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xion/Library/Containers/com.microsoft.Excel/Data/Desktop/ITP的实习/Excel VBA/Practice/"/>
    </mc:Choice>
  </mc:AlternateContent>
  <xr:revisionPtr revIDLastSave="0" documentId="13_ncr:1_{7E6B8F2A-5B31-E149-B791-94897D456629}" xr6:coauthVersionLast="45" xr6:coauthVersionMax="45" xr10:uidLastSave="{00000000-0000-0000-0000-000000000000}"/>
  <bookViews>
    <workbookView xWindow="0" yWindow="0" windowWidth="28800" windowHeight="18000" activeTab="8" xr2:uid="{3C734B3E-4E05-40E5-BFB9-94AD9EC5AA24}"/>
  </bookViews>
  <sheets>
    <sheet name="Solver Practice" sheetId="1" r:id="rId1"/>
    <sheet name="Profit Model" sheetId="18" r:id="rId2"/>
    <sheet name="Matrix Multiplication" sheetId="11" r:id="rId3"/>
    <sheet name="3.3 Return, Vol, Covariance" sheetId="9" r:id="rId4"/>
    <sheet name="Index Time Series" sheetId="10" r:id="rId5"/>
    <sheet name="BRK-A" sheetId="14" r:id="rId6"/>
    <sheet name="^GSPC" sheetId="13" r:id="rId7"/>
    <sheet name="^RUT" sheetId="15" r:id="rId8"/>
    <sheet name="Regression" sheetId="19" r:id="rId9"/>
    <sheet name="Non-Linear " sheetId="3" state="hidden" r:id="rId10"/>
    <sheet name="Linear Programming" sheetId="4" state="hidden" r:id="rId11"/>
    <sheet name="Data Table" sheetId="6" state="hidden" r:id="rId12"/>
    <sheet name="Football Chart" sheetId="7" state="hidden" r:id="rId13"/>
  </sheets>
  <definedNames>
    <definedName name="_xlnm._FilterDatabase" localSheetId="8" hidden="1">Regression!$A$1:$D$8154</definedName>
    <definedName name="Covar">'Index Time Series'!#REF!</definedName>
    <definedName name="DebtVol">'Index Time Series'!#REF!</definedName>
    <definedName name="DebtW">'Index Time Series'!#REF!</definedName>
    <definedName name="EquityVol">'Index Time Series'!#REF!</definedName>
    <definedName name="EquityW">'Index Time Series'!#REF!</definedName>
    <definedName name="solver_adj" localSheetId="3" hidden="1">'3.3 Return, Vol, Covariance'!$E$5:$E$8</definedName>
    <definedName name="solver_adj" localSheetId="9" hidden="1">'Non-Linear '!$B$7:$B$10</definedName>
    <definedName name="solver_adj" localSheetId="1" hidden="1">'Profit Model'!$D$27:$D$38</definedName>
    <definedName name="solver_adj" localSheetId="0" hidden="1">'Solver Practice'!$C$16:$C$18</definedName>
    <definedName name="solver_cvg" localSheetId="3" hidden="1">0.0001</definedName>
    <definedName name="solver_cvg" localSheetId="9" hidden="1">0.0001</definedName>
    <definedName name="solver_cvg" localSheetId="1" hidden="1">0.0001</definedName>
    <definedName name="solver_cvg" localSheetId="0" hidden="1">0.0001</definedName>
    <definedName name="solver_drv" localSheetId="3" hidden="1">2</definedName>
    <definedName name="solver_drv" localSheetId="9" hidden="1">1</definedName>
    <definedName name="solver_drv" localSheetId="1" hidden="1">2</definedName>
    <definedName name="solver_drv" localSheetId="0" hidden="1">1</definedName>
    <definedName name="solver_eng" localSheetId="3" hidden="1">1</definedName>
    <definedName name="solver_eng" localSheetId="9" hidden="1">1</definedName>
    <definedName name="solver_eng" localSheetId="1" hidden="1">1</definedName>
    <definedName name="solver_eng" localSheetId="0" hidden="1">1</definedName>
    <definedName name="solver_est" localSheetId="3" hidden="1">1</definedName>
    <definedName name="solver_est" localSheetId="9" hidden="1">1</definedName>
    <definedName name="solver_est" localSheetId="1" hidden="1">1</definedName>
    <definedName name="solver_est" localSheetId="0" hidden="1">1</definedName>
    <definedName name="solver_itr" localSheetId="3" hidden="1">2147483647</definedName>
    <definedName name="solver_itr" localSheetId="9" hidden="1">2147483647</definedName>
    <definedName name="solver_itr" localSheetId="1" hidden="1">2147483647</definedName>
    <definedName name="solver_itr" localSheetId="0" hidden="1">2147483647</definedName>
    <definedName name="solver_lhs1" localSheetId="3" hidden="1">'3.3 Return, Vol, Covariance'!$D$9</definedName>
    <definedName name="solver_lhs1" localSheetId="9" hidden="1">'Non-Linear '!$B$11</definedName>
    <definedName name="solver_lhs1" localSheetId="1" hidden="1">'Profit Model'!$J$27:$J$38</definedName>
    <definedName name="solver_lhs1" localSheetId="0" hidden="1">'Solver Practice'!$C$17</definedName>
    <definedName name="solver_lhs2" localSheetId="3" hidden="1">'3.3 Return, Vol, Covariance'!$E$5:$E$8</definedName>
    <definedName name="solver_lhs2" localSheetId="1" hidden="1">'Profit Model'!$J$27:$J$38</definedName>
    <definedName name="solver_lhs2" localSheetId="0" hidden="1">'Solver Practice'!$F$17</definedName>
    <definedName name="solver_lhs3" localSheetId="3" hidden="1">'3.3 Return, Vol, Covariance'!$E$5:$E$8</definedName>
    <definedName name="solver_lhs3" localSheetId="1" hidden="1">'Profit Model'!$G$14</definedName>
    <definedName name="solver_lhs4" localSheetId="3" hidden="1">'3.3 Return, Vol, Covariance'!$E$9</definedName>
    <definedName name="solver_lhs4" localSheetId="1" hidden="1">'Profit Model'!$J$15</definedName>
    <definedName name="solver_lhs5" localSheetId="3" hidden="1">'3.3 Return, Vol, Covariance'!$E$9</definedName>
    <definedName name="solver_lhs6" localSheetId="3" hidden="1">'3.3 Return, Vol, Covariance'!$E$9</definedName>
    <definedName name="solver_lin" localSheetId="1" hidden="1">2</definedName>
    <definedName name="solver_lin" localSheetId="0" hidden="1">2</definedName>
    <definedName name="solver_mip" localSheetId="3" hidden="1">2147483647</definedName>
    <definedName name="solver_mip" localSheetId="9" hidden="1">2147483647</definedName>
    <definedName name="solver_mip" localSheetId="1" hidden="1">2147483647</definedName>
    <definedName name="solver_mip" localSheetId="0" hidden="1">2147483647</definedName>
    <definedName name="solver_mni" localSheetId="3" hidden="1">30</definedName>
    <definedName name="solver_mni" localSheetId="9" hidden="1">30</definedName>
    <definedName name="solver_mni" localSheetId="1" hidden="1">30</definedName>
    <definedName name="solver_mni" localSheetId="0" hidden="1">30</definedName>
    <definedName name="solver_mrt" localSheetId="3" hidden="1">0.075</definedName>
    <definedName name="solver_mrt" localSheetId="9" hidden="1">0.075</definedName>
    <definedName name="solver_mrt" localSheetId="1" hidden="1">0.075</definedName>
    <definedName name="solver_mrt" localSheetId="0" hidden="1">0.075</definedName>
    <definedName name="solver_msl" localSheetId="3" hidden="1">2</definedName>
    <definedName name="solver_msl" localSheetId="9" hidden="1">2</definedName>
    <definedName name="solver_msl" localSheetId="1" hidden="1">2</definedName>
    <definedName name="solver_msl" localSheetId="0" hidden="1">2</definedName>
    <definedName name="solver_neg" localSheetId="3" hidden="1">1</definedName>
    <definedName name="solver_neg" localSheetId="9" hidden="1">1</definedName>
    <definedName name="solver_neg" localSheetId="1" hidden="1">1</definedName>
    <definedName name="solver_neg" localSheetId="0" hidden="1">2</definedName>
    <definedName name="solver_nod" localSheetId="3" hidden="1">2147483647</definedName>
    <definedName name="solver_nod" localSheetId="9" hidden="1">2147483647</definedName>
    <definedName name="solver_nod" localSheetId="1" hidden="1">2147483647</definedName>
    <definedName name="solver_nod" localSheetId="0" hidden="1">2147483647</definedName>
    <definedName name="solver_num" localSheetId="3" hidden="1">4</definedName>
    <definedName name="solver_num" localSheetId="9" hidden="1">1</definedName>
    <definedName name="solver_num" localSheetId="1" hidden="1">2</definedName>
    <definedName name="solver_num" localSheetId="0" hidden="1">2</definedName>
    <definedName name="solver_nwt" localSheetId="3" hidden="1">1</definedName>
    <definedName name="solver_nwt" localSheetId="9" hidden="1">1</definedName>
    <definedName name="solver_nwt" localSheetId="1" hidden="1">1</definedName>
    <definedName name="solver_nwt" localSheetId="0" hidden="1">1</definedName>
    <definedName name="solver_opt" localSheetId="3" hidden="1">'3.3 Return, Vol, Covariance'!$C$9</definedName>
    <definedName name="solver_opt" localSheetId="9" hidden="1">'Non-Linear '!$C$16</definedName>
    <definedName name="solver_opt" localSheetId="1" hidden="1">'Profit Model'!$H$39</definedName>
    <definedName name="solver_opt" localSheetId="0" hidden="1">'Solver Practice'!$F$3</definedName>
    <definedName name="solver_pre" localSheetId="3" hidden="1">0.000000001</definedName>
    <definedName name="solver_pre" localSheetId="9" hidden="1">0.000001</definedName>
    <definedName name="solver_pre" localSheetId="1" hidden="1">0.000001</definedName>
    <definedName name="solver_pre" localSheetId="0" hidden="1">0.000001</definedName>
    <definedName name="solver_rbv" localSheetId="3" hidden="1">2</definedName>
    <definedName name="solver_rbv" localSheetId="9" hidden="1">1</definedName>
    <definedName name="solver_rbv" localSheetId="1" hidden="1">2</definedName>
    <definedName name="solver_rbv" localSheetId="0" hidden="1">1</definedName>
    <definedName name="solver_rel1" localSheetId="3" hidden="1">2</definedName>
    <definedName name="solver_rel1" localSheetId="9" hidden="1">2</definedName>
    <definedName name="solver_rel1" localSheetId="1" hidden="1">1</definedName>
    <definedName name="solver_rel1" localSheetId="0" hidden="1">4</definedName>
    <definedName name="solver_rel2" localSheetId="3" hidden="1">1</definedName>
    <definedName name="solver_rel2" localSheetId="1" hidden="1">3</definedName>
    <definedName name="solver_rel2" localSheetId="0" hidden="1">2</definedName>
    <definedName name="solver_rel3" localSheetId="3" hidden="1">3</definedName>
    <definedName name="solver_rel3" localSheetId="1" hidden="1">1</definedName>
    <definedName name="solver_rel4" localSheetId="3" hidden="1">2</definedName>
    <definedName name="solver_rel4" localSheetId="1" hidden="1">3</definedName>
    <definedName name="solver_rel5" localSheetId="3" hidden="1">2</definedName>
    <definedName name="solver_rel6" localSheetId="3" hidden="1">2</definedName>
    <definedName name="solver_rhs1" localSheetId="3" hidden="1">'3.3 Return, Vol, Covariance'!$D$25</definedName>
    <definedName name="solver_rhs1" localSheetId="9" hidden="1">1</definedName>
    <definedName name="solver_rhs1" localSheetId="1" hidden="1">50%</definedName>
    <definedName name="solver_rhs1" localSheetId="0" hidden="1">integer</definedName>
    <definedName name="solver_rhs2" localSheetId="3" hidden="1">50%</definedName>
    <definedName name="solver_rhs2" localSheetId="1" hidden="1">-50%</definedName>
    <definedName name="solver_rhs2" localSheetId="0" hidden="1">28</definedName>
    <definedName name="solver_rhs3" localSheetId="3" hidden="1">5%</definedName>
    <definedName name="solver_rhs3" localSheetId="1" hidden="1">10000</definedName>
    <definedName name="solver_rhs4" localSheetId="3" hidden="1">100%</definedName>
    <definedName name="solver_rhs4" localSheetId="1" hidden="1">-20%</definedName>
    <definedName name="solver_rhs5" localSheetId="3" hidden="1">100%</definedName>
    <definedName name="solver_rhs6" localSheetId="3" hidden="1">100%</definedName>
    <definedName name="solver_rlx" localSheetId="3" hidden="1">2</definedName>
    <definedName name="solver_rlx" localSheetId="9" hidden="1">2</definedName>
    <definedName name="solver_rlx" localSheetId="1" hidden="1">2</definedName>
    <definedName name="solver_rlx" localSheetId="0" hidden="1">2</definedName>
    <definedName name="solver_rsd" localSheetId="3" hidden="1">0</definedName>
    <definedName name="solver_rsd" localSheetId="9" hidden="1">0</definedName>
    <definedName name="solver_rsd" localSheetId="1" hidden="1">0</definedName>
    <definedName name="solver_rsd" localSheetId="0" hidden="1">0</definedName>
    <definedName name="solver_scl" localSheetId="3" hidden="1">2</definedName>
    <definedName name="solver_scl" localSheetId="9" hidden="1">1</definedName>
    <definedName name="solver_scl" localSheetId="1" hidden="1">2</definedName>
    <definedName name="solver_scl" localSheetId="0" hidden="1">1</definedName>
    <definedName name="solver_sho" localSheetId="3" hidden="1">2</definedName>
    <definedName name="solver_sho" localSheetId="9" hidden="1">2</definedName>
    <definedName name="solver_sho" localSheetId="1" hidden="1">2</definedName>
    <definedName name="solver_sho" localSheetId="0" hidden="1">2</definedName>
    <definedName name="solver_ssz" localSheetId="3" hidden="1">1000</definedName>
    <definedName name="solver_ssz" localSheetId="9" hidden="1">100</definedName>
    <definedName name="solver_ssz" localSheetId="1" hidden="1">100</definedName>
    <definedName name="solver_ssz" localSheetId="0" hidden="1">100</definedName>
    <definedName name="solver_tim" localSheetId="3" hidden="1">2147483647</definedName>
    <definedName name="solver_tim" localSheetId="9" hidden="1">2147483647</definedName>
    <definedName name="solver_tim" localSheetId="1" hidden="1">2147483647</definedName>
    <definedName name="solver_tim" localSheetId="0" hidden="1">2147483647</definedName>
    <definedName name="solver_tol" localSheetId="3" hidden="1">0.01</definedName>
    <definedName name="solver_tol" localSheetId="9" hidden="1">0.01</definedName>
    <definedName name="solver_tol" localSheetId="1" hidden="1">0.01</definedName>
    <definedName name="solver_tol" localSheetId="0" hidden="1">0.01</definedName>
    <definedName name="solver_typ" localSheetId="3" hidden="1">1</definedName>
    <definedName name="solver_typ" localSheetId="9" hidden="1">1</definedName>
    <definedName name="solver_typ" localSheetId="1" hidden="1">1</definedName>
    <definedName name="solver_typ" localSheetId="0" hidden="1">2</definedName>
    <definedName name="solver_val" localSheetId="3" hidden="1">0.1</definedName>
    <definedName name="solver_val" localSheetId="9" hidden="1">0</definedName>
    <definedName name="solver_val" localSheetId="1" hidden="1">0</definedName>
    <definedName name="solver_val" localSheetId="0" hidden="1">30</definedName>
    <definedName name="solver_ver" localSheetId="3" hidden="1">3</definedName>
    <definedName name="solver_ver" localSheetId="9" hidden="1">3</definedName>
    <definedName name="solver_ver" localSheetId="1" hidden="1">2</definedName>
    <definedName name="solver_ver" localSheetId="0" hidden="1">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9" l="1"/>
  <c r="D8" i="19"/>
  <c r="D12" i="19"/>
  <c r="D16" i="19"/>
  <c r="D20" i="19"/>
  <c r="D24" i="19"/>
  <c r="D28" i="19"/>
  <c r="D32" i="19"/>
  <c r="D36" i="19"/>
  <c r="D40" i="19"/>
  <c r="D44" i="19"/>
  <c r="D48" i="19"/>
  <c r="D52" i="19"/>
  <c r="D56" i="19"/>
  <c r="D60" i="19"/>
  <c r="D64" i="19"/>
  <c r="D68" i="19"/>
  <c r="D72" i="19"/>
  <c r="D76" i="19"/>
  <c r="D80" i="19"/>
  <c r="D84" i="19"/>
  <c r="D88" i="19"/>
  <c r="D92" i="19"/>
  <c r="D96" i="19"/>
  <c r="D100" i="19"/>
  <c r="D104" i="19"/>
  <c r="D108" i="19"/>
  <c r="D112" i="19"/>
  <c r="D116" i="19"/>
  <c r="D120" i="19"/>
  <c r="D124" i="19"/>
  <c r="D128" i="19"/>
  <c r="D132" i="19"/>
  <c r="D136" i="19"/>
  <c r="D140" i="19"/>
  <c r="D144" i="19"/>
  <c r="D148" i="19"/>
  <c r="D152" i="19"/>
  <c r="D156" i="19"/>
  <c r="D160" i="19"/>
  <c r="D164" i="19"/>
  <c r="D168" i="19"/>
  <c r="D172" i="19"/>
  <c r="D176" i="19"/>
  <c r="D180" i="19"/>
  <c r="D184" i="19"/>
  <c r="D188" i="19"/>
  <c r="D192" i="19"/>
  <c r="D196" i="19"/>
  <c r="D200" i="19"/>
  <c r="D204" i="19"/>
  <c r="D208" i="19"/>
  <c r="D212" i="19"/>
  <c r="D216" i="19"/>
  <c r="D220" i="19"/>
  <c r="D224" i="19"/>
  <c r="D228" i="19"/>
  <c r="D232" i="19"/>
  <c r="D236" i="19"/>
  <c r="D240" i="19"/>
  <c r="D244" i="19"/>
  <c r="D248" i="19"/>
  <c r="D252" i="19"/>
  <c r="D256" i="19"/>
  <c r="D260" i="19"/>
  <c r="D264" i="19"/>
  <c r="D268" i="19"/>
  <c r="D272" i="19"/>
  <c r="D276" i="19"/>
  <c r="D280" i="19"/>
  <c r="D284" i="19"/>
  <c r="D288" i="19"/>
  <c r="D292" i="19"/>
  <c r="D296" i="19"/>
  <c r="D300" i="19"/>
  <c r="D304" i="19"/>
  <c r="D308" i="19"/>
  <c r="D312" i="19"/>
  <c r="D316" i="19"/>
  <c r="D320" i="19"/>
  <c r="D324" i="19"/>
  <c r="D328" i="19"/>
  <c r="D332" i="19"/>
  <c r="D336" i="19"/>
  <c r="D340" i="19"/>
  <c r="D344" i="19"/>
  <c r="D348" i="19"/>
  <c r="D352" i="19"/>
  <c r="D356" i="19"/>
  <c r="D360" i="19"/>
  <c r="D364" i="19"/>
  <c r="D368" i="19"/>
  <c r="D372" i="19"/>
  <c r="D376" i="19"/>
  <c r="D380" i="19"/>
  <c r="D384" i="19"/>
  <c r="D388" i="19"/>
  <c r="D392" i="19"/>
  <c r="D396" i="19"/>
  <c r="D400" i="19"/>
  <c r="D404" i="19"/>
  <c r="D408" i="19"/>
  <c r="D412" i="19"/>
  <c r="D416" i="19"/>
  <c r="D420" i="19"/>
  <c r="D424" i="19"/>
  <c r="D428" i="19"/>
  <c r="D432" i="19"/>
  <c r="D436" i="19"/>
  <c r="D440" i="19"/>
  <c r="D444" i="19"/>
  <c r="D448" i="19"/>
  <c r="D452" i="19"/>
  <c r="D456" i="19"/>
  <c r="D460" i="19"/>
  <c r="D464" i="19"/>
  <c r="D468" i="19"/>
  <c r="D472" i="19"/>
  <c r="D476" i="19"/>
  <c r="D480" i="19"/>
  <c r="D484" i="19"/>
  <c r="D488" i="19"/>
  <c r="D492" i="19"/>
  <c r="D496" i="19"/>
  <c r="D500" i="19"/>
  <c r="D504" i="19"/>
  <c r="D508" i="19"/>
  <c r="D5" i="19"/>
  <c r="D9" i="19"/>
  <c r="D13" i="19"/>
  <c r="D17" i="19"/>
  <c r="D21" i="19"/>
  <c r="D25" i="19"/>
  <c r="D29" i="19"/>
  <c r="D33" i="19"/>
  <c r="D37" i="19"/>
  <c r="D41" i="19"/>
  <c r="D45" i="19"/>
  <c r="D49" i="19"/>
  <c r="D53" i="19"/>
  <c r="D57" i="19"/>
  <c r="D61" i="19"/>
  <c r="D65" i="19"/>
  <c r="D69" i="19"/>
  <c r="D73" i="19"/>
  <c r="D77" i="19"/>
  <c r="D81" i="19"/>
  <c r="D85" i="19"/>
  <c r="D89" i="19"/>
  <c r="D93" i="19"/>
  <c r="D97" i="19"/>
  <c r="D101" i="19"/>
  <c r="D105" i="19"/>
  <c r="D109" i="19"/>
  <c r="D113" i="19"/>
  <c r="D117" i="19"/>
  <c r="D121" i="19"/>
  <c r="D125" i="19"/>
  <c r="D129" i="19"/>
  <c r="D133" i="19"/>
  <c r="D137" i="19"/>
  <c r="D141" i="19"/>
  <c r="D145" i="19"/>
  <c r="D149" i="19"/>
  <c r="D153" i="19"/>
  <c r="D157" i="19"/>
  <c r="D161" i="19"/>
  <c r="D165" i="19"/>
  <c r="D169" i="19"/>
  <c r="D173" i="19"/>
  <c r="D177" i="19"/>
  <c r="D181" i="19"/>
  <c r="D185" i="19"/>
  <c r="D189" i="19"/>
  <c r="D193" i="19"/>
  <c r="D197" i="19"/>
  <c r="D201" i="19"/>
  <c r="D205" i="19"/>
  <c r="D209" i="19"/>
  <c r="D213" i="19"/>
  <c r="D217" i="19"/>
  <c r="D221" i="19"/>
  <c r="D225" i="19"/>
  <c r="D229" i="19"/>
  <c r="D233" i="19"/>
  <c r="D237" i="19"/>
  <c r="D241" i="19"/>
  <c r="D245" i="19"/>
  <c r="D249" i="19"/>
  <c r="D253" i="19"/>
  <c r="D257" i="19"/>
  <c r="D261" i="19"/>
  <c r="D265" i="19"/>
  <c r="D269" i="19"/>
  <c r="D273" i="19"/>
  <c r="D277" i="19"/>
  <c r="D281" i="19"/>
  <c r="D285" i="19"/>
  <c r="D289" i="19"/>
  <c r="D293" i="19"/>
  <c r="D297" i="19"/>
  <c r="D301" i="19"/>
  <c r="D305" i="19"/>
  <c r="D309" i="19"/>
  <c r="D313" i="19"/>
  <c r="D317" i="19"/>
  <c r="D321" i="19"/>
  <c r="D325" i="19"/>
  <c r="D329" i="19"/>
  <c r="D333" i="19"/>
  <c r="D337" i="19"/>
  <c r="D341" i="19"/>
  <c r="D345" i="19"/>
  <c r="D349" i="19"/>
  <c r="D353" i="19"/>
  <c r="D357" i="19"/>
  <c r="D361" i="19"/>
  <c r="D365" i="19"/>
  <c r="D369" i="19"/>
  <c r="D373" i="19"/>
  <c r="D377" i="19"/>
  <c r="D381" i="19"/>
  <c r="D385" i="19"/>
  <c r="D389" i="19"/>
  <c r="D393" i="19"/>
  <c r="D397" i="19"/>
  <c r="D401" i="19"/>
  <c r="D405" i="19"/>
  <c r="D409" i="19"/>
  <c r="D413" i="19"/>
  <c r="D417" i="19"/>
  <c r="D421" i="19"/>
  <c r="D425" i="19"/>
  <c r="D429" i="19"/>
  <c r="D433" i="19"/>
  <c r="D437" i="19"/>
  <c r="D441" i="19"/>
  <c r="D445" i="19"/>
  <c r="D449" i="19"/>
  <c r="D453" i="19"/>
  <c r="D457" i="19"/>
  <c r="D461" i="19"/>
  <c r="D465" i="19"/>
  <c r="D469" i="19"/>
  <c r="D473" i="19"/>
  <c r="D477" i="19"/>
  <c r="D481" i="19"/>
  <c r="D485" i="19"/>
  <c r="D489" i="19"/>
  <c r="D493" i="19"/>
  <c r="D497" i="19"/>
  <c r="D501" i="19"/>
  <c r="D505" i="19"/>
  <c r="D509" i="19"/>
  <c r="D6" i="19"/>
  <c r="D10" i="19"/>
  <c r="D14" i="19"/>
  <c r="D18" i="19"/>
  <c r="D22" i="19"/>
  <c r="D26" i="19"/>
  <c r="D30" i="19"/>
  <c r="D34" i="19"/>
  <c r="D38" i="19"/>
  <c r="D42" i="19"/>
  <c r="D46" i="19"/>
  <c r="D50" i="19"/>
  <c r="D54" i="19"/>
  <c r="D58" i="19"/>
  <c r="D62" i="19"/>
  <c r="D66" i="19"/>
  <c r="D70" i="19"/>
  <c r="D74" i="19"/>
  <c r="D78" i="19"/>
  <c r="D82" i="19"/>
  <c r="D86" i="19"/>
  <c r="D90" i="19"/>
  <c r="D94" i="19"/>
  <c r="D98" i="19"/>
  <c r="D102" i="19"/>
  <c r="D106" i="19"/>
  <c r="D110" i="19"/>
  <c r="D114" i="19"/>
  <c r="D118" i="19"/>
  <c r="D122" i="19"/>
  <c r="D126" i="19"/>
  <c r="D130" i="19"/>
  <c r="D134" i="19"/>
  <c r="D138" i="19"/>
  <c r="D142" i="19"/>
  <c r="D146" i="19"/>
  <c r="D150" i="19"/>
  <c r="D154" i="19"/>
  <c r="D158" i="19"/>
  <c r="D162" i="19"/>
  <c r="D166" i="19"/>
  <c r="D170" i="19"/>
  <c r="D174" i="19"/>
  <c r="D178" i="19"/>
  <c r="D182" i="19"/>
  <c r="D186" i="19"/>
  <c r="D190" i="19"/>
  <c r="D194" i="19"/>
  <c r="D198" i="19"/>
  <c r="D202" i="19"/>
  <c r="D206" i="19"/>
  <c r="D210" i="19"/>
  <c r="D214" i="19"/>
  <c r="D218" i="19"/>
  <c r="D222" i="19"/>
  <c r="D226" i="19"/>
  <c r="D230" i="19"/>
  <c r="D234" i="19"/>
  <c r="D238" i="19"/>
  <c r="D242" i="19"/>
  <c r="D246" i="19"/>
  <c r="D250" i="19"/>
  <c r="D254" i="19"/>
  <c r="D258" i="19"/>
  <c r="D262" i="19"/>
  <c r="D266" i="19"/>
  <c r="D270" i="19"/>
  <c r="D274" i="19"/>
  <c r="D278" i="19"/>
  <c r="D282" i="19"/>
  <c r="D286" i="19"/>
  <c r="D290" i="19"/>
  <c r="D294" i="19"/>
  <c r="D298" i="19"/>
  <c r="D302" i="19"/>
  <c r="D306" i="19"/>
  <c r="D310" i="19"/>
  <c r="D314" i="19"/>
  <c r="D318" i="19"/>
  <c r="D322" i="19"/>
  <c r="D326" i="19"/>
  <c r="D330" i="19"/>
  <c r="D334" i="19"/>
  <c r="D338" i="19"/>
  <c r="D342" i="19"/>
  <c r="D346" i="19"/>
  <c r="D350" i="19"/>
  <c r="D354" i="19"/>
  <c r="D358" i="19"/>
  <c r="D362" i="19"/>
  <c r="D366" i="19"/>
  <c r="D370" i="19"/>
  <c r="D374" i="19"/>
  <c r="D378" i="19"/>
  <c r="D382" i="19"/>
  <c r="D386" i="19"/>
  <c r="D390" i="19"/>
  <c r="D394" i="19"/>
  <c r="D398" i="19"/>
  <c r="D402" i="19"/>
  <c r="D406" i="19"/>
  <c r="D410" i="19"/>
  <c r="D414" i="19"/>
  <c r="D418" i="19"/>
  <c r="D422" i="19"/>
  <c r="D426" i="19"/>
  <c r="D430" i="19"/>
  <c r="D434" i="19"/>
  <c r="D438" i="19"/>
  <c r="D442" i="19"/>
  <c r="D446" i="19"/>
  <c r="D450" i="19"/>
  <c r="D454" i="19"/>
  <c r="D458" i="19"/>
  <c r="D462" i="19"/>
  <c r="D466" i="19"/>
  <c r="D470" i="19"/>
  <c r="D474" i="19"/>
  <c r="D478" i="19"/>
  <c r="D482" i="19"/>
  <c r="D486" i="19"/>
  <c r="D490" i="19"/>
  <c r="D494" i="19"/>
  <c r="D498" i="19"/>
  <c r="D502" i="19"/>
  <c r="D506" i="19"/>
  <c r="D7" i="19"/>
  <c r="D11" i="19"/>
  <c r="D15" i="19"/>
  <c r="D19" i="19"/>
  <c r="D23" i="19"/>
  <c r="D27" i="19"/>
  <c r="D31" i="19"/>
  <c r="D35" i="19"/>
  <c r="D39" i="19"/>
  <c r="D43" i="19"/>
  <c r="D47" i="19"/>
  <c r="D51" i="19"/>
  <c r="D55" i="19"/>
  <c r="D59" i="19"/>
  <c r="D63" i="19"/>
  <c r="D67" i="19"/>
  <c r="D71" i="19"/>
  <c r="D75" i="19"/>
  <c r="D79" i="19"/>
  <c r="D83" i="19"/>
  <c r="D87" i="19"/>
  <c r="D91" i="19"/>
  <c r="D95" i="19"/>
  <c r="D99" i="19"/>
  <c r="D103" i="19"/>
  <c r="D107" i="19"/>
  <c r="D111" i="19"/>
  <c r="D115" i="19"/>
  <c r="D119" i="19"/>
  <c r="D123" i="19"/>
  <c r="D127" i="19"/>
  <c r="D131" i="19"/>
  <c r="D135" i="19"/>
  <c r="D139" i="19"/>
  <c r="D143" i="19"/>
  <c r="D147" i="19"/>
  <c r="D151" i="19"/>
  <c r="D155" i="19"/>
  <c r="D159" i="19"/>
  <c r="D163" i="19"/>
  <c r="D167" i="19"/>
  <c r="D171" i="19"/>
  <c r="D175" i="19"/>
  <c r="D179" i="19"/>
  <c r="D183" i="19"/>
  <c r="D187" i="19"/>
  <c r="D191" i="19"/>
  <c r="D195" i="19"/>
  <c r="D199" i="19"/>
  <c r="D203" i="19"/>
  <c r="D207" i="19"/>
  <c r="D211" i="19"/>
  <c r="D215" i="19"/>
  <c r="D219" i="19"/>
  <c r="D223" i="19"/>
  <c r="D227" i="19"/>
  <c r="D231" i="19"/>
  <c r="D235" i="19"/>
  <c r="D239" i="19"/>
  <c r="D243" i="19"/>
  <c r="D247" i="19"/>
  <c r="D251" i="19"/>
  <c r="D255" i="19"/>
  <c r="D259" i="19"/>
  <c r="D263" i="19"/>
  <c r="D267" i="19"/>
  <c r="D271" i="19"/>
  <c r="D275" i="19"/>
  <c r="D279" i="19"/>
  <c r="D283" i="19"/>
  <c r="D287" i="19"/>
  <c r="D291" i="19"/>
  <c r="D295" i="19"/>
  <c r="D311" i="19"/>
  <c r="D327" i="19"/>
  <c r="D343" i="19"/>
  <c r="D359" i="19"/>
  <c r="D375" i="19"/>
  <c r="D391" i="19"/>
  <c r="D407" i="19"/>
  <c r="D423" i="19"/>
  <c r="D439" i="19"/>
  <c r="D455" i="19"/>
  <c r="D471" i="19"/>
  <c r="D487" i="19"/>
  <c r="D503" i="19"/>
  <c r="D512" i="19"/>
  <c r="D516" i="19"/>
  <c r="D520" i="19"/>
  <c r="D524" i="19"/>
  <c r="D528" i="19"/>
  <c r="D532" i="19"/>
  <c r="D536" i="19"/>
  <c r="D540" i="19"/>
  <c r="D544" i="19"/>
  <c r="D548" i="19"/>
  <c r="D552" i="19"/>
  <c r="D556" i="19"/>
  <c r="D560" i="19"/>
  <c r="D564" i="19"/>
  <c r="D568" i="19"/>
  <c r="D572" i="19"/>
  <c r="D576" i="19"/>
  <c r="D580" i="19"/>
  <c r="D584" i="19"/>
  <c r="D588" i="19"/>
  <c r="D592" i="19"/>
  <c r="D596" i="19"/>
  <c r="D600" i="19"/>
  <c r="D604" i="19"/>
  <c r="D608" i="19"/>
  <c r="D612" i="19"/>
  <c r="D616" i="19"/>
  <c r="D620" i="19"/>
  <c r="D624" i="19"/>
  <c r="D628" i="19"/>
  <c r="D632" i="19"/>
  <c r="D636" i="19"/>
  <c r="D640" i="19"/>
  <c r="D644" i="19"/>
  <c r="D648" i="19"/>
  <c r="D652" i="19"/>
  <c r="D656" i="19"/>
  <c r="D660" i="19"/>
  <c r="D664" i="19"/>
  <c r="D668" i="19"/>
  <c r="D672" i="19"/>
  <c r="D676" i="19"/>
  <c r="D680" i="19"/>
  <c r="D684" i="19"/>
  <c r="D688" i="19"/>
  <c r="D692" i="19"/>
  <c r="D696" i="19"/>
  <c r="D700" i="19"/>
  <c r="D704" i="19"/>
  <c r="D708" i="19"/>
  <c r="D712" i="19"/>
  <c r="D716" i="19"/>
  <c r="D720" i="19"/>
  <c r="D724" i="19"/>
  <c r="D728" i="19"/>
  <c r="D732" i="19"/>
  <c r="D736" i="19"/>
  <c r="D740" i="19"/>
  <c r="D744" i="19"/>
  <c r="D748" i="19"/>
  <c r="D752" i="19"/>
  <c r="D756" i="19"/>
  <c r="D760" i="19"/>
  <c r="D764" i="19"/>
  <c r="D768" i="19"/>
  <c r="D772" i="19"/>
  <c r="D776" i="19"/>
  <c r="D780" i="19"/>
  <c r="D784" i="19"/>
  <c r="D788" i="19"/>
  <c r="D792" i="19"/>
  <c r="D796" i="19"/>
  <c r="D800" i="19"/>
  <c r="D804" i="19"/>
  <c r="D808" i="19"/>
  <c r="D812" i="19"/>
  <c r="D816" i="19"/>
  <c r="D820" i="19"/>
  <c r="D824" i="19"/>
  <c r="D828" i="19"/>
  <c r="D832" i="19"/>
  <c r="D836" i="19"/>
  <c r="D840" i="19"/>
  <c r="D844" i="19"/>
  <c r="D848" i="19"/>
  <c r="D852" i="19"/>
  <c r="D856" i="19"/>
  <c r="D860" i="19"/>
  <c r="D864" i="19"/>
  <c r="D868" i="19"/>
  <c r="D872" i="19"/>
  <c r="D876" i="19"/>
  <c r="D880" i="19"/>
  <c r="D884" i="19"/>
  <c r="D888" i="19"/>
  <c r="D892" i="19"/>
  <c r="D896" i="19"/>
  <c r="D900" i="19"/>
  <c r="D904" i="19"/>
  <c r="D908" i="19"/>
  <c r="D912" i="19"/>
  <c r="D916" i="19"/>
  <c r="D920" i="19"/>
  <c r="D924" i="19"/>
  <c r="D928" i="19"/>
  <c r="D299" i="19"/>
  <c r="D315" i="19"/>
  <c r="D331" i="19"/>
  <c r="D347" i="19"/>
  <c r="D363" i="19"/>
  <c r="D379" i="19"/>
  <c r="D395" i="19"/>
  <c r="D411" i="19"/>
  <c r="D427" i="19"/>
  <c r="D443" i="19"/>
  <c r="D459" i="19"/>
  <c r="D475" i="19"/>
  <c r="D491" i="19"/>
  <c r="D507" i="19"/>
  <c r="D513" i="19"/>
  <c r="D517" i="19"/>
  <c r="D521" i="19"/>
  <c r="D525" i="19"/>
  <c r="D529" i="19"/>
  <c r="D533" i="19"/>
  <c r="D537" i="19"/>
  <c r="D541" i="19"/>
  <c r="D545" i="19"/>
  <c r="D549" i="19"/>
  <c r="D553" i="19"/>
  <c r="D557" i="19"/>
  <c r="D561" i="19"/>
  <c r="D565" i="19"/>
  <c r="D569" i="19"/>
  <c r="D573" i="19"/>
  <c r="D577" i="19"/>
  <c r="D581" i="19"/>
  <c r="D585" i="19"/>
  <c r="D589" i="19"/>
  <c r="D593" i="19"/>
  <c r="D597" i="19"/>
  <c r="D601" i="19"/>
  <c r="D605" i="19"/>
  <c r="D609" i="19"/>
  <c r="D613" i="19"/>
  <c r="D617" i="19"/>
  <c r="D621" i="19"/>
  <c r="D625" i="19"/>
  <c r="D629" i="19"/>
  <c r="D633" i="19"/>
  <c r="D637" i="19"/>
  <c r="D641" i="19"/>
  <c r="D645" i="19"/>
  <c r="D649" i="19"/>
  <c r="D653" i="19"/>
  <c r="D657" i="19"/>
  <c r="D661" i="19"/>
  <c r="D665" i="19"/>
  <c r="D669" i="19"/>
  <c r="D673" i="19"/>
  <c r="D677" i="19"/>
  <c r="D681" i="19"/>
  <c r="D685" i="19"/>
  <c r="D689" i="19"/>
  <c r="D693" i="19"/>
  <c r="D697" i="19"/>
  <c r="D701" i="19"/>
  <c r="D705" i="19"/>
  <c r="D709" i="19"/>
  <c r="D713" i="19"/>
  <c r="D717" i="19"/>
  <c r="D721" i="19"/>
  <c r="D725" i="19"/>
  <c r="D729" i="19"/>
  <c r="D733" i="19"/>
  <c r="D737" i="19"/>
  <c r="D741" i="19"/>
  <c r="D745" i="19"/>
  <c r="D749" i="19"/>
  <c r="D753" i="19"/>
  <c r="D757" i="19"/>
  <c r="D761" i="19"/>
  <c r="D765" i="19"/>
  <c r="D769" i="19"/>
  <c r="D773" i="19"/>
  <c r="D777" i="19"/>
  <c r="D781" i="19"/>
  <c r="D785" i="19"/>
  <c r="D789" i="19"/>
  <c r="D793" i="19"/>
  <c r="D797" i="19"/>
  <c r="D801" i="19"/>
  <c r="D805" i="19"/>
  <c r="D809" i="19"/>
  <c r="D813" i="19"/>
  <c r="D817" i="19"/>
  <c r="D821" i="19"/>
  <c r="D825" i="19"/>
  <c r="D829" i="19"/>
  <c r="D833" i="19"/>
  <c r="D837" i="19"/>
  <c r="D841" i="19"/>
  <c r="D845" i="19"/>
  <c r="D849" i="19"/>
  <c r="D853" i="19"/>
  <c r="D857" i="19"/>
  <c r="D861" i="19"/>
  <c r="D865" i="19"/>
  <c r="D869" i="19"/>
  <c r="D873" i="19"/>
  <c r="D877" i="19"/>
  <c r="D881" i="19"/>
  <c r="D885" i="19"/>
  <c r="D889" i="19"/>
  <c r="D893" i="19"/>
  <c r="D897" i="19"/>
  <c r="D901" i="19"/>
  <c r="D905" i="19"/>
  <c r="D909" i="19"/>
  <c r="D913" i="19"/>
  <c r="D917" i="19"/>
  <c r="D921" i="19"/>
  <c r="D925" i="19"/>
  <c r="D303" i="19"/>
  <c r="D319" i="19"/>
  <c r="D335" i="19"/>
  <c r="D351" i="19"/>
  <c r="D367" i="19"/>
  <c r="D383" i="19"/>
  <c r="D399" i="19"/>
  <c r="D415" i="19"/>
  <c r="D431" i="19"/>
  <c r="D447" i="19"/>
  <c r="D463" i="19"/>
  <c r="D479" i="19"/>
  <c r="D495" i="19"/>
  <c r="D510" i="19"/>
  <c r="D514" i="19"/>
  <c r="D518" i="19"/>
  <c r="D522" i="19"/>
  <c r="D526" i="19"/>
  <c r="D530" i="19"/>
  <c r="D534" i="19"/>
  <c r="D538" i="19"/>
  <c r="D542" i="19"/>
  <c r="D546" i="19"/>
  <c r="D550" i="19"/>
  <c r="D554" i="19"/>
  <c r="D558" i="19"/>
  <c r="D562" i="19"/>
  <c r="D566" i="19"/>
  <c r="D570" i="19"/>
  <c r="D574" i="19"/>
  <c r="D578" i="19"/>
  <c r="D582" i="19"/>
  <c r="D586" i="19"/>
  <c r="D590" i="19"/>
  <c r="D594" i="19"/>
  <c r="D598" i="19"/>
  <c r="D602" i="19"/>
  <c r="D606" i="19"/>
  <c r="D610" i="19"/>
  <c r="D614" i="19"/>
  <c r="D618" i="19"/>
  <c r="D622" i="19"/>
  <c r="D626" i="19"/>
  <c r="D630" i="19"/>
  <c r="D634" i="19"/>
  <c r="D638" i="19"/>
  <c r="D642" i="19"/>
  <c r="D646" i="19"/>
  <c r="D650" i="19"/>
  <c r="D654" i="19"/>
  <c r="D658" i="19"/>
  <c r="D662" i="19"/>
  <c r="D666" i="19"/>
  <c r="D670" i="19"/>
  <c r="D674" i="19"/>
  <c r="D678" i="19"/>
  <c r="D682" i="19"/>
  <c r="D686" i="19"/>
  <c r="D690" i="19"/>
  <c r="D694" i="19"/>
  <c r="D698" i="19"/>
  <c r="D702" i="19"/>
  <c r="D706" i="19"/>
  <c r="D710" i="19"/>
  <c r="D714" i="19"/>
  <c r="D718" i="19"/>
  <c r="D722" i="19"/>
  <c r="D726" i="19"/>
  <c r="D730" i="19"/>
  <c r="D734" i="19"/>
  <c r="D738" i="19"/>
  <c r="D742" i="19"/>
  <c r="D746" i="19"/>
  <c r="D750" i="19"/>
  <c r="D754" i="19"/>
  <c r="D758" i="19"/>
  <c r="D762" i="19"/>
  <c r="D766" i="19"/>
  <c r="D770" i="19"/>
  <c r="D774" i="19"/>
  <c r="D778" i="19"/>
  <c r="D782" i="19"/>
  <c r="D786" i="19"/>
  <c r="D790" i="19"/>
  <c r="D794" i="19"/>
  <c r="D798" i="19"/>
  <c r="D802" i="19"/>
  <c r="D806" i="19"/>
  <c r="D810" i="19"/>
  <c r="D814" i="19"/>
  <c r="D818" i="19"/>
  <c r="D822" i="19"/>
  <c r="D826" i="19"/>
  <c r="D830" i="19"/>
  <c r="D834" i="19"/>
  <c r="D838" i="19"/>
  <c r="D842" i="19"/>
  <c r="D846" i="19"/>
  <c r="D850" i="19"/>
  <c r="D854" i="19"/>
  <c r="D858" i="19"/>
  <c r="D862" i="19"/>
  <c r="D866" i="19"/>
  <c r="D870" i="19"/>
  <c r="D874" i="19"/>
  <c r="D878" i="19"/>
  <c r="D882" i="19"/>
  <c r="D886" i="19"/>
  <c r="D890" i="19"/>
  <c r="D894" i="19"/>
  <c r="D898" i="19"/>
  <c r="D902" i="19"/>
  <c r="D906" i="19"/>
  <c r="D910" i="19"/>
  <c r="D914" i="19"/>
  <c r="D918" i="19"/>
  <c r="D922" i="19"/>
  <c r="D926" i="19"/>
  <c r="D930" i="19"/>
  <c r="D934" i="19"/>
  <c r="D938" i="19"/>
  <c r="D942" i="19"/>
  <c r="D946" i="19"/>
  <c r="D950" i="19"/>
  <c r="D954" i="19"/>
  <c r="D958" i="19"/>
  <c r="D962" i="19"/>
  <c r="D307" i="19"/>
  <c r="D371" i="19"/>
  <c r="D435" i="19"/>
  <c r="D499" i="19"/>
  <c r="D523" i="19"/>
  <c r="D539" i="19"/>
  <c r="D555" i="19"/>
  <c r="D571" i="19"/>
  <c r="D587" i="19"/>
  <c r="D603" i="19"/>
  <c r="D619" i="19"/>
  <c r="D635" i="19"/>
  <c r="D651" i="19"/>
  <c r="D667" i="19"/>
  <c r="D683" i="19"/>
  <c r="D699" i="19"/>
  <c r="D715" i="19"/>
  <c r="D731" i="19"/>
  <c r="D747" i="19"/>
  <c r="D763" i="19"/>
  <c r="D779" i="19"/>
  <c r="D795" i="19"/>
  <c r="D811" i="19"/>
  <c r="D827" i="19"/>
  <c r="D843" i="19"/>
  <c r="D859" i="19"/>
  <c r="D875" i="19"/>
  <c r="D891" i="19"/>
  <c r="D907" i="19"/>
  <c r="D923" i="19"/>
  <c r="D932" i="19"/>
  <c r="D937" i="19"/>
  <c r="D943" i="19"/>
  <c r="D948" i="19"/>
  <c r="D953" i="19"/>
  <c r="D959" i="19"/>
  <c r="D964" i="19"/>
  <c r="D968" i="19"/>
  <c r="D972" i="19"/>
  <c r="D976" i="19"/>
  <c r="D980" i="19"/>
  <c r="D984" i="19"/>
  <c r="D988" i="19"/>
  <c r="D992" i="19"/>
  <c r="D996" i="19"/>
  <c r="D1000" i="19"/>
  <c r="D1004" i="19"/>
  <c r="D1008" i="19"/>
  <c r="D1012" i="19"/>
  <c r="D1016" i="19"/>
  <c r="D1020" i="19"/>
  <c r="D1024" i="19"/>
  <c r="D1028" i="19"/>
  <c r="D1032" i="19"/>
  <c r="D1036" i="19"/>
  <c r="D1040" i="19"/>
  <c r="D1044" i="19"/>
  <c r="D1048" i="19"/>
  <c r="D1052" i="19"/>
  <c r="D1056" i="19"/>
  <c r="D1060" i="19"/>
  <c r="D1064" i="19"/>
  <c r="D1068" i="19"/>
  <c r="D1072" i="19"/>
  <c r="D1076" i="19"/>
  <c r="D1080" i="19"/>
  <c r="D1084" i="19"/>
  <c r="D1088" i="19"/>
  <c r="D1092" i="19"/>
  <c r="D1096" i="19"/>
  <c r="D1100" i="19"/>
  <c r="D1104" i="19"/>
  <c r="D1108" i="19"/>
  <c r="D1112" i="19"/>
  <c r="D1116" i="19"/>
  <c r="D1120" i="19"/>
  <c r="D1124" i="19"/>
  <c r="D1128" i="19"/>
  <c r="D1132" i="19"/>
  <c r="D1136" i="19"/>
  <c r="D1140" i="19"/>
  <c r="D1144" i="19"/>
  <c r="D1148" i="19"/>
  <c r="D1152" i="19"/>
  <c r="D1156" i="19"/>
  <c r="D1160" i="19"/>
  <c r="D1164" i="19"/>
  <c r="D1168" i="19"/>
  <c r="D1172" i="19"/>
  <c r="D1176" i="19"/>
  <c r="D1180" i="19"/>
  <c r="D1184" i="19"/>
  <c r="D1188" i="19"/>
  <c r="D1192" i="19"/>
  <c r="D1196" i="19"/>
  <c r="D1200" i="19"/>
  <c r="D1204" i="19"/>
  <c r="D1208" i="19"/>
  <c r="D1212" i="19"/>
  <c r="D1216" i="19"/>
  <c r="D1220" i="19"/>
  <c r="D1224" i="19"/>
  <c r="D1228" i="19"/>
  <c r="D1232" i="19"/>
  <c r="D1236" i="19"/>
  <c r="D1240" i="19"/>
  <c r="D1244" i="19"/>
  <c r="D1248" i="19"/>
  <c r="D1252" i="19"/>
  <c r="D1256" i="19"/>
  <c r="D1260" i="19"/>
  <c r="D1264" i="19"/>
  <c r="D1268" i="19"/>
  <c r="D1272" i="19"/>
  <c r="D1276" i="19"/>
  <c r="D1280" i="19"/>
  <c r="D1284" i="19"/>
  <c r="D1288" i="19"/>
  <c r="D1292" i="19"/>
  <c r="D1296" i="19"/>
  <c r="D1300" i="19"/>
  <c r="D1304" i="19"/>
  <c r="D1308" i="19"/>
  <c r="D1312" i="19"/>
  <c r="D1316" i="19"/>
  <c r="D1320" i="19"/>
  <c r="D1324" i="19"/>
  <c r="D1328" i="19"/>
  <c r="D1332" i="19"/>
  <c r="D1336" i="19"/>
  <c r="D1340" i="19"/>
  <c r="D1344" i="19"/>
  <c r="D1348" i="19"/>
  <c r="D1352" i="19"/>
  <c r="D1356" i="19"/>
  <c r="D1360" i="19"/>
  <c r="D1364" i="19"/>
  <c r="D1368" i="19"/>
  <c r="D1372" i="19"/>
  <c r="D1376" i="19"/>
  <c r="D1380" i="19"/>
  <c r="D323" i="19"/>
  <c r="D387" i="19"/>
  <c r="D451" i="19"/>
  <c r="D511" i="19"/>
  <c r="D527" i="19"/>
  <c r="D543" i="19"/>
  <c r="D559" i="19"/>
  <c r="D575" i="19"/>
  <c r="D591" i="19"/>
  <c r="D607" i="19"/>
  <c r="D623" i="19"/>
  <c r="D639" i="19"/>
  <c r="D655" i="19"/>
  <c r="D671" i="19"/>
  <c r="D687" i="19"/>
  <c r="D703" i="19"/>
  <c r="D719" i="19"/>
  <c r="D735" i="19"/>
  <c r="D751" i="19"/>
  <c r="D767" i="19"/>
  <c r="D783" i="19"/>
  <c r="D799" i="19"/>
  <c r="D815" i="19"/>
  <c r="D831" i="19"/>
  <c r="D847" i="19"/>
  <c r="D863" i="19"/>
  <c r="D879" i="19"/>
  <c r="D895" i="19"/>
  <c r="D911" i="19"/>
  <c r="D927" i="19"/>
  <c r="D933" i="19"/>
  <c r="D939" i="19"/>
  <c r="D944" i="19"/>
  <c r="D949" i="19"/>
  <c r="D955" i="19"/>
  <c r="D960" i="19"/>
  <c r="D965" i="19"/>
  <c r="D969" i="19"/>
  <c r="D973" i="19"/>
  <c r="D977" i="19"/>
  <c r="D981" i="19"/>
  <c r="D985" i="19"/>
  <c r="D989" i="19"/>
  <c r="D993" i="19"/>
  <c r="D997" i="19"/>
  <c r="D1001" i="19"/>
  <c r="D1005" i="19"/>
  <c r="D1009" i="19"/>
  <c r="D1013" i="19"/>
  <c r="D1017" i="19"/>
  <c r="D1021" i="19"/>
  <c r="D1025" i="19"/>
  <c r="D1029" i="19"/>
  <c r="D1033" i="19"/>
  <c r="D1037" i="19"/>
  <c r="D1041" i="19"/>
  <c r="D1045" i="19"/>
  <c r="D1049" i="19"/>
  <c r="D1053" i="19"/>
  <c r="D1057" i="19"/>
  <c r="D1061" i="19"/>
  <c r="D1065" i="19"/>
  <c r="D1069" i="19"/>
  <c r="D1073" i="19"/>
  <c r="D1077" i="19"/>
  <c r="D1081" i="19"/>
  <c r="D1085" i="19"/>
  <c r="D1089" i="19"/>
  <c r="D1093" i="19"/>
  <c r="D1097" i="19"/>
  <c r="D1101" i="19"/>
  <c r="D1105" i="19"/>
  <c r="D1109" i="19"/>
  <c r="D1113" i="19"/>
  <c r="D1117" i="19"/>
  <c r="D1121" i="19"/>
  <c r="D1125" i="19"/>
  <c r="D1129" i="19"/>
  <c r="D1133" i="19"/>
  <c r="D1137" i="19"/>
  <c r="D1141" i="19"/>
  <c r="D1145" i="19"/>
  <c r="D1149" i="19"/>
  <c r="D1153" i="19"/>
  <c r="D1157" i="19"/>
  <c r="D1161" i="19"/>
  <c r="D1165" i="19"/>
  <c r="D1169" i="19"/>
  <c r="D1173" i="19"/>
  <c r="D1177" i="19"/>
  <c r="D1181" i="19"/>
  <c r="D1185" i="19"/>
  <c r="D1189" i="19"/>
  <c r="D1193" i="19"/>
  <c r="D1197" i="19"/>
  <c r="D1201" i="19"/>
  <c r="D1205" i="19"/>
  <c r="D1209" i="19"/>
  <c r="D1213" i="19"/>
  <c r="D1217" i="19"/>
  <c r="D1221" i="19"/>
  <c r="D1225" i="19"/>
  <c r="D1229" i="19"/>
  <c r="D1233" i="19"/>
  <c r="D1237" i="19"/>
  <c r="D1241" i="19"/>
  <c r="D1245" i="19"/>
  <c r="D1249" i="19"/>
  <c r="D1253" i="19"/>
  <c r="D1257" i="19"/>
  <c r="D1261" i="19"/>
  <c r="D1265" i="19"/>
  <c r="D1269" i="19"/>
  <c r="D1273" i="19"/>
  <c r="D1277" i="19"/>
  <c r="D1281" i="19"/>
  <c r="D1285" i="19"/>
  <c r="D1289" i="19"/>
  <c r="D1293" i="19"/>
  <c r="D1297" i="19"/>
  <c r="D1301" i="19"/>
  <c r="D1305" i="19"/>
  <c r="D1309" i="19"/>
  <c r="D1313" i="19"/>
  <c r="D1317" i="19"/>
  <c r="D1321" i="19"/>
  <c r="D1325" i="19"/>
  <c r="D339" i="19"/>
  <c r="D403" i="19"/>
  <c r="D467" i="19"/>
  <c r="D515" i="19"/>
  <c r="D531" i="19"/>
  <c r="D547" i="19"/>
  <c r="D563" i="19"/>
  <c r="D579" i="19"/>
  <c r="D595" i="19"/>
  <c r="D611" i="19"/>
  <c r="D627" i="19"/>
  <c r="D643" i="19"/>
  <c r="D659" i="19"/>
  <c r="D675" i="19"/>
  <c r="D691" i="19"/>
  <c r="D707" i="19"/>
  <c r="D723" i="19"/>
  <c r="D739" i="19"/>
  <c r="D755" i="19"/>
  <c r="D771" i="19"/>
  <c r="D787" i="19"/>
  <c r="D803" i="19"/>
  <c r="D819" i="19"/>
  <c r="D835" i="19"/>
  <c r="D851" i="19"/>
  <c r="D867" i="19"/>
  <c r="D883" i="19"/>
  <c r="D899" i="19"/>
  <c r="D915" i="19"/>
  <c r="D929" i="19"/>
  <c r="D935" i="19"/>
  <c r="D940" i="19"/>
  <c r="D945" i="19"/>
  <c r="D951" i="19"/>
  <c r="D956" i="19"/>
  <c r="D961" i="19"/>
  <c r="D966" i="19"/>
  <c r="D970" i="19"/>
  <c r="D974" i="19"/>
  <c r="D978" i="19"/>
  <c r="D982" i="19"/>
  <c r="D986" i="19"/>
  <c r="D990" i="19"/>
  <c r="D994" i="19"/>
  <c r="D998" i="19"/>
  <c r="D1002" i="19"/>
  <c r="D1006" i="19"/>
  <c r="D1010" i="19"/>
  <c r="D1014" i="19"/>
  <c r="D1018" i="19"/>
  <c r="D1022" i="19"/>
  <c r="D1026" i="19"/>
  <c r="D1030" i="19"/>
  <c r="D1034" i="19"/>
  <c r="D1038" i="19"/>
  <c r="D1042" i="19"/>
  <c r="D1046" i="19"/>
  <c r="D1050" i="19"/>
  <c r="D1054" i="19"/>
  <c r="D1058" i="19"/>
  <c r="D1062" i="19"/>
  <c r="D1066" i="19"/>
  <c r="D1070" i="19"/>
  <c r="D1074" i="19"/>
  <c r="D1078" i="19"/>
  <c r="D1082" i="19"/>
  <c r="D1086" i="19"/>
  <c r="D1090" i="19"/>
  <c r="D1094" i="19"/>
  <c r="D1098" i="19"/>
  <c r="D1102" i="19"/>
  <c r="D1106" i="19"/>
  <c r="D1110" i="19"/>
  <c r="D1114" i="19"/>
  <c r="D1118" i="19"/>
  <c r="D1122" i="19"/>
  <c r="D1126" i="19"/>
  <c r="D1130" i="19"/>
  <c r="D1134" i="19"/>
  <c r="D1138" i="19"/>
  <c r="D1142" i="19"/>
  <c r="D1146" i="19"/>
  <c r="D1150" i="19"/>
  <c r="D1154" i="19"/>
  <c r="D1158" i="19"/>
  <c r="D1162" i="19"/>
  <c r="D1166" i="19"/>
  <c r="D1170" i="19"/>
  <c r="D1174" i="19"/>
  <c r="D1178" i="19"/>
  <c r="D1182" i="19"/>
  <c r="D1186" i="19"/>
  <c r="D1190" i="19"/>
  <c r="D1194" i="19"/>
  <c r="D1198" i="19"/>
  <c r="D1202" i="19"/>
  <c r="D1206" i="19"/>
  <c r="D1210" i="19"/>
  <c r="D1214" i="19"/>
  <c r="D1218" i="19"/>
  <c r="D1222" i="19"/>
  <c r="D1226" i="19"/>
  <c r="D1230" i="19"/>
  <c r="D1234" i="19"/>
  <c r="D1238" i="19"/>
  <c r="D1242" i="19"/>
  <c r="D1246" i="19"/>
  <c r="D1250" i="19"/>
  <c r="D1254" i="19"/>
  <c r="D1258" i="19"/>
  <c r="D1262" i="19"/>
  <c r="D1266" i="19"/>
  <c r="D1270" i="19"/>
  <c r="D1274" i="19"/>
  <c r="D1278" i="19"/>
  <c r="D1282" i="19"/>
  <c r="D1286" i="19"/>
  <c r="D1290" i="19"/>
  <c r="D1294" i="19"/>
  <c r="D1298" i="19"/>
  <c r="D1302" i="19"/>
  <c r="D1306" i="19"/>
  <c r="D1310" i="19"/>
  <c r="D1314" i="19"/>
  <c r="D1318" i="19"/>
  <c r="D1322" i="19"/>
  <c r="D1326" i="19"/>
  <c r="D1330" i="19"/>
  <c r="D1334" i="19"/>
  <c r="D1338" i="19"/>
  <c r="D1342" i="19"/>
  <c r="D1346" i="19"/>
  <c r="D1350" i="19"/>
  <c r="D1354" i="19"/>
  <c r="D1358" i="19"/>
  <c r="D1362" i="19"/>
  <c r="D1366" i="19"/>
  <c r="D1370" i="19"/>
  <c r="D1374" i="19"/>
  <c r="D1378" i="19"/>
  <c r="D1382" i="19"/>
  <c r="D355" i="19"/>
  <c r="D419" i="19"/>
  <c r="D483" i="19"/>
  <c r="D519" i="19"/>
  <c r="D535" i="19"/>
  <c r="D551" i="19"/>
  <c r="D567" i="19"/>
  <c r="D583" i="19"/>
  <c r="D599" i="19"/>
  <c r="D615" i="19"/>
  <c r="D631" i="19"/>
  <c r="D647" i="19"/>
  <c r="D663" i="19"/>
  <c r="D679" i="19"/>
  <c r="D695" i="19"/>
  <c r="D711" i="19"/>
  <c r="D727" i="19"/>
  <c r="D743" i="19"/>
  <c r="D759" i="19"/>
  <c r="D775" i="19"/>
  <c r="D791" i="19"/>
  <c r="D807" i="19"/>
  <c r="D823" i="19"/>
  <c r="D839" i="19"/>
  <c r="D855" i="19"/>
  <c r="D871" i="19"/>
  <c r="D887" i="19"/>
  <c r="D903" i="19"/>
  <c r="D919" i="19"/>
  <c r="D931" i="19"/>
  <c r="D936" i="19"/>
  <c r="D941" i="19"/>
  <c r="D947" i="19"/>
  <c r="D952" i="19"/>
  <c r="D957" i="19"/>
  <c r="D963" i="19"/>
  <c r="D967" i="19"/>
  <c r="D971" i="19"/>
  <c r="D975" i="19"/>
  <c r="D979" i="19"/>
  <c r="D983" i="19"/>
  <c r="D987" i="19"/>
  <c r="D991" i="19"/>
  <c r="D995" i="19"/>
  <c r="D999" i="19"/>
  <c r="D1003" i="19"/>
  <c r="D1007" i="19"/>
  <c r="D1011" i="19"/>
  <c r="D1015" i="19"/>
  <c r="D1019" i="19"/>
  <c r="D1023" i="19"/>
  <c r="D1027" i="19"/>
  <c r="D1031" i="19"/>
  <c r="D1035" i="19"/>
  <c r="D1039" i="19"/>
  <c r="D1043" i="19"/>
  <c r="D1047" i="19"/>
  <c r="D1051" i="19"/>
  <c r="D1055" i="19"/>
  <c r="D1059" i="19"/>
  <c r="D1063" i="19"/>
  <c r="D1067" i="19"/>
  <c r="D1071" i="19"/>
  <c r="D1075" i="19"/>
  <c r="D1079" i="19"/>
  <c r="D1083" i="19"/>
  <c r="D1087" i="19"/>
  <c r="D1091" i="19"/>
  <c r="D1095" i="19"/>
  <c r="D1099" i="19"/>
  <c r="D1103" i="19"/>
  <c r="D1107" i="19"/>
  <c r="D1111" i="19"/>
  <c r="D1115" i="19"/>
  <c r="D1119" i="19"/>
  <c r="D1123" i="19"/>
  <c r="D1127" i="19"/>
  <c r="D1131" i="19"/>
  <c r="D1135" i="19"/>
  <c r="D1139" i="19"/>
  <c r="D1143" i="19"/>
  <c r="D1147" i="19"/>
  <c r="D1151" i="19"/>
  <c r="D1155" i="19"/>
  <c r="D1159" i="19"/>
  <c r="D1163" i="19"/>
  <c r="D1167" i="19"/>
  <c r="D1171" i="19"/>
  <c r="D1175" i="19"/>
  <c r="D1179" i="19"/>
  <c r="D1183" i="19"/>
  <c r="D1187" i="19"/>
  <c r="D1191" i="19"/>
  <c r="D1195" i="19"/>
  <c r="D1199" i="19"/>
  <c r="D1203" i="19"/>
  <c r="D1207" i="19"/>
  <c r="D1211" i="19"/>
  <c r="D1215" i="19"/>
  <c r="D1219" i="19"/>
  <c r="D1223" i="19"/>
  <c r="D1227" i="19"/>
  <c r="D1231" i="19"/>
  <c r="D1247" i="19"/>
  <c r="D1263" i="19"/>
  <c r="D1279" i="19"/>
  <c r="D1295" i="19"/>
  <c r="D1311" i="19"/>
  <c r="D1327" i="19"/>
  <c r="D1335" i="19"/>
  <c r="D1343" i="19"/>
  <c r="D1351" i="19"/>
  <c r="D1359" i="19"/>
  <c r="D1367" i="19"/>
  <c r="D1375" i="19"/>
  <c r="D1383" i="19"/>
  <c r="D1387" i="19"/>
  <c r="D1391" i="19"/>
  <c r="D1395" i="19"/>
  <c r="D1399" i="19"/>
  <c r="D1403" i="19"/>
  <c r="D1407" i="19"/>
  <c r="D1411" i="19"/>
  <c r="D1415" i="19"/>
  <c r="D1419" i="19"/>
  <c r="D1423" i="19"/>
  <c r="D1427" i="19"/>
  <c r="D1431" i="19"/>
  <c r="D1435" i="19"/>
  <c r="D1439" i="19"/>
  <c r="D1443" i="19"/>
  <c r="D1447" i="19"/>
  <c r="D1451" i="19"/>
  <c r="D1455" i="19"/>
  <c r="D1459" i="19"/>
  <c r="D1463" i="19"/>
  <c r="D1467" i="19"/>
  <c r="D1471" i="19"/>
  <c r="D1475" i="19"/>
  <c r="D1479" i="19"/>
  <c r="D1483" i="19"/>
  <c r="D1487" i="19"/>
  <c r="D1491" i="19"/>
  <c r="D1495" i="19"/>
  <c r="D1499" i="19"/>
  <c r="D1503" i="19"/>
  <c r="D1507" i="19"/>
  <c r="D1511" i="19"/>
  <c r="D1515" i="19"/>
  <c r="D1519" i="19"/>
  <c r="D1523" i="19"/>
  <c r="D1527" i="19"/>
  <c r="D1531" i="19"/>
  <c r="D1535" i="19"/>
  <c r="D1539" i="19"/>
  <c r="D1543" i="19"/>
  <c r="D1547" i="19"/>
  <c r="D1551" i="19"/>
  <c r="D1555" i="19"/>
  <c r="D1559" i="19"/>
  <c r="D1563" i="19"/>
  <c r="D1567" i="19"/>
  <c r="D1571" i="19"/>
  <c r="D1575" i="19"/>
  <c r="D1579" i="19"/>
  <c r="D1583" i="19"/>
  <c r="D1587" i="19"/>
  <c r="D1591" i="19"/>
  <c r="D1595" i="19"/>
  <c r="D1599" i="19"/>
  <c r="D1603" i="19"/>
  <c r="D1607" i="19"/>
  <c r="D1611" i="19"/>
  <c r="D1615" i="19"/>
  <c r="D1619" i="19"/>
  <c r="D1623" i="19"/>
  <c r="D1627" i="19"/>
  <c r="D1631" i="19"/>
  <c r="D1635" i="19"/>
  <c r="D1639" i="19"/>
  <c r="D1643" i="19"/>
  <c r="D1647" i="19"/>
  <c r="D1651" i="19"/>
  <c r="D1655" i="19"/>
  <c r="D1659" i="19"/>
  <c r="D1663" i="19"/>
  <c r="D1667" i="19"/>
  <c r="D1671" i="19"/>
  <c r="D1675" i="19"/>
  <c r="D1679" i="19"/>
  <c r="D1683" i="19"/>
  <c r="D1687" i="19"/>
  <c r="D1691" i="19"/>
  <c r="D1695" i="19"/>
  <c r="D1699" i="19"/>
  <c r="D1703" i="19"/>
  <c r="D1707" i="19"/>
  <c r="D1711" i="19"/>
  <c r="D1715" i="19"/>
  <c r="D1719" i="19"/>
  <c r="D1723" i="19"/>
  <c r="D1727" i="19"/>
  <c r="D1731" i="19"/>
  <c r="D1735" i="19"/>
  <c r="D1739" i="19"/>
  <c r="D1743" i="19"/>
  <c r="D1747" i="19"/>
  <c r="D1751" i="19"/>
  <c r="D1755" i="19"/>
  <c r="D1759" i="19"/>
  <c r="D1763" i="19"/>
  <c r="D1767" i="19"/>
  <c r="D1771" i="19"/>
  <c r="D1775" i="19"/>
  <c r="D1779" i="19"/>
  <c r="D1783" i="19"/>
  <c r="D1787" i="19"/>
  <c r="D1791" i="19"/>
  <c r="D1795" i="19"/>
  <c r="D1799" i="19"/>
  <c r="D1803" i="19"/>
  <c r="D1807" i="19"/>
  <c r="D1811" i="19"/>
  <c r="D1815" i="19"/>
  <c r="D1819" i="19"/>
  <c r="D1823" i="19"/>
  <c r="D1827" i="19"/>
  <c r="D1831" i="19"/>
  <c r="D1835" i="19"/>
  <c r="D1839" i="19"/>
  <c r="D1843" i="19"/>
  <c r="D1847" i="19"/>
  <c r="D1851" i="19"/>
  <c r="D1855" i="19"/>
  <c r="D1859" i="19"/>
  <c r="D1863" i="19"/>
  <c r="D1867" i="19"/>
  <c r="D1871" i="19"/>
  <c r="D1875" i="19"/>
  <c r="D1879" i="19"/>
  <c r="D1883" i="19"/>
  <c r="D1887" i="19"/>
  <c r="D1891" i="19"/>
  <c r="D1895" i="19"/>
  <c r="D1899" i="19"/>
  <c r="D1903" i="19"/>
  <c r="D1907" i="19"/>
  <c r="D1911" i="19"/>
  <c r="D1915" i="19"/>
  <c r="D1919" i="19"/>
  <c r="D1923" i="19"/>
  <c r="D1927" i="19"/>
  <c r="D1931" i="19"/>
  <c r="D1935" i="19"/>
  <c r="D1939" i="19"/>
  <c r="D1943" i="19"/>
  <c r="D1947" i="19"/>
  <c r="D1951" i="19"/>
  <c r="D1955" i="19"/>
  <c r="D1959" i="19"/>
  <c r="D1963" i="19"/>
  <c r="D1967" i="19"/>
  <c r="D1971" i="19"/>
  <c r="D1975" i="19"/>
  <c r="D1979" i="19"/>
  <c r="D1983" i="19"/>
  <c r="D1987" i="19"/>
  <c r="D1991" i="19"/>
  <c r="D1995" i="19"/>
  <c r="D1999" i="19"/>
  <c r="D2003" i="19"/>
  <c r="D2007" i="19"/>
  <c r="D2011" i="19"/>
  <c r="D2015" i="19"/>
  <c r="D2019" i="19"/>
  <c r="D2023" i="19"/>
  <c r="D2027" i="19"/>
  <c r="D2031" i="19"/>
  <c r="D2035" i="19"/>
  <c r="D2039" i="19"/>
  <c r="D2043" i="19"/>
  <c r="D2047" i="19"/>
  <c r="D2051" i="19"/>
  <c r="D2055" i="19"/>
  <c r="D2059" i="19"/>
  <c r="D2063" i="19"/>
  <c r="D2067" i="19"/>
  <c r="D2071" i="19"/>
  <c r="D2075" i="19"/>
  <c r="D2079" i="19"/>
  <c r="D2083" i="19"/>
  <c r="D2087" i="19"/>
  <c r="D2091" i="19"/>
  <c r="D2095" i="19"/>
  <c r="D2099" i="19"/>
  <c r="D2103" i="19"/>
  <c r="D2107" i="19"/>
  <c r="D2111" i="19"/>
  <c r="D2115" i="19"/>
  <c r="D2119" i="19"/>
  <c r="D2123" i="19"/>
  <c r="D2127" i="19"/>
  <c r="D2131" i="19"/>
  <c r="D2135" i="19"/>
  <c r="D2139" i="19"/>
  <c r="D2143" i="19"/>
  <c r="D2147" i="19"/>
  <c r="D2151" i="19"/>
  <c r="D2155" i="19"/>
  <c r="D2159" i="19"/>
  <c r="D2163" i="19"/>
  <c r="D2167" i="19"/>
  <c r="D2171" i="19"/>
  <c r="D2175" i="19"/>
  <c r="D2179" i="19"/>
  <c r="D2183" i="19"/>
  <c r="D2187" i="19"/>
  <c r="D2191" i="19"/>
  <c r="D2195" i="19"/>
  <c r="D2199" i="19"/>
  <c r="D2203" i="19"/>
  <c r="D2207" i="19"/>
  <c r="D2211" i="19"/>
  <c r="D2215" i="19"/>
  <c r="D2219" i="19"/>
  <c r="D2223" i="19"/>
  <c r="D2227" i="19"/>
  <c r="D2231" i="19"/>
  <c r="D1235" i="19"/>
  <c r="D1251" i="19"/>
  <c r="D1267" i="19"/>
  <c r="D1283" i="19"/>
  <c r="D1299" i="19"/>
  <c r="D1315" i="19"/>
  <c r="D1329" i="19"/>
  <c r="D1337" i="19"/>
  <c r="D1345" i="19"/>
  <c r="D1353" i="19"/>
  <c r="D1361" i="19"/>
  <c r="D1369" i="19"/>
  <c r="D1377" i="19"/>
  <c r="D1384" i="19"/>
  <c r="D1388" i="19"/>
  <c r="D1392" i="19"/>
  <c r="D1396" i="19"/>
  <c r="D1400" i="19"/>
  <c r="D1404" i="19"/>
  <c r="D1408" i="19"/>
  <c r="D1412" i="19"/>
  <c r="D1416" i="19"/>
  <c r="D1420" i="19"/>
  <c r="D1424" i="19"/>
  <c r="D1428" i="19"/>
  <c r="D1432" i="19"/>
  <c r="D1436" i="19"/>
  <c r="D1440" i="19"/>
  <c r="D1444" i="19"/>
  <c r="D1448" i="19"/>
  <c r="D1452" i="19"/>
  <c r="D1456" i="19"/>
  <c r="D1460" i="19"/>
  <c r="D1464" i="19"/>
  <c r="D1468" i="19"/>
  <c r="D1472" i="19"/>
  <c r="D1476" i="19"/>
  <c r="D1480" i="19"/>
  <c r="D1484" i="19"/>
  <c r="D1488" i="19"/>
  <c r="D1492" i="19"/>
  <c r="D1496" i="19"/>
  <c r="D1500" i="19"/>
  <c r="D1504" i="19"/>
  <c r="D1508" i="19"/>
  <c r="D1512" i="19"/>
  <c r="D1516" i="19"/>
  <c r="D1520" i="19"/>
  <c r="D1524" i="19"/>
  <c r="D1528" i="19"/>
  <c r="D1532" i="19"/>
  <c r="D1536" i="19"/>
  <c r="D1540" i="19"/>
  <c r="D1544" i="19"/>
  <c r="D1548" i="19"/>
  <c r="D1552" i="19"/>
  <c r="D1556" i="19"/>
  <c r="D1560" i="19"/>
  <c r="D1564" i="19"/>
  <c r="D1568" i="19"/>
  <c r="D1572" i="19"/>
  <c r="D1576" i="19"/>
  <c r="D1580" i="19"/>
  <c r="D1584" i="19"/>
  <c r="D1588" i="19"/>
  <c r="D1592" i="19"/>
  <c r="D1596" i="19"/>
  <c r="D1600" i="19"/>
  <c r="D1604" i="19"/>
  <c r="D1608" i="19"/>
  <c r="D1612" i="19"/>
  <c r="D1616" i="19"/>
  <c r="D1620" i="19"/>
  <c r="D1624" i="19"/>
  <c r="D1628" i="19"/>
  <c r="D1632" i="19"/>
  <c r="D1636" i="19"/>
  <c r="D1640" i="19"/>
  <c r="D1644" i="19"/>
  <c r="D1648" i="19"/>
  <c r="D1652" i="19"/>
  <c r="D1656" i="19"/>
  <c r="D1660" i="19"/>
  <c r="D1664" i="19"/>
  <c r="D1668" i="19"/>
  <c r="D1672" i="19"/>
  <c r="D1676" i="19"/>
  <c r="D1680" i="19"/>
  <c r="D1684" i="19"/>
  <c r="D1688" i="19"/>
  <c r="D1692" i="19"/>
  <c r="D1696" i="19"/>
  <c r="D1700" i="19"/>
  <c r="D1704" i="19"/>
  <c r="D1708" i="19"/>
  <c r="D1712" i="19"/>
  <c r="D1716" i="19"/>
  <c r="D1720" i="19"/>
  <c r="D1724" i="19"/>
  <c r="D1728" i="19"/>
  <c r="D1732" i="19"/>
  <c r="D1736" i="19"/>
  <c r="D1740" i="19"/>
  <c r="D1744" i="19"/>
  <c r="D1748" i="19"/>
  <c r="D1752" i="19"/>
  <c r="D1756" i="19"/>
  <c r="D1760" i="19"/>
  <c r="D1764" i="19"/>
  <c r="D1768" i="19"/>
  <c r="D1772" i="19"/>
  <c r="D1776" i="19"/>
  <c r="D1780" i="19"/>
  <c r="D1784" i="19"/>
  <c r="D1788" i="19"/>
  <c r="D1792" i="19"/>
  <c r="D1796" i="19"/>
  <c r="D1800" i="19"/>
  <c r="D1804" i="19"/>
  <c r="D1808" i="19"/>
  <c r="D1812" i="19"/>
  <c r="D1816" i="19"/>
  <c r="D1820" i="19"/>
  <c r="D1824" i="19"/>
  <c r="D1828" i="19"/>
  <c r="D1832" i="19"/>
  <c r="D1836" i="19"/>
  <c r="D1840" i="19"/>
  <c r="D1844" i="19"/>
  <c r="D1848" i="19"/>
  <c r="D1852" i="19"/>
  <c r="D1856" i="19"/>
  <c r="D1860" i="19"/>
  <c r="D1864" i="19"/>
  <c r="D1868" i="19"/>
  <c r="D1872" i="19"/>
  <c r="D1876" i="19"/>
  <c r="D1880" i="19"/>
  <c r="D1884" i="19"/>
  <c r="D1888" i="19"/>
  <c r="D1892" i="19"/>
  <c r="D1896" i="19"/>
  <c r="D1900" i="19"/>
  <c r="D1904" i="19"/>
  <c r="D1908" i="19"/>
  <c r="D1912" i="19"/>
  <c r="D1916" i="19"/>
  <c r="D1920" i="19"/>
  <c r="D1924" i="19"/>
  <c r="D1928" i="19"/>
  <c r="D1932" i="19"/>
  <c r="D1936" i="19"/>
  <c r="D1940" i="19"/>
  <c r="D1944" i="19"/>
  <c r="D1948" i="19"/>
  <c r="D1952" i="19"/>
  <c r="D1956" i="19"/>
  <c r="D1960" i="19"/>
  <c r="D1964" i="19"/>
  <c r="D1968" i="19"/>
  <c r="D1972" i="19"/>
  <c r="D1976" i="19"/>
  <c r="D1980" i="19"/>
  <c r="D1984" i="19"/>
  <c r="D1988" i="19"/>
  <c r="D1992" i="19"/>
  <c r="D1996" i="19"/>
  <c r="D2000" i="19"/>
  <c r="D2004" i="19"/>
  <c r="D2008" i="19"/>
  <c r="D2012" i="19"/>
  <c r="D2016" i="19"/>
  <c r="D2020" i="19"/>
  <c r="D2024" i="19"/>
  <c r="D2028" i="19"/>
  <c r="D2032" i="19"/>
  <c r="D2036" i="19"/>
  <c r="D2040" i="19"/>
  <c r="D2044" i="19"/>
  <c r="D2048" i="19"/>
  <c r="D2052" i="19"/>
  <c r="D2056" i="19"/>
  <c r="D2060" i="19"/>
  <c r="D2064" i="19"/>
  <c r="D2068" i="19"/>
  <c r="D2072" i="19"/>
  <c r="D2076" i="19"/>
  <c r="D2080" i="19"/>
  <c r="D2084" i="19"/>
  <c r="D2088" i="19"/>
  <c r="D2092" i="19"/>
  <c r="D2096" i="19"/>
  <c r="D2100" i="19"/>
  <c r="D2104" i="19"/>
  <c r="D2108" i="19"/>
  <c r="D2112" i="19"/>
  <c r="D2116" i="19"/>
  <c r="D2120" i="19"/>
  <c r="D2124" i="19"/>
  <c r="D2128" i="19"/>
  <c r="D2132" i="19"/>
  <c r="D2136" i="19"/>
  <c r="D2140" i="19"/>
  <c r="D2144" i="19"/>
  <c r="D2148" i="19"/>
  <c r="D2152" i="19"/>
  <c r="D2156" i="19"/>
  <c r="D2160" i="19"/>
  <c r="D2164" i="19"/>
  <c r="D2168" i="19"/>
  <c r="D2172" i="19"/>
  <c r="D2176" i="19"/>
  <c r="D2180" i="19"/>
  <c r="D2184" i="19"/>
  <c r="D2188" i="19"/>
  <c r="D2192" i="19"/>
  <c r="D2196" i="19"/>
  <c r="D2200" i="19"/>
  <c r="D2204" i="19"/>
  <c r="D2208" i="19"/>
  <c r="D2212" i="19"/>
  <c r="D2216" i="19"/>
  <c r="D2220" i="19"/>
  <c r="D2224" i="19"/>
  <c r="D2228" i="19"/>
  <c r="D2232" i="19"/>
  <c r="D1239" i="19"/>
  <c r="D1255" i="19"/>
  <c r="D1271" i="19"/>
  <c r="D1287" i="19"/>
  <c r="D1303" i="19"/>
  <c r="D1319" i="19"/>
  <c r="D1331" i="19"/>
  <c r="D1339" i="19"/>
  <c r="D1347" i="19"/>
  <c r="D1355" i="19"/>
  <c r="D1363" i="19"/>
  <c r="D1371" i="19"/>
  <c r="D1379" i="19"/>
  <c r="D1385" i="19"/>
  <c r="D1389" i="19"/>
  <c r="D1393" i="19"/>
  <c r="D1397" i="19"/>
  <c r="D1401" i="19"/>
  <c r="D1405" i="19"/>
  <c r="D1409" i="19"/>
  <c r="D1413" i="19"/>
  <c r="D1417" i="19"/>
  <c r="D1421" i="19"/>
  <c r="D1425" i="19"/>
  <c r="D1429" i="19"/>
  <c r="D1433" i="19"/>
  <c r="D1437" i="19"/>
  <c r="D1441" i="19"/>
  <c r="D1445" i="19"/>
  <c r="D1449" i="19"/>
  <c r="D1453" i="19"/>
  <c r="D1457" i="19"/>
  <c r="D1461" i="19"/>
  <c r="D1465" i="19"/>
  <c r="D1469" i="19"/>
  <c r="D1473" i="19"/>
  <c r="D1477" i="19"/>
  <c r="D1481" i="19"/>
  <c r="D1485" i="19"/>
  <c r="D1489" i="19"/>
  <c r="D1493" i="19"/>
  <c r="D1497" i="19"/>
  <c r="D1501" i="19"/>
  <c r="D1505" i="19"/>
  <c r="D1509" i="19"/>
  <c r="D1513" i="19"/>
  <c r="D1517" i="19"/>
  <c r="D1521" i="19"/>
  <c r="D1525" i="19"/>
  <c r="D1529" i="19"/>
  <c r="D1533" i="19"/>
  <c r="D1537" i="19"/>
  <c r="D1541" i="19"/>
  <c r="D1545" i="19"/>
  <c r="D1549" i="19"/>
  <c r="D1553" i="19"/>
  <c r="D1557" i="19"/>
  <c r="D1561" i="19"/>
  <c r="D1565" i="19"/>
  <c r="D1569" i="19"/>
  <c r="D1573" i="19"/>
  <c r="D1577" i="19"/>
  <c r="D1581" i="19"/>
  <c r="D1585" i="19"/>
  <c r="D1589" i="19"/>
  <c r="D1593" i="19"/>
  <c r="D1597" i="19"/>
  <c r="D1601" i="19"/>
  <c r="D1605" i="19"/>
  <c r="D1609" i="19"/>
  <c r="D1613" i="19"/>
  <c r="D1617" i="19"/>
  <c r="D1621" i="19"/>
  <c r="D1625" i="19"/>
  <c r="D1629" i="19"/>
  <c r="D1633" i="19"/>
  <c r="D1637" i="19"/>
  <c r="D1641" i="19"/>
  <c r="D1645" i="19"/>
  <c r="D1649" i="19"/>
  <c r="D1653" i="19"/>
  <c r="D1657" i="19"/>
  <c r="D1661" i="19"/>
  <c r="D1665" i="19"/>
  <c r="D1669" i="19"/>
  <c r="D1673" i="19"/>
  <c r="D1677" i="19"/>
  <c r="D1681" i="19"/>
  <c r="D1685" i="19"/>
  <c r="D1689" i="19"/>
  <c r="D1693" i="19"/>
  <c r="D1697" i="19"/>
  <c r="D1701" i="19"/>
  <c r="D1705" i="19"/>
  <c r="D1709" i="19"/>
  <c r="D1713" i="19"/>
  <c r="D1717" i="19"/>
  <c r="D1721" i="19"/>
  <c r="D1725" i="19"/>
  <c r="D1729" i="19"/>
  <c r="D1733" i="19"/>
  <c r="D1737" i="19"/>
  <c r="D1741" i="19"/>
  <c r="D1745" i="19"/>
  <c r="D1749" i="19"/>
  <c r="D1753" i="19"/>
  <c r="D1757" i="19"/>
  <c r="D1761" i="19"/>
  <c r="D1765" i="19"/>
  <c r="D1769" i="19"/>
  <c r="D1773" i="19"/>
  <c r="D1777" i="19"/>
  <c r="D1781" i="19"/>
  <c r="D1785" i="19"/>
  <c r="D1789" i="19"/>
  <c r="D1793" i="19"/>
  <c r="D1797" i="19"/>
  <c r="D1801" i="19"/>
  <c r="D1805" i="19"/>
  <c r="D1809" i="19"/>
  <c r="D1813" i="19"/>
  <c r="D1817" i="19"/>
  <c r="D1821" i="19"/>
  <c r="D1825" i="19"/>
  <c r="D1829" i="19"/>
  <c r="D1833" i="19"/>
  <c r="D1837" i="19"/>
  <c r="D1841" i="19"/>
  <c r="D1845" i="19"/>
  <c r="D1849" i="19"/>
  <c r="D1853" i="19"/>
  <c r="D1857" i="19"/>
  <c r="D1861" i="19"/>
  <c r="D1865" i="19"/>
  <c r="D1869" i="19"/>
  <c r="D1873" i="19"/>
  <c r="D1877" i="19"/>
  <c r="D1881" i="19"/>
  <c r="D1885" i="19"/>
  <c r="D1889" i="19"/>
  <c r="D1893" i="19"/>
  <c r="D1897" i="19"/>
  <c r="D1901" i="19"/>
  <c r="D1905" i="19"/>
  <c r="D1909" i="19"/>
  <c r="D1913" i="19"/>
  <c r="D1917" i="19"/>
  <c r="D1921" i="19"/>
  <c r="D1925" i="19"/>
  <c r="D1929" i="19"/>
  <c r="D1933" i="19"/>
  <c r="D1937" i="19"/>
  <c r="D1941" i="19"/>
  <c r="D1945" i="19"/>
  <c r="D1949" i="19"/>
  <c r="D1953" i="19"/>
  <c r="D1957" i="19"/>
  <c r="D1961" i="19"/>
  <c r="D1965" i="19"/>
  <c r="D1969" i="19"/>
  <c r="D1973" i="19"/>
  <c r="D1977" i="19"/>
  <c r="D1981" i="19"/>
  <c r="D1985" i="19"/>
  <c r="D1989" i="19"/>
  <c r="D1993" i="19"/>
  <c r="D1997" i="19"/>
  <c r="D2001" i="19"/>
  <c r="D2005" i="19"/>
  <c r="D2009" i="19"/>
  <c r="D2013" i="19"/>
  <c r="D2017" i="19"/>
  <c r="D2021" i="19"/>
  <c r="D2025" i="19"/>
  <c r="D2029" i="19"/>
  <c r="D2033" i="19"/>
  <c r="D2037" i="19"/>
  <c r="D2041" i="19"/>
  <c r="D2045" i="19"/>
  <c r="D2049" i="19"/>
  <c r="D2053" i="19"/>
  <c r="D2057" i="19"/>
  <c r="D2061" i="19"/>
  <c r="D2065" i="19"/>
  <c r="D2069" i="19"/>
  <c r="D2073" i="19"/>
  <c r="D2077" i="19"/>
  <c r="D2081" i="19"/>
  <c r="D2085" i="19"/>
  <c r="D2089" i="19"/>
  <c r="D2093" i="19"/>
  <c r="D2097" i="19"/>
  <c r="D2101" i="19"/>
  <c r="D2105" i="19"/>
  <c r="D2109" i="19"/>
  <c r="D2113" i="19"/>
  <c r="D2117" i="19"/>
  <c r="D2121" i="19"/>
  <c r="D2125" i="19"/>
  <c r="D2129" i="19"/>
  <c r="D2133" i="19"/>
  <c r="D2137" i="19"/>
  <c r="D2141" i="19"/>
  <c r="D2145" i="19"/>
  <c r="D2149" i="19"/>
  <c r="D2153" i="19"/>
  <c r="D2157" i="19"/>
  <c r="D2161" i="19"/>
  <c r="D2165" i="19"/>
  <c r="D2169" i="19"/>
  <c r="D2173" i="19"/>
  <c r="D2177" i="19"/>
  <c r="D2181" i="19"/>
  <c r="D2185" i="19"/>
  <c r="D2189" i="19"/>
  <c r="D2193" i="19"/>
  <c r="D2197" i="19"/>
  <c r="D2201" i="19"/>
  <c r="D2205" i="19"/>
  <c r="D2209" i="19"/>
  <c r="D2213" i="19"/>
  <c r="D2217" i="19"/>
  <c r="D2221" i="19"/>
  <c r="D2225" i="19"/>
  <c r="D2229" i="19"/>
  <c r="D2233" i="19"/>
  <c r="D2237" i="19"/>
  <c r="D2241" i="19"/>
  <c r="D2245" i="19"/>
  <c r="D2249" i="19"/>
  <c r="D2253" i="19"/>
  <c r="D2257" i="19"/>
  <c r="D2261" i="19"/>
  <c r="D2265" i="19"/>
  <c r="D2269" i="19"/>
  <c r="D2273" i="19"/>
  <c r="D2277" i="19"/>
  <c r="D2281" i="19"/>
  <c r="D2285" i="19"/>
  <c r="D2289" i="19"/>
  <c r="D2293" i="19"/>
  <c r="D2297" i="19"/>
  <c r="D2301" i="19"/>
  <c r="D2305" i="19"/>
  <c r="D2309" i="19"/>
  <c r="D2313" i="19"/>
  <c r="D2317" i="19"/>
  <c r="D2321" i="19"/>
  <c r="D2325" i="19"/>
  <c r="D2329" i="19"/>
  <c r="D2333" i="19"/>
  <c r="D2337" i="19"/>
  <c r="D2341" i="19"/>
  <c r="D2345" i="19"/>
  <c r="D2349" i="19"/>
  <c r="D1243" i="19"/>
  <c r="D1307" i="19"/>
  <c r="D1349" i="19"/>
  <c r="D1381" i="19"/>
  <c r="D1398" i="19"/>
  <c r="D1414" i="19"/>
  <c r="D1430" i="19"/>
  <c r="D1446" i="19"/>
  <c r="D1462" i="19"/>
  <c r="D1478" i="19"/>
  <c r="D1494" i="19"/>
  <c r="D1510" i="19"/>
  <c r="D1526" i="19"/>
  <c r="D1542" i="19"/>
  <c r="D1558" i="19"/>
  <c r="D1574" i="19"/>
  <c r="D1590" i="19"/>
  <c r="D1606" i="19"/>
  <c r="D1622" i="19"/>
  <c r="D1638" i="19"/>
  <c r="D1654" i="19"/>
  <c r="D1670" i="19"/>
  <c r="D1686" i="19"/>
  <c r="D1702" i="19"/>
  <c r="D1718" i="19"/>
  <c r="D1734" i="19"/>
  <c r="D1750" i="19"/>
  <c r="D1766" i="19"/>
  <c r="D1782" i="19"/>
  <c r="D1798" i="19"/>
  <c r="D1814" i="19"/>
  <c r="D1830" i="19"/>
  <c r="D1846" i="19"/>
  <c r="D1862" i="19"/>
  <c r="D1878" i="19"/>
  <c r="D1894" i="19"/>
  <c r="D1910" i="19"/>
  <c r="D1926" i="19"/>
  <c r="D1942" i="19"/>
  <c r="D1958" i="19"/>
  <c r="D1974" i="19"/>
  <c r="D1990" i="19"/>
  <c r="D2006" i="19"/>
  <c r="D2022" i="19"/>
  <c r="D2038" i="19"/>
  <c r="D2054" i="19"/>
  <c r="D2070" i="19"/>
  <c r="D2086" i="19"/>
  <c r="D2102" i="19"/>
  <c r="D2118" i="19"/>
  <c r="D2134" i="19"/>
  <c r="D2150" i="19"/>
  <c r="D2166" i="19"/>
  <c r="D2182" i="19"/>
  <c r="D2198" i="19"/>
  <c r="D2214" i="19"/>
  <c r="D2230" i="19"/>
  <c r="D2238" i="19"/>
  <c r="D2243" i="19"/>
  <c r="D2248" i="19"/>
  <c r="D2254" i="19"/>
  <c r="D2259" i="19"/>
  <c r="D2264" i="19"/>
  <c r="D2270" i="19"/>
  <c r="D2275" i="19"/>
  <c r="D2280" i="19"/>
  <c r="D2286" i="19"/>
  <c r="D2291" i="19"/>
  <c r="D2296" i="19"/>
  <c r="D2302" i="19"/>
  <c r="D2307" i="19"/>
  <c r="D2312" i="19"/>
  <c r="D2318" i="19"/>
  <c r="D2323" i="19"/>
  <c r="D2328" i="19"/>
  <c r="D2334" i="19"/>
  <c r="D2339" i="19"/>
  <c r="D2344" i="19"/>
  <c r="D2350" i="19"/>
  <c r="D2354" i="19"/>
  <c r="D2358" i="19"/>
  <c r="D2362" i="19"/>
  <c r="D2366" i="19"/>
  <c r="D2370" i="19"/>
  <c r="D2374" i="19"/>
  <c r="D2378" i="19"/>
  <c r="D2382" i="19"/>
  <c r="D2386" i="19"/>
  <c r="D2390" i="19"/>
  <c r="D2394" i="19"/>
  <c r="D2398" i="19"/>
  <c r="D2402" i="19"/>
  <c r="D2406" i="19"/>
  <c r="D2410" i="19"/>
  <c r="D2414" i="19"/>
  <c r="D2418" i="19"/>
  <c r="D2422" i="19"/>
  <c r="D2426" i="19"/>
  <c r="D2430" i="19"/>
  <c r="D2434" i="19"/>
  <c r="D2438" i="19"/>
  <c r="D2442" i="19"/>
  <c r="D2446" i="19"/>
  <c r="D2450" i="19"/>
  <c r="D2454" i="19"/>
  <c r="D2458" i="19"/>
  <c r="D2462" i="19"/>
  <c r="D2466" i="19"/>
  <c r="D2470" i="19"/>
  <c r="D2474" i="19"/>
  <c r="D2478" i="19"/>
  <c r="D2482" i="19"/>
  <c r="D2486" i="19"/>
  <c r="D2490" i="19"/>
  <c r="D2494" i="19"/>
  <c r="D2498" i="19"/>
  <c r="D2502" i="19"/>
  <c r="D2506" i="19"/>
  <c r="D2510" i="19"/>
  <c r="D2514" i="19"/>
  <c r="D2518" i="19"/>
  <c r="D2522" i="19"/>
  <c r="D2526" i="19"/>
  <c r="D2530" i="19"/>
  <c r="D2534" i="19"/>
  <c r="D2538" i="19"/>
  <c r="D2542" i="19"/>
  <c r="D2546" i="19"/>
  <c r="D2550" i="19"/>
  <c r="D2554" i="19"/>
  <c r="D2558" i="19"/>
  <c r="D2562" i="19"/>
  <c r="D2566" i="19"/>
  <c r="D2570" i="19"/>
  <c r="D2574" i="19"/>
  <c r="D2578" i="19"/>
  <c r="D2582" i="19"/>
  <c r="D2586" i="19"/>
  <c r="D2590" i="19"/>
  <c r="D2594" i="19"/>
  <c r="D2598" i="19"/>
  <c r="D2602" i="19"/>
  <c r="D2606" i="19"/>
  <c r="D2610" i="19"/>
  <c r="D2614" i="19"/>
  <c r="D2618" i="19"/>
  <c r="D2622" i="19"/>
  <c r="D2626" i="19"/>
  <c r="D2630" i="19"/>
  <c r="D2634" i="19"/>
  <c r="D2638" i="19"/>
  <c r="D2642" i="19"/>
  <c r="D2646" i="19"/>
  <c r="D2650" i="19"/>
  <c r="D2654" i="19"/>
  <c r="D2658" i="19"/>
  <c r="D2662" i="19"/>
  <c r="D2666" i="19"/>
  <c r="D2670" i="19"/>
  <c r="D2674" i="19"/>
  <c r="D2678" i="19"/>
  <c r="D2682" i="19"/>
  <c r="D2686" i="19"/>
  <c r="D2690" i="19"/>
  <c r="D2694" i="19"/>
  <c r="D2698" i="19"/>
  <c r="D2702" i="19"/>
  <c r="D2706" i="19"/>
  <c r="D2710" i="19"/>
  <c r="D2714" i="19"/>
  <c r="D2718" i="19"/>
  <c r="D2722" i="19"/>
  <c r="D2726" i="19"/>
  <c r="D2730" i="19"/>
  <c r="D2734" i="19"/>
  <c r="D2738" i="19"/>
  <c r="D2742" i="19"/>
  <c r="D2746" i="19"/>
  <c r="D2750" i="19"/>
  <c r="D2754" i="19"/>
  <c r="D2758" i="19"/>
  <c r="D2762" i="19"/>
  <c r="D2766" i="19"/>
  <c r="D2770" i="19"/>
  <c r="D2774" i="19"/>
  <c r="D2778" i="19"/>
  <c r="D2782" i="19"/>
  <c r="D2786" i="19"/>
  <c r="D2790" i="19"/>
  <c r="D2794" i="19"/>
  <c r="D2798" i="19"/>
  <c r="D2802" i="19"/>
  <c r="D2806" i="19"/>
  <c r="D2810" i="19"/>
  <c r="D2814" i="19"/>
  <c r="D2818" i="19"/>
  <c r="D2822" i="19"/>
  <c r="D2826" i="19"/>
  <c r="D2830" i="19"/>
  <c r="D2834" i="19"/>
  <c r="D2838" i="19"/>
  <c r="D2842" i="19"/>
  <c r="D2846" i="19"/>
  <c r="D2850" i="19"/>
  <c r="D2854" i="19"/>
  <c r="D2858" i="19"/>
  <c r="D2862" i="19"/>
  <c r="D2866" i="19"/>
  <c r="D2870" i="19"/>
  <c r="D2874" i="19"/>
  <c r="D2878" i="19"/>
  <c r="D2882" i="19"/>
  <c r="D2886" i="19"/>
  <c r="D2890" i="19"/>
  <c r="D2894" i="19"/>
  <c r="D2898" i="19"/>
  <c r="D2902" i="19"/>
  <c r="D2906" i="19"/>
  <c r="D2910" i="19"/>
  <c r="D2914" i="19"/>
  <c r="D2918" i="19"/>
  <c r="D2922" i="19"/>
  <c r="D2926" i="19"/>
  <c r="D2930" i="19"/>
  <c r="D2934" i="19"/>
  <c r="D2938" i="19"/>
  <c r="D2942" i="19"/>
  <c r="D2946" i="19"/>
  <c r="D2950" i="19"/>
  <c r="D2954" i="19"/>
  <c r="D2958" i="19"/>
  <c r="D2962" i="19"/>
  <c r="D2966" i="19"/>
  <c r="D2970" i="19"/>
  <c r="D2974" i="19"/>
  <c r="D2978" i="19"/>
  <c r="D2982" i="19"/>
  <c r="D2986" i="19"/>
  <c r="D2990" i="19"/>
  <c r="D2994" i="19"/>
  <c r="D2998" i="19"/>
  <c r="D3002" i="19"/>
  <c r="D3006" i="19"/>
  <c r="D3010" i="19"/>
  <c r="D3014" i="19"/>
  <c r="D3018" i="19"/>
  <c r="D3022" i="19"/>
  <c r="D3026" i="19"/>
  <c r="D3030" i="19"/>
  <c r="D3034" i="19"/>
  <c r="D3038" i="19"/>
  <c r="D3042" i="19"/>
  <c r="D3046" i="19"/>
  <c r="D3050" i="19"/>
  <c r="D3054" i="19"/>
  <c r="D1259" i="19"/>
  <c r="D1323" i="19"/>
  <c r="D1357" i="19"/>
  <c r="D1386" i="19"/>
  <c r="D1402" i="19"/>
  <c r="D1418" i="19"/>
  <c r="D1434" i="19"/>
  <c r="D1450" i="19"/>
  <c r="D1466" i="19"/>
  <c r="D1482" i="19"/>
  <c r="D1498" i="19"/>
  <c r="D1514" i="19"/>
  <c r="D1530" i="19"/>
  <c r="D1546" i="19"/>
  <c r="D1562" i="19"/>
  <c r="D1578" i="19"/>
  <c r="D1594" i="19"/>
  <c r="D1610" i="19"/>
  <c r="D1626" i="19"/>
  <c r="D1642" i="19"/>
  <c r="D1658" i="19"/>
  <c r="D1674" i="19"/>
  <c r="D1690" i="19"/>
  <c r="D1706" i="19"/>
  <c r="D1722" i="19"/>
  <c r="D1738" i="19"/>
  <c r="D1754" i="19"/>
  <c r="D1770" i="19"/>
  <c r="D1786" i="19"/>
  <c r="D1802" i="19"/>
  <c r="D1818" i="19"/>
  <c r="D1834" i="19"/>
  <c r="D1850" i="19"/>
  <c r="D1866" i="19"/>
  <c r="D1882" i="19"/>
  <c r="D1898" i="19"/>
  <c r="D1914" i="19"/>
  <c r="D1930" i="19"/>
  <c r="D1946" i="19"/>
  <c r="D1962" i="19"/>
  <c r="D1978" i="19"/>
  <c r="D1994" i="19"/>
  <c r="D2010" i="19"/>
  <c r="D2026" i="19"/>
  <c r="D2042" i="19"/>
  <c r="D2058" i="19"/>
  <c r="D2074" i="19"/>
  <c r="D2090" i="19"/>
  <c r="D2106" i="19"/>
  <c r="D2122" i="19"/>
  <c r="D2138" i="19"/>
  <c r="D2154" i="19"/>
  <c r="D2170" i="19"/>
  <c r="D2186" i="19"/>
  <c r="D2202" i="19"/>
  <c r="D2218" i="19"/>
  <c r="D2234" i="19"/>
  <c r="D2239" i="19"/>
  <c r="D2244" i="19"/>
  <c r="D2250" i="19"/>
  <c r="D2255" i="19"/>
  <c r="D2260" i="19"/>
  <c r="D2266" i="19"/>
  <c r="D2271" i="19"/>
  <c r="D2276" i="19"/>
  <c r="D2282" i="19"/>
  <c r="D2287" i="19"/>
  <c r="D2292" i="19"/>
  <c r="D2298" i="19"/>
  <c r="D2303" i="19"/>
  <c r="D2308" i="19"/>
  <c r="D2314" i="19"/>
  <c r="D2319" i="19"/>
  <c r="D2324" i="19"/>
  <c r="D2330" i="19"/>
  <c r="D2335" i="19"/>
  <c r="D2340" i="19"/>
  <c r="D2346" i="19"/>
  <c r="D2351" i="19"/>
  <c r="D2355" i="19"/>
  <c r="D2359" i="19"/>
  <c r="D2363" i="19"/>
  <c r="D2367" i="19"/>
  <c r="D2371" i="19"/>
  <c r="D2375" i="19"/>
  <c r="D2379" i="19"/>
  <c r="D2383" i="19"/>
  <c r="D2387" i="19"/>
  <c r="D2391" i="19"/>
  <c r="D2395" i="19"/>
  <c r="D2399" i="19"/>
  <c r="D2403" i="19"/>
  <c r="D2407" i="19"/>
  <c r="D2411" i="19"/>
  <c r="D2415" i="19"/>
  <c r="D2419" i="19"/>
  <c r="D2423" i="19"/>
  <c r="D2427" i="19"/>
  <c r="D2431" i="19"/>
  <c r="D2435" i="19"/>
  <c r="D2439" i="19"/>
  <c r="D2443" i="19"/>
  <c r="D2447" i="19"/>
  <c r="D2451" i="19"/>
  <c r="D2455" i="19"/>
  <c r="D2459" i="19"/>
  <c r="D2463" i="19"/>
  <c r="D2467" i="19"/>
  <c r="D2471" i="19"/>
  <c r="D2475" i="19"/>
  <c r="D2479" i="19"/>
  <c r="D2483" i="19"/>
  <c r="D2487" i="19"/>
  <c r="D2491" i="19"/>
  <c r="D2495" i="19"/>
  <c r="D2499" i="19"/>
  <c r="D2503" i="19"/>
  <c r="D2507" i="19"/>
  <c r="D2511" i="19"/>
  <c r="D2515" i="19"/>
  <c r="D2519" i="19"/>
  <c r="D2523" i="19"/>
  <c r="D2527" i="19"/>
  <c r="D2531" i="19"/>
  <c r="D2535" i="19"/>
  <c r="D2539" i="19"/>
  <c r="D2543" i="19"/>
  <c r="D2547" i="19"/>
  <c r="D2551" i="19"/>
  <c r="D2555" i="19"/>
  <c r="D2559" i="19"/>
  <c r="D2563" i="19"/>
  <c r="D2567" i="19"/>
  <c r="D2571" i="19"/>
  <c r="D2575" i="19"/>
  <c r="D2579" i="19"/>
  <c r="D2583" i="19"/>
  <c r="D2587" i="19"/>
  <c r="D2591" i="19"/>
  <c r="D2595" i="19"/>
  <c r="D2599" i="19"/>
  <c r="D2603" i="19"/>
  <c r="D2607" i="19"/>
  <c r="D2611" i="19"/>
  <c r="D2615" i="19"/>
  <c r="D2619" i="19"/>
  <c r="D2623" i="19"/>
  <c r="D2627" i="19"/>
  <c r="D2631" i="19"/>
  <c r="D2635" i="19"/>
  <c r="D2639" i="19"/>
  <c r="D2643" i="19"/>
  <c r="D2647" i="19"/>
  <c r="D2651" i="19"/>
  <c r="D2655" i="19"/>
  <c r="D2659" i="19"/>
  <c r="D2663" i="19"/>
  <c r="D2667" i="19"/>
  <c r="D2671" i="19"/>
  <c r="D2675" i="19"/>
  <c r="D2679" i="19"/>
  <c r="D2683" i="19"/>
  <c r="D2687" i="19"/>
  <c r="D2691" i="19"/>
  <c r="D2695" i="19"/>
  <c r="D2699" i="19"/>
  <c r="D2703" i="19"/>
  <c r="D2707" i="19"/>
  <c r="D2711" i="19"/>
  <c r="D2715" i="19"/>
  <c r="D2719" i="19"/>
  <c r="D2723" i="19"/>
  <c r="D2727" i="19"/>
  <c r="D2731" i="19"/>
  <c r="D2735" i="19"/>
  <c r="D2739" i="19"/>
  <c r="D2743" i="19"/>
  <c r="D2747" i="19"/>
  <c r="D2751" i="19"/>
  <c r="D2755" i="19"/>
  <c r="D2759" i="19"/>
  <c r="D2763" i="19"/>
  <c r="D2767" i="19"/>
  <c r="D2771" i="19"/>
  <c r="D2775" i="19"/>
  <c r="D2779" i="19"/>
  <c r="D2783" i="19"/>
  <c r="D2787" i="19"/>
  <c r="D2791" i="19"/>
  <c r="D2795" i="19"/>
  <c r="D2799" i="19"/>
  <c r="D2803" i="19"/>
  <c r="D2807" i="19"/>
  <c r="D2811" i="19"/>
  <c r="D2815" i="19"/>
  <c r="D2819" i="19"/>
  <c r="D2823" i="19"/>
  <c r="D2827" i="19"/>
  <c r="D2831" i="19"/>
  <c r="D2835" i="19"/>
  <c r="D2839" i="19"/>
  <c r="D2843" i="19"/>
  <c r="D2847" i="19"/>
  <c r="D2851" i="19"/>
  <c r="D2855" i="19"/>
  <c r="D2859" i="19"/>
  <c r="D2863" i="19"/>
  <c r="D2867" i="19"/>
  <c r="D2871" i="19"/>
  <c r="D2875" i="19"/>
  <c r="D2879" i="19"/>
  <c r="D2883" i="19"/>
  <c r="D2887" i="19"/>
  <c r="D2891" i="19"/>
  <c r="D2895" i="19"/>
  <c r="D2899" i="19"/>
  <c r="D2903" i="19"/>
  <c r="D2907" i="19"/>
  <c r="D2911" i="19"/>
  <c r="D2915" i="19"/>
  <c r="D2919" i="19"/>
  <c r="D2923" i="19"/>
  <c r="D2927" i="19"/>
  <c r="D2931" i="19"/>
  <c r="D2935" i="19"/>
  <c r="D2939" i="19"/>
  <c r="D2943" i="19"/>
  <c r="D2947" i="19"/>
  <c r="D2951" i="19"/>
  <c r="D2955" i="19"/>
  <c r="D2959" i="19"/>
  <c r="D2963" i="19"/>
  <c r="D2967" i="19"/>
  <c r="D2971" i="19"/>
  <c r="D2975" i="19"/>
  <c r="D2979" i="19"/>
  <c r="D2983" i="19"/>
  <c r="D2987" i="19"/>
  <c r="D2991" i="19"/>
  <c r="D2995" i="19"/>
  <c r="D2999" i="19"/>
  <c r="D3003" i="19"/>
  <c r="D3007" i="19"/>
  <c r="D3011" i="19"/>
  <c r="D3015" i="19"/>
  <c r="D3019" i="19"/>
  <c r="D3023" i="19"/>
  <c r="D3027" i="19"/>
  <c r="D3031" i="19"/>
  <c r="D3035" i="19"/>
  <c r="D3039" i="19"/>
  <c r="D3043" i="19"/>
  <c r="D3047" i="19"/>
  <c r="D3051" i="19"/>
  <c r="D3055" i="19"/>
  <c r="D1275" i="19"/>
  <c r="D1333" i="19"/>
  <c r="D1365" i="19"/>
  <c r="D1390" i="19"/>
  <c r="D1406" i="19"/>
  <c r="D1422" i="19"/>
  <c r="D1438" i="19"/>
  <c r="D1454" i="19"/>
  <c r="D1470" i="19"/>
  <c r="D1486" i="19"/>
  <c r="D1502" i="19"/>
  <c r="D1518" i="19"/>
  <c r="D1534" i="19"/>
  <c r="D1550" i="19"/>
  <c r="D1566" i="19"/>
  <c r="D1582" i="19"/>
  <c r="D1598" i="19"/>
  <c r="D1614" i="19"/>
  <c r="D1630" i="19"/>
  <c r="D1646" i="19"/>
  <c r="D1662" i="19"/>
  <c r="D1678" i="19"/>
  <c r="D1694" i="19"/>
  <c r="D1710" i="19"/>
  <c r="D1726" i="19"/>
  <c r="D1742" i="19"/>
  <c r="D1758" i="19"/>
  <c r="D1774" i="19"/>
  <c r="D1790" i="19"/>
  <c r="D1806" i="19"/>
  <c r="D1822" i="19"/>
  <c r="D1838" i="19"/>
  <c r="D1854" i="19"/>
  <c r="D1870" i="19"/>
  <c r="D1886" i="19"/>
  <c r="D1902" i="19"/>
  <c r="D1918" i="19"/>
  <c r="D1934" i="19"/>
  <c r="D1950" i="19"/>
  <c r="D1966" i="19"/>
  <c r="D1982" i="19"/>
  <c r="D1998" i="19"/>
  <c r="D2014" i="19"/>
  <c r="D2030" i="19"/>
  <c r="D2046" i="19"/>
  <c r="D2062" i="19"/>
  <c r="D2078" i="19"/>
  <c r="D2094" i="19"/>
  <c r="D2110" i="19"/>
  <c r="D2126" i="19"/>
  <c r="D2142" i="19"/>
  <c r="D2158" i="19"/>
  <c r="D2174" i="19"/>
  <c r="D2190" i="19"/>
  <c r="D2206" i="19"/>
  <c r="D2222" i="19"/>
  <c r="D2235" i="19"/>
  <c r="D2240" i="19"/>
  <c r="D2246" i="19"/>
  <c r="D2251" i="19"/>
  <c r="D2256" i="19"/>
  <c r="D2262" i="19"/>
  <c r="D2267" i="19"/>
  <c r="D2272" i="19"/>
  <c r="D2278" i="19"/>
  <c r="D2283" i="19"/>
  <c r="D2288" i="19"/>
  <c r="D2294" i="19"/>
  <c r="D2299" i="19"/>
  <c r="D2304" i="19"/>
  <c r="D2310" i="19"/>
  <c r="D2315" i="19"/>
  <c r="D2320" i="19"/>
  <c r="D2326" i="19"/>
  <c r="D2331" i="19"/>
  <c r="D2336" i="19"/>
  <c r="D2342" i="19"/>
  <c r="D2347" i="19"/>
  <c r="D2352" i="19"/>
  <c r="D2356" i="19"/>
  <c r="D2360" i="19"/>
  <c r="D2364" i="19"/>
  <c r="D2368" i="19"/>
  <c r="D2372" i="19"/>
  <c r="D2376" i="19"/>
  <c r="D2380" i="19"/>
  <c r="D2384" i="19"/>
  <c r="D2388" i="19"/>
  <c r="D2392" i="19"/>
  <c r="D2396" i="19"/>
  <c r="D2400" i="19"/>
  <c r="D2404" i="19"/>
  <c r="D2408" i="19"/>
  <c r="D2412" i="19"/>
  <c r="D2416" i="19"/>
  <c r="D2420" i="19"/>
  <c r="D2424" i="19"/>
  <c r="D2428" i="19"/>
  <c r="D2432" i="19"/>
  <c r="D2436" i="19"/>
  <c r="D2440" i="19"/>
  <c r="D2444" i="19"/>
  <c r="D2448" i="19"/>
  <c r="D2452" i="19"/>
  <c r="D2456" i="19"/>
  <c r="D2460" i="19"/>
  <c r="D2464" i="19"/>
  <c r="D2468" i="19"/>
  <c r="D2472" i="19"/>
  <c r="D2476" i="19"/>
  <c r="D2480" i="19"/>
  <c r="D2484" i="19"/>
  <c r="D2488" i="19"/>
  <c r="D2492" i="19"/>
  <c r="D2496" i="19"/>
  <c r="D2500" i="19"/>
  <c r="D2504" i="19"/>
  <c r="D2508" i="19"/>
  <c r="D2512" i="19"/>
  <c r="D2516" i="19"/>
  <c r="D2520" i="19"/>
  <c r="D2524" i="19"/>
  <c r="D2528" i="19"/>
  <c r="D2532" i="19"/>
  <c r="D2536" i="19"/>
  <c r="D2540" i="19"/>
  <c r="D2544" i="19"/>
  <c r="D2548" i="19"/>
  <c r="D2552" i="19"/>
  <c r="D2556" i="19"/>
  <c r="D2560" i="19"/>
  <c r="D2564" i="19"/>
  <c r="D2568" i="19"/>
  <c r="D2572" i="19"/>
  <c r="D2576" i="19"/>
  <c r="D2580" i="19"/>
  <c r="D2584" i="19"/>
  <c r="D2588" i="19"/>
  <c r="D2592" i="19"/>
  <c r="D2596" i="19"/>
  <c r="D2600" i="19"/>
  <c r="D2604" i="19"/>
  <c r="D2608" i="19"/>
  <c r="D2612" i="19"/>
  <c r="D2616" i="19"/>
  <c r="D2620" i="19"/>
  <c r="D2624" i="19"/>
  <c r="D2628" i="19"/>
  <c r="D2632" i="19"/>
  <c r="D2636" i="19"/>
  <c r="D2640" i="19"/>
  <c r="D2644" i="19"/>
  <c r="D2648" i="19"/>
  <c r="D2652" i="19"/>
  <c r="D2656" i="19"/>
  <c r="D2660" i="19"/>
  <c r="D2664" i="19"/>
  <c r="D2668" i="19"/>
  <c r="D2672" i="19"/>
  <c r="D2676" i="19"/>
  <c r="D2680" i="19"/>
  <c r="D2684" i="19"/>
  <c r="D2688" i="19"/>
  <c r="D2692" i="19"/>
  <c r="D2696" i="19"/>
  <c r="D2700" i="19"/>
  <c r="D2704" i="19"/>
  <c r="D2708" i="19"/>
  <c r="D2712" i="19"/>
  <c r="D2716" i="19"/>
  <c r="D2720" i="19"/>
  <c r="D2724" i="19"/>
  <c r="D2728" i="19"/>
  <c r="D2732" i="19"/>
  <c r="D2736" i="19"/>
  <c r="D2740" i="19"/>
  <c r="D2744" i="19"/>
  <c r="D2748" i="19"/>
  <c r="D2752" i="19"/>
  <c r="D2756" i="19"/>
  <c r="D2760" i="19"/>
  <c r="D2764" i="19"/>
  <c r="D2768" i="19"/>
  <c r="D2772" i="19"/>
  <c r="D2776" i="19"/>
  <c r="D2780" i="19"/>
  <c r="D2784" i="19"/>
  <c r="D2788" i="19"/>
  <c r="D2792" i="19"/>
  <c r="D2796" i="19"/>
  <c r="D2800" i="19"/>
  <c r="D2804" i="19"/>
  <c r="D2808" i="19"/>
  <c r="D2812" i="19"/>
  <c r="D2816" i="19"/>
  <c r="D2820" i="19"/>
  <c r="D2824" i="19"/>
  <c r="D2828" i="19"/>
  <c r="D2832" i="19"/>
  <c r="D2836" i="19"/>
  <c r="D2840" i="19"/>
  <c r="D2844" i="19"/>
  <c r="D2848" i="19"/>
  <c r="D2852" i="19"/>
  <c r="D2856" i="19"/>
  <c r="D2860" i="19"/>
  <c r="D2864" i="19"/>
  <c r="D2868" i="19"/>
  <c r="D2872" i="19"/>
  <c r="D2876" i="19"/>
  <c r="D2880" i="19"/>
  <c r="D2884" i="19"/>
  <c r="D2888" i="19"/>
  <c r="D2892" i="19"/>
  <c r="D2896" i="19"/>
  <c r="D2900" i="19"/>
  <c r="D2904" i="19"/>
  <c r="D2908" i="19"/>
  <c r="D2912" i="19"/>
  <c r="D2916" i="19"/>
  <c r="D2920" i="19"/>
  <c r="D2924" i="19"/>
  <c r="D2928" i="19"/>
  <c r="D2932" i="19"/>
  <c r="D2936" i="19"/>
  <c r="D2940" i="19"/>
  <c r="D2944" i="19"/>
  <c r="D2948" i="19"/>
  <c r="D2952" i="19"/>
  <c r="D2956" i="19"/>
  <c r="D2960" i="19"/>
  <c r="D2964" i="19"/>
  <c r="D2968" i="19"/>
  <c r="D2972" i="19"/>
  <c r="D2976" i="19"/>
  <c r="D2980" i="19"/>
  <c r="D2984" i="19"/>
  <c r="D2988" i="19"/>
  <c r="D2992" i="19"/>
  <c r="D2996" i="19"/>
  <c r="D3000" i="19"/>
  <c r="D3004" i="19"/>
  <c r="D3008" i="19"/>
  <c r="D3012" i="19"/>
  <c r="D3016" i="19"/>
  <c r="D3020" i="19"/>
  <c r="D3024" i="19"/>
  <c r="D3028" i="19"/>
  <c r="D3032" i="19"/>
  <c r="D3036" i="19"/>
  <c r="D3040" i="19"/>
  <c r="D3044" i="19"/>
  <c r="D3048" i="19"/>
  <c r="D3052" i="19"/>
  <c r="D3056" i="19"/>
  <c r="D3060" i="19"/>
  <c r="D3064" i="19"/>
  <c r="D3068" i="19"/>
  <c r="D3072" i="19"/>
  <c r="D3076" i="19"/>
  <c r="D3080" i="19"/>
  <c r="D3084" i="19"/>
  <c r="D3088" i="19"/>
  <c r="D3092" i="19"/>
  <c r="D3096" i="19"/>
  <c r="D3100" i="19"/>
  <c r="D3104" i="19"/>
  <c r="D3108" i="19"/>
  <c r="D3112" i="19"/>
  <c r="D3116" i="19"/>
  <c r="D3120" i="19"/>
  <c r="D3124" i="19"/>
  <c r="D3128" i="19"/>
  <c r="D3132" i="19"/>
  <c r="D3136" i="19"/>
  <c r="D3140" i="19"/>
  <c r="D3144" i="19"/>
  <c r="D3148" i="19"/>
  <c r="D3152" i="19"/>
  <c r="D3156" i="19"/>
  <c r="D3160" i="19"/>
  <c r="D3164" i="19"/>
  <c r="D3168" i="19"/>
  <c r="D3172" i="19"/>
  <c r="D3176" i="19"/>
  <c r="D3180" i="19"/>
  <c r="D3184" i="19"/>
  <c r="D3188" i="19"/>
  <c r="D3192" i="19"/>
  <c r="D3196" i="19"/>
  <c r="D3200" i="19"/>
  <c r="D3204" i="19"/>
  <c r="D3208" i="19"/>
  <c r="D3212" i="19"/>
  <c r="D3216" i="19"/>
  <c r="D3220" i="19"/>
  <c r="D3224" i="19"/>
  <c r="D3228" i="19"/>
  <c r="D3232" i="19"/>
  <c r="D3236" i="19"/>
  <c r="D3240" i="19"/>
  <c r="D3244" i="19"/>
  <c r="D3248" i="19"/>
  <c r="D3252" i="19"/>
  <c r="D3256" i="19"/>
  <c r="D1291" i="19"/>
  <c r="D1410" i="19"/>
  <c r="D1474" i="19"/>
  <c r="D1538" i="19"/>
  <c r="D1602" i="19"/>
  <c r="D1666" i="19"/>
  <c r="D1730" i="19"/>
  <c r="D1794" i="19"/>
  <c r="D1858" i="19"/>
  <c r="D1922" i="19"/>
  <c r="D1986" i="19"/>
  <c r="D2050" i="19"/>
  <c r="D2114" i="19"/>
  <c r="D2178" i="19"/>
  <c r="D2236" i="19"/>
  <c r="D2258" i="19"/>
  <c r="D2279" i="19"/>
  <c r="D2300" i="19"/>
  <c r="D2322" i="19"/>
  <c r="D2343" i="19"/>
  <c r="D2361" i="19"/>
  <c r="D2377" i="19"/>
  <c r="D2393" i="19"/>
  <c r="D2409" i="19"/>
  <c r="D2425" i="19"/>
  <c r="D2441" i="19"/>
  <c r="D2457" i="19"/>
  <c r="D2473" i="19"/>
  <c r="D2489" i="19"/>
  <c r="D2505" i="19"/>
  <c r="D2521" i="19"/>
  <c r="D2537" i="19"/>
  <c r="D2553" i="19"/>
  <c r="D2569" i="19"/>
  <c r="D2585" i="19"/>
  <c r="D2601" i="19"/>
  <c r="D2617" i="19"/>
  <c r="D2633" i="19"/>
  <c r="D2649" i="19"/>
  <c r="D2665" i="19"/>
  <c r="D2681" i="19"/>
  <c r="D2697" i="19"/>
  <c r="D2713" i="19"/>
  <c r="D2729" i="19"/>
  <c r="D2745" i="19"/>
  <c r="D2761" i="19"/>
  <c r="D2777" i="19"/>
  <c r="D2793" i="19"/>
  <c r="D2809" i="19"/>
  <c r="D2825" i="19"/>
  <c r="D2841" i="19"/>
  <c r="D2857" i="19"/>
  <c r="D2873" i="19"/>
  <c r="D2889" i="19"/>
  <c r="D2905" i="19"/>
  <c r="D2921" i="19"/>
  <c r="D2937" i="19"/>
  <c r="D2953" i="19"/>
  <c r="D2969" i="19"/>
  <c r="D2985" i="19"/>
  <c r="D3001" i="19"/>
  <c r="D3017" i="19"/>
  <c r="D3033" i="19"/>
  <c r="D3049" i="19"/>
  <c r="D3059" i="19"/>
  <c r="D3065" i="19"/>
  <c r="D3070" i="19"/>
  <c r="D3075" i="19"/>
  <c r="D3081" i="19"/>
  <c r="D3086" i="19"/>
  <c r="D3091" i="19"/>
  <c r="D3097" i="19"/>
  <c r="D3102" i="19"/>
  <c r="D3107" i="19"/>
  <c r="D3113" i="19"/>
  <c r="D3118" i="19"/>
  <c r="D3123" i="19"/>
  <c r="D3129" i="19"/>
  <c r="D3134" i="19"/>
  <c r="D3139" i="19"/>
  <c r="D3145" i="19"/>
  <c r="D3150" i="19"/>
  <c r="D3155" i="19"/>
  <c r="D3161" i="19"/>
  <c r="D3166" i="19"/>
  <c r="D3171" i="19"/>
  <c r="D3177" i="19"/>
  <c r="D3182" i="19"/>
  <c r="D3187" i="19"/>
  <c r="D3193" i="19"/>
  <c r="D3198" i="19"/>
  <c r="D3203" i="19"/>
  <c r="D3209" i="19"/>
  <c r="D3214" i="19"/>
  <c r="D3219" i="19"/>
  <c r="D3225" i="19"/>
  <c r="D3230" i="19"/>
  <c r="D3235" i="19"/>
  <c r="D3241" i="19"/>
  <c r="D3246" i="19"/>
  <c r="D3251" i="19"/>
  <c r="D3257" i="19"/>
  <c r="D3261" i="19"/>
  <c r="D3265" i="19"/>
  <c r="D3269" i="19"/>
  <c r="D3273" i="19"/>
  <c r="D3277" i="19"/>
  <c r="D3281" i="19"/>
  <c r="D3285" i="19"/>
  <c r="D3289" i="19"/>
  <c r="D3293" i="19"/>
  <c r="D3297" i="19"/>
  <c r="D3301" i="19"/>
  <c r="D3305" i="19"/>
  <c r="D3309" i="19"/>
  <c r="D3313" i="19"/>
  <c r="D3317" i="19"/>
  <c r="D3321" i="19"/>
  <c r="D3325" i="19"/>
  <c r="D3329" i="19"/>
  <c r="D3333" i="19"/>
  <c r="D3337" i="19"/>
  <c r="D3341" i="19"/>
  <c r="D3345" i="19"/>
  <c r="D3349" i="19"/>
  <c r="D3353" i="19"/>
  <c r="D3357" i="19"/>
  <c r="D3361" i="19"/>
  <c r="D3365" i="19"/>
  <c r="D3369" i="19"/>
  <c r="D3373" i="19"/>
  <c r="D3377" i="19"/>
  <c r="D3381" i="19"/>
  <c r="D3385" i="19"/>
  <c r="D3389" i="19"/>
  <c r="D3393" i="19"/>
  <c r="D3397" i="19"/>
  <c r="D3401" i="19"/>
  <c r="D3405" i="19"/>
  <c r="D3409" i="19"/>
  <c r="D3413" i="19"/>
  <c r="D3417" i="19"/>
  <c r="D3421" i="19"/>
  <c r="D3425" i="19"/>
  <c r="D3429" i="19"/>
  <c r="D3433" i="19"/>
  <c r="D3437" i="19"/>
  <c r="D3441" i="19"/>
  <c r="D3445" i="19"/>
  <c r="D3449" i="19"/>
  <c r="D3453" i="19"/>
  <c r="D3457" i="19"/>
  <c r="D3461" i="19"/>
  <c r="D3465" i="19"/>
  <c r="D3469" i="19"/>
  <c r="D3473" i="19"/>
  <c r="D3477" i="19"/>
  <c r="D3481" i="19"/>
  <c r="D3485" i="19"/>
  <c r="D3489" i="19"/>
  <c r="D3493" i="19"/>
  <c r="D3497" i="19"/>
  <c r="D3501" i="19"/>
  <c r="D3505" i="19"/>
  <c r="D3509" i="19"/>
  <c r="D3513" i="19"/>
  <c r="D3517" i="19"/>
  <c r="D3521" i="19"/>
  <c r="D3525" i="19"/>
  <c r="D3529" i="19"/>
  <c r="D3533" i="19"/>
  <c r="D3537" i="19"/>
  <c r="D3541" i="19"/>
  <c r="D3545" i="19"/>
  <c r="D3549" i="19"/>
  <c r="D3553" i="19"/>
  <c r="D3557" i="19"/>
  <c r="D3561" i="19"/>
  <c r="D3565" i="19"/>
  <c r="D3569" i="19"/>
  <c r="D3573" i="19"/>
  <c r="D3577" i="19"/>
  <c r="D3581" i="19"/>
  <c r="D3585" i="19"/>
  <c r="D3589" i="19"/>
  <c r="D3593" i="19"/>
  <c r="D3597" i="19"/>
  <c r="D3601" i="19"/>
  <c r="D3605" i="19"/>
  <c r="D3609" i="19"/>
  <c r="D3613" i="19"/>
  <c r="D3617" i="19"/>
  <c r="D3621" i="19"/>
  <c r="D3625" i="19"/>
  <c r="D3629" i="19"/>
  <c r="D3633" i="19"/>
  <c r="D3637" i="19"/>
  <c r="D3641" i="19"/>
  <c r="D3645" i="19"/>
  <c r="D3649" i="19"/>
  <c r="D3653" i="19"/>
  <c r="D3657" i="19"/>
  <c r="D3661" i="19"/>
  <c r="D3665" i="19"/>
  <c r="D3669" i="19"/>
  <c r="D3673" i="19"/>
  <c r="D3677" i="19"/>
  <c r="D3681" i="19"/>
  <c r="D3685" i="19"/>
  <c r="D3689" i="19"/>
  <c r="D3693" i="19"/>
  <c r="D3697" i="19"/>
  <c r="D3701" i="19"/>
  <c r="D3705" i="19"/>
  <c r="D3709" i="19"/>
  <c r="D3713" i="19"/>
  <c r="D3717" i="19"/>
  <c r="D3721" i="19"/>
  <c r="D3725" i="19"/>
  <c r="D3729" i="19"/>
  <c r="D3733" i="19"/>
  <c r="D3737" i="19"/>
  <c r="D3741" i="19"/>
  <c r="D3745" i="19"/>
  <c r="D3749" i="19"/>
  <c r="D3753" i="19"/>
  <c r="D3757" i="19"/>
  <c r="D3761" i="19"/>
  <c r="D3765" i="19"/>
  <c r="D3769" i="19"/>
  <c r="D3773" i="19"/>
  <c r="D3777" i="19"/>
  <c r="D3781" i="19"/>
  <c r="D3785" i="19"/>
  <c r="D3789" i="19"/>
  <c r="D3793" i="19"/>
  <c r="D3797" i="19"/>
  <c r="D3801" i="19"/>
  <c r="D3805" i="19"/>
  <c r="D3809" i="19"/>
  <c r="D3813" i="19"/>
  <c r="D3817" i="19"/>
  <c r="D3821" i="19"/>
  <c r="D3825" i="19"/>
  <c r="D3829" i="19"/>
  <c r="D3833" i="19"/>
  <c r="D3837" i="19"/>
  <c r="D3841" i="19"/>
  <c r="D3845" i="19"/>
  <c r="D3849" i="19"/>
  <c r="D3853" i="19"/>
  <c r="D3857" i="19"/>
  <c r="D3861" i="19"/>
  <c r="D3865" i="19"/>
  <c r="D3869" i="19"/>
  <c r="D1341" i="19"/>
  <c r="D1426" i="19"/>
  <c r="D1490" i="19"/>
  <c r="D1554" i="19"/>
  <c r="D1618" i="19"/>
  <c r="D1682" i="19"/>
  <c r="D1746" i="19"/>
  <c r="D1810" i="19"/>
  <c r="D1874" i="19"/>
  <c r="D1938" i="19"/>
  <c r="D2002" i="19"/>
  <c r="D2066" i="19"/>
  <c r="D2130" i="19"/>
  <c r="D2194" i="19"/>
  <c r="D2242" i="19"/>
  <c r="D2263" i="19"/>
  <c r="D2284" i="19"/>
  <c r="D2306" i="19"/>
  <c r="D2327" i="19"/>
  <c r="D2348" i="19"/>
  <c r="D2365" i="19"/>
  <c r="D2381" i="19"/>
  <c r="D2397" i="19"/>
  <c r="D2413" i="19"/>
  <c r="D2429" i="19"/>
  <c r="D2445" i="19"/>
  <c r="D2461" i="19"/>
  <c r="D2477" i="19"/>
  <c r="D2493" i="19"/>
  <c r="D2509" i="19"/>
  <c r="D2525" i="19"/>
  <c r="D2541" i="19"/>
  <c r="D2557" i="19"/>
  <c r="D2573" i="19"/>
  <c r="D2589" i="19"/>
  <c r="D2605" i="19"/>
  <c r="D2621" i="19"/>
  <c r="D2637" i="19"/>
  <c r="D2653" i="19"/>
  <c r="D2669" i="19"/>
  <c r="D2685" i="19"/>
  <c r="D2701" i="19"/>
  <c r="D2717" i="19"/>
  <c r="D2733" i="19"/>
  <c r="D2749" i="19"/>
  <c r="D2765" i="19"/>
  <c r="D2781" i="19"/>
  <c r="D2797" i="19"/>
  <c r="D2813" i="19"/>
  <c r="D2829" i="19"/>
  <c r="D2845" i="19"/>
  <c r="D2861" i="19"/>
  <c r="D2877" i="19"/>
  <c r="D2893" i="19"/>
  <c r="D2909" i="19"/>
  <c r="D2925" i="19"/>
  <c r="D2941" i="19"/>
  <c r="D2957" i="19"/>
  <c r="D2973" i="19"/>
  <c r="D2989" i="19"/>
  <c r="D3005" i="19"/>
  <c r="D3021" i="19"/>
  <c r="D3037" i="19"/>
  <c r="D3053" i="19"/>
  <c r="D3061" i="19"/>
  <c r="D3066" i="19"/>
  <c r="D3071" i="19"/>
  <c r="D3077" i="19"/>
  <c r="D3082" i="19"/>
  <c r="D3087" i="19"/>
  <c r="D3093" i="19"/>
  <c r="D3098" i="19"/>
  <c r="D3103" i="19"/>
  <c r="D3109" i="19"/>
  <c r="D3114" i="19"/>
  <c r="D3119" i="19"/>
  <c r="D3125" i="19"/>
  <c r="D3130" i="19"/>
  <c r="D3135" i="19"/>
  <c r="D3141" i="19"/>
  <c r="D3146" i="19"/>
  <c r="D3151" i="19"/>
  <c r="D3157" i="19"/>
  <c r="D3162" i="19"/>
  <c r="D3167" i="19"/>
  <c r="D3173" i="19"/>
  <c r="D3178" i="19"/>
  <c r="D3183" i="19"/>
  <c r="D3189" i="19"/>
  <c r="D3194" i="19"/>
  <c r="D3199" i="19"/>
  <c r="D3205" i="19"/>
  <c r="D3210" i="19"/>
  <c r="D3215" i="19"/>
  <c r="D3221" i="19"/>
  <c r="D3226" i="19"/>
  <c r="D3231" i="19"/>
  <c r="D3237" i="19"/>
  <c r="D3242" i="19"/>
  <c r="D3247" i="19"/>
  <c r="D3253" i="19"/>
  <c r="D3258" i="19"/>
  <c r="D3262" i="19"/>
  <c r="D3266" i="19"/>
  <c r="D3270" i="19"/>
  <c r="D3274" i="19"/>
  <c r="D3278" i="19"/>
  <c r="D3282" i="19"/>
  <c r="D3286" i="19"/>
  <c r="D3290" i="19"/>
  <c r="D3294" i="19"/>
  <c r="D3298" i="19"/>
  <c r="D3302" i="19"/>
  <c r="D3306" i="19"/>
  <c r="D3310" i="19"/>
  <c r="D3314" i="19"/>
  <c r="D3318" i="19"/>
  <c r="D3322" i="19"/>
  <c r="D3326" i="19"/>
  <c r="D3330" i="19"/>
  <c r="D3334" i="19"/>
  <c r="D3338" i="19"/>
  <c r="D3342" i="19"/>
  <c r="D3346" i="19"/>
  <c r="D3350" i="19"/>
  <c r="D3354" i="19"/>
  <c r="D3358" i="19"/>
  <c r="D3362" i="19"/>
  <c r="D3366" i="19"/>
  <c r="D3370" i="19"/>
  <c r="D3374" i="19"/>
  <c r="D3378" i="19"/>
  <c r="D3382" i="19"/>
  <c r="D3386" i="19"/>
  <c r="D3390" i="19"/>
  <c r="D3394" i="19"/>
  <c r="D3398" i="19"/>
  <c r="D3402" i="19"/>
  <c r="D3406" i="19"/>
  <c r="D3410" i="19"/>
  <c r="D3414" i="19"/>
  <c r="D3418" i="19"/>
  <c r="D3422" i="19"/>
  <c r="D3426" i="19"/>
  <c r="D3430" i="19"/>
  <c r="D3434" i="19"/>
  <c r="D3438" i="19"/>
  <c r="D3442" i="19"/>
  <c r="D3446" i="19"/>
  <c r="D3450" i="19"/>
  <c r="D3454" i="19"/>
  <c r="D3458" i="19"/>
  <c r="D3462" i="19"/>
  <c r="D3466" i="19"/>
  <c r="D3470" i="19"/>
  <c r="D3474" i="19"/>
  <c r="D3478" i="19"/>
  <c r="D3482" i="19"/>
  <c r="D3486" i="19"/>
  <c r="D3490" i="19"/>
  <c r="D3494" i="19"/>
  <c r="D3498" i="19"/>
  <c r="D3502" i="19"/>
  <c r="D3506" i="19"/>
  <c r="D3510" i="19"/>
  <c r="D3514" i="19"/>
  <c r="D3518" i="19"/>
  <c r="D3522" i="19"/>
  <c r="D3526" i="19"/>
  <c r="D3530" i="19"/>
  <c r="D3534" i="19"/>
  <c r="D3538" i="19"/>
  <c r="D3542" i="19"/>
  <c r="D3546" i="19"/>
  <c r="D3550" i="19"/>
  <c r="D3554" i="19"/>
  <c r="D3558" i="19"/>
  <c r="D3562" i="19"/>
  <c r="D3566" i="19"/>
  <c r="D3570" i="19"/>
  <c r="D3574" i="19"/>
  <c r="D3578" i="19"/>
  <c r="D3582" i="19"/>
  <c r="D3586" i="19"/>
  <c r="D3590" i="19"/>
  <c r="D3594" i="19"/>
  <c r="D3598" i="19"/>
  <c r="D3602" i="19"/>
  <c r="D3606" i="19"/>
  <c r="D3610" i="19"/>
  <c r="D3614" i="19"/>
  <c r="D3618" i="19"/>
  <c r="D3622" i="19"/>
  <c r="D3626" i="19"/>
  <c r="D3630" i="19"/>
  <c r="D3634" i="19"/>
  <c r="D3638" i="19"/>
  <c r="D3642" i="19"/>
  <c r="D3646" i="19"/>
  <c r="D3650" i="19"/>
  <c r="D3654" i="19"/>
  <c r="D3658" i="19"/>
  <c r="D3662" i="19"/>
  <c r="D3666" i="19"/>
  <c r="D3670" i="19"/>
  <c r="D3674" i="19"/>
  <c r="D3678" i="19"/>
  <c r="D3682" i="19"/>
  <c r="D3686" i="19"/>
  <c r="D3690" i="19"/>
  <c r="D3694" i="19"/>
  <c r="D3698" i="19"/>
  <c r="D3702" i="19"/>
  <c r="D3706" i="19"/>
  <c r="D3710" i="19"/>
  <c r="D3714" i="19"/>
  <c r="D3718" i="19"/>
  <c r="D3722" i="19"/>
  <c r="D3726" i="19"/>
  <c r="D3730" i="19"/>
  <c r="D3734" i="19"/>
  <c r="D3738" i="19"/>
  <c r="D3742" i="19"/>
  <c r="D3746" i="19"/>
  <c r="D3750" i="19"/>
  <c r="D3754" i="19"/>
  <c r="D3758" i="19"/>
  <c r="D3762" i="19"/>
  <c r="D3766" i="19"/>
  <c r="D3770" i="19"/>
  <c r="D3774" i="19"/>
  <c r="D3778" i="19"/>
  <c r="D3782" i="19"/>
  <c r="D3786" i="19"/>
  <c r="D3790" i="19"/>
  <c r="D3794" i="19"/>
  <c r="D3798" i="19"/>
  <c r="D3802" i="19"/>
  <c r="D3806" i="19"/>
  <c r="D3810" i="19"/>
  <c r="D3814" i="19"/>
  <c r="D3818" i="19"/>
  <c r="D3822" i="19"/>
  <c r="D3826" i="19"/>
  <c r="D3830" i="19"/>
  <c r="D3834" i="19"/>
  <c r="D3838" i="19"/>
  <c r="D3842" i="19"/>
  <c r="D3846" i="19"/>
  <c r="D3850" i="19"/>
  <c r="D3854" i="19"/>
  <c r="D3858" i="19"/>
  <c r="D3862" i="19"/>
  <c r="D3866" i="19"/>
  <c r="D3870" i="19"/>
  <c r="D1373" i="19"/>
  <c r="D1442" i="19"/>
  <c r="D1506" i="19"/>
  <c r="D1570" i="19"/>
  <c r="D1634" i="19"/>
  <c r="D1698" i="19"/>
  <c r="D1762" i="19"/>
  <c r="D1826" i="19"/>
  <c r="D1890" i="19"/>
  <c r="D1954" i="19"/>
  <c r="D2018" i="19"/>
  <c r="D2082" i="19"/>
  <c r="D2146" i="19"/>
  <c r="D2210" i="19"/>
  <c r="D2247" i="19"/>
  <c r="D2268" i="19"/>
  <c r="D2290" i="19"/>
  <c r="D2311" i="19"/>
  <c r="D2332" i="19"/>
  <c r="D2353" i="19"/>
  <c r="D2369" i="19"/>
  <c r="D2385" i="19"/>
  <c r="D2401" i="19"/>
  <c r="D2417" i="19"/>
  <c r="D2433" i="19"/>
  <c r="D2449" i="19"/>
  <c r="D2465" i="19"/>
  <c r="D2481" i="19"/>
  <c r="D2497" i="19"/>
  <c r="D2513" i="19"/>
  <c r="D2529" i="19"/>
  <c r="D2545" i="19"/>
  <c r="D2561" i="19"/>
  <c r="D2577" i="19"/>
  <c r="D2593" i="19"/>
  <c r="D2609" i="19"/>
  <c r="D2625" i="19"/>
  <c r="D2641" i="19"/>
  <c r="D2657" i="19"/>
  <c r="D2673" i="19"/>
  <c r="D2689" i="19"/>
  <c r="D2705" i="19"/>
  <c r="D2721" i="19"/>
  <c r="D2737" i="19"/>
  <c r="D2753" i="19"/>
  <c r="D2769" i="19"/>
  <c r="D2785" i="19"/>
  <c r="D2801" i="19"/>
  <c r="D2817" i="19"/>
  <c r="D2833" i="19"/>
  <c r="D2849" i="19"/>
  <c r="D2865" i="19"/>
  <c r="D2881" i="19"/>
  <c r="D2897" i="19"/>
  <c r="D2913" i="19"/>
  <c r="D2929" i="19"/>
  <c r="D2945" i="19"/>
  <c r="D2961" i="19"/>
  <c r="D2977" i="19"/>
  <c r="D2993" i="19"/>
  <c r="D3009" i="19"/>
  <c r="D3025" i="19"/>
  <c r="D3041" i="19"/>
  <c r="D3057" i="19"/>
  <c r="D3062" i="19"/>
  <c r="D3067" i="19"/>
  <c r="D3073" i="19"/>
  <c r="D3078" i="19"/>
  <c r="D3083" i="19"/>
  <c r="D3089" i="19"/>
  <c r="D3094" i="19"/>
  <c r="D3099" i="19"/>
  <c r="D3105" i="19"/>
  <c r="D3110" i="19"/>
  <c r="D3115" i="19"/>
  <c r="D3121" i="19"/>
  <c r="D3126" i="19"/>
  <c r="D3131" i="19"/>
  <c r="D3137" i="19"/>
  <c r="D3142" i="19"/>
  <c r="D3147" i="19"/>
  <c r="D3153" i="19"/>
  <c r="D3158" i="19"/>
  <c r="D3163" i="19"/>
  <c r="D3169" i="19"/>
  <c r="D3174" i="19"/>
  <c r="D3179" i="19"/>
  <c r="D3185" i="19"/>
  <c r="D3190" i="19"/>
  <c r="D3195" i="19"/>
  <c r="D3201" i="19"/>
  <c r="D3206" i="19"/>
  <c r="D3211" i="19"/>
  <c r="D3217" i="19"/>
  <c r="D3222" i="19"/>
  <c r="D3227" i="19"/>
  <c r="D3233" i="19"/>
  <c r="D3238" i="19"/>
  <c r="D3243" i="19"/>
  <c r="D3249" i="19"/>
  <c r="D3254" i="19"/>
  <c r="D3259" i="19"/>
  <c r="D3263" i="19"/>
  <c r="D3267" i="19"/>
  <c r="D3271" i="19"/>
  <c r="D3275" i="19"/>
  <c r="D3279" i="19"/>
  <c r="D3283" i="19"/>
  <c r="D3287" i="19"/>
  <c r="D3291" i="19"/>
  <c r="D3295" i="19"/>
  <c r="D3299" i="19"/>
  <c r="D3303" i="19"/>
  <c r="D3307" i="19"/>
  <c r="D3311" i="19"/>
  <c r="D3315" i="19"/>
  <c r="D3319" i="19"/>
  <c r="D3323" i="19"/>
  <c r="D3327" i="19"/>
  <c r="D3331" i="19"/>
  <c r="D3335" i="19"/>
  <c r="D3339" i="19"/>
  <c r="D3343" i="19"/>
  <c r="D3347" i="19"/>
  <c r="D3351" i="19"/>
  <c r="D3355" i="19"/>
  <c r="D3359" i="19"/>
  <c r="D3363" i="19"/>
  <c r="D3367" i="19"/>
  <c r="D3371" i="19"/>
  <c r="D3375" i="19"/>
  <c r="D3379" i="19"/>
  <c r="D3383" i="19"/>
  <c r="D3387" i="19"/>
  <c r="D3391" i="19"/>
  <c r="D3395" i="19"/>
  <c r="D3399" i="19"/>
  <c r="D3403" i="19"/>
  <c r="D3407" i="19"/>
  <c r="D3411" i="19"/>
  <c r="D3415" i="19"/>
  <c r="D3419" i="19"/>
  <c r="D3423" i="19"/>
  <c r="D3427" i="19"/>
  <c r="D3431" i="19"/>
  <c r="D3435" i="19"/>
  <c r="D3439" i="19"/>
  <c r="D3443" i="19"/>
  <c r="D3447" i="19"/>
  <c r="D3451" i="19"/>
  <c r="D3455" i="19"/>
  <c r="D3459" i="19"/>
  <c r="D3463" i="19"/>
  <c r="D3467" i="19"/>
  <c r="D3471" i="19"/>
  <c r="D3475" i="19"/>
  <c r="D3479" i="19"/>
  <c r="D3483" i="19"/>
  <c r="D3487" i="19"/>
  <c r="D3491" i="19"/>
  <c r="D3495" i="19"/>
  <c r="D3499" i="19"/>
  <c r="D3503" i="19"/>
  <c r="D3507" i="19"/>
  <c r="D3511" i="19"/>
  <c r="D3515" i="19"/>
  <c r="D3519" i="19"/>
  <c r="D3523" i="19"/>
  <c r="D3527" i="19"/>
  <c r="D3531" i="19"/>
  <c r="D3535" i="19"/>
  <c r="D3539" i="19"/>
  <c r="D3543" i="19"/>
  <c r="D3547" i="19"/>
  <c r="D3551" i="19"/>
  <c r="D3555" i="19"/>
  <c r="D3559" i="19"/>
  <c r="D3563" i="19"/>
  <c r="D3567" i="19"/>
  <c r="D3571" i="19"/>
  <c r="D3575" i="19"/>
  <c r="D3579" i="19"/>
  <c r="D3583" i="19"/>
  <c r="D3587" i="19"/>
  <c r="D3591" i="19"/>
  <c r="D3595" i="19"/>
  <c r="D3599" i="19"/>
  <c r="D3603" i="19"/>
  <c r="D3607" i="19"/>
  <c r="D3611" i="19"/>
  <c r="D3615" i="19"/>
  <c r="D3619" i="19"/>
  <c r="D3623" i="19"/>
  <c r="D3627" i="19"/>
  <c r="D3631" i="19"/>
  <c r="D3635" i="19"/>
  <c r="D3639" i="19"/>
  <c r="D3643" i="19"/>
  <c r="D3647" i="19"/>
  <c r="D3651" i="19"/>
  <c r="D3655" i="19"/>
  <c r="D3659" i="19"/>
  <c r="D3663" i="19"/>
  <c r="D3667" i="19"/>
  <c r="D3671" i="19"/>
  <c r="D3675" i="19"/>
  <c r="D3679" i="19"/>
  <c r="D3683" i="19"/>
  <c r="D3687" i="19"/>
  <c r="D3691" i="19"/>
  <c r="D3695" i="19"/>
  <c r="D3699" i="19"/>
  <c r="D3703" i="19"/>
  <c r="D3707" i="19"/>
  <c r="D3711" i="19"/>
  <c r="D3715" i="19"/>
  <c r="D3719" i="19"/>
  <c r="D3723" i="19"/>
  <c r="D3727" i="19"/>
  <c r="D3731" i="19"/>
  <c r="D3735" i="19"/>
  <c r="D3739" i="19"/>
  <c r="D3743" i="19"/>
  <c r="D3747" i="19"/>
  <c r="D3751" i="19"/>
  <c r="D3755" i="19"/>
  <c r="D3759" i="19"/>
  <c r="D3763" i="19"/>
  <c r="D3767" i="19"/>
  <c r="D3771" i="19"/>
  <c r="D3775" i="19"/>
  <c r="D3779" i="19"/>
  <c r="D3783" i="19"/>
  <c r="D3787" i="19"/>
  <c r="D3791" i="19"/>
  <c r="D3795" i="19"/>
  <c r="D3799" i="19"/>
  <c r="D3803" i="19"/>
  <c r="D3807" i="19"/>
  <c r="D3811" i="19"/>
  <c r="D3815" i="19"/>
  <c r="D3819" i="19"/>
  <c r="D3823" i="19"/>
  <c r="D3827" i="19"/>
  <c r="D3831" i="19"/>
  <c r="D3835" i="19"/>
  <c r="D3839" i="19"/>
  <c r="D3843" i="19"/>
  <c r="D3847" i="19"/>
  <c r="D3851" i="19"/>
  <c r="D3855" i="19"/>
  <c r="D3859" i="19"/>
  <c r="D3863" i="19"/>
  <c r="D3867" i="19"/>
  <c r="D3871" i="19"/>
  <c r="D3875" i="19"/>
  <c r="D3879" i="19"/>
  <c r="D3883" i="19"/>
  <c r="D3887" i="19"/>
  <c r="D3891" i="19"/>
  <c r="D3895" i="19"/>
  <c r="D3899" i="19"/>
  <c r="D3903" i="19"/>
  <c r="D3907" i="19"/>
  <c r="D3911" i="19"/>
  <c r="D3915" i="19"/>
  <c r="D3919" i="19"/>
  <c r="D3923" i="19"/>
  <c r="D3927" i="19"/>
  <c r="D3931" i="19"/>
  <c r="D3935" i="19"/>
  <c r="D3939" i="19"/>
  <c r="D3943" i="19"/>
  <c r="D3947" i="19"/>
  <c r="D3951" i="19"/>
  <c r="D3955" i="19"/>
  <c r="D3959" i="19"/>
  <c r="D3963" i="19"/>
  <c r="D3967" i="19"/>
  <c r="D3971" i="19"/>
  <c r="D3975" i="19"/>
  <c r="D3979" i="19"/>
  <c r="D3983" i="19"/>
  <c r="D3987" i="19"/>
  <c r="D3991" i="19"/>
  <c r="D3995" i="19"/>
  <c r="D1394" i="19"/>
  <c r="D1650" i="19"/>
  <c r="D1906" i="19"/>
  <c r="D2162" i="19"/>
  <c r="D2295" i="19"/>
  <c r="D2373" i="19"/>
  <c r="D2437" i="19"/>
  <c r="D2501" i="19"/>
  <c r="D2565" i="19"/>
  <c r="D2629" i="19"/>
  <c r="D2693" i="19"/>
  <c r="D2757" i="19"/>
  <c r="D2821" i="19"/>
  <c r="D2885" i="19"/>
  <c r="D2949" i="19"/>
  <c r="D3013" i="19"/>
  <c r="D3063" i="19"/>
  <c r="D3085" i="19"/>
  <c r="D3106" i="19"/>
  <c r="D3127" i="19"/>
  <c r="D3149" i="19"/>
  <c r="D3170" i="19"/>
  <c r="D3191" i="19"/>
  <c r="D3213" i="19"/>
  <c r="D3234" i="19"/>
  <c r="D3255" i="19"/>
  <c r="D3272" i="19"/>
  <c r="D3288" i="19"/>
  <c r="D3304" i="19"/>
  <c r="D3320" i="19"/>
  <c r="D3336" i="19"/>
  <c r="D3352" i="19"/>
  <c r="D3368" i="19"/>
  <c r="D3384" i="19"/>
  <c r="D3400" i="19"/>
  <c r="D3416" i="19"/>
  <c r="D3432" i="19"/>
  <c r="D3448" i="19"/>
  <c r="D3464" i="19"/>
  <c r="D3480" i="19"/>
  <c r="D3496" i="19"/>
  <c r="D3512" i="19"/>
  <c r="D3528" i="19"/>
  <c r="D3544" i="19"/>
  <c r="D3560" i="19"/>
  <c r="D3576" i="19"/>
  <c r="D3592" i="19"/>
  <c r="D3608" i="19"/>
  <c r="D3624" i="19"/>
  <c r="D3640" i="19"/>
  <c r="D3656" i="19"/>
  <c r="D3672" i="19"/>
  <c r="D3688" i="19"/>
  <c r="D3704" i="19"/>
  <c r="D3720" i="19"/>
  <c r="D3736" i="19"/>
  <c r="D3752" i="19"/>
  <c r="D3768" i="19"/>
  <c r="D3784" i="19"/>
  <c r="D3800" i="19"/>
  <c r="D3816" i="19"/>
  <c r="D3832" i="19"/>
  <c r="D3848" i="19"/>
  <c r="D3864" i="19"/>
  <c r="D3874" i="19"/>
  <c r="D3880" i="19"/>
  <c r="D3885" i="19"/>
  <c r="D3890" i="19"/>
  <c r="D3896" i="19"/>
  <c r="D3901" i="19"/>
  <c r="D3906" i="19"/>
  <c r="D3912" i="19"/>
  <c r="D3917" i="19"/>
  <c r="D3922" i="19"/>
  <c r="D3928" i="19"/>
  <c r="D3933" i="19"/>
  <c r="D3938" i="19"/>
  <c r="D3944" i="19"/>
  <c r="D3949" i="19"/>
  <c r="D3954" i="19"/>
  <c r="D3960" i="19"/>
  <c r="D3965" i="19"/>
  <c r="D3970" i="19"/>
  <c r="D3976" i="19"/>
  <c r="D3981" i="19"/>
  <c r="D3986" i="19"/>
  <c r="D3992" i="19"/>
  <c r="D3997" i="19"/>
  <c r="D4001" i="19"/>
  <c r="D4005" i="19"/>
  <c r="D4009" i="19"/>
  <c r="D4013" i="19"/>
  <c r="D4017" i="19"/>
  <c r="D4021" i="19"/>
  <c r="D4025" i="19"/>
  <c r="D4029" i="19"/>
  <c r="D4033" i="19"/>
  <c r="D4037" i="19"/>
  <c r="D4041" i="19"/>
  <c r="D4045" i="19"/>
  <c r="D4049" i="19"/>
  <c r="D4053" i="19"/>
  <c r="D4057" i="19"/>
  <c r="D4061" i="19"/>
  <c r="D4065" i="19"/>
  <c r="D4069" i="19"/>
  <c r="D4073" i="19"/>
  <c r="D4077" i="19"/>
  <c r="D4081" i="19"/>
  <c r="D4085" i="19"/>
  <c r="D4089" i="19"/>
  <c r="D4093" i="19"/>
  <c r="D4097" i="19"/>
  <c r="D4101" i="19"/>
  <c r="D4105" i="19"/>
  <c r="D4109" i="19"/>
  <c r="D4113" i="19"/>
  <c r="D4117" i="19"/>
  <c r="D4121" i="19"/>
  <c r="D4125" i="19"/>
  <c r="D4129" i="19"/>
  <c r="D4133" i="19"/>
  <c r="D4137" i="19"/>
  <c r="D4141" i="19"/>
  <c r="D4145" i="19"/>
  <c r="D4149" i="19"/>
  <c r="D4153" i="19"/>
  <c r="D4157" i="19"/>
  <c r="D4161" i="19"/>
  <c r="D4165" i="19"/>
  <c r="D4169" i="19"/>
  <c r="D4173" i="19"/>
  <c r="D4177" i="19"/>
  <c r="D4181" i="19"/>
  <c r="D4185" i="19"/>
  <c r="D4189" i="19"/>
  <c r="D4193" i="19"/>
  <c r="D4197" i="19"/>
  <c r="D4201" i="19"/>
  <c r="D4205" i="19"/>
  <c r="D4209" i="19"/>
  <c r="D4213" i="19"/>
  <c r="D4217" i="19"/>
  <c r="D4221" i="19"/>
  <c r="D4225" i="19"/>
  <c r="D4229" i="19"/>
  <c r="D4233" i="19"/>
  <c r="D4237" i="19"/>
  <c r="D4241" i="19"/>
  <c r="D4245" i="19"/>
  <c r="D4249" i="19"/>
  <c r="D4253" i="19"/>
  <c r="D4257" i="19"/>
  <c r="D4261" i="19"/>
  <c r="D4265" i="19"/>
  <c r="D4269" i="19"/>
  <c r="D4273" i="19"/>
  <c r="D4277" i="19"/>
  <c r="D4281" i="19"/>
  <c r="D4285" i="19"/>
  <c r="D4289" i="19"/>
  <c r="D4293" i="19"/>
  <c r="D4297" i="19"/>
  <c r="D4301" i="19"/>
  <c r="D4305" i="19"/>
  <c r="D4309" i="19"/>
  <c r="D4313" i="19"/>
  <c r="D4317" i="19"/>
  <c r="D4321" i="19"/>
  <c r="D4325" i="19"/>
  <c r="D4329" i="19"/>
  <c r="D4333" i="19"/>
  <c r="D4337" i="19"/>
  <c r="D4341" i="19"/>
  <c r="D4345" i="19"/>
  <c r="D4349" i="19"/>
  <c r="D4353" i="19"/>
  <c r="D4357" i="19"/>
  <c r="D4361" i="19"/>
  <c r="D4365" i="19"/>
  <c r="D4369" i="19"/>
  <c r="D4373" i="19"/>
  <c r="D4377" i="19"/>
  <c r="D4381" i="19"/>
  <c r="D4385" i="19"/>
  <c r="D4389" i="19"/>
  <c r="D4393" i="19"/>
  <c r="D4397" i="19"/>
  <c r="D4401" i="19"/>
  <c r="D4405" i="19"/>
  <c r="D4409" i="19"/>
  <c r="D4413" i="19"/>
  <c r="D4417" i="19"/>
  <c r="D4421" i="19"/>
  <c r="D4425" i="19"/>
  <c r="D4429" i="19"/>
  <c r="D4433" i="19"/>
  <c r="D4437" i="19"/>
  <c r="D4441" i="19"/>
  <c r="D4445" i="19"/>
  <c r="D4449" i="19"/>
  <c r="D4453" i="19"/>
  <c r="D4457" i="19"/>
  <c r="D4461" i="19"/>
  <c r="D4465" i="19"/>
  <c r="D4469" i="19"/>
  <c r="D4473" i="19"/>
  <c r="D4477" i="19"/>
  <c r="D4481" i="19"/>
  <c r="D4485" i="19"/>
  <c r="D4489" i="19"/>
  <c r="D4493" i="19"/>
  <c r="D4497" i="19"/>
  <c r="D4501" i="19"/>
  <c r="D4505" i="19"/>
  <c r="D4509" i="19"/>
  <c r="D4513" i="19"/>
  <c r="D4517" i="19"/>
  <c r="D4521" i="19"/>
  <c r="D4525" i="19"/>
  <c r="D4529" i="19"/>
  <c r="D4533" i="19"/>
  <c r="D4537" i="19"/>
  <c r="D4541" i="19"/>
  <c r="D4545" i="19"/>
  <c r="D4549" i="19"/>
  <c r="D4553" i="19"/>
  <c r="D4557" i="19"/>
  <c r="D4561" i="19"/>
  <c r="D4565" i="19"/>
  <c r="D4569" i="19"/>
  <c r="D4573" i="19"/>
  <c r="D4577" i="19"/>
  <c r="D4581" i="19"/>
  <c r="D4585" i="19"/>
  <c r="D4589" i="19"/>
  <c r="D4593" i="19"/>
  <c r="D4597" i="19"/>
  <c r="D4601" i="19"/>
  <c r="D4605" i="19"/>
  <c r="D4609" i="19"/>
  <c r="D4613" i="19"/>
  <c r="D4617" i="19"/>
  <c r="D4621" i="19"/>
  <c r="D4625" i="19"/>
  <c r="D4629" i="19"/>
  <c r="D4633" i="19"/>
  <c r="D4637" i="19"/>
  <c r="D4641" i="19"/>
  <c r="D4645" i="19"/>
  <c r="D4649" i="19"/>
  <c r="D4653" i="19"/>
  <c r="D4657" i="19"/>
  <c r="D4661" i="19"/>
  <c r="D4665" i="19"/>
  <c r="D4669" i="19"/>
  <c r="D4673" i="19"/>
  <c r="D4677" i="19"/>
  <c r="D4681" i="19"/>
  <c r="D4685" i="19"/>
  <c r="D4689" i="19"/>
  <c r="D4693" i="19"/>
  <c r="D4697" i="19"/>
  <c r="D4701" i="19"/>
  <c r="D4705" i="19"/>
  <c r="D4709" i="19"/>
  <c r="D4713" i="19"/>
  <c r="D4717" i="19"/>
  <c r="D4721" i="19"/>
  <c r="D4725" i="19"/>
  <c r="D4729" i="19"/>
  <c r="D4733" i="19"/>
  <c r="D4737" i="19"/>
  <c r="D4741" i="19"/>
  <c r="D4745" i="19"/>
  <c r="D4749" i="19"/>
  <c r="D4753" i="19"/>
  <c r="D4757" i="19"/>
  <c r="D4761" i="19"/>
  <c r="D4765" i="19"/>
  <c r="D4769" i="19"/>
  <c r="D4773" i="19"/>
  <c r="D4777" i="19"/>
  <c r="D4781" i="19"/>
  <c r="D4785" i="19"/>
  <c r="D4789" i="19"/>
  <c r="D4793" i="19"/>
  <c r="D4797" i="19"/>
  <c r="D4801" i="19"/>
  <c r="D4805" i="19"/>
  <c r="D4809" i="19"/>
  <c r="D4813" i="19"/>
  <c r="D4817" i="19"/>
  <c r="D4821" i="19"/>
  <c r="D4825" i="19"/>
  <c r="D4829" i="19"/>
  <c r="D4833" i="19"/>
  <c r="D4837" i="19"/>
  <c r="D4841" i="19"/>
  <c r="D4845" i="19"/>
  <c r="D4849" i="19"/>
  <c r="D4853" i="19"/>
  <c r="D4857" i="19"/>
  <c r="D4861" i="19"/>
  <c r="D4865" i="19"/>
  <c r="D4869" i="19"/>
  <c r="D4873" i="19"/>
  <c r="D4877" i="19"/>
  <c r="D4881" i="19"/>
  <c r="D4885" i="19"/>
  <c r="D4889" i="19"/>
  <c r="D4893" i="19"/>
  <c r="D4897" i="19"/>
  <c r="D4901" i="19"/>
  <c r="D4905" i="19"/>
  <c r="D4909" i="19"/>
  <c r="D4913" i="19"/>
  <c r="D4917" i="19"/>
  <c r="D4921" i="19"/>
  <c r="D4925" i="19"/>
  <c r="D4929" i="19"/>
  <c r="D4933" i="19"/>
  <c r="D4937" i="19"/>
  <c r="D4941" i="19"/>
  <c r="D4945" i="19"/>
  <c r="D4949" i="19"/>
  <c r="D4953" i="19"/>
  <c r="D4957" i="19"/>
  <c r="D4961" i="19"/>
  <c r="D4965" i="19"/>
  <c r="D4969" i="19"/>
  <c r="D4973" i="19"/>
  <c r="D4977" i="19"/>
  <c r="D4981" i="19"/>
  <c r="D4985" i="19"/>
  <c r="D4989" i="19"/>
  <c r="D4993" i="19"/>
  <c r="D4997" i="19"/>
  <c r="D5001" i="19"/>
  <c r="D5005" i="19"/>
  <c r="D5009" i="19"/>
  <c r="D5013" i="19"/>
  <c r="D5017" i="19"/>
  <c r="D5021" i="19"/>
  <c r="D5025" i="19"/>
  <c r="D5029" i="19"/>
  <c r="D5033" i="19"/>
  <c r="D5037" i="19"/>
  <c r="D5041" i="19"/>
  <c r="D5045" i="19"/>
  <c r="D5049" i="19"/>
  <c r="D5053" i="19"/>
  <c r="D5057" i="19"/>
  <c r="D5061" i="19"/>
  <c r="D5065" i="19"/>
  <c r="D5069" i="19"/>
  <c r="D5073" i="19"/>
  <c r="D5077" i="19"/>
  <c r="D5081" i="19"/>
  <c r="D5085" i="19"/>
  <c r="D5089" i="19"/>
  <c r="D5093" i="19"/>
  <c r="D5097" i="19"/>
  <c r="D5101" i="19"/>
  <c r="D5105" i="19"/>
  <c r="D5109" i="19"/>
  <c r="D5113" i="19"/>
  <c r="D5117" i="19"/>
  <c r="D5121" i="19"/>
  <c r="D5125" i="19"/>
  <c r="D5129" i="19"/>
  <c r="D5133" i="19"/>
  <c r="D5137" i="19"/>
  <c r="D5141" i="19"/>
  <c r="D5145" i="19"/>
  <c r="D5149" i="19"/>
  <c r="D5153" i="19"/>
  <c r="D5157" i="19"/>
  <c r="D5161" i="19"/>
  <c r="D5165" i="19"/>
  <c r="D5169" i="19"/>
  <c r="D5173" i="19"/>
  <c r="D5177" i="19"/>
  <c r="D5181" i="19"/>
  <c r="D5185" i="19"/>
  <c r="D5189" i="19"/>
  <c r="D5193" i="19"/>
  <c r="D5197" i="19"/>
  <c r="D5201" i="19"/>
  <c r="D5205" i="19"/>
  <c r="D5209" i="19"/>
  <c r="D5213" i="19"/>
  <c r="D5217" i="19"/>
  <c r="D5221" i="19"/>
  <c r="D5225" i="19"/>
  <c r="D5229" i="19"/>
  <c r="D5233" i="19"/>
  <c r="D5237" i="19"/>
  <c r="D5241" i="19"/>
  <c r="D5245" i="19"/>
  <c r="D5249" i="19"/>
  <c r="D5253" i="19"/>
  <c r="D5257" i="19"/>
  <c r="D5261" i="19"/>
  <c r="D5265" i="19"/>
  <c r="D5269" i="19"/>
  <c r="D5273" i="19"/>
  <c r="D5277" i="19"/>
  <c r="D5281" i="19"/>
  <c r="D5285" i="19"/>
  <c r="D5289" i="19"/>
  <c r="D5293" i="19"/>
  <c r="D5297" i="19"/>
  <c r="D5301" i="19"/>
  <c r="D5305" i="19"/>
  <c r="D5309" i="19"/>
  <c r="D5313" i="19"/>
  <c r="D5317" i="19"/>
  <c r="D5321" i="19"/>
  <c r="D5325" i="19"/>
  <c r="D5329" i="19"/>
  <c r="D5333" i="19"/>
  <c r="D5337" i="19"/>
  <c r="D5341" i="19"/>
  <c r="D1458" i="19"/>
  <c r="D1714" i="19"/>
  <c r="D1970" i="19"/>
  <c r="D2226" i="19"/>
  <c r="D2316" i="19"/>
  <c r="D2389" i="19"/>
  <c r="D2453" i="19"/>
  <c r="D2517" i="19"/>
  <c r="D2581" i="19"/>
  <c r="D2645" i="19"/>
  <c r="D2709" i="19"/>
  <c r="D2773" i="19"/>
  <c r="D2837" i="19"/>
  <c r="D2901" i="19"/>
  <c r="D2965" i="19"/>
  <c r="D3029" i="19"/>
  <c r="D3069" i="19"/>
  <c r="D3090" i="19"/>
  <c r="D3111" i="19"/>
  <c r="D3133" i="19"/>
  <c r="D3154" i="19"/>
  <c r="D3175" i="19"/>
  <c r="D3197" i="19"/>
  <c r="D3218" i="19"/>
  <c r="D3239" i="19"/>
  <c r="D3260" i="19"/>
  <c r="D3276" i="19"/>
  <c r="D3292" i="19"/>
  <c r="D3308" i="19"/>
  <c r="D3324" i="19"/>
  <c r="D3340" i="19"/>
  <c r="D3356" i="19"/>
  <c r="D3372" i="19"/>
  <c r="D3388" i="19"/>
  <c r="D3404" i="19"/>
  <c r="D3420" i="19"/>
  <c r="D3436" i="19"/>
  <c r="D3452" i="19"/>
  <c r="D3468" i="19"/>
  <c r="D3484" i="19"/>
  <c r="D3500" i="19"/>
  <c r="D3516" i="19"/>
  <c r="D3532" i="19"/>
  <c r="D3548" i="19"/>
  <c r="D3564" i="19"/>
  <c r="D3580" i="19"/>
  <c r="D3596" i="19"/>
  <c r="D3612" i="19"/>
  <c r="D3628" i="19"/>
  <c r="D3644" i="19"/>
  <c r="D3660" i="19"/>
  <c r="D3676" i="19"/>
  <c r="D3692" i="19"/>
  <c r="D3708" i="19"/>
  <c r="D3724" i="19"/>
  <c r="D3740" i="19"/>
  <c r="D3756" i="19"/>
  <c r="D3772" i="19"/>
  <c r="D3788" i="19"/>
  <c r="D3804" i="19"/>
  <c r="D3820" i="19"/>
  <c r="D3836" i="19"/>
  <c r="D3852" i="19"/>
  <c r="D3868" i="19"/>
  <c r="D3876" i="19"/>
  <c r="D3881" i="19"/>
  <c r="D3886" i="19"/>
  <c r="D3892" i="19"/>
  <c r="D3897" i="19"/>
  <c r="D3902" i="19"/>
  <c r="D3908" i="19"/>
  <c r="D3913" i="19"/>
  <c r="D3918" i="19"/>
  <c r="D3924" i="19"/>
  <c r="D3929" i="19"/>
  <c r="D3934" i="19"/>
  <c r="D3940" i="19"/>
  <c r="D3945" i="19"/>
  <c r="D3950" i="19"/>
  <c r="D3956" i="19"/>
  <c r="D3961" i="19"/>
  <c r="D3966" i="19"/>
  <c r="D3972" i="19"/>
  <c r="D3977" i="19"/>
  <c r="D3982" i="19"/>
  <c r="D3988" i="19"/>
  <c r="D3993" i="19"/>
  <c r="D3998" i="19"/>
  <c r="D4002" i="19"/>
  <c r="D4006" i="19"/>
  <c r="D4010" i="19"/>
  <c r="D4014" i="19"/>
  <c r="D4018" i="19"/>
  <c r="D4022" i="19"/>
  <c r="D4026" i="19"/>
  <c r="D4030" i="19"/>
  <c r="D4034" i="19"/>
  <c r="D4038" i="19"/>
  <c r="D4042" i="19"/>
  <c r="D4046" i="19"/>
  <c r="D4050" i="19"/>
  <c r="D4054" i="19"/>
  <c r="D4058" i="19"/>
  <c r="D4062" i="19"/>
  <c r="D4066" i="19"/>
  <c r="D4070" i="19"/>
  <c r="D4074" i="19"/>
  <c r="D4078" i="19"/>
  <c r="D4082" i="19"/>
  <c r="D4086" i="19"/>
  <c r="D4090" i="19"/>
  <c r="D4094" i="19"/>
  <c r="D4098" i="19"/>
  <c r="D4102" i="19"/>
  <c r="D4106" i="19"/>
  <c r="D4110" i="19"/>
  <c r="D4114" i="19"/>
  <c r="D4118" i="19"/>
  <c r="D4122" i="19"/>
  <c r="D4126" i="19"/>
  <c r="D4130" i="19"/>
  <c r="D4134" i="19"/>
  <c r="D4138" i="19"/>
  <c r="D4142" i="19"/>
  <c r="D4146" i="19"/>
  <c r="D4150" i="19"/>
  <c r="D4154" i="19"/>
  <c r="D4158" i="19"/>
  <c r="D4162" i="19"/>
  <c r="D4166" i="19"/>
  <c r="D4170" i="19"/>
  <c r="D4174" i="19"/>
  <c r="D4178" i="19"/>
  <c r="D4182" i="19"/>
  <c r="D4186" i="19"/>
  <c r="D4190" i="19"/>
  <c r="D4194" i="19"/>
  <c r="D4198" i="19"/>
  <c r="D4202" i="19"/>
  <c r="D4206" i="19"/>
  <c r="D4210" i="19"/>
  <c r="D4214" i="19"/>
  <c r="D4218" i="19"/>
  <c r="D4222" i="19"/>
  <c r="D4226" i="19"/>
  <c r="D4230" i="19"/>
  <c r="D4234" i="19"/>
  <c r="D4238" i="19"/>
  <c r="D4242" i="19"/>
  <c r="D4246" i="19"/>
  <c r="D4250" i="19"/>
  <c r="D4254" i="19"/>
  <c r="D4258" i="19"/>
  <c r="D4262" i="19"/>
  <c r="D4266" i="19"/>
  <c r="D4270" i="19"/>
  <c r="D4274" i="19"/>
  <c r="D4278" i="19"/>
  <c r="D4282" i="19"/>
  <c r="D4286" i="19"/>
  <c r="D4290" i="19"/>
  <c r="D4294" i="19"/>
  <c r="D4298" i="19"/>
  <c r="D4302" i="19"/>
  <c r="D4306" i="19"/>
  <c r="D4310" i="19"/>
  <c r="D4314" i="19"/>
  <c r="D4318" i="19"/>
  <c r="D4322" i="19"/>
  <c r="D4326" i="19"/>
  <c r="D4330" i="19"/>
  <c r="D4334" i="19"/>
  <c r="D4338" i="19"/>
  <c r="D4342" i="19"/>
  <c r="D4346" i="19"/>
  <c r="D4350" i="19"/>
  <c r="D4354" i="19"/>
  <c r="D4358" i="19"/>
  <c r="D4362" i="19"/>
  <c r="D4366" i="19"/>
  <c r="D4370" i="19"/>
  <c r="D4374" i="19"/>
  <c r="D4378" i="19"/>
  <c r="D4382" i="19"/>
  <c r="D4386" i="19"/>
  <c r="D4390" i="19"/>
  <c r="D4394" i="19"/>
  <c r="D4398" i="19"/>
  <c r="D4402" i="19"/>
  <c r="D4406" i="19"/>
  <c r="D4410" i="19"/>
  <c r="D4414" i="19"/>
  <c r="D4418" i="19"/>
  <c r="D4422" i="19"/>
  <c r="D4426" i="19"/>
  <c r="D4430" i="19"/>
  <c r="D4434" i="19"/>
  <c r="D4438" i="19"/>
  <c r="D4442" i="19"/>
  <c r="D4446" i="19"/>
  <c r="D4450" i="19"/>
  <c r="D4454" i="19"/>
  <c r="D4458" i="19"/>
  <c r="D4462" i="19"/>
  <c r="D4466" i="19"/>
  <c r="D4470" i="19"/>
  <c r="D4474" i="19"/>
  <c r="D4478" i="19"/>
  <c r="D4482" i="19"/>
  <c r="D4486" i="19"/>
  <c r="D4490" i="19"/>
  <c r="D4494" i="19"/>
  <c r="D4498" i="19"/>
  <c r="D4502" i="19"/>
  <c r="D4506" i="19"/>
  <c r="D4510" i="19"/>
  <c r="D4514" i="19"/>
  <c r="D4518" i="19"/>
  <c r="D4522" i="19"/>
  <c r="D4526" i="19"/>
  <c r="D4530" i="19"/>
  <c r="D4534" i="19"/>
  <c r="D4538" i="19"/>
  <c r="D4542" i="19"/>
  <c r="D4546" i="19"/>
  <c r="D4550" i="19"/>
  <c r="D4554" i="19"/>
  <c r="D4558" i="19"/>
  <c r="D4562" i="19"/>
  <c r="D4566" i="19"/>
  <c r="D4570" i="19"/>
  <c r="D4574" i="19"/>
  <c r="D4578" i="19"/>
  <c r="D4582" i="19"/>
  <c r="D4586" i="19"/>
  <c r="D4590" i="19"/>
  <c r="D4594" i="19"/>
  <c r="D4598" i="19"/>
  <c r="D4602" i="19"/>
  <c r="D4606" i="19"/>
  <c r="D4610" i="19"/>
  <c r="D4614" i="19"/>
  <c r="D4618" i="19"/>
  <c r="D4622" i="19"/>
  <c r="D4626" i="19"/>
  <c r="D4630" i="19"/>
  <c r="D4634" i="19"/>
  <c r="D4638" i="19"/>
  <c r="D4642" i="19"/>
  <c r="D4646" i="19"/>
  <c r="D4650" i="19"/>
  <c r="D4654" i="19"/>
  <c r="D4658" i="19"/>
  <c r="D4662" i="19"/>
  <c r="D4666" i="19"/>
  <c r="D4670" i="19"/>
  <c r="D4674" i="19"/>
  <c r="D4678" i="19"/>
  <c r="D4682" i="19"/>
  <c r="D4686" i="19"/>
  <c r="D4690" i="19"/>
  <c r="D4694" i="19"/>
  <c r="D4698" i="19"/>
  <c r="D4702" i="19"/>
  <c r="D4706" i="19"/>
  <c r="D4710" i="19"/>
  <c r="D4714" i="19"/>
  <c r="D4718" i="19"/>
  <c r="D4722" i="19"/>
  <c r="D4726" i="19"/>
  <c r="D4730" i="19"/>
  <c r="D4734" i="19"/>
  <c r="D4738" i="19"/>
  <c r="D4742" i="19"/>
  <c r="D4746" i="19"/>
  <c r="D4750" i="19"/>
  <c r="D4754" i="19"/>
  <c r="D4758" i="19"/>
  <c r="D4762" i="19"/>
  <c r="D4766" i="19"/>
  <c r="D4770" i="19"/>
  <c r="D4774" i="19"/>
  <c r="D4778" i="19"/>
  <c r="D4782" i="19"/>
  <c r="D4786" i="19"/>
  <c r="D4790" i="19"/>
  <c r="D4794" i="19"/>
  <c r="D4798" i="19"/>
  <c r="D4802" i="19"/>
  <c r="D4806" i="19"/>
  <c r="D4810" i="19"/>
  <c r="D4814" i="19"/>
  <c r="D4818" i="19"/>
  <c r="D4822" i="19"/>
  <c r="D4826" i="19"/>
  <c r="D4830" i="19"/>
  <c r="D4834" i="19"/>
  <c r="D4838" i="19"/>
  <c r="D4842" i="19"/>
  <c r="D4846" i="19"/>
  <c r="D4850" i="19"/>
  <c r="D4854" i="19"/>
  <c r="D4858" i="19"/>
  <c r="D4862" i="19"/>
  <c r="D4866" i="19"/>
  <c r="D4870" i="19"/>
  <c r="D4874" i="19"/>
  <c r="D4878" i="19"/>
  <c r="D4882" i="19"/>
  <c r="D4886" i="19"/>
  <c r="D4890" i="19"/>
  <c r="D4894" i="19"/>
  <c r="D4898" i="19"/>
  <c r="D4902" i="19"/>
  <c r="D4906" i="19"/>
  <c r="D4910" i="19"/>
  <c r="D4914" i="19"/>
  <c r="D4918" i="19"/>
  <c r="D4922" i="19"/>
  <c r="D4926" i="19"/>
  <c r="D4930" i="19"/>
  <c r="D4934" i="19"/>
  <c r="D4938" i="19"/>
  <c r="D4942" i="19"/>
  <c r="D4946" i="19"/>
  <c r="D4950" i="19"/>
  <c r="D4954" i="19"/>
  <c r="D4958" i="19"/>
  <c r="D4962" i="19"/>
  <c r="D4966" i="19"/>
  <c r="D4970" i="19"/>
  <c r="D4974" i="19"/>
  <c r="D4978" i="19"/>
  <c r="D4982" i="19"/>
  <c r="D4986" i="19"/>
  <c r="D4990" i="19"/>
  <c r="D4994" i="19"/>
  <c r="D4998" i="19"/>
  <c r="D5002" i="19"/>
  <c r="D5006" i="19"/>
  <c r="D5010" i="19"/>
  <c r="D5014" i="19"/>
  <c r="D5018" i="19"/>
  <c r="D5022" i="19"/>
  <c r="D5026" i="19"/>
  <c r="D5030" i="19"/>
  <c r="D5034" i="19"/>
  <c r="D5038" i="19"/>
  <c r="D5042" i="19"/>
  <c r="D5046" i="19"/>
  <c r="D5050" i="19"/>
  <c r="D5054" i="19"/>
  <c r="D5058" i="19"/>
  <c r="D5062" i="19"/>
  <c r="D5066" i="19"/>
  <c r="D5070" i="19"/>
  <c r="D5074" i="19"/>
  <c r="D5078" i="19"/>
  <c r="D5082" i="19"/>
  <c r="D5086" i="19"/>
  <c r="D5090" i="19"/>
  <c r="D5094" i="19"/>
  <c r="D5098" i="19"/>
  <c r="D5102" i="19"/>
  <c r="D5106" i="19"/>
  <c r="D5110" i="19"/>
  <c r="D5114" i="19"/>
  <c r="D5118" i="19"/>
  <c r="D5122" i="19"/>
  <c r="D5126" i="19"/>
  <c r="D5130" i="19"/>
  <c r="D5134" i="19"/>
  <c r="D5138" i="19"/>
  <c r="D5142" i="19"/>
  <c r="D5146" i="19"/>
  <c r="D5150" i="19"/>
  <c r="D5154" i="19"/>
  <c r="D5158" i="19"/>
  <c r="D5162" i="19"/>
  <c r="D5166" i="19"/>
  <c r="D5170" i="19"/>
  <c r="D5174" i="19"/>
  <c r="D5178" i="19"/>
  <c r="D5182" i="19"/>
  <c r="D5186" i="19"/>
  <c r="D5190" i="19"/>
  <c r="D5194" i="19"/>
  <c r="D5198" i="19"/>
  <c r="D5202" i="19"/>
  <c r="D5206" i="19"/>
  <c r="D5210" i="19"/>
  <c r="D5214" i="19"/>
  <c r="D5218" i="19"/>
  <c r="D5222" i="19"/>
  <c r="D5226" i="19"/>
  <c r="D5230" i="19"/>
  <c r="D5234" i="19"/>
  <c r="D5238" i="19"/>
  <c r="D5242" i="19"/>
  <c r="D5246" i="19"/>
  <c r="D5250" i="19"/>
  <c r="D5254" i="19"/>
  <c r="D5258" i="19"/>
  <c r="D5262" i="19"/>
  <c r="D5266" i="19"/>
  <c r="D5270" i="19"/>
  <c r="D5274" i="19"/>
  <c r="D5278" i="19"/>
  <c r="D5282" i="19"/>
  <c r="D5286" i="19"/>
  <c r="D5290" i="19"/>
  <c r="D5294" i="19"/>
  <c r="D5298" i="19"/>
  <c r="D5302" i="19"/>
  <c r="D5306" i="19"/>
  <c r="D5310" i="19"/>
  <c r="D5314" i="19"/>
  <c r="D5318" i="19"/>
  <c r="D5322" i="19"/>
  <c r="D5326" i="19"/>
  <c r="D5330" i="19"/>
  <c r="D5334" i="19"/>
  <c r="D5338" i="19"/>
  <c r="D5342" i="19"/>
  <c r="D1522" i="19"/>
  <c r="D1778" i="19"/>
  <c r="D2034" i="19"/>
  <c r="D2252" i="19"/>
  <c r="D2338" i="19"/>
  <c r="D2405" i="19"/>
  <c r="D2469" i="19"/>
  <c r="D2533" i="19"/>
  <c r="D2597" i="19"/>
  <c r="D2661" i="19"/>
  <c r="D2725" i="19"/>
  <c r="D2789" i="19"/>
  <c r="D2853" i="19"/>
  <c r="D2917" i="19"/>
  <c r="D2981" i="19"/>
  <c r="D3045" i="19"/>
  <c r="D3074" i="19"/>
  <c r="D3095" i="19"/>
  <c r="D3117" i="19"/>
  <c r="D3138" i="19"/>
  <c r="D3159" i="19"/>
  <c r="D3181" i="19"/>
  <c r="D3202" i="19"/>
  <c r="D3223" i="19"/>
  <c r="D3245" i="19"/>
  <c r="D3264" i="19"/>
  <c r="D3280" i="19"/>
  <c r="D3296" i="19"/>
  <c r="D3312" i="19"/>
  <c r="D3328" i="19"/>
  <c r="D3344" i="19"/>
  <c r="D3360" i="19"/>
  <c r="D3376" i="19"/>
  <c r="D3392" i="19"/>
  <c r="D3408" i="19"/>
  <c r="D3424" i="19"/>
  <c r="D3440" i="19"/>
  <c r="D3456" i="19"/>
  <c r="D3472" i="19"/>
  <c r="D3488" i="19"/>
  <c r="D3504" i="19"/>
  <c r="D3520" i="19"/>
  <c r="D3536" i="19"/>
  <c r="D3552" i="19"/>
  <c r="D3568" i="19"/>
  <c r="D3584" i="19"/>
  <c r="D3600" i="19"/>
  <c r="D3616" i="19"/>
  <c r="D3632" i="19"/>
  <c r="D3648" i="19"/>
  <c r="D3664" i="19"/>
  <c r="D3680" i="19"/>
  <c r="D3696" i="19"/>
  <c r="D3712" i="19"/>
  <c r="D3728" i="19"/>
  <c r="D3744" i="19"/>
  <c r="D3760" i="19"/>
  <c r="D3776" i="19"/>
  <c r="D3792" i="19"/>
  <c r="D3808" i="19"/>
  <c r="D3824" i="19"/>
  <c r="D3840" i="19"/>
  <c r="D3856" i="19"/>
  <c r="D3872" i="19"/>
  <c r="D3877" i="19"/>
  <c r="D3882" i="19"/>
  <c r="D3888" i="19"/>
  <c r="D3893" i="19"/>
  <c r="D3898" i="19"/>
  <c r="D3904" i="19"/>
  <c r="D3909" i="19"/>
  <c r="D3914" i="19"/>
  <c r="D3920" i="19"/>
  <c r="D3925" i="19"/>
  <c r="D3930" i="19"/>
  <c r="D3936" i="19"/>
  <c r="D3941" i="19"/>
  <c r="D3946" i="19"/>
  <c r="D3952" i="19"/>
  <c r="D3957" i="19"/>
  <c r="D3962" i="19"/>
  <c r="D3968" i="19"/>
  <c r="D3973" i="19"/>
  <c r="D3978" i="19"/>
  <c r="D3984" i="19"/>
  <c r="D3989" i="19"/>
  <c r="D3994" i="19"/>
  <c r="D3999" i="19"/>
  <c r="D4003" i="19"/>
  <c r="D4007" i="19"/>
  <c r="D4011" i="19"/>
  <c r="D4015" i="19"/>
  <c r="D4019" i="19"/>
  <c r="D4023" i="19"/>
  <c r="D4027" i="19"/>
  <c r="D4031" i="19"/>
  <c r="D4035" i="19"/>
  <c r="D4039" i="19"/>
  <c r="D4043" i="19"/>
  <c r="D4047" i="19"/>
  <c r="D4051" i="19"/>
  <c r="D4055" i="19"/>
  <c r="D4059" i="19"/>
  <c r="D4063" i="19"/>
  <c r="D4067" i="19"/>
  <c r="D4071" i="19"/>
  <c r="D4075" i="19"/>
  <c r="D4079" i="19"/>
  <c r="D4083" i="19"/>
  <c r="D4087" i="19"/>
  <c r="D4091" i="19"/>
  <c r="D4095" i="19"/>
  <c r="D4099" i="19"/>
  <c r="D4103" i="19"/>
  <c r="D4107" i="19"/>
  <c r="D4111" i="19"/>
  <c r="D4115" i="19"/>
  <c r="D4119" i="19"/>
  <c r="D4123" i="19"/>
  <c r="D4127" i="19"/>
  <c r="D4131" i="19"/>
  <c r="D4135" i="19"/>
  <c r="D4139" i="19"/>
  <c r="D4143" i="19"/>
  <c r="D4147" i="19"/>
  <c r="D4151" i="19"/>
  <c r="D4155" i="19"/>
  <c r="D4159" i="19"/>
  <c r="D4163" i="19"/>
  <c r="D4167" i="19"/>
  <c r="D4171" i="19"/>
  <c r="D4175" i="19"/>
  <c r="D4179" i="19"/>
  <c r="D4183" i="19"/>
  <c r="D4187" i="19"/>
  <c r="D4191" i="19"/>
  <c r="D4195" i="19"/>
  <c r="D4199" i="19"/>
  <c r="D4203" i="19"/>
  <c r="D4207" i="19"/>
  <c r="D4211" i="19"/>
  <c r="D4215" i="19"/>
  <c r="D4219" i="19"/>
  <c r="D4223" i="19"/>
  <c r="D4227" i="19"/>
  <c r="D4231" i="19"/>
  <c r="D4235" i="19"/>
  <c r="D4239" i="19"/>
  <c r="D4243" i="19"/>
  <c r="D4247" i="19"/>
  <c r="D4251" i="19"/>
  <c r="D4255" i="19"/>
  <c r="D4259" i="19"/>
  <c r="D4263" i="19"/>
  <c r="D4267" i="19"/>
  <c r="D4271" i="19"/>
  <c r="D4275" i="19"/>
  <c r="D4279" i="19"/>
  <c r="D4283" i="19"/>
  <c r="D4287" i="19"/>
  <c r="D4291" i="19"/>
  <c r="D4295" i="19"/>
  <c r="D4299" i="19"/>
  <c r="D4303" i="19"/>
  <c r="D4307" i="19"/>
  <c r="D4311" i="19"/>
  <c r="D4315" i="19"/>
  <c r="D4319" i="19"/>
  <c r="D4323" i="19"/>
  <c r="D4327" i="19"/>
  <c r="D4331" i="19"/>
  <c r="D4335" i="19"/>
  <c r="D4339" i="19"/>
  <c r="D4343" i="19"/>
  <c r="D4347" i="19"/>
  <c r="D4351" i="19"/>
  <c r="D4355" i="19"/>
  <c r="D4359" i="19"/>
  <c r="D4363" i="19"/>
  <c r="D4367" i="19"/>
  <c r="D4371" i="19"/>
  <c r="D4375" i="19"/>
  <c r="D4379" i="19"/>
  <c r="D4383" i="19"/>
  <c r="D4387" i="19"/>
  <c r="D4391" i="19"/>
  <c r="D4395" i="19"/>
  <c r="D4399" i="19"/>
  <c r="D4403" i="19"/>
  <c r="D4407" i="19"/>
  <c r="D4411" i="19"/>
  <c r="D4415" i="19"/>
  <c r="D4419" i="19"/>
  <c r="D4423" i="19"/>
  <c r="D4427" i="19"/>
  <c r="D4431" i="19"/>
  <c r="D4435" i="19"/>
  <c r="D4439" i="19"/>
  <c r="D4443" i="19"/>
  <c r="D4447" i="19"/>
  <c r="D4451" i="19"/>
  <c r="D4455" i="19"/>
  <c r="D4459" i="19"/>
  <c r="D4463" i="19"/>
  <c r="D4467" i="19"/>
  <c r="D4471" i="19"/>
  <c r="D4475" i="19"/>
  <c r="D4479" i="19"/>
  <c r="D4483" i="19"/>
  <c r="D4487" i="19"/>
  <c r="D4491" i="19"/>
  <c r="D4495" i="19"/>
  <c r="D4499" i="19"/>
  <c r="D4503" i="19"/>
  <c r="D4507" i="19"/>
  <c r="D4511" i="19"/>
  <c r="D4515" i="19"/>
  <c r="D4519" i="19"/>
  <c r="D4523" i="19"/>
  <c r="D4527" i="19"/>
  <c r="D4531" i="19"/>
  <c r="D4535" i="19"/>
  <c r="D4539" i="19"/>
  <c r="D4543" i="19"/>
  <c r="D4547" i="19"/>
  <c r="D4551" i="19"/>
  <c r="D4555" i="19"/>
  <c r="D4559" i="19"/>
  <c r="D4563" i="19"/>
  <c r="D4567" i="19"/>
  <c r="D4571" i="19"/>
  <c r="D4575" i="19"/>
  <c r="D4579" i="19"/>
  <c r="D4583" i="19"/>
  <c r="D4587" i="19"/>
  <c r="D4591" i="19"/>
  <c r="D4595" i="19"/>
  <c r="D4599" i="19"/>
  <c r="D4603" i="19"/>
  <c r="D4607" i="19"/>
  <c r="D4611" i="19"/>
  <c r="D4615" i="19"/>
  <c r="D4619" i="19"/>
  <c r="D4623" i="19"/>
  <c r="D4627" i="19"/>
  <c r="D4631" i="19"/>
  <c r="D4635" i="19"/>
  <c r="D4639" i="19"/>
  <c r="D4643" i="19"/>
  <c r="D4647" i="19"/>
  <c r="D4651" i="19"/>
  <c r="D4655" i="19"/>
  <c r="D4659" i="19"/>
  <c r="D4663" i="19"/>
  <c r="D4667" i="19"/>
  <c r="D4671" i="19"/>
  <c r="D4675" i="19"/>
  <c r="D4679" i="19"/>
  <c r="D4683" i="19"/>
  <c r="D4687" i="19"/>
  <c r="D4691" i="19"/>
  <c r="D4695" i="19"/>
  <c r="D4699" i="19"/>
  <c r="D4703" i="19"/>
  <c r="D4707" i="19"/>
  <c r="D4711" i="19"/>
  <c r="D4715" i="19"/>
  <c r="D4719" i="19"/>
  <c r="D4723" i="19"/>
  <c r="D4727" i="19"/>
  <c r="D4731" i="19"/>
  <c r="D4735" i="19"/>
  <c r="D4739" i="19"/>
  <c r="D4743" i="19"/>
  <c r="D4747" i="19"/>
  <c r="D4751" i="19"/>
  <c r="D4755" i="19"/>
  <c r="D4759" i="19"/>
  <c r="D4763" i="19"/>
  <c r="D4767" i="19"/>
  <c r="D4771" i="19"/>
  <c r="D4775" i="19"/>
  <c r="D4779" i="19"/>
  <c r="D4783" i="19"/>
  <c r="D4787" i="19"/>
  <c r="D4791" i="19"/>
  <c r="D4795" i="19"/>
  <c r="D4799" i="19"/>
  <c r="D4803" i="19"/>
  <c r="D4807" i="19"/>
  <c r="D4811" i="19"/>
  <c r="D4815" i="19"/>
  <c r="D4819" i="19"/>
  <c r="D4823" i="19"/>
  <c r="D4827" i="19"/>
  <c r="D4831" i="19"/>
  <c r="D4835" i="19"/>
  <c r="D4839" i="19"/>
  <c r="D4843" i="19"/>
  <c r="D4847" i="19"/>
  <c r="D4851" i="19"/>
  <c r="D4855" i="19"/>
  <c r="D4859" i="19"/>
  <c r="D4863" i="19"/>
  <c r="D4867" i="19"/>
  <c r="D4871" i="19"/>
  <c r="D4875" i="19"/>
  <c r="D4879" i="19"/>
  <c r="D4883" i="19"/>
  <c r="D4887" i="19"/>
  <c r="D4891" i="19"/>
  <c r="D4895" i="19"/>
  <c r="D4899" i="19"/>
  <c r="D4903" i="19"/>
  <c r="D4907" i="19"/>
  <c r="D4911" i="19"/>
  <c r="D4915" i="19"/>
  <c r="D4919" i="19"/>
  <c r="D4923" i="19"/>
  <c r="D4927" i="19"/>
  <c r="D4931" i="19"/>
  <c r="D4935" i="19"/>
  <c r="D4939" i="19"/>
  <c r="D4943" i="19"/>
  <c r="D4947" i="19"/>
  <c r="D4951" i="19"/>
  <c r="D4955" i="19"/>
  <c r="D4959" i="19"/>
  <c r="D4963" i="19"/>
  <c r="D4967" i="19"/>
  <c r="D4971" i="19"/>
  <c r="D4975" i="19"/>
  <c r="D4979" i="19"/>
  <c r="D4983" i="19"/>
  <c r="D4987" i="19"/>
  <c r="D4991" i="19"/>
  <c r="D4995" i="19"/>
  <c r="D4999" i="19"/>
  <c r="D5003" i="19"/>
  <c r="D5007" i="19"/>
  <c r="D5011" i="19"/>
  <c r="D5015" i="19"/>
  <c r="D5019" i="19"/>
  <c r="D5023" i="19"/>
  <c r="D5027" i="19"/>
  <c r="D5031" i="19"/>
  <c r="D5035" i="19"/>
  <c r="D5039" i="19"/>
  <c r="D5043" i="19"/>
  <c r="D5047" i="19"/>
  <c r="D5051" i="19"/>
  <c r="D5055" i="19"/>
  <c r="D5059" i="19"/>
  <c r="D5063" i="19"/>
  <c r="D5067" i="19"/>
  <c r="D5071" i="19"/>
  <c r="D5075" i="19"/>
  <c r="D5079" i="19"/>
  <c r="D5083" i="19"/>
  <c r="D5087" i="19"/>
  <c r="D5091" i="19"/>
  <c r="D5095" i="19"/>
  <c r="D5099" i="19"/>
  <c r="D5103" i="19"/>
  <c r="D5107" i="19"/>
  <c r="D5111" i="19"/>
  <c r="D5115" i="19"/>
  <c r="D5119" i="19"/>
  <c r="D5123" i="19"/>
  <c r="D5127" i="19"/>
  <c r="D5131" i="19"/>
  <c r="D5135" i="19"/>
  <c r="D5139" i="19"/>
  <c r="D5143" i="19"/>
  <c r="D5147" i="19"/>
  <c r="D5151" i="19"/>
  <c r="D5155" i="19"/>
  <c r="D5159" i="19"/>
  <c r="D5163" i="19"/>
  <c r="D5167" i="19"/>
  <c r="D5171" i="19"/>
  <c r="D5175" i="19"/>
  <c r="D5179" i="19"/>
  <c r="D5183" i="19"/>
  <c r="D5187" i="19"/>
  <c r="D5191" i="19"/>
  <c r="D5195" i="19"/>
  <c r="D5199" i="19"/>
  <c r="D5203" i="19"/>
  <c r="D5207" i="19"/>
  <c r="D5211" i="19"/>
  <c r="D5215" i="19"/>
  <c r="D5219" i="19"/>
  <c r="D5223" i="19"/>
  <c r="D5227" i="19"/>
  <c r="D5231" i="19"/>
  <c r="D5235" i="19"/>
  <c r="D5239" i="19"/>
  <c r="D5243" i="19"/>
  <c r="D5247" i="19"/>
  <c r="D5251" i="19"/>
  <c r="D5255" i="19"/>
  <c r="D5259" i="19"/>
  <c r="D5263" i="19"/>
  <c r="D5267" i="19"/>
  <c r="D5271" i="19"/>
  <c r="D5275" i="19"/>
  <c r="D5279" i="19"/>
  <c r="D5283" i="19"/>
  <c r="D5287" i="19"/>
  <c r="D5291" i="19"/>
  <c r="D5295" i="19"/>
  <c r="D5299" i="19"/>
  <c r="D5303" i="19"/>
  <c r="D5307" i="19"/>
  <c r="D5311" i="19"/>
  <c r="D5315" i="19"/>
  <c r="D5319" i="19"/>
  <c r="D5323" i="19"/>
  <c r="D5327" i="19"/>
  <c r="D5331" i="19"/>
  <c r="D5335" i="19"/>
  <c r="D5339" i="19"/>
  <c r="D5343" i="19"/>
  <c r="D5347" i="19"/>
  <c r="D5351" i="19"/>
  <c r="D5355" i="19"/>
  <c r="D5359" i="19"/>
  <c r="D5363" i="19"/>
  <c r="D5367" i="19"/>
  <c r="D5371" i="19"/>
  <c r="D5375" i="19"/>
  <c r="D5379" i="19"/>
  <c r="D5383" i="19"/>
  <c r="D5387" i="19"/>
  <c r="D5391" i="19"/>
  <c r="D5395" i="19"/>
  <c r="D5399" i="19"/>
  <c r="D5403" i="19"/>
  <c r="D5407" i="19"/>
  <c r="D5411" i="19"/>
  <c r="D5415" i="19"/>
  <c r="D5419" i="19"/>
  <c r="D5423" i="19"/>
  <c r="D5427" i="19"/>
  <c r="D5431" i="19"/>
  <c r="D5435" i="19"/>
  <c r="D5439" i="19"/>
  <c r="D5443" i="19"/>
  <c r="D5447" i="19"/>
  <c r="D5451" i="19"/>
  <c r="D1586" i="19"/>
  <c r="D1842" i="19"/>
  <c r="D2098" i="19"/>
  <c r="D2274" i="19"/>
  <c r="D2357" i="19"/>
  <c r="D2421" i="19"/>
  <c r="D2485" i="19"/>
  <c r="D2549" i="19"/>
  <c r="D2613" i="19"/>
  <c r="D2677" i="19"/>
  <c r="D2741" i="19"/>
  <c r="D2805" i="19"/>
  <c r="D2869" i="19"/>
  <c r="D2933" i="19"/>
  <c r="D2997" i="19"/>
  <c r="D3058" i="19"/>
  <c r="D3079" i="19"/>
  <c r="D3101" i="19"/>
  <c r="D3122" i="19"/>
  <c r="D3143" i="19"/>
  <c r="D3165" i="19"/>
  <c r="D3186" i="19"/>
  <c r="D3207" i="19"/>
  <c r="D3229" i="19"/>
  <c r="D3250" i="19"/>
  <c r="D3268" i="19"/>
  <c r="D3284" i="19"/>
  <c r="D3300" i="19"/>
  <c r="D3316" i="19"/>
  <c r="D3332" i="19"/>
  <c r="D3348" i="19"/>
  <c r="D3364" i="19"/>
  <c r="D3380" i="19"/>
  <c r="D3396" i="19"/>
  <c r="D3412" i="19"/>
  <c r="D3428" i="19"/>
  <c r="D3444" i="19"/>
  <c r="D3460" i="19"/>
  <c r="D3476" i="19"/>
  <c r="D3492" i="19"/>
  <c r="D3508" i="19"/>
  <c r="D3524" i="19"/>
  <c r="D3540" i="19"/>
  <c r="D3556" i="19"/>
  <c r="D3572" i="19"/>
  <c r="D3588" i="19"/>
  <c r="D3604" i="19"/>
  <c r="D3620" i="19"/>
  <c r="D3636" i="19"/>
  <c r="D3652" i="19"/>
  <c r="D3668" i="19"/>
  <c r="D3684" i="19"/>
  <c r="D3700" i="19"/>
  <c r="D3716" i="19"/>
  <c r="D3732" i="19"/>
  <c r="D3748" i="19"/>
  <c r="D3764" i="19"/>
  <c r="D3780" i="19"/>
  <c r="D3796" i="19"/>
  <c r="D3812" i="19"/>
  <c r="D3828" i="19"/>
  <c r="D3844" i="19"/>
  <c r="D3860" i="19"/>
  <c r="D3873" i="19"/>
  <c r="D3878" i="19"/>
  <c r="D3884" i="19"/>
  <c r="D3889" i="19"/>
  <c r="D3894" i="19"/>
  <c r="D3900" i="19"/>
  <c r="D3905" i="19"/>
  <c r="D3910" i="19"/>
  <c r="D3916" i="19"/>
  <c r="D3921" i="19"/>
  <c r="D3926" i="19"/>
  <c r="D3932" i="19"/>
  <c r="D3937" i="19"/>
  <c r="D3942" i="19"/>
  <c r="D3948" i="19"/>
  <c r="D3953" i="19"/>
  <c r="D3958" i="19"/>
  <c r="D3964" i="19"/>
  <c r="D3969" i="19"/>
  <c r="D3974" i="19"/>
  <c r="D3980" i="19"/>
  <c r="D3985" i="19"/>
  <c r="D3990" i="19"/>
  <c r="D3996" i="19"/>
  <c r="D4000" i="19"/>
  <c r="D4004" i="19"/>
  <c r="D4008" i="19"/>
  <c r="D4012" i="19"/>
  <c r="D4016" i="19"/>
  <c r="D4020" i="19"/>
  <c r="D4024" i="19"/>
  <c r="D4028" i="19"/>
  <c r="D4032" i="19"/>
  <c r="D4036" i="19"/>
  <c r="D4040" i="19"/>
  <c r="D4044" i="19"/>
  <c r="D4048" i="19"/>
  <c r="D4052" i="19"/>
  <c r="D4056" i="19"/>
  <c r="D4060" i="19"/>
  <c r="D4064" i="19"/>
  <c r="D4068" i="19"/>
  <c r="D4072" i="19"/>
  <c r="D4076" i="19"/>
  <c r="D4080" i="19"/>
  <c r="D4084" i="19"/>
  <c r="D4088" i="19"/>
  <c r="D4092" i="19"/>
  <c r="D4096" i="19"/>
  <c r="D4100" i="19"/>
  <c r="D4104" i="19"/>
  <c r="D4108" i="19"/>
  <c r="D4112" i="19"/>
  <c r="D4116" i="19"/>
  <c r="D4120" i="19"/>
  <c r="D4124" i="19"/>
  <c r="D4128" i="19"/>
  <c r="D4132" i="19"/>
  <c r="D4136" i="19"/>
  <c r="D4140" i="19"/>
  <c r="D4144" i="19"/>
  <c r="D4148" i="19"/>
  <c r="D4152" i="19"/>
  <c r="D4156" i="19"/>
  <c r="D4160" i="19"/>
  <c r="D4176" i="19"/>
  <c r="D4192" i="19"/>
  <c r="D4208" i="19"/>
  <c r="D4224" i="19"/>
  <c r="D4240" i="19"/>
  <c r="D4256" i="19"/>
  <c r="D4272" i="19"/>
  <c r="D4288" i="19"/>
  <c r="D4304" i="19"/>
  <c r="D4320" i="19"/>
  <c r="D4336" i="19"/>
  <c r="D4352" i="19"/>
  <c r="D4368" i="19"/>
  <c r="D4384" i="19"/>
  <c r="D4400" i="19"/>
  <c r="D4416" i="19"/>
  <c r="D4432" i="19"/>
  <c r="D4448" i="19"/>
  <c r="D4464" i="19"/>
  <c r="D4480" i="19"/>
  <c r="D4496" i="19"/>
  <c r="D4512" i="19"/>
  <c r="D4528" i="19"/>
  <c r="D4544" i="19"/>
  <c r="D4560" i="19"/>
  <c r="D4576" i="19"/>
  <c r="D4592" i="19"/>
  <c r="D4608" i="19"/>
  <c r="D4624" i="19"/>
  <c r="D4640" i="19"/>
  <c r="D4656" i="19"/>
  <c r="D4672" i="19"/>
  <c r="D4688" i="19"/>
  <c r="D4704" i="19"/>
  <c r="D4720" i="19"/>
  <c r="D4736" i="19"/>
  <c r="D4752" i="19"/>
  <c r="D4768" i="19"/>
  <c r="D4784" i="19"/>
  <c r="D4800" i="19"/>
  <c r="D4816" i="19"/>
  <c r="D4832" i="19"/>
  <c r="D4848" i="19"/>
  <c r="D4864" i="19"/>
  <c r="D4880" i="19"/>
  <c r="D4896" i="19"/>
  <c r="D4912" i="19"/>
  <c r="D4928" i="19"/>
  <c r="D4944" i="19"/>
  <c r="D4960" i="19"/>
  <c r="D4976" i="19"/>
  <c r="D4992" i="19"/>
  <c r="D5008" i="19"/>
  <c r="D5024" i="19"/>
  <c r="D5040" i="19"/>
  <c r="D5056" i="19"/>
  <c r="D5072" i="19"/>
  <c r="D5088" i="19"/>
  <c r="D5104" i="19"/>
  <c r="D5120" i="19"/>
  <c r="D5136" i="19"/>
  <c r="D5152" i="19"/>
  <c r="D5168" i="19"/>
  <c r="D5184" i="19"/>
  <c r="D5200" i="19"/>
  <c r="D5216" i="19"/>
  <c r="D5232" i="19"/>
  <c r="D5248" i="19"/>
  <c r="D5264" i="19"/>
  <c r="D5280" i="19"/>
  <c r="D5296" i="19"/>
  <c r="D5312" i="19"/>
  <c r="D5328" i="19"/>
  <c r="D5344" i="19"/>
  <c r="D5349" i="19"/>
  <c r="D5354" i="19"/>
  <c r="D5360" i="19"/>
  <c r="D5365" i="19"/>
  <c r="D5370" i="19"/>
  <c r="D5376" i="19"/>
  <c r="D5381" i="19"/>
  <c r="D5386" i="19"/>
  <c r="D5392" i="19"/>
  <c r="D5397" i="19"/>
  <c r="D5402" i="19"/>
  <c r="D5408" i="19"/>
  <c r="D5413" i="19"/>
  <c r="D5418" i="19"/>
  <c r="D5424" i="19"/>
  <c r="D5429" i="19"/>
  <c r="D5434" i="19"/>
  <c r="D5440" i="19"/>
  <c r="D5445" i="19"/>
  <c r="D5450" i="19"/>
  <c r="D5455" i="19"/>
  <c r="D5459" i="19"/>
  <c r="D5463" i="19"/>
  <c r="D5467" i="19"/>
  <c r="D5471" i="19"/>
  <c r="D5475" i="19"/>
  <c r="D5479" i="19"/>
  <c r="D5483" i="19"/>
  <c r="D5487" i="19"/>
  <c r="D5491" i="19"/>
  <c r="D5495" i="19"/>
  <c r="D5499" i="19"/>
  <c r="D5503" i="19"/>
  <c r="D5507" i="19"/>
  <c r="D5511" i="19"/>
  <c r="D5515" i="19"/>
  <c r="D5519" i="19"/>
  <c r="D5523" i="19"/>
  <c r="D5527" i="19"/>
  <c r="D5531" i="19"/>
  <c r="D5535" i="19"/>
  <c r="D5539" i="19"/>
  <c r="D5543" i="19"/>
  <c r="D5547" i="19"/>
  <c r="D5551" i="19"/>
  <c r="D5555" i="19"/>
  <c r="D5559" i="19"/>
  <c r="D5563" i="19"/>
  <c r="D5567" i="19"/>
  <c r="D5571" i="19"/>
  <c r="D5575" i="19"/>
  <c r="D5579" i="19"/>
  <c r="D5583" i="19"/>
  <c r="D5587" i="19"/>
  <c r="D5591" i="19"/>
  <c r="D5595" i="19"/>
  <c r="D5599" i="19"/>
  <c r="D5603" i="19"/>
  <c r="D5607" i="19"/>
  <c r="D5611" i="19"/>
  <c r="D5615" i="19"/>
  <c r="D5619" i="19"/>
  <c r="D5623" i="19"/>
  <c r="D5627" i="19"/>
  <c r="D5631" i="19"/>
  <c r="D5635" i="19"/>
  <c r="D5639" i="19"/>
  <c r="D5643" i="19"/>
  <c r="D5647" i="19"/>
  <c r="D5651" i="19"/>
  <c r="D5655" i="19"/>
  <c r="D5659" i="19"/>
  <c r="D5663" i="19"/>
  <c r="D5667" i="19"/>
  <c r="D5671" i="19"/>
  <c r="D5675" i="19"/>
  <c r="D5679" i="19"/>
  <c r="D5683" i="19"/>
  <c r="D5687" i="19"/>
  <c r="D5691" i="19"/>
  <c r="D5695" i="19"/>
  <c r="D5699" i="19"/>
  <c r="D5703" i="19"/>
  <c r="D5707" i="19"/>
  <c r="D5711" i="19"/>
  <c r="D5715" i="19"/>
  <c r="D5719" i="19"/>
  <c r="D5723" i="19"/>
  <c r="D5727" i="19"/>
  <c r="D5731" i="19"/>
  <c r="D5735" i="19"/>
  <c r="D5739" i="19"/>
  <c r="D5743" i="19"/>
  <c r="D5747" i="19"/>
  <c r="D5751" i="19"/>
  <c r="D5755" i="19"/>
  <c r="D5759" i="19"/>
  <c r="D5763" i="19"/>
  <c r="D5767" i="19"/>
  <c r="D5771" i="19"/>
  <c r="D5775" i="19"/>
  <c r="D5779" i="19"/>
  <c r="D5783" i="19"/>
  <c r="D5787" i="19"/>
  <c r="D5791" i="19"/>
  <c r="D5795" i="19"/>
  <c r="D5799" i="19"/>
  <c r="D5803" i="19"/>
  <c r="D5807" i="19"/>
  <c r="D5811" i="19"/>
  <c r="D5815" i="19"/>
  <c r="D5819" i="19"/>
  <c r="D5823" i="19"/>
  <c r="D5827" i="19"/>
  <c r="D5831" i="19"/>
  <c r="D5835" i="19"/>
  <c r="D5839" i="19"/>
  <c r="D5843" i="19"/>
  <c r="D5847" i="19"/>
  <c r="D5851" i="19"/>
  <c r="D5855" i="19"/>
  <c r="D5859" i="19"/>
  <c r="D5863" i="19"/>
  <c r="D5867" i="19"/>
  <c r="D5871" i="19"/>
  <c r="D5875" i="19"/>
  <c r="D5879" i="19"/>
  <c r="D5883" i="19"/>
  <c r="D5887" i="19"/>
  <c r="D5891" i="19"/>
  <c r="D5895" i="19"/>
  <c r="D5899" i="19"/>
  <c r="D5903" i="19"/>
  <c r="D5907" i="19"/>
  <c r="D5911" i="19"/>
  <c r="D5915" i="19"/>
  <c r="D5919" i="19"/>
  <c r="D5923" i="19"/>
  <c r="D5927" i="19"/>
  <c r="D5931" i="19"/>
  <c r="D5935" i="19"/>
  <c r="D5939" i="19"/>
  <c r="D5943" i="19"/>
  <c r="D5947" i="19"/>
  <c r="D5951" i="19"/>
  <c r="D5955" i="19"/>
  <c r="D5959" i="19"/>
  <c r="D5963" i="19"/>
  <c r="D5967" i="19"/>
  <c r="D5971" i="19"/>
  <c r="D5975" i="19"/>
  <c r="D5979" i="19"/>
  <c r="D5983" i="19"/>
  <c r="D5987" i="19"/>
  <c r="D5991" i="19"/>
  <c r="D5995" i="19"/>
  <c r="D5999" i="19"/>
  <c r="D6003" i="19"/>
  <c r="D6007" i="19"/>
  <c r="D6011" i="19"/>
  <c r="D6015" i="19"/>
  <c r="D6019" i="19"/>
  <c r="D6023" i="19"/>
  <c r="D6027" i="19"/>
  <c r="D6031" i="19"/>
  <c r="D6035" i="19"/>
  <c r="D6039" i="19"/>
  <c r="D6043" i="19"/>
  <c r="D6047" i="19"/>
  <c r="D6051" i="19"/>
  <c r="D6055" i="19"/>
  <c r="D6059" i="19"/>
  <c r="D6063" i="19"/>
  <c r="D6067" i="19"/>
  <c r="D6071" i="19"/>
  <c r="D6075" i="19"/>
  <c r="D6079" i="19"/>
  <c r="D6083" i="19"/>
  <c r="D6087" i="19"/>
  <c r="D6091" i="19"/>
  <c r="D6095" i="19"/>
  <c r="D6099" i="19"/>
  <c r="D6103" i="19"/>
  <c r="D6107" i="19"/>
  <c r="D6111" i="19"/>
  <c r="D6115" i="19"/>
  <c r="D6119" i="19"/>
  <c r="D6123" i="19"/>
  <c r="D6127" i="19"/>
  <c r="D6131" i="19"/>
  <c r="D6135" i="19"/>
  <c r="D6139" i="19"/>
  <c r="D6143" i="19"/>
  <c r="D6147" i="19"/>
  <c r="D6151" i="19"/>
  <c r="D6155" i="19"/>
  <c r="D6159" i="19"/>
  <c r="D6163" i="19"/>
  <c r="D6167" i="19"/>
  <c r="D6171" i="19"/>
  <c r="D6175" i="19"/>
  <c r="D6179" i="19"/>
  <c r="D6183" i="19"/>
  <c r="D6187" i="19"/>
  <c r="D6191" i="19"/>
  <c r="D6195" i="19"/>
  <c r="D6199" i="19"/>
  <c r="D6203" i="19"/>
  <c r="D6207" i="19"/>
  <c r="D6211" i="19"/>
  <c r="D6215" i="19"/>
  <c r="D6219" i="19"/>
  <c r="D6223" i="19"/>
  <c r="D6227" i="19"/>
  <c r="D6231" i="19"/>
  <c r="D6235" i="19"/>
  <c r="D6239" i="19"/>
  <c r="D6243" i="19"/>
  <c r="D6247" i="19"/>
  <c r="D6251" i="19"/>
  <c r="D6255" i="19"/>
  <c r="D6259" i="19"/>
  <c r="D6263" i="19"/>
  <c r="D6267" i="19"/>
  <c r="D6271" i="19"/>
  <c r="D6275" i="19"/>
  <c r="D6279" i="19"/>
  <c r="D6283" i="19"/>
  <c r="D6287" i="19"/>
  <c r="D6291" i="19"/>
  <c r="D6295" i="19"/>
  <c r="D6299" i="19"/>
  <c r="D6303" i="19"/>
  <c r="D6307" i="19"/>
  <c r="D6311" i="19"/>
  <c r="D6315" i="19"/>
  <c r="D6319" i="19"/>
  <c r="D6323" i="19"/>
  <c r="D6327" i="19"/>
  <c r="D6331" i="19"/>
  <c r="D6335" i="19"/>
  <c r="D6339" i="19"/>
  <c r="D6343" i="19"/>
  <c r="D6347" i="19"/>
  <c r="D6351" i="19"/>
  <c r="D6355" i="19"/>
  <c r="D6359" i="19"/>
  <c r="D6363" i="19"/>
  <c r="D6367" i="19"/>
  <c r="D6371" i="19"/>
  <c r="D6375" i="19"/>
  <c r="D6379" i="19"/>
  <c r="D6383" i="19"/>
  <c r="D6387" i="19"/>
  <c r="D6391" i="19"/>
  <c r="D6395" i="19"/>
  <c r="D6399" i="19"/>
  <c r="D6403" i="19"/>
  <c r="D6407" i="19"/>
  <c r="D6411" i="19"/>
  <c r="D6415" i="19"/>
  <c r="D6419" i="19"/>
  <c r="D6423" i="19"/>
  <c r="D6427" i="19"/>
  <c r="D6431" i="19"/>
  <c r="D6435" i="19"/>
  <c r="D6439" i="19"/>
  <c r="D6443" i="19"/>
  <c r="D6447" i="19"/>
  <c r="D6451" i="19"/>
  <c r="D6455" i="19"/>
  <c r="D6459" i="19"/>
  <c r="D6463" i="19"/>
  <c r="D6467" i="19"/>
  <c r="D6471" i="19"/>
  <c r="D6475" i="19"/>
  <c r="D6479" i="19"/>
  <c r="D6483" i="19"/>
  <c r="D6487" i="19"/>
  <c r="D6491" i="19"/>
  <c r="D6495" i="19"/>
  <c r="D6499" i="19"/>
  <c r="D6503" i="19"/>
  <c r="D6507" i="19"/>
  <c r="D6511" i="19"/>
  <c r="D6515" i="19"/>
  <c r="D6519" i="19"/>
  <c r="D6523" i="19"/>
  <c r="D6527" i="19"/>
  <c r="D6531" i="19"/>
  <c r="D6535" i="19"/>
  <c r="D6539" i="19"/>
  <c r="D6543" i="19"/>
  <c r="D6547" i="19"/>
  <c r="D6551" i="19"/>
  <c r="D6555" i="19"/>
  <c r="D6559" i="19"/>
  <c r="D6563" i="19"/>
  <c r="D6567" i="19"/>
  <c r="D6571" i="19"/>
  <c r="D6575" i="19"/>
  <c r="D6579" i="19"/>
  <c r="D6583" i="19"/>
  <c r="D6587" i="19"/>
  <c r="D6591" i="19"/>
  <c r="D6595" i="19"/>
  <c r="D6599" i="19"/>
  <c r="D6603" i="19"/>
  <c r="D6607" i="19"/>
  <c r="D6611" i="19"/>
  <c r="D6615" i="19"/>
  <c r="D6619" i="19"/>
  <c r="D6623" i="19"/>
  <c r="D6627" i="19"/>
  <c r="D6631" i="19"/>
  <c r="D6635" i="19"/>
  <c r="D6639" i="19"/>
  <c r="D6643" i="19"/>
  <c r="D6647" i="19"/>
  <c r="D6651" i="19"/>
  <c r="D6655" i="19"/>
  <c r="D6659" i="19"/>
  <c r="D6663" i="19"/>
  <c r="D6667" i="19"/>
  <c r="D6671" i="19"/>
  <c r="D6675" i="19"/>
  <c r="D6679" i="19"/>
  <c r="D6683" i="19"/>
  <c r="D6687" i="19"/>
  <c r="D6691" i="19"/>
  <c r="D6695" i="19"/>
  <c r="D6699" i="19"/>
  <c r="D6703" i="19"/>
  <c r="D6707" i="19"/>
  <c r="D6711" i="19"/>
  <c r="D6715" i="19"/>
  <c r="D6719" i="19"/>
  <c r="D6723" i="19"/>
  <c r="D6727" i="19"/>
  <c r="D6731" i="19"/>
  <c r="D6735" i="19"/>
  <c r="D6739" i="19"/>
  <c r="D6743" i="19"/>
  <c r="D6747" i="19"/>
  <c r="D6751" i="19"/>
  <c r="D6755" i="19"/>
  <c r="D6759" i="19"/>
  <c r="D4164" i="19"/>
  <c r="D4180" i="19"/>
  <c r="D4196" i="19"/>
  <c r="D4212" i="19"/>
  <c r="D4228" i="19"/>
  <c r="D4244" i="19"/>
  <c r="D4260" i="19"/>
  <c r="D4276" i="19"/>
  <c r="D4292" i="19"/>
  <c r="D4308" i="19"/>
  <c r="D4324" i="19"/>
  <c r="D4340" i="19"/>
  <c r="D4356" i="19"/>
  <c r="D4372" i="19"/>
  <c r="D4388" i="19"/>
  <c r="D4404" i="19"/>
  <c r="D4420" i="19"/>
  <c r="D4436" i="19"/>
  <c r="D4452" i="19"/>
  <c r="D4468" i="19"/>
  <c r="D4484" i="19"/>
  <c r="D4500" i="19"/>
  <c r="D4516" i="19"/>
  <c r="D4532" i="19"/>
  <c r="D4548" i="19"/>
  <c r="D4564" i="19"/>
  <c r="D4580" i="19"/>
  <c r="D4596" i="19"/>
  <c r="D4612" i="19"/>
  <c r="D4628" i="19"/>
  <c r="D4644" i="19"/>
  <c r="D4660" i="19"/>
  <c r="D4676" i="19"/>
  <c r="D4692" i="19"/>
  <c r="D4708" i="19"/>
  <c r="D4724" i="19"/>
  <c r="D4740" i="19"/>
  <c r="D4756" i="19"/>
  <c r="D4772" i="19"/>
  <c r="D4788" i="19"/>
  <c r="D4804" i="19"/>
  <c r="D4820" i="19"/>
  <c r="D4836" i="19"/>
  <c r="D4852" i="19"/>
  <c r="D4868" i="19"/>
  <c r="D4884" i="19"/>
  <c r="D4900" i="19"/>
  <c r="D4916" i="19"/>
  <c r="D4932" i="19"/>
  <c r="D4948" i="19"/>
  <c r="D4964" i="19"/>
  <c r="D4980" i="19"/>
  <c r="D4996" i="19"/>
  <c r="D5012" i="19"/>
  <c r="D5028" i="19"/>
  <c r="D5044" i="19"/>
  <c r="D5060" i="19"/>
  <c r="D5076" i="19"/>
  <c r="D5092" i="19"/>
  <c r="D5108" i="19"/>
  <c r="D5124" i="19"/>
  <c r="D5140" i="19"/>
  <c r="D5156" i="19"/>
  <c r="D5172" i="19"/>
  <c r="D5188" i="19"/>
  <c r="D5204" i="19"/>
  <c r="D5220" i="19"/>
  <c r="D5236" i="19"/>
  <c r="D5252" i="19"/>
  <c r="D5268" i="19"/>
  <c r="D5284" i="19"/>
  <c r="D5300" i="19"/>
  <c r="D5316" i="19"/>
  <c r="D5332" i="19"/>
  <c r="D5345" i="19"/>
  <c r="D5350" i="19"/>
  <c r="D5356" i="19"/>
  <c r="D5361" i="19"/>
  <c r="D5366" i="19"/>
  <c r="D5372" i="19"/>
  <c r="D5377" i="19"/>
  <c r="D5382" i="19"/>
  <c r="D5388" i="19"/>
  <c r="D5393" i="19"/>
  <c r="D5398" i="19"/>
  <c r="D5404" i="19"/>
  <c r="D5409" i="19"/>
  <c r="D5414" i="19"/>
  <c r="D5420" i="19"/>
  <c r="D5425" i="19"/>
  <c r="D5430" i="19"/>
  <c r="D5436" i="19"/>
  <c r="D5441" i="19"/>
  <c r="D5446" i="19"/>
  <c r="D5452" i="19"/>
  <c r="D5456" i="19"/>
  <c r="D5460" i="19"/>
  <c r="D5464" i="19"/>
  <c r="D5468" i="19"/>
  <c r="D5472" i="19"/>
  <c r="D5476" i="19"/>
  <c r="D5480" i="19"/>
  <c r="D5484" i="19"/>
  <c r="D5488" i="19"/>
  <c r="D5492" i="19"/>
  <c r="D5496" i="19"/>
  <c r="D5500" i="19"/>
  <c r="D5504" i="19"/>
  <c r="D5508" i="19"/>
  <c r="D5512" i="19"/>
  <c r="D5516" i="19"/>
  <c r="D5520" i="19"/>
  <c r="D5524" i="19"/>
  <c r="D5528" i="19"/>
  <c r="D5532" i="19"/>
  <c r="D5536" i="19"/>
  <c r="D5540" i="19"/>
  <c r="D5544" i="19"/>
  <c r="D5548" i="19"/>
  <c r="D5552" i="19"/>
  <c r="D5556" i="19"/>
  <c r="D5560" i="19"/>
  <c r="D5564" i="19"/>
  <c r="D5568" i="19"/>
  <c r="D5572" i="19"/>
  <c r="D5576" i="19"/>
  <c r="D5580" i="19"/>
  <c r="D5584" i="19"/>
  <c r="D5588" i="19"/>
  <c r="D5592" i="19"/>
  <c r="D5596" i="19"/>
  <c r="D5600" i="19"/>
  <c r="D5604" i="19"/>
  <c r="D5608" i="19"/>
  <c r="D5612" i="19"/>
  <c r="D5616" i="19"/>
  <c r="D5620" i="19"/>
  <c r="D5624" i="19"/>
  <c r="D5628" i="19"/>
  <c r="D5632" i="19"/>
  <c r="D5636" i="19"/>
  <c r="D5640" i="19"/>
  <c r="D5644" i="19"/>
  <c r="D5648" i="19"/>
  <c r="D5652" i="19"/>
  <c r="D5656" i="19"/>
  <c r="D5660" i="19"/>
  <c r="D5664" i="19"/>
  <c r="D5668" i="19"/>
  <c r="D5672" i="19"/>
  <c r="D5676" i="19"/>
  <c r="D5680" i="19"/>
  <c r="D5684" i="19"/>
  <c r="D5688" i="19"/>
  <c r="D5692" i="19"/>
  <c r="D5696" i="19"/>
  <c r="D5700" i="19"/>
  <c r="D5704" i="19"/>
  <c r="D5708" i="19"/>
  <c r="D5712" i="19"/>
  <c r="D5716" i="19"/>
  <c r="D5720" i="19"/>
  <c r="D5724" i="19"/>
  <c r="D5728" i="19"/>
  <c r="D5732" i="19"/>
  <c r="D5736" i="19"/>
  <c r="D5740" i="19"/>
  <c r="D5744" i="19"/>
  <c r="D5748" i="19"/>
  <c r="D5752" i="19"/>
  <c r="D5756" i="19"/>
  <c r="D5760" i="19"/>
  <c r="D5764" i="19"/>
  <c r="D5768" i="19"/>
  <c r="D5772" i="19"/>
  <c r="D5776" i="19"/>
  <c r="D5780" i="19"/>
  <c r="D5784" i="19"/>
  <c r="D5788" i="19"/>
  <c r="D5792" i="19"/>
  <c r="D5796" i="19"/>
  <c r="D5800" i="19"/>
  <c r="D5804" i="19"/>
  <c r="D5808" i="19"/>
  <c r="D5812" i="19"/>
  <c r="D5816" i="19"/>
  <c r="D5820" i="19"/>
  <c r="D5824" i="19"/>
  <c r="D5828" i="19"/>
  <c r="D5832" i="19"/>
  <c r="D5836" i="19"/>
  <c r="D5840" i="19"/>
  <c r="D5844" i="19"/>
  <c r="D5848" i="19"/>
  <c r="D5852" i="19"/>
  <c r="D5856" i="19"/>
  <c r="D5860" i="19"/>
  <c r="D5864" i="19"/>
  <c r="D5868" i="19"/>
  <c r="D5872" i="19"/>
  <c r="D5876" i="19"/>
  <c r="D5880" i="19"/>
  <c r="D5884" i="19"/>
  <c r="D5888" i="19"/>
  <c r="D5892" i="19"/>
  <c r="D5896" i="19"/>
  <c r="D5900" i="19"/>
  <c r="D5904" i="19"/>
  <c r="D5908" i="19"/>
  <c r="D5912" i="19"/>
  <c r="D5916" i="19"/>
  <c r="D5920" i="19"/>
  <c r="D5924" i="19"/>
  <c r="D5928" i="19"/>
  <c r="D5932" i="19"/>
  <c r="D5936" i="19"/>
  <c r="D5940" i="19"/>
  <c r="D5944" i="19"/>
  <c r="D5948" i="19"/>
  <c r="D5952" i="19"/>
  <c r="D5956" i="19"/>
  <c r="D5960" i="19"/>
  <c r="D5964" i="19"/>
  <c r="D5968" i="19"/>
  <c r="D5972" i="19"/>
  <c r="D5976" i="19"/>
  <c r="D5980" i="19"/>
  <c r="D5984" i="19"/>
  <c r="D5988" i="19"/>
  <c r="D5992" i="19"/>
  <c r="D5996" i="19"/>
  <c r="D6000" i="19"/>
  <c r="D6004" i="19"/>
  <c r="D6008" i="19"/>
  <c r="D6012" i="19"/>
  <c r="D6016" i="19"/>
  <c r="D6020" i="19"/>
  <c r="D6024" i="19"/>
  <c r="D6028" i="19"/>
  <c r="D6032" i="19"/>
  <c r="D6036" i="19"/>
  <c r="D6040" i="19"/>
  <c r="D6044" i="19"/>
  <c r="D6048" i="19"/>
  <c r="D6052" i="19"/>
  <c r="D6056" i="19"/>
  <c r="D6060" i="19"/>
  <c r="D6064" i="19"/>
  <c r="D6068" i="19"/>
  <c r="D6072" i="19"/>
  <c r="D6076" i="19"/>
  <c r="D6080" i="19"/>
  <c r="D6084" i="19"/>
  <c r="D6088" i="19"/>
  <c r="D6092" i="19"/>
  <c r="D6096" i="19"/>
  <c r="D6100" i="19"/>
  <c r="D6104" i="19"/>
  <c r="D6108" i="19"/>
  <c r="D6112" i="19"/>
  <c r="D6116" i="19"/>
  <c r="D6120" i="19"/>
  <c r="D6124" i="19"/>
  <c r="D6128" i="19"/>
  <c r="D6132" i="19"/>
  <c r="D6136" i="19"/>
  <c r="D6140" i="19"/>
  <c r="D6144" i="19"/>
  <c r="D6148" i="19"/>
  <c r="D6152" i="19"/>
  <c r="D6156" i="19"/>
  <c r="D6160" i="19"/>
  <c r="D6164" i="19"/>
  <c r="D6168" i="19"/>
  <c r="D6172" i="19"/>
  <c r="D6176" i="19"/>
  <c r="D6180" i="19"/>
  <c r="D6184" i="19"/>
  <c r="D6188" i="19"/>
  <c r="D6192" i="19"/>
  <c r="D6196" i="19"/>
  <c r="D6200" i="19"/>
  <c r="D6204" i="19"/>
  <c r="D6208" i="19"/>
  <c r="D6212" i="19"/>
  <c r="D6216" i="19"/>
  <c r="D6220" i="19"/>
  <c r="D6224" i="19"/>
  <c r="D6228" i="19"/>
  <c r="D6232" i="19"/>
  <c r="D6236" i="19"/>
  <c r="D6240" i="19"/>
  <c r="D6244" i="19"/>
  <c r="D6248" i="19"/>
  <c r="D6252" i="19"/>
  <c r="D6256" i="19"/>
  <c r="D6260" i="19"/>
  <c r="D6264" i="19"/>
  <c r="D6268" i="19"/>
  <c r="D6272" i="19"/>
  <c r="D6276" i="19"/>
  <c r="D6280" i="19"/>
  <c r="D6284" i="19"/>
  <c r="D6288" i="19"/>
  <c r="D6292" i="19"/>
  <c r="D6296" i="19"/>
  <c r="D6300" i="19"/>
  <c r="D6304" i="19"/>
  <c r="D6308" i="19"/>
  <c r="D6312" i="19"/>
  <c r="D6316" i="19"/>
  <c r="D6320" i="19"/>
  <c r="D6324" i="19"/>
  <c r="D6328" i="19"/>
  <c r="D6332" i="19"/>
  <c r="D6336" i="19"/>
  <c r="D6340" i="19"/>
  <c r="D6344" i="19"/>
  <c r="D6348" i="19"/>
  <c r="D6352" i="19"/>
  <c r="D6356" i="19"/>
  <c r="D6360" i="19"/>
  <c r="D6364" i="19"/>
  <c r="D6368" i="19"/>
  <c r="D6372" i="19"/>
  <c r="D6376" i="19"/>
  <c r="D6380" i="19"/>
  <c r="D6384" i="19"/>
  <c r="D6388" i="19"/>
  <c r="D6392" i="19"/>
  <c r="D6396" i="19"/>
  <c r="D6400" i="19"/>
  <c r="D6404" i="19"/>
  <c r="D6408" i="19"/>
  <c r="D6412" i="19"/>
  <c r="D6416" i="19"/>
  <c r="D6420" i="19"/>
  <c r="D6424" i="19"/>
  <c r="D6428" i="19"/>
  <c r="D6432" i="19"/>
  <c r="D6436" i="19"/>
  <c r="D6440" i="19"/>
  <c r="D6444" i="19"/>
  <c r="D6448" i="19"/>
  <c r="D6452" i="19"/>
  <c r="D6456" i="19"/>
  <c r="D6460" i="19"/>
  <c r="D6464" i="19"/>
  <c r="D6468" i="19"/>
  <c r="D6472" i="19"/>
  <c r="D6476" i="19"/>
  <c r="D6480" i="19"/>
  <c r="D6484" i="19"/>
  <c r="D6488" i="19"/>
  <c r="D6492" i="19"/>
  <c r="D6496" i="19"/>
  <c r="D6500" i="19"/>
  <c r="D6504" i="19"/>
  <c r="D6508" i="19"/>
  <c r="D6512" i="19"/>
  <c r="D6516" i="19"/>
  <c r="D6520" i="19"/>
  <c r="D6524" i="19"/>
  <c r="D6528" i="19"/>
  <c r="D6532" i="19"/>
  <c r="D6536" i="19"/>
  <c r="D6540" i="19"/>
  <c r="D6544" i="19"/>
  <c r="D6548" i="19"/>
  <c r="D6552" i="19"/>
  <c r="D6556" i="19"/>
  <c r="D6560" i="19"/>
  <c r="D6564" i="19"/>
  <c r="D6568" i="19"/>
  <c r="D6572" i="19"/>
  <c r="D6576" i="19"/>
  <c r="D6580" i="19"/>
  <c r="D6584" i="19"/>
  <c r="D6588" i="19"/>
  <c r="D6592" i="19"/>
  <c r="D6596" i="19"/>
  <c r="D6600" i="19"/>
  <c r="D6604" i="19"/>
  <c r="D6608" i="19"/>
  <c r="D6612" i="19"/>
  <c r="D6616" i="19"/>
  <c r="D6620" i="19"/>
  <c r="D6624" i="19"/>
  <c r="D6628" i="19"/>
  <c r="D6632" i="19"/>
  <c r="D6636" i="19"/>
  <c r="D6640" i="19"/>
  <c r="D6644" i="19"/>
  <c r="D6648" i="19"/>
  <c r="D6652" i="19"/>
  <c r="D6656" i="19"/>
  <c r="D6660" i="19"/>
  <c r="D6664" i="19"/>
  <c r="D6668" i="19"/>
  <c r="D6672" i="19"/>
  <c r="D6676" i="19"/>
  <c r="D6680" i="19"/>
  <c r="D6684" i="19"/>
  <c r="D6688" i="19"/>
  <c r="D6692" i="19"/>
  <c r="D6696" i="19"/>
  <c r="D6700" i="19"/>
  <c r="D6704" i="19"/>
  <c r="D6708" i="19"/>
  <c r="D6712" i="19"/>
  <c r="D6716" i="19"/>
  <c r="D6720" i="19"/>
  <c r="D6724" i="19"/>
  <c r="D6728" i="19"/>
  <c r="D6732" i="19"/>
  <c r="D6736" i="19"/>
  <c r="D6740" i="19"/>
  <c r="D6744" i="19"/>
  <c r="D6748" i="19"/>
  <c r="D6752" i="19"/>
  <c r="D6756" i="19"/>
  <c r="D6760" i="19"/>
  <c r="D4168" i="19"/>
  <c r="D4184" i="19"/>
  <c r="D4200" i="19"/>
  <c r="D4216" i="19"/>
  <c r="D4232" i="19"/>
  <c r="D4248" i="19"/>
  <c r="D4264" i="19"/>
  <c r="D4280" i="19"/>
  <c r="D4296" i="19"/>
  <c r="D4312" i="19"/>
  <c r="D4328" i="19"/>
  <c r="D4344" i="19"/>
  <c r="D4360" i="19"/>
  <c r="D4376" i="19"/>
  <c r="D4392" i="19"/>
  <c r="D4408" i="19"/>
  <c r="D4424" i="19"/>
  <c r="D4440" i="19"/>
  <c r="D4456" i="19"/>
  <c r="D4472" i="19"/>
  <c r="D4488" i="19"/>
  <c r="D4504" i="19"/>
  <c r="D4520" i="19"/>
  <c r="D4536" i="19"/>
  <c r="D4552" i="19"/>
  <c r="D4568" i="19"/>
  <c r="D4584" i="19"/>
  <c r="D4600" i="19"/>
  <c r="D4616" i="19"/>
  <c r="D4632" i="19"/>
  <c r="D4648" i="19"/>
  <c r="D4664" i="19"/>
  <c r="D4680" i="19"/>
  <c r="D4696" i="19"/>
  <c r="D4712" i="19"/>
  <c r="D4728" i="19"/>
  <c r="D4744" i="19"/>
  <c r="D4760" i="19"/>
  <c r="D4776" i="19"/>
  <c r="D4792" i="19"/>
  <c r="D4808" i="19"/>
  <c r="D4824" i="19"/>
  <c r="D4840" i="19"/>
  <c r="D4856" i="19"/>
  <c r="D4872" i="19"/>
  <c r="D4888" i="19"/>
  <c r="D4904" i="19"/>
  <c r="D4920" i="19"/>
  <c r="D4936" i="19"/>
  <c r="D4952" i="19"/>
  <c r="D4968" i="19"/>
  <c r="D4984" i="19"/>
  <c r="D5000" i="19"/>
  <c r="D5016" i="19"/>
  <c r="D5032" i="19"/>
  <c r="D5048" i="19"/>
  <c r="D5064" i="19"/>
  <c r="D5080" i="19"/>
  <c r="D5096" i="19"/>
  <c r="D5112" i="19"/>
  <c r="D5128" i="19"/>
  <c r="D5144" i="19"/>
  <c r="D5160" i="19"/>
  <c r="D5176" i="19"/>
  <c r="D5192" i="19"/>
  <c r="D5208" i="19"/>
  <c r="D5224" i="19"/>
  <c r="D5240" i="19"/>
  <c r="D5256" i="19"/>
  <c r="D5272" i="19"/>
  <c r="D5288" i="19"/>
  <c r="D5304" i="19"/>
  <c r="D5320" i="19"/>
  <c r="D5336" i="19"/>
  <c r="D5346" i="19"/>
  <c r="D5352" i="19"/>
  <c r="D5357" i="19"/>
  <c r="D5362" i="19"/>
  <c r="D5368" i="19"/>
  <c r="D5373" i="19"/>
  <c r="D5378" i="19"/>
  <c r="D5384" i="19"/>
  <c r="D5389" i="19"/>
  <c r="D5394" i="19"/>
  <c r="D5400" i="19"/>
  <c r="D5405" i="19"/>
  <c r="D5410" i="19"/>
  <c r="D5416" i="19"/>
  <c r="D5421" i="19"/>
  <c r="D5426" i="19"/>
  <c r="D5432" i="19"/>
  <c r="D5437" i="19"/>
  <c r="D5442" i="19"/>
  <c r="D5448" i="19"/>
  <c r="D5453" i="19"/>
  <c r="D5457" i="19"/>
  <c r="D5461" i="19"/>
  <c r="D5465" i="19"/>
  <c r="D5469" i="19"/>
  <c r="D5473" i="19"/>
  <c r="D5477" i="19"/>
  <c r="D5481" i="19"/>
  <c r="D5485" i="19"/>
  <c r="D5489" i="19"/>
  <c r="D5493" i="19"/>
  <c r="D5497" i="19"/>
  <c r="D5501" i="19"/>
  <c r="D5505" i="19"/>
  <c r="D5509" i="19"/>
  <c r="D5513" i="19"/>
  <c r="D5517" i="19"/>
  <c r="D5521" i="19"/>
  <c r="D5525" i="19"/>
  <c r="D5529" i="19"/>
  <c r="D5533" i="19"/>
  <c r="D5537" i="19"/>
  <c r="D5541" i="19"/>
  <c r="D5545" i="19"/>
  <c r="D5549" i="19"/>
  <c r="D5553" i="19"/>
  <c r="D5557" i="19"/>
  <c r="D5561" i="19"/>
  <c r="D5565" i="19"/>
  <c r="D5569" i="19"/>
  <c r="D5573" i="19"/>
  <c r="D5577" i="19"/>
  <c r="D5581" i="19"/>
  <c r="D5585" i="19"/>
  <c r="D5589" i="19"/>
  <c r="D5593" i="19"/>
  <c r="D5597" i="19"/>
  <c r="D5601" i="19"/>
  <c r="D5605" i="19"/>
  <c r="D5609" i="19"/>
  <c r="D5613" i="19"/>
  <c r="D5617" i="19"/>
  <c r="D5621" i="19"/>
  <c r="D5625" i="19"/>
  <c r="D5629" i="19"/>
  <c r="D5633" i="19"/>
  <c r="D5637" i="19"/>
  <c r="D5641" i="19"/>
  <c r="D5645" i="19"/>
  <c r="D5649" i="19"/>
  <c r="D5653" i="19"/>
  <c r="D5657" i="19"/>
  <c r="D5661" i="19"/>
  <c r="D5665" i="19"/>
  <c r="D5669" i="19"/>
  <c r="D5673" i="19"/>
  <c r="D5677" i="19"/>
  <c r="D5681" i="19"/>
  <c r="D5685" i="19"/>
  <c r="D5689" i="19"/>
  <c r="D5693" i="19"/>
  <c r="D5697" i="19"/>
  <c r="D5701" i="19"/>
  <c r="D5705" i="19"/>
  <c r="D5709" i="19"/>
  <c r="D5713" i="19"/>
  <c r="D5717" i="19"/>
  <c r="D5721" i="19"/>
  <c r="D5725" i="19"/>
  <c r="D5729" i="19"/>
  <c r="D5733" i="19"/>
  <c r="D5737" i="19"/>
  <c r="D5741" i="19"/>
  <c r="D5745" i="19"/>
  <c r="D5749" i="19"/>
  <c r="D5753" i="19"/>
  <c r="D5757" i="19"/>
  <c r="D5761" i="19"/>
  <c r="D5765" i="19"/>
  <c r="D5769" i="19"/>
  <c r="D5773" i="19"/>
  <c r="D5777" i="19"/>
  <c r="D5781" i="19"/>
  <c r="D5785" i="19"/>
  <c r="D5789" i="19"/>
  <c r="D5793" i="19"/>
  <c r="D5797" i="19"/>
  <c r="D5801" i="19"/>
  <c r="D5805" i="19"/>
  <c r="D5809" i="19"/>
  <c r="D5813" i="19"/>
  <c r="D5817" i="19"/>
  <c r="D5821" i="19"/>
  <c r="D5825" i="19"/>
  <c r="D5829" i="19"/>
  <c r="D5833" i="19"/>
  <c r="D5837" i="19"/>
  <c r="D5841" i="19"/>
  <c r="D5845" i="19"/>
  <c r="D5849" i="19"/>
  <c r="D5853" i="19"/>
  <c r="D5857" i="19"/>
  <c r="D5861" i="19"/>
  <c r="D5865" i="19"/>
  <c r="D5869" i="19"/>
  <c r="D5873" i="19"/>
  <c r="D5877" i="19"/>
  <c r="D5881" i="19"/>
  <c r="D5885" i="19"/>
  <c r="D5889" i="19"/>
  <c r="D5893" i="19"/>
  <c r="D5897" i="19"/>
  <c r="D5901" i="19"/>
  <c r="D5905" i="19"/>
  <c r="D5909" i="19"/>
  <c r="D5913" i="19"/>
  <c r="D5917" i="19"/>
  <c r="D5921" i="19"/>
  <c r="D5925" i="19"/>
  <c r="D5929" i="19"/>
  <c r="D5933" i="19"/>
  <c r="D5937" i="19"/>
  <c r="D5941" i="19"/>
  <c r="D5945" i="19"/>
  <c r="D5949" i="19"/>
  <c r="D5953" i="19"/>
  <c r="D5957" i="19"/>
  <c r="D5961" i="19"/>
  <c r="D5965" i="19"/>
  <c r="D5969" i="19"/>
  <c r="D5973" i="19"/>
  <c r="D5977" i="19"/>
  <c r="D5981" i="19"/>
  <c r="D5985" i="19"/>
  <c r="D5989" i="19"/>
  <c r="D5993" i="19"/>
  <c r="D5997" i="19"/>
  <c r="D6001" i="19"/>
  <c r="D6005" i="19"/>
  <c r="D6009" i="19"/>
  <c r="D6013" i="19"/>
  <c r="D6017" i="19"/>
  <c r="D6021" i="19"/>
  <c r="D6025" i="19"/>
  <c r="D6029" i="19"/>
  <c r="D6033" i="19"/>
  <c r="D6037" i="19"/>
  <c r="D6041" i="19"/>
  <c r="D6045" i="19"/>
  <c r="D6049" i="19"/>
  <c r="D6053" i="19"/>
  <c r="D6057" i="19"/>
  <c r="D6061" i="19"/>
  <c r="D6065" i="19"/>
  <c r="D6069" i="19"/>
  <c r="D6073" i="19"/>
  <c r="D6077" i="19"/>
  <c r="D6081" i="19"/>
  <c r="D6085" i="19"/>
  <c r="D6089" i="19"/>
  <c r="D6093" i="19"/>
  <c r="D6097" i="19"/>
  <c r="D6101" i="19"/>
  <c r="D6105" i="19"/>
  <c r="D6109" i="19"/>
  <c r="D6113" i="19"/>
  <c r="D6117" i="19"/>
  <c r="D6121" i="19"/>
  <c r="D6125" i="19"/>
  <c r="D6129" i="19"/>
  <c r="D6133" i="19"/>
  <c r="D6137" i="19"/>
  <c r="D6141" i="19"/>
  <c r="D6145" i="19"/>
  <c r="D6149" i="19"/>
  <c r="D6153" i="19"/>
  <c r="D6157" i="19"/>
  <c r="D6161" i="19"/>
  <c r="D6165" i="19"/>
  <c r="D6169" i="19"/>
  <c r="D6173" i="19"/>
  <c r="D6177" i="19"/>
  <c r="D6181" i="19"/>
  <c r="D6185" i="19"/>
  <c r="D6189" i="19"/>
  <c r="D6193" i="19"/>
  <c r="D6197" i="19"/>
  <c r="D6201" i="19"/>
  <c r="D6205" i="19"/>
  <c r="D6209" i="19"/>
  <c r="D6213" i="19"/>
  <c r="D6217" i="19"/>
  <c r="D6221" i="19"/>
  <c r="D6225" i="19"/>
  <c r="D6229" i="19"/>
  <c r="D6233" i="19"/>
  <c r="D6237" i="19"/>
  <c r="D6241" i="19"/>
  <c r="D6245" i="19"/>
  <c r="D6249" i="19"/>
  <c r="D6253" i="19"/>
  <c r="D6257" i="19"/>
  <c r="D6261" i="19"/>
  <c r="D6265" i="19"/>
  <c r="D6269" i="19"/>
  <c r="D6273" i="19"/>
  <c r="D6277" i="19"/>
  <c r="D6281" i="19"/>
  <c r="D6285" i="19"/>
  <c r="D6289" i="19"/>
  <c r="D6293" i="19"/>
  <c r="D6297" i="19"/>
  <c r="D6301" i="19"/>
  <c r="D6305" i="19"/>
  <c r="D6309" i="19"/>
  <c r="D6313" i="19"/>
  <c r="D6317" i="19"/>
  <c r="D6321" i="19"/>
  <c r="D6325" i="19"/>
  <c r="D6329" i="19"/>
  <c r="D6333" i="19"/>
  <c r="D6337" i="19"/>
  <c r="D6341" i="19"/>
  <c r="D6345" i="19"/>
  <c r="D6349" i="19"/>
  <c r="D6353" i="19"/>
  <c r="D6357" i="19"/>
  <c r="D6361" i="19"/>
  <c r="D6365" i="19"/>
  <c r="D6369" i="19"/>
  <c r="D6373" i="19"/>
  <c r="D6377" i="19"/>
  <c r="D6381" i="19"/>
  <c r="D6385" i="19"/>
  <c r="D6389" i="19"/>
  <c r="D6393" i="19"/>
  <c r="D6397" i="19"/>
  <c r="D6401" i="19"/>
  <c r="D6405" i="19"/>
  <c r="D6409" i="19"/>
  <c r="D6413" i="19"/>
  <c r="D6417" i="19"/>
  <c r="D6421" i="19"/>
  <c r="D6425" i="19"/>
  <c r="D6429" i="19"/>
  <c r="D6433" i="19"/>
  <c r="D6437" i="19"/>
  <c r="D6441" i="19"/>
  <c r="D6445" i="19"/>
  <c r="D6449" i="19"/>
  <c r="D6453" i="19"/>
  <c r="D6457" i="19"/>
  <c r="D6461" i="19"/>
  <c r="D6465" i="19"/>
  <c r="D6469" i="19"/>
  <c r="D6473" i="19"/>
  <c r="D6477" i="19"/>
  <c r="D6481" i="19"/>
  <c r="D6485" i="19"/>
  <c r="D6489" i="19"/>
  <c r="D6493" i="19"/>
  <c r="D6497" i="19"/>
  <c r="D6501" i="19"/>
  <c r="D6505" i="19"/>
  <c r="D6509" i="19"/>
  <c r="D6513" i="19"/>
  <c r="D6517" i="19"/>
  <c r="D6521" i="19"/>
  <c r="D6525" i="19"/>
  <c r="D6529" i="19"/>
  <c r="D6533" i="19"/>
  <c r="D6537" i="19"/>
  <c r="D6541" i="19"/>
  <c r="D6545" i="19"/>
  <c r="D6549" i="19"/>
  <c r="D6553" i="19"/>
  <c r="D6557" i="19"/>
  <c r="D6561" i="19"/>
  <c r="D6565" i="19"/>
  <c r="D6569" i="19"/>
  <c r="D6573" i="19"/>
  <c r="D6577" i="19"/>
  <c r="D6581" i="19"/>
  <c r="D6585" i="19"/>
  <c r="D6589" i="19"/>
  <c r="D6593" i="19"/>
  <c r="D6597" i="19"/>
  <c r="D6601" i="19"/>
  <c r="D6605" i="19"/>
  <c r="D6609" i="19"/>
  <c r="D6613" i="19"/>
  <c r="D6617" i="19"/>
  <c r="D6621" i="19"/>
  <c r="D6625" i="19"/>
  <c r="D6629" i="19"/>
  <c r="D6633" i="19"/>
  <c r="D6637" i="19"/>
  <c r="D6641" i="19"/>
  <c r="D6645" i="19"/>
  <c r="D6649" i="19"/>
  <c r="D6653" i="19"/>
  <c r="D6657" i="19"/>
  <c r="D6661" i="19"/>
  <c r="D6665" i="19"/>
  <c r="D6669" i="19"/>
  <c r="D6673" i="19"/>
  <c r="D6677" i="19"/>
  <c r="D6681" i="19"/>
  <c r="D6685" i="19"/>
  <c r="D6689" i="19"/>
  <c r="D6693" i="19"/>
  <c r="D6697" i="19"/>
  <c r="D6701" i="19"/>
  <c r="D6705" i="19"/>
  <c r="D6709" i="19"/>
  <c r="D6713" i="19"/>
  <c r="D6717" i="19"/>
  <c r="D6721" i="19"/>
  <c r="D6725" i="19"/>
  <c r="D6729" i="19"/>
  <c r="D6733" i="19"/>
  <c r="D6737" i="19"/>
  <c r="D6741" i="19"/>
  <c r="D6745" i="19"/>
  <c r="D6749" i="19"/>
  <c r="D6753" i="19"/>
  <c r="D6757" i="19"/>
  <c r="D6761" i="19"/>
  <c r="D6765" i="19"/>
  <c r="D6769" i="19"/>
  <c r="D6773" i="19"/>
  <c r="D6777" i="19"/>
  <c r="D6781" i="19"/>
  <c r="D6785" i="19"/>
  <c r="D6789" i="19"/>
  <c r="D6793" i="19"/>
  <c r="D6797" i="19"/>
  <c r="D6801" i="19"/>
  <c r="D6805" i="19"/>
  <c r="D6809" i="19"/>
  <c r="D6813" i="19"/>
  <c r="D6817" i="19"/>
  <c r="D6821" i="19"/>
  <c r="D6825" i="19"/>
  <c r="D6829" i="19"/>
  <c r="D6833" i="19"/>
  <c r="D6837" i="19"/>
  <c r="D6841" i="19"/>
  <c r="D6845" i="19"/>
  <c r="D6849" i="19"/>
  <c r="D6853" i="19"/>
  <c r="D6857" i="19"/>
  <c r="D6861" i="19"/>
  <c r="D6865" i="19"/>
  <c r="D6869" i="19"/>
  <c r="D6873" i="19"/>
  <c r="D6877" i="19"/>
  <c r="D6881" i="19"/>
  <c r="D6885" i="19"/>
  <c r="D6889" i="19"/>
  <c r="D6893" i="19"/>
  <c r="D6897" i="19"/>
  <c r="D6901" i="19"/>
  <c r="D6905" i="19"/>
  <c r="D6909" i="19"/>
  <c r="D6913" i="19"/>
  <c r="D6917" i="19"/>
  <c r="D6921" i="19"/>
  <c r="D6925" i="19"/>
  <c r="D6929" i="19"/>
  <c r="D6933" i="19"/>
  <c r="D6937" i="19"/>
  <c r="D6941" i="19"/>
  <c r="D6945" i="19"/>
  <c r="D6949" i="19"/>
  <c r="D6953" i="19"/>
  <c r="D6957" i="19"/>
  <c r="D6961" i="19"/>
  <c r="D6965" i="19"/>
  <c r="D6969" i="19"/>
  <c r="D6973" i="19"/>
  <c r="D6977" i="19"/>
  <c r="D6981" i="19"/>
  <c r="D6985" i="19"/>
  <c r="D6989" i="19"/>
  <c r="D6993" i="19"/>
  <c r="D6997" i="19"/>
  <c r="D7001" i="19"/>
  <c r="D7005" i="19"/>
  <c r="D7009" i="19"/>
  <c r="D7013" i="19"/>
  <c r="D7017" i="19"/>
  <c r="D7021" i="19"/>
  <c r="D7025" i="19"/>
  <c r="D7029" i="19"/>
  <c r="D7033" i="19"/>
  <c r="D7037" i="19"/>
  <c r="D7041" i="19"/>
  <c r="D7045" i="19"/>
  <c r="D7049" i="19"/>
  <c r="D7053" i="19"/>
  <c r="D7057" i="19"/>
  <c r="D7061" i="19"/>
  <c r="D7065" i="19"/>
  <c r="D7069" i="19"/>
  <c r="D7073" i="19"/>
  <c r="D7077" i="19"/>
  <c r="D7081" i="19"/>
  <c r="D7085" i="19"/>
  <c r="D7089" i="19"/>
  <c r="D7093" i="19"/>
  <c r="D7097" i="19"/>
  <c r="D7101" i="19"/>
  <c r="D7105" i="19"/>
  <c r="D7109" i="19"/>
  <c r="D7113" i="19"/>
  <c r="D7117" i="19"/>
  <c r="D4172" i="19"/>
  <c r="D4236" i="19"/>
  <c r="D4300" i="19"/>
  <c r="D4364" i="19"/>
  <c r="D4428" i="19"/>
  <c r="D4492" i="19"/>
  <c r="D4556" i="19"/>
  <c r="D4620" i="19"/>
  <c r="D4684" i="19"/>
  <c r="D4748" i="19"/>
  <c r="D4812" i="19"/>
  <c r="D4876" i="19"/>
  <c r="D4940" i="19"/>
  <c r="D5004" i="19"/>
  <c r="D5068" i="19"/>
  <c r="D5132" i="19"/>
  <c r="D5196" i="19"/>
  <c r="D5260" i="19"/>
  <c r="D5324" i="19"/>
  <c r="D5358" i="19"/>
  <c r="D5380" i="19"/>
  <c r="D5401" i="19"/>
  <c r="D5422" i="19"/>
  <c r="D5444" i="19"/>
  <c r="D5462" i="19"/>
  <c r="D5478" i="19"/>
  <c r="D5494" i="19"/>
  <c r="D5510" i="19"/>
  <c r="D5526" i="19"/>
  <c r="D5542" i="19"/>
  <c r="D5558" i="19"/>
  <c r="D5574" i="19"/>
  <c r="D5590" i="19"/>
  <c r="D5606" i="19"/>
  <c r="D5622" i="19"/>
  <c r="D5638" i="19"/>
  <c r="D5654" i="19"/>
  <c r="D5670" i="19"/>
  <c r="D5686" i="19"/>
  <c r="D5702" i="19"/>
  <c r="D5718" i="19"/>
  <c r="D5734" i="19"/>
  <c r="D5750" i="19"/>
  <c r="D5766" i="19"/>
  <c r="D5782" i="19"/>
  <c r="D5798" i="19"/>
  <c r="D5814" i="19"/>
  <c r="D5830" i="19"/>
  <c r="D5846" i="19"/>
  <c r="D5862" i="19"/>
  <c r="D5878" i="19"/>
  <c r="D5894" i="19"/>
  <c r="D5910" i="19"/>
  <c r="D5926" i="19"/>
  <c r="D5942" i="19"/>
  <c r="D5958" i="19"/>
  <c r="D5974" i="19"/>
  <c r="D5990" i="19"/>
  <c r="D6006" i="19"/>
  <c r="D6022" i="19"/>
  <c r="D6038" i="19"/>
  <c r="D6054" i="19"/>
  <c r="D6070" i="19"/>
  <c r="D6086" i="19"/>
  <c r="D6102" i="19"/>
  <c r="D6118" i="19"/>
  <c r="D6134" i="19"/>
  <c r="D6150" i="19"/>
  <c r="D6166" i="19"/>
  <c r="D6182" i="19"/>
  <c r="D6198" i="19"/>
  <c r="D6214" i="19"/>
  <c r="D6230" i="19"/>
  <c r="D6246" i="19"/>
  <c r="D6262" i="19"/>
  <c r="D6278" i="19"/>
  <c r="D6294" i="19"/>
  <c r="D6310" i="19"/>
  <c r="D6326" i="19"/>
  <c r="D6342" i="19"/>
  <c r="D6358" i="19"/>
  <c r="D6374" i="19"/>
  <c r="D6390" i="19"/>
  <c r="D6406" i="19"/>
  <c r="D6422" i="19"/>
  <c r="D6438" i="19"/>
  <c r="D6454" i="19"/>
  <c r="D6470" i="19"/>
  <c r="D6486" i="19"/>
  <c r="D6502" i="19"/>
  <c r="D6518" i="19"/>
  <c r="D6534" i="19"/>
  <c r="D6550" i="19"/>
  <c r="D6566" i="19"/>
  <c r="D6582" i="19"/>
  <c r="D6598" i="19"/>
  <c r="D6614" i="19"/>
  <c r="D6630" i="19"/>
  <c r="D6646" i="19"/>
  <c r="D6662" i="19"/>
  <c r="D6678" i="19"/>
  <c r="D6694" i="19"/>
  <c r="D6710" i="19"/>
  <c r="D6726" i="19"/>
  <c r="D6742" i="19"/>
  <c r="D6758" i="19"/>
  <c r="D6766" i="19"/>
  <c r="D6771" i="19"/>
  <c r="D6776" i="19"/>
  <c r="D6782" i="19"/>
  <c r="D6787" i="19"/>
  <c r="D6792" i="19"/>
  <c r="D6798" i="19"/>
  <c r="D6803" i="19"/>
  <c r="D6808" i="19"/>
  <c r="D6814" i="19"/>
  <c r="D6819" i="19"/>
  <c r="D6824" i="19"/>
  <c r="D6830" i="19"/>
  <c r="D6835" i="19"/>
  <c r="D6840" i="19"/>
  <c r="D6846" i="19"/>
  <c r="D6851" i="19"/>
  <c r="D6856" i="19"/>
  <c r="D6862" i="19"/>
  <c r="D6867" i="19"/>
  <c r="D6872" i="19"/>
  <c r="D6878" i="19"/>
  <c r="D6883" i="19"/>
  <c r="D6888" i="19"/>
  <c r="D6894" i="19"/>
  <c r="D6899" i="19"/>
  <c r="D6904" i="19"/>
  <c r="D6910" i="19"/>
  <c r="D6915" i="19"/>
  <c r="D6920" i="19"/>
  <c r="D6926" i="19"/>
  <c r="D6931" i="19"/>
  <c r="D6936" i="19"/>
  <c r="D6942" i="19"/>
  <c r="D6947" i="19"/>
  <c r="D6952" i="19"/>
  <c r="D6958" i="19"/>
  <c r="D6963" i="19"/>
  <c r="D6968" i="19"/>
  <c r="D6974" i="19"/>
  <c r="D6979" i="19"/>
  <c r="D6984" i="19"/>
  <c r="D6990" i="19"/>
  <c r="D6995" i="19"/>
  <c r="D7000" i="19"/>
  <c r="D7006" i="19"/>
  <c r="D7011" i="19"/>
  <c r="D7016" i="19"/>
  <c r="D7022" i="19"/>
  <c r="D7027" i="19"/>
  <c r="D7032" i="19"/>
  <c r="D7038" i="19"/>
  <c r="D7043" i="19"/>
  <c r="D7048" i="19"/>
  <c r="D7054" i="19"/>
  <c r="D7059" i="19"/>
  <c r="D7064" i="19"/>
  <c r="D7070" i="19"/>
  <c r="D7075" i="19"/>
  <c r="D7080" i="19"/>
  <c r="D7086" i="19"/>
  <c r="D7091" i="19"/>
  <c r="D7096" i="19"/>
  <c r="D7102" i="19"/>
  <c r="D7107" i="19"/>
  <c r="D7112" i="19"/>
  <c r="D7118" i="19"/>
  <c r="D7122" i="19"/>
  <c r="D7126" i="19"/>
  <c r="D7130" i="19"/>
  <c r="D7134" i="19"/>
  <c r="D7138" i="19"/>
  <c r="D7142" i="19"/>
  <c r="D7146" i="19"/>
  <c r="D7150" i="19"/>
  <c r="D7154" i="19"/>
  <c r="D7158" i="19"/>
  <c r="D7162" i="19"/>
  <c r="D7166" i="19"/>
  <c r="D7170" i="19"/>
  <c r="D7174" i="19"/>
  <c r="D7178" i="19"/>
  <c r="D7182" i="19"/>
  <c r="D7186" i="19"/>
  <c r="D7190" i="19"/>
  <c r="D7194" i="19"/>
  <c r="D7198" i="19"/>
  <c r="D7202" i="19"/>
  <c r="D7206" i="19"/>
  <c r="D7210" i="19"/>
  <c r="D7214" i="19"/>
  <c r="D7218" i="19"/>
  <c r="D7222" i="19"/>
  <c r="D7226" i="19"/>
  <c r="D7230" i="19"/>
  <c r="D7234" i="19"/>
  <c r="D7238" i="19"/>
  <c r="D7242" i="19"/>
  <c r="D7246" i="19"/>
  <c r="D7250" i="19"/>
  <c r="D7254" i="19"/>
  <c r="D7258" i="19"/>
  <c r="D7262" i="19"/>
  <c r="D7266" i="19"/>
  <c r="D7270" i="19"/>
  <c r="D7274" i="19"/>
  <c r="D7278" i="19"/>
  <c r="D7282" i="19"/>
  <c r="D7286" i="19"/>
  <c r="D7290" i="19"/>
  <c r="D7294" i="19"/>
  <c r="D7298" i="19"/>
  <c r="D7302" i="19"/>
  <c r="D7306" i="19"/>
  <c r="D7310" i="19"/>
  <c r="D7314" i="19"/>
  <c r="D7318" i="19"/>
  <c r="D7322" i="19"/>
  <c r="D7326" i="19"/>
  <c r="D7330" i="19"/>
  <c r="D7334" i="19"/>
  <c r="D7338" i="19"/>
  <c r="D7342" i="19"/>
  <c r="D7346" i="19"/>
  <c r="D7350" i="19"/>
  <c r="D7354" i="19"/>
  <c r="D7358" i="19"/>
  <c r="D7362" i="19"/>
  <c r="D7366" i="19"/>
  <c r="D7370" i="19"/>
  <c r="D7374" i="19"/>
  <c r="D7378" i="19"/>
  <c r="D7382" i="19"/>
  <c r="D7386" i="19"/>
  <c r="D7390" i="19"/>
  <c r="D7394" i="19"/>
  <c r="D7398" i="19"/>
  <c r="D7402" i="19"/>
  <c r="D7406" i="19"/>
  <c r="D7410" i="19"/>
  <c r="D7414" i="19"/>
  <c r="D7418" i="19"/>
  <c r="D7422" i="19"/>
  <c r="D7426" i="19"/>
  <c r="D7430" i="19"/>
  <c r="D7434" i="19"/>
  <c r="D7438" i="19"/>
  <c r="D7442" i="19"/>
  <c r="D7446" i="19"/>
  <c r="D7450" i="19"/>
  <c r="D7454" i="19"/>
  <c r="D7458" i="19"/>
  <c r="D7462" i="19"/>
  <c r="D7466" i="19"/>
  <c r="D7470" i="19"/>
  <c r="D7474" i="19"/>
  <c r="D7478" i="19"/>
  <c r="D7482" i="19"/>
  <c r="D7486" i="19"/>
  <c r="D7490" i="19"/>
  <c r="D7494" i="19"/>
  <c r="D7498" i="19"/>
  <c r="D7502" i="19"/>
  <c r="D7506" i="19"/>
  <c r="D7510" i="19"/>
  <c r="D7514" i="19"/>
  <c r="D7518" i="19"/>
  <c r="D7522" i="19"/>
  <c r="D7526" i="19"/>
  <c r="D7530" i="19"/>
  <c r="D7534" i="19"/>
  <c r="D7538" i="19"/>
  <c r="D7542" i="19"/>
  <c r="D7546" i="19"/>
  <c r="D7550" i="19"/>
  <c r="D7554" i="19"/>
  <c r="D7558" i="19"/>
  <c r="D7562" i="19"/>
  <c r="D7566" i="19"/>
  <c r="D7570" i="19"/>
  <c r="D7574" i="19"/>
  <c r="D7578" i="19"/>
  <c r="D7582" i="19"/>
  <c r="D7586" i="19"/>
  <c r="D7590" i="19"/>
  <c r="D7594" i="19"/>
  <c r="D7598" i="19"/>
  <c r="D7602" i="19"/>
  <c r="D7606" i="19"/>
  <c r="D7610" i="19"/>
  <c r="D7614" i="19"/>
  <c r="D7618" i="19"/>
  <c r="D7622" i="19"/>
  <c r="D7626" i="19"/>
  <c r="D7630" i="19"/>
  <c r="D7634" i="19"/>
  <c r="D7638" i="19"/>
  <c r="D7642" i="19"/>
  <c r="D7646" i="19"/>
  <c r="D7650" i="19"/>
  <c r="D7654" i="19"/>
  <c r="D7658" i="19"/>
  <c r="D7662" i="19"/>
  <c r="D7666" i="19"/>
  <c r="D7670" i="19"/>
  <c r="D7674" i="19"/>
  <c r="D7678" i="19"/>
  <c r="D7682" i="19"/>
  <c r="D7686" i="19"/>
  <c r="D7690" i="19"/>
  <c r="D7694" i="19"/>
  <c r="D7698" i="19"/>
  <c r="D7702" i="19"/>
  <c r="D7706" i="19"/>
  <c r="D7710" i="19"/>
  <c r="D7714" i="19"/>
  <c r="D7718" i="19"/>
  <c r="D7722" i="19"/>
  <c r="D7726" i="19"/>
  <c r="D7730" i="19"/>
  <c r="D7734" i="19"/>
  <c r="D7738" i="19"/>
  <c r="D7742" i="19"/>
  <c r="D7746" i="19"/>
  <c r="D7750" i="19"/>
  <c r="D7754" i="19"/>
  <c r="D7758" i="19"/>
  <c r="D7762" i="19"/>
  <c r="D7766" i="19"/>
  <c r="D7770" i="19"/>
  <c r="D7774" i="19"/>
  <c r="D7778" i="19"/>
  <c r="D7782" i="19"/>
  <c r="D7786" i="19"/>
  <c r="D7790" i="19"/>
  <c r="D7794" i="19"/>
  <c r="D7798" i="19"/>
  <c r="D7802" i="19"/>
  <c r="D7806" i="19"/>
  <c r="D7810" i="19"/>
  <c r="D7814" i="19"/>
  <c r="D7818" i="19"/>
  <c r="D7822" i="19"/>
  <c r="D7826" i="19"/>
  <c r="D7830" i="19"/>
  <c r="D7834" i="19"/>
  <c r="D7838" i="19"/>
  <c r="D7842" i="19"/>
  <c r="D7846" i="19"/>
  <c r="D7850" i="19"/>
  <c r="D7854" i="19"/>
  <c r="D7858" i="19"/>
  <c r="D7862" i="19"/>
  <c r="D7866" i="19"/>
  <c r="D7870" i="19"/>
  <c r="D7874" i="19"/>
  <c r="D7878" i="19"/>
  <c r="D7882" i="19"/>
  <c r="D7886" i="19"/>
  <c r="D7890" i="19"/>
  <c r="D7894" i="19"/>
  <c r="D7898" i="19"/>
  <c r="D7902" i="19"/>
  <c r="D7906" i="19"/>
  <c r="D7910" i="19"/>
  <c r="D7914" i="19"/>
  <c r="D7918" i="19"/>
  <c r="D7922" i="19"/>
  <c r="D7926" i="19"/>
  <c r="D7930" i="19"/>
  <c r="D7934" i="19"/>
  <c r="D7938" i="19"/>
  <c r="D7942" i="19"/>
  <c r="D7946" i="19"/>
  <c r="D7950" i="19"/>
  <c r="D7954" i="19"/>
  <c r="D7958" i="19"/>
  <c r="D7962" i="19"/>
  <c r="D7966" i="19"/>
  <c r="D7970" i="19"/>
  <c r="D7974" i="19"/>
  <c r="D7978" i="19"/>
  <c r="D7982" i="19"/>
  <c r="D7986" i="19"/>
  <c r="D7990" i="19"/>
  <c r="D7994" i="19"/>
  <c r="D7998" i="19"/>
  <c r="D8002" i="19"/>
  <c r="D8006" i="19"/>
  <c r="D8010" i="19"/>
  <c r="D8014" i="19"/>
  <c r="D8018" i="19"/>
  <c r="D8022" i="19"/>
  <c r="D8026" i="19"/>
  <c r="D8030" i="19"/>
  <c r="D8034" i="19"/>
  <c r="D8038" i="19"/>
  <c r="D8042" i="19"/>
  <c r="D8046" i="19"/>
  <c r="D8050" i="19"/>
  <c r="D8054" i="19"/>
  <c r="D8058" i="19"/>
  <c r="D8062" i="19"/>
  <c r="D8066" i="19"/>
  <c r="D8070" i="19"/>
  <c r="D8074" i="19"/>
  <c r="D8078" i="19"/>
  <c r="D8082" i="19"/>
  <c r="D8086" i="19"/>
  <c r="D8090" i="19"/>
  <c r="D8094" i="19"/>
  <c r="D8098" i="19"/>
  <c r="D8102" i="19"/>
  <c r="D8106" i="19"/>
  <c r="D8110" i="19"/>
  <c r="D8114" i="19"/>
  <c r="D8118" i="19"/>
  <c r="D8122" i="19"/>
  <c r="D8126" i="19"/>
  <c r="D8130" i="19"/>
  <c r="D8134" i="19"/>
  <c r="D8138" i="19"/>
  <c r="D8142" i="19"/>
  <c r="D8146" i="19"/>
  <c r="D8150" i="19"/>
  <c r="D8154" i="19"/>
  <c r="D8119" i="19"/>
  <c r="D8127" i="19"/>
  <c r="D8135" i="19"/>
  <c r="D8143" i="19"/>
  <c r="D8151" i="19"/>
  <c r="D5794" i="19"/>
  <c r="D5954" i="19"/>
  <c r="D6034" i="19"/>
  <c r="D6066" i="19"/>
  <c r="D6098" i="19"/>
  <c r="D6130" i="19"/>
  <c r="D6162" i="19"/>
  <c r="D6178" i="19"/>
  <c r="D6210" i="19"/>
  <c r="D6242" i="19"/>
  <c r="D6274" i="19"/>
  <c r="D6306" i="19"/>
  <c r="D6338" i="19"/>
  <c r="D6370" i="19"/>
  <c r="D6402" i="19"/>
  <c r="D6434" i="19"/>
  <c r="D6466" i="19"/>
  <c r="D6498" i="19"/>
  <c r="D6530" i="19"/>
  <c r="D6562" i="19"/>
  <c r="D6594" i="19"/>
  <c r="D6626" i="19"/>
  <c r="D6658" i="19"/>
  <c r="D6690" i="19"/>
  <c r="D6738" i="19"/>
  <c r="D6764" i="19"/>
  <c r="D6775" i="19"/>
  <c r="D6791" i="19"/>
  <c r="D6807" i="19"/>
  <c r="D6823" i="19"/>
  <c r="D6839" i="19"/>
  <c r="D6855" i="19"/>
  <c r="D6866" i="19"/>
  <c r="D6882" i="19"/>
  <c r="D6898" i="19"/>
  <c r="D6914" i="19"/>
  <c r="D6935" i="19"/>
  <c r="D6946" i="19"/>
  <c r="D6962" i="19"/>
  <c r="D6978" i="19"/>
  <c r="D6994" i="19"/>
  <c r="D7015" i="19"/>
  <c r="D7031" i="19"/>
  <c r="D7047" i="19"/>
  <c r="D7063" i="19"/>
  <c r="D7074" i="19"/>
  <c r="D7090" i="19"/>
  <c r="D7106" i="19"/>
  <c r="D7125" i="19"/>
  <c r="D7141" i="19"/>
  <c r="D7149" i="19"/>
  <c r="D7161" i="19"/>
  <c r="D7173" i="19"/>
  <c r="D7185" i="19"/>
  <c r="D7197" i="19"/>
  <c r="D7209" i="19"/>
  <c r="D7221" i="19"/>
  <c r="D7233" i="19"/>
  <c r="D7249" i="19"/>
  <c r="D7261" i="19"/>
  <c r="D7273" i="19"/>
  <c r="D7285" i="19"/>
  <c r="D7297" i="19"/>
  <c r="D7305" i="19"/>
  <c r="D7317" i="19"/>
  <c r="D7329" i="19"/>
  <c r="D7341" i="19"/>
  <c r="D7353" i="19"/>
  <c r="D7373" i="19"/>
  <c r="D7385" i="19"/>
  <c r="D7397" i="19"/>
  <c r="D7409" i="19"/>
  <c r="D7421" i="19"/>
  <c r="D7433" i="19"/>
  <c r="D4188" i="19"/>
  <c r="D4252" i="19"/>
  <c r="D4316" i="19"/>
  <c r="D4380" i="19"/>
  <c r="D4444" i="19"/>
  <c r="D4508" i="19"/>
  <c r="D4572" i="19"/>
  <c r="D4636" i="19"/>
  <c r="D4700" i="19"/>
  <c r="D4764" i="19"/>
  <c r="D4828" i="19"/>
  <c r="D4892" i="19"/>
  <c r="D4956" i="19"/>
  <c r="D5020" i="19"/>
  <c r="D5084" i="19"/>
  <c r="D5148" i="19"/>
  <c r="D5212" i="19"/>
  <c r="D5276" i="19"/>
  <c r="D5340" i="19"/>
  <c r="D5364" i="19"/>
  <c r="D5385" i="19"/>
  <c r="D5406" i="19"/>
  <c r="D5428" i="19"/>
  <c r="D5449" i="19"/>
  <c r="D5466" i="19"/>
  <c r="D5482" i="19"/>
  <c r="D5498" i="19"/>
  <c r="D5514" i="19"/>
  <c r="D5530" i="19"/>
  <c r="D5546" i="19"/>
  <c r="D5562" i="19"/>
  <c r="D5578" i="19"/>
  <c r="D5594" i="19"/>
  <c r="D5610" i="19"/>
  <c r="D5626" i="19"/>
  <c r="D5642" i="19"/>
  <c r="D5658" i="19"/>
  <c r="D5674" i="19"/>
  <c r="D5690" i="19"/>
  <c r="D5706" i="19"/>
  <c r="D5722" i="19"/>
  <c r="D5738" i="19"/>
  <c r="D5754" i="19"/>
  <c r="D5770" i="19"/>
  <c r="D5786" i="19"/>
  <c r="D5802" i="19"/>
  <c r="D5818" i="19"/>
  <c r="D5834" i="19"/>
  <c r="D5850" i="19"/>
  <c r="D5866" i="19"/>
  <c r="D5882" i="19"/>
  <c r="D5898" i="19"/>
  <c r="D5914" i="19"/>
  <c r="D5930" i="19"/>
  <c r="D5946" i="19"/>
  <c r="D5962" i="19"/>
  <c r="D5978" i="19"/>
  <c r="D5994" i="19"/>
  <c r="D6010" i="19"/>
  <c r="D6026" i="19"/>
  <c r="D6042" i="19"/>
  <c r="D6058" i="19"/>
  <c r="D6074" i="19"/>
  <c r="D6090" i="19"/>
  <c r="D6106" i="19"/>
  <c r="D6122" i="19"/>
  <c r="D6138" i="19"/>
  <c r="D6154" i="19"/>
  <c r="D6170" i="19"/>
  <c r="D6186" i="19"/>
  <c r="D6202" i="19"/>
  <c r="D6218" i="19"/>
  <c r="D6234" i="19"/>
  <c r="D6250" i="19"/>
  <c r="D6266" i="19"/>
  <c r="D6282" i="19"/>
  <c r="D6298" i="19"/>
  <c r="D6314" i="19"/>
  <c r="D6330" i="19"/>
  <c r="D6346" i="19"/>
  <c r="D6362" i="19"/>
  <c r="D6378" i="19"/>
  <c r="D6394" i="19"/>
  <c r="D6410" i="19"/>
  <c r="D6426" i="19"/>
  <c r="D6442" i="19"/>
  <c r="D6458" i="19"/>
  <c r="D6474" i="19"/>
  <c r="D6490" i="19"/>
  <c r="D6506" i="19"/>
  <c r="D6522" i="19"/>
  <c r="D6538" i="19"/>
  <c r="D6554" i="19"/>
  <c r="D6570" i="19"/>
  <c r="D6586" i="19"/>
  <c r="D6602" i="19"/>
  <c r="D6618" i="19"/>
  <c r="D6634" i="19"/>
  <c r="D6650" i="19"/>
  <c r="D6666" i="19"/>
  <c r="D6682" i="19"/>
  <c r="D6698" i="19"/>
  <c r="D6714" i="19"/>
  <c r="D6730" i="19"/>
  <c r="D6746" i="19"/>
  <c r="D6762" i="19"/>
  <c r="D6767" i="19"/>
  <c r="D6772" i="19"/>
  <c r="D6778" i="19"/>
  <c r="D6783" i="19"/>
  <c r="D6788" i="19"/>
  <c r="D6794" i="19"/>
  <c r="D6799" i="19"/>
  <c r="D6804" i="19"/>
  <c r="D6810" i="19"/>
  <c r="D6815" i="19"/>
  <c r="D6820" i="19"/>
  <c r="D6826" i="19"/>
  <c r="D6831" i="19"/>
  <c r="D6836" i="19"/>
  <c r="D6842" i="19"/>
  <c r="D6847" i="19"/>
  <c r="D6852" i="19"/>
  <c r="D6858" i="19"/>
  <c r="D6863" i="19"/>
  <c r="D6868" i="19"/>
  <c r="D6874" i="19"/>
  <c r="D6879" i="19"/>
  <c r="D6884" i="19"/>
  <c r="D6890" i="19"/>
  <c r="D6895" i="19"/>
  <c r="D6900" i="19"/>
  <c r="D6906" i="19"/>
  <c r="D6911" i="19"/>
  <c r="D6916" i="19"/>
  <c r="D6922" i="19"/>
  <c r="D6927" i="19"/>
  <c r="D6932" i="19"/>
  <c r="D6938" i="19"/>
  <c r="D6943" i="19"/>
  <c r="D6948" i="19"/>
  <c r="D6954" i="19"/>
  <c r="D6959" i="19"/>
  <c r="D6964" i="19"/>
  <c r="D6970" i="19"/>
  <c r="D6975" i="19"/>
  <c r="D6980" i="19"/>
  <c r="D6986" i="19"/>
  <c r="D6991" i="19"/>
  <c r="D6996" i="19"/>
  <c r="D7002" i="19"/>
  <c r="D7007" i="19"/>
  <c r="D7012" i="19"/>
  <c r="D7018" i="19"/>
  <c r="D7023" i="19"/>
  <c r="D7028" i="19"/>
  <c r="D7034" i="19"/>
  <c r="D7039" i="19"/>
  <c r="D7044" i="19"/>
  <c r="D7050" i="19"/>
  <c r="D7055" i="19"/>
  <c r="D7060" i="19"/>
  <c r="D7066" i="19"/>
  <c r="D7071" i="19"/>
  <c r="D7076" i="19"/>
  <c r="D7082" i="19"/>
  <c r="D7087" i="19"/>
  <c r="D7092" i="19"/>
  <c r="D7098" i="19"/>
  <c r="D7103" i="19"/>
  <c r="D7108" i="19"/>
  <c r="D7114" i="19"/>
  <c r="D7119" i="19"/>
  <c r="D7123" i="19"/>
  <c r="D7127" i="19"/>
  <c r="D7131" i="19"/>
  <c r="D7135" i="19"/>
  <c r="D7139" i="19"/>
  <c r="D7143" i="19"/>
  <c r="D7147" i="19"/>
  <c r="D7151" i="19"/>
  <c r="D7155" i="19"/>
  <c r="D7159" i="19"/>
  <c r="D7163" i="19"/>
  <c r="D7167" i="19"/>
  <c r="D7171" i="19"/>
  <c r="D7175" i="19"/>
  <c r="D7179" i="19"/>
  <c r="D7183" i="19"/>
  <c r="D7187" i="19"/>
  <c r="D7191" i="19"/>
  <c r="D7195" i="19"/>
  <c r="D7199" i="19"/>
  <c r="D7203" i="19"/>
  <c r="D7207" i="19"/>
  <c r="D7211" i="19"/>
  <c r="D7215" i="19"/>
  <c r="D7219" i="19"/>
  <c r="D7223" i="19"/>
  <c r="D7227" i="19"/>
  <c r="D7231" i="19"/>
  <c r="D7235" i="19"/>
  <c r="D7239" i="19"/>
  <c r="D7243" i="19"/>
  <c r="D7247" i="19"/>
  <c r="D7251" i="19"/>
  <c r="D7255" i="19"/>
  <c r="D7259" i="19"/>
  <c r="D7263" i="19"/>
  <c r="D7267" i="19"/>
  <c r="D7271" i="19"/>
  <c r="D7275" i="19"/>
  <c r="D7279" i="19"/>
  <c r="D7283" i="19"/>
  <c r="D7287" i="19"/>
  <c r="D7291" i="19"/>
  <c r="D7295" i="19"/>
  <c r="D7299" i="19"/>
  <c r="D7303" i="19"/>
  <c r="D7307" i="19"/>
  <c r="D7311" i="19"/>
  <c r="D7315" i="19"/>
  <c r="D7319" i="19"/>
  <c r="D7323" i="19"/>
  <c r="D7327" i="19"/>
  <c r="D7331" i="19"/>
  <c r="D7335" i="19"/>
  <c r="D7339" i="19"/>
  <c r="D7343" i="19"/>
  <c r="D7347" i="19"/>
  <c r="D7351" i="19"/>
  <c r="D7355" i="19"/>
  <c r="D7359" i="19"/>
  <c r="D7363" i="19"/>
  <c r="D7367" i="19"/>
  <c r="D7371" i="19"/>
  <c r="D7375" i="19"/>
  <c r="D7379" i="19"/>
  <c r="D7383" i="19"/>
  <c r="D7387" i="19"/>
  <c r="D7391" i="19"/>
  <c r="D7395" i="19"/>
  <c r="D7399" i="19"/>
  <c r="D7403" i="19"/>
  <c r="D7407" i="19"/>
  <c r="D7411" i="19"/>
  <c r="D7415" i="19"/>
  <c r="D7419" i="19"/>
  <c r="D7423" i="19"/>
  <c r="D7427" i="19"/>
  <c r="D7431" i="19"/>
  <c r="D7435" i="19"/>
  <c r="D7439" i="19"/>
  <c r="D7443" i="19"/>
  <c r="D7447" i="19"/>
  <c r="D7451" i="19"/>
  <c r="D7455" i="19"/>
  <c r="D7459" i="19"/>
  <c r="D7463" i="19"/>
  <c r="D7467" i="19"/>
  <c r="D7471" i="19"/>
  <c r="D7475" i="19"/>
  <c r="D7479" i="19"/>
  <c r="D7483" i="19"/>
  <c r="D7487" i="19"/>
  <c r="D7491" i="19"/>
  <c r="D7495" i="19"/>
  <c r="D7499" i="19"/>
  <c r="D7503" i="19"/>
  <c r="D7507" i="19"/>
  <c r="D7511" i="19"/>
  <c r="D7515" i="19"/>
  <c r="D7519" i="19"/>
  <c r="D7523" i="19"/>
  <c r="D7527" i="19"/>
  <c r="D7531" i="19"/>
  <c r="D7535" i="19"/>
  <c r="D7539" i="19"/>
  <c r="D7543" i="19"/>
  <c r="D7547" i="19"/>
  <c r="D7551" i="19"/>
  <c r="D7555" i="19"/>
  <c r="D7559" i="19"/>
  <c r="D7563" i="19"/>
  <c r="D7567" i="19"/>
  <c r="D7571" i="19"/>
  <c r="D7575" i="19"/>
  <c r="D7579" i="19"/>
  <c r="D7583" i="19"/>
  <c r="D7587" i="19"/>
  <c r="D7591" i="19"/>
  <c r="D7595" i="19"/>
  <c r="D7599" i="19"/>
  <c r="D7603" i="19"/>
  <c r="D7607" i="19"/>
  <c r="D7611" i="19"/>
  <c r="D7615" i="19"/>
  <c r="D7619" i="19"/>
  <c r="D7623" i="19"/>
  <c r="D7627" i="19"/>
  <c r="D7631" i="19"/>
  <c r="D7635" i="19"/>
  <c r="D7639" i="19"/>
  <c r="D7643" i="19"/>
  <c r="D7647" i="19"/>
  <c r="D7651" i="19"/>
  <c r="D7655" i="19"/>
  <c r="D7659" i="19"/>
  <c r="D7663" i="19"/>
  <c r="D7667" i="19"/>
  <c r="D7671" i="19"/>
  <c r="D7675" i="19"/>
  <c r="D7679" i="19"/>
  <c r="D7683" i="19"/>
  <c r="D7687" i="19"/>
  <c r="D7691" i="19"/>
  <c r="D7695" i="19"/>
  <c r="D7699" i="19"/>
  <c r="D7703" i="19"/>
  <c r="D7707" i="19"/>
  <c r="D7711" i="19"/>
  <c r="D7715" i="19"/>
  <c r="D7719" i="19"/>
  <c r="D7723" i="19"/>
  <c r="D7727" i="19"/>
  <c r="D7731" i="19"/>
  <c r="D7735" i="19"/>
  <c r="D7739" i="19"/>
  <c r="D7743" i="19"/>
  <c r="D7747" i="19"/>
  <c r="D7751" i="19"/>
  <c r="D7755" i="19"/>
  <c r="D7759" i="19"/>
  <c r="D7763" i="19"/>
  <c r="D7767" i="19"/>
  <c r="D7771" i="19"/>
  <c r="D7775" i="19"/>
  <c r="D7779" i="19"/>
  <c r="D7783" i="19"/>
  <c r="D7787" i="19"/>
  <c r="D7791" i="19"/>
  <c r="D7795" i="19"/>
  <c r="D7799" i="19"/>
  <c r="D7803" i="19"/>
  <c r="D7807" i="19"/>
  <c r="D7811" i="19"/>
  <c r="D7815" i="19"/>
  <c r="D7819" i="19"/>
  <c r="D7823" i="19"/>
  <c r="D7827" i="19"/>
  <c r="D7831" i="19"/>
  <c r="D7835" i="19"/>
  <c r="D7839" i="19"/>
  <c r="D7843" i="19"/>
  <c r="D7847" i="19"/>
  <c r="D7851" i="19"/>
  <c r="D7855" i="19"/>
  <c r="D7859" i="19"/>
  <c r="D7863" i="19"/>
  <c r="D7867" i="19"/>
  <c r="D7871" i="19"/>
  <c r="D7875" i="19"/>
  <c r="D7879" i="19"/>
  <c r="D7883" i="19"/>
  <c r="D7887" i="19"/>
  <c r="D7891" i="19"/>
  <c r="D7895" i="19"/>
  <c r="D7899" i="19"/>
  <c r="D7903" i="19"/>
  <c r="D7907" i="19"/>
  <c r="D7911" i="19"/>
  <c r="D7915" i="19"/>
  <c r="D7919" i="19"/>
  <c r="D7923" i="19"/>
  <c r="D7927" i="19"/>
  <c r="D7931" i="19"/>
  <c r="D7935" i="19"/>
  <c r="D7939" i="19"/>
  <c r="D7943" i="19"/>
  <c r="D7947" i="19"/>
  <c r="D7951" i="19"/>
  <c r="D7955" i="19"/>
  <c r="D7959" i="19"/>
  <c r="D7963" i="19"/>
  <c r="D7967" i="19"/>
  <c r="D7971" i="19"/>
  <c r="D7975" i="19"/>
  <c r="D7979" i="19"/>
  <c r="D7983" i="19"/>
  <c r="D7987" i="19"/>
  <c r="D7991" i="19"/>
  <c r="D7995" i="19"/>
  <c r="D7999" i="19"/>
  <c r="D8003" i="19"/>
  <c r="D8007" i="19"/>
  <c r="D8011" i="19"/>
  <c r="D8015" i="19"/>
  <c r="D8019" i="19"/>
  <c r="D8023" i="19"/>
  <c r="D8027" i="19"/>
  <c r="D8031" i="19"/>
  <c r="D8035" i="19"/>
  <c r="D8039" i="19"/>
  <c r="D8043" i="19"/>
  <c r="D8047" i="19"/>
  <c r="D8051" i="19"/>
  <c r="D8055" i="19"/>
  <c r="D8059" i="19"/>
  <c r="D8063" i="19"/>
  <c r="D8067" i="19"/>
  <c r="D8071" i="19"/>
  <c r="D8075" i="19"/>
  <c r="D8079" i="19"/>
  <c r="D8083" i="19"/>
  <c r="D8087" i="19"/>
  <c r="D8091" i="19"/>
  <c r="D8095" i="19"/>
  <c r="D8099" i="19"/>
  <c r="D8103" i="19"/>
  <c r="D8107" i="19"/>
  <c r="D8111" i="19"/>
  <c r="D8115" i="19"/>
  <c r="D8123" i="19"/>
  <c r="D8131" i="19"/>
  <c r="D8139" i="19"/>
  <c r="D8147" i="19"/>
  <c r="D5762" i="19"/>
  <c r="D5970" i="19"/>
  <c r="D6018" i="19"/>
  <c r="D6722" i="19"/>
  <c r="D6780" i="19"/>
  <c r="D6802" i="19"/>
  <c r="D6818" i="19"/>
  <c r="D6834" i="19"/>
  <c r="D6850" i="19"/>
  <c r="D6871" i="19"/>
  <c r="D6887" i="19"/>
  <c r="D6903" i="19"/>
  <c r="D6919" i="19"/>
  <c r="D6930" i="19"/>
  <c r="D6951" i="19"/>
  <c r="D6967" i="19"/>
  <c r="D6983" i="19"/>
  <c r="D6999" i="19"/>
  <c r="D7010" i="19"/>
  <c r="D7026" i="19"/>
  <c r="D7042" i="19"/>
  <c r="D7058" i="19"/>
  <c r="D7079" i="19"/>
  <c r="D7095" i="19"/>
  <c r="D7116" i="19"/>
  <c r="D7129" i="19"/>
  <c r="D7137" i="19"/>
  <c r="D7153" i="19"/>
  <c r="D7165" i="19"/>
  <c r="D7177" i="19"/>
  <c r="D7189" i="19"/>
  <c r="D7201" i="19"/>
  <c r="D7213" i="19"/>
  <c r="D7225" i="19"/>
  <c r="D7237" i="19"/>
  <c r="D7245" i="19"/>
  <c r="D7257" i="19"/>
  <c r="D7269" i="19"/>
  <c r="D7281" i="19"/>
  <c r="D7293" i="19"/>
  <c r="D7309" i="19"/>
  <c r="D7321" i="19"/>
  <c r="D7333" i="19"/>
  <c r="D7345" i="19"/>
  <c r="D7357" i="19"/>
  <c r="D7369" i="19"/>
  <c r="D7381" i="19"/>
  <c r="D7389" i="19"/>
  <c r="D7401" i="19"/>
  <c r="D7413" i="19"/>
  <c r="D7429" i="19"/>
  <c r="D7441" i="19"/>
  <c r="D4204" i="19"/>
  <c r="D4268" i="19"/>
  <c r="D4332" i="19"/>
  <c r="D4396" i="19"/>
  <c r="D4460" i="19"/>
  <c r="D4524" i="19"/>
  <c r="D4588" i="19"/>
  <c r="D4652" i="19"/>
  <c r="D4716" i="19"/>
  <c r="D4780" i="19"/>
  <c r="D4844" i="19"/>
  <c r="D4908" i="19"/>
  <c r="D4972" i="19"/>
  <c r="D5036" i="19"/>
  <c r="D5100" i="19"/>
  <c r="D5164" i="19"/>
  <c r="D5228" i="19"/>
  <c r="D5292" i="19"/>
  <c r="D5348" i="19"/>
  <c r="D5369" i="19"/>
  <c r="D5390" i="19"/>
  <c r="D5412" i="19"/>
  <c r="D5433" i="19"/>
  <c r="D5454" i="19"/>
  <c r="D5470" i="19"/>
  <c r="D5486" i="19"/>
  <c r="D5502" i="19"/>
  <c r="D5518" i="19"/>
  <c r="D5534" i="19"/>
  <c r="D5550" i="19"/>
  <c r="D5566" i="19"/>
  <c r="D5582" i="19"/>
  <c r="D5598" i="19"/>
  <c r="D5614" i="19"/>
  <c r="D5630" i="19"/>
  <c r="D5646" i="19"/>
  <c r="D5662" i="19"/>
  <c r="D5678" i="19"/>
  <c r="D5694" i="19"/>
  <c r="D5710" i="19"/>
  <c r="D5726" i="19"/>
  <c r="D5742" i="19"/>
  <c r="D5758" i="19"/>
  <c r="D5774" i="19"/>
  <c r="D5790" i="19"/>
  <c r="D5806" i="19"/>
  <c r="D5822" i="19"/>
  <c r="D5838" i="19"/>
  <c r="D5854" i="19"/>
  <c r="D5870" i="19"/>
  <c r="D5886" i="19"/>
  <c r="D5902" i="19"/>
  <c r="D5918" i="19"/>
  <c r="D5934" i="19"/>
  <c r="D5950" i="19"/>
  <c r="D5966" i="19"/>
  <c r="D5982" i="19"/>
  <c r="D5998" i="19"/>
  <c r="D6014" i="19"/>
  <c r="D6030" i="19"/>
  <c r="D6046" i="19"/>
  <c r="D6062" i="19"/>
  <c r="D6078" i="19"/>
  <c r="D6094" i="19"/>
  <c r="D6110" i="19"/>
  <c r="D6126" i="19"/>
  <c r="D6142" i="19"/>
  <c r="D6158" i="19"/>
  <c r="D6174" i="19"/>
  <c r="D6190" i="19"/>
  <c r="D6206" i="19"/>
  <c r="D6222" i="19"/>
  <c r="D6238" i="19"/>
  <c r="D6254" i="19"/>
  <c r="D6270" i="19"/>
  <c r="D6286" i="19"/>
  <c r="D6302" i="19"/>
  <c r="D6318" i="19"/>
  <c r="D6334" i="19"/>
  <c r="D6350" i="19"/>
  <c r="D6366" i="19"/>
  <c r="D6382" i="19"/>
  <c r="D6398" i="19"/>
  <c r="D6414" i="19"/>
  <c r="D6430" i="19"/>
  <c r="D6446" i="19"/>
  <c r="D6462" i="19"/>
  <c r="D6478" i="19"/>
  <c r="D6494" i="19"/>
  <c r="D6510" i="19"/>
  <c r="D6526" i="19"/>
  <c r="D6542" i="19"/>
  <c r="D6558" i="19"/>
  <c r="D6574" i="19"/>
  <c r="D6590" i="19"/>
  <c r="D6606" i="19"/>
  <c r="D6622" i="19"/>
  <c r="D6638" i="19"/>
  <c r="D6654" i="19"/>
  <c r="D6670" i="19"/>
  <c r="D6686" i="19"/>
  <c r="D6702" i="19"/>
  <c r="D6718" i="19"/>
  <c r="D6734" i="19"/>
  <c r="D6750" i="19"/>
  <c r="D6763" i="19"/>
  <c r="D6768" i="19"/>
  <c r="D6774" i="19"/>
  <c r="D6779" i="19"/>
  <c r="D6784" i="19"/>
  <c r="D6790" i="19"/>
  <c r="D6795" i="19"/>
  <c r="D6800" i="19"/>
  <c r="D6806" i="19"/>
  <c r="D6811" i="19"/>
  <c r="D6816" i="19"/>
  <c r="D6822" i="19"/>
  <c r="D6827" i="19"/>
  <c r="D6832" i="19"/>
  <c r="D6838" i="19"/>
  <c r="D6843" i="19"/>
  <c r="D6848" i="19"/>
  <c r="D6854" i="19"/>
  <c r="D6859" i="19"/>
  <c r="D6864" i="19"/>
  <c r="D6870" i="19"/>
  <c r="D6875" i="19"/>
  <c r="D6880" i="19"/>
  <c r="D6886" i="19"/>
  <c r="D6891" i="19"/>
  <c r="D6896" i="19"/>
  <c r="D6902" i="19"/>
  <c r="D6907" i="19"/>
  <c r="D6912" i="19"/>
  <c r="D6918" i="19"/>
  <c r="D6923" i="19"/>
  <c r="D6928" i="19"/>
  <c r="D6934" i="19"/>
  <c r="D6939" i="19"/>
  <c r="D6944" i="19"/>
  <c r="D6950" i="19"/>
  <c r="D6955" i="19"/>
  <c r="D6960" i="19"/>
  <c r="D6966" i="19"/>
  <c r="D6971" i="19"/>
  <c r="D6976" i="19"/>
  <c r="D6982" i="19"/>
  <c r="D6987" i="19"/>
  <c r="D6992" i="19"/>
  <c r="D6998" i="19"/>
  <c r="D7003" i="19"/>
  <c r="D7008" i="19"/>
  <c r="D7014" i="19"/>
  <c r="D7019" i="19"/>
  <c r="D7024" i="19"/>
  <c r="D7030" i="19"/>
  <c r="D7035" i="19"/>
  <c r="D7040" i="19"/>
  <c r="D7046" i="19"/>
  <c r="D7051" i="19"/>
  <c r="D7056" i="19"/>
  <c r="D7062" i="19"/>
  <c r="D7067" i="19"/>
  <c r="D7072" i="19"/>
  <c r="D7078" i="19"/>
  <c r="D7083" i="19"/>
  <c r="D7088" i="19"/>
  <c r="D7094" i="19"/>
  <c r="D7099" i="19"/>
  <c r="D7104" i="19"/>
  <c r="D7110" i="19"/>
  <c r="D7115" i="19"/>
  <c r="D7120" i="19"/>
  <c r="D7124" i="19"/>
  <c r="D7128" i="19"/>
  <c r="D7132" i="19"/>
  <c r="D7136" i="19"/>
  <c r="D7140" i="19"/>
  <c r="D7144" i="19"/>
  <c r="D7148" i="19"/>
  <c r="D7152" i="19"/>
  <c r="D7156" i="19"/>
  <c r="D7160" i="19"/>
  <c r="D7164" i="19"/>
  <c r="D7168" i="19"/>
  <c r="D7172" i="19"/>
  <c r="D7176" i="19"/>
  <c r="D7180" i="19"/>
  <c r="D7184" i="19"/>
  <c r="D7188" i="19"/>
  <c r="D7192" i="19"/>
  <c r="D7196" i="19"/>
  <c r="D7200" i="19"/>
  <c r="D7204" i="19"/>
  <c r="D7208" i="19"/>
  <c r="D7212" i="19"/>
  <c r="D7216" i="19"/>
  <c r="D7220" i="19"/>
  <c r="D7224" i="19"/>
  <c r="D7228" i="19"/>
  <c r="D7232" i="19"/>
  <c r="D7236" i="19"/>
  <c r="D7240" i="19"/>
  <c r="D7244" i="19"/>
  <c r="D7248" i="19"/>
  <c r="D7252" i="19"/>
  <c r="D7256" i="19"/>
  <c r="D7260" i="19"/>
  <c r="D7264" i="19"/>
  <c r="D7268" i="19"/>
  <c r="D7272" i="19"/>
  <c r="D7276" i="19"/>
  <c r="D7280" i="19"/>
  <c r="D7284" i="19"/>
  <c r="D7288" i="19"/>
  <c r="D7292" i="19"/>
  <c r="D7296" i="19"/>
  <c r="D7300" i="19"/>
  <c r="D7304" i="19"/>
  <c r="D7308" i="19"/>
  <c r="D7312" i="19"/>
  <c r="D7316" i="19"/>
  <c r="D7320" i="19"/>
  <c r="D7324" i="19"/>
  <c r="D7328" i="19"/>
  <c r="D7332" i="19"/>
  <c r="D7336" i="19"/>
  <c r="D7340" i="19"/>
  <c r="D7344" i="19"/>
  <c r="D7348" i="19"/>
  <c r="D7352" i="19"/>
  <c r="D7356" i="19"/>
  <c r="D7360" i="19"/>
  <c r="D7364" i="19"/>
  <c r="D7368" i="19"/>
  <c r="D7372" i="19"/>
  <c r="D7376" i="19"/>
  <c r="D7380" i="19"/>
  <c r="D7384" i="19"/>
  <c r="D7388" i="19"/>
  <c r="D7392" i="19"/>
  <c r="D7396" i="19"/>
  <c r="D7400" i="19"/>
  <c r="D7404" i="19"/>
  <c r="D7408" i="19"/>
  <c r="D7412" i="19"/>
  <c r="D7416" i="19"/>
  <c r="D7420" i="19"/>
  <c r="D7424" i="19"/>
  <c r="D7428" i="19"/>
  <c r="D7432" i="19"/>
  <c r="D7436" i="19"/>
  <c r="D7440" i="19"/>
  <c r="D7444" i="19"/>
  <c r="D7448" i="19"/>
  <c r="D7452" i="19"/>
  <c r="D7456" i="19"/>
  <c r="D7460" i="19"/>
  <c r="D7464" i="19"/>
  <c r="D7468" i="19"/>
  <c r="D7472" i="19"/>
  <c r="D7476" i="19"/>
  <c r="D7480" i="19"/>
  <c r="D7484" i="19"/>
  <c r="D7488" i="19"/>
  <c r="D7492" i="19"/>
  <c r="D7496" i="19"/>
  <c r="D7500" i="19"/>
  <c r="D7504" i="19"/>
  <c r="D7508" i="19"/>
  <c r="D7512" i="19"/>
  <c r="D7516" i="19"/>
  <c r="D7520" i="19"/>
  <c r="D7524" i="19"/>
  <c r="D7528" i="19"/>
  <c r="D7532" i="19"/>
  <c r="D7536" i="19"/>
  <c r="D7540" i="19"/>
  <c r="D7544" i="19"/>
  <c r="D7548" i="19"/>
  <c r="D7552" i="19"/>
  <c r="D7556" i="19"/>
  <c r="D7560" i="19"/>
  <c r="D7564" i="19"/>
  <c r="D7568" i="19"/>
  <c r="D7572" i="19"/>
  <c r="D7576" i="19"/>
  <c r="D7580" i="19"/>
  <c r="D7584" i="19"/>
  <c r="D7588" i="19"/>
  <c r="D7592" i="19"/>
  <c r="D7596" i="19"/>
  <c r="D7600" i="19"/>
  <c r="D7604" i="19"/>
  <c r="D7608" i="19"/>
  <c r="D7612" i="19"/>
  <c r="D7616" i="19"/>
  <c r="D7620" i="19"/>
  <c r="D7624" i="19"/>
  <c r="D7628" i="19"/>
  <c r="D7632" i="19"/>
  <c r="D7636" i="19"/>
  <c r="D7640" i="19"/>
  <c r="D7644" i="19"/>
  <c r="D7648" i="19"/>
  <c r="D7652" i="19"/>
  <c r="D7656" i="19"/>
  <c r="D7660" i="19"/>
  <c r="D7664" i="19"/>
  <c r="D7668" i="19"/>
  <c r="D7672" i="19"/>
  <c r="D7676" i="19"/>
  <c r="D7680" i="19"/>
  <c r="D7684" i="19"/>
  <c r="D7688" i="19"/>
  <c r="D7692" i="19"/>
  <c r="D7696" i="19"/>
  <c r="D7700" i="19"/>
  <c r="D7704" i="19"/>
  <c r="D7708" i="19"/>
  <c r="D7712" i="19"/>
  <c r="D7716" i="19"/>
  <c r="D7720" i="19"/>
  <c r="D7724" i="19"/>
  <c r="D7728" i="19"/>
  <c r="D7732" i="19"/>
  <c r="D7736" i="19"/>
  <c r="D7740" i="19"/>
  <c r="D7744" i="19"/>
  <c r="D7748" i="19"/>
  <c r="D7752" i="19"/>
  <c r="D7756" i="19"/>
  <c r="D7760" i="19"/>
  <c r="D7764" i="19"/>
  <c r="D7768" i="19"/>
  <c r="D7772" i="19"/>
  <c r="D7776" i="19"/>
  <c r="D7780" i="19"/>
  <c r="D7784" i="19"/>
  <c r="D7788" i="19"/>
  <c r="D7792" i="19"/>
  <c r="D7796" i="19"/>
  <c r="D7800" i="19"/>
  <c r="D7804" i="19"/>
  <c r="D7808" i="19"/>
  <c r="D7812" i="19"/>
  <c r="D7816" i="19"/>
  <c r="D7820" i="19"/>
  <c r="D7824" i="19"/>
  <c r="D7828" i="19"/>
  <c r="D7832" i="19"/>
  <c r="D7836" i="19"/>
  <c r="D7840" i="19"/>
  <c r="D7844" i="19"/>
  <c r="D7848" i="19"/>
  <c r="D7852" i="19"/>
  <c r="D7856" i="19"/>
  <c r="D7860" i="19"/>
  <c r="D7864" i="19"/>
  <c r="D7868" i="19"/>
  <c r="D7872" i="19"/>
  <c r="D7876" i="19"/>
  <c r="D7880" i="19"/>
  <c r="D7884" i="19"/>
  <c r="D7888" i="19"/>
  <c r="D7892" i="19"/>
  <c r="D7896" i="19"/>
  <c r="D7900" i="19"/>
  <c r="D7904" i="19"/>
  <c r="D7908" i="19"/>
  <c r="D7912" i="19"/>
  <c r="D7916" i="19"/>
  <c r="D7920" i="19"/>
  <c r="D7924" i="19"/>
  <c r="D7928" i="19"/>
  <c r="D7932" i="19"/>
  <c r="D7936" i="19"/>
  <c r="D7940" i="19"/>
  <c r="D7944" i="19"/>
  <c r="D7948" i="19"/>
  <c r="D7952" i="19"/>
  <c r="D7956" i="19"/>
  <c r="D7960" i="19"/>
  <c r="D7964" i="19"/>
  <c r="D7968" i="19"/>
  <c r="D7972" i="19"/>
  <c r="D7976" i="19"/>
  <c r="D7980" i="19"/>
  <c r="D7984" i="19"/>
  <c r="D7988" i="19"/>
  <c r="D7992" i="19"/>
  <c r="D7996" i="19"/>
  <c r="D8000" i="19"/>
  <c r="D8004" i="19"/>
  <c r="D8008" i="19"/>
  <c r="D8012" i="19"/>
  <c r="D8016" i="19"/>
  <c r="D8020" i="19"/>
  <c r="D8024" i="19"/>
  <c r="D8028" i="19"/>
  <c r="D8032" i="19"/>
  <c r="D8036" i="19"/>
  <c r="D8040" i="19"/>
  <c r="D8044" i="19"/>
  <c r="D8048" i="19"/>
  <c r="D8052" i="19"/>
  <c r="D8056" i="19"/>
  <c r="D8060" i="19"/>
  <c r="D8064" i="19"/>
  <c r="D8068" i="19"/>
  <c r="D8072" i="19"/>
  <c r="D8076" i="19"/>
  <c r="D8080" i="19"/>
  <c r="D8084" i="19"/>
  <c r="D8088" i="19"/>
  <c r="D8092" i="19"/>
  <c r="D8096" i="19"/>
  <c r="D8100" i="19"/>
  <c r="D8104" i="19"/>
  <c r="D8108" i="19"/>
  <c r="D8112" i="19"/>
  <c r="D8116" i="19"/>
  <c r="D8120" i="19"/>
  <c r="D8124" i="19"/>
  <c r="D8128" i="19"/>
  <c r="D8132" i="19"/>
  <c r="D8136" i="19"/>
  <c r="D8140" i="19"/>
  <c r="D8144" i="19"/>
  <c r="D8148" i="19"/>
  <c r="D8152" i="19"/>
  <c r="D4220" i="19"/>
  <c r="D4284" i="19"/>
  <c r="D4348" i="19"/>
  <c r="D4412" i="19"/>
  <c r="D4476" i="19"/>
  <c r="D4540" i="19"/>
  <c r="D4604" i="19"/>
  <c r="D4668" i="19"/>
  <c r="D4732" i="19"/>
  <c r="D4796" i="19"/>
  <c r="D4860" i="19"/>
  <c r="D4924" i="19"/>
  <c r="D4988" i="19"/>
  <c r="D5052" i="19"/>
  <c r="D5116" i="19"/>
  <c r="D5180" i="19"/>
  <c r="D5244" i="19"/>
  <c r="D5308" i="19"/>
  <c r="D5353" i="19"/>
  <c r="D5374" i="19"/>
  <c r="D5396" i="19"/>
  <c r="D5417" i="19"/>
  <c r="D5438" i="19"/>
  <c r="D5458" i="19"/>
  <c r="D5474" i="19"/>
  <c r="D5490" i="19"/>
  <c r="D5506" i="19"/>
  <c r="D5522" i="19"/>
  <c r="D5538" i="19"/>
  <c r="D5554" i="19"/>
  <c r="D5570" i="19"/>
  <c r="D5586" i="19"/>
  <c r="D5602" i="19"/>
  <c r="D5618" i="19"/>
  <c r="D5634" i="19"/>
  <c r="D5650" i="19"/>
  <c r="D5666" i="19"/>
  <c r="D5682" i="19"/>
  <c r="D5698" i="19"/>
  <c r="D5714" i="19"/>
  <c r="D5730" i="19"/>
  <c r="D5746" i="19"/>
  <c r="D5778" i="19"/>
  <c r="D5810" i="19"/>
  <c r="D5826" i="19"/>
  <c r="D5842" i="19"/>
  <c r="D5858" i="19"/>
  <c r="D5874" i="19"/>
  <c r="D5890" i="19"/>
  <c r="D5906" i="19"/>
  <c r="D5922" i="19"/>
  <c r="D5938" i="19"/>
  <c r="D5986" i="19"/>
  <c r="D6002" i="19"/>
  <c r="D6050" i="19"/>
  <c r="D6082" i="19"/>
  <c r="D6114" i="19"/>
  <c r="D6146" i="19"/>
  <c r="D6194" i="19"/>
  <c r="D6226" i="19"/>
  <c r="D6258" i="19"/>
  <c r="D6290" i="19"/>
  <c r="D6322" i="19"/>
  <c r="D6354" i="19"/>
  <c r="D6386" i="19"/>
  <c r="D6418" i="19"/>
  <c r="D6450" i="19"/>
  <c r="D6482" i="19"/>
  <c r="D6514" i="19"/>
  <c r="D6546" i="19"/>
  <c r="D6578" i="19"/>
  <c r="D6610" i="19"/>
  <c r="D6642" i="19"/>
  <c r="D6674" i="19"/>
  <c r="D6706" i="19"/>
  <c r="D6754" i="19"/>
  <c r="D6770" i="19"/>
  <c r="D6786" i="19"/>
  <c r="D6796" i="19"/>
  <c r="D6812" i="19"/>
  <c r="D6828" i="19"/>
  <c r="D6844" i="19"/>
  <c r="D6860" i="19"/>
  <c r="D6876" i="19"/>
  <c r="D6892" i="19"/>
  <c r="D6908" i="19"/>
  <c r="D6924" i="19"/>
  <c r="D6940" i="19"/>
  <c r="D6956" i="19"/>
  <c r="D6972" i="19"/>
  <c r="D6988" i="19"/>
  <c r="D7004" i="19"/>
  <c r="D7020" i="19"/>
  <c r="D7036" i="19"/>
  <c r="D7052" i="19"/>
  <c r="D7068" i="19"/>
  <c r="D7084" i="19"/>
  <c r="D7100" i="19"/>
  <c r="D7111" i="19"/>
  <c r="D7121" i="19"/>
  <c r="D7133" i="19"/>
  <c r="D7145" i="19"/>
  <c r="D7157" i="19"/>
  <c r="D7169" i="19"/>
  <c r="D7181" i="19"/>
  <c r="D7193" i="19"/>
  <c r="D7205" i="19"/>
  <c r="D7217" i="19"/>
  <c r="D7229" i="19"/>
  <c r="D7241" i="19"/>
  <c r="D7253" i="19"/>
  <c r="D7265" i="19"/>
  <c r="D7277" i="19"/>
  <c r="D7289" i="19"/>
  <c r="D7301" i="19"/>
  <c r="D7313" i="19"/>
  <c r="D7325" i="19"/>
  <c r="D7337" i="19"/>
  <c r="D7349" i="19"/>
  <c r="D7361" i="19"/>
  <c r="D7365" i="19"/>
  <c r="D7377" i="19"/>
  <c r="D7393" i="19"/>
  <c r="D7405" i="19"/>
  <c r="D7417" i="19"/>
  <c r="D7425" i="19"/>
  <c r="D7437" i="19"/>
  <c r="D7445" i="19"/>
  <c r="D7461" i="19"/>
  <c r="D7477" i="19"/>
  <c r="D7493" i="19"/>
  <c r="D7509" i="19"/>
  <c r="D7525" i="19"/>
  <c r="D7541" i="19"/>
  <c r="D7557" i="19"/>
  <c r="D7573" i="19"/>
  <c r="D7589" i="19"/>
  <c r="D7605" i="19"/>
  <c r="D7621" i="19"/>
  <c r="D7637" i="19"/>
  <c r="D7653" i="19"/>
  <c r="D7669" i="19"/>
  <c r="D7685" i="19"/>
  <c r="D7701" i="19"/>
  <c r="D7717" i="19"/>
  <c r="D7733" i="19"/>
  <c r="D7749" i="19"/>
  <c r="D7765" i="19"/>
  <c r="D7781" i="19"/>
  <c r="D7797" i="19"/>
  <c r="D7813" i="19"/>
  <c r="D7829" i="19"/>
  <c r="D7845" i="19"/>
  <c r="D7861" i="19"/>
  <c r="D7877" i="19"/>
  <c r="D7893" i="19"/>
  <c r="D7909" i="19"/>
  <c r="D7925" i="19"/>
  <c r="D7941" i="19"/>
  <c r="D7957" i="19"/>
  <c r="D7973" i="19"/>
  <c r="D7989" i="19"/>
  <c r="D8005" i="19"/>
  <c r="D8021" i="19"/>
  <c r="D8037" i="19"/>
  <c r="D8053" i="19"/>
  <c r="D8069" i="19"/>
  <c r="D8085" i="19"/>
  <c r="D8101" i="19"/>
  <c r="D8117" i="19"/>
  <c r="D8133" i="19"/>
  <c r="D8149" i="19"/>
  <c r="D7961" i="19"/>
  <c r="D7993" i="19"/>
  <c r="D8025" i="19"/>
  <c r="D8057" i="19"/>
  <c r="D8089" i="19"/>
  <c r="D8121" i="19"/>
  <c r="D8153" i="19"/>
  <c r="D7745" i="19"/>
  <c r="D7809" i="19"/>
  <c r="D7873" i="19"/>
  <c r="D7937" i="19"/>
  <c r="D8001" i="19"/>
  <c r="D8065" i="19"/>
  <c r="D8129" i="19"/>
  <c r="D7449" i="19"/>
  <c r="D7465" i="19"/>
  <c r="D7481" i="19"/>
  <c r="D7497" i="19"/>
  <c r="D7513" i="19"/>
  <c r="D7529" i="19"/>
  <c r="D7545" i="19"/>
  <c r="D7561" i="19"/>
  <c r="D7577" i="19"/>
  <c r="D7593" i="19"/>
  <c r="D7609" i="19"/>
  <c r="D7625" i="19"/>
  <c r="D7641" i="19"/>
  <c r="D7657" i="19"/>
  <c r="D7673" i="19"/>
  <c r="D7689" i="19"/>
  <c r="D7705" i="19"/>
  <c r="D7721" i="19"/>
  <c r="D7737" i="19"/>
  <c r="D7753" i="19"/>
  <c r="D7769" i="19"/>
  <c r="D7785" i="19"/>
  <c r="D7801" i="19"/>
  <c r="D7817" i="19"/>
  <c r="D7833" i="19"/>
  <c r="D7849" i="19"/>
  <c r="D7865" i="19"/>
  <c r="D7881" i="19"/>
  <c r="D7897" i="19"/>
  <c r="D7913" i="19"/>
  <c r="D7929" i="19"/>
  <c r="D7945" i="19"/>
  <c r="D7977" i="19"/>
  <c r="D8009" i="19"/>
  <c r="D8041" i="19"/>
  <c r="D8073" i="19"/>
  <c r="D8105" i="19"/>
  <c r="D8137" i="19"/>
  <c r="D7729" i="19"/>
  <c r="D7793" i="19"/>
  <c r="D7857" i="19"/>
  <c r="D7921" i="19"/>
  <c r="D7985" i="19"/>
  <c r="D8049" i="19"/>
  <c r="D8113" i="19"/>
  <c r="D7453" i="19"/>
  <c r="D7469" i="19"/>
  <c r="D7485" i="19"/>
  <c r="D7501" i="19"/>
  <c r="D7517" i="19"/>
  <c r="D7533" i="19"/>
  <c r="D7549" i="19"/>
  <c r="D7565" i="19"/>
  <c r="D7581" i="19"/>
  <c r="D7597" i="19"/>
  <c r="D7613" i="19"/>
  <c r="D7629" i="19"/>
  <c r="D7645" i="19"/>
  <c r="D7661" i="19"/>
  <c r="D7677" i="19"/>
  <c r="D7693" i="19"/>
  <c r="D7709" i="19"/>
  <c r="D7725" i="19"/>
  <c r="D7741" i="19"/>
  <c r="D7757" i="19"/>
  <c r="D7773" i="19"/>
  <c r="D7789" i="19"/>
  <c r="D7805" i="19"/>
  <c r="D7821" i="19"/>
  <c r="D7837" i="19"/>
  <c r="D7853" i="19"/>
  <c r="D7869" i="19"/>
  <c r="D7885" i="19"/>
  <c r="D7901" i="19"/>
  <c r="D7917" i="19"/>
  <c r="D7933" i="19"/>
  <c r="D7949" i="19"/>
  <c r="D7965" i="19"/>
  <c r="D7981" i="19"/>
  <c r="D7997" i="19"/>
  <c r="D8013" i="19"/>
  <c r="D8029" i="19"/>
  <c r="D8045" i="19"/>
  <c r="D8061" i="19"/>
  <c r="D8077" i="19"/>
  <c r="D8093" i="19"/>
  <c r="D8109" i="19"/>
  <c r="D8125" i="19"/>
  <c r="D8141" i="19"/>
  <c r="D7489" i="19"/>
  <c r="D7553" i="19"/>
  <c r="D7585" i="19"/>
  <c r="D7601" i="19"/>
  <c r="D7633" i="19"/>
  <c r="D7665" i="19"/>
  <c r="D7697" i="19"/>
  <c r="D7761" i="19"/>
  <c r="D7825" i="19"/>
  <c r="D7889" i="19"/>
  <c r="D7953" i="19"/>
  <c r="D8017" i="19"/>
  <c r="D8081" i="19"/>
  <c r="D8145" i="19"/>
  <c r="D7457" i="19"/>
  <c r="D7473" i="19"/>
  <c r="D7505" i="19"/>
  <c r="D7521" i="19"/>
  <c r="D7537" i="19"/>
  <c r="D7569" i="19"/>
  <c r="D7617" i="19"/>
  <c r="D7649" i="19"/>
  <c r="D7681" i="19"/>
  <c r="D7713" i="19"/>
  <c r="D7777" i="19"/>
  <c r="D7841" i="19"/>
  <c r="D7905" i="19"/>
  <c r="D7969" i="19"/>
  <c r="D8033" i="19"/>
  <c r="D8097" i="19"/>
  <c r="C4" i="19"/>
  <c r="C8" i="19"/>
  <c r="C12" i="19"/>
  <c r="C16" i="19"/>
  <c r="C20" i="19"/>
  <c r="C24" i="19"/>
  <c r="C28" i="19"/>
  <c r="C32" i="19"/>
  <c r="C36" i="19"/>
  <c r="C40" i="19"/>
  <c r="C44" i="19"/>
  <c r="C48" i="19"/>
  <c r="C52" i="19"/>
  <c r="C56" i="19"/>
  <c r="C60" i="19"/>
  <c r="C64" i="19"/>
  <c r="C68" i="19"/>
  <c r="C72" i="19"/>
  <c r="C76" i="19"/>
  <c r="C80" i="19"/>
  <c r="C84" i="19"/>
  <c r="C88" i="19"/>
  <c r="C92" i="19"/>
  <c r="C96" i="19"/>
  <c r="C100" i="19"/>
  <c r="C104" i="19"/>
  <c r="C108" i="19"/>
  <c r="C112" i="19"/>
  <c r="C116" i="19"/>
  <c r="C120" i="19"/>
  <c r="C124" i="19"/>
  <c r="C128" i="19"/>
  <c r="C132" i="19"/>
  <c r="C136" i="19"/>
  <c r="C140" i="19"/>
  <c r="C144" i="19"/>
  <c r="C148" i="19"/>
  <c r="C152" i="19"/>
  <c r="C156" i="19"/>
  <c r="C160" i="19"/>
  <c r="C164" i="19"/>
  <c r="C168" i="19"/>
  <c r="C172" i="19"/>
  <c r="C176" i="19"/>
  <c r="C180" i="19"/>
  <c r="C184" i="19"/>
  <c r="C188" i="19"/>
  <c r="C192" i="19"/>
  <c r="C196" i="19"/>
  <c r="C200" i="19"/>
  <c r="C204" i="19"/>
  <c r="C208" i="19"/>
  <c r="C212" i="19"/>
  <c r="C216" i="19"/>
  <c r="C220" i="19"/>
  <c r="C224" i="19"/>
  <c r="C228" i="19"/>
  <c r="C232" i="19"/>
  <c r="C236" i="19"/>
  <c r="C240" i="19"/>
  <c r="C244" i="19"/>
  <c r="C248" i="19"/>
  <c r="C252" i="19"/>
  <c r="C256" i="19"/>
  <c r="C260" i="19"/>
  <c r="C264" i="19"/>
  <c r="C268" i="19"/>
  <c r="C272" i="19"/>
  <c r="C276" i="19"/>
  <c r="C280" i="19"/>
  <c r="C284" i="19"/>
  <c r="C288" i="19"/>
  <c r="C292" i="19"/>
  <c r="C296" i="19"/>
  <c r="C300" i="19"/>
  <c r="C304" i="19"/>
  <c r="C308" i="19"/>
  <c r="C312" i="19"/>
  <c r="C316" i="19"/>
  <c r="C320" i="19"/>
  <c r="C324" i="19"/>
  <c r="C328" i="19"/>
  <c r="C332" i="19"/>
  <c r="C336" i="19"/>
  <c r="C340" i="19"/>
  <c r="C344" i="19"/>
  <c r="C348" i="19"/>
  <c r="C352" i="19"/>
  <c r="C356" i="19"/>
  <c r="C360" i="19"/>
  <c r="C364" i="19"/>
  <c r="C368" i="19"/>
  <c r="C372" i="19"/>
  <c r="C376" i="19"/>
  <c r="C380" i="19"/>
  <c r="C384" i="19"/>
  <c r="C388" i="19"/>
  <c r="C392" i="19"/>
  <c r="C396" i="19"/>
  <c r="C400" i="19"/>
  <c r="C404" i="19"/>
  <c r="C408" i="19"/>
  <c r="C412" i="19"/>
  <c r="C416" i="19"/>
  <c r="C420" i="19"/>
  <c r="C424" i="19"/>
  <c r="C428" i="19"/>
  <c r="C432" i="19"/>
  <c r="C436" i="19"/>
  <c r="C440" i="19"/>
  <c r="C444" i="19"/>
  <c r="C448" i="19"/>
  <c r="C452" i="19"/>
  <c r="C456" i="19"/>
  <c r="C460" i="19"/>
  <c r="C464" i="19"/>
  <c r="C468" i="19"/>
  <c r="C472" i="19"/>
  <c r="C476" i="19"/>
  <c r="C480" i="19"/>
  <c r="C484" i="19"/>
  <c r="C488" i="19"/>
  <c r="C492" i="19"/>
  <c r="C496" i="19"/>
  <c r="C500" i="19"/>
  <c r="C504" i="19"/>
  <c r="C508" i="19"/>
  <c r="C5" i="19"/>
  <c r="C9" i="19"/>
  <c r="C13" i="19"/>
  <c r="C17" i="19"/>
  <c r="C21" i="19"/>
  <c r="C25" i="19"/>
  <c r="C29" i="19"/>
  <c r="C33" i="19"/>
  <c r="C37" i="19"/>
  <c r="C41" i="19"/>
  <c r="C45" i="19"/>
  <c r="C49" i="19"/>
  <c r="C53" i="19"/>
  <c r="C57" i="19"/>
  <c r="C61" i="19"/>
  <c r="C65" i="19"/>
  <c r="C69" i="19"/>
  <c r="C73" i="19"/>
  <c r="C77" i="19"/>
  <c r="C81" i="19"/>
  <c r="C85" i="19"/>
  <c r="C89" i="19"/>
  <c r="C93" i="19"/>
  <c r="C97" i="19"/>
  <c r="C101" i="19"/>
  <c r="C105" i="19"/>
  <c r="C109" i="19"/>
  <c r="C113" i="19"/>
  <c r="C117" i="19"/>
  <c r="C121" i="19"/>
  <c r="C125" i="19"/>
  <c r="C129" i="19"/>
  <c r="C133" i="19"/>
  <c r="C137" i="19"/>
  <c r="C141" i="19"/>
  <c r="C145" i="19"/>
  <c r="C149" i="19"/>
  <c r="C153" i="19"/>
  <c r="C157" i="19"/>
  <c r="C161" i="19"/>
  <c r="C165" i="19"/>
  <c r="C169" i="19"/>
  <c r="C173" i="19"/>
  <c r="C177" i="19"/>
  <c r="C181" i="19"/>
  <c r="C185" i="19"/>
  <c r="C189" i="19"/>
  <c r="C193" i="19"/>
  <c r="C197" i="19"/>
  <c r="C201" i="19"/>
  <c r="C205" i="19"/>
  <c r="C209" i="19"/>
  <c r="C213" i="19"/>
  <c r="C217" i="19"/>
  <c r="C221" i="19"/>
  <c r="C225" i="19"/>
  <c r="C229" i="19"/>
  <c r="C233" i="19"/>
  <c r="C237" i="19"/>
  <c r="C241" i="19"/>
  <c r="C245" i="19"/>
  <c r="C249" i="19"/>
  <c r="C253" i="19"/>
  <c r="C257" i="19"/>
  <c r="C261" i="19"/>
  <c r="C265" i="19"/>
  <c r="C269" i="19"/>
  <c r="C273" i="19"/>
  <c r="C277" i="19"/>
  <c r="C281" i="19"/>
  <c r="C285" i="19"/>
  <c r="C289" i="19"/>
  <c r="C293" i="19"/>
  <c r="C297" i="19"/>
  <c r="C301" i="19"/>
  <c r="C305" i="19"/>
  <c r="C309" i="19"/>
  <c r="C313" i="19"/>
  <c r="C317" i="19"/>
  <c r="C321" i="19"/>
  <c r="C325" i="19"/>
  <c r="C329" i="19"/>
  <c r="C333" i="19"/>
  <c r="C337" i="19"/>
  <c r="C341" i="19"/>
  <c r="C345" i="19"/>
  <c r="C349" i="19"/>
  <c r="C353" i="19"/>
  <c r="C357" i="19"/>
  <c r="C361" i="19"/>
  <c r="C365" i="19"/>
  <c r="C369" i="19"/>
  <c r="C373" i="19"/>
  <c r="C377" i="19"/>
  <c r="C381" i="19"/>
  <c r="C385" i="19"/>
  <c r="C389" i="19"/>
  <c r="C393" i="19"/>
  <c r="C397" i="19"/>
  <c r="C401" i="19"/>
  <c r="C405" i="19"/>
  <c r="C409" i="19"/>
  <c r="C413" i="19"/>
  <c r="C417" i="19"/>
  <c r="C421" i="19"/>
  <c r="C425" i="19"/>
  <c r="C429" i="19"/>
  <c r="C433" i="19"/>
  <c r="C437" i="19"/>
  <c r="C441" i="19"/>
  <c r="C445" i="19"/>
  <c r="C449" i="19"/>
  <c r="C453" i="19"/>
  <c r="C457" i="19"/>
  <c r="C461" i="19"/>
  <c r="C465" i="19"/>
  <c r="C469" i="19"/>
  <c r="C473" i="19"/>
  <c r="C477" i="19"/>
  <c r="C481" i="19"/>
  <c r="C485" i="19"/>
  <c r="C489" i="19"/>
  <c r="C493" i="19"/>
  <c r="C497" i="19"/>
  <c r="C501" i="19"/>
  <c r="C505" i="19"/>
  <c r="C509" i="19"/>
  <c r="C6" i="19"/>
  <c r="C14" i="19"/>
  <c r="C22" i="19"/>
  <c r="C30" i="19"/>
  <c r="C38" i="19"/>
  <c r="C46" i="19"/>
  <c r="C54" i="19"/>
  <c r="C62" i="19"/>
  <c r="C70" i="19"/>
  <c r="C78" i="19"/>
  <c r="C86" i="19"/>
  <c r="C94" i="19"/>
  <c r="C102" i="19"/>
  <c r="C110" i="19"/>
  <c r="C118" i="19"/>
  <c r="C126" i="19"/>
  <c r="C134" i="19"/>
  <c r="C142" i="19"/>
  <c r="C150" i="19"/>
  <c r="C158" i="19"/>
  <c r="C166" i="19"/>
  <c r="C174" i="19"/>
  <c r="C182" i="19"/>
  <c r="C190" i="19"/>
  <c r="C198" i="19"/>
  <c r="C206" i="19"/>
  <c r="C214" i="19"/>
  <c r="C222" i="19"/>
  <c r="C230" i="19"/>
  <c r="C238" i="19"/>
  <c r="C246" i="19"/>
  <c r="C254" i="19"/>
  <c r="C262" i="19"/>
  <c r="C270" i="19"/>
  <c r="C278" i="19"/>
  <c r="C286" i="19"/>
  <c r="C294" i="19"/>
  <c r="C302" i="19"/>
  <c r="C310" i="19"/>
  <c r="C318" i="19"/>
  <c r="C326" i="19"/>
  <c r="C334" i="19"/>
  <c r="C342" i="19"/>
  <c r="C350" i="19"/>
  <c r="C358" i="19"/>
  <c r="C366" i="19"/>
  <c r="C374" i="19"/>
  <c r="C382" i="19"/>
  <c r="C390" i="19"/>
  <c r="C398" i="19"/>
  <c r="C406" i="19"/>
  <c r="C414" i="19"/>
  <c r="C422" i="19"/>
  <c r="C430" i="19"/>
  <c r="C438" i="19"/>
  <c r="C446" i="19"/>
  <c r="C454" i="19"/>
  <c r="C462" i="19"/>
  <c r="C470" i="19"/>
  <c r="C478" i="19"/>
  <c r="C486" i="19"/>
  <c r="C494" i="19"/>
  <c r="C502" i="19"/>
  <c r="C510" i="19"/>
  <c r="C514" i="19"/>
  <c r="C518" i="19"/>
  <c r="C522" i="19"/>
  <c r="C526" i="19"/>
  <c r="C530" i="19"/>
  <c r="C534" i="19"/>
  <c r="C538" i="19"/>
  <c r="C542" i="19"/>
  <c r="C546" i="19"/>
  <c r="C550" i="19"/>
  <c r="C554" i="19"/>
  <c r="C558" i="19"/>
  <c r="C562" i="19"/>
  <c r="C566" i="19"/>
  <c r="C570" i="19"/>
  <c r="C574" i="19"/>
  <c r="C578" i="19"/>
  <c r="C582" i="19"/>
  <c r="C586" i="19"/>
  <c r="C590" i="19"/>
  <c r="C594" i="19"/>
  <c r="C598" i="19"/>
  <c r="C602" i="19"/>
  <c r="C606" i="19"/>
  <c r="C610" i="19"/>
  <c r="C614" i="19"/>
  <c r="C618" i="19"/>
  <c r="C622" i="19"/>
  <c r="C626" i="19"/>
  <c r="C630" i="19"/>
  <c r="C634" i="19"/>
  <c r="C638" i="19"/>
  <c r="C642" i="19"/>
  <c r="C646" i="19"/>
  <c r="C650" i="19"/>
  <c r="C654" i="19"/>
  <c r="C658" i="19"/>
  <c r="C662" i="19"/>
  <c r="C666" i="19"/>
  <c r="C670" i="19"/>
  <c r="C674" i="19"/>
  <c r="C678" i="19"/>
  <c r="C682" i="19"/>
  <c r="C686" i="19"/>
  <c r="C690" i="19"/>
  <c r="C694" i="19"/>
  <c r="C698" i="19"/>
  <c r="C702" i="19"/>
  <c r="C706" i="19"/>
  <c r="C710" i="19"/>
  <c r="C714" i="19"/>
  <c r="C718" i="19"/>
  <c r="C722" i="19"/>
  <c r="C726" i="19"/>
  <c r="C730" i="19"/>
  <c r="C734" i="19"/>
  <c r="C738" i="19"/>
  <c r="C742" i="19"/>
  <c r="C746" i="19"/>
  <c r="C750" i="19"/>
  <c r="C754" i="19"/>
  <c r="C758" i="19"/>
  <c r="C762" i="19"/>
  <c r="C766" i="19"/>
  <c r="C770" i="19"/>
  <c r="C774" i="19"/>
  <c r="C7" i="19"/>
  <c r="C15" i="19"/>
  <c r="C23" i="19"/>
  <c r="C31" i="19"/>
  <c r="C39" i="19"/>
  <c r="C47" i="19"/>
  <c r="C55" i="19"/>
  <c r="C63" i="19"/>
  <c r="C71" i="19"/>
  <c r="C79" i="19"/>
  <c r="C87" i="19"/>
  <c r="C95" i="19"/>
  <c r="C103" i="19"/>
  <c r="C111" i="19"/>
  <c r="C119" i="19"/>
  <c r="C127" i="19"/>
  <c r="C135" i="19"/>
  <c r="C143" i="19"/>
  <c r="C151" i="19"/>
  <c r="C159" i="19"/>
  <c r="C167" i="19"/>
  <c r="C175" i="19"/>
  <c r="C183" i="19"/>
  <c r="C191" i="19"/>
  <c r="C199" i="19"/>
  <c r="C207" i="19"/>
  <c r="C215" i="19"/>
  <c r="C223" i="19"/>
  <c r="C231" i="19"/>
  <c r="C239" i="19"/>
  <c r="C247" i="19"/>
  <c r="C255" i="19"/>
  <c r="C263" i="19"/>
  <c r="C271" i="19"/>
  <c r="C279" i="19"/>
  <c r="C287" i="19"/>
  <c r="C295" i="19"/>
  <c r="C303" i="19"/>
  <c r="C311" i="19"/>
  <c r="C319" i="19"/>
  <c r="C327" i="19"/>
  <c r="C335" i="19"/>
  <c r="C343" i="19"/>
  <c r="C351" i="19"/>
  <c r="C359" i="19"/>
  <c r="C367" i="19"/>
  <c r="C375" i="19"/>
  <c r="C383" i="19"/>
  <c r="C391" i="19"/>
  <c r="C399" i="19"/>
  <c r="C407" i="19"/>
  <c r="C415" i="19"/>
  <c r="C423" i="19"/>
  <c r="C431" i="19"/>
  <c r="C439" i="19"/>
  <c r="C447" i="19"/>
  <c r="C455" i="19"/>
  <c r="C463" i="19"/>
  <c r="C471" i="19"/>
  <c r="C479" i="19"/>
  <c r="C487" i="19"/>
  <c r="C495" i="19"/>
  <c r="C503" i="19"/>
  <c r="C511" i="19"/>
  <c r="C515" i="19"/>
  <c r="C519" i="19"/>
  <c r="C523" i="19"/>
  <c r="C527" i="19"/>
  <c r="C531" i="19"/>
  <c r="C535" i="19"/>
  <c r="C539" i="19"/>
  <c r="C543" i="19"/>
  <c r="C547" i="19"/>
  <c r="C551" i="19"/>
  <c r="C555" i="19"/>
  <c r="C559" i="19"/>
  <c r="C563" i="19"/>
  <c r="C567" i="19"/>
  <c r="C571" i="19"/>
  <c r="C575" i="19"/>
  <c r="C579" i="19"/>
  <c r="C583" i="19"/>
  <c r="C587" i="19"/>
  <c r="C591" i="19"/>
  <c r="C595" i="19"/>
  <c r="C599" i="19"/>
  <c r="C603" i="19"/>
  <c r="C607" i="19"/>
  <c r="C611" i="19"/>
  <c r="C615" i="19"/>
  <c r="C619" i="19"/>
  <c r="C623" i="19"/>
  <c r="C627" i="19"/>
  <c r="C631" i="19"/>
  <c r="C635" i="19"/>
  <c r="C639" i="19"/>
  <c r="C643" i="19"/>
  <c r="C647" i="19"/>
  <c r="C651" i="19"/>
  <c r="C655" i="19"/>
  <c r="C659" i="19"/>
  <c r="C663" i="19"/>
  <c r="C667" i="19"/>
  <c r="C671" i="19"/>
  <c r="C675" i="19"/>
  <c r="C679" i="19"/>
  <c r="C683" i="19"/>
  <c r="C687" i="19"/>
  <c r="C691" i="19"/>
  <c r="C695" i="19"/>
  <c r="C699" i="19"/>
  <c r="C703" i="19"/>
  <c r="C707" i="19"/>
  <c r="C711" i="19"/>
  <c r="C715" i="19"/>
  <c r="C719" i="19"/>
  <c r="C723" i="19"/>
  <c r="C727" i="19"/>
  <c r="C731" i="19"/>
  <c r="C735" i="19"/>
  <c r="C739" i="19"/>
  <c r="C743" i="19"/>
  <c r="C747" i="19"/>
  <c r="C751" i="19"/>
  <c r="C755" i="19"/>
  <c r="C759" i="19"/>
  <c r="C763" i="19"/>
  <c r="C10" i="19"/>
  <c r="C26" i="19"/>
  <c r="C42" i="19"/>
  <c r="C58" i="19"/>
  <c r="C74" i="19"/>
  <c r="C90" i="19"/>
  <c r="C106" i="19"/>
  <c r="C122" i="19"/>
  <c r="C138" i="19"/>
  <c r="C154" i="19"/>
  <c r="C170" i="19"/>
  <c r="C186" i="19"/>
  <c r="C202" i="19"/>
  <c r="C218" i="19"/>
  <c r="C234" i="19"/>
  <c r="C250" i="19"/>
  <c r="C266" i="19"/>
  <c r="C282" i="19"/>
  <c r="C298" i="19"/>
  <c r="C314" i="19"/>
  <c r="C330" i="19"/>
  <c r="C346" i="19"/>
  <c r="C362" i="19"/>
  <c r="C378" i="19"/>
  <c r="C394" i="19"/>
  <c r="C410" i="19"/>
  <c r="C426" i="19"/>
  <c r="C442" i="19"/>
  <c r="C458" i="19"/>
  <c r="C474" i="19"/>
  <c r="C490" i="19"/>
  <c r="C506" i="19"/>
  <c r="C516" i="19"/>
  <c r="C524" i="19"/>
  <c r="C532" i="19"/>
  <c r="C540" i="19"/>
  <c r="C548" i="19"/>
  <c r="C556" i="19"/>
  <c r="C564" i="19"/>
  <c r="C572" i="19"/>
  <c r="C580" i="19"/>
  <c r="C588" i="19"/>
  <c r="C596" i="19"/>
  <c r="C604" i="19"/>
  <c r="C612" i="19"/>
  <c r="C620" i="19"/>
  <c r="C628" i="19"/>
  <c r="C636" i="19"/>
  <c r="C644" i="19"/>
  <c r="C652" i="19"/>
  <c r="C660" i="19"/>
  <c r="C668" i="19"/>
  <c r="C676" i="19"/>
  <c r="C684" i="19"/>
  <c r="C692" i="19"/>
  <c r="C700" i="19"/>
  <c r="C708" i="19"/>
  <c r="C716" i="19"/>
  <c r="C724" i="19"/>
  <c r="C732" i="19"/>
  <c r="C740" i="19"/>
  <c r="C748" i="19"/>
  <c r="C756" i="19"/>
  <c r="C764" i="19"/>
  <c r="C769" i="19"/>
  <c r="C775" i="19"/>
  <c r="C779" i="19"/>
  <c r="C783" i="19"/>
  <c r="C787" i="19"/>
  <c r="C791" i="19"/>
  <c r="C795" i="19"/>
  <c r="C799" i="19"/>
  <c r="C803" i="19"/>
  <c r="C807" i="19"/>
  <c r="C811" i="19"/>
  <c r="C815" i="19"/>
  <c r="C819" i="19"/>
  <c r="C823" i="19"/>
  <c r="C827" i="19"/>
  <c r="C831" i="19"/>
  <c r="C835" i="19"/>
  <c r="C839" i="19"/>
  <c r="C843" i="19"/>
  <c r="C847" i="19"/>
  <c r="C851" i="19"/>
  <c r="C855" i="19"/>
  <c r="C859" i="19"/>
  <c r="C863" i="19"/>
  <c r="C867" i="19"/>
  <c r="C871" i="19"/>
  <c r="C875" i="19"/>
  <c r="C879" i="19"/>
  <c r="C883" i="19"/>
  <c r="C887" i="19"/>
  <c r="C891" i="19"/>
  <c r="C895" i="19"/>
  <c r="C899" i="19"/>
  <c r="C903" i="19"/>
  <c r="C907" i="19"/>
  <c r="C911" i="19"/>
  <c r="C915" i="19"/>
  <c r="C919" i="19"/>
  <c r="C923" i="19"/>
  <c r="C927" i="19"/>
  <c r="C931" i="19"/>
  <c r="C935" i="19"/>
  <c r="C939" i="19"/>
  <c r="C943" i="19"/>
  <c r="C947" i="19"/>
  <c r="C951" i="19"/>
  <c r="C955" i="19"/>
  <c r="C959" i="19"/>
  <c r="C963" i="19"/>
  <c r="C967" i="19"/>
  <c r="C971" i="19"/>
  <c r="C975" i="19"/>
  <c r="C979" i="19"/>
  <c r="C983" i="19"/>
  <c r="C987" i="19"/>
  <c r="C991" i="19"/>
  <c r="C995" i="19"/>
  <c r="C999" i="19"/>
  <c r="C1003" i="19"/>
  <c r="C1007" i="19"/>
  <c r="C1011" i="19"/>
  <c r="C1015" i="19"/>
  <c r="C1019" i="19"/>
  <c r="C1023" i="19"/>
  <c r="C1027" i="19"/>
  <c r="C1031" i="19"/>
  <c r="C1035" i="19"/>
  <c r="C1039" i="19"/>
  <c r="C11" i="19"/>
  <c r="C27" i="19"/>
  <c r="C43" i="19"/>
  <c r="C59" i="19"/>
  <c r="C75" i="19"/>
  <c r="C91" i="19"/>
  <c r="C107" i="19"/>
  <c r="C123" i="19"/>
  <c r="C139" i="19"/>
  <c r="C155" i="19"/>
  <c r="C171" i="19"/>
  <c r="C187" i="19"/>
  <c r="C203" i="19"/>
  <c r="C219" i="19"/>
  <c r="C235" i="19"/>
  <c r="C251" i="19"/>
  <c r="C267" i="19"/>
  <c r="C283" i="19"/>
  <c r="C299" i="19"/>
  <c r="C315" i="19"/>
  <c r="C331" i="19"/>
  <c r="C347" i="19"/>
  <c r="C363" i="19"/>
  <c r="C379" i="19"/>
  <c r="C395" i="19"/>
  <c r="C411" i="19"/>
  <c r="C427" i="19"/>
  <c r="C443" i="19"/>
  <c r="C459" i="19"/>
  <c r="C475" i="19"/>
  <c r="C491" i="19"/>
  <c r="C507" i="19"/>
  <c r="C517" i="19"/>
  <c r="C525" i="19"/>
  <c r="C533" i="19"/>
  <c r="C541" i="19"/>
  <c r="C549" i="19"/>
  <c r="C557" i="19"/>
  <c r="C565" i="19"/>
  <c r="C573" i="19"/>
  <c r="C581" i="19"/>
  <c r="C589" i="19"/>
  <c r="C597" i="19"/>
  <c r="C605" i="19"/>
  <c r="C613" i="19"/>
  <c r="C621" i="19"/>
  <c r="C629" i="19"/>
  <c r="C637" i="19"/>
  <c r="C645" i="19"/>
  <c r="C653" i="19"/>
  <c r="C661" i="19"/>
  <c r="C669" i="19"/>
  <c r="C677" i="19"/>
  <c r="C685" i="19"/>
  <c r="C693" i="19"/>
  <c r="C701" i="19"/>
  <c r="C709" i="19"/>
  <c r="C717" i="19"/>
  <c r="C725" i="19"/>
  <c r="C733" i="19"/>
  <c r="C741" i="19"/>
  <c r="C749" i="19"/>
  <c r="C757" i="19"/>
  <c r="C765" i="19"/>
  <c r="C771" i="19"/>
  <c r="C776" i="19"/>
  <c r="C780" i="19"/>
  <c r="C784" i="19"/>
  <c r="C788" i="19"/>
  <c r="C792" i="19"/>
  <c r="C796" i="19"/>
  <c r="C800" i="19"/>
  <c r="C804" i="19"/>
  <c r="C808" i="19"/>
  <c r="C812" i="19"/>
  <c r="C816" i="19"/>
  <c r="C820" i="19"/>
  <c r="C824" i="19"/>
  <c r="C828" i="19"/>
  <c r="C832" i="19"/>
  <c r="C836" i="19"/>
  <c r="C840" i="19"/>
  <c r="C844" i="19"/>
  <c r="C848" i="19"/>
  <c r="C852" i="19"/>
  <c r="C856" i="19"/>
  <c r="C860" i="19"/>
  <c r="C864" i="19"/>
  <c r="C868" i="19"/>
  <c r="C872" i="19"/>
  <c r="C876" i="19"/>
  <c r="C880" i="19"/>
  <c r="C884" i="19"/>
  <c r="C888" i="19"/>
  <c r="C892" i="19"/>
  <c r="C896" i="19"/>
  <c r="C900" i="19"/>
  <c r="C904" i="19"/>
  <c r="C908" i="19"/>
  <c r="C912" i="19"/>
  <c r="C916" i="19"/>
  <c r="C920" i="19"/>
  <c r="C924" i="19"/>
  <c r="C928" i="19"/>
  <c r="C932" i="19"/>
  <c r="C936" i="19"/>
  <c r="C940" i="19"/>
  <c r="C944" i="19"/>
  <c r="C948" i="19"/>
  <c r="C952" i="19"/>
  <c r="C956" i="19"/>
  <c r="C960" i="19"/>
  <c r="C964" i="19"/>
  <c r="C968" i="19"/>
  <c r="C972" i="19"/>
  <c r="C976" i="19"/>
  <c r="C980" i="19"/>
  <c r="C984" i="19"/>
  <c r="C988" i="19"/>
  <c r="C992" i="19"/>
  <c r="C996" i="19"/>
  <c r="C1000" i="19"/>
  <c r="C1004" i="19"/>
  <c r="C1008" i="19"/>
  <c r="C1012" i="19"/>
  <c r="C1016" i="19"/>
  <c r="C1020" i="19"/>
  <c r="C1024" i="19"/>
  <c r="C1028" i="19"/>
  <c r="C1032" i="19"/>
  <c r="C1036" i="19"/>
  <c r="C1040" i="19"/>
  <c r="C18" i="19"/>
  <c r="C34" i="19"/>
  <c r="C50" i="19"/>
  <c r="C66" i="19"/>
  <c r="C82" i="19"/>
  <c r="C98" i="19"/>
  <c r="C114" i="19"/>
  <c r="C130" i="19"/>
  <c r="C146" i="19"/>
  <c r="C162" i="19"/>
  <c r="C178" i="19"/>
  <c r="C194" i="19"/>
  <c r="C210" i="19"/>
  <c r="C226" i="19"/>
  <c r="C242" i="19"/>
  <c r="C258" i="19"/>
  <c r="C274" i="19"/>
  <c r="C290" i="19"/>
  <c r="C306" i="19"/>
  <c r="C322" i="19"/>
  <c r="C338" i="19"/>
  <c r="C354" i="19"/>
  <c r="C370" i="19"/>
  <c r="C386" i="19"/>
  <c r="C402" i="19"/>
  <c r="C418" i="19"/>
  <c r="C434" i="19"/>
  <c r="C450" i="19"/>
  <c r="C466" i="19"/>
  <c r="C482" i="19"/>
  <c r="C498" i="19"/>
  <c r="C512" i="19"/>
  <c r="C520" i="19"/>
  <c r="C528" i="19"/>
  <c r="C536" i="19"/>
  <c r="C544" i="19"/>
  <c r="C552" i="19"/>
  <c r="C560" i="19"/>
  <c r="C568" i="19"/>
  <c r="C576" i="19"/>
  <c r="C584" i="19"/>
  <c r="C592" i="19"/>
  <c r="C600" i="19"/>
  <c r="C608" i="19"/>
  <c r="C616" i="19"/>
  <c r="C624" i="19"/>
  <c r="C632" i="19"/>
  <c r="C640" i="19"/>
  <c r="C648" i="19"/>
  <c r="C656" i="19"/>
  <c r="C664" i="19"/>
  <c r="C672" i="19"/>
  <c r="C680" i="19"/>
  <c r="C688" i="19"/>
  <c r="C696" i="19"/>
  <c r="C704" i="19"/>
  <c r="C712" i="19"/>
  <c r="C720" i="19"/>
  <c r="C728" i="19"/>
  <c r="C736" i="19"/>
  <c r="C744" i="19"/>
  <c r="C752" i="19"/>
  <c r="C760" i="19"/>
  <c r="C767" i="19"/>
  <c r="C772" i="19"/>
  <c r="C777" i="19"/>
  <c r="C781" i="19"/>
  <c r="C785" i="19"/>
  <c r="C789" i="19"/>
  <c r="C793" i="19"/>
  <c r="C797" i="19"/>
  <c r="C801" i="19"/>
  <c r="C805" i="19"/>
  <c r="C809" i="19"/>
  <c r="C813" i="19"/>
  <c r="C817" i="19"/>
  <c r="C821" i="19"/>
  <c r="C825" i="19"/>
  <c r="C829" i="19"/>
  <c r="C833" i="19"/>
  <c r="C837" i="19"/>
  <c r="C841" i="19"/>
  <c r="C845" i="19"/>
  <c r="C849" i="19"/>
  <c r="C853" i="19"/>
  <c r="C857" i="19"/>
  <c r="C861" i="19"/>
  <c r="C865" i="19"/>
  <c r="C869" i="19"/>
  <c r="C873" i="19"/>
  <c r="C877" i="19"/>
  <c r="C881" i="19"/>
  <c r="C885" i="19"/>
  <c r="C889" i="19"/>
  <c r="C893" i="19"/>
  <c r="C897" i="19"/>
  <c r="C901" i="19"/>
  <c r="C905" i="19"/>
  <c r="C909" i="19"/>
  <c r="C913" i="19"/>
  <c r="C917" i="19"/>
  <c r="C921" i="19"/>
  <c r="C925" i="19"/>
  <c r="C929" i="19"/>
  <c r="C933" i="19"/>
  <c r="C937" i="19"/>
  <c r="C941" i="19"/>
  <c r="C945" i="19"/>
  <c r="C949" i="19"/>
  <c r="C953" i="19"/>
  <c r="C957" i="19"/>
  <c r="C961" i="19"/>
  <c r="C965" i="19"/>
  <c r="C969" i="19"/>
  <c r="C973" i="19"/>
  <c r="C977" i="19"/>
  <c r="C981" i="19"/>
  <c r="C985" i="19"/>
  <c r="C989" i="19"/>
  <c r="C993" i="19"/>
  <c r="C997" i="19"/>
  <c r="C1001" i="19"/>
  <c r="C1005" i="19"/>
  <c r="C1009" i="19"/>
  <c r="C1013" i="19"/>
  <c r="C1017" i="19"/>
  <c r="C1021" i="19"/>
  <c r="C19" i="19"/>
  <c r="C83" i="19"/>
  <c r="C147" i="19"/>
  <c r="C211" i="19"/>
  <c r="C275" i="19"/>
  <c r="C339" i="19"/>
  <c r="C403" i="19"/>
  <c r="C467" i="19"/>
  <c r="C521" i="19"/>
  <c r="C553" i="19"/>
  <c r="C585" i="19"/>
  <c r="C617" i="19"/>
  <c r="C649" i="19"/>
  <c r="C681" i="19"/>
  <c r="C713" i="19"/>
  <c r="C745" i="19"/>
  <c r="C773" i="19"/>
  <c r="C790" i="19"/>
  <c r="C806" i="19"/>
  <c r="C822" i="19"/>
  <c r="C838" i="19"/>
  <c r="C854" i="19"/>
  <c r="C870" i="19"/>
  <c r="C886" i="19"/>
  <c r="C902" i="19"/>
  <c r="C918" i="19"/>
  <c r="C934" i="19"/>
  <c r="C950" i="19"/>
  <c r="C966" i="19"/>
  <c r="C982" i="19"/>
  <c r="C998" i="19"/>
  <c r="C1014" i="19"/>
  <c r="C1026" i="19"/>
  <c r="C1034" i="19"/>
  <c r="C1042" i="19"/>
  <c r="C1046" i="19"/>
  <c r="C1050" i="19"/>
  <c r="C1054" i="19"/>
  <c r="C1058" i="19"/>
  <c r="C1062" i="19"/>
  <c r="C1066" i="19"/>
  <c r="C1070" i="19"/>
  <c r="C1074" i="19"/>
  <c r="C1078" i="19"/>
  <c r="C1082" i="19"/>
  <c r="C1086" i="19"/>
  <c r="C1090" i="19"/>
  <c r="C1094" i="19"/>
  <c r="C1098" i="19"/>
  <c r="C1102" i="19"/>
  <c r="C1106" i="19"/>
  <c r="C1110" i="19"/>
  <c r="C1114" i="19"/>
  <c r="C1118" i="19"/>
  <c r="C1122" i="19"/>
  <c r="C1126" i="19"/>
  <c r="C1130" i="19"/>
  <c r="C1134" i="19"/>
  <c r="C1138" i="19"/>
  <c r="C1142" i="19"/>
  <c r="C1146" i="19"/>
  <c r="C1150" i="19"/>
  <c r="C1154" i="19"/>
  <c r="C1158" i="19"/>
  <c r="C1162" i="19"/>
  <c r="C1166" i="19"/>
  <c r="C1170" i="19"/>
  <c r="C1174" i="19"/>
  <c r="C1178" i="19"/>
  <c r="C1182" i="19"/>
  <c r="C1186" i="19"/>
  <c r="C1190" i="19"/>
  <c r="C1194" i="19"/>
  <c r="C1198" i="19"/>
  <c r="C1202" i="19"/>
  <c r="C1206" i="19"/>
  <c r="C1210" i="19"/>
  <c r="C1214" i="19"/>
  <c r="C1218" i="19"/>
  <c r="C1222" i="19"/>
  <c r="C1226" i="19"/>
  <c r="C1230" i="19"/>
  <c r="C1234" i="19"/>
  <c r="C1238" i="19"/>
  <c r="C1242" i="19"/>
  <c r="C1246" i="19"/>
  <c r="C1250" i="19"/>
  <c r="C1254" i="19"/>
  <c r="C1258" i="19"/>
  <c r="C1262" i="19"/>
  <c r="C1266" i="19"/>
  <c r="C1270" i="19"/>
  <c r="C1274" i="19"/>
  <c r="C1278" i="19"/>
  <c r="C1282" i="19"/>
  <c r="C1286" i="19"/>
  <c r="C1290" i="19"/>
  <c r="C1294" i="19"/>
  <c r="C1298" i="19"/>
  <c r="C1302" i="19"/>
  <c r="C1306" i="19"/>
  <c r="C1310" i="19"/>
  <c r="C1314" i="19"/>
  <c r="C1318" i="19"/>
  <c r="C1322" i="19"/>
  <c r="C1326" i="19"/>
  <c r="C1330" i="19"/>
  <c r="C1334" i="19"/>
  <c r="C1338" i="19"/>
  <c r="C1342" i="19"/>
  <c r="C1346" i="19"/>
  <c r="C1350" i="19"/>
  <c r="C1354" i="19"/>
  <c r="C1358" i="19"/>
  <c r="C1362" i="19"/>
  <c r="C1366" i="19"/>
  <c r="C1370" i="19"/>
  <c r="C1374" i="19"/>
  <c r="C1378" i="19"/>
  <c r="C1382" i="19"/>
  <c r="C1386" i="19"/>
  <c r="C1390" i="19"/>
  <c r="C1394" i="19"/>
  <c r="C1398" i="19"/>
  <c r="C1402" i="19"/>
  <c r="C1406" i="19"/>
  <c r="C1410" i="19"/>
  <c r="C1414" i="19"/>
  <c r="C1418" i="19"/>
  <c r="C1422" i="19"/>
  <c r="C1426" i="19"/>
  <c r="C1430" i="19"/>
  <c r="C1434" i="19"/>
  <c r="C1438" i="19"/>
  <c r="C1442" i="19"/>
  <c r="C1446" i="19"/>
  <c r="C1450" i="19"/>
  <c r="C1454" i="19"/>
  <c r="C1458" i="19"/>
  <c r="C1462" i="19"/>
  <c r="C1466" i="19"/>
  <c r="C1470" i="19"/>
  <c r="C1474" i="19"/>
  <c r="C1478" i="19"/>
  <c r="C1482" i="19"/>
  <c r="C1486" i="19"/>
  <c r="C1490" i="19"/>
  <c r="C1494" i="19"/>
  <c r="C1498" i="19"/>
  <c r="C1502" i="19"/>
  <c r="C1506" i="19"/>
  <c r="C1510" i="19"/>
  <c r="C1514" i="19"/>
  <c r="C1518" i="19"/>
  <c r="C1522" i="19"/>
  <c r="C1526" i="19"/>
  <c r="C1530" i="19"/>
  <c r="C1534" i="19"/>
  <c r="C1538" i="19"/>
  <c r="C1542" i="19"/>
  <c r="C1546" i="19"/>
  <c r="C1550" i="19"/>
  <c r="C1554" i="19"/>
  <c r="C1558" i="19"/>
  <c r="C1562" i="19"/>
  <c r="C1566" i="19"/>
  <c r="C1570" i="19"/>
  <c r="C1574" i="19"/>
  <c r="C1578" i="19"/>
  <c r="C1582" i="19"/>
  <c r="C1586" i="19"/>
  <c r="C1590" i="19"/>
  <c r="C1594" i="19"/>
  <c r="C1598" i="19"/>
  <c r="C1602" i="19"/>
  <c r="C1606" i="19"/>
  <c r="C1610" i="19"/>
  <c r="C1614" i="19"/>
  <c r="C1618" i="19"/>
  <c r="C1622" i="19"/>
  <c r="C1626" i="19"/>
  <c r="C1630" i="19"/>
  <c r="C1634" i="19"/>
  <c r="C1638" i="19"/>
  <c r="C1642" i="19"/>
  <c r="C1646" i="19"/>
  <c r="C1650" i="19"/>
  <c r="C1654" i="19"/>
  <c r="C1658" i="19"/>
  <c r="C1662" i="19"/>
  <c r="C1666" i="19"/>
  <c r="C1670" i="19"/>
  <c r="C1674" i="19"/>
  <c r="C1678" i="19"/>
  <c r="C1682" i="19"/>
  <c r="C1686" i="19"/>
  <c r="C1690" i="19"/>
  <c r="C1694" i="19"/>
  <c r="C1698" i="19"/>
  <c r="C1702" i="19"/>
  <c r="C1706" i="19"/>
  <c r="C1710" i="19"/>
  <c r="C1714" i="19"/>
  <c r="C1718" i="19"/>
  <c r="C1722" i="19"/>
  <c r="C1726" i="19"/>
  <c r="C1730" i="19"/>
  <c r="C1734" i="19"/>
  <c r="C1738" i="19"/>
  <c r="C1742" i="19"/>
  <c r="C1746" i="19"/>
  <c r="C1750" i="19"/>
  <c r="C1754" i="19"/>
  <c r="C1758" i="19"/>
  <c r="C1762" i="19"/>
  <c r="C1766" i="19"/>
  <c r="C1770" i="19"/>
  <c r="C1774" i="19"/>
  <c r="C1778" i="19"/>
  <c r="C1782" i="19"/>
  <c r="C1786" i="19"/>
  <c r="C1790" i="19"/>
  <c r="C1794" i="19"/>
  <c r="C1798" i="19"/>
  <c r="C1802" i="19"/>
  <c r="C1806" i="19"/>
  <c r="C35" i="19"/>
  <c r="C99" i="19"/>
  <c r="C163" i="19"/>
  <c r="C227" i="19"/>
  <c r="C291" i="19"/>
  <c r="C355" i="19"/>
  <c r="C419" i="19"/>
  <c r="C483" i="19"/>
  <c r="C529" i="19"/>
  <c r="C561" i="19"/>
  <c r="C593" i="19"/>
  <c r="C625" i="19"/>
  <c r="C657" i="19"/>
  <c r="C689" i="19"/>
  <c r="C721" i="19"/>
  <c r="C753" i="19"/>
  <c r="C778" i="19"/>
  <c r="C794" i="19"/>
  <c r="C810" i="19"/>
  <c r="C826" i="19"/>
  <c r="C842" i="19"/>
  <c r="C858" i="19"/>
  <c r="C874" i="19"/>
  <c r="C890" i="19"/>
  <c r="C906" i="19"/>
  <c r="C922" i="19"/>
  <c r="C938" i="19"/>
  <c r="C954" i="19"/>
  <c r="C970" i="19"/>
  <c r="C986" i="19"/>
  <c r="C1002" i="19"/>
  <c r="C1018" i="19"/>
  <c r="C1029" i="19"/>
  <c r="C1037" i="19"/>
  <c r="C1043" i="19"/>
  <c r="C1047" i="19"/>
  <c r="C1051" i="19"/>
  <c r="C1055" i="19"/>
  <c r="C1059" i="19"/>
  <c r="C1063" i="19"/>
  <c r="C1067" i="19"/>
  <c r="C1071" i="19"/>
  <c r="C1075" i="19"/>
  <c r="C1079" i="19"/>
  <c r="C1083" i="19"/>
  <c r="C1087" i="19"/>
  <c r="C1091" i="19"/>
  <c r="C1095" i="19"/>
  <c r="C1099" i="19"/>
  <c r="C1103" i="19"/>
  <c r="C1107" i="19"/>
  <c r="C1111" i="19"/>
  <c r="C1115" i="19"/>
  <c r="C1119" i="19"/>
  <c r="C1123" i="19"/>
  <c r="C1127" i="19"/>
  <c r="C1131" i="19"/>
  <c r="C1135" i="19"/>
  <c r="C1139" i="19"/>
  <c r="C1143" i="19"/>
  <c r="C1147" i="19"/>
  <c r="C1151" i="19"/>
  <c r="C1155" i="19"/>
  <c r="C1159" i="19"/>
  <c r="C1163" i="19"/>
  <c r="C1167" i="19"/>
  <c r="C1171" i="19"/>
  <c r="C1175" i="19"/>
  <c r="C1179" i="19"/>
  <c r="C1183" i="19"/>
  <c r="C1187" i="19"/>
  <c r="C1191" i="19"/>
  <c r="C1195" i="19"/>
  <c r="C1199" i="19"/>
  <c r="C1203" i="19"/>
  <c r="C1207" i="19"/>
  <c r="C1211" i="19"/>
  <c r="C1215" i="19"/>
  <c r="C1219" i="19"/>
  <c r="C1223" i="19"/>
  <c r="C1227" i="19"/>
  <c r="C1231" i="19"/>
  <c r="C1235" i="19"/>
  <c r="C1239" i="19"/>
  <c r="C1243" i="19"/>
  <c r="C1247" i="19"/>
  <c r="C1251" i="19"/>
  <c r="C1255" i="19"/>
  <c r="C1259" i="19"/>
  <c r="C1263" i="19"/>
  <c r="C1267" i="19"/>
  <c r="C1271" i="19"/>
  <c r="C1275" i="19"/>
  <c r="C1279" i="19"/>
  <c r="C1283" i="19"/>
  <c r="C1287" i="19"/>
  <c r="C1291" i="19"/>
  <c r="C1295" i="19"/>
  <c r="C1299" i="19"/>
  <c r="C1303" i="19"/>
  <c r="C1307" i="19"/>
  <c r="C1311" i="19"/>
  <c r="C1315" i="19"/>
  <c r="C1319" i="19"/>
  <c r="C1323" i="19"/>
  <c r="C1327" i="19"/>
  <c r="C1331" i="19"/>
  <c r="C1335" i="19"/>
  <c r="C1339" i="19"/>
  <c r="C1343" i="19"/>
  <c r="C1347" i="19"/>
  <c r="C1351" i="19"/>
  <c r="C1355" i="19"/>
  <c r="C1359" i="19"/>
  <c r="C1363" i="19"/>
  <c r="C1367" i="19"/>
  <c r="C1371" i="19"/>
  <c r="C1375" i="19"/>
  <c r="C1379" i="19"/>
  <c r="C1383" i="19"/>
  <c r="C1387" i="19"/>
  <c r="C1391" i="19"/>
  <c r="C1395" i="19"/>
  <c r="C1399" i="19"/>
  <c r="C1403" i="19"/>
  <c r="C1407" i="19"/>
  <c r="C1411" i="19"/>
  <c r="C1415" i="19"/>
  <c r="C1419" i="19"/>
  <c r="C1423" i="19"/>
  <c r="C1427" i="19"/>
  <c r="C1431" i="19"/>
  <c r="C1435" i="19"/>
  <c r="C1439" i="19"/>
  <c r="C1443" i="19"/>
  <c r="C1447" i="19"/>
  <c r="C1451" i="19"/>
  <c r="C1455" i="19"/>
  <c r="C1459" i="19"/>
  <c r="C1463" i="19"/>
  <c r="C1467" i="19"/>
  <c r="C1471" i="19"/>
  <c r="C1475" i="19"/>
  <c r="C1479" i="19"/>
  <c r="C1483" i="19"/>
  <c r="C1487" i="19"/>
  <c r="C1491" i="19"/>
  <c r="C1495" i="19"/>
  <c r="C1499" i="19"/>
  <c r="C1503" i="19"/>
  <c r="C1507" i="19"/>
  <c r="C1511" i="19"/>
  <c r="C1515" i="19"/>
  <c r="C1519" i="19"/>
  <c r="C1523" i="19"/>
  <c r="C1527" i="19"/>
  <c r="C1531" i="19"/>
  <c r="C1535" i="19"/>
  <c r="C1539" i="19"/>
  <c r="C1543" i="19"/>
  <c r="C1547" i="19"/>
  <c r="C1551" i="19"/>
  <c r="C1555" i="19"/>
  <c r="C1559" i="19"/>
  <c r="C1563" i="19"/>
  <c r="C1567" i="19"/>
  <c r="C1571" i="19"/>
  <c r="C1575" i="19"/>
  <c r="C1579" i="19"/>
  <c r="C1583" i="19"/>
  <c r="C1587" i="19"/>
  <c r="C1591" i="19"/>
  <c r="C1595" i="19"/>
  <c r="C1599" i="19"/>
  <c r="C1603" i="19"/>
  <c r="C1607" i="19"/>
  <c r="C1611" i="19"/>
  <c r="C1615" i="19"/>
  <c r="C1619" i="19"/>
  <c r="C1623" i="19"/>
  <c r="C1627" i="19"/>
  <c r="C1631" i="19"/>
  <c r="C1635" i="19"/>
  <c r="C1639" i="19"/>
  <c r="C1643" i="19"/>
  <c r="C1647" i="19"/>
  <c r="C1651" i="19"/>
  <c r="C1655" i="19"/>
  <c r="C1659" i="19"/>
  <c r="C1663" i="19"/>
  <c r="C1667" i="19"/>
  <c r="C1671" i="19"/>
  <c r="C1675" i="19"/>
  <c r="C1679" i="19"/>
  <c r="C1683" i="19"/>
  <c r="C1687" i="19"/>
  <c r="C1691" i="19"/>
  <c r="C1695" i="19"/>
  <c r="C1699" i="19"/>
  <c r="C1703" i="19"/>
  <c r="C1707" i="19"/>
  <c r="C1711" i="19"/>
  <c r="C1715" i="19"/>
  <c r="C1719" i="19"/>
  <c r="C1723" i="19"/>
  <c r="C1727" i="19"/>
  <c r="C1731" i="19"/>
  <c r="C1735" i="19"/>
  <c r="C1739" i="19"/>
  <c r="C1743" i="19"/>
  <c r="C1747" i="19"/>
  <c r="C1751" i="19"/>
  <c r="C1755" i="19"/>
  <c r="C1759" i="19"/>
  <c r="C1763" i="19"/>
  <c r="C1767" i="19"/>
  <c r="C1771" i="19"/>
  <c r="C1775" i="19"/>
  <c r="C1779" i="19"/>
  <c r="C1783" i="19"/>
  <c r="C1787" i="19"/>
  <c r="C1791" i="19"/>
  <c r="C1795" i="19"/>
  <c r="C1799" i="19"/>
  <c r="C1803" i="19"/>
  <c r="C1807" i="19"/>
  <c r="C1811" i="19"/>
  <c r="C1815" i="19"/>
  <c r="C1819" i="19"/>
  <c r="C1823" i="19"/>
  <c r="C1827" i="19"/>
  <c r="C1831" i="19"/>
  <c r="C1835" i="19"/>
  <c r="C1839" i="19"/>
  <c r="C1843" i="19"/>
  <c r="C1847" i="19"/>
  <c r="C1851" i="19"/>
  <c r="C1855" i="19"/>
  <c r="C1859" i="19"/>
  <c r="C1863" i="19"/>
  <c r="C1867" i="19"/>
  <c r="C1871" i="19"/>
  <c r="C1875" i="19"/>
  <c r="C1879" i="19"/>
  <c r="C1883" i="19"/>
  <c r="C1887" i="19"/>
  <c r="C1891" i="19"/>
  <c r="C1895" i="19"/>
  <c r="C1899" i="19"/>
  <c r="C1903" i="19"/>
  <c r="C1907" i="19"/>
  <c r="C1911" i="19"/>
  <c r="C1915" i="19"/>
  <c r="C1919" i="19"/>
  <c r="C1923" i="19"/>
  <c r="C131" i="19"/>
  <c r="C259" i="19"/>
  <c r="C387" i="19"/>
  <c r="C513" i="19"/>
  <c r="C577" i="19"/>
  <c r="C641" i="19"/>
  <c r="C705" i="19"/>
  <c r="C768" i="19"/>
  <c r="C802" i="19"/>
  <c r="C834" i="19"/>
  <c r="C866" i="19"/>
  <c r="C898" i="19"/>
  <c r="C930" i="19"/>
  <c r="C962" i="19"/>
  <c r="C994" i="19"/>
  <c r="C1025" i="19"/>
  <c r="C1041" i="19"/>
  <c r="C1049" i="19"/>
  <c r="C1057" i="19"/>
  <c r="C1065" i="19"/>
  <c r="C1073" i="19"/>
  <c r="C1081" i="19"/>
  <c r="C1089" i="19"/>
  <c r="C1097" i="19"/>
  <c r="C1105" i="19"/>
  <c r="C1113" i="19"/>
  <c r="C1121" i="19"/>
  <c r="C1129" i="19"/>
  <c r="C1137" i="19"/>
  <c r="C1145" i="19"/>
  <c r="C1153" i="19"/>
  <c r="C1161" i="19"/>
  <c r="C1169" i="19"/>
  <c r="C1177" i="19"/>
  <c r="C1185" i="19"/>
  <c r="C1193" i="19"/>
  <c r="C1201" i="19"/>
  <c r="C1209" i="19"/>
  <c r="C1217" i="19"/>
  <c r="C1225" i="19"/>
  <c r="C1233" i="19"/>
  <c r="C1241" i="19"/>
  <c r="C1249" i="19"/>
  <c r="C1257" i="19"/>
  <c r="C1265" i="19"/>
  <c r="C1273" i="19"/>
  <c r="C1281" i="19"/>
  <c r="C1289" i="19"/>
  <c r="C1297" i="19"/>
  <c r="C1305" i="19"/>
  <c r="C1313" i="19"/>
  <c r="C1321" i="19"/>
  <c r="C1329" i="19"/>
  <c r="C1337" i="19"/>
  <c r="C1345" i="19"/>
  <c r="C1353" i="19"/>
  <c r="C1361" i="19"/>
  <c r="C1369" i="19"/>
  <c r="C1377" i="19"/>
  <c r="C1385" i="19"/>
  <c r="C1393" i="19"/>
  <c r="C1401" i="19"/>
  <c r="C1409" i="19"/>
  <c r="C1417" i="19"/>
  <c r="C1425" i="19"/>
  <c r="C1433" i="19"/>
  <c r="C1441" i="19"/>
  <c r="C1449" i="19"/>
  <c r="C1457" i="19"/>
  <c r="C1465" i="19"/>
  <c r="C1473" i="19"/>
  <c r="C1481" i="19"/>
  <c r="C1489" i="19"/>
  <c r="C1497" i="19"/>
  <c r="C1505" i="19"/>
  <c r="C1513" i="19"/>
  <c r="C1521" i="19"/>
  <c r="C1529" i="19"/>
  <c r="C1537" i="19"/>
  <c r="C1545" i="19"/>
  <c r="C1553" i="19"/>
  <c r="C1561" i="19"/>
  <c r="C1569" i="19"/>
  <c r="C1577" i="19"/>
  <c r="C1585" i="19"/>
  <c r="C1593" i="19"/>
  <c r="C1601" i="19"/>
  <c r="C1609" i="19"/>
  <c r="C1617" i="19"/>
  <c r="C1625" i="19"/>
  <c r="C1633" i="19"/>
  <c r="C1641" i="19"/>
  <c r="C1649" i="19"/>
  <c r="C1657" i="19"/>
  <c r="C1665" i="19"/>
  <c r="C1673" i="19"/>
  <c r="C1681" i="19"/>
  <c r="C1689" i="19"/>
  <c r="C1697" i="19"/>
  <c r="C1705" i="19"/>
  <c r="C1713" i="19"/>
  <c r="C1721" i="19"/>
  <c r="C1729" i="19"/>
  <c r="C1737" i="19"/>
  <c r="C1745" i="19"/>
  <c r="C1753" i="19"/>
  <c r="C1761" i="19"/>
  <c r="C1769" i="19"/>
  <c r="C1777" i="19"/>
  <c r="C1785" i="19"/>
  <c r="C1793" i="19"/>
  <c r="C1801" i="19"/>
  <c r="C1809" i="19"/>
  <c r="C1814" i="19"/>
  <c r="C1820" i="19"/>
  <c r="C1825" i="19"/>
  <c r="C1830" i="19"/>
  <c r="C1836" i="19"/>
  <c r="C1841" i="19"/>
  <c r="C1846" i="19"/>
  <c r="C1852" i="19"/>
  <c r="C1857" i="19"/>
  <c r="C1862" i="19"/>
  <c r="C1868" i="19"/>
  <c r="C1873" i="19"/>
  <c r="C1878" i="19"/>
  <c r="C1884" i="19"/>
  <c r="C51" i="19"/>
  <c r="C195" i="19"/>
  <c r="C371" i="19"/>
  <c r="C537" i="19"/>
  <c r="C609" i="19"/>
  <c r="C697" i="19"/>
  <c r="C782" i="19"/>
  <c r="C818" i="19"/>
  <c r="C862" i="19"/>
  <c r="C910" i="19"/>
  <c r="C946" i="19"/>
  <c r="C990" i="19"/>
  <c r="C1030" i="19"/>
  <c r="C1045" i="19"/>
  <c r="C1056" i="19"/>
  <c r="C1068" i="19"/>
  <c r="C1077" i="19"/>
  <c r="C1088" i="19"/>
  <c r="C1100" i="19"/>
  <c r="C1109" i="19"/>
  <c r="C1120" i="19"/>
  <c r="C1132" i="19"/>
  <c r="C1141" i="19"/>
  <c r="C1152" i="19"/>
  <c r="C1164" i="19"/>
  <c r="C1173" i="19"/>
  <c r="C1184" i="19"/>
  <c r="C1196" i="19"/>
  <c r="C1205" i="19"/>
  <c r="C1216" i="19"/>
  <c r="C1228" i="19"/>
  <c r="C1237" i="19"/>
  <c r="C1248" i="19"/>
  <c r="C1260" i="19"/>
  <c r="C1269" i="19"/>
  <c r="C1280" i="19"/>
  <c r="C1292" i="19"/>
  <c r="C1301" i="19"/>
  <c r="C1312" i="19"/>
  <c r="C1324" i="19"/>
  <c r="C1333" i="19"/>
  <c r="C1344" i="19"/>
  <c r="C1356" i="19"/>
  <c r="C1365" i="19"/>
  <c r="C1376" i="19"/>
  <c r="C1388" i="19"/>
  <c r="C1397" i="19"/>
  <c r="C1408" i="19"/>
  <c r="C1420" i="19"/>
  <c r="C1429" i="19"/>
  <c r="C1440" i="19"/>
  <c r="C1452" i="19"/>
  <c r="C1461" i="19"/>
  <c r="C1472" i="19"/>
  <c r="C1484" i="19"/>
  <c r="C1493" i="19"/>
  <c r="C1504" i="19"/>
  <c r="C1516" i="19"/>
  <c r="C1525" i="19"/>
  <c r="C1536" i="19"/>
  <c r="C1548" i="19"/>
  <c r="C1557" i="19"/>
  <c r="C1568" i="19"/>
  <c r="C1580" i="19"/>
  <c r="C1589" i="19"/>
  <c r="C1600" i="19"/>
  <c r="C1612" i="19"/>
  <c r="C1621" i="19"/>
  <c r="C1632" i="19"/>
  <c r="C1644" i="19"/>
  <c r="C1653" i="19"/>
  <c r="C1664" i="19"/>
  <c r="C1676" i="19"/>
  <c r="C1685" i="19"/>
  <c r="C1696" i="19"/>
  <c r="C1708" i="19"/>
  <c r="C1717" i="19"/>
  <c r="C1728" i="19"/>
  <c r="C1740" i="19"/>
  <c r="C1749" i="19"/>
  <c r="C1760" i="19"/>
  <c r="C1772" i="19"/>
  <c r="C1781" i="19"/>
  <c r="C1792" i="19"/>
  <c r="C1804" i="19"/>
  <c r="C1812" i="19"/>
  <c r="C1818" i="19"/>
  <c r="C1826" i="19"/>
  <c r="C1833" i="19"/>
  <c r="C1840" i="19"/>
  <c r="C1848" i="19"/>
  <c r="C1854" i="19"/>
  <c r="C1861" i="19"/>
  <c r="C1869" i="19"/>
  <c r="C1876" i="19"/>
  <c r="C1882" i="19"/>
  <c r="C1889" i="19"/>
  <c r="C1894" i="19"/>
  <c r="C1900" i="19"/>
  <c r="C1905" i="19"/>
  <c r="C1910" i="19"/>
  <c r="C1916" i="19"/>
  <c r="C1921" i="19"/>
  <c r="C1926" i="19"/>
  <c r="C1930" i="19"/>
  <c r="C1934" i="19"/>
  <c r="C1938" i="19"/>
  <c r="C1942" i="19"/>
  <c r="C1946" i="19"/>
  <c r="C1950" i="19"/>
  <c r="C1954" i="19"/>
  <c r="C1958" i="19"/>
  <c r="C1962" i="19"/>
  <c r="C1966" i="19"/>
  <c r="C1970" i="19"/>
  <c r="C1974" i="19"/>
  <c r="C1978" i="19"/>
  <c r="C1982" i="19"/>
  <c r="C1986" i="19"/>
  <c r="C1990" i="19"/>
  <c r="C1994" i="19"/>
  <c r="C1998" i="19"/>
  <c r="C2002" i="19"/>
  <c r="C2006" i="19"/>
  <c r="C2010" i="19"/>
  <c r="C2014" i="19"/>
  <c r="C2018" i="19"/>
  <c r="C2022" i="19"/>
  <c r="C2026" i="19"/>
  <c r="C2030" i="19"/>
  <c r="C2034" i="19"/>
  <c r="C2038" i="19"/>
  <c r="C2042" i="19"/>
  <c r="C2046" i="19"/>
  <c r="C2050" i="19"/>
  <c r="C2054" i="19"/>
  <c r="C2058" i="19"/>
  <c r="C2062" i="19"/>
  <c r="C2066" i="19"/>
  <c r="C2070" i="19"/>
  <c r="C2074" i="19"/>
  <c r="C2078" i="19"/>
  <c r="C2082" i="19"/>
  <c r="C2086" i="19"/>
  <c r="C2090" i="19"/>
  <c r="C2094" i="19"/>
  <c r="C2098" i="19"/>
  <c r="C2102" i="19"/>
  <c r="C2106" i="19"/>
  <c r="C2110" i="19"/>
  <c r="C2114" i="19"/>
  <c r="C2118" i="19"/>
  <c r="C2122" i="19"/>
  <c r="C2126" i="19"/>
  <c r="C2130" i="19"/>
  <c r="C2134" i="19"/>
  <c r="C2138" i="19"/>
  <c r="C2142" i="19"/>
  <c r="C2146" i="19"/>
  <c r="C2150" i="19"/>
  <c r="C2154" i="19"/>
  <c r="C2158" i="19"/>
  <c r="C2162" i="19"/>
  <c r="C2166" i="19"/>
  <c r="C2170" i="19"/>
  <c r="C2174" i="19"/>
  <c r="C2178" i="19"/>
  <c r="C2182" i="19"/>
  <c r="C2186" i="19"/>
  <c r="C2190" i="19"/>
  <c r="C2194" i="19"/>
  <c r="C2198" i="19"/>
  <c r="C2202" i="19"/>
  <c r="C2206" i="19"/>
  <c r="C2210" i="19"/>
  <c r="C2214" i="19"/>
  <c r="C2218" i="19"/>
  <c r="C2222" i="19"/>
  <c r="C2226" i="19"/>
  <c r="C2230" i="19"/>
  <c r="C2234" i="19"/>
  <c r="C2238" i="19"/>
  <c r="C2242" i="19"/>
  <c r="C2246" i="19"/>
  <c r="C2250" i="19"/>
  <c r="C2254" i="19"/>
  <c r="C2258" i="19"/>
  <c r="C2262" i="19"/>
  <c r="C2266" i="19"/>
  <c r="C2270" i="19"/>
  <c r="C2274" i="19"/>
  <c r="C2278" i="19"/>
  <c r="C2282" i="19"/>
  <c r="C2286" i="19"/>
  <c r="C2290" i="19"/>
  <c r="C2294" i="19"/>
  <c r="C2298" i="19"/>
  <c r="C2302" i="19"/>
  <c r="C2306" i="19"/>
  <c r="C2310" i="19"/>
  <c r="C2314" i="19"/>
  <c r="C2318" i="19"/>
  <c r="C2322" i="19"/>
  <c r="C2326" i="19"/>
  <c r="C2330" i="19"/>
  <c r="C2334" i="19"/>
  <c r="C2338" i="19"/>
  <c r="C2342" i="19"/>
  <c r="C2346" i="19"/>
  <c r="C2350" i="19"/>
  <c r="C2354" i="19"/>
  <c r="C2358" i="19"/>
  <c r="C2362" i="19"/>
  <c r="C2366" i="19"/>
  <c r="C2370" i="19"/>
  <c r="C2374" i="19"/>
  <c r="C2378" i="19"/>
  <c r="C2382" i="19"/>
  <c r="C2386" i="19"/>
  <c r="C2390" i="19"/>
  <c r="C2394" i="19"/>
  <c r="C2398" i="19"/>
  <c r="C2402" i="19"/>
  <c r="C2406" i="19"/>
  <c r="C2410" i="19"/>
  <c r="C2414" i="19"/>
  <c r="C2418" i="19"/>
  <c r="C2422" i="19"/>
  <c r="C115" i="19"/>
  <c r="C307" i="19"/>
  <c r="C451" i="19"/>
  <c r="C569" i="19"/>
  <c r="C665" i="19"/>
  <c r="C737" i="19"/>
  <c r="C798" i="19"/>
  <c r="C846" i="19"/>
  <c r="C882" i="19"/>
  <c r="C926" i="19"/>
  <c r="C974" i="19"/>
  <c r="C1010" i="19"/>
  <c r="C1038" i="19"/>
  <c r="C1052" i="19"/>
  <c r="C1061" i="19"/>
  <c r="C1072" i="19"/>
  <c r="C1084" i="19"/>
  <c r="C1093" i="19"/>
  <c r="C1104" i="19"/>
  <c r="C1116" i="19"/>
  <c r="C1125" i="19"/>
  <c r="C1136" i="19"/>
  <c r="C1148" i="19"/>
  <c r="C1157" i="19"/>
  <c r="C1168" i="19"/>
  <c r="C1180" i="19"/>
  <c r="C1189" i="19"/>
  <c r="C1200" i="19"/>
  <c r="C1212" i="19"/>
  <c r="C1221" i="19"/>
  <c r="C1232" i="19"/>
  <c r="C1244" i="19"/>
  <c r="C1253" i="19"/>
  <c r="C1264" i="19"/>
  <c r="C1276" i="19"/>
  <c r="C1285" i="19"/>
  <c r="C1296" i="19"/>
  <c r="C1308" i="19"/>
  <c r="C1317" i="19"/>
  <c r="C1328" i="19"/>
  <c r="C1340" i="19"/>
  <c r="C1349" i="19"/>
  <c r="C1360" i="19"/>
  <c r="C1372" i="19"/>
  <c r="C1381" i="19"/>
  <c r="C1392" i="19"/>
  <c r="C1404" i="19"/>
  <c r="C1413" i="19"/>
  <c r="C1424" i="19"/>
  <c r="C1436" i="19"/>
  <c r="C1445" i="19"/>
  <c r="C1456" i="19"/>
  <c r="C1468" i="19"/>
  <c r="C1477" i="19"/>
  <c r="C1488" i="19"/>
  <c r="C1500" i="19"/>
  <c r="C1509" i="19"/>
  <c r="C1520" i="19"/>
  <c r="C1532" i="19"/>
  <c r="C1541" i="19"/>
  <c r="C1552" i="19"/>
  <c r="C1564" i="19"/>
  <c r="C1573" i="19"/>
  <c r="C1584" i="19"/>
  <c r="C1596" i="19"/>
  <c r="C1605" i="19"/>
  <c r="C1616" i="19"/>
  <c r="C1628" i="19"/>
  <c r="C1637" i="19"/>
  <c r="C1648" i="19"/>
  <c r="C1660" i="19"/>
  <c r="C1669" i="19"/>
  <c r="C1680" i="19"/>
  <c r="C1692" i="19"/>
  <c r="C1701" i="19"/>
  <c r="C1712" i="19"/>
  <c r="C1724" i="19"/>
  <c r="C1733" i="19"/>
  <c r="C1744" i="19"/>
  <c r="C1756" i="19"/>
  <c r="C1765" i="19"/>
  <c r="C1776" i="19"/>
  <c r="C1788" i="19"/>
  <c r="C1797" i="19"/>
  <c r="C1808" i="19"/>
  <c r="C1816" i="19"/>
  <c r="C1822" i="19"/>
  <c r="C1829" i="19"/>
  <c r="C1837" i="19"/>
  <c r="C1844" i="19"/>
  <c r="C1850" i="19"/>
  <c r="C1858" i="19"/>
  <c r="C1865" i="19"/>
  <c r="C1872" i="19"/>
  <c r="C1880" i="19"/>
  <c r="C1886" i="19"/>
  <c r="C1892" i="19"/>
  <c r="C1897" i="19"/>
  <c r="C1902" i="19"/>
  <c r="C1908" i="19"/>
  <c r="C1913" i="19"/>
  <c r="C1918" i="19"/>
  <c r="C1924" i="19"/>
  <c r="C1928" i="19"/>
  <c r="C1932" i="19"/>
  <c r="C1936" i="19"/>
  <c r="C1940" i="19"/>
  <c r="C1944" i="19"/>
  <c r="C1948" i="19"/>
  <c r="C1952" i="19"/>
  <c r="C1956" i="19"/>
  <c r="C1960" i="19"/>
  <c r="C1964" i="19"/>
  <c r="C1968" i="19"/>
  <c r="C1972" i="19"/>
  <c r="C1976" i="19"/>
  <c r="C1980" i="19"/>
  <c r="C1984" i="19"/>
  <c r="C1988" i="19"/>
  <c r="C1992" i="19"/>
  <c r="C1996" i="19"/>
  <c r="C2000" i="19"/>
  <c r="C2004" i="19"/>
  <c r="C2008" i="19"/>
  <c r="C2012" i="19"/>
  <c r="C2016" i="19"/>
  <c r="C2020" i="19"/>
  <c r="C2024" i="19"/>
  <c r="C2028" i="19"/>
  <c r="C2032" i="19"/>
  <c r="C2036" i="19"/>
  <c r="C2040" i="19"/>
  <c r="C2044" i="19"/>
  <c r="C2048" i="19"/>
  <c r="C2052" i="19"/>
  <c r="C2056" i="19"/>
  <c r="C2060" i="19"/>
  <c r="C2064" i="19"/>
  <c r="C2068" i="19"/>
  <c r="C2072" i="19"/>
  <c r="C2076" i="19"/>
  <c r="C2080" i="19"/>
  <c r="C2084" i="19"/>
  <c r="C2088" i="19"/>
  <c r="C2092" i="19"/>
  <c r="C2096" i="19"/>
  <c r="C2100" i="19"/>
  <c r="C2104" i="19"/>
  <c r="C2108" i="19"/>
  <c r="C2112" i="19"/>
  <c r="C2116" i="19"/>
  <c r="C2120" i="19"/>
  <c r="C2124" i="19"/>
  <c r="C2128" i="19"/>
  <c r="C2132" i="19"/>
  <c r="C2136" i="19"/>
  <c r="C2140" i="19"/>
  <c r="C2144" i="19"/>
  <c r="C2148" i="19"/>
  <c r="C2152" i="19"/>
  <c r="C2156" i="19"/>
  <c r="C2160" i="19"/>
  <c r="C2164" i="19"/>
  <c r="C2168" i="19"/>
  <c r="C2172" i="19"/>
  <c r="C2176" i="19"/>
  <c r="C2180" i="19"/>
  <c r="C2184" i="19"/>
  <c r="C2188" i="19"/>
  <c r="C2192" i="19"/>
  <c r="C2196" i="19"/>
  <c r="C2200" i="19"/>
  <c r="C2204" i="19"/>
  <c r="C2208" i="19"/>
  <c r="C2212" i="19"/>
  <c r="C2216" i="19"/>
  <c r="C2220" i="19"/>
  <c r="C2224" i="19"/>
  <c r="C2228" i="19"/>
  <c r="C2232" i="19"/>
  <c r="C2236" i="19"/>
  <c r="C2240" i="19"/>
  <c r="C2244" i="19"/>
  <c r="C2248" i="19"/>
  <c r="C2252" i="19"/>
  <c r="C2256" i="19"/>
  <c r="C2260" i="19"/>
  <c r="C2264" i="19"/>
  <c r="C2268" i="19"/>
  <c r="C2272" i="19"/>
  <c r="C2276" i="19"/>
  <c r="C2280" i="19"/>
  <c r="C2284" i="19"/>
  <c r="C2288" i="19"/>
  <c r="C2292" i="19"/>
  <c r="C2296" i="19"/>
  <c r="C2300" i="19"/>
  <c r="C2304" i="19"/>
  <c r="C2308" i="19"/>
  <c r="C2312" i="19"/>
  <c r="C2316" i="19"/>
  <c r="C2320" i="19"/>
  <c r="C2324" i="19"/>
  <c r="C2328" i="19"/>
  <c r="C2332" i="19"/>
  <c r="C2336" i="19"/>
  <c r="C2340" i="19"/>
  <c r="C2344" i="19"/>
  <c r="C2348" i="19"/>
  <c r="C2352" i="19"/>
  <c r="C2356" i="19"/>
  <c r="C2360" i="19"/>
  <c r="C2364" i="19"/>
  <c r="C2368" i="19"/>
  <c r="C2372" i="19"/>
  <c r="C2376" i="19"/>
  <c r="C2380" i="19"/>
  <c r="C2384" i="19"/>
  <c r="C2388" i="19"/>
  <c r="C2392" i="19"/>
  <c r="C2396" i="19"/>
  <c r="C2400" i="19"/>
  <c r="C2404" i="19"/>
  <c r="C2408" i="19"/>
  <c r="C2412" i="19"/>
  <c r="C2416" i="19"/>
  <c r="C2420" i="19"/>
  <c r="C2424" i="19"/>
  <c r="C2428" i="19"/>
  <c r="C2432" i="19"/>
  <c r="C2436" i="19"/>
  <c r="C2440" i="19"/>
  <c r="C2444" i="19"/>
  <c r="C2448" i="19"/>
  <c r="C2452" i="19"/>
  <c r="C2456" i="19"/>
  <c r="C2460" i="19"/>
  <c r="C2464" i="19"/>
  <c r="C2468" i="19"/>
  <c r="C2472" i="19"/>
  <c r="C2476" i="19"/>
  <c r="C2480" i="19"/>
  <c r="C2484" i="19"/>
  <c r="C2488" i="19"/>
  <c r="C2492" i="19"/>
  <c r="C2496" i="19"/>
  <c r="C2500" i="19"/>
  <c r="C2504" i="19"/>
  <c r="C2508" i="19"/>
  <c r="C2512" i="19"/>
  <c r="C2516" i="19"/>
  <c r="C2520" i="19"/>
  <c r="C2524" i="19"/>
  <c r="C2528" i="19"/>
  <c r="C2532" i="19"/>
  <c r="C67" i="19"/>
  <c r="C435" i="19"/>
  <c r="C633" i="19"/>
  <c r="C786" i="19"/>
  <c r="C878" i="19"/>
  <c r="C958" i="19"/>
  <c r="C1033" i="19"/>
  <c r="C1060" i="19"/>
  <c r="C1080" i="19"/>
  <c r="C1101" i="19"/>
  <c r="C1124" i="19"/>
  <c r="C1144" i="19"/>
  <c r="C1165" i="19"/>
  <c r="C1188" i="19"/>
  <c r="C1208" i="19"/>
  <c r="C1229" i="19"/>
  <c r="C1252" i="19"/>
  <c r="C1272" i="19"/>
  <c r="C1293" i="19"/>
  <c r="C1316" i="19"/>
  <c r="C1336" i="19"/>
  <c r="C1357" i="19"/>
  <c r="C1380" i="19"/>
  <c r="C1400" i="19"/>
  <c r="C1421" i="19"/>
  <c r="C1444" i="19"/>
  <c r="C1464" i="19"/>
  <c r="C1485" i="19"/>
  <c r="C1508" i="19"/>
  <c r="C1528" i="19"/>
  <c r="C1549" i="19"/>
  <c r="C1572" i="19"/>
  <c r="C1592" i="19"/>
  <c r="C1613" i="19"/>
  <c r="C1636" i="19"/>
  <c r="C1656" i="19"/>
  <c r="C1677" i="19"/>
  <c r="C1700" i="19"/>
  <c r="C1720" i="19"/>
  <c r="C1741" i="19"/>
  <c r="C1764" i="19"/>
  <c r="C1784" i="19"/>
  <c r="C1805" i="19"/>
  <c r="C1821" i="19"/>
  <c r="C1834" i="19"/>
  <c r="C1849" i="19"/>
  <c r="C1864" i="19"/>
  <c r="C1877" i="19"/>
  <c r="C1890" i="19"/>
  <c r="C1901" i="19"/>
  <c r="C1912" i="19"/>
  <c r="C1922" i="19"/>
  <c r="C1931" i="19"/>
  <c r="C1939" i="19"/>
  <c r="C1947" i="19"/>
  <c r="C1955" i="19"/>
  <c r="C1963" i="19"/>
  <c r="C1971" i="19"/>
  <c r="C1979" i="19"/>
  <c r="C1987" i="19"/>
  <c r="C1995" i="19"/>
  <c r="C2003" i="19"/>
  <c r="C2011" i="19"/>
  <c r="C2019" i="19"/>
  <c r="C2027" i="19"/>
  <c r="C2035" i="19"/>
  <c r="C2043" i="19"/>
  <c r="C2051" i="19"/>
  <c r="C2059" i="19"/>
  <c r="C2067" i="19"/>
  <c r="C2075" i="19"/>
  <c r="C2083" i="19"/>
  <c r="C2091" i="19"/>
  <c r="C2099" i="19"/>
  <c r="C2107" i="19"/>
  <c r="C2115" i="19"/>
  <c r="C2123" i="19"/>
  <c r="C2131" i="19"/>
  <c r="C2139" i="19"/>
  <c r="C2147" i="19"/>
  <c r="C2155" i="19"/>
  <c r="C2163" i="19"/>
  <c r="C2171" i="19"/>
  <c r="C2179" i="19"/>
  <c r="C2187" i="19"/>
  <c r="C2195" i="19"/>
  <c r="C2203" i="19"/>
  <c r="C2211" i="19"/>
  <c r="C2219" i="19"/>
  <c r="C2227" i="19"/>
  <c r="C2235" i="19"/>
  <c r="C2243" i="19"/>
  <c r="C2251" i="19"/>
  <c r="C2259" i="19"/>
  <c r="C2267" i="19"/>
  <c r="C2275" i="19"/>
  <c r="C2283" i="19"/>
  <c r="C2291" i="19"/>
  <c r="C2299" i="19"/>
  <c r="C2307" i="19"/>
  <c r="C2315" i="19"/>
  <c r="C2323" i="19"/>
  <c r="C2331" i="19"/>
  <c r="C2339" i="19"/>
  <c r="C2347" i="19"/>
  <c r="C2355" i="19"/>
  <c r="C2363" i="19"/>
  <c r="C2371" i="19"/>
  <c r="C2379" i="19"/>
  <c r="C2387" i="19"/>
  <c r="C2395" i="19"/>
  <c r="C2403" i="19"/>
  <c r="C2411" i="19"/>
  <c r="C2419" i="19"/>
  <c r="C2426" i="19"/>
  <c r="C2431" i="19"/>
  <c r="C2437" i="19"/>
  <c r="C2442" i="19"/>
  <c r="C2447" i="19"/>
  <c r="C2453" i="19"/>
  <c r="C2458" i="19"/>
  <c r="C2463" i="19"/>
  <c r="C2469" i="19"/>
  <c r="C2474" i="19"/>
  <c r="C2479" i="19"/>
  <c r="C2485" i="19"/>
  <c r="C2490" i="19"/>
  <c r="C2495" i="19"/>
  <c r="C2501" i="19"/>
  <c r="C2506" i="19"/>
  <c r="C2511" i="19"/>
  <c r="C2517" i="19"/>
  <c r="C2522" i="19"/>
  <c r="C2527" i="19"/>
  <c r="C2533" i="19"/>
  <c r="C2537" i="19"/>
  <c r="C2541" i="19"/>
  <c r="C2545" i="19"/>
  <c r="C2549" i="19"/>
  <c r="C2553" i="19"/>
  <c r="C2557" i="19"/>
  <c r="C2561" i="19"/>
  <c r="C2565" i="19"/>
  <c r="C2569" i="19"/>
  <c r="C2573" i="19"/>
  <c r="C2577" i="19"/>
  <c r="C2581" i="19"/>
  <c r="C2585" i="19"/>
  <c r="C2589" i="19"/>
  <c r="C2593" i="19"/>
  <c r="C2597" i="19"/>
  <c r="C2601" i="19"/>
  <c r="C2605" i="19"/>
  <c r="C2609" i="19"/>
  <c r="C2613" i="19"/>
  <c r="C2617" i="19"/>
  <c r="C2621" i="19"/>
  <c r="C2625" i="19"/>
  <c r="C2629" i="19"/>
  <c r="C2633" i="19"/>
  <c r="C2637" i="19"/>
  <c r="C2641" i="19"/>
  <c r="C2645" i="19"/>
  <c r="C2649" i="19"/>
  <c r="C2653" i="19"/>
  <c r="C2657" i="19"/>
  <c r="C2661" i="19"/>
  <c r="C2665" i="19"/>
  <c r="C2669" i="19"/>
  <c r="C2673" i="19"/>
  <c r="C2677" i="19"/>
  <c r="C2681" i="19"/>
  <c r="C2685" i="19"/>
  <c r="C2689" i="19"/>
  <c r="C2693" i="19"/>
  <c r="C2697" i="19"/>
  <c r="C2701" i="19"/>
  <c r="C2705" i="19"/>
  <c r="C2709" i="19"/>
  <c r="C2713" i="19"/>
  <c r="C2717" i="19"/>
  <c r="C2721" i="19"/>
  <c r="C2725" i="19"/>
  <c r="C2729" i="19"/>
  <c r="C2733" i="19"/>
  <c r="C2737" i="19"/>
  <c r="C2741" i="19"/>
  <c r="C2745" i="19"/>
  <c r="C2749" i="19"/>
  <c r="C2753" i="19"/>
  <c r="C2757" i="19"/>
  <c r="C2761" i="19"/>
  <c r="C2765" i="19"/>
  <c r="C2769" i="19"/>
  <c r="C2773" i="19"/>
  <c r="C2777" i="19"/>
  <c r="C2781" i="19"/>
  <c r="C2785" i="19"/>
  <c r="C2789" i="19"/>
  <c r="C2793" i="19"/>
  <c r="C2797" i="19"/>
  <c r="C2801" i="19"/>
  <c r="C2805" i="19"/>
  <c r="C2809" i="19"/>
  <c r="C2813" i="19"/>
  <c r="C2817" i="19"/>
  <c r="C2821" i="19"/>
  <c r="C2825" i="19"/>
  <c r="C2829" i="19"/>
  <c r="C2833" i="19"/>
  <c r="C2837" i="19"/>
  <c r="C2841" i="19"/>
  <c r="C2845" i="19"/>
  <c r="C2849" i="19"/>
  <c r="C2853" i="19"/>
  <c r="C2857" i="19"/>
  <c r="C2861" i="19"/>
  <c r="C2865" i="19"/>
  <c r="C2869" i="19"/>
  <c r="C2873" i="19"/>
  <c r="C2877" i="19"/>
  <c r="C2881" i="19"/>
  <c r="C2885" i="19"/>
  <c r="C2889" i="19"/>
  <c r="C2893" i="19"/>
  <c r="C2897" i="19"/>
  <c r="C2901" i="19"/>
  <c r="C2905" i="19"/>
  <c r="C2909" i="19"/>
  <c r="C2913" i="19"/>
  <c r="C2917" i="19"/>
  <c r="C2921" i="19"/>
  <c r="C2925" i="19"/>
  <c r="C2929" i="19"/>
  <c r="C2933" i="19"/>
  <c r="C2937" i="19"/>
  <c r="C2941" i="19"/>
  <c r="C2945" i="19"/>
  <c r="C2949" i="19"/>
  <c r="C2953" i="19"/>
  <c r="C2957" i="19"/>
  <c r="C2961" i="19"/>
  <c r="C2965" i="19"/>
  <c r="C2969" i="19"/>
  <c r="C2973" i="19"/>
  <c r="C2977" i="19"/>
  <c r="C2981" i="19"/>
  <c r="C2985" i="19"/>
  <c r="C2989" i="19"/>
  <c r="C2993" i="19"/>
  <c r="C2997" i="19"/>
  <c r="C3001" i="19"/>
  <c r="C3005" i="19"/>
  <c r="C3009" i="19"/>
  <c r="C3013" i="19"/>
  <c r="C179" i="19"/>
  <c r="C499" i="19"/>
  <c r="C673" i="19"/>
  <c r="C814" i="19"/>
  <c r="C894" i="19"/>
  <c r="C978" i="19"/>
  <c r="C1044" i="19"/>
  <c r="C1064" i="19"/>
  <c r="C1085" i="19"/>
  <c r="C1108" i="19"/>
  <c r="C1128" i="19"/>
  <c r="C1149" i="19"/>
  <c r="C1172" i="19"/>
  <c r="C1192" i="19"/>
  <c r="C1213" i="19"/>
  <c r="C1236" i="19"/>
  <c r="C1256" i="19"/>
  <c r="C1277" i="19"/>
  <c r="C1300" i="19"/>
  <c r="C1320" i="19"/>
  <c r="C1341" i="19"/>
  <c r="C1364" i="19"/>
  <c r="C1384" i="19"/>
  <c r="C1405" i="19"/>
  <c r="C1428" i="19"/>
  <c r="C1448" i="19"/>
  <c r="C1469" i="19"/>
  <c r="C1492" i="19"/>
  <c r="C1512" i="19"/>
  <c r="C1533" i="19"/>
  <c r="C1556" i="19"/>
  <c r="C1576" i="19"/>
  <c r="C1597" i="19"/>
  <c r="C1620" i="19"/>
  <c r="C1640" i="19"/>
  <c r="C1661" i="19"/>
  <c r="C1684" i="19"/>
  <c r="C1704" i="19"/>
  <c r="C1725" i="19"/>
  <c r="C1748" i="19"/>
  <c r="C1768" i="19"/>
  <c r="C1789" i="19"/>
  <c r="C1810" i="19"/>
  <c r="C1824" i="19"/>
  <c r="C1838" i="19"/>
  <c r="C1853" i="19"/>
  <c r="C1866" i="19"/>
  <c r="C1881" i="19"/>
  <c r="C1893" i="19"/>
  <c r="C1904" i="19"/>
  <c r="C1914" i="19"/>
  <c r="C1925" i="19"/>
  <c r="C1933" i="19"/>
  <c r="C1941" i="19"/>
  <c r="C1949" i="19"/>
  <c r="C1957" i="19"/>
  <c r="C1965" i="19"/>
  <c r="C1973" i="19"/>
  <c r="C1981" i="19"/>
  <c r="C1989" i="19"/>
  <c r="C1997" i="19"/>
  <c r="C2005" i="19"/>
  <c r="C2013" i="19"/>
  <c r="C2021" i="19"/>
  <c r="C2029" i="19"/>
  <c r="C2037" i="19"/>
  <c r="C2045" i="19"/>
  <c r="C2053" i="19"/>
  <c r="C2061" i="19"/>
  <c r="C2069" i="19"/>
  <c r="C2077" i="19"/>
  <c r="C2085" i="19"/>
  <c r="C2093" i="19"/>
  <c r="C2101" i="19"/>
  <c r="C2109" i="19"/>
  <c r="C2117" i="19"/>
  <c r="C2125" i="19"/>
  <c r="C2133" i="19"/>
  <c r="C2141" i="19"/>
  <c r="C2149" i="19"/>
  <c r="C2157" i="19"/>
  <c r="C2165" i="19"/>
  <c r="C2173" i="19"/>
  <c r="C2181" i="19"/>
  <c r="C2189" i="19"/>
  <c r="C2197" i="19"/>
  <c r="C2205" i="19"/>
  <c r="C2213" i="19"/>
  <c r="C2221" i="19"/>
  <c r="C2229" i="19"/>
  <c r="C2237" i="19"/>
  <c r="C2245" i="19"/>
  <c r="C2253" i="19"/>
  <c r="C2261" i="19"/>
  <c r="C2269" i="19"/>
  <c r="C2277" i="19"/>
  <c r="C2285" i="19"/>
  <c r="C2293" i="19"/>
  <c r="C2301" i="19"/>
  <c r="C2309" i="19"/>
  <c r="C2317" i="19"/>
  <c r="C2325" i="19"/>
  <c r="C2333" i="19"/>
  <c r="C2341" i="19"/>
  <c r="C2349" i="19"/>
  <c r="C2357" i="19"/>
  <c r="C2365" i="19"/>
  <c r="C2373" i="19"/>
  <c r="C2381" i="19"/>
  <c r="C2389" i="19"/>
  <c r="C2397" i="19"/>
  <c r="C2405" i="19"/>
  <c r="C2413" i="19"/>
  <c r="C2421" i="19"/>
  <c r="C2427" i="19"/>
  <c r="C2433" i="19"/>
  <c r="C2438" i="19"/>
  <c r="C2443" i="19"/>
  <c r="C2449" i="19"/>
  <c r="C2454" i="19"/>
  <c r="C2459" i="19"/>
  <c r="C2465" i="19"/>
  <c r="C2470" i="19"/>
  <c r="C2475" i="19"/>
  <c r="C2481" i="19"/>
  <c r="C2486" i="19"/>
  <c r="C2491" i="19"/>
  <c r="C2497" i="19"/>
  <c r="C2502" i="19"/>
  <c r="C2507" i="19"/>
  <c r="C2513" i="19"/>
  <c r="C2518" i="19"/>
  <c r="C2523" i="19"/>
  <c r="C2529" i="19"/>
  <c r="C2534" i="19"/>
  <c r="C2538" i="19"/>
  <c r="C2542" i="19"/>
  <c r="C2546" i="19"/>
  <c r="C2550" i="19"/>
  <c r="C2554" i="19"/>
  <c r="C2558" i="19"/>
  <c r="C2562" i="19"/>
  <c r="C2566" i="19"/>
  <c r="C2570" i="19"/>
  <c r="C2574" i="19"/>
  <c r="C2578" i="19"/>
  <c r="C2582" i="19"/>
  <c r="C2586" i="19"/>
  <c r="C2590" i="19"/>
  <c r="C2594" i="19"/>
  <c r="C2598" i="19"/>
  <c r="C2602" i="19"/>
  <c r="C2606" i="19"/>
  <c r="C2610" i="19"/>
  <c r="C2614" i="19"/>
  <c r="C2618" i="19"/>
  <c r="C2622" i="19"/>
  <c r="C2626" i="19"/>
  <c r="C2630" i="19"/>
  <c r="C2634" i="19"/>
  <c r="C2638" i="19"/>
  <c r="C2642" i="19"/>
  <c r="C2646" i="19"/>
  <c r="C2650" i="19"/>
  <c r="C2654" i="19"/>
  <c r="C2658" i="19"/>
  <c r="C2662" i="19"/>
  <c r="C2666" i="19"/>
  <c r="C2670" i="19"/>
  <c r="C2674" i="19"/>
  <c r="C2678" i="19"/>
  <c r="C2682" i="19"/>
  <c r="C2686" i="19"/>
  <c r="C2690" i="19"/>
  <c r="C2694" i="19"/>
  <c r="C2698" i="19"/>
  <c r="C2702" i="19"/>
  <c r="C2706" i="19"/>
  <c r="C2710" i="19"/>
  <c r="C2714" i="19"/>
  <c r="C2718" i="19"/>
  <c r="C2722" i="19"/>
  <c r="C2726" i="19"/>
  <c r="C2730" i="19"/>
  <c r="C2734" i="19"/>
  <c r="C2738" i="19"/>
  <c r="C2742" i="19"/>
  <c r="C2746" i="19"/>
  <c r="C2750" i="19"/>
  <c r="C2754" i="19"/>
  <c r="C2758" i="19"/>
  <c r="C2762" i="19"/>
  <c r="C2766" i="19"/>
  <c r="C2770" i="19"/>
  <c r="C2774" i="19"/>
  <c r="C2778" i="19"/>
  <c r="C2782" i="19"/>
  <c r="C2786" i="19"/>
  <c r="C2790" i="19"/>
  <c r="C2794" i="19"/>
  <c r="C2798" i="19"/>
  <c r="C2802" i="19"/>
  <c r="C2806" i="19"/>
  <c r="C2810" i="19"/>
  <c r="C2814" i="19"/>
  <c r="C2818" i="19"/>
  <c r="C2822" i="19"/>
  <c r="C2826" i="19"/>
  <c r="C2830" i="19"/>
  <c r="C2834" i="19"/>
  <c r="C2838" i="19"/>
  <c r="C2842" i="19"/>
  <c r="C2846" i="19"/>
  <c r="C2850" i="19"/>
  <c r="C2854" i="19"/>
  <c r="C2858" i="19"/>
  <c r="C2862" i="19"/>
  <c r="C2866" i="19"/>
  <c r="C2870" i="19"/>
  <c r="C2874" i="19"/>
  <c r="C2878" i="19"/>
  <c r="C2882" i="19"/>
  <c r="C2886" i="19"/>
  <c r="C2890" i="19"/>
  <c r="C2894" i="19"/>
  <c r="C2898" i="19"/>
  <c r="C2902" i="19"/>
  <c r="C2906" i="19"/>
  <c r="C2910" i="19"/>
  <c r="C2914" i="19"/>
  <c r="C2918" i="19"/>
  <c r="C2922" i="19"/>
  <c r="C2926" i="19"/>
  <c r="C2930" i="19"/>
  <c r="C2934" i="19"/>
  <c r="C2938" i="19"/>
  <c r="C2942" i="19"/>
  <c r="C2946" i="19"/>
  <c r="C2950" i="19"/>
  <c r="C2954" i="19"/>
  <c r="C2958" i="19"/>
  <c r="C2962" i="19"/>
  <c r="C2966" i="19"/>
  <c r="C2970" i="19"/>
  <c r="C2974" i="19"/>
  <c r="C2978" i="19"/>
  <c r="C2982" i="19"/>
  <c r="C2986" i="19"/>
  <c r="C2990" i="19"/>
  <c r="C2994" i="19"/>
  <c r="C2998" i="19"/>
  <c r="C3002" i="19"/>
  <c r="C3006" i="19"/>
  <c r="C3010" i="19"/>
  <c r="C3014" i="19"/>
  <c r="C3018" i="19"/>
  <c r="C243" i="19"/>
  <c r="C729" i="19"/>
  <c r="C914" i="19"/>
  <c r="C1048" i="19"/>
  <c r="C1092" i="19"/>
  <c r="C1133" i="19"/>
  <c r="C1176" i="19"/>
  <c r="C1220" i="19"/>
  <c r="C1261" i="19"/>
  <c r="C1304" i="19"/>
  <c r="C1348" i="19"/>
  <c r="C1389" i="19"/>
  <c r="C1432" i="19"/>
  <c r="C1476" i="19"/>
  <c r="C1517" i="19"/>
  <c r="C1560" i="19"/>
  <c r="C1604" i="19"/>
  <c r="C1645" i="19"/>
  <c r="C1688" i="19"/>
  <c r="C1732" i="19"/>
  <c r="C1773" i="19"/>
  <c r="C1813" i="19"/>
  <c r="C1842" i="19"/>
  <c r="C1870" i="19"/>
  <c r="C1896" i="19"/>
  <c r="C1917" i="19"/>
  <c r="C1935" i="19"/>
  <c r="C1951" i="19"/>
  <c r="C1967" i="19"/>
  <c r="C1983" i="19"/>
  <c r="C1999" i="19"/>
  <c r="C2015" i="19"/>
  <c r="C2031" i="19"/>
  <c r="C2047" i="19"/>
  <c r="C2063" i="19"/>
  <c r="C2079" i="19"/>
  <c r="C2095" i="19"/>
  <c r="C2111" i="19"/>
  <c r="C2127" i="19"/>
  <c r="C2143" i="19"/>
  <c r="C2159" i="19"/>
  <c r="C2175" i="19"/>
  <c r="C2191" i="19"/>
  <c r="C2207" i="19"/>
  <c r="C2223" i="19"/>
  <c r="C2239" i="19"/>
  <c r="C2255" i="19"/>
  <c r="C2271" i="19"/>
  <c r="C2287" i="19"/>
  <c r="C2303" i="19"/>
  <c r="C2319" i="19"/>
  <c r="C2335" i="19"/>
  <c r="C2351" i="19"/>
  <c r="C2367" i="19"/>
  <c r="C2383" i="19"/>
  <c r="C2399" i="19"/>
  <c r="C2415" i="19"/>
  <c r="C2429" i="19"/>
  <c r="C2439" i="19"/>
  <c r="C2450" i="19"/>
  <c r="C2461" i="19"/>
  <c r="C2471" i="19"/>
  <c r="C2482" i="19"/>
  <c r="C2493" i="19"/>
  <c r="C2503" i="19"/>
  <c r="C2514" i="19"/>
  <c r="C2525" i="19"/>
  <c r="C2535" i="19"/>
  <c r="C2543" i="19"/>
  <c r="C2551" i="19"/>
  <c r="C2559" i="19"/>
  <c r="C2567" i="19"/>
  <c r="C2575" i="19"/>
  <c r="C2583" i="19"/>
  <c r="C2591" i="19"/>
  <c r="C2599" i="19"/>
  <c r="C2607" i="19"/>
  <c r="C2615" i="19"/>
  <c r="C2623" i="19"/>
  <c r="C2631" i="19"/>
  <c r="C2639" i="19"/>
  <c r="C2647" i="19"/>
  <c r="C2655" i="19"/>
  <c r="C2663" i="19"/>
  <c r="C2671" i="19"/>
  <c r="C2679" i="19"/>
  <c r="C2687" i="19"/>
  <c r="C2695" i="19"/>
  <c r="C2703" i="19"/>
  <c r="C2711" i="19"/>
  <c r="C2719" i="19"/>
  <c r="C2727" i="19"/>
  <c r="C2735" i="19"/>
  <c r="C2743" i="19"/>
  <c r="C2751" i="19"/>
  <c r="C2759" i="19"/>
  <c r="C2767" i="19"/>
  <c r="C2775" i="19"/>
  <c r="C2783" i="19"/>
  <c r="C2791" i="19"/>
  <c r="C2799" i="19"/>
  <c r="C2807" i="19"/>
  <c r="C2815" i="19"/>
  <c r="C2823" i="19"/>
  <c r="C2831" i="19"/>
  <c r="C2839" i="19"/>
  <c r="C2847" i="19"/>
  <c r="C2855" i="19"/>
  <c r="C2863" i="19"/>
  <c r="C2871" i="19"/>
  <c r="C2879" i="19"/>
  <c r="C2887" i="19"/>
  <c r="C2895" i="19"/>
  <c r="C2903" i="19"/>
  <c r="C2911" i="19"/>
  <c r="C2919" i="19"/>
  <c r="C2927" i="19"/>
  <c r="C2935" i="19"/>
  <c r="C2943" i="19"/>
  <c r="C2951" i="19"/>
  <c r="C2959" i="19"/>
  <c r="C2967" i="19"/>
  <c r="C2975" i="19"/>
  <c r="C2983" i="19"/>
  <c r="C2991" i="19"/>
  <c r="C2999" i="19"/>
  <c r="C3007" i="19"/>
  <c r="C3015" i="19"/>
  <c r="C3020" i="19"/>
  <c r="C3024" i="19"/>
  <c r="C3028" i="19"/>
  <c r="C3032" i="19"/>
  <c r="C3036" i="19"/>
  <c r="C3040" i="19"/>
  <c r="C3044" i="19"/>
  <c r="C3048" i="19"/>
  <c r="C3052" i="19"/>
  <c r="C3056" i="19"/>
  <c r="C3060" i="19"/>
  <c r="C3064" i="19"/>
  <c r="C3068" i="19"/>
  <c r="C3072" i="19"/>
  <c r="C3076" i="19"/>
  <c r="C3080" i="19"/>
  <c r="C3084" i="19"/>
  <c r="C3088" i="19"/>
  <c r="C3092" i="19"/>
  <c r="C3096" i="19"/>
  <c r="C3100" i="19"/>
  <c r="C3104" i="19"/>
  <c r="C3108" i="19"/>
  <c r="C3112" i="19"/>
  <c r="C3116" i="19"/>
  <c r="C3120" i="19"/>
  <c r="C3124" i="19"/>
  <c r="C3128" i="19"/>
  <c r="C3132" i="19"/>
  <c r="C3136" i="19"/>
  <c r="C3140" i="19"/>
  <c r="C3144" i="19"/>
  <c r="C3148" i="19"/>
  <c r="C3152" i="19"/>
  <c r="C3156" i="19"/>
  <c r="C3160" i="19"/>
  <c r="C3164" i="19"/>
  <c r="C3168" i="19"/>
  <c r="C3172" i="19"/>
  <c r="C3176" i="19"/>
  <c r="C3180" i="19"/>
  <c r="C3184" i="19"/>
  <c r="C3188" i="19"/>
  <c r="C3192" i="19"/>
  <c r="C3196" i="19"/>
  <c r="C3200" i="19"/>
  <c r="C3204" i="19"/>
  <c r="C3208" i="19"/>
  <c r="C3212" i="19"/>
  <c r="C3216" i="19"/>
  <c r="C3220" i="19"/>
  <c r="C3224" i="19"/>
  <c r="C3228" i="19"/>
  <c r="C3232" i="19"/>
  <c r="C3236" i="19"/>
  <c r="C3240" i="19"/>
  <c r="C3244" i="19"/>
  <c r="C3248" i="19"/>
  <c r="C3252" i="19"/>
  <c r="C3256" i="19"/>
  <c r="C3260" i="19"/>
  <c r="C3264" i="19"/>
  <c r="C3268" i="19"/>
  <c r="C3272" i="19"/>
  <c r="C3276" i="19"/>
  <c r="C3280" i="19"/>
  <c r="C3284" i="19"/>
  <c r="C3288" i="19"/>
  <c r="C3292" i="19"/>
  <c r="C3296" i="19"/>
  <c r="C3300" i="19"/>
  <c r="C3304" i="19"/>
  <c r="C3308" i="19"/>
  <c r="C3312" i="19"/>
  <c r="C3316" i="19"/>
  <c r="C3320" i="19"/>
  <c r="C3324" i="19"/>
  <c r="C3328" i="19"/>
  <c r="C3332" i="19"/>
  <c r="C3336" i="19"/>
  <c r="C3340" i="19"/>
  <c r="C3344" i="19"/>
  <c r="C3348" i="19"/>
  <c r="C3352" i="19"/>
  <c r="C3356" i="19"/>
  <c r="C3360" i="19"/>
  <c r="C3364" i="19"/>
  <c r="C3368" i="19"/>
  <c r="C3372" i="19"/>
  <c r="C3376" i="19"/>
  <c r="C3380" i="19"/>
  <c r="C3384" i="19"/>
  <c r="C3388" i="19"/>
  <c r="C3392" i="19"/>
  <c r="C3396" i="19"/>
  <c r="C3400" i="19"/>
  <c r="C3404" i="19"/>
  <c r="C3408" i="19"/>
  <c r="C3412" i="19"/>
  <c r="C3416" i="19"/>
  <c r="C3420" i="19"/>
  <c r="C3424" i="19"/>
  <c r="C3428" i="19"/>
  <c r="C3432" i="19"/>
  <c r="C3436" i="19"/>
  <c r="C3440" i="19"/>
  <c r="C3444" i="19"/>
  <c r="C3448" i="19"/>
  <c r="C3452" i="19"/>
  <c r="C3456" i="19"/>
  <c r="C3460" i="19"/>
  <c r="C3464" i="19"/>
  <c r="C3468" i="19"/>
  <c r="C3472" i="19"/>
  <c r="C3476" i="19"/>
  <c r="C3480" i="19"/>
  <c r="C3484" i="19"/>
  <c r="C3488" i="19"/>
  <c r="C3492" i="19"/>
  <c r="C3496" i="19"/>
  <c r="C3500" i="19"/>
  <c r="C3504" i="19"/>
  <c r="C3508" i="19"/>
  <c r="C3512" i="19"/>
  <c r="C3516" i="19"/>
  <c r="C3520" i="19"/>
  <c r="C3524" i="19"/>
  <c r="C3528" i="19"/>
  <c r="C3532" i="19"/>
  <c r="C3536" i="19"/>
  <c r="C3540" i="19"/>
  <c r="C3544" i="19"/>
  <c r="C3548" i="19"/>
  <c r="C3552" i="19"/>
  <c r="C3556" i="19"/>
  <c r="C3560" i="19"/>
  <c r="C3564" i="19"/>
  <c r="C3568" i="19"/>
  <c r="C3572" i="19"/>
  <c r="C3576" i="19"/>
  <c r="C3580" i="19"/>
  <c r="C3584" i="19"/>
  <c r="C3588" i="19"/>
  <c r="C3592" i="19"/>
  <c r="C3596" i="19"/>
  <c r="C3600" i="19"/>
  <c r="C3604" i="19"/>
  <c r="C3608" i="19"/>
  <c r="C3612" i="19"/>
  <c r="C3616" i="19"/>
  <c r="C3620" i="19"/>
  <c r="C3624" i="19"/>
  <c r="C3628" i="19"/>
  <c r="C3632" i="19"/>
  <c r="C3636" i="19"/>
  <c r="C3640" i="19"/>
  <c r="C3644" i="19"/>
  <c r="C3648" i="19"/>
  <c r="C3652" i="19"/>
  <c r="C3656" i="19"/>
  <c r="C3660" i="19"/>
  <c r="C3664" i="19"/>
  <c r="C3668" i="19"/>
  <c r="C3672" i="19"/>
  <c r="C3676" i="19"/>
  <c r="C3680" i="19"/>
  <c r="C3684" i="19"/>
  <c r="C3688" i="19"/>
  <c r="C3692" i="19"/>
  <c r="C3696" i="19"/>
  <c r="C3700" i="19"/>
  <c r="C3704" i="19"/>
  <c r="C3708" i="19"/>
  <c r="C3712" i="19"/>
  <c r="C3716" i="19"/>
  <c r="C3720" i="19"/>
  <c r="C3724" i="19"/>
  <c r="C3728" i="19"/>
  <c r="C3732" i="19"/>
  <c r="C3736" i="19"/>
  <c r="C3740" i="19"/>
  <c r="C3744" i="19"/>
  <c r="C3748" i="19"/>
  <c r="C3752" i="19"/>
  <c r="C3756" i="19"/>
  <c r="C3760" i="19"/>
  <c r="C3764" i="19"/>
  <c r="C3768" i="19"/>
  <c r="C3772" i="19"/>
  <c r="C3776" i="19"/>
  <c r="C3780" i="19"/>
  <c r="C3784" i="19"/>
  <c r="C3788" i="19"/>
  <c r="C3792" i="19"/>
  <c r="C3796" i="19"/>
  <c r="C3800" i="19"/>
  <c r="C3804" i="19"/>
  <c r="C3808" i="19"/>
  <c r="C3812" i="19"/>
  <c r="C3816" i="19"/>
  <c r="C3820" i="19"/>
  <c r="C3824" i="19"/>
  <c r="C3828" i="19"/>
  <c r="C3832" i="19"/>
  <c r="C3836" i="19"/>
  <c r="C3840" i="19"/>
  <c r="C3844" i="19"/>
  <c r="C3848" i="19"/>
  <c r="C3852" i="19"/>
  <c r="C3856" i="19"/>
  <c r="C3860" i="19"/>
  <c r="C3864" i="19"/>
  <c r="C3868" i="19"/>
  <c r="C3872" i="19"/>
  <c r="C3876" i="19"/>
  <c r="C3880" i="19"/>
  <c r="C3884" i="19"/>
  <c r="C3888" i="19"/>
  <c r="C3892" i="19"/>
  <c r="C3896" i="19"/>
  <c r="C3900" i="19"/>
  <c r="C3904" i="19"/>
  <c r="C3908" i="19"/>
  <c r="C3912" i="19"/>
  <c r="C3916" i="19"/>
  <c r="C3920" i="19"/>
  <c r="C3924" i="19"/>
  <c r="C3928" i="19"/>
  <c r="C3932" i="19"/>
  <c r="C3936" i="19"/>
  <c r="C3940" i="19"/>
  <c r="C3944" i="19"/>
  <c r="C3948" i="19"/>
  <c r="C3952" i="19"/>
  <c r="C3956" i="19"/>
  <c r="C3960" i="19"/>
  <c r="C3964" i="19"/>
  <c r="C3968" i="19"/>
  <c r="C3972" i="19"/>
  <c r="C3976" i="19"/>
  <c r="C3980" i="19"/>
  <c r="C3984" i="19"/>
  <c r="C3988" i="19"/>
  <c r="C3992" i="19"/>
  <c r="C3996" i="19"/>
  <c r="C4000" i="19"/>
  <c r="C4004" i="19"/>
  <c r="C4008" i="19"/>
  <c r="C4012" i="19"/>
  <c r="C4016" i="19"/>
  <c r="C4020" i="19"/>
  <c r="C4024" i="19"/>
  <c r="C4028" i="19"/>
  <c r="C4032" i="19"/>
  <c r="C4036" i="19"/>
  <c r="C4040" i="19"/>
  <c r="C4044" i="19"/>
  <c r="C4048" i="19"/>
  <c r="C4052" i="19"/>
  <c r="C4056" i="19"/>
  <c r="C4060" i="19"/>
  <c r="C4064" i="19"/>
  <c r="C4068" i="19"/>
  <c r="C4072" i="19"/>
  <c r="C4076" i="19"/>
  <c r="C4080" i="19"/>
  <c r="C4084" i="19"/>
  <c r="C4088" i="19"/>
  <c r="C4092" i="19"/>
  <c r="C4096" i="19"/>
  <c r="C4100" i="19"/>
  <c r="C4104" i="19"/>
  <c r="C4108" i="19"/>
  <c r="C4112" i="19"/>
  <c r="C4116" i="19"/>
  <c r="C4120" i="19"/>
  <c r="C4124" i="19"/>
  <c r="C4128" i="19"/>
  <c r="C4132" i="19"/>
  <c r="C4136" i="19"/>
  <c r="C4140" i="19"/>
  <c r="C4144" i="19"/>
  <c r="C4148" i="19"/>
  <c r="C4152" i="19"/>
  <c r="C4156" i="19"/>
  <c r="C4160" i="19"/>
  <c r="C4164" i="19"/>
  <c r="C4168" i="19"/>
  <c r="C4172" i="19"/>
  <c r="C4176" i="19"/>
  <c r="C4180" i="19"/>
  <c r="C4184" i="19"/>
  <c r="C4188" i="19"/>
  <c r="C4192" i="19"/>
  <c r="C4196" i="19"/>
  <c r="C4200" i="19"/>
  <c r="C4204" i="19"/>
  <c r="C4208" i="19"/>
  <c r="C4212" i="19"/>
  <c r="C4216" i="19"/>
  <c r="C4220" i="19"/>
  <c r="C4224" i="19"/>
  <c r="C4228" i="19"/>
  <c r="C4232" i="19"/>
  <c r="C4236" i="19"/>
  <c r="C4240" i="19"/>
  <c r="C4244" i="19"/>
  <c r="C4248" i="19"/>
  <c r="C4252" i="19"/>
  <c r="C4256" i="19"/>
  <c r="C4260" i="19"/>
  <c r="C4264" i="19"/>
  <c r="C4268" i="19"/>
  <c r="C4272" i="19"/>
  <c r="C4276" i="19"/>
  <c r="C4280" i="19"/>
  <c r="C4284" i="19"/>
  <c r="C4288" i="19"/>
  <c r="C4292" i="19"/>
  <c r="C4296" i="19"/>
  <c r="C4300" i="19"/>
  <c r="C4304" i="19"/>
  <c r="C4308" i="19"/>
  <c r="C4312" i="19"/>
  <c r="C4316" i="19"/>
  <c r="C4320" i="19"/>
  <c r="C4324" i="19"/>
  <c r="C4328" i="19"/>
  <c r="C4332" i="19"/>
  <c r="C4336" i="19"/>
  <c r="C4340" i="19"/>
  <c r="C4344" i="19"/>
  <c r="C4348" i="19"/>
  <c r="C4352" i="19"/>
  <c r="C4356" i="19"/>
  <c r="C4360" i="19"/>
  <c r="C4364" i="19"/>
  <c r="C4368" i="19"/>
  <c r="C4372" i="19"/>
  <c r="C4376" i="19"/>
  <c r="C4380" i="19"/>
  <c r="C4384" i="19"/>
  <c r="C4388" i="19"/>
  <c r="C4392" i="19"/>
  <c r="C4396" i="19"/>
  <c r="C4400" i="19"/>
  <c r="C4404" i="19"/>
  <c r="C4408" i="19"/>
  <c r="C4412" i="19"/>
  <c r="C4416" i="19"/>
  <c r="C4420" i="19"/>
  <c r="C4424" i="19"/>
  <c r="C4428" i="19"/>
  <c r="C4432" i="19"/>
  <c r="C4436" i="19"/>
  <c r="C4440" i="19"/>
  <c r="C4444" i="19"/>
  <c r="C4448" i="19"/>
  <c r="C4452" i="19"/>
  <c r="C4456" i="19"/>
  <c r="C4460" i="19"/>
  <c r="C4464" i="19"/>
  <c r="C4468" i="19"/>
  <c r="C4472" i="19"/>
  <c r="C4476" i="19"/>
  <c r="C4480" i="19"/>
  <c r="C4484" i="19"/>
  <c r="C4488" i="19"/>
  <c r="C4492" i="19"/>
  <c r="C4496" i="19"/>
  <c r="C4500" i="19"/>
  <c r="C4504" i="19"/>
  <c r="C4508" i="19"/>
  <c r="C4512" i="19"/>
  <c r="C4516" i="19"/>
  <c r="C4520" i="19"/>
  <c r="C4524" i="19"/>
  <c r="C4528" i="19"/>
  <c r="C4532" i="19"/>
  <c r="C4536" i="19"/>
  <c r="C4540" i="19"/>
  <c r="C4544" i="19"/>
  <c r="C4548" i="19"/>
  <c r="C323" i="19"/>
  <c r="C761" i="19"/>
  <c r="C942" i="19"/>
  <c r="C1053" i="19"/>
  <c r="C1096" i="19"/>
  <c r="C1140" i="19"/>
  <c r="C1181" i="19"/>
  <c r="C1224" i="19"/>
  <c r="C1268" i="19"/>
  <c r="C1309" i="19"/>
  <c r="C1352" i="19"/>
  <c r="C1396" i="19"/>
  <c r="C1437" i="19"/>
  <c r="C1480" i="19"/>
  <c r="C1524" i="19"/>
  <c r="C1565" i="19"/>
  <c r="C1608" i="19"/>
  <c r="C1652" i="19"/>
  <c r="C1693" i="19"/>
  <c r="C1736" i="19"/>
  <c r="C1780" i="19"/>
  <c r="C1817" i="19"/>
  <c r="C1845" i="19"/>
  <c r="C1874" i="19"/>
  <c r="C1898" i="19"/>
  <c r="C1920" i="19"/>
  <c r="C1937" i="19"/>
  <c r="C1953" i="19"/>
  <c r="C1969" i="19"/>
  <c r="C1985" i="19"/>
  <c r="C2001" i="19"/>
  <c r="C2017" i="19"/>
  <c r="C2033" i="19"/>
  <c r="C2049" i="19"/>
  <c r="C2065" i="19"/>
  <c r="C2081" i="19"/>
  <c r="C2097" i="19"/>
  <c r="C2113" i="19"/>
  <c r="C2129" i="19"/>
  <c r="C2145" i="19"/>
  <c r="C2161" i="19"/>
  <c r="C2177" i="19"/>
  <c r="C2193" i="19"/>
  <c r="C2209" i="19"/>
  <c r="C2225" i="19"/>
  <c r="C2241" i="19"/>
  <c r="C2257" i="19"/>
  <c r="C2273" i="19"/>
  <c r="C2289" i="19"/>
  <c r="C2305" i="19"/>
  <c r="C2321" i="19"/>
  <c r="C2337" i="19"/>
  <c r="C2353" i="19"/>
  <c r="C2369" i="19"/>
  <c r="C2385" i="19"/>
  <c r="C2401" i="19"/>
  <c r="C2417" i="19"/>
  <c r="C2430" i="19"/>
  <c r="C2441" i="19"/>
  <c r="C2451" i="19"/>
  <c r="C2462" i="19"/>
  <c r="C2473" i="19"/>
  <c r="C2483" i="19"/>
  <c r="C2494" i="19"/>
  <c r="C2505" i="19"/>
  <c r="C2515" i="19"/>
  <c r="C2526" i="19"/>
  <c r="C2536" i="19"/>
  <c r="C2544" i="19"/>
  <c r="C2552" i="19"/>
  <c r="C2560" i="19"/>
  <c r="C2568" i="19"/>
  <c r="C2576" i="19"/>
  <c r="C2584" i="19"/>
  <c r="C2592" i="19"/>
  <c r="C2600" i="19"/>
  <c r="C2608" i="19"/>
  <c r="C2616" i="19"/>
  <c r="C2624" i="19"/>
  <c r="C2632" i="19"/>
  <c r="C2640" i="19"/>
  <c r="C2648" i="19"/>
  <c r="C2656" i="19"/>
  <c r="C2664" i="19"/>
  <c r="C2672" i="19"/>
  <c r="C2680" i="19"/>
  <c r="C2688" i="19"/>
  <c r="C2696" i="19"/>
  <c r="C2704" i="19"/>
  <c r="C2712" i="19"/>
  <c r="C2720" i="19"/>
  <c r="C2728" i="19"/>
  <c r="C2736" i="19"/>
  <c r="C2744" i="19"/>
  <c r="C2752" i="19"/>
  <c r="C2760" i="19"/>
  <c r="C2768" i="19"/>
  <c r="C2776" i="19"/>
  <c r="C2784" i="19"/>
  <c r="C2792" i="19"/>
  <c r="C2800" i="19"/>
  <c r="C2808" i="19"/>
  <c r="C2816" i="19"/>
  <c r="C2824" i="19"/>
  <c r="C2832" i="19"/>
  <c r="C2840" i="19"/>
  <c r="C2848" i="19"/>
  <c r="C2856" i="19"/>
  <c r="C2864" i="19"/>
  <c r="C2872" i="19"/>
  <c r="C2880" i="19"/>
  <c r="C2888" i="19"/>
  <c r="C2896" i="19"/>
  <c r="C2904" i="19"/>
  <c r="C2912" i="19"/>
  <c r="C2920" i="19"/>
  <c r="C2928" i="19"/>
  <c r="C2936" i="19"/>
  <c r="C2944" i="19"/>
  <c r="C2952" i="19"/>
  <c r="C2960" i="19"/>
  <c r="C2968" i="19"/>
  <c r="C2976" i="19"/>
  <c r="C2984" i="19"/>
  <c r="C2992" i="19"/>
  <c r="C3000" i="19"/>
  <c r="C3008" i="19"/>
  <c r="C3016" i="19"/>
  <c r="C3021" i="19"/>
  <c r="C3025" i="19"/>
  <c r="C3029" i="19"/>
  <c r="C3033" i="19"/>
  <c r="C3037" i="19"/>
  <c r="C3041" i="19"/>
  <c r="C3045" i="19"/>
  <c r="C3049" i="19"/>
  <c r="C3053" i="19"/>
  <c r="C3057" i="19"/>
  <c r="C3061" i="19"/>
  <c r="C3065" i="19"/>
  <c r="C3069" i="19"/>
  <c r="C3073" i="19"/>
  <c r="C3077" i="19"/>
  <c r="C3081" i="19"/>
  <c r="C3085" i="19"/>
  <c r="C3089" i="19"/>
  <c r="C3093" i="19"/>
  <c r="C3097" i="19"/>
  <c r="C3101" i="19"/>
  <c r="C3105" i="19"/>
  <c r="C3109" i="19"/>
  <c r="C3113" i="19"/>
  <c r="C3117" i="19"/>
  <c r="C3121" i="19"/>
  <c r="C3125" i="19"/>
  <c r="C3129" i="19"/>
  <c r="C3133" i="19"/>
  <c r="C3137" i="19"/>
  <c r="C3141" i="19"/>
  <c r="C3145" i="19"/>
  <c r="C3149" i="19"/>
  <c r="C3153" i="19"/>
  <c r="C3157" i="19"/>
  <c r="C3161" i="19"/>
  <c r="C3165" i="19"/>
  <c r="C3169" i="19"/>
  <c r="C3173" i="19"/>
  <c r="C3177" i="19"/>
  <c r="C3181" i="19"/>
  <c r="C3185" i="19"/>
  <c r="C3189" i="19"/>
  <c r="C3193" i="19"/>
  <c r="C3197" i="19"/>
  <c r="C3201" i="19"/>
  <c r="C3205" i="19"/>
  <c r="C3209" i="19"/>
  <c r="C3213" i="19"/>
  <c r="C3217" i="19"/>
  <c r="C3221" i="19"/>
  <c r="C3225" i="19"/>
  <c r="C3229" i="19"/>
  <c r="C3233" i="19"/>
  <c r="C3237" i="19"/>
  <c r="C3241" i="19"/>
  <c r="C3245" i="19"/>
  <c r="C3249" i="19"/>
  <c r="C3253" i="19"/>
  <c r="C3257" i="19"/>
  <c r="C3261" i="19"/>
  <c r="C3265" i="19"/>
  <c r="C3269" i="19"/>
  <c r="C3273" i="19"/>
  <c r="C3277" i="19"/>
  <c r="C3281" i="19"/>
  <c r="C3285" i="19"/>
  <c r="C3289" i="19"/>
  <c r="C3293" i="19"/>
  <c r="C3297" i="19"/>
  <c r="C3301" i="19"/>
  <c r="C3305" i="19"/>
  <c r="C3309" i="19"/>
  <c r="C3313" i="19"/>
  <c r="C3317" i="19"/>
  <c r="C3321" i="19"/>
  <c r="C3325" i="19"/>
  <c r="C3329" i="19"/>
  <c r="C3333" i="19"/>
  <c r="C3337" i="19"/>
  <c r="C3341" i="19"/>
  <c r="C3345" i="19"/>
  <c r="C3349" i="19"/>
  <c r="C3353" i="19"/>
  <c r="C3357" i="19"/>
  <c r="C3361" i="19"/>
  <c r="C3365" i="19"/>
  <c r="C3369" i="19"/>
  <c r="C3373" i="19"/>
  <c r="C3377" i="19"/>
  <c r="C3381" i="19"/>
  <c r="C3385" i="19"/>
  <c r="C3389" i="19"/>
  <c r="C3393" i="19"/>
  <c r="C3397" i="19"/>
  <c r="C3401" i="19"/>
  <c r="C3405" i="19"/>
  <c r="C3409" i="19"/>
  <c r="C3413" i="19"/>
  <c r="C3417" i="19"/>
  <c r="C3421" i="19"/>
  <c r="C3425" i="19"/>
  <c r="C3429" i="19"/>
  <c r="C3433" i="19"/>
  <c r="C3437" i="19"/>
  <c r="C3441" i="19"/>
  <c r="C3445" i="19"/>
  <c r="C3449" i="19"/>
  <c r="C3453" i="19"/>
  <c r="C3457" i="19"/>
  <c r="C3461" i="19"/>
  <c r="C3465" i="19"/>
  <c r="C3469" i="19"/>
  <c r="C3473" i="19"/>
  <c r="C3477" i="19"/>
  <c r="C3481" i="19"/>
  <c r="C3485" i="19"/>
  <c r="C3489" i="19"/>
  <c r="C3493" i="19"/>
  <c r="C3497" i="19"/>
  <c r="C3501" i="19"/>
  <c r="C3505" i="19"/>
  <c r="C3509" i="19"/>
  <c r="C3513" i="19"/>
  <c r="C3517" i="19"/>
  <c r="C3521" i="19"/>
  <c r="C3525" i="19"/>
  <c r="C3529" i="19"/>
  <c r="C3533" i="19"/>
  <c r="C3537" i="19"/>
  <c r="C3541" i="19"/>
  <c r="C3545" i="19"/>
  <c r="C3549" i="19"/>
  <c r="C3553" i="19"/>
  <c r="C3557" i="19"/>
  <c r="C3561" i="19"/>
  <c r="C3565" i="19"/>
  <c r="C3569" i="19"/>
  <c r="C3573" i="19"/>
  <c r="C3577" i="19"/>
  <c r="C3581" i="19"/>
  <c r="C3585" i="19"/>
  <c r="C3589" i="19"/>
  <c r="C3593" i="19"/>
  <c r="C3597" i="19"/>
  <c r="C3601" i="19"/>
  <c r="C3605" i="19"/>
  <c r="C3609" i="19"/>
  <c r="C3613" i="19"/>
  <c r="C3617" i="19"/>
  <c r="C3621" i="19"/>
  <c r="C3625" i="19"/>
  <c r="C3629" i="19"/>
  <c r="C3633" i="19"/>
  <c r="C3637" i="19"/>
  <c r="C3641" i="19"/>
  <c r="C3645" i="19"/>
  <c r="C3649" i="19"/>
  <c r="C3653" i="19"/>
  <c r="C3657" i="19"/>
  <c r="C3661" i="19"/>
  <c r="C3665" i="19"/>
  <c r="C3669" i="19"/>
  <c r="C3673" i="19"/>
  <c r="C3677" i="19"/>
  <c r="C3681" i="19"/>
  <c r="C3685" i="19"/>
  <c r="C3689" i="19"/>
  <c r="C3693" i="19"/>
  <c r="C3697" i="19"/>
  <c r="C3701" i="19"/>
  <c r="C3705" i="19"/>
  <c r="C3709" i="19"/>
  <c r="C3713" i="19"/>
  <c r="C3717" i="19"/>
  <c r="C3721" i="19"/>
  <c r="C3725" i="19"/>
  <c r="C3729" i="19"/>
  <c r="C3733" i="19"/>
  <c r="C3737" i="19"/>
  <c r="C3741" i="19"/>
  <c r="C3745" i="19"/>
  <c r="C3749" i="19"/>
  <c r="C3753" i="19"/>
  <c r="C3757" i="19"/>
  <c r="C3761" i="19"/>
  <c r="C3765" i="19"/>
  <c r="C3769" i="19"/>
  <c r="C3773" i="19"/>
  <c r="C3777" i="19"/>
  <c r="C3781" i="19"/>
  <c r="C3785" i="19"/>
  <c r="C3789" i="19"/>
  <c r="C3793" i="19"/>
  <c r="C3797" i="19"/>
  <c r="C3801" i="19"/>
  <c r="C3805" i="19"/>
  <c r="C3809" i="19"/>
  <c r="C3813" i="19"/>
  <c r="C3817" i="19"/>
  <c r="C3821" i="19"/>
  <c r="C3825" i="19"/>
  <c r="C3829" i="19"/>
  <c r="C3833" i="19"/>
  <c r="C3837" i="19"/>
  <c r="C3841" i="19"/>
  <c r="C3845" i="19"/>
  <c r="C3849" i="19"/>
  <c r="C3853" i="19"/>
  <c r="C3857" i="19"/>
  <c r="C3861" i="19"/>
  <c r="C3865" i="19"/>
  <c r="C3869" i="19"/>
  <c r="C3873" i="19"/>
  <c r="C3877" i="19"/>
  <c r="C3881" i="19"/>
  <c r="C3885" i="19"/>
  <c r="C3889" i="19"/>
  <c r="C3893" i="19"/>
  <c r="C3897" i="19"/>
  <c r="C3901" i="19"/>
  <c r="C3905" i="19"/>
  <c r="C3909" i="19"/>
  <c r="C3913" i="19"/>
  <c r="C3917" i="19"/>
  <c r="C3921" i="19"/>
  <c r="C3925" i="19"/>
  <c r="C3929" i="19"/>
  <c r="C3933" i="19"/>
  <c r="C3937" i="19"/>
  <c r="C3941" i="19"/>
  <c r="C3945" i="19"/>
  <c r="C3949" i="19"/>
  <c r="C3953" i="19"/>
  <c r="C3957" i="19"/>
  <c r="C3961" i="19"/>
  <c r="C3965" i="19"/>
  <c r="C3969" i="19"/>
  <c r="C3973" i="19"/>
  <c r="C3977" i="19"/>
  <c r="C3981" i="19"/>
  <c r="C3985" i="19"/>
  <c r="C3989" i="19"/>
  <c r="C3993" i="19"/>
  <c r="C3997" i="19"/>
  <c r="C4001" i="19"/>
  <c r="C4005" i="19"/>
  <c r="C4009" i="19"/>
  <c r="C4013" i="19"/>
  <c r="C4017" i="19"/>
  <c r="C4021" i="19"/>
  <c r="C4025" i="19"/>
  <c r="C4029" i="19"/>
  <c r="C4033" i="19"/>
  <c r="C4037" i="19"/>
  <c r="C4041" i="19"/>
  <c r="C4045" i="19"/>
  <c r="C4049" i="19"/>
  <c r="C4053" i="19"/>
  <c r="C4057" i="19"/>
  <c r="C4061" i="19"/>
  <c r="C4065" i="19"/>
  <c r="C4069" i="19"/>
  <c r="C4073" i="19"/>
  <c r="C4077" i="19"/>
  <c r="C4081" i="19"/>
  <c r="C4085" i="19"/>
  <c r="C4089" i="19"/>
  <c r="C4093" i="19"/>
  <c r="C4097" i="19"/>
  <c r="C4101" i="19"/>
  <c r="C4105" i="19"/>
  <c r="C4109" i="19"/>
  <c r="C4113" i="19"/>
  <c r="C4117" i="19"/>
  <c r="C4121" i="19"/>
  <c r="C4125" i="19"/>
  <c r="C4129" i="19"/>
  <c r="C4133" i="19"/>
  <c r="C4137" i="19"/>
  <c r="C4141" i="19"/>
  <c r="C4145" i="19"/>
  <c r="C4149" i="19"/>
  <c r="C4153" i="19"/>
  <c r="C4157" i="19"/>
  <c r="C4161" i="19"/>
  <c r="C4165" i="19"/>
  <c r="C4169" i="19"/>
  <c r="C4173" i="19"/>
  <c r="C4177" i="19"/>
  <c r="C4181" i="19"/>
  <c r="C4185" i="19"/>
  <c r="C4189" i="19"/>
  <c r="C4193" i="19"/>
  <c r="C4197" i="19"/>
  <c r="C4201" i="19"/>
  <c r="C4205" i="19"/>
  <c r="C4209" i="19"/>
  <c r="C4213" i="19"/>
  <c r="C4217" i="19"/>
  <c r="C4221" i="19"/>
  <c r="C4225" i="19"/>
  <c r="C4229" i="19"/>
  <c r="C4233" i="19"/>
  <c r="C4237" i="19"/>
  <c r="C4241" i="19"/>
  <c r="C4245" i="19"/>
  <c r="C4249" i="19"/>
  <c r="C4253" i="19"/>
  <c r="C4257" i="19"/>
  <c r="C4261" i="19"/>
  <c r="C4265" i="19"/>
  <c r="C4269" i="19"/>
  <c r="C4273" i="19"/>
  <c r="C4277" i="19"/>
  <c r="C4281" i="19"/>
  <c r="C4285" i="19"/>
  <c r="C4289" i="19"/>
  <c r="C4293" i="19"/>
  <c r="C4297" i="19"/>
  <c r="C4301" i="19"/>
  <c r="C4305" i="19"/>
  <c r="C4309" i="19"/>
  <c r="C4313" i="19"/>
  <c r="C4317" i="19"/>
  <c r="C4321" i="19"/>
  <c r="C4325" i="19"/>
  <c r="C4329" i="19"/>
  <c r="C4333" i="19"/>
  <c r="C4337" i="19"/>
  <c r="C4341" i="19"/>
  <c r="C4345" i="19"/>
  <c r="C4349" i="19"/>
  <c r="C4353" i="19"/>
  <c r="C4357" i="19"/>
  <c r="C4361" i="19"/>
  <c r="C4365" i="19"/>
  <c r="C4369" i="19"/>
  <c r="C4373" i="19"/>
  <c r="C4377" i="19"/>
  <c r="C4381" i="19"/>
  <c r="C4385" i="19"/>
  <c r="C4389" i="19"/>
  <c r="C4393" i="19"/>
  <c r="C4397" i="19"/>
  <c r="C4401" i="19"/>
  <c r="C4405" i="19"/>
  <c r="C4409" i="19"/>
  <c r="C4413" i="19"/>
  <c r="C4417" i="19"/>
  <c r="C4421" i="19"/>
  <c r="C4425" i="19"/>
  <c r="C4429" i="19"/>
  <c r="C4433" i="19"/>
  <c r="C4437" i="19"/>
  <c r="C4441" i="19"/>
  <c r="C4445" i="19"/>
  <c r="C4449" i="19"/>
  <c r="C4453" i="19"/>
  <c r="C4457" i="19"/>
  <c r="C4461" i="19"/>
  <c r="C4465" i="19"/>
  <c r="C4469" i="19"/>
  <c r="C4473" i="19"/>
  <c r="C4477" i="19"/>
  <c r="C4481" i="19"/>
  <c r="C4485" i="19"/>
  <c r="C4489" i="19"/>
  <c r="C4493" i="19"/>
  <c r="C4497" i="19"/>
  <c r="C4501" i="19"/>
  <c r="C4505" i="19"/>
  <c r="C4509" i="19"/>
  <c r="C4513" i="19"/>
  <c r="C4517" i="19"/>
  <c r="C4521" i="19"/>
  <c r="C4525" i="19"/>
  <c r="C4529" i="19"/>
  <c r="C4533" i="19"/>
  <c r="C4537" i="19"/>
  <c r="C4541" i="19"/>
  <c r="C4545" i="19"/>
  <c r="C4549" i="19"/>
  <c r="C545" i="19"/>
  <c r="C1006" i="19"/>
  <c r="C1112" i="19"/>
  <c r="C1197" i="19"/>
  <c r="C1284" i="19"/>
  <c r="C1368" i="19"/>
  <c r="C1453" i="19"/>
  <c r="C1540" i="19"/>
  <c r="C1624" i="19"/>
  <c r="C1709" i="19"/>
  <c r="C1796" i="19"/>
  <c r="C1856" i="19"/>
  <c r="C1906" i="19"/>
  <c r="C1943" i="19"/>
  <c r="C1975" i="19"/>
  <c r="C2007" i="19"/>
  <c r="C2039" i="19"/>
  <c r="C2071" i="19"/>
  <c r="C2103" i="19"/>
  <c r="C2135" i="19"/>
  <c r="C2167" i="19"/>
  <c r="C2199" i="19"/>
  <c r="C2231" i="19"/>
  <c r="C2263" i="19"/>
  <c r="C2295" i="19"/>
  <c r="C2327" i="19"/>
  <c r="C2359" i="19"/>
  <c r="C2391" i="19"/>
  <c r="C2423" i="19"/>
  <c r="C2445" i="19"/>
  <c r="C2466" i="19"/>
  <c r="C2487" i="19"/>
  <c r="C2509" i="19"/>
  <c r="C2530" i="19"/>
  <c r="C2547" i="19"/>
  <c r="C2563" i="19"/>
  <c r="C2579" i="19"/>
  <c r="C2595" i="19"/>
  <c r="C2611" i="19"/>
  <c r="C2627" i="19"/>
  <c r="C2643" i="19"/>
  <c r="C2659" i="19"/>
  <c r="C2675" i="19"/>
  <c r="C2691" i="19"/>
  <c r="C2707" i="19"/>
  <c r="C2723" i="19"/>
  <c r="C2739" i="19"/>
  <c r="C2755" i="19"/>
  <c r="C2771" i="19"/>
  <c r="C2787" i="19"/>
  <c r="C2803" i="19"/>
  <c r="C2819" i="19"/>
  <c r="C2835" i="19"/>
  <c r="C2851" i="19"/>
  <c r="C2867" i="19"/>
  <c r="C2883" i="19"/>
  <c r="C2899" i="19"/>
  <c r="C2915" i="19"/>
  <c r="C2931" i="19"/>
  <c r="C2947" i="19"/>
  <c r="C2963" i="19"/>
  <c r="C2979" i="19"/>
  <c r="C2995" i="19"/>
  <c r="C3011" i="19"/>
  <c r="C3022" i="19"/>
  <c r="C3030" i="19"/>
  <c r="C3038" i="19"/>
  <c r="C3046" i="19"/>
  <c r="C3054" i="19"/>
  <c r="C3062" i="19"/>
  <c r="C3070" i="19"/>
  <c r="C3078" i="19"/>
  <c r="C3086" i="19"/>
  <c r="C3094" i="19"/>
  <c r="C3102" i="19"/>
  <c r="C3110" i="19"/>
  <c r="C3118" i="19"/>
  <c r="C3126" i="19"/>
  <c r="C3134" i="19"/>
  <c r="C3142" i="19"/>
  <c r="C3150" i="19"/>
  <c r="C3158" i="19"/>
  <c r="C3166" i="19"/>
  <c r="C3174" i="19"/>
  <c r="C3182" i="19"/>
  <c r="C3190" i="19"/>
  <c r="C3198" i="19"/>
  <c r="C3206" i="19"/>
  <c r="C3214" i="19"/>
  <c r="C3222" i="19"/>
  <c r="C3230" i="19"/>
  <c r="C3238" i="19"/>
  <c r="C3246" i="19"/>
  <c r="C3254" i="19"/>
  <c r="C3262" i="19"/>
  <c r="C3270" i="19"/>
  <c r="C3278" i="19"/>
  <c r="C3286" i="19"/>
  <c r="C3294" i="19"/>
  <c r="C3302" i="19"/>
  <c r="C3310" i="19"/>
  <c r="C3318" i="19"/>
  <c r="C3326" i="19"/>
  <c r="C3334" i="19"/>
  <c r="C3342" i="19"/>
  <c r="C3350" i="19"/>
  <c r="C3358" i="19"/>
  <c r="C3366" i="19"/>
  <c r="C3374" i="19"/>
  <c r="C3382" i="19"/>
  <c r="C3390" i="19"/>
  <c r="C3398" i="19"/>
  <c r="C3406" i="19"/>
  <c r="C3414" i="19"/>
  <c r="C3422" i="19"/>
  <c r="C3430" i="19"/>
  <c r="C3438" i="19"/>
  <c r="C3446" i="19"/>
  <c r="C3454" i="19"/>
  <c r="C3462" i="19"/>
  <c r="C3470" i="19"/>
  <c r="C3478" i="19"/>
  <c r="C3486" i="19"/>
  <c r="C3494" i="19"/>
  <c r="C3502" i="19"/>
  <c r="C3510" i="19"/>
  <c r="C3518" i="19"/>
  <c r="C3526" i="19"/>
  <c r="C3534" i="19"/>
  <c r="C3542" i="19"/>
  <c r="C3550" i="19"/>
  <c r="C3558" i="19"/>
  <c r="C3566" i="19"/>
  <c r="C3574" i="19"/>
  <c r="C3582" i="19"/>
  <c r="C3590" i="19"/>
  <c r="C3598" i="19"/>
  <c r="C3606" i="19"/>
  <c r="C3614" i="19"/>
  <c r="C3622" i="19"/>
  <c r="C3630" i="19"/>
  <c r="C3638" i="19"/>
  <c r="C3646" i="19"/>
  <c r="C3654" i="19"/>
  <c r="C3662" i="19"/>
  <c r="C3670" i="19"/>
  <c r="C3678" i="19"/>
  <c r="C3686" i="19"/>
  <c r="C3694" i="19"/>
  <c r="C3702" i="19"/>
  <c r="C3710" i="19"/>
  <c r="C3718" i="19"/>
  <c r="C3726" i="19"/>
  <c r="C3734" i="19"/>
  <c r="C3742" i="19"/>
  <c r="C3750" i="19"/>
  <c r="C3758" i="19"/>
  <c r="C601" i="19"/>
  <c r="C1022" i="19"/>
  <c r="C1117" i="19"/>
  <c r="C1204" i="19"/>
  <c r="C1288" i="19"/>
  <c r="C1373" i="19"/>
  <c r="C1460" i="19"/>
  <c r="C1544" i="19"/>
  <c r="C1629" i="19"/>
  <c r="C1716" i="19"/>
  <c r="C1800" i="19"/>
  <c r="C1860" i="19"/>
  <c r="C1909" i="19"/>
  <c r="C1945" i="19"/>
  <c r="C1977" i="19"/>
  <c r="C2009" i="19"/>
  <c r="C2041" i="19"/>
  <c r="C2073" i="19"/>
  <c r="C2105" i="19"/>
  <c r="C2137" i="19"/>
  <c r="C2169" i="19"/>
  <c r="C2201" i="19"/>
  <c r="C2233" i="19"/>
  <c r="C2265" i="19"/>
  <c r="C2297" i="19"/>
  <c r="C2329" i="19"/>
  <c r="C2361" i="19"/>
  <c r="C2393" i="19"/>
  <c r="C2425" i="19"/>
  <c r="C2446" i="19"/>
  <c r="C2467" i="19"/>
  <c r="C2489" i="19"/>
  <c r="C2510" i="19"/>
  <c r="C2531" i="19"/>
  <c r="C2548" i="19"/>
  <c r="C2564" i="19"/>
  <c r="C2580" i="19"/>
  <c r="C2596" i="19"/>
  <c r="C2612" i="19"/>
  <c r="C2628" i="19"/>
  <c r="C2644" i="19"/>
  <c r="C2660" i="19"/>
  <c r="C2676" i="19"/>
  <c r="C2692" i="19"/>
  <c r="C2708" i="19"/>
  <c r="C2724" i="19"/>
  <c r="C2740" i="19"/>
  <c r="C2756" i="19"/>
  <c r="C2772" i="19"/>
  <c r="C2788" i="19"/>
  <c r="C2804" i="19"/>
  <c r="C2820" i="19"/>
  <c r="C2836" i="19"/>
  <c r="C2852" i="19"/>
  <c r="C2868" i="19"/>
  <c r="C2884" i="19"/>
  <c r="C2900" i="19"/>
  <c r="C2916" i="19"/>
  <c r="C2932" i="19"/>
  <c r="C2948" i="19"/>
  <c r="C2964" i="19"/>
  <c r="C2980" i="19"/>
  <c r="C2996" i="19"/>
  <c r="C3012" i="19"/>
  <c r="C3023" i="19"/>
  <c r="C3031" i="19"/>
  <c r="C3039" i="19"/>
  <c r="C3047" i="19"/>
  <c r="C3055" i="19"/>
  <c r="C3063" i="19"/>
  <c r="C3071" i="19"/>
  <c r="C3079" i="19"/>
  <c r="C3087" i="19"/>
  <c r="C3095" i="19"/>
  <c r="C3103" i="19"/>
  <c r="C3111" i="19"/>
  <c r="C3119" i="19"/>
  <c r="C3127" i="19"/>
  <c r="C3135" i="19"/>
  <c r="C3143" i="19"/>
  <c r="C3151" i="19"/>
  <c r="C3159" i="19"/>
  <c r="C3167" i="19"/>
  <c r="C3175" i="19"/>
  <c r="C3183" i="19"/>
  <c r="C3191" i="19"/>
  <c r="C3199" i="19"/>
  <c r="C3207" i="19"/>
  <c r="C3215" i="19"/>
  <c r="C3223" i="19"/>
  <c r="C3231" i="19"/>
  <c r="C3239" i="19"/>
  <c r="C3247" i="19"/>
  <c r="C3255" i="19"/>
  <c r="C3263" i="19"/>
  <c r="C3271" i="19"/>
  <c r="C3279" i="19"/>
  <c r="C3287" i="19"/>
  <c r="C3295" i="19"/>
  <c r="C3303" i="19"/>
  <c r="C3311" i="19"/>
  <c r="C3319" i="19"/>
  <c r="C3327" i="19"/>
  <c r="C3335" i="19"/>
  <c r="C3343" i="19"/>
  <c r="C3351" i="19"/>
  <c r="C3359" i="19"/>
  <c r="C3367" i="19"/>
  <c r="C3375" i="19"/>
  <c r="C3383" i="19"/>
  <c r="C3391" i="19"/>
  <c r="C3399" i="19"/>
  <c r="C3407" i="19"/>
  <c r="C3415" i="19"/>
  <c r="C3423" i="19"/>
  <c r="C3431" i="19"/>
  <c r="C3439" i="19"/>
  <c r="C3447" i="19"/>
  <c r="C3455" i="19"/>
  <c r="C3463" i="19"/>
  <c r="C3471" i="19"/>
  <c r="C3479" i="19"/>
  <c r="C3487" i="19"/>
  <c r="C3495" i="19"/>
  <c r="C3503" i="19"/>
  <c r="C3511" i="19"/>
  <c r="C3519" i="19"/>
  <c r="C3527" i="19"/>
  <c r="C3535" i="19"/>
  <c r="C3543" i="19"/>
  <c r="C3551" i="19"/>
  <c r="C3559" i="19"/>
  <c r="C3567" i="19"/>
  <c r="C3575" i="19"/>
  <c r="C3583" i="19"/>
  <c r="C3591" i="19"/>
  <c r="C3599" i="19"/>
  <c r="C3607" i="19"/>
  <c r="C3615" i="19"/>
  <c r="C3623" i="19"/>
  <c r="C3631" i="19"/>
  <c r="C3639" i="19"/>
  <c r="C3647" i="19"/>
  <c r="C3655" i="19"/>
  <c r="C3663" i="19"/>
  <c r="C3671" i="19"/>
  <c r="C3679" i="19"/>
  <c r="C3687" i="19"/>
  <c r="C3695" i="19"/>
  <c r="C3703" i="19"/>
  <c r="C3711" i="19"/>
  <c r="C3719" i="19"/>
  <c r="C3727" i="19"/>
  <c r="C3735" i="19"/>
  <c r="C3743" i="19"/>
  <c r="C3751" i="19"/>
  <c r="C3759" i="19"/>
  <c r="C3767" i="19"/>
  <c r="C3775" i="19"/>
  <c r="C3783" i="19"/>
  <c r="C3791" i="19"/>
  <c r="C3799" i="19"/>
  <c r="C3807" i="19"/>
  <c r="C3815" i="19"/>
  <c r="C3823" i="19"/>
  <c r="C3831" i="19"/>
  <c r="C3839" i="19"/>
  <c r="C3847" i="19"/>
  <c r="C3855" i="19"/>
  <c r="C3863" i="19"/>
  <c r="C3871" i="19"/>
  <c r="C3879" i="19"/>
  <c r="C3887" i="19"/>
  <c r="C3895" i="19"/>
  <c r="C3903" i="19"/>
  <c r="C3911" i="19"/>
  <c r="C3919" i="19"/>
  <c r="C3927" i="19"/>
  <c r="C3935" i="19"/>
  <c r="C3943" i="19"/>
  <c r="C3951" i="19"/>
  <c r="C3959" i="19"/>
  <c r="C3967" i="19"/>
  <c r="C3975" i="19"/>
  <c r="C3983" i="19"/>
  <c r="C3991" i="19"/>
  <c r="C3999" i="19"/>
  <c r="C4007" i="19"/>
  <c r="C4015" i="19"/>
  <c r="C4023" i="19"/>
  <c r="C4031" i="19"/>
  <c r="C4039" i="19"/>
  <c r="C4047" i="19"/>
  <c r="C4055" i="19"/>
  <c r="C4063" i="19"/>
  <c r="C4071" i="19"/>
  <c r="C4079" i="19"/>
  <c r="C4087" i="19"/>
  <c r="C4095" i="19"/>
  <c r="C4103" i="19"/>
  <c r="C4111" i="19"/>
  <c r="C4119" i="19"/>
  <c r="C4127" i="19"/>
  <c r="C4135" i="19"/>
  <c r="C4143" i="19"/>
  <c r="C4151" i="19"/>
  <c r="C4159" i="19"/>
  <c r="C4167" i="19"/>
  <c r="C4175" i="19"/>
  <c r="C4183" i="19"/>
  <c r="C4191" i="19"/>
  <c r="C4199" i="19"/>
  <c r="C4207" i="19"/>
  <c r="C4215" i="19"/>
  <c r="C4223" i="19"/>
  <c r="C4231" i="19"/>
  <c r="C4239" i="19"/>
  <c r="C4247" i="19"/>
  <c r="C4255" i="19"/>
  <c r="C4263" i="19"/>
  <c r="C4271" i="19"/>
  <c r="C4279" i="19"/>
  <c r="C4287" i="19"/>
  <c r="C4295" i="19"/>
  <c r="C4303" i="19"/>
  <c r="C4311" i="19"/>
  <c r="C4319" i="19"/>
  <c r="C4327" i="19"/>
  <c r="C4335" i="19"/>
  <c r="C4343" i="19"/>
  <c r="C4351" i="19"/>
  <c r="C4359" i="19"/>
  <c r="C4367" i="19"/>
  <c r="C4375" i="19"/>
  <c r="C4383" i="19"/>
  <c r="C4391" i="19"/>
  <c r="C4399" i="19"/>
  <c r="C4407" i="19"/>
  <c r="C4415" i="19"/>
  <c r="C4423" i="19"/>
  <c r="C4431" i="19"/>
  <c r="C4439" i="19"/>
  <c r="C4447" i="19"/>
  <c r="C4455" i="19"/>
  <c r="C4463" i="19"/>
  <c r="C4471" i="19"/>
  <c r="C4479" i="19"/>
  <c r="C4487" i="19"/>
  <c r="C4495" i="19"/>
  <c r="C4503" i="19"/>
  <c r="C4511" i="19"/>
  <c r="C4519" i="19"/>
  <c r="C4527" i="19"/>
  <c r="C4535" i="19"/>
  <c r="C4543" i="19"/>
  <c r="C4551" i="19"/>
  <c r="C4555" i="19"/>
  <c r="C4559" i="19"/>
  <c r="C4563" i="19"/>
  <c r="C4567" i="19"/>
  <c r="C4571" i="19"/>
  <c r="C4575" i="19"/>
  <c r="C4579" i="19"/>
  <c r="C4583" i="19"/>
  <c r="C4587" i="19"/>
  <c r="C4591" i="19"/>
  <c r="C4595" i="19"/>
  <c r="C4599" i="19"/>
  <c r="C4603" i="19"/>
  <c r="C4607" i="19"/>
  <c r="C4611" i="19"/>
  <c r="C4615" i="19"/>
  <c r="C4619" i="19"/>
  <c r="C4623" i="19"/>
  <c r="C4627" i="19"/>
  <c r="C4631" i="19"/>
  <c r="C4635" i="19"/>
  <c r="C4639" i="19"/>
  <c r="C4643" i="19"/>
  <c r="C4647" i="19"/>
  <c r="C4651" i="19"/>
  <c r="C4655" i="19"/>
  <c r="C4659" i="19"/>
  <c r="C4663" i="19"/>
  <c r="C4667" i="19"/>
  <c r="C4671" i="19"/>
  <c r="C4675" i="19"/>
  <c r="C4679" i="19"/>
  <c r="C4683" i="19"/>
  <c r="C4687" i="19"/>
  <c r="C4691" i="19"/>
  <c r="C4695" i="19"/>
  <c r="C4699" i="19"/>
  <c r="C4703" i="19"/>
  <c r="C4707" i="19"/>
  <c r="C4711" i="19"/>
  <c r="C4715" i="19"/>
  <c r="C4719" i="19"/>
  <c r="C4723" i="19"/>
  <c r="C4727" i="19"/>
  <c r="C4731" i="19"/>
  <c r="C4735" i="19"/>
  <c r="C4739" i="19"/>
  <c r="C4743" i="19"/>
  <c r="C4747" i="19"/>
  <c r="C4751" i="19"/>
  <c r="C4755" i="19"/>
  <c r="C4759" i="19"/>
  <c r="C4763" i="19"/>
  <c r="C4767" i="19"/>
  <c r="C4771" i="19"/>
  <c r="C4775" i="19"/>
  <c r="C4779" i="19"/>
  <c r="C4783" i="19"/>
  <c r="C4787" i="19"/>
  <c r="C4791" i="19"/>
  <c r="C4795" i="19"/>
  <c r="C4799" i="19"/>
  <c r="C4803" i="19"/>
  <c r="C4807" i="19"/>
  <c r="C4811" i="19"/>
  <c r="C4815" i="19"/>
  <c r="C4819" i="19"/>
  <c r="C4823" i="19"/>
  <c r="C4827" i="19"/>
  <c r="C4831" i="19"/>
  <c r="C4835" i="19"/>
  <c r="C4839" i="19"/>
  <c r="C4843" i="19"/>
  <c r="C4847" i="19"/>
  <c r="C4851" i="19"/>
  <c r="C4855" i="19"/>
  <c r="C4859" i="19"/>
  <c r="C4863" i="19"/>
  <c r="C4867" i="19"/>
  <c r="C4871" i="19"/>
  <c r="C4875" i="19"/>
  <c r="C4879" i="19"/>
  <c r="C4883" i="19"/>
  <c r="C4887" i="19"/>
  <c r="C4891" i="19"/>
  <c r="C4895" i="19"/>
  <c r="C4899" i="19"/>
  <c r="C4903" i="19"/>
  <c r="C4907" i="19"/>
  <c r="C4911" i="19"/>
  <c r="C4915" i="19"/>
  <c r="C4919" i="19"/>
  <c r="C4923" i="19"/>
  <c r="C4927" i="19"/>
  <c r="C4931" i="19"/>
  <c r="C4935" i="19"/>
  <c r="C4939" i="19"/>
  <c r="C4943" i="19"/>
  <c r="C4947" i="19"/>
  <c r="C4951" i="19"/>
  <c r="C4955" i="19"/>
  <c r="C4959" i="19"/>
  <c r="C4963" i="19"/>
  <c r="C4967" i="19"/>
  <c r="C4971" i="19"/>
  <c r="C4975" i="19"/>
  <c r="C4979" i="19"/>
  <c r="C4983" i="19"/>
  <c r="C4987" i="19"/>
  <c r="C4991" i="19"/>
  <c r="C4995" i="19"/>
  <c r="C4999" i="19"/>
  <c r="C5003" i="19"/>
  <c r="C5007" i="19"/>
  <c r="C5011" i="19"/>
  <c r="C5015" i="19"/>
  <c r="C5019" i="19"/>
  <c r="C5023" i="19"/>
  <c r="C5027" i="19"/>
  <c r="C5031" i="19"/>
  <c r="C5035" i="19"/>
  <c r="C5039" i="19"/>
  <c r="C5043" i="19"/>
  <c r="C5047" i="19"/>
  <c r="C5051" i="19"/>
  <c r="C5055" i="19"/>
  <c r="C5059" i="19"/>
  <c r="C5063" i="19"/>
  <c r="C5067" i="19"/>
  <c r="C5071" i="19"/>
  <c r="C5075" i="19"/>
  <c r="C5079" i="19"/>
  <c r="C5083" i="19"/>
  <c r="C5087" i="19"/>
  <c r="C5091" i="19"/>
  <c r="C5095" i="19"/>
  <c r="C5099" i="19"/>
  <c r="C5103" i="19"/>
  <c r="C5107" i="19"/>
  <c r="C5111" i="19"/>
  <c r="C5115" i="19"/>
  <c r="C5119" i="19"/>
  <c r="C5123" i="19"/>
  <c r="C5127" i="19"/>
  <c r="C5131" i="19"/>
  <c r="C5135" i="19"/>
  <c r="C5139" i="19"/>
  <c r="C5143" i="19"/>
  <c r="C5147" i="19"/>
  <c r="C5151" i="19"/>
  <c r="C5155" i="19"/>
  <c r="C5159" i="19"/>
  <c r="C5163" i="19"/>
  <c r="C5167" i="19"/>
  <c r="C5171" i="19"/>
  <c r="C5175" i="19"/>
  <c r="C5179" i="19"/>
  <c r="C5183" i="19"/>
  <c r="C5187" i="19"/>
  <c r="C5191" i="19"/>
  <c r="C5195" i="19"/>
  <c r="C5199" i="19"/>
  <c r="C5203" i="19"/>
  <c r="C5207" i="19"/>
  <c r="C5211" i="19"/>
  <c r="C5215" i="19"/>
  <c r="C5219" i="19"/>
  <c r="C5223" i="19"/>
  <c r="C5227" i="19"/>
  <c r="C5231" i="19"/>
  <c r="C5235" i="19"/>
  <c r="C5239" i="19"/>
  <c r="C5243" i="19"/>
  <c r="C5247" i="19"/>
  <c r="C5251" i="19"/>
  <c r="C5255" i="19"/>
  <c r="C5259" i="19"/>
  <c r="C5263" i="19"/>
  <c r="C5267" i="19"/>
  <c r="C5271" i="19"/>
  <c r="C5275" i="19"/>
  <c r="C5279" i="19"/>
  <c r="C5283" i="19"/>
  <c r="C5287" i="19"/>
  <c r="C5291" i="19"/>
  <c r="C5295" i="19"/>
  <c r="C5299" i="19"/>
  <c r="C5303" i="19"/>
  <c r="C5307" i="19"/>
  <c r="C5311" i="19"/>
  <c r="C5315" i="19"/>
  <c r="C5319" i="19"/>
  <c r="C5323" i="19"/>
  <c r="C5327" i="19"/>
  <c r="C5331" i="19"/>
  <c r="C5335" i="19"/>
  <c r="C5339" i="19"/>
  <c r="C5343" i="19"/>
  <c r="C5347" i="19"/>
  <c r="C5351" i="19"/>
  <c r="C5355" i="19"/>
  <c r="C5359" i="19"/>
  <c r="C5363" i="19"/>
  <c r="C5367" i="19"/>
  <c r="C5371" i="19"/>
  <c r="C5375" i="19"/>
  <c r="C5379" i="19"/>
  <c r="C5383" i="19"/>
  <c r="C5387" i="19"/>
  <c r="C5391" i="19"/>
  <c r="C5395" i="19"/>
  <c r="C5399" i="19"/>
  <c r="C5403" i="19"/>
  <c r="C5407" i="19"/>
  <c r="C5411" i="19"/>
  <c r="C5415" i="19"/>
  <c r="C5419" i="19"/>
  <c r="C5423" i="19"/>
  <c r="C5427" i="19"/>
  <c r="C5431" i="19"/>
  <c r="C5435" i="19"/>
  <c r="C5439" i="19"/>
  <c r="C5443" i="19"/>
  <c r="C5447" i="19"/>
  <c r="C5451" i="19"/>
  <c r="C5455" i="19"/>
  <c r="C5459" i="19"/>
  <c r="C5463" i="19"/>
  <c r="C5467" i="19"/>
  <c r="C5471" i="19"/>
  <c r="C5475" i="19"/>
  <c r="C5479" i="19"/>
  <c r="C5483" i="19"/>
  <c r="C5487" i="19"/>
  <c r="C5491" i="19"/>
  <c r="C5495" i="19"/>
  <c r="C5499" i="19"/>
  <c r="C5503" i="19"/>
  <c r="C5507" i="19"/>
  <c r="C5511" i="19"/>
  <c r="C5515" i="19"/>
  <c r="C5519" i="19"/>
  <c r="C5523" i="19"/>
  <c r="C5527" i="19"/>
  <c r="C5531" i="19"/>
  <c r="C5535" i="19"/>
  <c r="C5539" i="19"/>
  <c r="C5543" i="19"/>
  <c r="C5547" i="19"/>
  <c r="C5551" i="19"/>
  <c r="C5555" i="19"/>
  <c r="C5559" i="19"/>
  <c r="C5563" i="19"/>
  <c r="C5567" i="19"/>
  <c r="C5571" i="19"/>
  <c r="C830" i="19"/>
  <c r="C1069" i="19"/>
  <c r="C1156" i="19"/>
  <c r="C1240" i="19"/>
  <c r="C1325" i="19"/>
  <c r="C1412" i="19"/>
  <c r="C1496" i="19"/>
  <c r="C1581" i="19"/>
  <c r="C1668" i="19"/>
  <c r="C1752" i="19"/>
  <c r="C1828" i="19"/>
  <c r="C1885" i="19"/>
  <c r="C1927" i="19"/>
  <c r="C1959" i="19"/>
  <c r="C1991" i="19"/>
  <c r="C2023" i="19"/>
  <c r="C2055" i="19"/>
  <c r="C2087" i="19"/>
  <c r="C2119" i="19"/>
  <c r="C2151" i="19"/>
  <c r="C2183" i="19"/>
  <c r="C2215" i="19"/>
  <c r="C2247" i="19"/>
  <c r="C2279" i="19"/>
  <c r="C2311" i="19"/>
  <c r="C2343" i="19"/>
  <c r="C2375" i="19"/>
  <c r="C2407" i="19"/>
  <c r="C2434" i="19"/>
  <c r="C2455" i="19"/>
  <c r="C2477" i="19"/>
  <c r="C2498" i="19"/>
  <c r="C2519" i="19"/>
  <c r="C2539" i="19"/>
  <c r="C2555" i="19"/>
  <c r="C2571" i="19"/>
  <c r="C2587" i="19"/>
  <c r="C2603" i="19"/>
  <c r="C2619" i="19"/>
  <c r="C2635" i="19"/>
  <c r="C2651" i="19"/>
  <c r="C2667" i="19"/>
  <c r="C2683" i="19"/>
  <c r="C2699" i="19"/>
  <c r="C2715" i="19"/>
  <c r="C2731" i="19"/>
  <c r="C2747" i="19"/>
  <c r="C2763" i="19"/>
  <c r="C2779" i="19"/>
  <c r="C2795" i="19"/>
  <c r="C2811" i="19"/>
  <c r="C2827" i="19"/>
  <c r="C2843" i="19"/>
  <c r="C2859" i="19"/>
  <c r="C2875" i="19"/>
  <c r="C2891" i="19"/>
  <c r="C2907" i="19"/>
  <c r="C2923" i="19"/>
  <c r="C2939" i="19"/>
  <c r="C2955" i="19"/>
  <c r="C2971" i="19"/>
  <c r="C2987" i="19"/>
  <c r="C3003" i="19"/>
  <c r="C3017" i="19"/>
  <c r="C3026" i="19"/>
  <c r="C3034" i="19"/>
  <c r="C3042" i="19"/>
  <c r="C3050" i="19"/>
  <c r="C3058" i="19"/>
  <c r="C3066" i="19"/>
  <c r="C3074" i="19"/>
  <c r="C3082" i="19"/>
  <c r="C3090" i="19"/>
  <c r="C3098" i="19"/>
  <c r="C3106" i="19"/>
  <c r="C3114" i="19"/>
  <c r="C3122" i="19"/>
  <c r="C3130" i="19"/>
  <c r="C3138" i="19"/>
  <c r="C3146" i="19"/>
  <c r="C3154" i="19"/>
  <c r="C3162" i="19"/>
  <c r="C3170" i="19"/>
  <c r="C3178" i="19"/>
  <c r="C3186" i="19"/>
  <c r="C3194" i="19"/>
  <c r="C3202" i="19"/>
  <c r="C3210" i="19"/>
  <c r="C3218" i="19"/>
  <c r="C3226" i="19"/>
  <c r="C3234" i="19"/>
  <c r="C3242" i="19"/>
  <c r="C3250" i="19"/>
  <c r="C3258" i="19"/>
  <c r="C3266" i="19"/>
  <c r="C3274" i="19"/>
  <c r="C3282" i="19"/>
  <c r="C3290" i="19"/>
  <c r="C3298" i="19"/>
  <c r="C3306" i="19"/>
  <c r="C3314" i="19"/>
  <c r="C3322" i="19"/>
  <c r="C3330" i="19"/>
  <c r="C3338" i="19"/>
  <c r="C3346" i="19"/>
  <c r="C3354" i="19"/>
  <c r="C3362" i="19"/>
  <c r="C3370" i="19"/>
  <c r="C3378" i="19"/>
  <c r="C3386" i="19"/>
  <c r="C3394" i="19"/>
  <c r="C3402" i="19"/>
  <c r="C3410" i="19"/>
  <c r="C3418" i="19"/>
  <c r="C3426" i="19"/>
  <c r="C3434" i="19"/>
  <c r="C3442" i="19"/>
  <c r="C3450" i="19"/>
  <c r="C3458" i="19"/>
  <c r="C3466" i="19"/>
  <c r="C3474" i="19"/>
  <c r="C3482" i="19"/>
  <c r="C3490" i="19"/>
  <c r="C3498" i="19"/>
  <c r="C3506" i="19"/>
  <c r="C3514" i="19"/>
  <c r="C3522" i="19"/>
  <c r="C3530" i="19"/>
  <c r="C3538" i="19"/>
  <c r="C3546" i="19"/>
  <c r="C3554" i="19"/>
  <c r="C3562" i="19"/>
  <c r="C3570" i="19"/>
  <c r="C3578" i="19"/>
  <c r="C3586" i="19"/>
  <c r="C3594" i="19"/>
  <c r="C3602" i="19"/>
  <c r="C3610" i="19"/>
  <c r="C3618" i="19"/>
  <c r="C3626" i="19"/>
  <c r="C3634" i="19"/>
  <c r="C3642" i="19"/>
  <c r="C3650" i="19"/>
  <c r="C3658" i="19"/>
  <c r="C3666" i="19"/>
  <c r="C3674" i="19"/>
  <c r="C3682" i="19"/>
  <c r="C3690" i="19"/>
  <c r="C3698" i="19"/>
  <c r="C3706" i="19"/>
  <c r="C3714" i="19"/>
  <c r="C3722" i="19"/>
  <c r="C3730" i="19"/>
  <c r="C3738" i="19"/>
  <c r="C3746" i="19"/>
  <c r="C3754" i="19"/>
  <c r="C3762" i="19"/>
  <c r="C3770" i="19"/>
  <c r="C3778" i="19"/>
  <c r="C3786" i="19"/>
  <c r="C3794" i="19"/>
  <c r="C3802" i="19"/>
  <c r="C3810" i="19"/>
  <c r="C3818" i="19"/>
  <c r="C3826" i="19"/>
  <c r="C3834" i="19"/>
  <c r="C3842" i="19"/>
  <c r="C3850" i="19"/>
  <c r="C3858" i="19"/>
  <c r="C3866" i="19"/>
  <c r="C3874" i="19"/>
  <c r="C3882" i="19"/>
  <c r="C3890" i="19"/>
  <c r="C3898" i="19"/>
  <c r="C3906" i="19"/>
  <c r="C3914" i="19"/>
  <c r="C3922" i="19"/>
  <c r="C3930" i="19"/>
  <c r="C3938" i="19"/>
  <c r="C3946" i="19"/>
  <c r="C3954" i="19"/>
  <c r="C3962" i="19"/>
  <c r="C3970" i="19"/>
  <c r="C3978" i="19"/>
  <c r="C3986" i="19"/>
  <c r="C3994" i="19"/>
  <c r="C4002" i="19"/>
  <c r="C4010" i="19"/>
  <c r="C4018" i="19"/>
  <c r="C4026" i="19"/>
  <c r="C4034" i="19"/>
  <c r="C4042" i="19"/>
  <c r="C4050" i="19"/>
  <c r="C4058" i="19"/>
  <c r="C4066" i="19"/>
  <c r="C4074" i="19"/>
  <c r="C4082" i="19"/>
  <c r="C4090" i="19"/>
  <c r="C4098" i="19"/>
  <c r="C4106" i="19"/>
  <c r="C4114" i="19"/>
  <c r="C4122" i="19"/>
  <c r="C4130" i="19"/>
  <c r="C4138" i="19"/>
  <c r="C4146" i="19"/>
  <c r="C4154" i="19"/>
  <c r="C4162" i="19"/>
  <c r="C4170" i="19"/>
  <c r="C4178" i="19"/>
  <c r="C4186" i="19"/>
  <c r="C4194" i="19"/>
  <c r="C4202" i="19"/>
  <c r="C4210" i="19"/>
  <c r="C4218" i="19"/>
  <c r="C4226" i="19"/>
  <c r="C4234" i="19"/>
  <c r="C4242" i="19"/>
  <c r="C4250" i="19"/>
  <c r="C4258" i="19"/>
  <c r="C4266" i="19"/>
  <c r="C4274" i="19"/>
  <c r="C4282" i="19"/>
  <c r="C4290" i="19"/>
  <c r="C4298" i="19"/>
  <c r="C4306" i="19"/>
  <c r="C4314" i="19"/>
  <c r="C4322" i="19"/>
  <c r="C4330" i="19"/>
  <c r="C4338" i="19"/>
  <c r="C4346" i="19"/>
  <c r="C4354" i="19"/>
  <c r="C4362" i="19"/>
  <c r="C4370" i="19"/>
  <c r="C4378" i="19"/>
  <c r="C4386" i="19"/>
  <c r="C4394" i="19"/>
  <c r="C4402" i="19"/>
  <c r="C4410" i="19"/>
  <c r="C4418" i="19"/>
  <c r="C4426" i="19"/>
  <c r="C4434" i="19"/>
  <c r="C4442" i="19"/>
  <c r="C4450" i="19"/>
  <c r="C4458" i="19"/>
  <c r="C4466" i="19"/>
  <c r="C4474" i="19"/>
  <c r="C4482" i="19"/>
  <c r="C4490" i="19"/>
  <c r="C4498" i="19"/>
  <c r="C4506" i="19"/>
  <c r="C4514" i="19"/>
  <c r="C4522" i="19"/>
  <c r="C4530" i="19"/>
  <c r="C4538" i="19"/>
  <c r="C4546" i="19"/>
  <c r="C4552" i="19"/>
  <c r="C4556" i="19"/>
  <c r="C4560" i="19"/>
  <c r="C4564" i="19"/>
  <c r="C4568" i="19"/>
  <c r="C4572" i="19"/>
  <c r="C4576" i="19"/>
  <c r="C4580" i="19"/>
  <c r="C4584" i="19"/>
  <c r="C4588" i="19"/>
  <c r="C4592" i="19"/>
  <c r="C4596" i="19"/>
  <c r="C4600" i="19"/>
  <c r="C4604" i="19"/>
  <c r="C4608" i="19"/>
  <c r="C4612" i="19"/>
  <c r="C4616" i="19"/>
  <c r="C4620" i="19"/>
  <c r="C4624" i="19"/>
  <c r="C4628" i="19"/>
  <c r="C4632" i="19"/>
  <c r="C4636" i="19"/>
  <c r="C4640" i="19"/>
  <c r="C4644" i="19"/>
  <c r="C4648" i="19"/>
  <c r="C4652" i="19"/>
  <c r="C4656" i="19"/>
  <c r="C4660" i="19"/>
  <c r="C4664" i="19"/>
  <c r="C4668" i="19"/>
  <c r="C4672" i="19"/>
  <c r="C4676" i="19"/>
  <c r="C4680" i="19"/>
  <c r="C4684" i="19"/>
  <c r="C4688" i="19"/>
  <c r="C4692" i="19"/>
  <c r="C4696" i="19"/>
  <c r="C4700" i="19"/>
  <c r="C4704" i="19"/>
  <c r="C4708" i="19"/>
  <c r="C4712" i="19"/>
  <c r="C4716" i="19"/>
  <c r="C4720" i="19"/>
  <c r="C4724" i="19"/>
  <c r="C4728" i="19"/>
  <c r="C4732" i="19"/>
  <c r="C4736" i="19"/>
  <c r="C4740" i="19"/>
  <c r="C4744" i="19"/>
  <c r="C4748" i="19"/>
  <c r="C4752" i="19"/>
  <c r="C4756" i="19"/>
  <c r="C4760" i="19"/>
  <c r="C4764" i="19"/>
  <c r="C4768" i="19"/>
  <c r="C4772" i="19"/>
  <c r="C4776" i="19"/>
  <c r="C4780" i="19"/>
  <c r="C4784" i="19"/>
  <c r="C4788" i="19"/>
  <c r="C4792" i="19"/>
  <c r="C4796" i="19"/>
  <c r="C4800" i="19"/>
  <c r="C4804" i="19"/>
  <c r="C4808" i="19"/>
  <c r="C4812" i="19"/>
  <c r="C4816" i="19"/>
  <c r="C4820" i="19"/>
  <c r="C4824" i="19"/>
  <c r="C4828" i="19"/>
  <c r="C4832" i="19"/>
  <c r="C4836" i="19"/>
  <c r="C4840" i="19"/>
  <c r="C4844" i="19"/>
  <c r="C4848" i="19"/>
  <c r="C4852" i="19"/>
  <c r="C4856" i="19"/>
  <c r="C4860" i="19"/>
  <c r="C4864" i="19"/>
  <c r="C4868" i="19"/>
  <c r="C4872" i="19"/>
  <c r="C4876" i="19"/>
  <c r="C4880" i="19"/>
  <c r="C4884" i="19"/>
  <c r="C4888" i="19"/>
  <c r="C4892" i="19"/>
  <c r="C4896" i="19"/>
  <c r="C4900" i="19"/>
  <c r="C4904" i="19"/>
  <c r="C4908" i="19"/>
  <c r="C4912" i="19"/>
  <c r="C4916" i="19"/>
  <c r="C4920" i="19"/>
  <c r="C4924" i="19"/>
  <c r="C4928" i="19"/>
  <c r="C4932" i="19"/>
  <c r="C4936" i="19"/>
  <c r="C4940" i="19"/>
  <c r="C4944" i="19"/>
  <c r="C4948" i="19"/>
  <c r="C4952" i="19"/>
  <c r="C4956" i="19"/>
  <c r="C4960" i="19"/>
  <c r="C4964" i="19"/>
  <c r="C4968" i="19"/>
  <c r="C4972" i="19"/>
  <c r="C4976" i="19"/>
  <c r="C4980" i="19"/>
  <c r="C4984" i="19"/>
  <c r="C4988" i="19"/>
  <c r="C4992" i="19"/>
  <c r="C4996" i="19"/>
  <c r="C5000" i="19"/>
  <c r="C5004" i="19"/>
  <c r="C850" i="19"/>
  <c r="C1332" i="19"/>
  <c r="C1672" i="19"/>
  <c r="C1929" i="19"/>
  <c r="C2057" i="19"/>
  <c r="C2185" i="19"/>
  <c r="C2313" i="19"/>
  <c r="C2435" i="19"/>
  <c r="C2521" i="19"/>
  <c r="C2588" i="19"/>
  <c r="C2652" i="19"/>
  <c r="C2716" i="19"/>
  <c r="C2780" i="19"/>
  <c r="C2844" i="19"/>
  <c r="C2908" i="19"/>
  <c r="C2972" i="19"/>
  <c r="C3027" i="19"/>
  <c r="C3059" i="19"/>
  <c r="C3091" i="19"/>
  <c r="C3123" i="19"/>
  <c r="C3155" i="19"/>
  <c r="C3187" i="19"/>
  <c r="C3219" i="19"/>
  <c r="C3251" i="19"/>
  <c r="C3283" i="19"/>
  <c r="C3315" i="19"/>
  <c r="C3347" i="19"/>
  <c r="C3379" i="19"/>
  <c r="C3411" i="19"/>
  <c r="C3443" i="19"/>
  <c r="C3475" i="19"/>
  <c r="C3507" i="19"/>
  <c r="C3539" i="19"/>
  <c r="C3571" i="19"/>
  <c r="C3603" i="19"/>
  <c r="C3635" i="19"/>
  <c r="C3667" i="19"/>
  <c r="C3699" i="19"/>
  <c r="C3731" i="19"/>
  <c r="C3763" i="19"/>
  <c r="C3779" i="19"/>
  <c r="C3795" i="19"/>
  <c r="C3811" i="19"/>
  <c r="C3827" i="19"/>
  <c r="C3843" i="19"/>
  <c r="C3859" i="19"/>
  <c r="C3875" i="19"/>
  <c r="C3891" i="19"/>
  <c r="C3907" i="19"/>
  <c r="C3923" i="19"/>
  <c r="C3939" i="19"/>
  <c r="C3955" i="19"/>
  <c r="C3971" i="19"/>
  <c r="C3987" i="19"/>
  <c r="C4003" i="19"/>
  <c r="C4019" i="19"/>
  <c r="C4035" i="19"/>
  <c r="C4051" i="19"/>
  <c r="C4067" i="19"/>
  <c r="C4083" i="19"/>
  <c r="C4099" i="19"/>
  <c r="C4115" i="19"/>
  <c r="C4131" i="19"/>
  <c r="C4147" i="19"/>
  <c r="C4163" i="19"/>
  <c r="C4179" i="19"/>
  <c r="C4195" i="19"/>
  <c r="C4211" i="19"/>
  <c r="C4227" i="19"/>
  <c r="C4243" i="19"/>
  <c r="C4259" i="19"/>
  <c r="C4275" i="19"/>
  <c r="C4291" i="19"/>
  <c r="C4307" i="19"/>
  <c r="C4323" i="19"/>
  <c r="C4339" i="19"/>
  <c r="C4355" i="19"/>
  <c r="C4371" i="19"/>
  <c r="C4387" i="19"/>
  <c r="C4403" i="19"/>
  <c r="C4419" i="19"/>
  <c r="C4435" i="19"/>
  <c r="C4451" i="19"/>
  <c r="C4467" i="19"/>
  <c r="C4483" i="19"/>
  <c r="C4499" i="19"/>
  <c r="C4515" i="19"/>
  <c r="C4531" i="19"/>
  <c r="C4547" i="19"/>
  <c r="C4557" i="19"/>
  <c r="C4565" i="19"/>
  <c r="C4573" i="19"/>
  <c r="C4581" i="19"/>
  <c r="C4589" i="19"/>
  <c r="C4597" i="19"/>
  <c r="C4605" i="19"/>
  <c r="C4613" i="19"/>
  <c r="C4621" i="19"/>
  <c r="C4629" i="19"/>
  <c r="C4637" i="19"/>
  <c r="C4645" i="19"/>
  <c r="C4653" i="19"/>
  <c r="C4661" i="19"/>
  <c r="C4669" i="19"/>
  <c r="C4677" i="19"/>
  <c r="C4685" i="19"/>
  <c r="C4693" i="19"/>
  <c r="C4701" i="19"/>
  <c r="C4709" i="19"/>
  <c r="C4717" i="19"/>
  <c r="C4725" i="19"/>
  <c r="C4733" i="19"/>
  <c r="C4741" i="19"/>
  <c r="C4749" i="19"/>
  <c r="C4757" i="19"/>
  <c r="C4765" i="19"/>
  <c r="C4773" i="19"/>
  <c r="C4781" i="19"/>
  <c r="C4789" i="19"/>
  <c r="C4797" i="19"/>
  <c r="C4805" i="19"/>
  <c r="C4813" i="19"/>
  <c r="C4821" i="19"/>
  <c r="C4829" i="19"/>
  <c r="C4837" i="19"/>
  <c r="C4845" i="19"/>
  <c r="C4853" i="19"/>
  <c r="C4861" i="19"/>
  <c r="C4869" i="19"/>
  <c r="C4877" i="19"/>
  <c r="C4885" i="19"/>
  <c r="C4893" i="19"/>
  <c r="C4901" i="19"/>
  <c r="C4909" i="19"/>
  <c r="C4917" i="19"/>
  <c r="C4925" i="19"/>
  <c r="C4933" i="19"/>
  <c r="C4941" i="19"/>
  <c r="C4949" i="19"/>
  <c r="C4957" i="19"/>
  <c r="C4965" i="19"/>
  <c r="C4973" i="19"/>
  <c r="C4981" i="19"/>
  <c r="C4989" i="19"/>
  <c r="C4997" i="19"/>
  <c r="C5005" i="19"/>
  <c r="C5010" i="19"/>
  <c r="C5016" i="19"/>
  <c r="C5021" i="19"/>
  <c r="C5026" i="19"/>
  <c r="C5032" i="19"/>
  <c r="C5037" i="19"/>
  <c r="C5042" i="19"/>
  <c r="C5048" i="19"/>
  <c r="C5053" i="19"/>
  <c r="C5058" i="19"/>
  <c r="C5064" i="19"/>
  <c r="C5069" i="19"/>
  <c r="C5074" i="19"/>
  <c r="C5080" i="19"/>
  <c r="C5085" i="19"/>
  <c r="C5090" i="19"/>
  <c r="C5096" i="19"/>
  <c r="C5101" i="19"/>
  <c r="C5106" i="19"/>
  <c r="C5112" i="19"/>
  <c r="C5117" i="19"/>
  <c r="C5122" i="19"/>
  <c r="C5128" i="19"/>
  <c r="C5133" i="19"/>
  <c r="C5138" i="19"/>
  <c r="C5144" i="19"/>
  <c r="C5149" i="19"/>
  <c r="C5154" i="19"/>
  <c r="C5160" i="19"/>
  <c r="C5165" i="19"/>
  <c r="C5170" i="19"/>
  <c r="C5176" i="19"/>
  <c r="C5181" i="19"/>
  <c r="C5186" i="19"/>
  <c r="C5192" i="19"/>
  <c r="C5197" i="19"/>
  <c r="C5202" i="19"/>
  <c r="C5208" i="19"/>
  <c r="C5213" i="19"/>
  <c r="C5218" i="19"/>
  <c r="C5224" i="19"/>
  <c r="C5229" i="19"/>
  <c r="C5234" i="19"/>
  <c r="C5240" i="19"/>
  <c r="C5245" i="19"/>
  <c r="C5250" i="19"/>
  <c r="C5256" i="19"/>
  <c r="C5261" i="19"/>
  <c r="C5266" i="19"/>
  <c r="C5272" i="19"/>
  <c r="C5277" i="19"/>
  <c r="C5282" i="19"/>
  <c r="C5288" i="19"/>
  <c r="C5293" i="19"/>
  <c r="C5298" i="19"/>
  <c r="C5304" i="19"/>
  <c r="C5309" i="19"/>
  <c r="C5314" i="19"/>
  <c r="C5320" i="19"/>
  <c r="C5325" i="19"/>
  <c r="C5330" i="19"/>
  <c r="C5336" i="19"/>
  <c r="C5341" i="19"/>
  <c r="C5346" i="19"/>
  <c r="C5352" i="19"/>
  <c r="C5357" i="19"/>
  <c r="C5362" i="19"/>
  <c r="C5368" i="19"/>
  <c r="C5373" i="19"/>
  <c r="C5378" i="19"/>
  <c r="C5384" i="19"/>
  <c r="C5389" i="19"/>
  <c r="C5394" i="19"/>
  <c r="C5400" i="19"/>
  <c r="C5405" i="19"/>
  <c r="C5410" i="19"/>
  <c r="C5416" i="19"/>
  <c r="C5421" i="19"/>
  <c r="C5426" i="19"/>
  <c r="C5432" i="19"/>
  <c r="C5437" i="19"/>
  <c r="C5442" i="19"/>
  <c r="C5448" i="19"/>
  <c r="C5453" i="19"/>
  <c r="C5458" i="19"/>
  <c r="C5464" i="19"/>
  <c r="C5469" i="19"/>
  <c r="C5474" i="19"/>
  <c r="C5480" i="19"/>
  <c r="C5485" i="19"/>
  <c r="C5490" i="19"/>
  <c r="C5496" i="19"/>
  <c r="C5501" i="19"/>
  <c r="C5506" i="19"/>
  <c r="C5512" i="19"/>
  <c r="C5517" i="19"/>
  <c r="C5522" i="19"/>
  <c r="C5528" i="19"/>
  <c r="C5533" i="19"/>
  <c r="C5538" i="19"/>
  <c r="C5544" i="19"/>
  <c r="C5549" i="19"/>
  <c r="C5554" i="19"/>
  <c r="C5560" i="19"/>
  <c r="C5565" i="19"/>
  <c r="C5570" i="19"/>
  <c r="C5575" i="19"/>
  <c r="C5579" i="19"/>
  <c r="C5583" i="19"/>
  <c r="C5587" i="19"/>
  <c r="C5591" i="19"/>
  <c r="C5595" i="19"/>
  <c r="C5599" i="19"/>
  <c r="C5603" i="19"/>
  <c r="C5607" i="19"/>
  <c r="C5611" i="19"/>
  <c r="C5615" i="19"/>
  <c r="C5619" i="19"/>
  <c r="C5623" i="19"/>
  <c r="C5627" i="19"/>
  <c r="C5631" i="19"/>
  <c r="C5635" i="19"/>
  <c r="C5639" i="19"/>
  <c r="C5643" i="19"/>
  <c r="C5647" i="19"/>
  <c r="C5651" i="19"/>
  <c r="C5655" i="19"/>
  <c r="C5659" i="19"/>
  <c r="C5663" i="19"/>
  <c r="C5667" i="19"/>
  <c r="C5671" i="19"/>
  <c r="C5675" i="19"/>
  <c r="C5679" i="19"/>
  <c r="C5683" i="19"/>
  <c r="C5687" i="19"/>
  <c r="C5691" i="19"/>
  <c r="C5695" i="19"/>
  <c r="C5699" i="19"/>
  <c r="C5703" i="19"/>
  <c r="C5707" i="19"/>
  <c r="C5711" i="19"/>
  <c r="C5715" i="19"/>
  <c r="C5719" i="19"/>
  <c r="C5723" i="19"/>
  <c r="C5727" i="19"/>
  <c r="C5731" i="19"/>
  <c r="C5735" i="19"/>
  <c r="C5739" i="19"/>
  <c r="C5743" i="19"/>
  <c r="C5747" i="19"/>
  <c r="C5751" i="19"/>
  <c r="C5755" i="19"/>
  <c r="C5759" i="19"/>
  <c r="C5763" i="19"/>
  <c r="C5767" i="19"/>
  <c r="C5771" i="19"/>
  <c r="C5775" i="19"/>
  <c r="C5779" i="19"/>
  <c r="C5783" i="19"/>
  <c r="C5787" i="19"/>
  <c r="C5791" i="19"/>
  <c r="C5795" i="19"/>
  <c r="C5799" i="19"/>
  <c r="C5803" i="19"/>
  <c r="C5807" i="19"/>
  <c r="C5811" i="19"/>
  <c r="C5815" i="19"/>
  <c r="C5819" i="19"/>
  <c r="C5823" i="19"/>
  <c r="C5827" i="19"/>
  <c r="C5831" i="19"/>
  <c r="C5835" i="19"/>
  <c r="C5839" i="19"/>
  <c r="C5843" i="19"/>
  <c r="C5847" i="19"/>
  <c r="C5851" i="19"/>
  <c r="C5855" i="19"/>
  <c r="C5859" i="19"/>
  <c r="C5863" i="19"/>
  <c r="C5867" i="19"/>
  <c r="C5871" i="19"/>
  <c r="C5875" i="19"/>
  <c r="C5879" i="19"/>
  <c r="C5883" i="19"/>
  <c r="C5887" i="19"/>
  <c r="C5891" i="19"/>
  <c r="C5895" i="19"/>
  <c r="C5899" i="19"/>
  <c r="C5903" i="19"/>
  <c r="C5907" i="19"/>
  <c r="C5911" i="19"/>
  <c r="C5915" i="19"/>
  <c r="C5919" i="19"/>
  <c r="C5923" i="19"/>
  <c r="C5927" i="19"/>
  <c r="C5931" i="19"/>
  <c r="C5935" i="19"/>
  <c r="C5939" i="19"/>
  <c r="C5943" i="19"/>
  <c r="C5947" i="19"/>
  <c r="C5951" i="19"/>
  <c r="C5955" i="19"/>
  <c r="C5959" i="19"/>
  <c r="C5963" i="19"/>
  <c r="C5967" i="19"/>
  <c r="C5971" i="19"/>
  <c r="C5975" i="19"/>
  <c r="C5979" i="19"/>
  <c r="C5983" i="19"/>
  <c r="C5987" i="19"/>
  <c r="C5991" i="19"/>
  <c r="C5995" i="19"/>
  <c r="C5999" i="19"/>
  <c r="C6003" i="19"/>
  <c r="C6007" i="19"/>
  <c r="C6011" i="19"/>
  <c r="C6015" i="19"/>
  <c r="C6019" i="19"/>
  <c r="C6023" i="19"/>
  <c r="C6027" i="19"/>
  <c r="C6031" i="19"/>
  <c r="C6035" i="19"/>
  <c r="C6039" i="19"/>
  <c r="C6043" i="19"/>
  <c r="C6047" i="19"/>
  <c r="C6051" i="19"/>
  <c r="C6055" i="19"/>
  <c r="C6059" i="19"/>
  <c r="C6063" i="19"/>
  <c r="C6067" i="19"/>
  <c r="C6071" i="19"/>
  <c r="C6075" i="19"/>
  <c r="C6079" i="19"/>
  <c r="C6083" i="19"/>
  <c r="C6087" i="19"/>
  <c r="C6091" i="19"/>
  <c r="C6095" i="19"/>
  <c r="C6099" i="19"/>
  <c r="C6103" i="19"/>
  <c r="C6107" i="19"/>
  <c r="C6111" i="19"/>
  <c r="C6115" i="19"/>
  <c r="C6119" i="19"/>
  <c r="C6123" i="19"/>
  <c r="C6127" i="19"/>
  <c r="C6131" i="19"/>
  <c r="C6135" i="19"/>
  <c r="C6139" i="19"/>
  <c r="C6143" i="19"/>
  <c r="C6147" i="19"/>
  <c r="C6151" i="19"/>
  <c r="C6155" i="19"/>
  <c r="C6159" i="19"/>
  <c r="C6163" i="19"/>
  <c r="C6167" i="19"/>
  <c r="C6171" i="19"/>
  <c r="C6175" i="19"/>
  <c r="C6179" i="19"/>
  <c r="C6183" i="19"/>
  <c r="C6187" i="19"/>
  <c r="C6191" i="19"/>
  <c r="C6195" i="19"/>
  <c r="C6199" i="19"/>
  <c r="C6203" i="19"/>
  <c r="C6207" i="19"/>
  <c r="C6211" i="19"/>
  <c r="C6215" i="19"/>
  <c r="C6219" i="19"/>
  <c r="C6223" i="19"/>
  <c r="C6227" i="19"/>
  <c r="C6231" i="19"/>
  <c r="C6235" i="19"/>
  <c r="C6239" i="19"/>
  <c r="C6243" i="19"/>
  <c r="C6247" i="19"/>
  <c r="C6251" i="19"/>
  <c r="C6255" i="19"/>
  <c r="C6259" i="19"/>
  <c r="C6263" i="19"/>
  <c r="C6267" i="19"/>
  <c r="C6271" i="19"/>
  <c r="C6275" i="19"/>
  <c r="C6279" i="19"/>
  <c r="C6283" i="19"/>
  <c r="C6287" i="19"/>
  <c r="C6291" i="19"/>
  <c r="C6295" i="19"/>
  <c r="C6299" i="19"/>
  <c r="C6303" i="19"/>
  <c r="C6307" i="19"/>
  <c r="C6311" i="19"/>
  <c r="C6315" i="19"/>
  <c r="C6319" i="19"/>
  <c r="C6323" i="19"/>
  <c r="C6327" i="19"/>
  <c r="C6331" i="19"/>
  <c r="C6335" i="19"/>
  <c r="C6339" i="19"/>
  <c r="C6343" i="19"/>
  <c r="C6347" i="19"/>
  <c r="C6351" i="19"/>
  <c r="C6355" i="19"/>
  <c r="C6359" i="19"/>
  <c r="C6363" i="19"/>
  <c r="C6367" i="19"/>
  <c r="C6371" i="19"/>
  <c r="C6375" i="19"/>
  <c r="C6379" i="19"/>
  <c r="C6383" i="19"/>
  <c r="C6387" i="19"/>
  <c r="C6391" i="19"/>
  <c r="C6395" i="19"/>
  <c r="C6399" i="19"/>
  <c r="C6403" i="19"/>
  <c r="C6407" i="19"/>
  <c r="C6411" i="19"/>
  <c r="C6415" i="19"/>
  <c r="C6419" i="19"/>
  <c r="C6423" i="19"/>
  <c r="C6427" i="19"/>
  <c r="C6431" i="19"/>
  <c r="C6435" i="19"/>
  <c r="C6439" i="19"/>
  <c r="C6443" i="19"/>
  <c r="C6447" i="19"/>
  <c r="C6451" i="19"/>
  <c r="C6455" i="19"/>
  <c r="C6459" i="19"/>
  <c r="C6463" i="19"/>
  <c r="C6467" i="19"/>
  <c r="C6471" i="19"/>
  <c r="C6475" i="19"/>
  <c r="C6479" i="19"/>
  <c r="C6483" i="19"/>
  <c r="C6487" i="19"/>
  <c r="C6491" i="19"/>
  <c r="C6495" i="19"/>
  <c r="C6499" i="19"/>
  <c r="C6503" i="19"/>
  <c r="C6507" i="19"/>
  <c r="C6511" i="19"/>
  <c r="C6515" i="19"/>
  <c r="C6519" i="19"/>
  <c r="C6523" i="19"/>
  <c r="C6527" i="19"/>
  <c r="C6531" i="19"/>
  <c r="C6535" i="19"/>
  <c r="C6539" i="19"/>
  <c r="C6543" i="19"/>
  <c r="C6547" i="19"/>
  <c r="C6551" i="19"/>
  <c r="C6555" i="19"/>
  <c r="C6559" i="19"/>
  <c r="C6563" i="19"/>
  <c r="C6567" i="19"/>
  <c r="C6571" i="19"/>
  <c r="C6575" i="19"/>
  <c r="C6579" i="19"/>
  <c r="C6583" i="19"/>
  <c r="C6587" i="19"/>
  <c r="C6591" i="19"/>
  <c r="C6595" i="19"/>
  <c r="C6599" i="19"/>
  <c r="C6603" i="19"/>
  <c r="C6607" i="19"/>
  <c r="C6611" i="19"/>
  <c r="C6615" i="19"/>
  <c r="C6619" i="19"/>
  <c r="C6623" i="19"/>
  <c r="C6627" i="19"/>
  <c r="C6631" i="19"/>
  <c r="C6635" i="19"/>
  <c r="C6639" i="19"/>
  <c r="C6643" i="19"/>
  <c r="C6647" i="19"/>
  <c r="C6651" i="19"/>
  <c r="C6655" i="19"/>
  <c r="C6659" i="19"/>
  <c r="C6663" i="19"/>
  <c r="C6667" i="19"/>
  <c r="C6671" i="19"/>
  <c r="C6675" i="19"/>
  <c r="C6679" i="19"/>
  <c r="C6683" i="19"/>
  <c r="C6687" i="19"/>
  <c r="C6691" i="19"/>
  <c r="C6695" i="19"/>
  <c r="C6699" i="19"/>
  <c r="C6703" i="19"/>
  <c r="C6707" i="19"/>
  <c r="C6711" i="19"/>
  <c r="C6715" i="19"/>
  <c r="C6719" i="19"/>
  <c r="C6723" i="19"/>
  <c r="C6727" i="19"/>
  <c r="C6731" i="19"/>
  <c r="C6735" i="19"/>
  <c r="C6739" i="19"/>
  <c r="C6743" i="19"/>
  <c r="C6747" i="19"/>
  <c r="C6751" i="19"/>
  <c r="C6755" i="19"/>
  <c r="C6759" i="19"/>
  <c r="C6763" i="19"/>
  <c r="C6767" i="19"/>
  <c r="C6771" i="19"/>
  <c r="C6775" i="19"/>
  <c r="C6779" i="19"/>
  <c r="C6783" i="19"/>
  <c r="C6787" i="19"/>
  <c r="C6791" i="19"/>
  <c r="C6795" i="19"/>
  <c r="C6799" i="19"/>
  <c r="C6803" i="19"/>
  <c r="C6807" i="19"/>
  <c r="C6811" i="19"/>
  <c r="C6815" i="19"/>
  <c r="C6819" i="19"/>
  <c r="C6823" i="19"/>
  <c r="C6827" i="19"/>
  <c r="C6831" i="19"/>
  <c r="C6835" i="19"/>
  <c r="C6839" i="19"/>
  <c r="C6843" i="19"/>
  <c r="C6847" i="19"/>
  <c r="C6851" i="19"/>
  <c r="C6855" i="19"/>
  <c r="C6859" i="19"/>
  <c r="C6863" i="19"/>
  <c r="C6867" i="19"/>
  <c r="C6871" i="19"/>
  <c r="C6875" i="19"/>
  <c r="C6879" i="19"/>
  <c r="C6883" i="19"/>
  <c r="C6887" i="19"/>
  <c r="C6891" i="19"/>
  <c r="C6895" i="19"/>
  <c r="C6899" i="19"/>
  <c r="C6903" i="19"/>
  <c r="C6907" i="19"/>
  <c r="C6911" i="19"/>
  <c r="C6915" i="19"/>
  <c r="C6919" i="19"/>
  <c r="C6923" i="19"/>
  <c r="C6927" i="19"/>
  <c r="C6931" i="19"/>
  <c r="C6935" i="19"/>
  <c r="C6939" i="19"/>
  <c r="C6943" i="19"/>
  <c r="C6947" i="19"/>
  <c r="C6951" i="19"/>
  <c r="C6955" i="19"/>
  <c r="C6959" i="19"/>
  <c r="C6963" i="19"/>
  <c r="C6967" i="19"/>
  <c r="C6971" i="19"/>
  <c r="C6975" i="19"/>
  <c r="C6979" i="19"/>
  <c r="C6983" i="19"/>
  <c r="C6987" i="19"/>
  <c r="C6991" i="19"/>
  <c r="C6995" i="19"/>
  <c r="C6999" i="19"/>
  <c r="C7003" i="19"/>
  <c r="C7007" i="19"/>
  <c r="C7011" i="19"/>
  <c r="C7015" i="19"/>
  <c r="C7019" i="19"/>
  <c r="C7023" i="19"/>
  <c r="C7027" i="19"/>
  <c r="C7031" i="19"/>
  <c r="C7035" i="19"/>
  <c r="C7039" i="19"/>
  <c r="C7043" i="19"/>
  <c r="C7047" i="19"/>
  <c r="C7051" i="19"/>
  <c r="C7055" i="19"/>
  <c r="C7059" i="19"/>
  <c r="C7063" i="19"/>
  <c r="C7067" i="19"/>
  <c r="C7071" i="19"/>
  <c r="C7075" i="19"/>
  <c r="C7079" i="19"/>
  <c r="C7083" i="19"/>
  <c r="C7087" i="19"/>
  <c r="C7091" i="19"/>
  <c r="C7095" i="19"/>
  <c r="C7099" i="19"/>
  <c r="C7103" i="19"/>
  <c r="C7107" i="19"/>
  <c r="C7111" i="19"/>
  <c r="C7115" i="19"/>
  <c r="C7119" i="19"/>
  <c r="C7123" i="19"/>
  <c r="C7127" i="19"/>
  <c r="C7131" i="19"/>
  <c r="C7135" i="19"/>
  <c r="C7139" i="19"/>
  <c r="C7143" i="19"/>
  <c r="C7147" i="19"/>
  <c r="C7151" i="19"/>
  <c r="C7155" i="19"/>
  <c r="C7159" i="19"/>
  <c r="C7163" i="19"/>
  <c r="C7167" i="19"/>
  <c r="C7171" i="19"/>
  <c r="C7175" i="19"/>
  <c r="C7179" i="19"/>
  <c r="C7183" i="19"/>
  <c r="C7187" i="19"/>
  <c r="C7191" i="19"/>
  <c r="C7195" i="19"/>
  <c r="C7199" i="19"/>
  <c r="C7203" i="19"/>
  <c r="C7207" i="19"/>
  <c r="C7211" i="19"/>
  <c r="C7215" i="19"/>
  <c r="C7219" i="19"/>
  <c r="C7223" i="19"/>
  <c r="C7227" i="19"/>
  <c r="C7231" i="19"/>
  <c r="C7235" i="19"/>
  <c r="C7239" i="19"/>
  <c r="C7243" i="19"/>
  <c r="C7247" i="19"/>
  <c r="C7251" i="19"/>
  <c r="C7255" i="19"/>
  <c r="C7259" i="19"/>
  <c r="C7263" i="19"/>
  <c r="C7267" i="19"/>
  <c r="C7271" i="19"/>
  <c r="C7275" i="19"/>
  <c r="C7279" i="19"/>
  <c r="C7283" i="19"/>
  <c r="C7287" i="19"/>
  <c r="C7291" i="19"/>
  <c r="C7295" i="19"/>
  <c r="C7299" i="19"/>
  <c r="C7303" i="19"/>
  <c r="C7307" i="19"/>
  <c r="C7311" i="19"/>
  <c r="C7315" i="19"/>
  <c r="C7319" i="19"/>
  <c r="C7323" i="19"/>
  <c r="C7327" i="19"/>
  <c r="C7331" i="19"/>
  <c r="C7335" i="19"/>
  <c r="C7339" i="19"/>
  <c r="C7343" i="19"/>
  <c r="C7347" i="19"/>
  <c r="C7351" i="19"/>
  <c r="C7355" i="19"/>
  <c r="C7359" i="19"/>
  <c r="C7363" i="19"/>
  <c r="C7367" i="19"/>
  <c r="C7371" i="19"/>
  <c r="C7375" i="19"/>
  <c r="C7379" i="19"/>
  <c r="C7383" i="19"/>
  <c r="C7387" i="19"/>
  <c r="C7391" i="19"/>
  <c r="C7395" i="19"/>
  <c r="C7399" i="19"/>
  <c r="C7403" i="19"/>
  <c r="C7407" i="19"/>
  <c r="C7411" i="19"/>
  <c r="C7415" i="19"/>
  <c r="C7419" i="19"/>
  <c r="C7423" i="19"/>
  <c r="C7427" i="19"/>
  <c r="C7431" i="19"/>
  <c r="C7435" i="19"/>
  <c r="C7439" i="19"/>
  <c r="C7443" i="19"/>
  <c r="C7447" i="19"/>
  <c r="C7451" i="19"/>
  <c r="C7455" i="19"/>
  <c r="C7459" i="19"/>
  <c r="C7463" i="19"/>
  <c r="C7467" i="19"/>
  <c r="C7471" i="19"/>
  <c r="C7475" i="19"/>
  <c r="C7479" i="19"/>
  <c r="C7483" i="19"/>
  <c r="C7487" i="19"/>
  <c r="C7491" i="19"/>
  <c r="C7495" i="19"/>
  <c r="C7499" i="19"/>
  <c r="C7503" i="19"/>
  <c r="C7507" i="19"/>
  <c r="C7511" i="19"/>
  <c r="C7515" i="19"/>
  <c r="C7519" i="19"/>
  <c r="C7523" i="19"/>
  <c r="C7527" i="19"/>
  <c r="C7531" i="19"/>
  <c r="C7535" i="19"/>
  <c r="C7539" i="19"/>
  <c r="C7543" i="19"/>
  <c r="C7547" i="19"/>
  <c r="C7551" i="19"/>
  <c r="C7555" i="19"/>
  <c r="C7559" i="19"/>
  <c r="C7563" i="19"/>
  <c r="C7567" i="19"/>
  <c r="C7571" i="19"/>
  <c r="C7575" i="19"/>
  <c r="C7579" i="19"/>
  <c r="C7583" i="19"/>
  <c r="C7587" i="19"/>
  <c r="C7591" i="19"/>
  <c r="C7595" i="19"/>
  <c r="C7599" i="19"/>
  <c r="C7603" i="19"/>
  <c r="C7607" i="19"/>
  <c r="C7611" i="19"/>
  <c r="C7615" i="19"/>
  <c r="C7619" i="19"/>
  <c r="C7623" i="19"/>
  <c r="C7627" i="19"/>
  <c r="C7631" i="19"/>
  <c r="C7635" i="19"/>
  <c r="C7639" i="19"/>
  <c r="C7643" i="19"/>
  <c r="C7647" i="19"/>
  <c r="C7651" i="19"/>
  <c r="C7655" i="19"/>
  <c r="C7659" i="19"/>
  <c r="C7663" i="19"/>
  <c r="C7667" i="19"/>
  <c r="C7671" i="19"/>
  <c r="C7675" i="19"/>
  <c r="C7679" i="19"/>
  <c r="C7683" i="19"/>
  <c r="C7687" i="19"/>
  <c r="C7691" i="19"/>
  <c r="C7695" i="19"/>
  <c r="C7699" i="19"/>
  <c r="C7703" i="19"/>
  <c r="C7707" i="19"/>
  <c r="C7711" i="19"/>
  <c r="C7715" i="19"/>
  <c r="C7719" i="19"/>
  <c r="C7723" i="19"/>
  <c r="C7727" i="19"/>
  <c r="C7731" i="19"/>
  <c r="C7735" i="19"/>
  <c r="C7739" i="19"/>
  <c r="C7743" i="19"/>
  <c r="C7747" i="19"/>
  <c r="C7751" i="19"/>
  <c r="C7755" i="19"/>
  <c r="C7759" i="19"/>
  <c r="C7763" i="19"/>
  <c r="C7767" i="19"/>
  <c r="C7771" i="19"/>
  <c r="C7775" i="19"/>
  <c r="C7779" i="19"/>
  <c r="C7783" i="19"/>
  <c r="C7787" i="19"/>
  <c r="C7791" i="19"/>
  <c r="C7795" i="19"/>
  <c r="C7799" i="19"/>
  <c r="C7803" i="19"/>
  <c r="C7807" i="19"/>
  <c r="C7811" i="19"/>
  <c r="C7815" i="19"/>
  <c r="C7819" i="19"/>
  <c r="C7823" i="19"/>
  <c r="C7827" i="19"/>
  <c r="C7831" i="19"/>
  <c r="C7835" i="19"/>
  <c r="C7839" i="19"/>
  <c r="C7843" i="19"/>
  <c r="C7847" i="19"/>
  <c r="C7851" i="19"/>
  <c r="C7855" i="19"/>
  <c r="C7859" i="19"/>
  <c r="C7863" i="19"/>
  <c r="C7867" i="19"/>
  <c r="C7871" i="19"/>
  <c r="C7875" i="19"/>
  <c r="C7879" i="19"/>
  <c r="C7883" i="19"/>
  <c r="C7887" i="19"/>
  <c r="C7891" i="19"/>
  <c r="C7895" i="19"/>
  <c r="C7899" i="19"/>
  <c r="C7903" i="19"/>
  <c r="C7907" i="19"/>
  <c r="C7911" i="19"/>
  <c r="C7915" i="19"/>
  <c r="C7919" i="19"/>
  <c r="C7923" i="19"/>
  <c r="C7927" i="19"/>
  <c r="C7931" i="19"/>
  <c r="C7935" i="19"/>
  <c r="C7939" i="19"/>
  <c r="C7943" i="19"/>
  <c r="C7947" i="19"/>
  <c r="C7951" i="19"/>
  <c r="C7955" i="19"/>
  <c r="C7959" i="19"/>
  <c r="C7963" i="19"/>
  <c r="C7967" i="19"/>
  <c r="C7971" i="19"/>
  <c r="C7975" i="19"/>
  <c r="C7979" i="19"/>
  <c r="C7983" i="19"/>
  <c r="C7987" i="19"/>
  <c r="C7991" i="19"/>
  <c r="C7995" i="19"/>
  <c r="C7999" i="19"/>
  <c r="C8003" i="19"/>
  <c r="C8007" i="19"/>
  <c r="C8011" i="19"/>
  <c r="C8015" i="19"/>
  <c r="C8019" i="19"/>
  <c r="C8023" i="19"/>
  <c r="C8027" i="19"/>
  <c r="C8031" i="19"/>
  <c r="C8035" i="19"/>
  <c r="C8039" i="19"/>
  <c r="C8043" i="19"/>
  <c r="C8047" i="19"/>
  <c r="C8051" i="19"/>
  <c r="C8055" i="19"/>
  <c r="C8059" i="19"/>
  <c r="C8063" i="19"/>
  <c r="C8067" i="19"/>
  <c r="C8071" i="19"/>
  <c r="C8075" i="19"/>
  <c r="C8079" i="19"/>
  <c r="C8083" i="19"/>
  <c r="C8087" i="19"/>
  <c r="C8091" i="19"/>
  <c r="C8095" i="19"/>
  <c r="C8099" i="19"/>
  <c r="C8103" i="19"/>
  <c r="C8107" i="19"/>
  <c r="C8111" i="19"/>
  <c r="C8115" i="19"/>
  <c r="C8119" i="19"/>
  <c r="C8123" i="19"/>
  <c r="C8127" i="19"/>
  <c r="C8131" i="19"/>
  <c r="C8135" i="19"/>
  <c r="C8139" i="19"/>
  <c r="C8143" i="19"/>
  <c r="C8147" i="19"/>
  <c r="C8151" i="19"/>
  <c r="C1501" i="19"/>
  <c r="C2121" i="19"/>
  <c r="C2249" i="19"/>
  <c r="C2478" i="19"/>
  <c r="C2684" i="19"/>
  <c r="C2812" i="19"/>
  <c r="C2940" i="19"/>
  <c r="C3004" i="19"/>
  <c r="C3075" i="19"/>
  <c r="C3139" i="19"/>
  <c r="C3203" i="19"/>
  <c r="C3267" i="19"/>
  <c r="C3331" i="19"/>
  <c r="C3395" i="19"/>
  <c r="C3459" i="19"/>
  <c r="C3523" i="19"/>
  <c r="C3587" i="19"/>
  <c r="C3651" i="19"/>
  <c r="C3715" i="19"/>
  <c r="C3771" i="19"/>
  <c r="C3803" i="19"/>
  <c r="C3835" i="19"/>
  <c r="C3867" i="19"/>
  <c r="C3899" i="19"/>
  <c r="C3931" i="19"/>
  <c r="C3963" i="19"/>
  <c r="C3995" i="19"/>
  <c r="C4027" i="19"/>
  <c r="C4059" i="19"/>
  <c r="C4091" i="19"/>
  <c r="C4123" i="19"/>
  <c r="C4155" i="19"/>
  <c r="C4187" i="19"/>
  <c r="C4219" i="19"/>
  <c r="C4251" i="19"/>
  <c r="C4283" i="19"/>
  <c r="C4315" i="19"/>
  <c r="C4363" i="19"/>
  <c r="C4395" i="19"/>
  <c r="C4411" i="19"/>
  <c r="C4443" i="19"/>
  <c r="C4475" i="19"/>
  <c r="C4507" i="19"/>
  <c r="C4539" i="19"/>
  <c r="C4561" i="19"/>
  <c r="C4577" i="19"/>
  <c r="C4593" i="19"/>
  <c r="C4609" i="19"/>
  <c r="C4625" i="19"/>
  <c r="C4641" i="19"/>
  <c r="C4657" i="19"/>
  <c r="C4673" i="19"/>
  <c r="C4689" i="19"/>
  <c r="C4705" i="19"/>
  <c r="C4721" i="19"/>
  <c r="C4737" i="19"/>
  <c r="C4753" i="19"/>
  <c r="C4769" i="19"/>
  <c r="C4785" i="19"/>
  <c r="C4801" i="19"/>
  <c r="C4817" i="19"/>
  <c r="C4833" i="19"/>
  <c r="C4849" i="19"/>
  <c r="C4865" i="19"/>
  <c r="C4881" i="19"/>
  <c r="C4905" i="19"/>
  <c r="C4921" i="19"/>
  <c r="C4929" i="19"/>
  <c r="C4945" i="19"/>
  <c r="C4961" i="19"/>
  <c r="C4977" i="19"/>
  <c r="C4993" i="19"/>
  <c r="C5008" i="19"/>
  <c r="C5018" i="19"/>
  <c r="C5029" i="19"/>
  <c r="C5040" i="19"/>
  <c r="C5050" i="19"/>
  <c r="C5061" i="19"/>
  <c r="C5072" i="19"/>
  <c r="C5082" i="19"/>
  <c r="C5093" i="19"/>
  <c r="C5104" i="19"/>
  <c r="C5114" i="19"/>
  <c r="C5125" i="19"/>
  <c r="C5141" i="19"/>
  <c r="C5152" i="19"/>
  <c r="C5162" i="19"/>
  <c r="C5173" i="19"/>
  <c r="C5184" i="19"/>
  <c r="C5194" i="19"/>
  <c r="C5205" i="19"/>
  <c r="C5210" i="19"/>
  <c r="C5221" i="19"/>
  <c r="C5237" i="19"/>
  <c r="C5248" i="19"/>
  <c r="C5258" i="19"/>
  <c r="C5269" i="19"/>
  <c r="C5280" i="19"/>
  <c r="C5290" i="19"/>
  <c r="C5301" i="19"/>
  <c r="C5312" i="19"/>
  <c r="C5322" i="19"/>
  <c r="C5333" i="19"/>
  <c r="C5344" i="19"/>
  <c r="C5354" i="19"/>
  <c r="C5365" i="19"/>
  <c r="C5376" i="19"/>
  <c r="C5386" i="19"/>
  <c r="C5397" i="19"/>
  <c r="C5408" i="19"/>
  <c r="C5418" i="19"/>
  <c r="C5429" i="19"/>
  <c r="C5440" i="19"/>
  <c r="C5450" i="19"/>
  <c r="C5456" i="19"/>
  <c r="C5466" i="19"/>
  <c r="C5477" i="19"/>
  <c r="C5493" i="19"/>
  <c r="C5504" i="19"/>
  <c r="C5514" i="19"/>
  <c r="C5525" i="19"/>
  <c r="C5536" i="19"/>
  <c r="C5546" i="19"/>
  <c r="C5552" i="19"/>
  <c r="C5562" i="19"/>
  <c r="C5573" i="19"/>
  <c r="C1076" i="19"/>
  <c r="C1416" i="19"/>
  <c r="C1757" i="19"/>
  <c r="C1961" i="19"/>
  <c r="C2089" i="19"/>
  <c r="C2217" i="19"/>
  <c r="C2345" i="19"/>
  <c r="C2457" i="19"/>
  <c r="C2540" i="19"/>
  <c r="C2604" i="19"/>
  <c r="C2668" i="19"/>
  <c r="C2732" i="19"/>
  <c r="C2796" i="19"/>
  <c r="C2860" i="19"/>
  <c r="C2924" i="19"/>
  <c r="C2988" i="19"/>
  <c r="C3035" i="19"/>
  <c r="C3067" i="19"/>
  <c r="C3099" i="19"/>
  <c r="C3131" i="19"/>
  <c r="C3163" i="19"/>
  <c r="C3195" i="19"/>
  <c r="C3227" i="19"/>
  <c r="C3259" i="19"/>
  <c r="C3291" i="19"/>
  <c r="C3323" i="19"/>
  <c r="C3355" i="19"/>
  <c r="C3387" i="19"/>
  <c r="C3419" i="19"/>
  <c r="C3451" i="19"/>
  <c r="C3483" i="19"/>
  <c r="C3515" i="19"/>
  <c r="C3547" i="19"/>
  <c r="C3579" i="19"/>
  <c r="C3611" i="19"/>
  <c r="C3643" i="19"/>
  <c r="C3675" i="19"/>
  <c r="C3707" i="19"/>
  <c r="C3739" i="19"/>
  <c r="C3766" i="19"/>
  <c r="C3782" i="19"/>
  <c r="C3798" i="19"/>
  <c r="C3814" i="19"/>
  <c r="C3830" i="19"/>
  <c r="C3846" i="19"/>
  <c r="C3862" i="19"/>
  <c r="C3878" i="19"/>
  <c r="C3894" i="19"/>
  <c r="C3910" i="19"/>
  <c r="C3926" i="19"/>
  <c r="C3942" i="19"/>
  <c r="C3958" i="19"/>
  <c r="C3974" i="19"/>
  <c r="C3990" i="19"/>
  <c r="C4006" i="19"/>
  <c r="C4022" i="19"/>
  <c r="C4038" i="19"/>
  <c r="C4054" i="19"/>
  <c r="C4070" i="19"/>
  <c r="C4086" i="19"/>
  <c r="C4102" i="19"/>
  <c r="C4118" i="19"/>
  <c r="C4134" i="19"/>
  <c r="C4150" i="19"/>
  <c r="C4166" i="19"/>
  <c r="C4182" i="19"/>
  <c r="C4198" i="19"/>
  <c r="C4214" i="19"/>
  <c r="C4230" i="19"/>
  <c r="C4246" i="19"/>
  <c r="C4262" i="19"/>
  <c r="C4278" i="19"/>
  <c r="C4294" i="19"/>
  <c r="C4310" i="19"/>
  <c r="C4326" i="19"/>
  <c r="C4342" i="19"/>
  <c r="C4358" i="19"/>
  <c r="C4374" i="19"/>
  <c r="C4390" i="19"/>
  <c r="C4406" i="19"/>
  <c r="C4422" i="19"/>
  <c r="C4438" i="19"/>
  <c r="C4454" i="19"/>
  <c r="C4470" i="19"/>
  <c r="C4486" i="19"/>
  <c r="C4502" i="19"/>
  <c r="C4518" i="19"/>
  <c r="C4534" i="19"/>
  <c r="C4550" i="19"/>
  <c r="C4558" i="19"/>
  <c r="C4566" i="19"/>
  <c r="C4574" i="19"/>
  <c r="C4582" i="19"/>
  <c r="C4590" i="19"/>
  <c r="C4598" i="19"/>
  <c r="C4606" i="19"/>
  <c r="C4614" i="19"/>
  <c r="C4622" i="19"/>
  <c r="C4630" i="19"/>
  <c r="C4638" i="19"/>
  <c r="C4646" i="19"/>
  <c r="C4654" i="19"/>
  <c r="C4662" i="19"/>
  <c r="C4670" i="19"/>
  <c r="C4678" i="19"/>
  <c r="C4686" i="19"/>
  <c r="C4694" i="19"/>
  <c r="C4702" i="19"/>
  <c r="C4710" i="19"/>
  <c r="C4718" i="19"/>
  <c r="C4726" i="19"/>
  <c r="C4734" i="19"/>
  <c r="C4742" i="19"/>
  <c r="C4750" i="19"/>
  <c r="C4758" i="19"/>
  <c r="C4766" i="19"/>
  <c r="C4774" i="19"/>
  <c r="C4782" i="19"/>
  <c r="C4790" i="19"/>
  <c r="C4798" i="19"/>
  <c r="C4806" i="19"/>
  <c r="C4814" i="19"/>
  <c r="C4822" i="19"/>
  <c r="C4830" i="19"/>
  <c r="C4838" i="19"/>
  <c r="C4846" i="19"/>
  <c r="C4854" i="19"/>
  <c r="C4862" i="19"/>
  <c r="C4870" i="19"/>
  <c r="C4878" i="19"/>
  <c r="C4886" i="19"/>
  <c r="C4894" i="19"/>
  <c r="C4902" i="19"/>
  <c r="C4910" i="19"/>
  <c r="C4918" i="19"/>
  <c r="C4926" i="19"/>
  <c r="C4934" i="19"/>
  <c r="C4942" i="19"/>
  <c r="C4950" i="19"/>
  <c r="C4958" i="19"/>
  <c r="C4966" i="19"/>
  <c r="C4974" i="19"/>
  <c r="C4982" i="19"/>
  <c r="C4990" i="19"/>
  <c r="C4998" i="19"/>
  <c r="C5006" i="19"/>
  <c r="C5012" i="19"/>
  <c r="C5017" i="19"/>
  <c r="C5022" i="19"/>
  <c r="C5028" i="19"/>
  <c r="C5033" i="19"/>
  <c r="C5038" i="19"/>
  <c r="C5044" i="19"/>
  <c r="C5049" i="19"/>
  <c r="C5054" i="19"/>
  <c r="C5060" i="19"/>
  <c r="C5065" i="19"/>
  <c r="C5070" i="19"/>
  <c r="C5076" i="19"/>
  <c r="C5081" i="19"/>
  <c r="C5086" i="19"/>
  <c r="C5092" i="19"/>
  <c r="C5097" i="19"/>
  <c r="C5102" i="19"/>
  <c r="C5108" i="19"/>
  <c r="C5113" i="19"/>
  <c r="C5118" i="19"/>
  <c r="C5124" i="19"/>
  <c r="C5129" i="19"/>
  <c r="C5134" i="19"/>
  <c r="C5140" i="19"/>
  <c r="C5145" i="19"/>
  <c r="C5150" i="19"/>
  <c r="C5156" i="19"/>
  <c r="C5161" i="19"/>
  <c r="C5166" i="19"/>
  <c r="C5172" i="19"/>
  <c r="C5177" i="19"/>
  <c r="C5182" i="19"/>
  <c r="C5188" i="19"/>
  <c r="C5193" i="19"/>
  <c r="C5198" i="19"/>
  <c r="C5204" i="19"/>
  <c r="C5209" i="19"/>
  <c r="C5214" i="19"/>
  <c r="C5220" i="19"/>
  <c r="C5225" i="19"/>
  <c r="C5230" i="19"/>
  <c r="C5236" i="19"/>
  <c r="C5241" i="19"/>
  <c r="C5246" i="19"/>
  <c r="C5252" i="19"/>
  <c r="C5257" i="19"/>
  <c r="C5262" i="19"/>
  <c r="C5268" i="19"/>
  <c r="C5273" i="19"/>
  <c r="C5278" i="19"/>
  <c r="C5284" i="19"/>
  <c r="C5289" i="19"/>
  <c r="C5294" i="19"/>
  <c r="C5300" i="19"/>
  <c r="C5305" i="19"/>
  <c r="C5310" i="19"/>
  <c r="C5316" i="19"/>
  <c r="C5321" i="19"/>
  <c r="C5326" i="19"/>
  <c r="C5332" i="19"/>
  <c r="C5337" i="19"/>
  <c r="C5342" i="19"/>
  <c r="C5348" i="19"/>
  <c r="C5353" i="19"/>
  <c r="C5358" i="19"/>
  <c r="C5364" i="19"/>
  <c r="C5369" i="19"/>
  <c r="C5374" i="19"/>
  <c r="C5380" i="19"/>
  <c r="C5385" i="19"/>
  <c r="C5390" i="19"/>
  <c r="C5396" i="19"/>
  <c r="C5401" i="19"/>
  <c r="C5406" i="19"/>
  <c r="C5412" i="19"/>
  <c r="C5417" i="19"/>
  <c r="C5422" i="19"/>
  <c r="C5428" i="19"/>
  <c r="C5433" i="19"/>
  <c r="C5438" i="19"/>
  <c r="C5444" i="19"/>
  <c r="C5449" i="19"/>
  <c r="C5454" i="19"/>
  <c r="C5460" i="19"/>
  <c r="C5465" i="19"/>
  <c r="C5470" i="19"/>
  <c r="C5476" i="19"/>
  <c r="C5481" i="19"/>
  <c r="C5486" i="19"/>
  <c r="C5492" i="19"/>
  <c r="C5497" i="19"/>
  <c r="C5502" i="19"/>
  <c r="C5508" i="19"/>
  <c r="C5513" i="19"/>
  <c r="C5518" i="19"/>
  <c r="C5524" i="19"/>
  <c r="C5529" i="19"/>
  <c r="C5534" i="19"/>
  <c r="C5540" i="19"/>
  <c r="C5545" i="19"/>
  <c r="C5550" i="19"/>
  <c r="C5556" i="19"/>
  <c r="C5561" i="19"/>
  <c r="C5566" i="19"/>
  <c r="C5572" i="19"/>
  <c r="C5576" i="19"/>
  <c r="C5580" i="19"/>
  <c r="C5584" i="19"/>
  <c r="C5588" i="19"/>
  <c r="C5592" i="19"/>
  <c r="C5596" i="19"/>
  <c r="C5600" i="19"/>
  <c r="C5604" i="19"/>
  <c r="C5608" i="19"/>
  <c r="C5612" i="19"/>
  <c r="C5616" i="19"/>
  <c r="C5620" i="19"/>
  <c r="C5624" i="19"/>
  <c r="C5628" i="19"/>
  <c r="C5632" i="19"/>
  <c r="C5636" i="19"/>
  <c r="C5640" i="19"/>
  <c r="C5644" i="19"/>
  <c r="C5648" i="19"/>
  <c r="C5652" i="19"/>
  <c r="C5656" i="19"/>
  <c r="C5660" i="19"/>
  <c r="C5664" i="19"/>
  <c r="C5668" i="19"/>
  <c r="C5672" i="19"/>
  <c r="C5676" i="19"/>
  <c r="C5680" i="19"/>
  <c r="C5684" i="19"/>
  <c r="C5688" i="19"/>
  <c r="C5692" i="19"/>
  <c r="C5696" i="19"/>
  <c r="C5700" i="19"/>
  <c r="C5704" i="19"/>
  <c r="C5708" i="19"/>
  <c r="C5712" i="19"/>
  <c r="C5716" i="19"/>
  <c r="C5720" i="19"/>
  <c r="C5724" i="19"/>
  <c r="C5728" i="19"/>
  <c r="C5732" i="19"/>
  <c r="C5736" i="19"/>
  <c r="C5740" i="19"/>
  <c r="C5744" i="19"/>
  <c r="C5748" i="19"/>
  <c r="C5752" i="19"/>
  <c r="C5756" i="19"/>
  <c r="C5760" i="19"/>
  <c r="C5764" i="19"/>
  <c r="C5768" i="19"/>
  <c r="C5772" i="19"/>
  <c r="C5776" i="19"/>
  <c r="C5780" i="19"/>
  <c r="C5784" i="19"/>
  <c r="C5788" i="19"/>
  <c r="C5792" i="19"/>
  <c r="C5796" i="19"/>
  <c r="C5800" i="19"/>
  <c r="C5804" i="19"/>
  <c r="C5808" i="19"/>
  <c r="C5812" i="19"/>
  <c r="C5816" i="19"/>
  <c r="C5820" i="19"/>
  <c r="C5824" i="19"/>
  <c r="C5828" i="19"/>
  <c r="C5832" i="19"/>
  <c r="C5836" i="19"/>
  <c r="C5840" i="19"/>
  <c r="C5844" i="19"/>
  <c r="C5848" i="19"/>
  <c r="C5852" i="19"/>
  <c r="C5856" i="19"/>
  <c r="C5860" i="19"/>
  <c r="C5864" i="19"/>
  <c r="C5868" i="19"/>
  <c r="C5872" i="19"/>
  <c r="C5876" i="19"/>
  <c r="C5880" i="19"/>
  <c r="C5884" i="19"/>
  <c r="C5888" i="19"/>
  <c r="C5892" i="19"/>
  <c r="C5896" i="19"/>
  <c r="C5900" i="19"/>
  <c r="C5904" i="19"/>
  <c r="C5908" i="19"/>
  <c r="C5912" i="19"/>
  <c r="C5916" i="19"/>
  <c r="C5920" i="19"/>
  <c r="C5924" i="19"/>
  <c r="C5928" i="19"/>
  <c r="C5932" i="19"/>
  <c r="C5936" i="19"/>
  <c r="C5940" i="19"/>
  <c r="C5944" i="19"/>
  <c r="C5948" i="19"/>
  <c r="C5952" i="19"/>
  <c r="C5956" i="19"/>
  <c r="C5960" i="19"/>
  <c r="C5964" i="19"/>
  <c r="C5968" i="19"/>
  <c r="C5972" i="19"/>
  <c r="C5976" i="19"/>
  <c r="C5980" i="19"/>
  <c r="C5984" i="19"/>
  <c r="C5988" i="19"/>
  <c r="C5992" i="19"/>
  <c r="C5996" i="19"/>
  <c r="C6000" i="19"/>
  <c r="C6004" i="19"/>
  <c r="C6008" i="19"/>
  <c r="C6012" i="19"/>
  <c r="C6016" i="19"/>
  <c r="C6020" i="19"/>
  <c r="C6024" i="19"/>
  <c r="C6028" i="19"/>
  <c r="C6032" i="19"/>
  <c r="C6036" i="19"/>
  <c r="C6040" i="19"/>
  <c r="C6044" i="19"/>
  <c r="C6048" i="19"/>
  <c r="C6052" i="19"/>
  <c r="C6056" i="19"/>
  <c r="C6060" i="19"/>
  <c r="C6064" i="19"/>
  <c r="C6068" i="19"/>
  <c r="C6072" i="19"/>
  <c r="C6076" i="19"/>
  <c r="C6080" i="19"/>
  <c r="C6084" i="19"/>
  <c r="C6088" i="19"/>
  <c r="C6092" i="19"/>
  <c r="C6096" i="19"/>
  <c r="C6100" i="19"/>
  <c r="C6104" i="19"/>
  <c r="C6108" i="19"/>
  <c r="C6112" i="19"/>
  <c r="C6116" i="19"/>
  <c r="C6120" i="19"/>
  <c r="C6124" i="19"/>
  <c r="C6128" i="19"/>
  <c r="C6132" i="19"/>
  <c r="C6136" i="19"/>
  <c r="C6140" i="19"/>
  <c r="C6144" i="19"/>
  <c r="C6148" i="19"/>
  <c r="C6152" i="19"/>
  <c r="C6156" i="19"/>
  <c r="C6160" i="19"/>
  <c r="C6164" i="19"/>
  <c r="C6168" i="19"/>
  <c r="C6172" i="19"/>
  <c r="C6176" i="19"/>
  <c r="C6180" i="19"/>
  <c r="C6184" i="19"/>
  <c r="C6188" i="19"/>
  <c r="C6192" i="19"/>
  <c r="C6196" i="19"/>
  <c r="C6200" i="19"/>
  <c r="C6204" i="19"/>
  <c r="C6208" i="19"/>
  <c r="C6212" i="19"/>
  <c r="C6216" i="19"/>
  <c r="C6220" i="19"/>
  <c r="C6224" i="19"/>
  <c r="C6228" i="19"/>
  <c r="C6232" i="19"/>
  <c r="C6236" i="19"/>
  <c r="C6240" i="19"/>
  <c r="C6244" i="19"/>
  <c r="C6248" i="19"/>
  <c r="C6252" i="19"/>
  <c r="C6256" i="19"/>
  <c r="C6260" i="19"/>
  <c r="C6264" i="19"/>
  <c r="C6268" i="19"/>
  <c r="C6272" i="19"/>
  <c r="C6276" i="19"/>
  <c r="C6280" i="19"/>
  <c r="C6284" i="19"/>
  <c r="C6288" i="19"/>
  <c r="C6292" i="19"/>
  <c r="C6296" i="19"/>
  <c r="C6300" i="19"/>
  <c r="C6304" i="19"/>
  <c r="C6308" i="19"/>
  <c r="C6312" i="19"/>
  <c r="C6316" i="19"/>
  <c r="C6320" i="19"/>
  <c r="C6324" i="19"/>
  <c r="C6328" i="19"/>
  <c r="C6332" i="19"/>
  <c r="C6336" i="19"/>
  <c r="C6340" i="19"/>
  <c r="C6344" i="19"/>
  <c r="C6348" i="19"/>
  <c r="C6352" i="19"/>
  <c r="C6356" i="19"/>
  <c r="C6360" i="19"/>
  <c r="C6364" i="19"/>
  <c r="C6368" i="19"/>
  <c r="C6372" i="19"/>
  <c r="C6376" i="19"/>
  <c r="C6380" i="19"/>
  <c r="C6384" i="19"/>
  <c r="C6388" i="19"/>
  <c r="C6392" i="19"/>
  <c r="C6396" i="19"/>
  <c r="C6400" i="19"/>
  <c r="C6404" i="19"/>
  <c r="C6408" i="19"/>
  <c r="C6412" i="19"/>
  <c r="C6416" i="19"/>
  <c r="C6420" i="19"/>
  <c r="C6424" i="19"/>
  <c r="C6428" i="19"/>
  <c r="C6432" i="19"/>
  <c r="C6436" i="19"/>
  <c r="C6440" i="19"/>
  <c r="C6444" i="19"/>
  <c r="C6448" i="19"/>
  <c r="C6452" i="19"/>
  <c r="C6456" i="19"/>
  <c r="C6460" i="19"/>
  <c r="C6464" i="19"/>
  <c r="C6468" i="19"/>
  <c r="C6472" i="19"/>
  <c r="C6476" i="19"/>
  <c r="C6480" i="19"/>
  <c r="C6484" i="19"/>
  <c r="C6488" i="19"/>
  <c r="C6492" i="19"/>
  <c r="C6496" i="19"/>
  <c r="C6500" i="19"/>
  <c r="C6504" i="19"/>
  <c r="C6508" i="19"/>
  <c r="C6512" i="19"/>
  <c r="C6516" i="19"/>
  <c r="C6520" i="19"/>
  <c r="C6524" i="19"/>
  <c r="C6528" i="19"/>
  <c r="C6532" i="19"/>
  <c r="C6536" i="19"/>
  <c r="C6540" i="19"/>
  <c r="C6544" i="19"/>
  <c r="C6548" i="19"/>
  <c r="C6552" i="19"/>
  <c r="C6556" i="19"/>
  <c r="C6560" i="19"/>
  <c r="C6564" i="19"/>
  <c r="C6568" i="19"/>
  <c r="C6572" i="19"/>
  <c r="C6576" i="19"/>
  <c r="C6580" i="19"/>
  <c r="C6584" i="19"/>
  <c r="C6588" i="19"/>
  <c r="C6592" i="19"/>
  <c r="C6596" i="19"/>
  <c r="C6600" i="19"/>
  <c r="C6604" i="19"/>
  <c r="C6608" i="19"/>
  <c r="C6612" i="19"/>
  <c r="C6616" i="19"/>
  <c r="C6620" i="19"/>
  <c r="C6624" i="19"/>
  <c r="C6628" i="19"/>
  <c r="C6632" i="19"/>
  <c r="C6636" i="19"/>
  <c r="C6640" i="19"/>
  <c r="C6644" i="19"/>
  <c r="C6648" i="19"/>
  <c r="C6652" i="19"/>
  <c r="C6656" i="19"/>
  <c r="C6660" i="19"/>
  <c r="C6664" i="19"/>
  <c r="C6668" i="19"/>
  <c r="C6672" i="19"/>
  <c r="C6676" i="19"/>
  <c r="C6680" i="19"/>
  <c r="C6684" i="19"/>
  <c r="C6688" i="19"/>
  <c r="C6692" i="19"/>
  <c r="C6696" i="19"/>
  <c r="C6700" i="19"/>
  <c r="C6704" i="19"/>
  <c r="C6708" i="19"/>
  <c r="C6712" i="19"/>
  <c r="C6716" i="19"/>
  <c r="C6720" i="19"/>
  <c r="C6724" i="19"/>
  <c r="C6728" i="19"/>
  <c r="C6732" i="19"/>
  <c r="C6736" i="19"/>
  <c r="C6740" i="19"/>
  <c r="C6744" i="19"/>
  <c r="C6748" i="19"/>
  <c r="C6752" i="19"/>
  <c r="C6756" i="19"/>
  <c r="C6760" i="19"/>
  <c r="C6764" i="19"/>
  <c r="C6768" i="19"/>
  <c r="C6772" i="19"/>
  <c r="C6776" i="19"/>
  <c r="C6780" i="19"/>
  <c r="C6784" i="19"/>
  <c r="C6788" i="19"/>
  <c r="C6792" i="19"/>
  <c r="C6796" i="19"/>
  <c r="C6800" i="19"/>
  <c r="C6804" i="19"/>
  <c r="C6808" i="19"/>
  <c r="C6812" i="19"/>
  <c r="C6816" i="19"/>
  <c r="C6820" i="19"/>
  <c r="C6824" i="19"/>
  <c r="C6828" i="19"/>
  <c r="C6832" i="19"/>
  <c r="C6836" i="19"/>
  <c r="C6840" i="19"/>
  <c r="C6844" i="19"/>
  <c r="C6848" i="19"/>
  <c r="C6852" i="19"/>
  <c r="C6856" i="19"/>
  <c r="C6860" i="19"/>
  <c r="C6864" i="19"/>
  <c r="C6868" i="19"/>
  <c r="C6872" i="19"/>
  <c r="C6876" i="19"/>
  <c r="C6880" i="19"/>
  <c r="C6884" i="19"/>
  <c r="C6888" i="19"/>
  <c r="C6892" i="19"/>
  <c r="C6896" i="19"/>
  <c r="C6900" i="19"/>
  <c r="C6904" i="19"/>
  <c r="C6908" i="19"/>
  <c r="C6912" i="19"/>
  <c r="C6916" i="19"/>
  <c r="C6920" i="19"/>
  <c r="C6924" i="19"/>
  <c r="C6928" i="19"/>
  <c r="C6932" i="19"/>
  <c r="C6936" i="19"/>
  <c r="C6940" i="19"/>
  <c r="C6944" i="19"/>
  <c r="C6948" i="19"/>
  <c r="C6952" i="19"/>
  <c r="C6956" i="19"/>
  <c r="C6960" i="19"/>
  <c r="C6964" i="19"/>
  <c r="C6968" i="19"/>
  <c r="C6972" i="19"/>
  <c r="C6976" i="19"/>
  <c r="C6980" i="19"/>
  <c r="C6984" i="19"/>
  <c r="C6988" i="19"/>
  <c r="C6992" i="19"/>
  <c r="C6996" i="19"/>
  <c r="C7000" i="19"/>
  <c r="C7004" i="19"/>
  <c r="C7008" i="19"/>
  <c r="C7012" i="19"/>
  <c r="C7016" i="19"/>
  <c r="C7020" i="19"/>
  <c r="C7024" i="19"/>
  <c r="C7028" i="19"/>
  <c r="C7032" i="19"/>
  <c r="C7036" i="19"/>
  <c r="C7040" i="19"/>
  <c r="C7044" i="19"/>
  <c r="C7048" i="19"/>
  <c r="C7052" i="19"/>
  <c r="C7056" i="19"/>
  <c r="C7060" i="19"/>
  <c r="C7064" i="19"/>
  <c r="C7068" i="19"/>
  <c r="C7072" i="19"/>
  <c r="C7076" i="19"/>
  <c r="C7080" i="19"/>
  <c r="C7084" i="19"/>
  <c r="C7088" i="19"/>
  <c r="C7092" i="19"/>
  <c r="C7096" i="19"/>
  <c r="C7100" i="19"/>
  <c r="C7104" i="19"/>
  <c r="C7108" i="19"/>
  <c r="C7112" i="19"/>
  <c r="C7116" i="19"/>
  <c r="C7120" i="19"/>
  <c r="C7124" i="19"/>
  <c r="C7128" i="19"/>
  <c r="C7132" i="19"/>
  <c r="C7136" i="19"/>
  <c r="C7140" i="19"/>
  <c r="C7144" i="19"/>
  <c r="C7148" i="19"/>
  <c r="C7152" i="19"/>
  <c r="C7156" i="19"/>
  <c r="C7160" i="19"/>
  <c r="C7164" i="19"/>
  <c r="C7168" i="19"/>
  <c r="C7172" i="19"/>
  <c r="C7176" i="19"/>
  <c r="C7180" i="19"/>
  <c r="C7184" i="19"/>
  <c r="C7188" i="19"/>
  <c r="C7192" i="19"/>
  <c r="C7196" i="19"/>
  <c r="C7200" i="19"/>
  <c r="C7204" i="19"/>
  <c r="C7208" i="19"/>
  <c r="C7212" i="19"/>
  <c r="C7216" i="19"/>
  <c r="C7220" i="19"/>
  <c r="C7224" i="19"/>
  <c r="C7228" i="19"/>
  <c r="C7232" i="19"/>
  <c r="C7236" i="19"/>
  <c r="C7240" i="19"/>
  <c r="C7244" i="19"/>
  <c r="C7248" i="19"/>
  <c r="C7252" i="19"/>
  <c r="C7256" i="19"/>
  <c r="C7260" i="19"/>
  <c r="C7264" i="19"/>
  <c r="C7268" i="19"/>
  <c r="C7272" i="19"/>
  <c r="C7276" i="19"/>
  <c r="C7280" i="19"/>
  <c r="C7284" i="19"/>
  <c r="C7288" i="19"/>
  <c r="C7292" i="19"/>
  <c r="C7296" i="19"/>
  <c r="C7300" i="19"/>
  <c r="C7304" i="19"/>
  <c r="C7308" i="19"/>
  <c r="C7312" i="19"/>
  <c r="C7316" i="19"/>
  <c r="C7320" i="19"/>
  <c r="C7324" i="19"/>
  <c r="C7328" i="19"/>
  <c r="C7332" i="19"/>
  <c r="C7336" i="19"/>
  <c r="C7340" i="19"/>
  <c r="C7344" i="19"/>
  <c r="C7348" i="19"/>
  <c r="C7352" i="19"/>
  <c r="C7356" i="19"/>
  <c r="C7360" i="19"/>
  <c r="C7364" i="19"/>
  <c r="C7368" i="19"/>
  <c r="C7372" i="19"/>
  <c r="C7376" i="19"/>
  <c r="C7380" i="19"/>
  <c r="C7384" i="19"/>
  <c r="C7388" i="19"/>
  <c r="C7392" i="19"/>
  <c r="C7396" i="19"/>
  <c r="C7400" i="19"/>
  <c r="C7404" i="19"/>
  <c r="C7408" i="19"/>
  <c r="C7412" i="19"/>
  <c r="C7416" i="19"/>
  <c r="C7420" i="19"/>
  <c r="C7424" i="19"/>
  <c r="C7428" i="19"/>
  <c r="C7432" i="19"/>
  <c r="C7436" i="19"/>
  <c r="C7440" i="19"/>
  <c r="C7444" i="19"/>
  <c r="C7448" i="19"/>
  <c r="C7452" i="19"/>
  <c r="C7456" i="19"/>
  <c r="C7460" i="19"/>
  <c r="C7464" i="19"/>
  <c r="C7468" i="19"/>
  <c r="C7472" i="19"/>
  <c r="C7476" i="19"/>
  <c r="C7480" i="19"/>
  <c r="C7484" i="19"/>
  <c r="C7488" i="19"/>
  <c r="C7492" i="19"/>
  <c r="C7496" i="19"/>
  <c r="C7500" i="19"/>
  <c r="C7504" i="19"/>
  <c r="C7508" i="19"/>
  <c r="C7512" i="19"/>
  <c r="C7516" i="19"/>
  <c r="C7520" i="19"/>
  <c r="C7524" i="19"/>
  <c r="C7528" i="19"/>
  <c r="C7532" i="19"/>
  <c r="C7536" i="19"/>
  <c r="C7540" i="19"/>
  <c r="C7544" i="19"/>
  <c r="C7548" i="19"/>
  <c r="C7552" i="19"/>
  <c r="C7556" i="19"/>
  <c r="C7560" i="19"/>
  <c r="C7564" i="19"/>
  <c r="C7568" i="19"/>
  <c r="C7572" i="19"/>
  <c r="C7576" i="19"/>
  <c r="C7580" i="19"/>
  <c r="C7584" i="19"/>
  <c r="C7588" i="19"/>
  <c r="C7592" i="19"/>
  <c r="C7596" i="19"/>
  <c r="C7600" i="19"/>
  <c r="C7604" i="19"/>
  <c r="C7608" i="19"/>
  <c r="C7612" i="19"/>
  <c r="C7616" i="19"/>
  <c r="C7620" i="19"/>
  <c r="C7624" i="19"/>
  <c r="C7628" i="19"/>
  <c r="C7632" i="19"/>
  <c r="C7636" i="19"/>
  <c r="C7640" i="19"/>
  <c r="C7644" i="19"/>
  <c r="C7648" i="19"/>
  <c r="C7652" i="19"/>
  <c r="C7656" i="19"/>
  <c r="C7660" i="19"/>
  <c r="C7664" i="19"/>
  <c r="C7668" i="19"/>
  <c r="C7672" i="19"/>
  <c r="C7676" i="19"/>
  <c r="C7680" i="19"/>
  <c r="C7684" i="19"/>
  <c r="C7688" i="19"/>
  <c r="C7692" i="19"/>
  <c r="C7696" i="19"/>
  <c r="C7700" i="19"/>
  <c r="C7704" i="19"/>
  <c r="C7708" i="19"/>
  <c r="C7712" i="19"/>
  <c r="C7716" i="19"/>
  <c r="C7720" i="19"/>
  <c r="C7724" i="19"/>
  <c r="C7728" i="19"/>
  <c r="C7732" i="19"/>
  <c r="C7736" i="19"/>
  <c r="C7740" i="19"/>
  <c r="C7744" i="19"/>
  <c r="C7748" i="19"/>
  <c r="C7752" i="19"/>
  <c r="C7756" i="19"/>
  <c r="C7760" i="19"/>
  <c r="C7764" i="19"/>
  <c r="C7768" i="19"/>
  <c r="C7772" i="19"/>
  <c r="C7776" i="19"/>
  <c r="C7780" i="19"/>
  <c r="C7784" i="19"/>
  <c r="C7788" i="19"/>
  <c r="C7792" i="19"/>
  <c r="C7796" i="19"/>
  <c r="C7800" i="19"/>
  <c r="C7804" i="19"/>
  <c r="C7808" i="19"/>
  <c r="C7812" i="19"/>
  <c r="C7816" i="19"/>
  <c r="C7820" i="19"/>
  <c r="C7824" i="19"/>
  <c r="C7828" i="19"/>
  <c r="C7832" i="19"/>
  <c r="C7836" i="19"/>
  <c r="C7840" i="19"/>
  <c r="C7844" i="19"/>
  <c r="C7848" i="19"/>
  <c r="C7852" i="19"/>
  <c r="C7856" i="19"/>
  <c r="C7860" i="19"/>
  <c r="C7864" i="19"/>
  <c r="C7868" i="19"/>
  <c r="C7872" i="19"/>
  <c r="C7876" i="19"/>
  <c r="C7880" i="19"/>
  <c r="C7884" i="19"/>
  <c r="C7888" i="19"/>
  <c r="C7892" i="19"/>
  <c r="C7896" i="19"/>
  <c r="C7900" i="19"/>
  <c r="C7904" i="19"/>
  <c r="C7908" i="19"/>
  <c r="C7912" i="19"/>
  <c r="C7916" i="19"/>
  <c r="C7920" i="19"/>
  <c r="C7924" i="19"/>
  <c r="C7928" i="19"/>
  <c r="C7932" i="19"/>
  <c r="C7936" i="19"/>
  <c r="C7940" i="19"/>
  <c r="C7944" i="19"/>
  <c r="C7948" i="19"/>
  <c r="C7952" i="19"/>
  <c r="C7956" i="19"/>
  <c r="C7960" i="19"/>
  <c r="C7964" i="19"/>
  <c r="C7968" i="19"/>
  <c r="C7972" i="19"/>
  <c r="C7976" i="19"/>
  <c r="C7980" i="19"/>
  <c r="C7984" i="19"/>
  <c r="C7988" i="19"/>
  <c r="C7992" i="19"/>
  <c r="C7996" i="19"/>
  <c r="C8000" i="19"/>
  <c r="C8004" i="19"/>
  <c r="C8008" i="19"/>
  <c r="C8012" i="19"/>
  <c r="C8016" i="19"/>
  <c r="C8020" i="19"/>
  <c r="C8024" i="19"/>
  <c r="C8028" i="19"/>
  <c r="C8032" i="19"/>
  <c r="C8036" i="19"/>
  <c r="C8040" i="19"/>
  <c r="C8044" i="19"/>
  <c r="C8048" i="19"/>
  <c r="C8052" i="19"/>
  <c r="C8056" i="19"/>
  <c r="C8060" i="19"/>
  <c r="C8064" i="19"/>
  <c r="C8068" i="19"/>
  <c r="C8072" i="19"/>
  <c r="C8076" i="19"/>
  <c r="C8080" i="19"/>
  <c r="C8084" i="19"/>
  <c r="C8088" i="19"/>
  <c r="C8092" i="19"/>
  <c r="C8096" i="19"/>
  <c r="C8100" i="19"/>
  <c r="C8104" i="19"/>
  <c r="C8108" i="19"/>
  <c r="C8112" i="19"/>
  <c r="C8116" i="19"/>
  <c r="C8120" i="19"/>
  <c r="C8124" i="19"/>
  <c r="C8128" i="19"/>
  <c r="C8132" i="19"/>
  <c r="C8136" i="19"/>
  <c r="C8140" i="19"/>
  <c r="C8144" i="19"/>
  <c r="C8148" i="19"/>
  <c r="C8152" i="19"/>
  <c r="C1832" i="19"/>
  <c r="C1993" i="19"/>
  <c r="C2377" i="19"/>
  <c r="C2556" i="19"/>
  <c r="C2620" i="19"/>
  <c r="C2748" i="19"/>
  <c r="C2876" i="19"/>
  <c r="C3043" i="19"/>
  <c r="C3107" i="19"/>
  <c r="C3171" i="19"/>
  <c r="C3235" i="19"/>
  <c r="C3299" i="19"/>
  <c r="C3363" i="19"/>
  <c r="C3427" i="19"/>
  <c r="C3491" i="19"/>
  <c r="C3555" i="19"/>
  <c r="C3619" i="19"/>
  <c r="C3683" i="19"/>
  <c r="C3747" i="19"/>
  <c r="C3787" i="19"/>
  <c r="C3819" i="19"/>
  <c r="C3851" i="19"/>
  <c r="C3883" i="19"/>
  <c r="C3915" i="19"/>
  <c r="C3947" i="19"/>
  <c r="C3979" i="19"/>
  <c r="C4011" i="19"/>
  <c r="C4043" i="19"/>
  <c r="C4075" i="19"/>
  <c r="C4107" i="19"/>
  <c r="C4139" i="19"/>
  <c r="C4171" i="19"/>
  <c r="C4203" i="19"/>
  <c r="C4235" i="19"/>
  <c r="C4267" i="19"/>
  <c r="C4299" i="19"/>
  <c r="C4331" i="19"/>
  <c r="C4347" i="19"/>
  <c r="C4379" i="19"/>
  <c r="C4427" i="19"/>
  <c r="C4459" i="19"/>
  <c r="C4491" i="19"/>
  <c r="C4523" i="19"/>
  <c r="C4553" i="19"/>
  <c r="C4569" i="19"/>
  <c r="C4585" i="19"/>
  <c r="C4601" i="19"/>
  <c r="C4617" i="19"/>
  <c r="C4633" i="19"/>
  <c r="C4649" i="19"/>
  <c r="C4665" i="19"/>
  <c r="C4681" i="19"/>
  <c r="C4697" i="19"/>
  <c r="C4713" i="19"/>
  <c r="C4729" i="19"/>
  <c r="C4745" i="19"/>
  <c r="C4761" i="19"/>
  <c r="C4777" i="19"/>
  <c r="C4793" i="19"/>
  <c r="C4809" i="19"/>
  <c r="C4825" i="19"/>
  <c r="C4841" i="19"/>
  <c r="C4857" i="19"/>
  <c r="C4873" i="19"/>
  <c r="C4889" i="19"/>
  <c r="C4897" i="19"/>
  <c r="C4913" i="19"/>
  <c r="C4937" i="19"/>
  <c r="C4953" i="19"/>
  <c r="C4969" i="19"/>
  <c r="C4985" i="19"/>
  <c r="C5001" i="19"/>
  <c r="C5013" i="19"/>
  <c r="C5024" i="19"/>
  <c r="C5034" i="19"/>
  <c r="C5045" i="19"/>
  <c r="C5056" i="19"/>
  <c r="C5066" i="19"/>
  <c r="C5077" i="19"/>
  <c r="C5088" i="19"/>
  <c r="C5098" i="19"/>
  <c r="C5109" i="19"/>
  <c r="C5120" i="19"/>
  <c r="C5130" i="19"/>
  <c r="C5136" i="19"/>
  <c r="C5146" i="19"/>
  <c r="C5157" i="19"/>
  <c r="C5168" i="19"/>
  <c r="C5178" i="19"/>
  <c r="C5189" i="19"/>
  <c r="C5200" i="19"/>
  <c r="C5216" i="19"/>
  <c r="C5226" i="19"/>
  <c r="C5232" i="19"/>
  <c r="C5242" i="19"/>
  <c r="C5253" i="19"/>
  <c r="C5264" i="19"/>
  <c r="C5274" i="19"/>
  <c r="C5285" i="19"/>
  <c r="C5296" i="19"/>
  <c r="C5306" i="19"/>
  <c r="C5317" i="19"/>
  <c r="C5328" i="19"/>
  <c r="C5338" i="19"/>
  <c r="C5349" i="19"/>
  <c r="C5360" i="19"/>
  <c r="C5370" i="19"/>
  <c r="C5381" i="19"/>
  <c r="C5392" i="19"/>
  <c r="C5402" i="19"/>
  <c r="C5413" i="19"/>
  <c r="C5424" i="19"/>
  <c r="C5434" i="19"/>
  <c r="C5445" i="19"/>
  <c r="C5461" i="19"/>
  <c r="C5472" i="19"/>
  <c r="C5482" i="19"/>
  <c r="C5488" i="19"/>
  <c r="C5498" i="19"/>
  <c r="C5509" i="19"/>
  <c r="C5520" i="19"/>
  <c r="C5530" i="19"/>
  <c r="C5541" i="19"/>
  <c r="C5557" i="19"/>
  <c r="C5568" i="19"/>
  <c r="C5577" i="19"/>
  <c r="C1160" i="19"/>
  <c r="C2025" i="19"/>
  <c r="C2499" i="19"/>
  <c r="C2764" i="19"/>
  <c r="C3019" i="19"/>
  <c r="C3147" i="19"/>
  <c r="C3275" i="19"/>
  <c r="C3403" i="19"/>
  <c r="C3531" i="19"/>
  <c r="C3659" i="19"/>
  <c r="C3774" i="19"/>
  <c r="C3838" i="19"/>
  <c r="C3902" i="19"/>
  <c r="C3966" i="19"/>
  <c r="C4030" i="19"/>
  <c r="C4094" i="19"/>
  <c r="C4158" i="19"/>
  <c r="C4222" i="19"/>
  <c r="C4286" i="19"/>
  <c r="C4350" i="19"/>
  <c r="C4414" i="19"/>
  <c r="C4478" i="19"/>
  <c r="C4542" i="19"/>
  <c r="C4578" i="19"/>
  <c r="C4610" i="19"/>
  <c r="C4642" i="19"/>
  <c r="C4674" i="19"/>
  <c r="C4706" i="19"/>
  <c r="C4738" i="19"/>
  <c r="C4770" i="19"/>
  <c r="C4802" i="19"/>
  <c r="C4834" i="19"/>
  <c r="C4866" i="19"/>
  <c r="C4898" i="19"/>
  <c r="C4930" i="19"/>
  <c r="C4962" i="19"/>
  <c r="C4994" i="19"/>
  <c r="C5020" i="19"/>
  <c r="C5041" i="19"/>
  <c r="C5062" i="19"/>
  <c r="C5084" i="19"/>
  <c r="C5105" i="19"/>
  <c r="C5126" i="19"/>
  <c r="C5148" i="19"/>
  <c r="C5169" i="19"/>
  <c r="C5190" i="19"/>
  <c r="C5212" i="19"/>
  <c r="C5233" i="19"/>
  <c r="C5254" i="19"/>
  <c r="C5276" i="19"/>
  <c r="C5297" i="19"/>
  <c r="C5318" i="19"/>
  <c r="C5340" i="19"/>
  <c r="C5361" i="19"/>
  <c r="C5382" i="19"/>
  <c r="C5404" i="19"/>
  <c r="C5425" i="19"/>
  <c r="C5446" i="19"/>
  <c r="C5468" i="19"/>
  <c r="C5489" i="19"/>
  <c r="C5510" i="19"/>
  <c r="C5532" i="19"/>
  <c r="C5553" i="19"/>
  <c r="C5574" i="19"/>
  <c r="C5585" i="19"/>
  <c r="C5593" i="19"/>
  <c r="C5601" i="19"/>
  <c r="C5609" i="19"/>
  <c r="C5617" i="19"/>
  <c r="C5625" i="19"/>
  <c r="C5633" i="19"/>
  <c r="C5641" i="19"/>
  <c r="C5649" i="19"/>
  <c r="C5657" i="19"/>
  <c r="C5665" i="19"/>
  <c r="C5673" i="19"/>
  <c r="C5681" i="19"/>
  <c r="C5689" i="19"/>
  <c r="C5697" i="19"/>
  <c r="C5705" i="19"/>
  <c r="C5713" i="19"/>
  <c r="C5721" i="19"/>
  <c r="C5729" i="19"/>
  <c r="C5737" i="19"/>
  <c r="C5745" i="19"/>
  <c r="C5753" i="19"/>
  <c r="C5761" i="19"/>
  <c r="C5769" i="19"/>
  <c r="C5777" i="19"/>
  <c r="C5785" i="19"/>
  <c r="C5793" i="19"/>
  <c r="C5801" i="19"/>
  <c r="C5809" i="19"/>
  <c r="C5817" i="19"/>
  <c r="C5825" i="19"/>
  <c r="C5833" i="19"/>
  <c r="C5841" i="19"/>
  <c r="C5849" i="19"/>
  <c r="C5857" i="19"/>
  <c r="C5865" i="19"/>
  <c r="C5873" i="19"/>
  <c r="C5881" i="19"/>
  <c r="C5889" i="19"/>
  <c r="C5897" i="19"/>
  <c r="C5905" i="19"/>
  <c r="C5913" i="19"/>
  <c r="C5921" i="19"/>
  <c r="C5929" i="19"/>
  <c r="C5937" i="19"/>
  <c r="C5945" i="19"/>
  <c r="C5953" i="19"/>
  <c r="C5961" i="19"/>
  <c r="C5969" i="19"/>
  <c r="C5977" i="19"/>
  <c r="C5985" i="19"/>
  <c r="C5993" i="19"/>
  <c r="C6001" i="19"/>
  <c r="C6009" i="19"/>
  <c r="C6017" i="19"/>
  <c r="C6025" i="19"/>
  <c r="C6033" i="19"/>
  <c r="C6041" i="19"/>
  <c r="C6049" i="19"/>
  <c r="C6057" i="19"/>
  <c r="C6065" i="19"/>
  <c r="C6073" i="19"/>
  <c r="C6081" i="19"/>
  <c r="C6089" i="19"/>
  <c r="C6097" i="19"/>
  <c r="C6105" i="19"/>
  <c r="C6113" i="19"/>
  <c r="C6121" i="19"/>
  <c r="C6129" i="19"/>
  <c r="C6137" i="19"/>
  <c r="C6145" i="19"/>
  <c r="C6153" i="19"/>
  <c r="C6161" i="19"/>
  <c r="C6169" i="19"/>
  <c r="C6177" i="19"/>
  <c r="C6185" i="19"/>
  <c r="C6193" i="19"/>
  <c r="C6201" i="19"/>
  <c r="C6209" i="19"/>
  <c r="C6217" i="19"/>
  <c r="C6225" i="19"/>
  <c r="C6233" i="19"/>
  <c r="C6241" i="19"/>
  <c r="C6249" i="19"/>
  <c r="C6257" i="19"/>
  <c r="C6265" i="19"/>
  <c r="C6273" i="19"/>
  <c r="C6281" i="19"/>
  <c r="C6289" i="19"/>
  <c r="C6297" i="19"/>
  <c r="C6305" i="19"/>
  <c r="C6313" i="19"/>
  <c r="C6321" i="19"/>
  <c r="C6329" i="19"/>
  <c r="C6337" i="19"/>
  <c r="C6345" i="19"/>
  <c r="C6353" i="19"/>
  <c r="C6361" i="19"/>
  <c r="C6369" i="19"/>
  <c r="C6377" i="19"/>
  <c r="C6385" i="19"/>
  <c r="C6393" i="19"/>
  <c r="C6401" i="19"/>
  <c r="C6409" i="19"/>
  <c r="C6417" i="19"/>
  <c r="C6425" i="19"/>
  <c r="C6433" i="19"/>
  <c r="C6441" i="19"/>
  <c r="C6449" i="19"/>
  <c r="C6457" i="19"/>
  <c r="C6465" i="19"/>
  <c r="C6473" i="19"/>
  <c r="C6481" i="19"/>
  <c r="C6489" i="19"/>
  <c r="C6497" i="19"/>
  <c r="C6505" i="19"/>
  <c r="C6513" i="19"/>
  <c r="C6521" i="19"/>
  <c r="C6529" i="19"/>
  <c r="C6537" i="19"/>
  <c r="C6545" i="19"/>
  <c r="C6553" i="19"/>
  <c r="C6561" i="19"/>
  <c r="C6569" i="19"/>
  <c r="C6577" i="19"/>
  <c r="C6585" i="19"/>
  <c r="C6593" i="19"/>
  <c r="C6601" i="19"/>
  <c r="C6609" i="19"/>
  <c r="C6617" i="19"/>
  <c r="C6625" i="19"/>
  <c r="C6633" i="19"/>
  <c r="C6641" i="19"/>
  <c r="C6649" i="19"/>
  <c r="C6657" i="19"/>
  <c r="C6665" i="19"/>
  <c r="C6673" i="19"/>
  <c r="C6681" i="19"/>
  <c r="C6689" i="19"/>
  <c r="C6697" i="19"/>
  <c r="C6705" i="19"/>
  <c r="C6713" i="19"/>
  <c r="C6721" i="19"/>
  <c r="C6729" i="19"/>
  <c r="C6737" i="19"/>
  <c r="C6745" i="19"/>
  <c r="C6753" i="19"/>
  <c r="C6761" i="19"/>
  <c r="C6769" i="19"/>
  <c r="C6777" i="19"/>
  <c r="C6785" i="19"/>
  <c r="C6793" i="19"/>
  <c r="C6801" i="19"/>
  <c r="C6809" i="19"/>
  <c r="C6817" i="19"/>
  <c r="C6825" i="19"/>
  <c r="C6833" i="19"/>
  <c r="C6841" i="19"/>
  <c r="C6849" i="19"/>
  <c r="C6857" i="19"/>
  <c r="C6865" i="19"/>
  <c r="C6873" i="19"/>
  <c r="C6881" i="19"/>
  <c r="C6889" i="19"/>
  <c r="C6897" i="19"/>
  <c r="C6905" i="19"/>
  <c r="C6913" i="19"/>
  <c r="C6921" i="19"/>
  <c r="C6929" i="19"/>
  <c r="C6937" i="19"/>
  <c r="C6945" i="19"/>
  <c r="C6953" i="19"/>
  <c r="C6961" i="19"/>
  <c r="C6969" i="19"/>
  <c r="C6977" i="19"/>
  <c r="C6985" i="19"/>
  <c r="C6993" i="19"/>
  <c r="C7001" i="19"/>
  <c r="C7009" i="19"/>
  <c r="C7017" i="19"/>
  <c r="C7025" i="19"/>
  <c r="C7033" i="19"/>
  <c r="C7041" i="19"/>
  <c r="C7049" i="19"/>
  <c r="C7057" i="19"/>
  <c r="C7065" i="19"/>
  <c r="C7073" i="19"/>
  <c r="C7081" i="19"/>
  <c r="C7089" i="19"/>
  <c r="C7097" i="19"/>
  <c r="C7105" i="19"/>
  <c r="C7113" i="19"/>
  <c r="C7121" i="19"/>
  <c r="C7129" i="19"/>
  <c r="C7137" i="19"/>
  <c r="C7145" i="19"/>
  <c r="C7153" i="19"/>
  <c r="C7161" i="19"/>
  <c r="C7169" i="19"/>
  <c r="C7177" i="19"/>
  <c r="C7185" i="19"/>
  <c r="C7193" i="19"/>
  <c r="C7201" i="19"/>
  <c r="C7209" i="19"/>
  <c r="C7217" i="19"/>
  <c r="C7225" i="19"/>
  <c r="C7233" i="19"/>
  <c r="C7241" i="19"/>
  <c r="C7249" i="19"/>
  <c r="C7257" i="19"/>
  <c r="C7265" i="19"/>
  <c r="C7273" i="19"/>
  <c r="C7281" i="19"/>
  <c r="C7289" i="19"/>
  <c r="C7297" i="19"/>
  <c r="C7305" i="19"/>
  <c r="C7313" i="19"/>
  <c r="C7321" i="19"/>
  <c r="C7329" i="19"/>
  <c r="C7337" i="19"/>
  <c r="C7345" i="19"/>
  <c r="C7353" i="19"/>
  <c r="C7361" i="19"/>
  <c r="C7369" i="19"/>
  <c r="C7377" i="19"/>
  <c r="C7385" i="19"/>
  <c r="C7393" i="19"/>
  <c r="C7401" i="19"/>
  <c r="C7409" i="19"/>
  <c r="C7417" i="19"/>
  <c r="C7425" i="19"/>
  <c r="C7433" i="19"/>
  <c r="C7441" i="19"/>
  <c r="C7449" i="19"/>
  <c r="C7457" i="19"/>
  <c r="C7465" i="19"/>
  <c r="C7473" i="19"/>
  <c r="C7481" i="19"/>
  <c r="C7489" i="19"/>
  <c r="C7497" i="19"/>
  <c r="C7505" i="19"/>
  <c r="C7513" i="19"/>
  <c r="C7521" i="19"/>
  <c r="C7529" i="19"/>
  <c r="C7537" i="19"/>
  <c r="C7545" i="19"/>
  <c r="C7553" i="19"/>
  <c r="C7561" i="19"/>
  <c r="C7569" i="19"/>
  <c r="C7577" i="19"/>
  <c r="C7585" i="19"/>
  <c r="C7593" i="19"/>
  <c r="C7601" i="19"/>
  <c r="C7609" i="19"/>
  <c r="C7617" i="19"/>
  <c r="C7625" i="19"/>
  <c r="C7633" i="19"/>
  <c r="C7641" i="19"/>
  <c r="C7649" i="19"/>
  <c r="C7657" i="19"/>
  <c r="C7665" i="19"/>
  <c r="C7673" i="19"/>
  <c r="C7681" i="19"/>
  <c r="C7689" i="19"/>
  <c r="C7697" i="19"/>
  <c r="C7705" i="19"/>
  <c r="C7713" i="19"/>
  <c r="C7721" i="19"/>
  <c r="C7729" i="19"/>
  <c r="C7737" i="19"/>
  <c r="C7745" i="19"/>
  <c r="C7753" i="19"/>
  <c r="C7761" i="19"/>
  <c r="C7769" i="19"/>
  <c r="C7777" i="19"/>
  <c r="C7785" i="19"/>
  <c r="C7793" i="19"/>
  <c r="C7801" i="19"/>
  <c r="C7809" i="19"/>
  <c r="C7817" i="19"/>
  <c r="C7825" i="19"/>
  <c r="C7833" i="19"/>
  <c r="C7841" i="19"/>
  <c r="C7849" i="19"/>
  <c r="C7857" i="19"/>
  <c r="C7865" i="19"/>
  <c r="C7873" i="19"/>
  <c r="C7881" i="19"/>
  <c r="C7889" i="19"/>
  <c r="C7897" i="19"/>
  <c r="C7905" i="19"/>
  <c r="C7913" i="19"/>
  <c r="C7921" i="19"/>
  <c r="C7929" i="19"/>
  <c r="C7937" i="19"/>
  <c r="C7945" i="19"/>
  <c r="C7953" i="19"/>
  <c r="C7961" i="19"/>
  <c r="C7969" i="19"/>
  <c r="C7977" i="19"/>
  <c r="C7985" i="19"/>
  <c r="C7993" i="19"/>
  <c r="C8001" i="19"/>
  <c r="C8009" i="19"/>
  <c r="C8017" i="19"/>
  <c r="C8025" i="19"/>
  <c r="C8033" i="19"/>
  <c r="C8041" i="19"/>
  <c r="C8049" i="19"/>
  <c r="C8057" i="19"/>
  <c r="C8065" i="19"/>
  <c r="C8073" i="19"/>
  <c r="C8081" i="19"/>
  <c r="C8089" i="19"/>
  <c r="C8097" i="19"/>
  <c r="C8105" i="19"/>
  <c r="C8113" i="19"/>
  <c r="C8121" i="19"/>
  <c r="C8129" i="19"/>
  <c r="C8137" i="19"/>
  <c r="C8145" i="19"/>
  <c r="C8153" i="19"/>
  <c r="C8058" i="19"/>
  <c r="C8074" i="19"/>
  <c r="C8090" i="19"/>
  <c r="C8106" i="19"/>
  <c r="C8122" i="19"/>
  <c r="C8138" i="19"/>
  <c r="C8154" i="19"/>
  <c r="C2281" i="19"/>
  <c r="C2636" i="19"/>
  <c r="C3083" i="19"/>
  <c r="C3467" i="19"/>
  <c r="C3723" i="19"/>
  <c r="C3870" i="19"/>
  <c r="C3998" i="19"/>
  <c r="C4126" i="19"/>
  <c r="C4254" i="19"/>
  <c r="C4382" i="19"/>
  <c r="C4510" i="19"/>
  <c r="C4594" i="19"/>
  <c r="C4658" i="19"/>
  <c r="C4722" i="19"/>
  <c r="C4786" i="19"/>
  <c r="C4850" i="19"/>
  <c r="C4914" i="19"/>
  <c r="C4978" i="19"/>
  <c r="C5030" i="19"/>
  <c r="C5073" i="19"/>
  <c r="C5116" i="19"/>
  <c r="C5158" i="19"/>
  <c r="C5201" i="19"/>
  <c r="C5244" i="19"/>
  <c r="C5286" i="19"/>
  <c r="C5329" i="19"/>
  <c r="C5372" i="19"/>
  <c r="C5414" i="19"/>
  <c r="C5457" i="19"/>
  <c r="C5500" i="19"/>
  <c r="C5542" i="19"/>
  <c r="C5581" i="19"/>
  <c r="C5597" i="19"/>
  <c r="C5613" i="19"/>
  <c r="C5629" i="19"/>
  <c r="C5645" i="19"/>
  <c r="C5661" i="19"/>
  <c r="C5677" i="19"/>
  <c r="C5693" i="19"/>
  <c r="C5709" i="19"/>
  <c r="C5725" i="19"/>
  <c r="C5741" i="19"/>
  <c r="C5757" i="19"/>
  <c r="C5773" i="19"/>
  <c r="C5789" i="19"/>
  <c r="C5797" i="19"/>
  <c r="C5821" i="19"/>
  <c r="C5837" i="19"/>
  <c r="C5845" i="19"/>
  <c r="C5861" i="19"/>
  <c r="C5877" i="19"/>
  <c r="C5893" i="19"/>
  <c r="C5917" i="19"/>
  <c r="C5933" i="19"/>
  <c r="C5949" i="19"/>
  <c r="C5957" i="19"/>
  <c r="C5981" i="19"/>
  <c r="C5997" i="19"/>
  <c r="C6005" i="19"/>
  <c r="C6021" i="19"/>
  <c r="C6037" i="19"/>
  <c r="C6053" i="19"/>
  <c r="C6077" i="19"/>
  <c r="C6093" i="19"/>
  <c r="C6109" i="19"/>
  <c r="C6125" i="19"/>
  <c r="C6141" i="19"/>
  <c r="C6157" i="19"/>
  <c r="C6165" i="19"/>
  <c r="C6181" i="19"/>
  <c r="C6205" i="19"/>
  <c r="C6221" i="19"/>
  <c r="C6237" i="19"/>
  <c r="C6245" i="19"/>
  <c r="C6261" i="19"/>
  <c r="C6277" i="19"/>
  <c r="C6293" i="19"/>
  <c r="C6309" i="19"/>
  <c r="C6325" i="19"/>
  <c r="C6341" i="19"/>
  <c r="C6357" i="19"/>
  <c r="C6373" i="19"/>
  <c r="C6389" i="19"/>
  <c r="C6405" i="19"/>
  <c r="C6421" i="19"/>
  <c r="C6437" i="19"/>
  <c r="C6453" i="19"/>
  <c r="C6469" i="19"/>
  <c r="C6485" i="19"/>
  <c r="C6501" i="19"/>
  <c r="C6517" i="19"/>
  <c r="C6533" i="19"/>
  <c r="C6549" i="19"/>
  <c r="C6565" i="19"/>
  <c r="C6581" i="19"/>
  <c r="C6597" i="19"/>
  <c r="C6613" i="19"/>
  <c r="C6629" i="19"/>
  <c r="C6645" i="19"/>
  <c r="C6661" i="19"/>
  <c r="C6677" i="19"/>
  <c r="C6693" i="19"/>
  <c r="C6709" i="19"/>
  <c r="C6725" i="19"/>
  <c r="C6741" i="19"/>
  <c r="C6757" i="19"/>
  <c r="C6773" i="19"/>
  <c r="C6789" i="19"/>
  <c r="C6813" i="19"/>
  <c r="C6829" i="19"/>
  <c r="C6845" i="19"/>
  <c r="C6861" i="19"/>
  <c r="C6877" i="19"/>
  <c r="C6893" i="19"/>
  <c r="C6909" i="19"/>
  <c r="C6917" i="19"/>
  <c r="C6933" i="19"/>
  <c r="C6949" i="19"/>
  <c r="C6965" i="19"/>
  <c r="C6981" i="19"/>
  <c r="C6997" i="19"/>
  <c r="C7013" i="19"/>
  <c r="C7029" i="19"/>
  <c r="C7045" i="19"/>
  <c r="C7061" i="19"/>
  <c r="C7085" i="19"/>
  <c r="C7101" i="19"/>
  <c r="C7117" i="19"/>
  <c r="C7133" i="19"/>
  <c r="C7141" i="19"/>
  <c r="C7157" i="19"/>
  <c r="C7173" i="19"/>
  <c r="C7189" i="19"/>
  <c r="C7205" i="19"/>
  <c r="C7221" i="19"/>
  <c r="C7237" i="19"/>
  <c r="C7261" i="19"/>
  <c r="C7277" i="19"/>
  <c r="C7293" i="19"/>
  <c r="C7309" i="19"/>
  <c r="C7325" i="19"/>
  <c r="C7341" i="19"/>
  <c r="C7357" i="19"/>
  <c r="C7373" i="19"/>
  <c r="C7381" i="19"/>
  <c r="C7397" i="19"/>
  <c r="C7413" i="19"/>
  <c r="C7429" i="19"/>
  <c r="C7445" i="19"/>
  <c r="C7461" i="19"/>
  <c r="C7477" i="19"/>
  <c r="C7493" i="19"/>
  <c r="C7509" i="19"/>
  <c r="C7525" i="19"/>
  <c r="C7541" i="19"/>
  <c r="C7557" i="19"/>
  <c r="C7573" i="19"/>
  <c r="C7589" i="19"/>
  <c r="C7605" i="19"/>
  <c r="C7621" i="19"/>
  <c r="C7637" i="19"/>
  <c r="C7653" i="19"/>
  <c r="C7669" i="19"/>
  <c r="C7685" i="19"/>
  <c r="C7701" i="19"/>
  <c r="C7717" i="19"/>
  <c r="C7733" i="19"/>
  <c r="C7749" i="19"/>
  <c r="C7757" i="19"/>
  <c r="C7773" i="19"/>
  <c r="C7789" i="19"/>
  <c r="C7813" i="19"/>
  <c r="C7829" i="19"/>
  <c r="C7837" i="19"/>
  <c r="C7853" i="19"/>
  <c r="C7877" i="19"/>
  <c r="C7893" i="19"/>
  <c r="C7909" i="19"/>
  <c r="C7925" i="19"/>
  <c r="C7941" i="19"/>
  <c r="C7957" i="19"/>
  <c r="C7973" i="19"/>
  <c r="C7989" i="19"/>
  <c r="C8005" i="19"/>
  <c r="C8021" i="19"/>
  <c r="C8037" i="19"/>
  <c r="C8053" i="19"/>
  <c r="C8061" i="19"/>
  <c r="C8085" i="19"/>
  <c r="C8101" i="19"/>
  <c r="C8117" i="19"/>
  <c r="C8133" i="19"/>
  <c r="C8149" i="19"/>
  <c r="C2409" i="19"/>
  <c r="C2956" i="19"/>
  <c r="C3115" i="19"/>
  <c r="C3371" i="19"/>
  <c r="C3755" i="19"/>
  <c r="C3822" i="19"/>
  <c r="C3950" i="19"/>
  <c r="C4142" i="19"/>
  <c r="C4270" i="19"/>
  <c r="C4398" i="19"/>
  <c r="C4526" i="19"/>
  <c r="C4570" i="19"/>
  <c r="C4666" i="19"/>
  <c r="C4730" i="19"/>
  <c r="C4794" i="19"/>
  <c r="C4858" i="19"/>
  <c r="C4922" i="19"/>
  <c r="C4986" i="19"/>
  <c r="C5036" i="19"/>
  <c r="C5057" i="19"/>
  <c r="C5100" i="19"/>
  <c r="C5142" i="19"/>
  <c r="C5185" i="19"/>
  <c r="C5228" i="19"/>
  <c r="C5270" i="19"/>
  <c r="C5313" i="19"/>
  <c r="C5356" i="19"/>
  <c r="C5398" i="19"/>
  <c r="C5441" i="19"/>
  <c r="C5484" i="19"/>
  <c r="C5526" i="19"/>
  <c r="C5569" i="19"/>
  <c r="C5590" i="19"/>
  <c r="C5606" i="19"/>
  <c r="C5622" i="19"/>
  <c r="C5638" i="19"/>
  <c r="C5654" i="19"/>
  <c r="C5670" i="19"/>
  <c r="C5686" i="19"/>
  <c r="C5702" i="19"/>
  <c r="C5718" i="19"/>
  <c r="C5734" i="19"/>
  <c r="C5758" i="19"/>
  <c r="C5774" i="19"/>
  <c r="C5782" i="19"/>
  <c r="C5798" i="19"/>
  <c r="C5814" i="19"/>
  <c r="C5830" i="19"/>
  <c r="C5846" i="19"/>
  <c r="C5870" i="19"/>
  <c r="C5886" i="19"/>
  <c r="C5894" i="19"/>
  <c r="C5910" i="19"/>
  <c r="C5934" i="19"/>
  <c r="C5950" i="19"/>
  <c r="C5966" i="19"/>
  <c r="C5974" i="19"/>
  <c r="C5990" i="19"/>
  <c r="C6006" i="19"/>
  <c r="C6022" i="19"/>
  <c r="C6038" i="19"/>
  <c r="C6054" i="19"/>
  <c r="C6078" i="19"/>
  <c r="C6094" i="19"/>
  <c r="C6102" i="19"/>
  <c r="C6126" i="19"/>
  <c r="C6142" i="19"/>
  <c r="C6158" i="19"/>
  <c r="C6174" i="19"/>
  <c r="C6190" i="19"/>
  <c r="C6206" i="19"/>
  <c r="C6222" i="19"/>
  <c r="C6238" i="19"/>
  <c r="C6254" i="19"/>
  <c r="C6270" i="19"/>
  <c r="C6278" i="19"/>
  <c r="C6294" i="19"/>
  <c r="C6310" i="19"/>
  <c r="C6334" i="19"/>
  <c r="C6342" i="19"/>
  <c r="C6358" i="19"/>
  <c r="C6382" i="19"/>
  <c r="C6390" i="19"/>
  <c r="C6414" i="19"/>
  <c r="C6422" i="19"/>
  <c r="C6438" i="19"/>
  <c r="C6462" i="19"/>
  <c r="C6478" i="19"/>
  <c r="C6494" i="19"/>
  <c r="C6510" i="19"/>
  <c r="C6526" i="19"/>
  <c r="C6542" i="19"/>
  <c r="C6558" i="19"/>
  <c r="C6566" i="19"/>
  <c r="C6590" i="19"/>
  <c r="C6606" i="19"/>
  <c r="C6622" i="19"/>
  <c r="C6638" i="19"/>
  <c r="C6654" i="19"/>
  <c r="C6662" i="19"/>
  <c r="C6686" i="19"/>
  <c r="C6694" i="19"/>
  <c r="C6710" i="19"/>
  <c r="C6726" i="19"/>
  <c r="C6742" i="19"/>
  <c r="C6758" i="19"/>
  <c r="C6774" i="19"/>
  <c r="C6790" i="19"/>
  <c r="C6806" i="19"/>
  <c r="C6822" i="19"/>
  <c r="C6838" i="19"/>
  <c r="C6854" i="19"/>
  <c r="C6870" i="19"/>
  <c r="C6886" i="19"/>
  <c r="C6902" i="19"/>
  <c r="C6918" i="19"/>
  <c r="C6934" i="19"/>
  <c r="C6950" i="19"/>
  <c r="C6974" i="19"/>
  <c r="C6990" i="19"/>
  <c r="C7006" i="19"/>
  <c r="C7022" i="19"/>
  <c r="C7030" i="19"/>
  <c r="C7046" i="19"/>
  <c r="C7062" i="19"/>
  <c r="C7078" i="19"/>
  <c r="C7094" i="19"/>
  <c r="C7110" i="19"/>
  <c r="C7134" i="19"/>
  <c r="C7142" i="19"/>
  <c r="C7166" i="19"/>
  <c r="C7182" i="19"/>
  <c r="C7198" i="19"/>
  <c r="C7214" i="19"/>
  <c r="C7230" i="19"/>
  <c r="C7246" i="19"/>
  <c r="C7254" i="19"/>
  <c r="C7270" i="19"/>
  <c r="C7286" i="19"/>
  <c r="C7302" i="19"/>
  <c r="C7318" i="19"/>
  <c r="C7334" i="19"/>
  <c r="C7350" i="19"/>
  <c r="C7366" i="19"/>
  <c r="C7382" i="19"/>
  <c r="C7406" i="19"/>
  <c r="C7422" i="19"/>
  <c r="C7438" i="19"/>
  <c r="C7454" i="19"/>
  <c r="C7462" i="19"/>
  <c r="C7478" i="19"/>
  <c r="C7494" i="19"/>
  <c r="C7510" i="19"/>
  <c r="C7526" i="19"/>
  <c r="C7542" i="19"/>
  <c r="C7558" i="19"/>
  <c r="C7574" i="19"/>
  <c r="C7590" i="19"/>
  <c r="C7606" i="19"/>
  <c r="C7622" i="19"/>
  <c r="C7638" i="19"/>
  <c r="C7654" i="19"/>
  <c r="C7670" i="19"/>
  <c r="C7686" i="19"/>
  <c r="C7702" i="19"/>
  <c r="C7718" i="19"/>
  <c r="C7734" i="19"/>
  <c r="C7750" i="19"/>
  <c r="C7766" i="19"/>
  <c r="C7782" i="19"/>
  <c r="C7798" i="19"/>
  <c r="C7814" i="19"/>
  <c r="C7830" i="19"/>
  <c r="C7846" i="19"/>
  <c r="C7862" i="19"/>
  <c r="C7878" i="19"/>
  <c r="C7894" i="19"/>
  <c r="C7910" i="19"/>
  <c r="C7934" i="19"/>
  <c r="C7950" i="19"/>
  <c r="C7966" i="19"/>
  <c r="C7982" i="19"/>
  <c r="C7998" i="19"/>
  <c r="C8006" i="19"/>
  <c r="C8022" i="19"/>
  <c r="C8038" i="19"/>
  <c r="C8062" i="19"/>
  <c r="C8078" i="19"/>
  <c r="C8094" i="19"/>
  <c r="C8110" i="19"/>
  <c r="C8126" i="19"/>
  <c r="C8142" i="19"/>
  <c r="C1245" i="19"/>
  <c r="C2153" i="19"/>
  <c r="C2572" i="19"/>
  <c r="C2828" i="19"/>
  <c r="C3051" i="19"/>
  <c r="C3179" i="19"/>
  <c r="C3307" i="19"/>
  <c r="C3435" i="19"/>
  <c r="C3563" i="19"/>
  <c r="C3691" i="19"/>
  <c r="C3790" i="19"/>
  <c r="C3854" i="19"/>
  <c r="C3918" i="19"/>
  <c r="C3982" i="19"/>
  <c r="C4046" i="19"/>
  <c r="C4110" i="19"/>
  <c r="C4174" i="19"/>
  <c r="C4238" i="19"/>
  <c r="C4302" i="19"/>
  <c r="C4366" i="19"/>
  <c r="C4430" i="19"/>
  <c r="C4494" i="19"/>
  <c r="C4554" i="19"/>
  <c r="C4586" i="19"/>
  <c r="C4618" i="19"/>
  <c r="C4650" i="19"/>
  <c r="C4682" i="19"/>
  <c r="C4714" i="19"/>
  <c r="C4746" i="19"/>
  <c r="C4778" i="19"/>
  <c r="C4810" i="19"/>
  <c r="C4842" i="19"/>
  <c r="C4874" i="19"/>
  <c r="C4906" i="19"/>
  <c r="C4938" i="19"/>
  <c r="C4970" i="19"/>
  <c r="C5002" i="19"/>
  <c r="C5025" i="19"/>
  <c r="C5046" i="19"/>
  <c r="C5068" i="19"/>
  <c r="C5089" i="19"/>
  <c r="C5110" i="19"/>
  <c r="C5132" i="19"/>
  <c r="C5153" i="19"/>
  <c r="C5174" i="19"/>
  <c r="C5196" i="19"/>
  <c r="C5217" i="19"/>
  <c r="C5238" i="19"/>
  <c r="C5260" i="19"/>
  <c r="C5281" i="19"/>
  <c r="C5302" i="19"/>
  <c r="C5324" i="19"/>
  <c r="C5345" i="19"/>
  <c r="C5366" i="19"/>
  <c r="C5388" i="19"/>
  <c r="C5409" i="19"/>
  <c r="C5430" i="19"/>
  <c r="C5452" i="19"/>
  <c r="C5473" i="19"/>
  <c r="C5494" i="19"/>
  <c r="C5516" i="19"/>
  <c r="C5537" i="19"/>
  <c r="C5558" i="19"/>
  <c r="C5578" i="19"/>
  <c r="C5586" i="19"/>
  <c r="C5594" i="19"/>
  <c r="C5602" i="19"/>
  <c r="C5610" i="19"/>
  <c r="C5618" i="19"/>
  <c r="C5626" i="19"/>
  <c r="C5634" i="19"/>
  <c r="C5642" i="19"/>
  <c r="C5650" i="19"/>
  <c r="C5658" i="19"/>
  <c r="C5666" i="19"/>
  <c r="C5674" i="19"/>
  <c r="C5682" i="19"/>
  <c r="C5690" i="19"/>
  <c r="C5698" i="19"/>
  <c r="C5706" i="19"/>
  <c r="C5714" i="19"/>
  <c r="C5722" i="19"/>
  <c r="C5730" i="19"/>
  <c r="C5738" i="19"/>
  <c r="C5746" i="19"/>
  <c r="C5754" i="19"/>
  <c r="C5762" i="19"/>
  <c r="C5770" i="19"/>
  <c r="C5778" i="19"/>
  <c r="C5786" i="19"/>
  <c r="C5794" i="19"/>
  <c r="C5802" i="19"/>
  <c r="C5810" i="19"/>
  <c r="C5818" i="19"/>
  <c r="C5826" i="19"/>
  <c r="C5834" i="19"/>
  <c r="C5842" i="19"/>
  <c r="C5850" i="19"/>
  <c r="C5858" i="19"/>
  <c r="C5866" i="19"/>
  <c r="C5874" i="19"/>
  <c r="C5882" i="19"/>
  <c r="C5890" i="19"/>
  <c r="C5898" i="19"/>
  <c r="C5906" i="19"/>
  <c r="C5914" i="19"/>
  <c r="C5922" i="19"/>
  <c r="C5930" i="19"/>
  <c r="C5938" i="19"/>
  <c r="C5946" i="19"/>
  <c r="C5954" i="19"/>
  <c r="C5962" i="19"/>
  <c r="C5970" i="19"/>
  <c r="C5978" i="19"/>
  <c r="C5986" i="19"/>
  <c r="C5994" i="19"/>
  <c r="C6002" i="19"/>
  <c r="C6010" i="19"/>
  <c r="C6018" i="19"/>
  <c r="C6026" i="19"/>
  <c r="C6034" i="19"/>
  <c r="C6042" i="19"/>
  <c r="C6050" i="19"/>
  <c r="C6058" i="19"/>
  <c r="C6066" i="19"/>
  <c r="C6074" i="19"/>
  <c r="C6082" i="19"/>
  <c r="C6090" i="19"/>
  <c r="C6098" i="19"/>
  <c r="C6106" i="19"/>
  <c r="C6114" i="19"/>
  <c r="C6122" i="19"/>
  <c r="C6130" i="19"/>
  <c r="C6138" i="19"/>
  <c r="C6146" i="19"/>
  <c r="C6154" i="19"/>
  <c r="C6162" i="19"/>
  <c r="C6170" i="19"/>
  <c r="C6178" i="19"/>
  <c r="C6186" i="19"/>
  <c r="C6194" i="19"/>
  <c r="C6202" i="19"/>
  <c r="C6210" i="19"/>
  <c r="C6218" i="19"/>
  <c r="C6226" i="19"/>
  <c r="C6234" i="19"/>
  <c r="C6242" i="19"/>
  <c r="C6250" i="19"/>
  <c r="C6258" i="19"/>
  <c r="C6266" i="19"/>
  <c r="C6274" i="19"/>
  <c r="C6282" i="19"/>
  <c r="C6290" i="19"/>
  <c r="C6298" i="19"/>
  <c r="C6306" i="19"/>
  <c r="C6314" i="19"/>
  <c r="C6322" i="19"/>
  <c r="C6330" i="19"/>
  <c r="C6338" i="19"/>
  <c r="C6346" i="19"/>
  <c r="C6354" i="19"/>
  <c r="C6362" i="19"/>
  <c r="C6370" i="19"/>
  <c r="C6378" i="19"/>
  <c r="C6386" i="19"/>
  <c r="C6394" i="19"/>
  <c r="C6402" i="19"/>
  <c r="C6410" i="19"/>
  <c r="C6418" i="19"/>
  <c r="C6426" i="19"/>
  <c r="C6434" i="19"/>
  <c r="C6442" i="19"/>
  <c r="C6450" i="19"/>
  <c r="C6458" i="19"/>
  <c r="C6466" i="19"/>
  <c r="C6474" i="19"/>
  <c r="C6482" i="19"/>
  <c r="C6490" i="19"/>
  <c r="C6498" i="19"/>
  <c r="C6506" i="19"/>
  <c r="C6514" i="19"/>
  <c r="C6522" i="19"/>
  <c r="C6530" i="19"/>
  <c r="C6538" i="19"/>
  <c r="C6546" i="19"/>
  <c r="C6554" i="19"/>
  <c r="C6562" i="19"/>
  <c r="C6570" i="19"/>
  <c r="C6578" i="19"/>
  <c r="C6586" i="19"/>
  <c r="C6594" i="19"/>
  <c r="C6602" i="19"/>
  <c r="C6610" i="19"/>
  <c r="C6618" i="19"/>
  <c r="C6626" i="19"/>
  <c r="C6634" i="19"/>
  <c r="C6642" i="19"/>
  <c r="C6650" i="19"/>
  <c r="C6658" i="19"/>
  <c r="C6666" i="19"/>
  <c r="C6674" i="19"/>
  <c r="C6682" i="19"/>
  <c r="C6690" i="19"/>
  <c r="C6698" i="19"/>
  <c r="C6706" i="19"/>
  <c r="C6714" i="19"/>
  <c r="C6722" i="19"/>
  <c r="C6730" i="19"/>
  <c r="C6738" i="19"/>
  <c r="C6746" i="19"/>
  <c r="C6754" i="19"/>
  <c r="C6762" i="19"/>
  <c r="C6770" i="19"/>
  <c r="C6778" i="19"/>
  <c r="C6786" i="19"/>
  <c r="C6794" i="19"/>
  <c r="C6802" i="19"/>
  <c r="C6810" i="19"/>
  <c r="C6818" i="19"/>
  <c r="C6826" i="19"/>
  <c r="C6834" i="19"/>
  <c r="C6842" i="19"/>
  <c r="C6850" i="19"/>
  <c r="C6858" i="19"/>
  <c r="C6866" i="19"/>
  <c r="C6874" i="19"/>
  <c r="C6882" i="19"/>
  <c r="C6890" i="19"/>
  <c r="C6898" i="19"/>
  <c r="C6906" i="19"/>
  <c r="C6914" i="19"/>
  <c r="C6922" i="19"/>
  <c r="C6930" i="19"/>
  <c r="C6938" i="19"/>
  <c r="C6946" i="19"/>
  <c r="C6954" i="19"/>
  <c r="C6962" i="19"/>
  <c r="C6970" i="19"/>
  <c r="C6978" i="19"/>
  <c r="C6986" i="19"/>
  <c r="C6994" i="19"/>
  <c r="C7002" i="19"/>
  <c r="C7010" i="19"/>
  <c r="C7018" i="19"/>
  <c r="C7026" i="19"/>
  <c r="C7034" i="19"/>
  <c r="C7042" i="19"/>
  <c r="C7050" i="19"/>
  <c r="C7058" i="19"/>
  <c r="C7066" i="19"/>
  <c r="C7074" i="19"/>
  <c r="C7082" i="19"/>
  <c r="C7090" i="19"/>
  <c r="C7098" i="19"/>
  <c r="C7106" i="19"/>
  <c r="C7114" i="19"/>
  <c r="C7122" i="19"/>
  <c r="C7130" i="19"/>
  <c r="C7138" i="19"/>
  <c r="C7146" i="19"/>
  <c r="C7154" i="19"/>
  <c r="C7162" i="19"/>
  <c r="C7170" i="19"/>
  <c r="C7178" i="19"/>
  <c r="C7186" i="19"/>
  <c r="C7194" i="19"/>
  <c r="C7202" i="19"/>
  <c r="C7210" i="19"/>
  <c r="C7218" i="19"/>
  <c r="C7226" i="19"/>
  <c r="C7234" i="19"/>
  <c r="C7242" i="19"/>
  <c r="C7250" i="19"/>
  <c r="C7258" i="19"/>
  <c r="C7266" i="19"/>
  <c r="C7274" i="19"/>
  <c r="C7282" i="19"/>
  <c r="C7290" i="19"/>
  <c r="C7298" i="19"/>
  <c r="C7306" i="19"/>
  <c r="C7314" i="19"/>
  <c r="C7322" i="19"/>
  <c r="C7330" i="19"/>
  <c r="C7338" i="19"/>
  <c r="C7346" i="19"/>
  <c r="C7354" i="19"/>
  <c r="C7362" i="19"/>
  <c r="C7370" i="19"/>
  <c r="C7378" i="19"/>
  <c r="C7386" i="19"/>
  <c r="C7394" i="19"/>
  <c r="C7402" i="19"/>
  <c r="C7410" i="19"/>
  <c r="C7418" i="19"/>
  <c r="C7426" i="19"/>
  <c r="C7434" i="19"/>
  <c r="C7442" i="19"/>
  <c r="C7450" i="19"/>
  <c r="C7458" i="19"/>
  <c r="C7466" i="19"/>
  <c r="C7474" i="19"/>
  <c r="C7482" i="19"/>
  <c r="C7490" i="19"/>
  <c r="C7498" i="19"/>
  <c r="C7506" i="19"/>
  <c r="C7514" i="19"/>
  <c r="C7522" i="19"/>
  <c r="C7530" i="19"/>
  <c r="C7538" i="19"/>
  <c r="C7546" i="19"/>
  <c r="C7554" i="19"/>
  <c r="C7562" i="19"/>
  <c r="C7570" i="19"/>
  <c r="C7578" i="19"/>
  <c r="C7586" i="19"/>
  <c r="C7594" i="19"/>
  <c r="C7602" i="19"/>
  <c r="C7610" i="19"/>
  <c r="C7618" i="19"/>
  <c r="C7626" i="19"/>
  <c r="C7634" i="19"/>
  <c r="C7642" i="19"/>
  <c r="C7650" i="19"/>
  <c r="C7658" i="19"/>
  <c r="C7666" i="19"/>
  <c r="C7674" i="19"/>
  <c r="C7682" i="19"/>
  <c r="C7690" i="19"/>
  <c r="C7698" i="19"/>
  <c r="C7706" i="19"/>
  <c r="C7714" i="19"/>
  <c r="C7722" i="19"/>
  <c r="C7730" i="19"/>
  <c r="C7738" i="19"/>
  <c r="C7746" i="19"/>
  <c r="C7754" i="19"/>
  <c r="C7762" i="19"/>
  <c r="C7770" i="19"/>
  <c r="C7778" i="19"/>
  <c r="C7786" i="19"/>
  <c r="C7794" i="19"/>
  <c r="C7802" i="19"/>
  <c r="C7810" i="19"/>
  <c r="C7818" i="19"/>
  <c r="C7826" i="19"/>
  <c r="C7834" i="19"/>
  <c r="C7842" i="19"/>
  <c r="C7850" i="19"/>
  <c r="C7858" i="19"/>
  <c r="C7866" i="19"/>
  <c r="C7874" i="19"/>
  <c r="C7882" i="19"/>
  <c r="C7890" i="19"/>
  <c r="C7898" i="19"/>
  <c r="C7906" i="19"/>
  <c r="C7914" i="19"/>
  <c r="C7922" i="19"/>
  <c r="C7930" i="19"/>
  <c r="C7938" i="19"/>
  <c r="C7946" i="19"/>
  <c r="C7954" i="19"/>
  <c r="C7962" i="19"/>
  <c r="C7970" i="19"/>
  <c r="C7978" i="19"/>
  <c r="C7986" i="19"/>
  <c r="C7994" i="19"/>
  <c r="C8002" i="19"/>
  <c r="C8010" i="19"/>
  <c r="C8018" i="19"/>
  <c r="C8026" i="19"/>
  <c r="C8034" i="19"/>
  <c r="C8042" i="19"/>
  <c r="C8050" i="19"/>
  <c r="C8066" i="19"/>
  <c r="C8082" i="19"/>
  <c r="C8098" i="19"/>
  <c r="C8114" i="19"/>
  <c r="C8130" i="19"/>
  <c r="C8146" i="19"/>
  <c r="C1588" i="19"/>
  <c r="C2892" i="19"/>
  <c r="C3211" i="19"/>
  <c r="C3339" i="19"/>
  <c r="C3595" i="19"/>
  <c r="C3806" i="19"/>
  <c r="C3934" i="19"/>
  <c r="C4062" i="19"/>
  <c r="C4190" i="19"/>
  <c r="C4318" i="19"/>
  <c r="C4446" i="19"/>
  <c r="C4562" i="19"/>
  <c r="C4626" i="19"/>
  <c r="C4690" i="19"/>
  <c r="C4754" i="19"/>
  <c r="C4818" i="19"/>
  <c r="C4882" i="19"/>
  <c r="C4946" i="19"/>
  <c r="C5009" i="19"/>
  <c r="C5052" i="19"/>
  <c r="C5094" i="19"/>
  <c r="C5137" i="19"/>
  <c r="C5180" i="19"/>
  <c r="C5222" i="19"/>
  <c r="C5265" i="19"/>
  <c r="C5308" i="19"/>
  <c r="C5350" i="19"/>
  <c r="C5393" i="19"/>
  <c r="C5436" i="19"/>
  <c r="C5478" i="19"/>
  <c r="C5521" i="19"/>
  <c r="C5564" i="19"/>
  <c r="C5589" i="19"/>
  <c r="C5605" i="19"/>
  <c r="C5621" i="19"/>
  <c r="C5637" i="19"/>
  <c r="C5653" i="19"/>
  <c r="C5669" i="19"/>
  <c r="C5685" i="19"/>
  <c r="C5701" i="19"/>
  <c r="C5717" i="19"/>
  <c r="C5733" i="19"/>
  <c r="C5749" i="19"/>
  <c r="C5765" i="19"/>
  <c r="C5781" i="19"/>
  <c r="C5805" i="19"/>
  <c r="C5813" i="19"/>
  <c r="C5829" i="19"/>
  <c r="C5853" i="19"/>
  <c r="C5869" i="19"/>
  <c r="C5885" i="19"/>
  <c r="C5901" i="19"/>
  <c r="C5909" i="19"/>
  <c r="C5925" i="19"/>
  <c r="C5941" i="19"/>
  <c r="C5965" i="19"/>
  <c r="C5973" i="19"/>
  <c r="C5989" i="19"/>
  <c r="C6013" i="19"/>
  <c r="C6029" i="19"/>
  <c r="C6045" i="19"/>
  <c r="C6061" i="19"/>
  <c r="C6069" i="19"/>
  <c r="C6085" i="19"/>
  <c r="C6101" i="19"/>
  <c r="C6117" i="19"/>
  <c r="C6133" i="19"/>
  <c r="C6149" i="19"/>
  <c r="C6173" i="19"/>
  <c r="C6189" i="19"/>
  <c r="C6197" i="19"/>
  <c r="C6213" i="19"/>
  <c r="C6229" i="19"/>
  <c r="C6253" i="19"/>
  <c r="C6269" i="19"/>
  <c r="C6285" i="19"/>
  <c r="C6301" i="19"/>
  <c r="C6317" i="19"/>
  <c r="C6333" i="19"/>
  <c r="C6349" i="19"/>
  <c r="C6365" i="19"/>
  <c r="C6381" i="19"/>
  <c r="C6397" i="19"/>
  <c r="C6413" i="19"/>
  <c r="C6429" i="19"/>
  <c r="C6445" i="19"/>
  <c r="C6461" i="19"/>
  <c r="C6477" i="19"/>
  <c r="C6493" i="19"/>
  <c r="C6509" i="19"/>
  <c r="C6525" i="19"/>
  <c r="C6541" i="19"/>
  <c r="C6557" i="19"/>
  <c r="C6573" i="19"/>
  <c r="C6589" i="19"/>
  <c r="C6605" i="19"/>
  <c r="C6621" i="19"/>
  <c r="C6637" i="19"/>
  <c r="C6653" i="19"/>
  <c r="C6669" i="19"/>
  <c r="C6685" i="19"/>
  <c r="C6701" i="19"/>
  <c r="C6717" i="19"/>
  <c r="C6733" i="19"/>
  <c r="C6749" i="19"/>
  <c r="C6765" i="19"/>
  <c r="C6781" i="19"/>
  <c r="C6797" i="19"/>
  <c r="C6805" i="19"/>
  <c r="C6821" i="19"/>
  <c r="C6837" i="19"/>
  <c r="C6853" i="19"/>
  <c r="C6869" i="19"/>
  <c r="C6885" i="19"/>
  <c r="C6901" i="19"/>
  <c r="C6925" i="19"/>
  <c r="C6941" i="19"/>
  <c r="C6957" i="19"/>
  <c r="C6973" i="19"/>
  <c r="C6989" i="19"/>
  <c r="C7005" i="19"/>
  <c r="C7021" i="19"/>
  <c r="C7037" i="19"/>
  <c r="C7053" i="19"/>
  <c r="C7069" i="19"/>
  <c r="C7077" i="19"/>
  <c r="C7093" i="19"/>
  <c r="C7109" i="19"/>
  <c r="C7125" i="19"/>
  <c r="C7149" i="19"/>
  <c r="C7165" i="19"/>
  <c r="C7181" i="19"/>
  <c r="C7197" i="19"/>
  <c r="C7213" i="19"/>
  <c r="C7229" i="19"/>
  <c r="C7245" i="19"/>
  <c r="C7253" i="19"/>
  <c r="C7269" i="19"/>
  <c r="C7285" i="19"/>
  <c r="C7301" i="19"/>
  <c r="C7317" i="19"/>
  <c r="C7333" i="19"/>
  <c r="C7349" i="19"/>
  <c r="C7365" i="19"/>
  <c r="C7389" i="19"/>
  <c r="C7405" i="19"/>
  <c r="C7421" i="19"/>
  <c r="C7437" i="19"/>
  <c r="C7453" i="19"/>
  <c r="C7469" i="19"/>
  <c r="C7485" i="19"/>
  <c r="C7501" i="19"/>
  <c r="C7517" i="19"/>
  <c r="C7533" i="19"/>
  <c r="C7549" i="19"/>
  <c r="C7565" i="19"/>
  <c r="C7581" i="19"/>
  <c r="C7597" i="19"/>
  <c r="C7613" i="19"/>
  <c r="C7629" i="19"/>
  <c r="C7645" i="19"/>
  <c r="C7661" i="19"/>
  <c r="C7677" i="19"/>
  <c r="C7693" i="19"/>
  <c r="C7709" i="19"/>
  <c r="C7725" i="19"/>
  <c r="C7741" i="19"/>
  <c r="C7765" i="19"/>
  <c r="C7781" i="19"/>
  <c r="C7797" i="19"/>
  <c r="C7805" i="19"/>
  <c r="C7821" i="19"/>
  <c r="C7845" i="19"/>
  <c r="C7861" i="19"/>
  <c r="C7869" i="19"/>
  <c r="C7885" i="19"/>
  <c r="C7901" i="19"/>
  <c r="C7917" i="19"/>
  <c r="C7933" i="19"/>
  <c r="C7949" i="19"/>
  <c r="C7965" i="19"/>
  <c r="C7981" i="19"/>
  <c r="C7997" i="19"/>
  <c r="C8013" i="19"/>
  <c r="C8029" i="19"/>
  <c r="C8045" i="19"/>
  <c r="C8069" i="19"/>
  <c r="C8077" i="19"/>
  <c r="C8093" i="19"/>
  <c r="C8109" i="19"/>
  <c r="C8125" i="19"/>
  <c r="C8141" i="19"/>
  <c r="C1888" i="19"/>
  <c r="C2700" i="19"/>
  <c r="C3243" i="19"/>
  <c r="C3499" i="19"/>
  <c r="C3627" i="19"/>
  <c r="C3886" i="19"/>
  <c r="C4014" i="19"/>
  <c r="C4078" i="19"/>
  <c r="C4206" i="19"/>
  <c r="C4334" i="19"/>
  <c r="C4462" i="19"/>
  <c r="C4602" i="19"/>
  <c r="C4634" i="19"/>
  <c r="C4698" i="19"/>
  <c r="C4762" i="19"/>
  <c r="C4826" i="19"/>
  <c r="C4890" i="19"/>
  <c r="C4954" i="19"/>
  <c r="C5014" i="19"/>
  <c r="C5078" i="19"/>
  <c r="C5121" i="19"/>
  <c r="C5164" i="19"/>
  <c r="C5206" i="19"/>
  <c r="C5249" i="19"/>
  <c r="C5292" i="19"/>
  <c r="C5334" i="19"/>
  <c r="C5377" i="19"/>
  <c r="C5420" i="19"/>
  <c r="C5462" i="19"/>
  <c r="C5505" i="19"/>
  <c r="C5548" i="19"/>
  <c r="C5582" i="19"/>
  <c r="C5598" i="19"/>
  <c r="C5614" i="19"/>
  <c r="C5630" i="19"/>
  <c r="C5646" i="19"/>
  <c r="C5662" i="19"/>
  <c r="C5678" i="19"/>
  <c r="C5694" i="19"/>
  <c r="C5710" i="19"/>
  <c r="C5726" i="19"/>
  <c r="C5742" i="19"/>
  <c r="C5750" i="19"/>
  <c r="C5766" i="19"/>
  <c r="C5790" i="19"/>
  <c r="C5806" i="19"/>
  <c r="C5822" i="19"/>
  <c r="C5838" i="19"/>
  <c r="C5854" i="19"/>
  <c r="C5862" i="19"/>
  <c r="C5878" i="19"/>
  <c r="C5902" i="19"/>
  <c r="C5918" i="19"/>
  <c r="C5926" i="19"/>
  <c r="C5942" i="19"/>
  <c r="C5958" i="19"/>
  <c r="C5982" i="19"/>
  <c r="C5998" i="19"/>
  <c r="C6014" i="19"/>
  <c r="C6030" i="19"/>
  <c r="C6046" i="19"/>
  <c r="C6062" i="19"/>
  <c r="C6070" i="19"/>
  <c r="C6086" i="19"/>
  <c r="C6110" i="19"/>
  <c r="C6118" i="19"/>
  <c r="C6134" i="19"/>
  <c r="C6150" i="19"/>
  <c r="C6166" i="19"/>
  <c r="C6182" i="19"/>
  <c r="C6198" i="19"/>
  <c r="C6214" i="19"/>
  <c r="C6230" i="19"/>
  <c r="C6246" i="19"/>
  <c r="C6262" i="19"/>
  <c r="C6286" i="19"/>
  <c r="C6302" i="19"/>
  <c r="C6318" i="19"/>
  <c r="C6326" i="19"/>
  <c r="C6350" i="19"/>
  <c r="C6366" i="19"/>
  <c r="C6374" i="19"/>
  <c r="C6398" i="19"/>
  <c r="C6406" i="19"/>
  <c r="C6430" i="19"/>
  <c r="C6446" i="19"/>
  <c r="C6454" i="19"/>
  <c r="C6470" i="19"/>
  <c r="C6486" i="19"/>
  <c r="C6502" i="19"/>
  <c r="C6518" i="19"/>
  <c r="C6534" i="19"/>
  <c r="C6550" i="19"/>
  <c r="C6574" i="19"/>
  <c r="C6582" i="19"/>
  <c r="C6598" i="19"/>
  <c r="C6614" i="19"/>
  <c r="C6630" i="19"/>
  <c r="C6646" i="19"/>
  <c r="C6670" i="19"/>
  <c r="C6678" i="19"/>
  <c r="C6702" i="19"/>
  <c r="C6718" i="19"/>
  <c r="C6734" i="19"/>
  <c r="C6750" i="19"/>
  <c r="C6766" i="19"/>
  <c r="C6782" i="19"/>
  <c r="C6798" i="19"/>
  <c r="C6814" i="19"/>
  <c r="C6830" i="19"/>
  <c r="C6846" i="19"/>
  <c r="C6862" i="19"/>
  <c r="C6878" i="19"/>
  <c r="C6894" i="19"/>
  <c r="C6910" i="19"/>
  <c r="C6926" i="19"/>
  <c r="C6942" i="19"/>
  <c r="C6958" i="19"/>
  <c r="C6966" i="19"/>
  <c r="C6982" i="19"/>
  <c r="C6998" i="19"/>
  <c r="C7014" i="19"/>
  <c r="C7038" i="19"/>
  <c r="C7054" i="19"/>
  <c r="C7070" i="19"/>
  <c r="C7086" i="19"/>
  <c r="C7102" i="19"/>
  <c r="C7118" i="19"/>
  <c r="C7126" i="19"/>
  <c r="C7150" i="19"/>
  <c r="C7158" i="19"/>
  <c r="C7174" i="19"/>
  <c r="C7190" i="19"/>
  <c r="C7206" i="19"/>
  <c r="C7222" i="19"/>
  <c r="C7238" i="19"/>
  <c r="C7262" i="19"/>
  <c r="C7278" i="19"/>
  <c r="C7294" i="19"/>
  <c r="C7310" i="19"/>
  <c r="C7326" i="19"/>
  <c r="C7342" i="19"/>
  <c r="C7358" i="19"/>
  <c r="C7374" i="19"/>
  <c r="C7390" i="19"/>
  <c r="C7398" i="19"/>
  <c r="C7414" i="19"/>
  <c r="C7430" i="19"/>
  <c r="C7446" i="19"/>
  <c r="C7470" i="19"/>
  <c r="C7486" i="19"/>
  <c r="C7502" i="19"/>
  <c r="C7518" i="19"/>
  <c r="C7534" i="19"/>
  <c r="C7550" i="19"/>
  <c r="C7566" i="19"/>
  <c r="C7582" i="19"/>
  <c r="C7598" i="19"/>
  <c r="C7614" i="19"/>
  <c r="C7630" i="19"/>
  <c r="C7646" i="19"/>
  <c r="C7662" i="19"/>
  <c r="C7678" i="19"/>
  <c r="C7694" i="19"/>
  <c r="C7710" i="19"/>
  <c r="C7726" i="19"/>
  <c r="C7742" i="19"/>
  <c r="C7758" i="19"/>
  <c r="C7774" i="19"/>
  <c r="C7790" i="19"/>
  <c r="C7806" i="19"/>
  <c r="C7822" i="19"/>
  <c r="C7838" i="19"/>
  <c r="C7854" i="19"/>
  <c r="C7870" i="19"/>
  <c r="C7886" i="19"/>
  <c r="C7902" i="19"/>
  <c r="C7918" i="19"/>
  <c r="C7926" i="19"/>
  <c r="C7942" i="19"/>
  <c r="C7958" i="19"/>
  <c r="C7974" i="19"/>
  <c r="C7990" i="19"/>
  <c r="C8014" i="19"/>
  <c r="C8030" i="19"/>
  <c r="C8046" i="19"/>
  <c r="C8054" i="19"/>
  <c r="C8070" i="19"/>
  <c r="C8086" i="19"/>
  <c r="C8102" i="19"/>
  <c r="C8118" i="19"/>
  <c r="C8134" i="19"/>
  <c r="C8150" i="19"/>
  <c r="C3" i="19"/>
  <c r="D3" i="19"/>
  <c r="B4" i="19"/>
  <c r="B5" i="19"/>
  <c r="B9" i="19"/>
  <c r="B13" i="19"/>
  <c r="B17" i="19"/>
  <c r="B21" i="19"/>
  <c r="B25" i="19"/>
  <c r="B29" i="19"/>
  <c r="B33" i="19"/>
  <c r="B37" i="19"/>
  <c r="B41" i="19"/>
  <c r="B45" i="19"/>
  <c r="B49" i="19"/>
  <c r="B53" i="19"/>
  <c r="B57" i="19"/>
  <c r="B61" i="19"/>
  <c r="B65" i="19"/>
  <c r="B69" i="19"/>
  <c r="B73" i="19"/>
  <c r="B77" i="19"/>
  <c r="B81" i="19"/>
  <c r="B85" i="19"/>
  <c r="B89" i="19"/>
  <c r="B93" i="19"/>
  <c r="B97" i="19"/>
  <c r="B101" i="19"/>
  <c r="B105" i="19"/>
  <c r="B109" i="19"/>
  <c r="B113" i="19"/>
  <c r="B117" i="19"/>
  <c r="B121" i="19"/>
  <c r="B125" i="19"/>
  <c r="B129" i="19"/>
  <c r="B133" i="19"/>
  <c r="B137" i="19"/>
  <c r="B141" i="19"/>
  <c r="B145" i="19"/>
  <c r="B149" i="19"/>
  <c r="B153" i="19"/>
  <c r="B157" i="19"/>
  <c r="B161" i="19"/>
  <c r="B165" i="19"/>
  <c r="B169" i="19"/>
  <c r="B173" i="19"/>
  <c r="B177" i="19"/>
  <c r="B181" i="19"/>
  <c r="B185" i="19"/>
  <c r="B189" i="19"/>
  <c r="B193" i="19"/>
  <c r="B197" i="19"/>
  <c r="B201" i="19"/>
  <c r="B205" i="19"/>
  <c r="B209" i="19"/>
  <c r="B213" i="19"/>
  <c r="B217" i="19"/>
  <c r="B221" i="19"/>
  <c r="B225" i="19"/>
  <c r="B229" i="19"/>
  <c r="B233" i="19"/>
  <c r="B237" i="19"/>
  <c r="B241" i="19"/>
  <c r="B245" i="19"/>
  <c r="B249" i="19"/>
  <c r="B253" i="19"/>
  <c r="B257" i="19"/>
  <c r="B261" i="19"/>
  <c r="B265" i="19"/>
  <c r="B269" i="19"/>
  <c r="B273" i="19"/>
  <c r="B277" i="19"/>
  <c r="B281" i="19"/>
  <c r="B285" i="19"/>
  <c r="B289" i="19"/>
  <c r="B293" i="19"/>
  <c r="B297" i="19"/>
  <c r="B301" i="19"/>
  <c r="B305" i="19"/>
  <c r="B309" i="19"/>
  <c r="B313" i="19"/>
  <c r="B317" i="19"/>
  <c r="B6" i="19"/>
  <c r="B10" i="19"/>
  <c r="B14" i="19"/>
  <c r="B18" i="19"/>
  <c r="B22" i="19"/>
  <c r="B26" i="19"/>
  <c r="B30" i="19"/>
  <c r="B34" i="19"/>
  <c r="B38" i="19"/>
  <c r="B42" i="19"/>
  <c r="B46" i="19"/>
  <c r="B50" i="19"/>
  <c r="B54" i="19"/>
  <c r="B58" i="19"/>
  <c r="B62" i="19"/>
  <c r="B66" i="19"/>
  <c r="B70" i="19"/>
  <c r="B74" i="19"/>
  <c r="B78" i="19"/>
  <c r="B82" i="19"/>
  <c r="B86" i="19"/>
  <c r="B90" i="19"/>
  <c r="B94" i="19"/>
  <c r="B98" i="19"/>
  <c r="B102" i="19"/>
  <c r="B106" i="19"/>
  <c r="B110" i="19"/>
  <c r="B114" i="19"/>
  <c r="B118" i="19"/>
  <c r="B122" i="19"/>
  <c r="B126" i="19"/>
  <c r="B130" i="19"/>
  <c r="B134" i="19"/>
  <c r="B138" i="19"/>
  <c r="B142" i="19"/>
  <c r="B146" i="19"/>
  <c r="B150" i="19"/>
  <c r="B154" i="19"/>
  <c r="B158" i="19"/>
  <c r="B162" i="19"/>
  <c r="B166" i="19"/>
  <c r="B170" i="19"/>
  <c r="B174" i="19"/>
  <c r="B178" i="19"/>
  <c r="B182" i="19"/>
  <c r="B186" i="19"/>
  <c r="B190" i="19"/>
  <c r="B194" i="19"/>
  <c r="B198" i="19"/>
  <c r="B202" i="19"/>
  <c r="B206" i="19"/>
  <c r="B210" i="19"/>
  <c r="B214" i="19"/>
  <c r="B218" i="19"/>
  <c r="B222" i="19"/>
  <c r="B226" i="19"/>
  <c r="B230" i="19"/>
  <c r="B234" i="19"/>
  <c r="B238" i="19"/>
  <c r="B242" i="19"/>
  <c r="B246" i="19"/>
  <c r="B250" i="19"/>
  <c r="B254" i="19"/>
  <c r="B258" i="19"/>
  <c r="B262" i="19"/>
  <c r="B266" i="19"/>
  <c r="B270" i="19"/>
  <c r="B274" i="19"/>
  <c r="B278" i="19"/>
  <c r="B282" i="19"/>
  <c r="B286" i="19"/>
  <c r="B290" i="19"/>
  <c r="B294" i="19"/>
  <c r="B298" i="19"/>
  <c r="B302" i="19"/>
  <c r="B306" i="19"/>
  <c r="B310" i="19"/>
  <c r="B314" i="19"/>
  <c r="B318" i="19"/>
  <c r="B322" i="19"/>
  <c r="B326" i="19"/>
  <c r="B330" i="19"/>
  <c r="B334" i="19"/>
  <c r="B338" i="19"/>
  <c r="B342" i="19"/>
  <c r="B346" i="19"/>
  <c r="B350" i="19"/>
  <c r="B354" i="19"/>
  <c r="B358" i="19"/>
  <c r="B362" i="19"/>
  <c r="B366" i="19"/>
  <c r="B370" i="19"/>
  <c r="B374" i="19"/>
  <c r="B378" i="19"/>
  <c r="B382" i="19"/>
  <c r="B386" i="19"/>
  <c r="B390" i="19"/>
  <c r="B394" i="19"/>
  <c r="B398" i="19"/>
  <c r="B402" i="19"/>
  <c r="B406" i="19"/>
  <c r="B410" i="19"/>
  <c r="B414" i="19"/>
  <c r="B418" i="19"/>
  <c r="B422" i="19"/>
  <c r="B426" i="19"/>
  <c r="B430" i="19"/>
  <c r="B434" i="19"/>
  <c r="B438" i="19"/>
  <c r="B442" i="19"/>
  <c r="B446" i="19"/>
  <c r="B450" i="19"/>
  <c r="B454" i="19"/>
  <c r="B458" i="19"/>
  <c r="B462" i="19"/>
  <c r="B466" i="19"/>
  <c r="B470" i="19"/>
  <c r="B474" i="19"/>
  <c r="B478" i="19"/>
  <c r="B482" i="19"/>
  <c r="B486" i="19"/>
  <c r="B490" i="19"/>
  <c r="B494" i="19"/>
  <c r="B498" i="19"/>
  <c r="B502" i="19"/>
  <c r="B506" i="19"/>
  <c r="B510" i="19"/>
  <c r="B7" i="19"/>
  <c r="B15" i="19"/>
  <c r="B23" i="19"/>
  <c r="B31" i="19"/>
  <c r="B39" i="19"/>
  <c r="B47" i="19"/>
  <c r="B55" i="19"/>
  <c r="B63" i="19"/>
  <c r="B71" i="19"/>
  <c r="B79" i="19"/>
  <c r="B87" i="19"/>
  <c r="B95" i="19"/>
  <c r="B103" i="19"/>
  <c r="B111" i="19"/>
  <c r="B119" i="19"/>
  <c r="B127" i="19"/>
  <c r="B135" i="19"/>
  <c r="B143" i="19"/>
  <c r="B151" i="19"/>
  <c r="B159" i="19"/>
  <c r="B167" i="19"/>
  <c r="B175" i="19"/>
  <c r="B183" i="19"/>
  <c r="B191" i="19"/>
  <c r="B199" i="19"/>
  <c r="B207" i="19"/>
  <c r="B215" i="19"/>
  <c r="B223" i="19"/>
  <c r="B231" i="19"/>
  <c r="B239" i="19"/>
  <c r="B247" i="19"/>
  <c r="B255" i="19"/>
  <c r="B263" i="19"/>
  <c r="B271" i="19"/>
  <c r="B279" i="19"/>
  <c r="B287" i="19"/>
  <c r="B295" i="19"/>
  <c r="B303" i="19"/>
  <c r="B311" i="19"/>
  <c r="B319" i="19"/>
  <c r="B324" i="19"/>
  <c r="B329" i="19"/>
  <c r="B335" i="19"/>
  <c r="B340" i="19"/>
  <c r="B345" i="19"/>
  <c r="B351" i="19"/>
  <c r="B356" i="19"/>
  <c r="B361" i="19"/>
  <c r="B367" i="19"/>
  <c r="B372" i="19"/>
  <c r="B377" i="19"/>
  <c r="B383" i="19"/>
  <c r="B388" i="19"/>
  <c r="B393" i="19"/>
  <c r="B399" i="19"/>
  <c r="B404" i="19"/>
  <c r="B409" i="19"/>
  <c r="B415" i="19"/>
  <c r="B420" i="19"/>
  <c r="B425" i="19"/>
  <c r="B431" i="19"/>
  <c r="B436" i="19"/>
  <c r="B441" i="19"/>
  <c r="B447" i="19"/>
  <c r="B452" i="19"/>
  <c r="B457" i="19"/>
  <c r="B463" i="19"/>
  <c r="B468" i="19"/>
  <c r="B473" i="19"/>
  <c r="B479" i="19"/>
  <c r="B484" i="19"/>
  <c r="B489" i="19"/>
  <c r="B495" i="19"/>
  <c r="B500" i="19"/>
  <c r="B505" i="19"/>
  <c r="B511" i="19"/>
  <c r="B515" i="19"/>
  <c r="B519" i="19"/>
  <c r="B523" i="19"/>
  <c r="B527" i="19"/>
  <c r="B531" i="19"/>
  <c r="B535" i="19"/>
  <c r="B539" i="19"/>
  <c r="B543" i="19"/>
  <c r="B547" i="19"/>
  <c r="B551" i="19"/>
  <c r="B555" i="19"/>
  <c r="B559" i="19"/>
  <c r="B563" i="19"/>
  <c r="B567" i="19"/>
  <c r="B571" i="19"/>
  <c r="B575" i="19"/>
  <c r="B579" i="19"/>
  <c r="B583" i="19"/>
  <c r="B587" i="19"/>
  <c r="B591" i="19"/>
  <c r="B595" i="19"/>
  <c r="B599" i="19"/>
  <c r="B603" i="19"/>
  <c r="B607" i="19"/>
  <c r="B611" i="19"/>
  <c r="B615" i="19"/>
  <c r="B619" i="19"/>
  <c r="B623" i="19"/>
  <c r="B627" i="19"/>
  <c r="B631" i="19"/>
  <c r="B635" i="19"/>
  <c r="B639" i="19"/>
  <c r="B643" i="19"/>
  <c r="B647" i="19"/>
  <c r="B651" i="19"/>
  <c r="B655" i="19"/>
  <c r="B659" i="19"/>
  <c r="B663" i="19"/>
  <c r="B667" i="19"/>
  <c r="B671" i="19"/>
  <c r="B675" i="19"/>
  <c r="B679" i="19"/>
  <c r="B683" i="19"/>
  <c r="B8" i="19"/>
  <c r="B16" i="19"/>
  <c r="B24" i="19"/>
  <c r="B32" i="19"/>
  <c r="B40" i="19"/>
  <c r="B48" i="19"/>
  <c r="B56" i="19"/>
  <c r="B64" i="19"/>
  <c r="B72" i="19"/>
  <c r="B80" i="19"/>
  <c r="B88" i="19"/>
  <c r="B96" i="19"/>
  <c r="B104" i="19"/>
  <c r="B112" i="19"/>
  <c r="B120" i="19"/>
  <c r="B128" i="19"/>
  <c r="B136" i="19"/>
  <c r="B144" i="19"/>
  <c r="B152" i="19"/>
  <c r="B160" i="19"/>
  <c r="B168" i="19"/>
  <c r="B176" i="19"/>
  <c r="B184" i="19"/>
  <c r="B192" i="19"/>
  <c r="B200" i="19"/>
  <c r="B208" i="19"/>
  <c r="B216" i="19"/>
  <c r="B224" i="19"/>
  <c r="B232" i="19"/>
  <c r="B240" i="19"/>
  <c r="B248" i="19"/>
  <c r="B256" i="19"/>
  <c r="B264" i="19"/>
  <c r="B272" i="19"/>
  <c r="B280" i="19"/>
  <c r="B288" i="19"/>
  <c r="B296" i="19"/>
  <c r="B304" i="19"/>
  <c r="B312" i="19"/>
  <c r="B320" i="19"/>
  <c r="B325" i="19"/>
  <c r="B331" i="19"/>
  <c r="B336" i="19"/>
  <c r="B341" i="19"/>
  <c r="B347" i="19"/>
  <c r="B352" i="19"/>
  <c r="B357" i="19"/>
  <c r="B363" i="19"/>
  <c r="B368" i="19"/>
  <c r="B373" i="19"/>
  <c r="B379" i="19"/>
  <c r="B384" i="19"/>
  <c r="B389" i="19"/>
  <c r="B395" i="19"/>
  <c r="B400" i="19"/>
  <c r="B405" i="19"/>
  <c r="B411" i="19"/>
  <c r="B416" i="19"/>
  <c r="B421" i="19"/>
  <c r="B427" i="19"/>
  <c r="B432" i="19"/>
  <c r="B437" i="19"/>
  <c r="B443" i="19"/>
  <c r="B448" i="19"/>
  <c r="B453" i="19"/>
  <c r="B459" i="19"/>
  <c r="B464" i="19"/>
  <c r="B469" i="19"/>
  <c r="B475" i="19"/>
  <c r="B480" i="19"/>
  <c r="B485" i="19"/>
  <c r="B491" i="19"/>
  <c r="B496" i="19"/>
  <c r="B501" i="19"/>
  <c r="B507" i="19"/>
  <c r="B512" i="19"/>
  <c r="B516" i="19"/>
  <c r="B520" i="19"/>
  <c r="B524" i="19"/>
  <c r="B528" i="19"/>
  <c r="B532" i="19"/>
  <c r="B536" i="19"/>
  <c r="B540" i="19"/>
  <c r="B544" i="19"/>
  <c r="B548" i="19"/>
  <c r="B552" i="19"/>
  <c r="B556" i="19"/>
  <c r="B560" i="19"/>
  <c r="B564" i="19"/>
  <c r="B568" i="19"/>
  <c r="B572" i="19"/>
  <c r="B576" i="19"/>
  <c r="B580" i="19"/>
  <c r="B584" i="19"/>
  <c r="B588" i="19"/>
  <c r="B592" i="19"/>
  <c r="B596" i="19"/>
  <c r="B600" i="19"/>
  <c r="B604" i="19"/>
  <c r="B608" i="19"/>
  <c r="B612" i="19"/>
  <c r="B616" i="19"/>
  <c r="B620" i="19"/>
  <c r="B624" i="19"/>
  <c r="B628" i="19"/>
  <c r="B632" i="19"/>
  <c r="B636" i="19"/>
  <c r="B640" i="19"/>
  <c r="B644" i="19"/>
  <c r="B648" i="19"/>
  <c r="B652" i="19"/>
  <c r="B656" i="19"/>
  <c r="B660" i="19"/>
  <c r="B664" i="19"/>
  <c r="B668" i="19"/>
  <c r="B672" i="19"/>
  <c r="B676" i="19"/>
  <c r="B680" i="19"/>
  <c r="B684" i="19"/>
  <c r="B688" i="19"/>
  <c r="B692" i="19"/>
  <c r="B696" i="19"/>
  <c r="B700" i="19"/>
  <c r="B704" i="19"/>
  <c r="B708" i="19"/>
  <c r="B712" i="19"/>
  <c r="B716" i="19"/>
  <c r="B11" i="19"/>
  <c r="B19" i="19"/>
  <c r="B27" i="19"/>
  <c r="B35" i="19"/>
  <c r="B43" i="19"/>
  <c r="B51" i="19"/>
  <c r="B59" i="19"/>
  <c r="B67" i="19"/>
  <c r="B75" i="19"/>
  <c r="B83" i="19"/>
  <c r="B91" i="19"/>
  <c r="B99" i="19"/>
  <c r="B107" i="19"/>
  <c r="B115" i="19"/>
  <c r="B123" i="19"/>
  <c r="B131" i="19"/>
  <c r="B139" i="19"/>
  <c r="B147" i="19"/>
  <c r="B155" i="19"/>
  <c r="B163" i="19"/>
  <c r="B171" i="19"/>
  <c r="B179" i="19"/>
  <c r="B187" i="19"/>
  <c r="B195" i="19"/>
  <c r="B203" i="19"/>
  <c r="B211" i="19"/>
  <c r="B219" i="19"/>
  <c r="B227" i="19"/>
  <c r="B235" i="19"/>
  <c r="B243" i="19"/>
  <c r="B251" i="19"/>
  <c r="B259" i="19"/>
  <c r="B267" i="19"/>
  <c r="B275" i="19"/>
  <c r="B283" i="19"/>
  <c r="B291" i="19"/>
  <c r="B299" i="19"/>
  <c r="B307" i="19"/>
  <c r="B315" i="19"/>
  <c r="B321" i="19"/>
  <c r="B327" i="19"/>
  <c r="B332" i="19"/>
  <c r="B337" i="19"/>
  <c r="B343" i="19"/>
  <c r="B348" i="19"/>
  <c r="B353" i="19"/>
  <c r="B359" i="19"/>
  <c r="B364" i="19"/>
  <c r="B369" i="19"/>
  <c r="B375" i="19"/>
  <c r="B380" i="19"/>
  <c r="B385" i="19"/>
  <c r="B391" i="19"/>
  <c r="B396" i="19"/>
  <c r="B401" i="19"/>
  <c r="B407" i="19"/>
  <c r="B412" i="19"/>
  <c r="B417" i="19"/>
  <c r="B423" i="19"/>
  <c r="B428" i="19"/>
  <c r="B433" i="19"/>
  <c r="B439" i="19"/>
  <c r="B444" i="19"/>
  <c r="B449" i="19"/>
  <c r="B455" i="19"/>
  <c r="B460" i="19"/>
  <c r="B465" i="19"/>
  <c r="B471" i="19"/>
  <c r="B476" i="19"/>
  <c r="B481" i="19"/>
  <c r="B487" i="19"/>
  <c r="B492" i="19"/>
  <c r="B497" i="19"/>
  <c r="B503" i="19"/>
  <c r="B508" i="19"/>
  <c r="B513" i="19"/>
  <c r="B517" i="19"/>
  <c r="B521" i="19"/>
  <c r="B525" i="19"/>
  <c r="B529" i="19"/>
  <c r="B533" i="19"/>
  <c r="B537" i="19"/>
  <c r="B541" i="19"/>
  <c r="B545" i="19"/>
  <c r="B549" i="19"/>
  <c r="B553" i="19"/>
  <c r="B557" i="19"/>
  <c r="B561" i="19"/>
  <c r="B565" i="19"/>
  <c r="B569" i="19"/>
  <c r="B573" i="19"/>
  <c r="B577" i="19"/>
  <c r="B581" i="19"/>
  <c r="B585" i="19"/>
  <c r="B589" i="19"/>
  <c r="B593" i="19"/>
  <c r="B597" i="19"/>
  <c r="B601" i="19"/>
  <c r="B605" i="19"/>
  <c r="B609" i="19"/>
  <c r="B613" i="19"/>
  <c r="B617" i="19"/>
  <c r="B621" i="19"/>
  <c r="B625" i="19"/>
  <c r="B629" i="19"/>
  <c r="B633" i="19"/>
  <c r="B637" i="19"/>
  <c r="B641" i="19"/>
  <c r="B645" i="19"/>
  <c r="B649" i="19"/>
  <c r="B653" i="19"/>
  <c r="B657" i="19"/>
  <c r="B661" i="19"/>
  <c r="B665" i="19"/>
  <c r="B669" i="19"/>
  <c r="B673" i="19"/>
  <c r="B677" i="19"/>
  <c r="B681" i="19"/>
  <c r="B685" i="19"/>
  <c r="B689" i="19"/>
  <c r="B693" i="19"/>
  <c r="B697" i="19"/>
  <c r="B701" i="19"/>
  <c r="B705" i="19"/>
  <c r="B709" i="19"/>
  <c r="B713" i="19"/>
  <c r="B717" i="19"/>
  <c r="B721" i="19"/>
  <c r="B725" i="19"/>
  <c r="B729" i="19"/>
  <c r="B733" i="19"/>
  <c r="B737" i="19"/>
  <c r="B741" i="19"/>
  <c r="B745" i="19"/>
  <c r="B749" i="19"/>
  <c r="B753" i="19"/>
  <c r="B757" i="19"/>
  <c r="B761" i="19"/>
  <c r="B765" i="19"/>
  <c r="B769" i="19"/>
  <c r="B773" i="19"/>
  <c r="B777" i="19"/>
  <c r="B781" i="19"/>
  <c r="B785" i="19"/>
  <c r="B789" i="19"/>
  <c r="B793" i="19"/>
  <c r="B797" i="19"/>
  <c r="B12" i="19"/>
  <c r="B44" i="19"/>
  <c r="B76" i="19"/>
  <c r="B108" i="19"/>
  <c r="B140" i="19"/>
  <c r="B172" i="19"/>
  <c r="B204" i="19"/>
  <c r="B236" i="19"/>
  <c r="B268" i="19"/>
  <c r="B300" i="19"/>
  <c r="B328" i="19"/>
  <c r="B349" i="19"/>
  <c r="B371" i="19"/>
  <c r="B392" i="19"/>
  <c r="B413" i="19"/>
  <c r="B435" i="19"/>
  <c r="B456" i="19"/>
  <c r="B477" i="19"/>
  <c r="B499" i="19"/>
  <c r="B518" i="19"/>
  <c r="B534" i="19"/>
  <c r="B550" i="19"/>
  <c r="B566" i="19"/>
  <c r="B582" i="19"/>
  <c r="B598" i="19"/>
  <c r="B614" i="19"/>
  <c r="B630" i="19"/>
  <c r="B646" i="19"/>
  <c r="B662" i="19"/>
  <c r="B678" i="19"/>
  <c r="B690" i="19"/>
  <c r="B698" i="19"/>
  <c r="B706" i="19"/>
  <c r="B714" i="19"/>
  <c r="B720" i="19"/>
  <c r="B726" i="19"/>
  <c r="B731" i="19"/>
  <c r="B736" i="19"/>
  <c r="B742" i="19"/>
  <c r="B747" i="19"/>
  <c r="B752" i="19"/>
  <c r="B758" i="19"/>
  <c r="B763" i="19"/>
  <c r="B768" i="19"/>
  <c r="B774" i="19"/>
  <c r="B779" i="19"/>
  <c r="B784" i="19"/>
  <c r="B790" i="19"/>
  <c r="B795" i="19"/>
  <c r="B800" i="19"/>
  <c r="B804" i="19"/>
  <c r="B808" i="19"/>
  <c r="B812" i="19"/>
  <c r="B816" i="19"/>
  <c r="B820" i="19"/>
  <c r="B824" i="19"/>
  <c r="B828" i="19"/>
  <c r="B832" i="19"/>
  <c r="B836" i="19"/>
  <c r="B840" i="19"/>
  <c r="B844" i="19"/>
  <c r="B848" i="19"/>
  <c r="B852" i="19"/>
  <c r="B856" i="19"/>
  <c r="B860" i="19"/>
  <c r="B864" i="19"/>
  <c r="B868" i="19"/>
  <c r="B872" i="19"/>
  <c r="B876" i="19"/>
  <c r="B880" i="19"/>
  <c r="B884" i="19"/>
  <c r="B888" i="19"/>
  <c r="B892" i="19"/>
  <c r="B896" i="19"/>
  <c r="B900" i="19"/>
  <c r="B904" i="19"/>
  <c r="B908" i="19"/>
  <c r="B912" i="19"/>
  <c r="B916" i="19"/>
  <c r="B920" i="19"/>
  <c r="B924" i="19"/>
  <c r="B928" i="19"/>
  <c r="B932" i="19"/>
  <c r="B936" i="19"/>
  <c r="B940" i="19"/>
  <c r="B944" i="19"/>
  <c r="B948" i="19"/>
  <c r="B952" i="19"/>
  <c r="B956" i="19"/>
  <c r="B960" i="19"/>
  <c r="B964" i="19"/>
  <c r="B968" i="19"/>
  <c r="B972" i="19"/>
  <c r="B976" i="19"/>
  <c r="B980" i="19"/>
  <c r="B984" i="19"/>
  <c r="B988" i="19"/>
  <c r="B992" i="19"/>
  <c r="B996" i="19"/>
  <c r="B1000" i="19"/>
  <c r="B1004" i="19"/>
  <c r="B1008" i="19"/>
  <c r="B1012" i="19"/>
  <c r="B1016" i="19"/>
  <c r="B1020" i="19"/>
  <c r="B1024" i="19"/>
  <c r="B1028" i="19"/>
  <c r="B1032" i="19"/>
  <c r="B1036" i="19"/>
  <c r="B1040" i="19"/>
  <c r="B1044" i="19"/>
  <c r="B1048" i="19"/>
  <c r="B1052" i="19"/>
  <c r="B1056" i="19"/>
  <c r="B1060" i="19"/>
  <c r="B1064" i="19"/>
  <c r="B1068" i="19"/>
  <c r="B1072" i="19"/>
  <c r="B1076" i="19"/>
  <c r="B1080" i="19"/>
  <c r="B1084" i="19"/>
  <c r="B1088" i="19"/>
  <c r="B1092" i="19"/>
  <c r="B1096" i="19"/>
  <c r="B1100" i="19"/>
  <c r="B1104" i="19"/>
  <c r="B1108" i="19"/>
  <c r="B20" i="19"/>
  <c r="B52" i="19"/>
  <c r="B84" i="19"/>
  <c r="B116" i="19"/>
  <c r="B148" i="19"/>
  <c r="B180" i="19"/>
  <c r="B212" i="19"/>
  <c r="B244" i="19"/>
  <c r="B276" i="19"/>
  <c r="B308" i="19"/>
  <c r="B333" i="19"/>
  <c r="B355" i="19"/>
  <c r="B376" i="19"/>
  <c r="B397" i="19"/>
  <c r="B419" i="19"/>
  <c r="B440" i="19"/>
  <c r="B461" i="19"/>
  <c r="B483" i="19"/>
  <c r="B504" i="19"/>
  <c r="B522" i="19"/>
  <c r="B538" i="19"/>
  <c r="B554" i="19"/>
  <c r="B570" i="19"/>
  <c r="B586" i="19"/>
  <c r="B602" i="19"/>
  <c r="B618" i="19"/>
  <c r="B634" i="19"/>
  <c r="B650" i="19"/>
  <c r="B666" i="19"/>
  <c r="B682" i="19"/>
  <c r="B691" i="19"/>
  <c r="B699" i="19"/>
  <c r="B707" i="19"/>
  <c r="B715" i="19"/>
  <c r="B722" i="19"/>
  <c r="B727" i="19"/>
  <c r="B732" i="19"/>
  <c r="B738" i="19"/>
  <c r="B743" i="19"/>
  <c r="B748" i="19"/>
  <c r="B754" i="19"/>
  <c r="B759" i="19"/>
  <c r="B764" i="19"/>
  <c r="B770" i="19"/>
  <c r="B775" i="19"/>
  <c r="B780" i="19"/>
  <c r="B786" i="19"/>
  <c r="B791" i="19"/>
  <c r="B796" i="19"/>
  <c r="B801" i="19"/>
  <c r="B805" i="19"/>
  <c r="B809" i="19"/>
  <c r="B813" i="19"/>
  <c r="B817" i="19"/>
  <c r="B821" i="19"/>
  <c r="B825" i="19"/>
  <c r="B829" i="19"/>
  <c r="B833" i="19"/>
  <c r="B837" i="19"/>
  <c r="B841" i="19"/>
  <c r="B845" i="19"/>
  <c r="B849" i="19"/>
  <c r="B853" i="19"/>
  <c r="B857" i="19"/>
  <c r="B861" i="19"/>
  <c r="B865" i="19"/>
  <c r="B869" i="19"/>
  <c r="B873" i="19"/>
  <c r="B877" i="19"/>
  <c r="B881" i="19"/>
  <c r="B885" i="19"/>
  <c r="B889" i="19"/>
  <c r="B893" i="19"/>
  <c r="B897" i="19"/>
  <c r="B901" i="19"/>
  <c r="B905" i="19"/>
  <c r="B909" i="19"/>
  <c r="B913" i="19"/>
  <c r="B917" i="19"/>
  <c r="B921" i="19"/>
  <c r="B925" i="19"/>
  <c r="B929" i="19"/>
  <c r="B933" i="19"/>
  <c r="B937" i="19"/>
  <c r="B941" i="19"/>
  <c r="B945" i="19"/>
  <c r="B949" i="19"/>
  <c r="B953" i="19"/>
  <c r="B957" i="19"/>
  <c r="B961" i="19"/>
  <c r="B965" i="19"/>
  <c r="B969" i="19"/>
  <c r="B973" i="19"/>
  <c r="B977" i="19"/>
  <c r="B981" i="19"/>
  <c r="B985" i="19"/>
  <c r="B989" i="19"/>
  <c r="B993" i="19"/>
  <c r="B997" i="19"/>
  <c r="B1001" i="19"/>
  <c r="B1005" i="19"/>
  <c r="B1009" i="19"/>
  <c r="B1013" i="19"/>
  <c r="B1017" i="19"/>
  <c r="B1021" i="19"/>
  <c r="B1025" i="19"/>
  <c r="B1029" i="19"/>
  <c r="B1033" i="19"/>
  <c r="B1037" i="19"/>
  <c r="B1041" i="19"/>
  <c r="B1045" i="19"/>
  <c r="B1049" i="19"/>
  <c r="B1053" i="19"/>
  <c r="B1057" i="19"/>
  <c r="B1061" i="19"/>
  <c r="B1065" i="19"/>
  <c r="B1069" i="19"/>
  <c r="B1073" i="19"/>
  <c r="B1077" i="19"/>
  <c r="B1081" i="19"/>
  <c r="B1085" i="19"/>
  <c r="B1089" i="19"/>
  <c r="B1093" i="19"/>
  <c r="B1097" i="19"/>
  <c r="B1101" i="19"/>
  <c r="B1105" i="19"/>
  <c r="B1109" i="19"/>
  <c r="B1113" i="19"/>
  <c r="B1117" i="19"/>
  <c r="B1121" i="19"/>
  <c r="B1125" i="19"/>
  <c r="B1129" i="19"/>
  <c r="B1133" i="19"/>
  <c r="B1137" i="19"/>
  <c r="B1141" i="19"/>
  <c r="B1145" i="19"/>
  <c r="B1149" i="19"/>
  <c r="B1153" i="19"/>
  <c r="B1157" i="19"/>
  <c r="B1161" i="19"/>
  <c r="B1165" i="19"/>
  <c r="B1169" i="19"/>
  <c r="B1173" i="19"/>
  <c r="B1177" i="19"/>
  <c r="B1181" i="19"/>
  <c r="B1185" i="19"/>
  <c r="B1189" i="19"/>
  <c r="B1193" i="19"/>
  <c r="B1197" i="19"/>
  <c r="B1201" i="19"/>
  <c r="B1205" i="19"/>
  <c r="B1209" i="19"/>
  <c r="B1213" i="19"/>
  <c r="B1217" i="19"/>
  <c r="B1221" i="19"/>
  <c r="B1225" i="19"/>
  <c r="B1229" i="19"/>
  <c r="B1233" i="19"/>
  <c r="B1237" i="19"/>
  <c r="B1241" i="19"/>
  <c r="B1245" i="19"/>
  <c r="B1249" i="19"/>
  <c r="B1253" i="19"/>
  <c r="B1257" i="19"/>
  <c r="B1261" i="19"/>
  <c r="B1265" i="19"/>
  <c r="B1269" i="19"/>
  <c r="B1273" i="19"/>
  <c r="B1277" i="19"/>
  <c r="B1281" i="19"/>
  <c r="B1285" i="19"/>
  <c r="B1289" i="19"/>
  <c r="B1293" i="19"/>
  <c r="B1297" i="19"/>
  <c r="B1301" i="19"/>
  <c r="B1305" i="19"/>
  <c r="B1309" i="19"/>
  <c r="B1313" i="19"/>
  <c r="B28" i="19"/>
  <c r="B60" i="19"/>
  <c r="B92" i="19"/>
  <c r="B124" i="19"/>
  <c r="B156" i="19"/>
  <c r="B188" i="19"/>
  <c r="B220" i="19"/>
  <c r="B36" i="19"/>
  <c r="B68" i="19"/>
  <c r="B100" i="19"/>
  <c r="B132" i="19"/>
  <c r="B164" i="19"/>
  <c r="B196" i="19"/>
  <c r="B228" i="19"/>
  <c r="B260" i="19"/>
  <c r="B292" i="19"/>
  <c r="B323" i="19"/>
  <c r="B344" i="19"/>
  <c r="B365" i="19"/>
  <c r="B387" i="19"/>
  <c r="B408" i="19"/>
  <c r="B429" i="19"/>
  <c r="B451" i="19"/>
  <c r="B472" i="19"/>
  <c r="B493" i="19"/>
  <c r="B514" i="19"/>
  <c r="B530" i="19"/>
  <c r="B546" i="19"/>
  <c r="B562" i="19"/>
  <c r="B578" i="19"/>
  <c r="B594" i="19"/>
  <c r="B610" i="19"/>
  <c r="B626" i="19"/>
  <c r="B642" i="19"/>
  <c r="B658" i="19"/>
  <c r="B252" i="19"/>
  <c r="B360" i="19"/>
  <c r="B445" i="19"/>
  <c r="B526" i="19"/>
  <c r="B590" i="19"/>
  <c r="B654" i="19"/>
  <c r="B687" i="19"/>
  <c r="B703" i="19"/>
  <c r="B719" i="19"/>
  <c r="B730" i="19"/>
  <c r="B740" i="19"/>
  <c r="B751" i="19"/>
  <c r="B762" i="19"/>
  <c r="B772" i="19"/>
  <c r="B783" i="19"/>
  <c r="B794" i="19"/>
  <c r="B803" i="19"/>
  <c r="B811" i="19"/>
  <c r="B819" i="19"/>
  <c r="B827" i="19"/>
  <c r="B835" i="19"/>
  <c r="B843" i="19"/>
  <c r="B851" i="19"/>
  <c r="B859" i="19"/>
  <c r="B867" i="19"/>
  <c r="B875" i="19"/>
  <c r="B883" i="19"/>
  <c r="B891" i="19"/>
  <c r="B899" i="19"/>
  <c r="B907" i="19"/>
  <c r="B915" i="19"/>
  <c r="B923" i="19"/>
  <c r="B931" i="19"/>
  <c r="B939" i="19"/>
  <c r="B947" i="19"/>
  <c r="B955" i="19"/>
  <c r="B963" i="19"/>
  <c r="B971" i="19"/>
  <c r="B979" i="19"/>
  <c r="B987" i="19"/>
  <c r="B995" i="19"/>
  <c r="B1003" i="19"/>
  <c r="B1011" i="19"/>
  <c r="B1019" i="19"/>
  <c r="B1027" i="19"/>
  <c r="B1035" i="19"/>
  <c r="B1043" i="19"/>
  <c r="B1051" i="19"/>
  <c r="B1059" i="19"/>
  <c r="B1067" i="19"/>
  <c r="B1075" i="19"/>
  <c r="B1083" i="19"/>
  <c r="B1091" i="19"/>
  <c r="B1099" i="19"/>
  <c r="B1107" i="19"/>
  <c r="B1114" i="19"/>
  <c r="B1119" i="19"/>
  <c r="B1124" i="19"/>
  <c r="B1130" i="19"/>
  <c r="B1135" i="19"/>
  <c r="B1140" i="19"/>
  <c r="B1146" i="19"/>
  <c r="B1151" i="19"/>
  <c r="B1156" i="19"/>
  <c r="B1162" i="19"/>
  <c r="B1167" i="19"/>
  <c r="B1172" i="19"/>
  <c r="B1178" i="19"/>
  <c r="B1183" i="19"/>
  <c r="B1188" i="19"/>
  <c r="B1194" i="19"/>
  <c r="B1199" i="19"/>
  <c r="B1204" i="19"/>
  <c r="B1210" i="19"/>
  <c r="B1215" i="19"/>
  <c r="B1220" i="19"/>
  <c r="B1226" i="19"/>
  <c r="B1231" i="19"/>
  <c r="B1236" i="19"/>
  <c r="B1242" i="19"/>
  <c r="B1247" i="19"/>
  <c r="B1252" i="19"/>
  <c r="B1258" i="19"/>
  <c r="B1263" i="19"/>
  <c r="B1268" i="19"/>
  <c r="B1274" i="19"/>
  <c r="B1279" i="19"/>
  <c r="B1284" i="19"/>
  <c r="B1290" i="19"/>
  <c r="B1295" i="19"/>
  <c r="B1300" i="19"/>
  <c r="B1306" i="19"/>
  <c r="B1311" i="19"/>
  <c r="B1316" i="19"/>
  <c r="B1320" i="19"/>
  <c r="B1324" i="19"/>
  <c r="B1328" i="19"/>
  <c r="B1332" i="19"/>
  <c r="B1336" i="19"/>
  <c r="B1340" i="19"/>
  <c r="B1344" i="19"/>
  <c r="B1348" i="19"/>
  <c r="B1352" i="19"/>
  <c r="B1356" i="19"/>
  <c r="B1360" i="19"/>
  <c r="B1364" i="19"/>
  <c r="B1368" i="19"/>
  <c r="B1372" i="19"/>
  <c r="B1376" i="19"/>
  <c r="B1380" i="19"/>
  <c r="B1384" i="19"/>
  <c r="B1388" i="19"/>
  <c r="B1392" i="19"/>
  <c r="B1396" i="19"/>
  <c r="B1400" i="19"/>
  <c r="B1404" i="19"/>
  <c r="B1408" i="19"/>
  <c r="B1412" i="19"/>
  <c r="B1416" i="19"/>
  <c r="B1420" i="19"/>
  <c r="B1424" i="19"/>
  <c r="B1428" i="19"/>
  <c r="B1432" i="19"/>
  <c r="B1436" i="19"/>
  <c r="B1440" i="19"/>
  <c r="B1444" i="19"/>
  <c r="B1448" i="19"/>
  <c r="B1452" i="19"/>
  <c r="B1456" i="19"/>
  <c r="B1460" i="19"/>
  <c r="B1464" i="19"/>
  <c r="B1468" i="19"/>
  <c r="B1472" i="19"/>
  <c r="B1476" i="19"/>
  <c r="B1480" i="19"/>
  <c r="B1484" i="19"/>
  <c r="B1488" i="19"/>
  <c r="B1492" i="19"/>
  <c r="B1496" i="19"/>
  <c r="B1500" i="19"/>
  <c r="B1504" i="19"/>
  <c r="B1508" i="19"/>
  <c r="B1512" i="19"/>
  <c r="B1516" i="19"/>
  <c r="B1520" i="19"/>
  <c r="B1524" i="19"/>
  <c r="B1528" i="19"/>
  <c r="B1532" i="19"/>
  <c r="B1536" i="19"/>
  <c r="B1540" i="19"/>
  <c r="B1544" i="19"/>
  <c r="B1548" i="19"/>
  <c r="B1552" i="19"/>
  <c r="B1556" i="19"/>
  <c r="B1560" i="19"/>
  <c r="B1564" i="19"/>
  <c r="B1568" i="19"/>
  <c r="B1572" i="19"/>
  <c r="B1576" i="19"/>
  <c r="B1580" i="19"/>
  <c r="B1584" i="19"/>
  <c r="B1588" i="19"/>
  <c r="B1592" i="19"/>
  <c r="B1596" i="19"/>
  <c r="B1600" i="19"/>
  <c r="B1604" i="19"/>
  <c r="B1608" i="19"/>
  <c r="B1612" i="19"/>
  <c r="B1616" i="19"/>
  <c r="B1620" i="19"/>
  <c r="B1624" i="19"/>
  <c r="B1628" i="19"/>
  <c r="B1632" i="19"/>
  <c r="B1636" i="19"/>
  <c r="B1640" i="19"/>
  <c r="B1644" i="19"/>
  <c r="B1648" i="19"/>
  <c r="B1652" i="19"/>
  <c r="B1656" i="19"/>
  <c r="B1660" i="19"/>
  <c r="B1664" i="19"/>
  <c r="B1668" i="19"/>
  <c r="B284" i="19"/>
  <c r="B381" i="19"/>
  <c r="B467" i="19"/>
  <c r="B542" i="19"/>
  <c r="B606" i="19"/>
  <c r="B670" i="19"/>
  <c r="B694" i="19"/>
  <c r="B710" i="19"/>
  <c r="B723" i="19"/>
  <c r="B734" i="19"/>
  <c r="B744" i="19"/>
  <c r="B755" i="19"/>
  <c r="B766" i="19"/>
  <c r="B776" i="19"/>
  <c r="B787" i="19"/>
  <c r="B798" i="19"/>
  <c r="B806" i="19"/>
  <c r="B814" i="19"/>
  <c r="B822" i="19"/>
  <c r="B830" i="19"/>
  <c r="B838" i="19"/>
  <c r="B846" i="19"/>
  <c r="B854" i="19"/>
  <c r="B862" i="19"/>
  <c r="B870" i="19"/>
  <c r="B878" i="19"/>
  <c r="B886" i="19"/>
  <c r="B894" i="19"/>
  <c r="B902" i="19"/>
  <c r="B910" i="19"/>
  <c r="B918" i="19"/>
  <c r="B926" i="19"/>
  <c r="B934" i="19"/>
  <c r="B942" i="19"/>
  <c r="B950" i="19"/>
  <c r="B958" i="19"/>
  <c r="B966" i="19"/>
  <c r="B974" i="19"/>
  <c r="B982" i="19"/>
  <c r="B990" i="19"/>
  <c r="B998" i="19"/>
  <c r="B1006" i="19"/>
  <c r="B1014" i="19"/>
  <c r="B1022" i="19"/>
  <c r="B1030" i="19"/>
  <c r="B1038" i="19"/>
  <c r="B1046" i="19"/>
  <c r="B1054" i="19"/>
  <c r="B1062" i="19"/>
  <c r="B1070" i="19"/>
  <c r="B1078" i="19"/>
  <c r="B1086" i="19"/>
  <c r="B1094" i="19"/>
  <c r="B1102" i="19"/>
  <c r="B1110" i="19"/>
  <c r="B1115" i="19"/>
  <c r="B1120" i="19"/>
  <c r="B1126" i="19"/>
  <c r="B1131" i="19"/>
  <c r="B1136" i="19"/>
  <c r="B1142" i="19"/>
  <c r="B1147" i="19"/>
  <c r="B1152" i="19"/>
  <c r="B1158" i="19"/>
  <c r="B1163" i="19"/>
  <c r="B1168" i="19"/>
  <c r="B1174" i="19"/>
  <c r="B1179" i="19"/>
  <c r="B1184" i="19"/>
  <c r="B1190" i="19"/>
  <c r="B1195" i="19"/>
  <c r="B1200" i="19"/>
  <c r="B1206" i="19"/>
  <c r="B1211" i="19"/>
  <c r="B1216" i="19"/>
  <c r="B1222" i="19"/>
  <c r="B1227" i="19"/>
  <c r="B1232" i="19"/>
  <c r="B1238" i="19"/>
  <c r="B1243" i="19"/>
  <c r="B1248" i="19"/>
  <c r="B1254" i="19"/>
  <c r="B1259" i="19"/>
  <c r="B1264" i="19"/>
  <c r="B1270" i="19"/>
  <c r="B1275" i="19"/>
  <c r="B1280" i="19"/>
  <c r="B1286" i="19"/>
  <c r="B1291" i="19"/>
  <c r="B1296" i="19"/>
  <c r="B1302" i="19"/>
  <c r="B1307" i="19"/>
  <c r="B1312" i="19"/>
  <c r="B1317" i="19"/>
  <c r="B1321" i="19"/>
  <c r="B1325" i="19"/>
  <c r="B1329" i="19"/>
  <c r="B1333" i="19"/>
  <c r="B1337" i="19"/>
  <c r="B1341" i="19"/>
  <c r="B1345" i="19"/>
  <c r="B1349" i="19"/>
  <c r="B1353" i="19"/>
  <c r="B1357" i="19"/>
  <c r="B1361" i="19"/>
  <c r="B1365" i="19"/>
  <c r="B1369" i="19"/>
  <c r="B1373" i="19"/>
  <c r="B1377" i="19"/>
  <c r="B1381" i="19"/>
  <c r="B1385" i="19"/>
  <c r="B1389" i="19"/>
  <c r="B1393" i="19"/>
  <c r="B1397" i="19"/>
  <c r="B1401" i="19"/>
  <c r="B1405" i="19"/>
  <c r="B1409" i="19"/>
  <c r="B1413" i="19"/>
  <c r="B1417" i="19"/>
  <c r="B1421" i="19"/>
  <c r="B1425" i="19"/>
  <c r="B1429" i="19"/>
  <c r="B1433" i="19"/>
  <c r="B1437" i="19"/>
  <c r="B1441" i="19"/>
  <c r="B1445" i="19"/>
  <c r="B1449" i="19"/>
  <c r="B1453" i="19"/>
  <c r="B1457" i="19"/>
  <c r="B1461" i="19"/>
  <c r="B1465" i="19"/>
  <c r="B1469" i="19"/>
  <c r="B1473" i="19"/>
  <c r="B1477" i="19"/>
  <c r="B1481" i="19"/>
  <c r="B1485" i="19"/>
  <c r="B1489" i="19"/>
  <c r="B1493" i="19"/>
  <c r="B1497" i="19"/>
  <c r="B1501" i="19"/>
  <c r="B1505" i="19"/>
  <c r="B1509" i="19"/>
  <c r="B1513" i="19"/>
  <c r="B1517" i="19"/>
  <c r="B1521" i="19"/>
  <c r="B1525" i="19"/>
  <c r="B1529" i="19"/>
  <c r="B1533" i="19"/>
  <c r="B1537" i="19"/>
  <c r="B1541" i="19"/>
  <c r="B1545" i="19"/>
  <c r="B1549" i="19"/>
  <c r="B1553" i="19"/>
  <c r="B1557" i="19"/>
  <c r="B1561" i="19"/>
  <c r="B1565" i="19"/>
  <c r="B1569" i="19"/>
  <c r="B1573" i="19"/>
  <c r="B1577" i="19"/>
  <c r="B1581" i="19"/>
  <c r="B1585" i="19"/>
  <c r="B1589" i="19"/>
  <c r="B1593" i="19"/>
  <c r="B1597" i="19"/>
  <c r="B1601" i="19"/>
  <c r="B1605" i="19"/>
  <c r="B1609" i="19"/>
  <c r="B1613" i="19"/>
  <c r="B1617" i="19"/>
  <c r="B1621" i="19"/>
  <c r="B1625" i="19"/>
  <c r="B1629" i="19"/>
  <c r="B1633" i="19"/>
  <c r="B1637" i="19"/>
  <c r="B1641" i="19"/>
  <c r="B1645" i="19"/>
  <c r="B1649" i="19"/>
  <c r="B1653" i="19"/>
  <c r="B1657" i="19"/>
  <c r="B1661" i="19"/>
  <c r="B1665" i="19"/>
  <c r="B316" i="19"/>
  <c r="B403" i="19"/>
  <c r="B488" i="19"/>
  <c r="B558" i="19"/>
  <c r="B622" i="19"/>
  <c r="B674" i="19"/>
  <c r="B695" i="19"/>
  <c r="B711" i="19"/>
  <c r="B724" i="19"/>
  <c r="B735" i="19"/>
  <c r="B746" i="19"/>
  <c r="B756" i="19"/>
  <c r="B767" i="19"/>
  <c r="B778" i="19"/>
  <c r="B788" i="19"/>
  <c r="B799" i="19"/>
  <c r="B807" i="19"/>
  <c r="B815" i="19"/>
  <c r="B823" i="19"/>
  <c r="B831" i="19"/>
  <c r="B839" i="19"/>
  <c r="B847" i="19"/>
  <c r="B855" i="19"/>
  <c r="B863" i="19"/>
  <c r="B871" i="19"/>
  <c r="B879" i="19"/>
  <c r="B887" i="19"/>
  <c r="B895" i="19"/>
  <c r="B903" i="19"/>
  <c r="B911" i="19"/>
  <c r="B919" i="19"/>
  <c r="B927" i="19"/>
  <c r="B935" i="19"/>
  <c r="B943" i="19"/>
  <c r="B951" i="19"/>
  <c r="B959" i="19"/>
  <c r="B967" i="19"/>
  <c r="B975" i="19"/>
  <c r="B983" i="19"/>
  <c r="B991" i="19"/>
  <c r="B999" i="19"/>
  <c r="B1007" i="19"/>
  <c r="B1015" i="19"/>
  <c r="B1023" i="19"/>
  <c r="B1031" i="19"/>
  <c r="B1039" i="19"/>
  <c r="B1047" i="19"/>
  <c r="B1055" i="19"/>
  <c r="B1063" i="19"/>
  <c r="B1071" i="19"/>
  <c r="B1079" i="19"/>
  <c r="B1087" i="19"/>
  <c r="B1095" i="19"/>
  <c r="B1103" i="19"/>
  <c r="B1111" i="19"/>
  <c r="B1116" i="19"/>
  <c r="B1122" i="19"/>
  <c r="B1127" i="19"/>
  <c r="B1132" i="19"/>
  <c r="B1138" i="19"/>
  <c r="B1143" i="19"/>
  <c r="B1148" i="19"/>
  <c r="B1154" i="19"/>
  <c r="B1159" i="19"/>
  <c r="B1164" i="19"/>
  <c r="B1170" i="19"/>
  <c r="B1175" i="19"/>
  <c r="B1180" i="19"/>
  <c r="B1186" i="19"/>
  <c r="B1191" i="19"/>
  <c r="B1196" i="19"/>
  <c r="B1202" i="19"/>
  <c r="B1207" i="19"/>
  <c r="B1212" i="19"/>
  <c r="B1218" i="19"/>
  <c r="B1223" i="19"/>
  <c r="B1228" i="19"/>
  <c r="B1234" i="19"/>
  <c r="B1239" i="19"/>
  <c r="B1244" i="19"/>
  <c r="B1250" i="19"/>
  <c r="B1255" i="19"/>
  <c r="B1260" i="19"/>
  <c r="B1266" i="19"/>
  <c r="B1271" i="19"/>
  <c r="B1276" i="19"/>
  <c r="B1282" i="19"/>
  <c r="B1287" i="19"/>
  <c r="B1292" i="19"/>
  <c r="B1298" i="19"/>
  <c r="B1303" i="19"/>
  <c r="B1308" i="19"/>
  <c r="B1314" i="19"/>
  <c r="B1318" i="19"/>
  <c r="B1322" i="19"/>
  <c r="B1326" i="19"/>
  <c r="B1330" i="19"/>
  <c r="B1334" i="19"/>
  <c r="B1338" i="19"/>
  <c r="B1342" i="19"/>
  <c r="B1346" i="19"/>
  <c r="B1350" i="19"/>
  <c r="B1354" i="19"/>
  <c r="B1358" i="19"/>
  <c r="B1362" i="19"/>
  <c r="B1366" i="19"/>
  <c r="B1370" i="19"/>
  <c r="B1374" i="19"/>
  <c r="B1378" i="19"/>
  <c r="B1382" i="19"/>
  <c r="B1386" i="19"/>
  <c r="B1390" i="19"/>
  <c r="B1394" i="19"/>
  <c r="B1398" i="19"/>
  <c r="B1402" i="19"/>
  <c r="B1406" i="19"/>
  <c r="B1410" i="19"/>
  <c r="B1414" i="19"/>
  <c r="B1418" i="19"/>
  <c r="B1422" i="19"/>
  <c r="B1426" i="19"/>
  <c r="B1430" i="19"/>
  <c r="B1434" i="19"/>
  <c r="B1438" i="19"/>
  <c r="B1442" i="19"/>
  <c r="B1446" i="19"/>
  <c r="B1450" i="19"/>
  <c r="B1454" i="19"/>
  <c r="B1458" i="19"/>
  <c r="B1462" i="19"/>
  <c r="B1466" i="19"/>
  <c r="B1470" i="19"/>
  <c r="B1474" i="19"/>
  <c r="B1478" i="19"/>
  <c r="B1482" i="19"/>
  <c r="B1486" i="19"/>
  <c r="B1490" i="19"/>
  <c r="B1494" i="19"/>
  <c r="B1498" i="19"/>
  <c r="B1502" i="19"/>
  <c r="B1506" i="19"/>
  <c r="B1510" i="19"/>
  <c r="B1514" i="19"/>
  <c r="B1518" i="19"/>
  <c r="B1522" i="19"/>
  <c r="B1526" i="19"/>
  <c r="B1530" i="19"/>
  <c r="B1534" i="19"/>
  <c r="B1538" i="19"/>
  <c r="B1542" i="19"/>
  <c r="B1546" i="19"/>
  <c r="B1550" i="19"/>
  <c r="B1554" i="19"/>
  <c r="B1558" i="19"/>
  <c r="B1562" i="19"/>
  <c r="B1566" i="19"/>
  <c r="B1570" i="19"/>
  <c r="B1574" i="19"/>
  <c r="B1578" i="19"/>
  <c r="B1582" i="19"/>
  <c r="B1586" i="19"/>
  <c r="B1590" i="19"/>
  <c r="B1594" i="19"/>
  <c r="B1598" i="19"/>
  <c r="B1602" i="19"/>
  <c r="B1606" i="19"/>
  <c r="B1610" i="19"/>
  <c r="B1614" i="19"/>
  <c r="B1618" i="19"/>
  <c r="B1622" i="19"/>
  <c r="B1626" i="19"/>
  <c r="B1630" i="19"/>
  <c r="B1634" i="19"/>
  <c r="B1638" i="19"/>
  <c r="B339" i="19"/>
  <c r="B424" i="19"/>
  <c r="B509" i="19"/>
  <c r="B574" i="19"/>
  <c r="B638" i="19"/>
  <c r="B686" i="19"/>
  <c r="B702" i="19"/>
  <c r="B718" i="19"/>
  <c r="B728" i="19"/>
  <c r="B739" i="19"/>
  <c r="B750" i="19"/>
  <c r="B760" i="19"/>
  <c r="B771" i="19"/>
  <c r="B782" i="19"/>
  <c r="B792" i="19"/>
  <c r="B802" i="19"/>
  <c r="B810" i="19"/>
  <c r="B818" i="19"/>
  <c r="B826" i="19"/>
  <c r="B834" i="19"/>
  <c r="B842" i="19"/>
  <c r="B850" i="19"/>
  <c r="B858" i="19"/>
  <c r="B866" i="19"/>
  <c r="B874" i="19"/>
  <c r="B882" i="19"/>
  <c r="B890" i="19"/>
  <c r="B898" i="19"/>
  <c r="B906" i="19"/>
  <c r="B914" i="19"/>
  <c r="B922" i="19"/>
  <c r="B930" i="19"/>
  <c r="B938" i="19"/>
  <c r="B946" i="19"/>
  <c r="B954" i="19"/>
  <c r="B962" i="19"/>
  <c r="B970" i="19"/>
  <c r="B978" i="19"/>
  <c r="B986" i="19"/>
  <c r="B994" i="19"/>
  <c r="B1002" i="19"/>
  <c r="B1010" i="19"/>
  <c r="B1018" i="19"/>
  <c r="B1026" i="19"/>
  <c r="B1034" i="19"/>
  <c r="B1042" i="19"/>
  <c r="B1050" i="19"/>
  <c r="B1058" i="19"/>
  <c r="B1066" i="19"/>
  <c r="B1074" i="19"/>
  <c r="B1082" i="19"/>
  <c r="B1090" i="19"/>
  <c r="B1098" i="19"/>
  <c r="B1106" i="19"/>
  <c r="B1112" i="19"/>
  <c r="B1118" i="19"/>
  <c r="B1123" i="19"/>
  <c r="B1128" i="19"/>
  <c r="B1134" i="19"/>
  <c r="B1139" i="19"/>
  <c r="B1144" i="19"/>
  <c r="B1150" i="19"/>
  <c r="B1155" i="19"/>
  <c r="B1160" i="19"/>
  <c r="B1166" i="19"/>
  <c r="B1171" i="19"/>
  <c r="B1176" i="19"/>
  <c r="B1182" i="19"/>
  <c r="B1187" i="19"/>
  <c r="B1192" i="19"/>
  <c r="B1198" i="19"/>
  <c r="B1203" i="19"/>
  <c r="B1208" i="19"/>
  <c r="B1214" i="19"/>
  <c r="B1219" i="19"/>
  <c r="B1224" i="19"/>
  <c r="B1230" i="19"/>
  <c r="B1235" i="19"/>
  <c r="B1240" i="19"/>
  <c r="B1246" i="19"/>
  <c r="B1251" i="19"/>
  <c r="B1256" i="19"/>
  <c r="B1262" i="19"/>
  <c r="B1267" i="19"/>
  <c r="B1272" i="19"/>
  <c r="B1278" i="19"/>
  <c r="B1283" i="19"/>
  <c r="B1288" i="19"/>
  <c r="B1294" i="19"/>
  <c r="B1299" i="19"/>
  <c r="B1304" i="19"/>
  <c r="B1310" i="19"/>
  <c r="B1315" i="19"/>
  <c r="B1319" i="19"/>
  <c r="B1323" i="19"/>
  <c r="B1327" i="19"/>
  <c r="B1331" i="19"/>
  <c r="B1335" i="19"/>
  <c r="B1339" i="19"/>
  <c r="B1343" i="19"/>
  <c r="B1347" i="19"/>
  <c r="B1351" i="19"/>
  <c r="B1355" i="19"/>
  <c r="B1359" i="19"/>
  <c r="B1363" i="19"/>
  <c r="B1367" i="19"/>
  <c r="B1371" i="19"/>
  <c r="B1375" i="19"/>
  <c r="B1379" i="19"/>
  <c r="B1383" i="19"/>
  <c r="B1387" i="19"/>
  <c r="B1391" i="19"/>
  <c r="B1395" i="19"/>
  <c r="B1399" i="19"/>
  <c r="B1403" i="19"/>
  <c r="B1407" i="19"/>
  <c r="B1411" i="19"/>
  <c r="B1415" i="19"/>
  <c r="B1419" i="19"/>
  <c r="B1423" i="19"/>
  <c r="B1427" i="19"/>
  <c r="B1431" i="19"/>
  <c r="B1435" i="19"/>
  <c r="B1439" i="19"/>
  <c r="B1443" i="19"/>
  <c r="B1447" i="19"/>
  <c r="B1451" i="19"/>
  <c r="B1455" i="19"/>
  <c r="B1471" i="19"/>
  <c r="B1487" i="19"/>
  <c r="B1503" i="19"/>
  <c r="B1519" i="19"/>
  <c r="B1535" i="19"/>
  <c r="B1551" i="19"/>
  <c r="B1567" i="19"/>
  <c r="B1583" i="19"/>
  <c r="B1599" i="19"/>
  <c r="B1615" i="19"/>
  <c r="B1631" i="19"/>
  <c r="B1643" i="19"/>
  <c r="B1651" i="19"/>
  <c r="B1659" i="19"/>
  <c r="B1667" i="19"/>
  <c r="B1672" i="19"/>
  <c r="B1676" i="19"/>
  <c r="B1680" i="19"/>
  <c r="B1684" i="19"/>
  <c r="B1688" i="19"/>
  <c r="B1692" i="19"/>
  <c r="B1696" i="19"/>
  <c r="B1700" i="19"/>
  <c r="B1704" i="19"/>
  <c r="B1708" i="19"/>
  <c r="B1712" i="19"/>
  <c r="B1716" i="19"/>
  <c r="B1720" i="19"/>
  <c r="B1724" i="19"/>
  <c r="B1728" i="19"/>
  <c r="B1732" i="19"/>
  <c r="B1736" i="19"/>
  <c r="B1740" i="19"/>
  <c r="B1744" i="19"/>
  <c r="B1748" i="19"/>
  <c r="B1752" i="19"/>
  <c r="B1756" i="19"/>
  <c r="B1760" i="19"/>
  <c r="B1764" i="19"/>
  <c r="B1768" i="19"/>
  <c r="B1772" i="19"/>
  <c r="B1776" i="19"/>
  <c r="B1780" i="19"/>
  <c r="B1784" i="19"/>
  <c r="B1788" i="19"/>
  <c r="B1792" i="19"/>
  <c r="B1796" i="19"/>
  <c r="B1800" i="19"/>
  <c r="B1804" i="19"/>
  <c r="B1459" i="19"/>
  <c r="B1475" i="19"/>
  <c r="B1491" i="19"/>
  <c r="B1507" i="19"/>
  <c r="B1523" i="19"/>
  <c r="B1539" i="19"/>
  <c r="B1555" i="19"/>
  <c r="B1571" i="19"/>
  <c r="B1587" i="19"/>
  <c r="B1603" i="19"/>
  <c r="B1619" i="19"/>
  <c r="B1635" i="19"/>
  <c r="B1646" i="19"/>
  <c r="B1654" i="19"/>
  <c r="B1662" i="19"/>
  <c r="B1669" i="19"/>
  <c r="B1673" i="19"/>
  <c r="B1677" i="19"/>
  <c r="B1681" i="19"/>
  <c r="B1685" i="19"/>
  <c r="B1689" i="19"/>
  <c r="B1693" i="19"/>
  <c r="B1697" i="19"/>
  <c r="B1701" i="19"/>
  <c r="B1705" i="19"/>
  <c r="B1709" i="19"/>
  <c r="B1713" i="19"/>
  <c r="B1717" i="19"/>
  <c r="B1721" i="19"/>
  <c r="B1725" i="19"/>
  <c r="B1729" i="19"/>
  <c r="B1733" i="19"/>
  <c r="B1737" i="19"/>
  <c r="B1741" i="19"/>
  <c r="B1745" i="19"/>
  <c r="B1749" i="19"/>
  <c r="B1753" i="19"/>
  <c r="B1757" i="19"/>
  <c r="B1761" i="19"/>
  <c r="B1765" i="19"/>
  <c r="B1769" i="19"/>
  <c r="B1773" i="19"/>
  <c r="B1777" i="19"/>
  <c r="B1781" i="19"/>
  <c r="B1785" i="19"/>
  <c r="B1789" i="19"/>
  <c r="B1793" i="19"/>
  <c r="B1797" i="19"/>
  <c r="B1801" i="19"/>
  <c r="B1805" i="19"/>
  <c r="B1809" i="19"/>
  <c r="B1813" i="19"/>
  <c r="B1817" i="19"/>
  <c r="B1821" i="19"/>
  <c r="B1825" i="19"/>
  <c r="B1829" i="19"/>
  <c r="B1833" i="19"/>
  <c r="B1837" i="19"/>
  <c r="B1841" i="19"/>
  <c r="B1845" i="19"/>
  <c r="B1849" i="19"/>
  <c r="B1853" i="19"/>
  <c r="B1857" i="19"/>
  <c r="B1861" i="19"/>
  <c r="B1865" i="19"/>
  <c r="B1869" i="19"/>
  <c r="B1873" i="19"/>
  <c r="B1877" i="19"/>
  <c r="B1881" i="19"/>
  <c r="B1885" i="19"/>
  <c r="B1889" i="19"/>
  <c r="B1893" i="19"/>
  <c r="B1897" i="19"/>
  <c r="B1901" i="19"/>
  <c r="B1905" i="19"/>
  <c r="B1909" i="19"/>
  <c r="B1913" i="19"/>
  <c r="B1917" i="19"/>
  <c r="B1921" i="19"/>
  <c r="B1925" i="19"/>
  <c r="B1929" i="19"/>
  <c r="B1933" i="19"/>
  <c r="B1937" i="19"/>
  <c r="B1941" i="19"/>
  <c r="B1945" i="19"/>
  <c r="B1949" i="19"/>
  <c r="B1953" i="19"/>
  <c r="B1957" i="19"/>
  <c r="B1961" i="19"/>
  <c r="B1965" i="19"/>
  <c r="B1969" i="19"/>
  <c r="B1973" i="19"/>
  <c r="B1977" i="19"/>
  <c r="B1981" i="19"/>
  <c r="B1985" i="19"/>
  <c r="B1989" i="19"/>
  <c r="B1993" i="19"/>
  <c r="B1997" i="19"/>
  <c r="B2001" i="19"/>
  <c r="B2005" i="19"/>
  <c r="B2009" i="19"/>
  <c r="B2013" i="19"/>
  <c r="B2017" i="19"/>
  <c r="B2021" i="19"/>
  <c r="B2025" i="19"/>
  <c r="B2029" i="19"/>
  <c r="B2033" i="19"/>
  <c r="B2037" i="19"/>
  <c r="B2041" i="19"/>
  <c r="B2045" i="19"/>
  <c r="B2049" i="19"/>
  <c r="B2053" i="19"/>
  <c r="B2057" i="19"/>
  <c r="B2061" i="19"/>
  <c r="B2065" i="19"/>
  <c r="B2069" i="19"/>
  <c r="B2073" i="19"/>
  <c r="B2077" i="19"/>
  <c r="B2081" i="19"/>
  <c r="B2085" i="19"/>
  <c r="B2089" i="19"/>
  <c r="B2093" i="19"/>
  <c r="B2097" i="19"/>
  <c r="B2101" i="19"/>
  <c r="B2105" i="19"/>
  <c r="B2109" i="19"/>
  <c r="B2113" i="19"/>
  <c r="B2117" i="19"/>
  <c r="B2121" i="19"/>
  <c r="B2125" i="19"/>
  <c r="B2129" i="19"/>
  <c r="B2133" i="19"/>
  <c r="B2137" i="19"/>
  <c r="B2141" i="19"/>
  <c r="B2145" i="19"/>
  <c r="B2149" i="19"/>
  <c r="B2153" i="19"/>
  <c r="B2157" i="19"/>
  <c r="B2161" i="19"/>
  <c r="B2165" i="19"/>
  <c r="B2169" i="19"/>
  <c r="B2173" i="19"/>
  <c r="B2177" i="19"/>
  <c r="B2181" i="19"/>
  <c r="B2185" i="19"/>
  <c r="B2189" i="19"/>
  <c r="B2193" i="19"/>
  <c r="B2197" i="19"/>
  <c r="B2201" i="19"/>
  <c r="B2205" i="19"/>
  <c r="B2209" i="19"/>
  <c r="B2213" i="19"/>
  <c r="B2217" i="19"/>
  <c r="B2221" i="19"/>
  <c r="B2225" i="19"/>
  <c r="B2229" i="19"/>
  <c r="B2233" i="19"/>
  <c r="B2237" i="19"/>
  <c r="B2241" i="19"/>
  <c r="B2245" i="19"/>
  <c r="B2249" i="19"/>
  <c r="B2253" i="19"/>
  <c r="B2257" i="19"/>
  <c r="B2261" i="19"/>
  <c r="B2265" i="19"/>
  <c r="B2269" i="19"/>
  <c r="B2273" i="19"/>
  <c r="B2277" i="19"/>
  <c r="B2281" i="19"/>
  <c r="B2285" i="19"/>
  <c r="B2289" i="19"/>
  <c r="B2293" i="19"/>
  <c r="B2297" i="19"/>
  <c r="B2301" i="19"/>
  <c r="B2305" i="19"/>
  <c r="B2309" i="19"/>
  <c r="B2313" i="19"/>
  <c r="B2317" i="19"/>
  <c r="B2321" i="19"/>
  <c r="B2325" i="19"/>
  <c r="B2329" i="19"/>
  <c r="B2333" i="19"/>
  <c r="B2337" i="19"/>
  <c r="B2341" i="19"/>
  <c r="B2345" i="19"/>
  <c r="B2349" i="19"/>
  <c r="B2353" i="19"/>
  <c r="B2357" i="19"/>
  <c r="B2361" i="19"/>
  <c r="B2365" i="19"/>
  <c r="B2369" i="19"/>
  <c r="B2373" i="19"/>
  <c r="B2377" i="19"/>
  <c r="B2381" i="19"/>
  <c r="B2385" i="19"/>
  <c r="B2389" i="19"/>
  <c r="B2393" i="19"/>
  <c r="B2397" i="19"/>
  <c r="B2401" i="19"/>
  <c r="B2405" i="19"/>
  <c r="B2409" i="19"/>
  <c r="B2413" i="19"/>
  <c r="B2417" i="19"/>
  <c r="B2421" i="19"/>
  <c r="B2425" i="19"/>
  <c r="B2429" i="19"/>
  <c r="B2433" i="19"/>
  <c r="B2437" i="19"/>
  <c r="B2441" i="19"/>
  <c r="B2445" i="19"/>
  <c r="B2449" i="19"/>
  <c r="B2453" i="19"/>
  <c r="B2457" i="19"/>
  <c r="B2461" i="19"/>
  <c r="B2465" i="19"/>
  <c r="B2469" i="19"/>
  <c r="B2473" i="19"/>
  <c r="B2477" i="19"/>
  <c r="B2481" i="19"/>
  <c r="B2485" i="19"/>
  <c r="B2489" i="19"/>
  <c r="B2493" i="19"/>
  <c r="B2497" i="19"/>
  <c r="B2501" i="19"/>
  <c r="B2505" i="19"/>
  <c r="B2509" i="19"/>
  <c r="B2513" i="19"/>
  <c r="B2517" i="19"/>
  <c r="B2521" i="19"/>
  <c r="B2525" i="19"/>
  <c r="B2529" i="19"/>
  <c r="B2533" i="19"/>
  <c r="B2537" i="19"/>
  <c r="B2541" i="19"/>
  <c r="B2545" i="19"/>
  <c r="B2549" i="19"/>
  <c r="B2553" i="19"/>
  <c r="B2557" i="19"/>
  <c r="B2561" i="19"/>
  <c r="B2565" i="19"/>
  <c r="B2569" i="19"/>
  <c r="B2573" i="19"/>
  <c r="B2577" i="19"/>
  <c r="B2581" i="19"/>
  <c r="B2585" i="19"/>
  <c r="B2589" i="19"/>
  <c r="B2593" i="19"/>
  <c r="B2597" i="19"/>
  <c r="B2601" i="19"/>
  <c r="B2605" i="19"/>
  <c r="B2609" i="19"/>
  <c r="B2613" i="19"/>
  <c r="B2617" i="19"/>
  <c r="B2621" i="19"/>
  <c r="B2625" i="19"/>
  <c r="B1463" i="19"/>
  <c r="B1479" i="19"/>
  <c r="B1495" i="19"/>
  <c r="B1511" i="19"/>
  <c r="B1527" i="19"/>
  <c r="B1543" i="19"/>
  <c r="B1559" i="19"/>
  <c r="B1575" i="19"/>
  <c r="B1591" i="19"/>
  <c r="B1607" i="19"/>
  <c r="B1623" i="19"/>
  <c r="B1639" i="19"/>
  <c r="B1647" i="19"/>
  <c r="B1655" i="19"/>
  <c r="B1663" i="19"/>
  <c r="B1670" i="19"/>
  <c r="B1674" i="19"/>
  <c r="B1678" i="19"/>
  <c r="B1682" i="19"/>
  <c r="B1686" i="19"/>
  <c r="B1690" i="19"/>
  <c r="B1694" i="19"/>
  <c r="B1698" i="19"/>
  <c r="B1702" i="19"/>
  <c r="B1706" i="19"/>
  <c r="B1710" i="19"/>
  <c r="B1714" i="19"/>
  <c r="B1718" i="19"/>
  <c r="B1722" i="19"/>
  <c r="B1726" i="19"/>
  <c r="B1730" i="19"/>
  <c r="B1734" i="19"/>
  <c r="B1738" i="19"/>
  <c r="B1742" i="19"/>
  <c r="B1746" i="19"/>
  <c r="B1750" i="19"/>
  <c r="B1754" i="19"/>
  <c r="B1758" i="19"/>
  <c r="B1762" i="19"/>
  <c r="B1766" i="19"/>
  <c r="B1770" i="19"/>
  <c r="B1774" i="19"/>
  <c r="B1778" i="19"/>
  <c r="B1782" i="19"/>
  <c r="B1786" i="19"/>
  <c r="B1790" i="19"/>
  <c r="B1794" i="19"/>
  <c r="B1798" i="19"/>
  <c r="B1802" i="19"/>
  <c r="B1806" i="19"/>
  <c r="B1810" i="19"/>
  <c r="B1814" i="19"/>
  <c r="B1818" i="19"/>
  <c r="B1822" i="19"/>
  <c r="B1826" i="19"/>
  <c r="B1830" i="19"/>
  <c r="B1834" i="19"/>
  <c r="B1838" i="19"/>
  <c r="B1842" i="19"/>
  <c r="B1846" i="19"/>
  <c r="B1850" i="19"/>
  <c r="B1854" i="19"/>
  <c r="B1858" i="19"/>
  <c r="B1862" i="19"/>
  <c r="B1866" i="19"/>
  <c r="B1870" i="19"/>
  <c r="B1874" i="19"/>
  <c r="B1878" i="19"/>
  <c r="B1882" i="19"/>
  <c r="B1886" i="19"/>
  <c r="B1890" i="19"/>
  <c r="B1894" i="19"/>
  <c r="B1898" i="19"/>
  <c r="B1902" i="19"/>
  <c r="B1906" i="19"/>
  <c r="B1910" i="19"/>
  <c r="B1914" i="19"/>
  <c r="B1918" i="19"/>
  <c r="B1922" i="19"/>
  <c r="B1926" i="19"/>
  <c r="B1930" i="19"/>
  <c r="B1934" i="19"/>
  <c r="B1938" i="19"/>
  <c r="B1942" i="19"/>
  <c r="B1946" i="19"/>
  <c r="B1950" i="19"/>
  <c r="B1954" i="19"/>
  <c r="B1958" i="19"/>
  <c r="B1962" i="19"/>
  <c r="B1966" i="19"/>
  <c r="B1970" i="19"/>
  <c r="B1974" i="19"/>
  <c r="B1978" i="19"/>
  <c r="B1982" i="19"/>
  <c r="B1986" i="19"/>
  <c r="B1990" i="19"/>
  <c r="B1994" i="19"/>
  <c r="B1998" i="19"/>
  <c r="B2002" i="19"/>
  <c r="B2006" i="19"/>
  <c r="B2010" i="19"/>
  <c r="B2014" i="19"/>
  <c r="B2018" i="19"/>
  <c r="B2022" i="19"/>
  <c r="B2026" i="19"/>
  <c r="B2030" i="19"/>
  <c r="B2034" i="19"/>
  <c r="B2038" i="19"/>
  <c r="B2042" i="19"/>
  <c r="B2046" i="19"/>
  <c r="B2050" i="19"/>
  <c r="B2054" i="19"/>
  <c r="B2058" i="19"/>
  <c r="B2062" i="19"/>
  <c r="B2066" i="19"/>
  <c r="B2070" i="19"/>
  <c r="B2074" i="19"/>
  <c r="B2078" i="19"/>
  <c r="B2082" i="19"/>
  <c r="B2086" i="19"/>
  <c r="B2090" i="19"/>
  <c r="B2094" i="19"/>
  <c r="B2098" i="19"/>
  <c r="B2102" i="19"/>
  <c r="B2106" i="19"/>
  <c r="B2110" i="19"/>
  <c r="B2114" i="19"/>
  <c r="B2118" i="19"/>
  <c r="B2122" i="19"/>
  <c r="B2126" i="19"/>
  <c r="B2130" i="19"/>
  <c r="B2134" i="19"/>
  <c r="B2138" i="19"/>
  <c r="B2142" i="19"/>
  <c r="B2146" i="19"/>
  <c r="B2150" i="19"/>
  <c r="B2154" i="19"/>
  <c r="B2158" i="19"/>
  <c r="B2162" i="19"/>
  <c r="B2166" i="19"/>
  <c r="B2170" i="19"/>
  <c r="B2174" i="19"/>
  <c r="B2178" i="19"/>
  <c r="B2182" i="19"/>
  <c r="B2186" i="19"/>
  <c r="B2190" i="19"/>
  <c r="B2194" i="19"/>
  <c r="B2198" i="19"/>
  <c r="B2202" i="19"/>
  <c r="B2206" i="19"/>
  <c r="B2210" i="19"/>
  <c r="B2214" i="19"/>
  <c r="B2218" i="19"/>
  <c r="B2222" i="19"/>
  <c r="B2226" i="19"/>
  <c r="B2230" i="19"/>
  <c r="B2234" i="19"/>
  <c r="B2238" i="19"/>
  <c r="B2242" i="19"/>
  <c r="B2246" i="19"/>
  <c r="B2250" i="19"/>
  <c r="B2254" i="19"/>
  <c r="B2258" i="19"/>
  <c r="B2262" i="19"/>
  <c r="B2266" i="19"/>
  <c r="B2270" i="19"/>
  <c r="B2274" i="19"/>
  <c r="B2278" i="19"/>
  <c r="B2282" i="19"/>
  <c r="B2286" i="19"/>
  <c r="B2290" i="19"/>
  <c r="B2294" i="19"/>
  <c r="B2298" i="19"/>
  <c r="B2302" i="19"/>
  <c r="B2306" i="19"/>
  <c r="B2310" i="19"/>
  <c r="B2314" i="19"/>
  <c r="B2318" i="19"/>
  <c r="B2322" i="19"/>
  <c r="B2326" i="19"/>
  <c r="B2330" i="19"/>
  <c r="B2334" i="19"/>
  <c r="B1467" i="19"/>
  <c r="B1483" i="19"/>
  <c r="B1499" i="19"/>
  <c r="B1515" i="19"/>
  <c r="B1531" i="19"/>
  <c r="B1547" i="19"/>
  <c r="B1563" i="19"/>
  <c r="B1579" i="19"/>
  <c r="B1595" i="19"/>
  <c r="B1611" i="19"/>
  <c r="B1627" i="19"/>
  <c r="B1642" i="19"/>
  <c r="B1650" i="19"/>
  <c r="B1658" i="19"/>
  <c r="B1666" i="19"/>
  <c r="B1671" i="19"/>
  <c r="B1675" i="19"/>
  <c r="B1679" i="19"/>
  <c r="B1683" i="19"/>
  <c r="B1687" i="19"/>
  <c r="B1691" i="19"/>
  <c r="B1695" i="19"/>
  <c r="B1699" i="19"/>
  <c r="B1703" i="19"/>
  <c r="B1707" i="19"/>
  <c r="B1711" i="19"/>
  <c r="B1715" i="19"/>
  <c r="B1719" i="19"/>
  <c r="B1723" i="19"/>
  <c r="B1727" i="19"/>
  <c r="B1731" i="19"/>
  <c r="B1735" i="19"/>
  <c r="B1739" i="19"/>
  <c r="B1743" i="19"/>
  <c r="B1747" i="19"/>
  <c r="B1751" i="19"/>
  <c r="B1755" i="19"/>
  <c r="B1759" i="19"/>
  <c r="B1763" i="19"/>
  <c r="B1767" i="19"/>
  <c r="B1771" i="19"/>
  <c r="B1775" i="19"/>
  <c r="B1779" i="19"/>
  <c r="B1783" i="19"/>
  <c r="B1787" i="19"/>
  <c r="B1791" i="19"/>
  <c r="B1795" i="19"/>
  <c r="B1799" i="19"/>
  <c r="B1803" i="19"/>
  <c r="B1807" i="19"/>
  <c r="B1811" i="19"/>
  <c r="B1815" i="19"/>
  <c r="B1819" i="19"/>
  <c r="B1823" i="19"/>
  <c r="B1827" i="19"/>
  <c r="B1831" i="19"/>
  <c r="B1835" i="19"/>
  <c r="B1839" i="19"/>
  <c r="B1843" i="19"/>
  <c r="B1847" i="19"/>
  <c r="B1851" i="19"/>
  <c r="B1855" i="19"/>
  <c r="B1859" i="19"/>
  <c r="B1863" i="19"/>
  <c r="B1867" i="19"/>
  <c r="B1871" i="19"/>
  <c r="B1875" i="19"/>
  <c r="B1879" i="19"/>
  <c r="B1883" i="19"/>
  <c r="B1887" i="19"/>
  <c r="B1891" i="19"/>
  <c r="B1895" i="19"/>
  <c r="B1899" i="19"/>
  <c r="B1903" i="19"/>
  <c r="B1907" i="19"/>
  <c r="B1911" i="19"/>
  <c r="B1915" i="19"/>
  <c r="B1919" i="19"/>
  <c r="B1923" i="19"/>
  <c r="B1927" i="19"/>
  <c r="B1931" i="19"/>
  <c r="B1935" i="19"/>
  <c r="B1939" i="19"/>
  <c r="B1943" i="19"/>
  <c r="B1947" i="19"/>
  <c r="B1951" i="19"/>
  <c r="B1955" i="19"/>
  <c r="B1959" i="19"/>
  <c r="B1808" i="19"/>
  <c r="B1824" i="19"/>
  <c r="B1840" i="19"/>
  <c r="B1856" i="19"/>
  <c r="B1872" i="19"/>
  <c r="B1888" i="19"/>
  <c r="B1904" i="19"/>
  <c r="B1920" i="19"/>
  <c r="B1936" i="19"/>
  <c r="B1952" i="19"/>
  <c r="B1964" i="19"/>
  <c r="B1972" i="19"/>
  <c r="B1980" i="19"/>
  <c r="B1988" i="19"/>
  <c r="B1996" i="19"/>
  <c r="B2004" i="19"/>
  <c r="B2012" i="19"/>
  <c r="B2020" i="19"/>
  <c r="B2028" i="19"/>
  <c r="B2036" i="19"/>
  <c r="B2044" i="19"/>
  <c r="B2052" i="19"/>
  <c r="B2060" i="19"/>
  <c r="B2068" i="19"/>
  <c r="B2076" i="19"/>
  <c r="B2084" i="19"/>
  <c r="B2092" i="19"/>
  <c r="B2100" i="19"/>
  <c r="B2108" i="19"/>
  <c r="B2116" i="19"/>
  <c r="B2124" i="19"/>
  <c r="B2132" i="19"/>
  <c r="B2140" i="19"/>
  <c r="B2148" i="19"/>
  <c r="B2156" i="19"/>
  <c r="B2164" i="19"/>
  <c r="B2172" i="19"/>
  <c r="B2180" i="19"/>
  <c r="B2188" i="19"/>
  <c r="B2196" i="19"/>
  <c r="B2204" i="19"/>
  <c r="B2212" i="19"/>
  <c r="B2220" i="19"/>
  <c r="B2228" i="19"/>
  <c r="B2236" i="19"/>
  <c r="B2244" i="19"/>
  <c r="B2252" i="19"/>
  <c r="B2260" i="19"/>
  <c r="B2268" i="19"/>
  <c r="B2276" i="19"/>
  <c r="B2284" i="19"/>
  <c r="B2292" i="19"/>
  <c r="B2300" i="19"/>
  <c r="B2308" i="19"/>
  <c r="B2316" i="19"/>
  <c r="B2324" i="19"/>
  <c r="B2332" i="19"/>
  <c r="B2339" i="19"/>
  <c r="B2344" i="19"/>
  <c r="B2350" i="19"/>
  <c r="B2355" i="19"/>
  <c r="B2360" i="19"/>
  <c r="B2366" i="19"/>
  <c r="B2371" i="19"/>
  <c r="B2376" i="19"/>
  <c r="B2382" i="19"/>
  <c r="B2387" i="19"/>
  <c r="B2392" i="19"/>
  <c r="B2398" i="19"/>
  <c r="B2403" i="19"/>
  <c r="B2408" i="19"/>
  <c r="B2414" i="19"/>
  <c r="B2419" i="19"/>
  <c r="B2424" i="19"/>
  <c r="B2430" i="19"/>
  <c r="B2435" i="19"/>
  <c r="B2440" i="19"/>
  <c r="B2446" i="19"/>
  <c r="B2451" i="19"/>
  <c r="B2456" i="19"/>
  <c r="B2462" i="19"/>
  <c r="B2467" i="19"/>
  <c r="B2472" i="19"/>
  <c r="B2478" i="19"/>
  <c r="B2483" i="19"/>
  <c r="B2488" i="19"/>
  <c r="B2494" i="19"/>
  <c r="B2499" i="19"/>
  <c r="B2504" i="19"/>
  <c r="B2510" i="19"/>
  <c r="B2515" i="19"/>
  <c r="B2520" i="19"/>
  <c r="B2526" i="19"/>
  <c r="B2531" i="19"/>
  <c r="B2536" i="19"/>
  <c r="B2542" i="19"/>
  <c r="B2547" i="19"/>
  <c r="B2552" i="19"/>
  <c r="B2558" i="19"/>
  <c r="B2563" i="19"/>
  <c r="B2568" i="19"/>
  <c r="B2574" i="19"/>
  <c r="B2579" i="19"/>
  <c r="B2584" i="19"/>
  <c r="B2590" i="19"/>
  <c r="B2595" i="19"/>
  <c r="B2600" i="19"/>
  <c r="B2606" i="19"/>
  <c r="B2611" i="19"/>
  <c r="B2616" i="19"/>
  <c r="B2622" i="19"/>
  <c r="B2627" i="19"/>
  <c r="B2631" i="19"/>
  <c r="B2635" i="19"/>
  <c r="B2639" i="19"/>
  <c r="B2643" i="19"/>
  <c r="B2647" i="19"/>
  <c r="B2651" i="19"/>
  <c r="B2655" i="19"/>
  <c r="B2659" i="19"/>
  <c r="B2663" i="19"/>
  <c r="B2667" i="19"/>
  <c r="B2671" i="19"/>
  <c r="B2675" i="19"/>
  <c r="B2679" i="19"/>
  <c r="B2683" i="19"/>
  <c r="B2687" i="19"/>
  <c r="B2691" i="19"/>
  <c r="B2695" i="19"/>
  <c r="B2699" i="19"/>
  <c r="B2703" i="19"/>
  <c r="B2707" i="19"/>
  <c r="B2711" i="19"/>
  <c r="B2715" i="19"/>
  <c r="B2719" i="19"/>
  <c r="B2723" i="19"/>
  <c r="B2727" i="19"/>
  <c r="B2731" i="19"/>
  <c r="B2735" i="19"/>
  <c r="B2739" i="19"/>
  <c r="B2743" i="19"/>
  <c r="B2747" i="19"/>
  <c r="B2751" i="19"/>
  <c r="B2755" i="19"/>
  <c r="B2759" i="19"/>
  <c r="B2763" i="19"/>
  <c r="B2767" i="19"/>
  <c r="B2771" i="19"/>
  <c r="B2775" i="19"/>
  <c r="B2779" i="19"/>
  <c r="B2783" i="19"/>
  <c r="B2787" i="19"/>
  <c r="B2791" i="19"/>
  <c r="B2795" i="19"/>
  <c r="B2799" i="19"/>
  <c r="B2803" i="19"/>
  <c r="B2807" i="19"/>
  <c r="B2811" i="19"/>
  <c r="B2815" i="19"/>
  <c r="B2819" i="19"/>
  <c r="B2823" i="19"/>
  <c r="B2827" i="19"/>
  <c r="B2831" i="19"/>
  <c r="B2835" i="19"/>
  <c r="B2839" i="19"/>
  <c r="B2843" i="19"/>
  <c r="B2847" i="19"/>
  <c r="B2851" i="19"/>
  <c r="B2855" i="19"/>
  <c r="B2859" i="19"/>
  <c r="B2863" i="19"/>
  <c r="B2867" i="19"/>
  <c r="B2871" i="19"/>
  <c r="B2875" i="19"/>
  <c r="B2879" i="19"/>
  <c r="B2883" i="19"/>
  <c r="B2887" i="19"/>
  <c r="B2891" i="19"/>
  <c r="B2895" i="19"/>
  <c r="B2899" i="19"/>
  <c r="B2903" i="19"/>
  <c r="B2907" i="19"/>
  <c r="B2911" i="19"/>
  <c r="B2915" i="19"/>
  <c r="B2919" i="19"/>
  <c r="B2923" i="19"/>
  <c r="B2927" i="19"/>
  <c r="B2931" i="19"/>
  <c r="B2935" i="19"/>
  <c r="B2939" i="19"/>
  <c r="B2943" i="19"/>
  <c r="B2947" i="19"/>
  <c r="B2951" i="19"/>
  <c r="B2955" i="19"/>
  <c r="B2959" i="19"/>
  <c r="B2963" i="19"/>
  <c r="B2967" i="19"/>
  <c r="B2971" i="19"/>
  <c r="B2975" i="19"/>
  <c r="B2979" i="19"/>
  <c r="B2983" i="19"/>
  <c r="B2987" i="19"/>
  <c r="B2991" i="19"/>
  <c r="B2995" i="19"/>
  <c r="B2999" i="19"/>
  <c r="B3003" i="19"/>
  <c r="B3007" i="19"/>
  <c r="B3011" i="19"/>
  <c r="B3015" i="19"/>
  <c r="B3019" i="19"/>
  <c r="B3023" i="19"/>
  <c r="B3027" i="19"/>
  <c r="B3031" i="19"/>
  <c r="B3035" i="19"/>
  <c r="B3039" i="19"/>
  <c r="B3043" i="19"/>
  <c r="B3047" i="19"/>
  <c r="B3051" i="19"/>
  <c r="B3055" i="19"/>
  <c r="B3059" i="19"/>
  <c r="B3063" i="19"/>
  <c r="B3067" i="19"/>
  <c r="B3071" i="19"/>
  <c r="B3075" i="19"/>
  <c r="B3079" i="19"/>
  <c r="B3083" i="19"/>
  <c r="B3087" i="19"/>
  <c r="B3091" i="19"/>
  <c r="B3095" i="19"/>
  <c r="B3099" i="19"/>
  <c r="B3103" i="19"/>
  <c r="B3107" i="19"/>
  <c r="B3111" i="19"/>
  <c r="B3115" i="19"/>
  <c r="B3119" i="19"/>
  <c r="B3123" i="19"/>
  <c r="B3127" i="19"/>
  <c r="B3131" i="19"/>
  <c r="B3135" i="19"/>
  <c r="B3139" i="19"/>
  <c r="B3143" i="19"/>
  <c r="B3147" i="19"/>
  <c r="B3151" i="19"/>
  <c r="B3155" i="19"/>
  <c r="B3159" i="19"/>
  <c r="B3163" i="19"/>
  <c r="B3167" i="19"/>
  <c r="B3171" i="19"/>
  <c r="B3175" i="19"/>
  <c r="B3179" i="19"/>
  <c r="B3183" i="19"/>
  <c r="B1812" i="19"/>
  <c r="B1828" i="19"/>
  <c r="B1844" i="19"/>
  <c r="B1860" i="19"/>
  <c r="B1876" i="19"/>
  <c r="B1892" i="19"/>
  <c r="B1908" i="19"/>
  <c r="B1924" i="19"/>
  <c r="B1940" i="19"/>
  <c r="B1956" i="19"/>
  <c r="B1967" i="19"/>
  <c r="B1975" i="19"/>
  <c r="B1983" i="19"/>
  <c r="B1991" i="19"/>
  <c r="B1999" i="19"/>
  <c r="B2007" i="19"/>
  <c r="B2015" i="19"/>
  <c r="B2023" i="19"/>
  <c r="B2031" i="19"/>
  <c r="B2039" i="19"/>
  <c r="B2047" i="19"/>
  <c r="B2055" i="19"/>
  <c r="B2063" i="19"/>
  <c r="B2071" i="19"/>
  <c r="B2079" i="19"/>
  <c r="B2087" i="19"/>
  <c r="B2095" i="19"/>
  <c r="B2103" i="19"/>
  <c r="B2111" i="19"/>
  <c r="B2119" i="19"/>
  <c r="B2127" i="19"/>
  <c r="B2135" i="19"/>
  <c r="B2143" i="19"/>
  <c r="B2151" i="19"/>
  <c r="B2159" i="19"/>
  <c r="B2167" i="19"/>
  <c r="B2175" i="19"/>
  <c r="B2183" i="19"/>
  <c r="B2191" i="19"/>
  <c r="B2199" i="19"/>
  <c r="B2207" i="19"/>
  <c r="B2215" i="19"/>
  <c r="B2223" i="19"/>
  <c r="B2231" i="19"/>
  <c r="B2239" i="19"/>
  <c r="B2247" i="19"/>
  <c r="B2255" i="19"/>
  <c r="B2263" i="19"/>
  <c r="B2271" i="19"/>
  <c r="B2279" i="19"/>
  <c r="B2287" i="19"/>
  <c r="B2295" i="19"/>
  <c r="B2303" i="19"/>
  <c r="B2311" i="19"/>
  <c r="B2319" i="19"/>
  <c r="B2327" i="19"/>
  <c r="B2335" i="19"/>
  <c r="B2340" i="19"/>
  <c r="B2346" i="19"/>
  <c r="B2351" i="19"/>
  <c r="B2356" i="19"/>
  <c r="B2362" i="19"/>
  <c r="B2367" i="19"/>
  <c r="B2372" i="19"/>
  <c r="B2378" i="19"/>
  <c r="B2383" i="19"/>
  <c r="B2388" i="19"/>
  <c r="B2394" i="19"/>
  <c r="B2399" i="19"/>
  <c r="B2404" i="19"/>
  <c r="B2410" i="19"/>
  <c r="B2415" i="19"/>
  <c r="B2420" i="19"/>
  <c r="B2426" i="19"/>
  <c r="B2431" i="19"/>
  <c r="B2436" i="19"/>
  <c r="B2442" i="19"/>
  <c r="B2447" i="19"/>
  <c r="B2452" i="19"/>
  <c r="B2458" i="19"/>
  <c r="B2463" i="19"/>
  <c r="B2468" i="19"/>
  <c r="B2474" i="19"/>
  <c r="B2479" i="19"/>
  <c r="B2484" i="19"/>
  <c r="B2490" i="19"/>
  <c r="B2495" i="19"/>
  <c r="B2500" i="19"/>
  <c r="B2506" i="19"/>
  <c r="B2511" i="19"/>
  <c r="B2516" i="19"/>
  <c r="B2522" i="19"/>
  <c r="B2527" i="19"/>
  <c r="B2532" i="19"/>
  <c r="B2538" i="19"/>
  <c r="B2543" i="19"/>
  <c r="B2548" i="19"/>
  <c r="B2554" i="19"/>
  <c r="B2559" i="19"/>
  <c r="B2564" i="19"/>
  <c r="B2570" i="19"/>
  <c r="B2575" i="19"/>
  <c r="B2580" i="19"/>
  <c r="B2586" i="19"/>
  <c r="B2591" i="19"/>
  <c r="B2596" i="19"/>
  <c r="B2602" i="19"/>
  <c r="B2607" i="19"/>
  <c r="B2612" i="19"/>
  <c r="B2618" i="19"/>
  <c r="B2623" i="19"/>
  <c r="B2628" i="19"/>
  <c r="B2632" i="19"/>
  <c r="B2636" i="19"/>
  <c r="B2640" i="19"/>
  <c r="B2644" i="19"/>
  <c r="B2648" i="19"/>
  <c r="B2652" i="19"/>
  <c r="B2656" i="19"/>
  <c r="B2660" i="19"/>
  <c r="B2664" i="19"/>
  <c r="B2668" i="19"/>
  <c r="B2672" i="19"/>
  <c r="B2676" i="19"/>
  <c r="B2680" i="19"/>
  <c r="B2684" i="19"/>
  <c r="B2688" i="19"/>
  <c r="B2692" i="19"/>
  <c r="B2696" i="19"/>
  <c r="B2700" i="19"/>
  <c r="B2704" i="19"/>
  <c r="B2708" i="19"/>
  <c r="B2712" i="19"/>
  <c r="B2716" i="19"/>
  <c r="B2720" i="19"/>
  <c r="B2724" i="19"/>
  <c r="B2728" i="19"/>
  <c r="B2732" i="19"/>
  <c r="B2736" i="19"/>
  <c r="B2740" i="19"/>
  <c r="B2744" i="19"/>
  <c r="B2748" i="19"/>
  <c r="B2752" i="19"/>
  <c r="B2756" i="19"/>
  <c r="B2760" i="19"/>
  <c r="B2764" i="19"/>
  <c r="B2768" i="19"/>
  <c r="B2772" i="19"/>
  <c r="B2776" i="19"/>
  <c r="B2780" i="19"/>
  <c r="B2784" i="19"/>
  <c r="B2788" i="19"/>
  <c r="B2792" i="19"/>
  <c r="B2796" i="19"/>
  <c r="B2800" i="19"/>
  <c r="B2804" i="19"/>
  <c r="B2808" i="19"/>
  <c r="B2812" i="19"/>
  <c r="B2816" i="19"/>
  <c r="B2820" i="19"/>
  <c r="B2824" i="19"/>
  <c r="B2828" i="19"/>
  <c r="B2832" i="19"/>
  <c r="B2836" i="19"/>
  <c r="B2840" i="19"/>
  <c r="B2844" i="19"/>
  <c r="B2848" i="19"/>
  <c r="B2852" i="19"/>
  <c r="B2856" i="19"/>
  <c r="B2860" i="19"/>
  <c r="B2864" i="19"/>
  <c r="B2868" i="19"/>
  <c r="B2872" i="19"/>
  <c r="B2876" i="19"/>
  <c r="B2880" i="19"/>
  <c r="B2884" i="19"/>
  <c r="B2888" i="19"/>
  <c r="B2892" i="19"/>
  <c r="B2896" i="19"/>
  <c r="B2900" i="19"/>
  <c r="B2904" i="19"/>
  <c r="B2908" i="19"/>
  <c r="B2912" i="19"/>
  <c r="B2916" i="19"/>
  <c r="B2920" i="19"/>
  <c r="B2924" i="19"/>
  <c r="B2928" i="19"/>
  <c r="B2932" i="19"/>
  <c r="B2936" i="19"/>
  <c r="B2940" i="19"/>
  <c r="B2944" i="19"/>
  <c r="B2948" i="19"/>
  <c r="B2952" i="19"/>
  <c r="B2956" i="19"/>
  <c r="B2960" i="19"/>
  <c r="B2964" i="19"/>
  <c r="B2968" i="19"/>
  <c r="B2972" i="19"/>
  <c r="B2976" i="19"/>
  <c r="B2980" i="19"/>
  <c r="B2984" i="19"/>
  <c r="B2988" i="19"/>
  <c r="B2992" i="19"/>
  <c r="B2996" i="19"/>
  <c r="B3000" i="19"/>
  <c r="B3004" i="19"/>
  <c r="B3008" i="19"/>
  <c r="B3012" i="19"/>
  <c r="B3016" i="19"/>
  <c r="B3020" i="19"/>
  <c r="B3024" i="19"/>
  <c r="B3028" i="19"/>
  <c r="B3032" i="19"/>
  <c r="B3036" i="19"/>
  <c r="B3040" i="19"/>
  <c r="B3044" i="19"/>
  <c r="B3048" i="19"/>
  <c r="B3052" i="19"/>
  <c r="B3056" i="19"/>
  <c r="B3060" i="19"/>
  <c r="B3064" i="19"/>
  <c r="B3068" i="19"/>
  <c r="B3072" i="19"/>
  <c r="B3076" i="19"/>
  <c r="B3080" i="19"/>
  <c r="B3084" i="19"/>
  <c r="B3088" i="19"/>
  <c r="B3092" i="19"/>
  <c r="B1816" i="19"/>
  <c r="B1832" i="19"/>
  <c r="B1848" i="19"/>
  <c r="B1864" i="19"/>
  <c r="B1880" i="19"/>
  <c r="B1896" i="19"/>
  <c r="B1912" i="19"/>
  <c r="B1928" i="19"/>
  <c r="B1944" i="19"/>
  <c r="B1960" i="19"/>
  <c r="B1968" i="19"/>
  <c r="B1976" i="19"/>
  <c r="B1984" i="19"/>
  <c r="B1992" i="19"/>
  <c r="B2000" i="19"/>
  <c r="B2008" i="19"/>
  <c r="B2016" i="19"/>
  <c r="B2024" i="19"/>
  <c r="B2032" i="19"/>
  <c r="B2040" i="19"/>
  <c r="B2048" i="19"/>
  <c r="B2056" i="19"/>
  <c r="B2064" i="19"/>
  <c r="B2072" i="19"/>
  <c r="B2080" i="19"/>
  <c r="B2088" i="19"/>
  <c r="B2096" i="19"/>
  <c r="B2104" i="19"/>
  <c r="B2112" i="19"/>
  <c r="B2120" i="19"/>
  <c r="B2128" i="19"/>
  <c r="B2136" i="19"/>
  <c r="B2144" i="19"/>
  <c r="B2152" i="19"/>
  <c r="B2160" i="19"/>
  <c r="B2168" i="19"/>
  <c r="B2176" i="19"/>
  <c r="B2184" i="19"/>
  <c r="B2192" i="19"/>
  <c r="B2200" i="19"/>
  <c r="B2208" i="19"/>
  <c r="B2216" i="19"/>
  <c r="B2224" i="19"/>
  <c r="B2232" i="19"/>
  <c r="B2240" i="19"/>
  <c r="B2248" i="19"/>
  <c r="B2256" i="19"/>
  <c r="B2264" i="19"/>
  <c r="B2272" i="19"/>
  <c r="B2280" i="19"/>
  <c r="B2288" i="19"/>
  <c r="B2296" i="19"/>
  <c r="B2304" i="19"/>
  <c r="B2312" i="19"/>
  <c r="B2320" i="19"/>
  <c r="B2328" i="19"/>
  <c r="B2336" i="19"/>
  <c r="B2342" i="19"/>
  <c r="B2347" i="19"/>
  <c r="B2352" i="19"/>
  <c r="B2358" i="19"/>
  <c r="B2363" i="19"/>
  <c r="B2368" i="19"/>
  <c r="B2374" i="19"/>
  <c r="B2379" i="19"/>
  <c r="B2384" i="19"/>
  <c r="B2390" i="19"/>
  <c r="B2395" i="19"/>
  <c r="B2400" i="19"/>
  <c r="B2406" i="19"/>
  <c r="B2411" i="19"/>
  <c r="B2416" i="19"/>
  <c r="B2422" i="19"/>
  <c r="B2427" i="19"/>
  <c r="B2432" i="19"/>
  <c r="B2438" i="19"/>
  <c r="B2443" i="19"/>
  <c r="B2448" i="19"/>
  <c r="B2454" i="19"/>
  <c r="B2459" i="19"/>
  <c r="B2464" i="19"/>
  <c r="B2470" i="19"/>
  <c r="B2475" i="19"/>
  <c r="B2480" i="19"/>
  <c r="B2486" i="19"/>
  <c r="B2491" i="19"/>
  <c r="B2496" i="19"/>
  <c r="B2502" i="19"/>
  <c r="B2507" i="19"/>
  <c r="B2512" i="19"/>
  <c r="B2518" i="19"/>
  <c r="B2523" i="19"/>
  <c r="B2528" i="19"/>
  <c r="B2534" i="19"/>
  <c r="B2539" i="19"/>
  <c r="B2544" i="19"/>
  <c r="B2550" i="19"/>
  <c r="B2555" i="19"/>
  <c r="B2560" i="19"/>
  <c r="B2566" i="19"/>
  <c r="B2571" i="19"/>
  <c r="B2576" i="19"/>
  <c r="B2582" i="19"/>
  <c r="B2587" i="19"/>
  <c r="B2592" i="19"/>
  <c r="B2598" i="19"/>
  <c r="B2603" i="19"/>
  <c r="B2608" i="19"/>
  <c r="B2614" i="19"/>
  <c r="B2619" i="19"/>
  <c r="B2624" i="19"/>
  <c r="B2629" i="19"/>
  <c r="B2633" i="19"/>
  <c r="B2637" i="19"/>
  <c r="B2641" i="19"/>
  <c r="B2645" i="19"/>
  <c r="B2649" i="19"/>
  <c r="B2653" i="19"/>
  <c r="B2657" i="19"/>
  <c r="B2661" i="19"/>
  <c r="B2665" i="19"/>
  <c r="B2669" i="19"/>
  <c r="B2673" i="19"/>
  <c r="B2677" i="19"/>
  <c r="B2681" i="19"/>
  <c r="B2685" i="19"/>
  <c r="B2689" i="19"/>
  <c r="B2693" i="19"/>
  <c r="B2697" i="19"/>
  <c r="B2701" i="19"/>
  <c r="B2705" i="19"/>
  <c r="B2709" i="19"/>
  <c r="B2713" i="19"/>
  <c r="B2717" i="19"/>
  <c r="B2721" i="19"/>
  <c r="B2725" i="19"/>
  <c r="B2729" i="19"/>
  <c r="B2733" i="19"/>
  <c r="B2737" i="19"/>
  <c r="B2741" i="19"/>
  <c r="B2745" i="19"/>
  <c r="B2749" i="19"/>
  <c r="B2753" i="19"/>
  <c r="B2757" i="19"/>
  <c r="B2761" i="19"/>
  <c r="B2765" i="19"/>
  <c r="B2769" i="19"/>
  <c r="B2773" i="19"/>
  <c r="B2777" i="19"/>
  <c r="B2781" i="19"/>
  <c r="B2785" i="19"/>
  <c r="B2789" i="19"/>
  <c r="B2793" i="19"/>
  <c r="B2797" i="19"/>
  <c r="B2801" i="19"/>
  <c r="B2805" i="19"/>
  <c r="B2809" i="19"/>
  <c r="B2813" i="19"/>
  <c r="B2817" i="19"/>
  <c r="B2821" i="19"/>
  <c r="B2825" i="19"/>
  <c r="B2829" i="19"/>
  <c r="B2833" i="19"/>
  <c r="B2837" i="19"/>
  <c r="B2841" i="19"/>
  <c r="B2845" i="19"/>
  <c r="B2849" i="19"/>
  <c r="B2853" i="19"/>
  <c r="B2857" i="19"/>
  <c r="B2861" i="19"/>
  <c r="B2865" i="19"/>
  <c r="B2869" i="19"/>
  <c r="B2873" i="19"/>
  <c r="B2877" i="19"/>
  <c r="B2881" i="19"/>
  <c r="B2885" i="19"/>
  <c r="B2889" i="19"/>
  <c r="B2893" i="19"/>
  <c r="B2897" i="19"/>
  <c r="B2901" i="19"/>
  <c r="B2905" i="19"/>
  <c r="B2909" i="19"/>
  <c r="B2913" i="19"/>
  <c r="B2917" i="19"/>
  <c r="B2921" i="19"/>
  <c r="B2925" i="19"/>
  <c r="B2929" i="19"/>
  <c r="B2933" i="19"/>
  <c r="B2937" i="19"/>
  <c r="B2941" i="19"/>
  <c r="B2945" i="19"/>
  <c r="B2949" i="19"/>
  <c r="B2953" i="19"/>
  <c r="B2957" i="19"/>
  <c r="B2961" i="19"/>
  <c r="B2965" i="19"/>
  <c r="B2969" i="19"/>
  <c r="B2973" i="19"/>
  <c r="B2977" i="19"/>
  <c r="B2981" i="19"/>
  <c r="B2985" i="19"/>
  <c r="B2989" i="19"/>
  <c r="B2993" i="19"/>
  <c r="B2997" i="19"/>
  <c r="B3001" i="19"/>
  <c r="B3005" i="19"/>
  <c r="B3009" i="19"/>
  <c r="B3013" i="19"/>
  <c r="B3017" i="19"/>
  <c r="B3021" i="19"/>
  <c r="B3025" i="19"/>
  <c r="B3029" i="19"/>
  <c r="B3033" i="19"/>
  <c r="B3037" i="19"/>
  <c r="B3041" i="19"/>
  <c r="B3045" i="19"/>
  <c r="B3049" i="19"/>
  <c r="B3053" i="19"/>
  <c r="B3057" i="19"/>
  <c r="B3061" i="19"/>
  <c r="B3065" i="19"/>
  <c r="B3069" i="19"/>
  <c r="B3073" i="19"/>
  <c r="B3077" i="19"/>
  <c r="B3081" i="19"/>
  <c r="B3085" i="19"/>
  <c r="B3089" i="19"/>
  <c r="B3093" i="19"/>
  <c r="B3097" i="19"/>
  <c r="B3101" i="19"/>
  <c r="B3105" i="19"/>
  <c r="B3109" i="19"/>
  <c r="B3113" i="19"/>
  <c r="B3117" i="19"/>
  <c r="B3121" i="19"/>
  <c r="B3125" i="19"/>
  <c r="B3129" i="19"/>
  <c r="B3133" i="19"/>
  <c r="B3137" i="19"/>
  <c r="B3141" i="19"/>
  <c r="B3145" i="19"/>
  <c r="B3149" i="19"/>
  <c r="B3153" i="19"/>
  <c r="B3157" i="19"/>
  <c r="B3161" i="19"/>
  <c r="B3165" i="19"/>
  <c r="B3169" i="19"/>
  <c r="B3173" i="19"/>
  <c r="B3177" i="19"/>
  <c r="B3181" i="19"/>
  <c r="B3185" i="19"/>
  <c r="B3189" i="19"/>
  <c r="B3193" i="19"/>
  <c r="B3197" i="19"/>
  <c r="B3201" i="19"/>
  <c r="B1820" i="19"/>
  <c r="B1836" i="19"/>
  <c r="B1852" i="19"/>
  <c r="B1868" i="19"/>
  <c r="B1884" i="19"/>
  <c r="B1900" i="19"/>
  <c r="B1916" i="19"/>
  <c r="B1932" i="19"/>
  <c r="B1948" i="19"/>
  <c r="B1963" i="19"/>
  <c r="B1971" i="19"/>
  <c r="B1979" i="19"/>
  <c r="B1987" i="19"/>
  <c r="B1995" i="19"/>
  <c r="B2003" i="19"/>
  <c r="B2011" i="19"/>
  <c r="B2019" i="19"/>
  <c r="B2027" i="19"/>
  <c r="B2035" i="19"/>
  <c r="B2043" i="19"/>
  <c r="B2051" i="19"/>
  <c r="B2059" i="19"/>
  <c r="B2067" i="19"/>
  <c r="B2075" i="19"/>
  <c r="B2083" i="19"/>
  <c r="B2091" i="19"/>
  <c r="B2099" i="19"/>
  <c r="B2107" i="19"/>
  <c r="B2115" i="19"/>
  <c r="B2123" i="19"/>
  <c r="B2131" i="19"/>
  <c r="B2139" i="19"/>
  <c r="B2147" i="19"/>
  <c r="B2155" i="19"/>
  <c r="B2163" i="19"/>
  <c r="B2171" i="19"/>
  <c r="B2179" i="19"/>
  <c r="B2187" i="19"/>
  <c r="B2195" i="19"/>
  <c r="B2203" i="19"/>
  <c r="B2211" i="19"/>
  <c r="B2219" i="19"/>
  <c r="B2227" i="19"/>
  <c r="B2235" i="19"/>
  <c r="B2243" i="19"/>
  <c r="B2251" i="19"/>
  <c r="B2259" i="19"/>
  <c r="B2267" i="19"/>
  <c r="B2275" i="19"/>
  <c r="B2283" i="19"/>
  <c r="B2291" i="19"/>
  <c r="B2299" i="19"/>
  <c r="B2307" i="19"/>
  <c r="B2315" i="19"/>
  <c r="B2323" i="19"/>
  <c r="B2331" i="19"/>
  <c r="B2338" i="19"/>
  <c r="B2343" i="19"/>
  <c r="B2348" i="19"/>
  <c r="B2354" i="19"/>
  <c r="B2359" i="19"/>
  <c r="B2364" i="19"/>
  <c r="B2370" i="19"/>
  <c r="B2375" i="19"/>
  <c r="B2380" i="19"/>
  <c r="B2386" i="19"/>
  <c r="B2391" i="19"/>
  <c r="B2396" i="19"/>
  <c r="B2402" i="19"/>
  <c r="B2407" i="19"/>
  <c r="B2412" i="19"/>
  <c r="B2418" i="19"/>
  <c r="B2423" i="19"/>
  <c r="B2428" i="19"/>
  <c r="B2434" i="19"/>
  <c r="B2439" i="19"/>
  <c r="B2444" i="19"/>
  <c r="B2450" i="19"/>
  <c r="B2455" i="19"/>
  <c r="B2460" i="19"/>
  <c r="B2466" i="19"/>
  <c r="B2471" i="19"/>
  <c r="B2476" i="19"/>
  <c r="B2482" i="19"/>
  <c r="B2487" i="19"/>
  <c r="B2492" i="19"/>
  <c r="B2498" i="19"/>
  <c r="B2503" i="19"/>
  <c r="B2508" i="19"/>
  <c r="B2514" i="19"/>
  <c r="B2519" i="19"/>
  <c r="B2524" i="19"/>
  <c r="B2530" i="19"/>
  <c r="B2535" i="19"/>
  <c r="B2540" i="19"/>
  <c r="B2546" i="19"/>
  <c r="B2551" i="19"/>
  <c r="B2556" i="19"/>
  <c r="B2562" i="19"/>
  <c r="B2567" i="19"/>
  <c r="B2572" i="19"/>
  <c r="B2578" i="19"/>
  <c r="B2583" i="19"/>
  <c r="B2588" i="19"/>
  <c r="B2594" i="19"/>
  <c r="B2599" i="19"/>
  <c r="B2604" i="19"/>
  <c r="B2610" i="19"/>
  <c r="B2615" i="19"/>
  <c r="B2620" i="19"/>
  <c r="B2626" i="19"/>
  <c r="B2630" i="19"/>
  <c r="B2634" i="19"/>
  <c r="B2638" i="19"/>
  <c r="B2642" i="19"/>
  <c r="B2646" i="19"/>
  <c r="B2650" i="19"/>
  <c r="B2654" i="19"/>
  <c r="B2658" i="19"/>
  <c r="B2662" i="19"/>
  <c r="B2666" i="19"/>
  <c r="B2670" i="19"/>
  <c r="B2674" i="19"/>
  <c r="B2678" i="19"/>
  <c r="B2682" i="19"/>
  <c r="B2686" i="19"/>
  <c r="B2690" i="19"/>
  <c r="B2694" i="19"/>
  <c r="B2698" i="19"/>
  <c r="B2702" i="19"/>
  <c r="B2706" i="19"/>
  <c r="B2710" i="19"/>
  <c r="B2714" i="19"/>
  <c r="B2718" i="19"/>
  <c r="B2722" i="19"/>
  <c r="B2726" i="19"/>
  <c r="B2730" i="19"/>
  <c r="B2734" i="19"/>
  <c r="B2738" i="19"/>
  <c r="B2742" i="19"/>
  <c r="B2746" i="19"/>
  <c r="B2750" i="19"/>
  <c r="B2754" i="19"/>
  <c r="B2758" i="19"/>
  <c r="B2762" i="19"/>
  <c r="B2766" i="19"/>
  <c r="B2770" i="19"/>
  <c r="B2774" i="19"/>
  <c r="B2778" i="19"/>
  <c r="B2782" i="19"/>
  <c r="B2786" i="19"/>
  <c r="B2790" i="19"/>
  <c r="B2794" i="19"/>
  <c r="B2798" i="19"/>
  <c r="B2802" i="19"/>
  <c r="B2806" i="19"/>
  <c r="B2810" i="19"/>
  <c r="B2814" i="19"/>
  <c r="B2818" i="19"/>
  <c r="B2822" i="19"/>
  <c r="B2826" i="19"/>
  <c r="B2830" i="19"/>
  <c r="B2834" i="19"/>
  <c r="B2838" i="19"/>
  <c r="B2842" i="19"/>
  <c r="B2846" i="19"/>
  <c r="B2850" i="19"/>
  <c r="B2854" i="19"/>
  <c r="B2858" i="19"/>
  <c r="B2862" i="19"/>
  <c r="B2866" i="19"/>
  <c r="B2870" i="19"/>
  <c r="B2874" i="19"/>
  <c r="B2878" i="19"/>
  <c r="B2882" i="19"/>
  <c r="B2886" i="19"/>
  <c r="B2890" i="19"/>
  <c r="B2894" i="19"/>
  <c r="B2898" i="19"/>
  <c r="B2902" i="19"/>
  <c r="B2906" i="19"/>
  <c r="B2910" i="19"/>
  <c r="B2914" i="19"/>
  <c r="B2918" i="19"/>
  <c r="B2922" i="19"/>
  <c r="B2926" i="19"/>
  <c r="B2930" i="19"/>
  <c r="B2934" i="19"/>
  <c r="B2938" i="19"/>
  <c r="B2942" i="19"/>
  <c r="B2946" i="19"/>
  <c r="B2950" i="19"/>
  <c r="B2954" i="19"/>
  <c r="B2958" i="19"/>
  <c r="B2962" i="19"/>
  <c r="B2966" i="19"/>
  <c r="B2970" i="19"/>
  <c r="B2974" i="19"/>
  <c r="B2978" i="19"/>
  <c r="B2982" i="19"/>
  <c r="B2986" i="19"/>
  <c r="B2990" i="19"/>
  <c r="B2994" i="19"/>
  <c r="B2998" i="19"/>
  <c r="B3002" i="19"/>
  <c r="B3006" i="19"/>
  <c r="B3010" i="19"/>
  <c r="B3014" i="19"/>
  <c r="B3018" i="19"/>
  <c r="B3022" i="19"/>
  <c r="B3026" i="19"/>
  <c r="B3030" i="19"/>
  <c r="B3034" i="19"/>
  <c r="B3038" i="19"/>
  <c r="B3042" i="19"/>
  <c r="B3046" i="19"/>
  <c r="B3050" i="19"/>
  <c r="B3054" i="19"/>
  <c r="B3058" i="19"/>
  <c r="B3062" i="19"/>
  <c r="B3066" i="19"/>
  <c r="B3070" i="19"/>
  <c r="B3074" i="19"/>
  <c r="B3078" i="19"/>
  <c r="B3082" i="19"/>
  <c r="B3086" i="19"/>
  <c r="B3090" i="19"/>
  <c r="B3094" i="19"/>
  <c r="B3098" i="19"/>
  <c r="B3102" i="19"/>
  <c r="B3106" i="19"/>
  <c r="B3096" i="19"/>
  <c r="B3110" i="19"/>
  <c r="B3118" i="19"/>
  <c r="B3126" i="19"/>
  <c r="B3134" i="19"/>
  <c r="B3142" i="19"/>
  <c r="B3150" i="19"/>
  <c r="B3158" i="19"/>
  <c r="B3166" i="19"/>
  <c r="B3174" i="19"/>
  <c r="B3182" i="19"/>
  <c r="B3188" i="19"/>
  <c r="B3194" i="19"/>
  <c r="B3199" i="19"/>
  <c r="B3204" i="19"/>
  <c r="B3208" i="19"/>
  <c r="B3212" i="19"/>
  <c r="B3216" i="19"/>
  <c r="B3220" i="19"/>
  <c r="B3224" i="19"/>
  <c r="B3228" i="19"/>
  <c r="B3232" i="19"/>
  <c r="B3236" i="19"/>
  <c r="B3240" i="19"/>
  <c r="B3244" i="19"/>
  <c r="B3248" i="19"/>
  <c r="B3252" i="19"/>
  <c r="B3256" i="19"/>
  <c r="B3260" i="19"/>
  <c r="B3264" i="19"/>
  <c r="B3268" i="19"/>
  <c r="B3272" i="19"/>
  <c r="B3276" i="19"/>
  <c r="B3280" i="19"/>
  <c r="B3284" i="19"/>
  <c r="B3288" i="19"/>
  <c r="B3292" i="19"/>
  <c r="B3296" i="19"/>
  <c r="B3300" i="19"/>
  <c r="B3304" i="19"/>
  <c r="B3308" i="19"/>
  <c r="B3312" i="19"/>
  <c r="B3316" i="19"/>
  <c r="B3320" i="19"/>
  <c r="B3324" i="19"/>
  <c r="B3328" i="19"/>
  <c r="B3332" i="19"/>
  <c r="B3336" i="19"/>
  <c r="B3340" i="19"/>
  <c r="B3344" i="19"/>
  <c r="B3348" i="19"/>
  <c r="B3352" i="19"/>
  <c r="B3356" i="19"/>
  <c r="B3360" i="19"/>
  <c r="B3364" i="19"/>
  <c r="B3368" i="19"/>
  <c r="B3372" i="19"/>
  <c r="B3376" i="19"/>
  <c r="B3380" i="19"/>
  <c r="B3384" i="19"/>
  <c r="B3388" i="19"/>
  <c r="B3392" i="19"/>
  <c r="B3396" i="19"/>
  <c r="B3400" i="19"/>
  <c r="B3404" i="19"/>
  <c r="B3408" i="19"/>
  <c r="B3412" i="19"/>
  <c r="B3416" i="19"/>
  <c r="B3420" i="19"/>
  <c r="B3424" i="19"/>
  <c r="B3428" i="19"/>
  <c r="B3432" i="19"/>
  <c r="B3436" i="19"/>
  <c r="B3440" i="19"/>
  <c r="B3444" i="19"/>
  <c r="B3448" i="19"/>
  <c r="B3452" i="19"/>
  <c r="B3456" i="19"/>
  <c r="B3460" i="19"/>
  <c r="B3464" i="19"/>
  <c r="B3468" i="19"/>
  <c r="B3472" i="19"/>
  <c r="B3476" i="19"/>
  <c r="B3480" i="19"/>
  <c r="B3484" i="19"/>
  <c r="B3488" i="19"/>
  <c r="B3492" i="19"/>
  <c r="B3496" i="19"/>
  <c r="B3500" i="19"/>
  <c r="B3504" i="19"/>
  <c r="B3508" i="19"/>
  <c r="B3512" i="19"/>
  <c r="B3516" i="19"/>
  <c r="B3520" i="19"/>
  <c r="B3524" i="19"/>
  <c r="B3528" i="19"/>
  <c r="B3532" i="19"/>
  <c r="B3536" i="19"/>
  <c r="B3540" i="19"/>
  <c r="B3544" i="19"/>
  <c r="B3548" i="19"/>
  <c r="B3552" i="19"/>
  <c r="B3556" i="19"/>
  <c r="B3560" i="19"/>
  <c r="B3564" i="19"/>
  <c r="B3568" i="19"/>
  <c r="B3572" i="19"/>
  <c r="B3576" i="19"/>
  <c r="B3580" i="19"/>
  <c r="B3584" i="19"/>
  <c r="B3588" i="19"/>
  <c r="B3592" i="19"/>
  <c r="B3596" i="19"/>
  <c r="B3600" i="19"/>
  <c r="B3604" i="19"/>
  <c r="B3608" i="19"/>
  <c r="B3612" i="19"/>
  <c r="B3616" i="19"/>
  <c r="B3620" i="19"/>
  <c r="B3624" i="19"/>
  <c r="B3628" i="19"/>
  <c r="B3632" i="19"/>
  <c r="B3636" i="19"/>
  <c r="B3640" i="19"/>
  <c r="B3644" i="19"/>
  <c r="B3648" i="19"/>
  <c r="B3652" i="19"/>
  <c r="B3656" i="19"/>
  <c r="B3660" i="19"/>
  <c r="B3664" i="19"/>
  <c r="B3668" i="19"/>
  <c r="B3672" i="19"/>
  <c r="B3676" i="19"/>
  <c r="B3680" i="19"/>
  <c r="B3684" i="19"/>
  <c r="B3688" i="19"/>
  <c r="B3692" i="19"/>
  <c r="B3696" i="19"/>
  <c r="B3700" i="19"/>
  <c r="B3704" i="19"/>
  <c r="B3708" i="19"/>
  <c r="B3712" i="19"/>
  <c r="B3716" i="19"/>
  <c r="B3720" i="19"/>
  <c r="B3724" i="19"/>
  <c r="B3728" i="19"/>
  <c r="B3732" i="19"/>
  <c r="B3736" i="19"/>
  <c r="B3740" i="19"/>
  <c r="B3744" i="19"/>
  <c r="B3748" i="19"/>
  <c r="B3752" i="19"/>
  <c r="B3756" i="19"/>
  <c r="B3760" i="19"/>
  <c r="B3764" i="19"/>
  <c r="B3768" i="19"/>
  <c r="B3772" i="19"/>
  <c r="B3776" i="19"/>
  <c r="B3780" i="19"/>
  <c r="B3784" i="19"/>
  <c r="B3788" i="19"/>
  <c r="B3792" i="19"/>
  <c r="B3796" i="19"/>
  <c r="B3800" i="19"/>
  <c r="B3804" i="19"/>
  <c r="B3808" i="19"/>
  <c r="B3812" i="19"/>
  <c r="B3816" i="19"/>
  <c r="B3820" i="19"/>
  <c r="B3824" i="19"/>
  <c r="B3828" i="19"/>
  <c r="B3832" i="19"/>
  <c r="B3836" i="19"/>
  <c r="B3840" i="19"/>
  <c r="B3844" i="19"/>
  <c r="B3848" i="19"/>
  <c r="B3852" i="19"/>
  <c r="B3856" i="19"/>
  <c r="B3860" i="19"/>
  <c r="B3864" i="19"/>
  <c r="B3868" i="19"/>
  <c r="B3872" i="19"/>
  <c r="B3876" i="19"/>
  <c r="B3880" i="19"/>
  <c r="B3884" i="19"/>
  <c r="B3888" i="19"/>
  <c r="B3892" i="19"/>
  <c r="B3896" i="19"/>
  <c r="B3900" i="19"/>
  <c r="B3904" i="19"/>
  <c r="B3908" i="19"/>
  <c r="B3912" i="19"/>
  <c r="B3916" i="19"/>
  <c r="B3920" i="19"/>
  <c r="B3924" i="19"/>
  <c r="B3928" i="19"/>
  <c r="B3932" i="19"/>
  <c r="B3936" i="19"/>
  <c r="B3940" i="19"/>
  <c r="B3944" i="19"/>
  <c r="B3948" i="19"/>
  <c r="B3952" i="19"/>
  <c r="B3956" i="19"/>
  <c r="B3960" i="19"/>
  <c r="B3964" i="19"/>
  <c r="B3968" i="19"/>
  <c r="B3972" i="19"/>
  <c r="B3976" i="19"/>
  <c r="B3980" i="19"/>
  <c r="B3984" i="19"/>
  <c r="B3988" i="19"/>
  <c r="B3992" i="19"/>
  <c r="B3996" i="19"/>
  <c r="B4000" i="19"/>
  <c r="B4004" i="19"/>
  <c r="B4008" i="19"/>
  <c r="B4012" i="19"/>
  <c r="B4016" i="19"/>
  <c r="B4020" i="19"/>
  <c r="B4024" i="19"/>
  <c r="B4028" i="19"/>
  <c r="B4032" i="19"/>
  <c r="B4036" i="19"/>
  <c r="B4040" i="19"/>
  <c r="B4044" i="19"/>
  <c r="B4048" i="19"/>
  <c r="B4052" i="19"/>
  <c r="B4056" i="19"/>
  <c r="B4060" i="19"/>
  <c r="B4064" i="19"/>
  <c r="B4068" i="19"/>
  <c r="B4072" i="19"/>
  <c r="B4076" i="19"/>
  <c r="B4080" i="19"/>
  <c r="B4084" i="19"/>
  <c r="B4088" i="19"/>
  <c r="B4092" i="19"/>
  <c r="B4096" i="19"/>
  <c r="B4100" i="19"/>
  <c r="B4104" i="19"/>
  <c r="B4108" i="19"/>
  <c r="B4112" i="19"/>
  <c r="B4116" i="19"/>
  <c r="B4120" i="19"/>
  <c r="B4124" i="19"/>
  <c r="B4128" i="19"/>
  <c r="B4132" i="19"/>
  <c r="B4136" i="19"/>
  <c r="B4140" i="19"/>
  <c r="B4144" i="19"/>
  <c r="B4148" i="19"/>
  <c r="B4152" i="19"/>
  <c r="B4156" i="19"/>
  <c r="B4160" i="19"/>
  <c r="B4164" i="19"/>
  <c r="B3100" i="19"/>
  <c r="B3112" i="19"/>
  <c r="B3120" i="19"/>
  <c r="B3128" i="19"/>
  <c r="B3136" i="19"/>
  <c r="B3144" i="19"/>
  <c r="B3152" i="19"/>
  <c r="B3160" i="19"/>
  <c r="B3168" i="19"/>
  <c r="B3176" i="19"/>
  <c r="B3184" i="19"/>
  <c r="B3190" i="19"/>
  <c r="B3195" i="19"/>
  <c r="B3200" i="19"/>
  <c r="B3205" i="19"/>
  <c r="B3209" i="19"/>
  <c r="B3213" i="19"/>
  <c r="B3217" i="19"/>
  <c r="B3221" i="19"/>
  <c r="B3225" i="19"/>
  <c r="B3229" i="19"/>
  <c r="B3233" i="19"/>
  <c r="B3237" i="19"/>
  <c r="B3241" i="19"/>
  <c r="B3245" i="19"/>
  <c r="B3249" i="19"/>
  <c r="B3253" i="19"/>
  <c r="B3257" i="19"/>
  <c r="B3261" i="19"/>
  <c r="B3265" i="19"/>
  <c r="B3269" i="19"/>
  <c r="B3273" i="19"/>
  <c r="B3277" i="19"/>
  <c r="B3281" i="19"/>
  <c r="B3285" i="19"/>
  <c r="B3289" i="19"/>
  <c r="B3293" i="19"/>
  <c r="B3297" i="19"/>
  <c r="B3301" i="19"/>
  <c r="B3305" i="19"/>
  <c r="B3309" i="19"/>
  <c r="B3313" i="19"/>
  <c r="B3317" i="19"/>
  <c r="B3321" i="19"/>
  <c r="B3325" i="19"/>
  <c r="B3329" i="19"/>
  <c r="B3333" i="19"/>
  <c r="B3337" i="19"/>
  <c r="B3341" i="19"/>
  <c r="B3345" i="19"/>
  <c r="B3349" i="19"/>
  <c r="B3353" i="19"/>
  <c r="B3357" i="19"/>
  <c r="B3361" i="19"/>
  <c r="B3365" i="19"/>
  <c r="B3369" i="19"/>
  <c r="B3373" i="19"/>
  <c r="B3377" i="19"/>
  <c r="B3381" i="19"/>
  <c r="B3385" i="19"/>
  <c r="B3389" i="19"/>
  <c r="B3393" i="19"/>
  <c r="B3397" i="19"/>
  <c r="B3401" i="19"/>
  <c r="B3405" i="19"/>
  <c r="B3409" i="19"/>
  <c r="B3413" i="19"/>
  <c r="B3417" i="19"/>
  <c r="B3421" i="19"/>
  <c r="B3425" i="19"/>
  <c r="B3429" i="19"/>
  <c r="B3433" i="19"/>
  <c r="B3437" i="19"/>
  <c r="B3441" i="19"/>
  <c r="B3445" i="19"/>
  <c r="B3449" i="19"/>
  <c r="B3453" i="19"/>
  <c r="B3457" i="19"/>
  <c r="B3461" i="19"/>
  <c r="B3465" i="19"/>
  <c r="B3469" i="19"/>
  <c r="B3473" i="19"/>
  <c r="B3477" i="19"/>
  <c r="B3481" i="19"/>
  <c r="B3485" i="19"/>
  <c r="B3489" i="19"/>
  <c r="B3493" i="19"/>
  <c r="B3497" i="19"/>
  <c r="B3501" i="19"/>
  <c r="B3505" i="19"/>
  <c r="B3509" i="19"/>
  <c r="B3513" i="19"/>
  <c r="B3517" i="19"/>
  <c r="B3521" i="19"/>
  <c r="B3525" i="19"/>
  <c r="B3529" i="19"/>
  <c r="B3533" i="19"/>
  <c r="B3537" i="19"/>
  <c r="B3541" i="19"/>
  <c r="B3545" i="19"/>
  <c r="B3549" i="19"/>
  <c r="B3553" i="19"/>
  <c r="B3557" i="19"/>
  <c r="B3561" i="19"/>
  <c r="B3565" i="19"/>
  <c r="B3569" i="19"/>
  <c r="B3573" i="19"/>
  <c r="B3577" i="19"/>
  <c r="B3581" i="19"/>
  <c r="B3585" i="19"/>
  <c r="B3589" i="19"/>
  <c r="B3593" i="19"/>
  <c r="B3597" i="19"/>
  <c r="B3601" i="19"/>
  <c r="B3605" i="19"/>
  <c r="B3609" i="19"/>
  <c r="B3613" i="19"/>
  <c r="B3617" i="19"/>
  <c r="B3621" i="19"/>
  <c r="B3625" i="19"/>
  <c r="B3629" i="19"/>
  <c r="B3633" i="19"/>
  <c r="B3637" i="19"/>
  <c r="B3641" i="19"/>
  <c r="B3645" i="19"/>
  <c r="B3649" i="19"/>
  <c r="B3653" i="19"/>
  <c r="B3657" i="19"/>
  <c r="B3661" i="19"/>
  <c r="B3665" i="19"/>
  <c r="B3669" i="19"/>
  <c r="B3673" i="19"/>
  <c r="B3677" i="19"/>
  <c r="B3681" i="19"/>
  <c r="B3685" i="19"/>
  <c r="B3689" i="19"/>
  <c r="B3693" i="19"/>
  <c r="B3697" i="19"/>
  <c r="B3701" i="19"/>
  <c r="B3705" i="19"/>
  <c r="B3709" i="19"/>
  <c r="B3713" i="19"/>
  <c r="B3717" i="19"/>
  <c r="B3721" i="19"/>
  <c r="B3725" i="19"/>
  <c r="B3729" i="19"/>
  <c r="B3733" i="19"/>
  <c r="B3737" i="19"/>
  <c r="B3741" i="19"/>
  <c r="B3745" i="19"/>
  <c r="B3749" i="19"/>
  <c r="B3753" i="19"/>
  <c r="B3757" i="19"/>
  <c r="B3761" i="19"/>
  <c r="B3765" i="19"/>
  <c r="B3769" i="19"/>
  <c r="B3773" i="19"/>
  <c r="B3777" i="19"/>
  <c r="B3781" i="19"/>
  <c r="B3785" i="19"/>
  <c r="B3789" i="19"/>
  <c r="B3793" i="19"/>
  <c r="B3797" i="19"/>
  <c r="B3801" i="19"/>
  <c r="B3805" i="19"/>
  <c r="B3809" i="19"/>
  <c r="B3813" i="19"/>
  <c r="B3817" i="19"/>
  <c r="B3821" i="19"/>
  <c r="B3825" i="19"/>
  <c r="B3829" i="19"/>
  <c r="B3833" i="19"/>
  <c r="B3837" i="19"/>
  <c r="B3841" i="19"/>
  <c r="B3845" i="19"/>
  <c r="B3849" i="19"/>
  <c r="B3853" i="19"/>
  <c r="B3857" i="19"/>
  <c r="B3861" i="19"/>
  <c r="B3865" i="19"/>
  <c r="B3869" i="19"/>
  <c r="B3873" i="19"/>
  <c r="B3877" i="19"/>
  <c r="B3881" i="19"/>
  <c r="B3885" i="19"/>
  <c r="B3889" i="19"/>
  <c r="B3893" i="19"/>
  <c r="B3897" i="19"/>
  <c r="B3901" i="19"/>
  <c r="B3905" i="19"/>
  <c r="B3909" i="19"/>
  <c r="B3913" i="19"/>
  <c r="B3917" i="19"/>
  <c r="B3921" i="19"/>
  <c r="B3925" i="19"/>
  <c r="B3929" i="19"/>
  <c r="B3933" i="19"/>
  <c r="B3937" i="19"/>
  <c r="B3941" i="19"/>
  <c r="B3945" i="19"/>
  <c r="B3949" i="19"/>
  <c r="B3953" i="19"/>
  <c r="B3957" i="19"/>
  <c r="B3961" i="19"/>
  <c r="B3965" i="19"/>
  <c r="B3969" i="19"/>
  <c r="B3973" i="19"/>
  <c r="B3977" i="19"/>
  <c r="B3981" i="19"/>
  <c r="B3985" i="19"/>
  <c r="B3989" i="19"/>
  <c r="B3993" i="19"/>
  <c r="B3997" i="19"/>
  <c r="B4001" i="19"/>
  <c r="B4005" i="19"/>
  <c r="B4009" i="19"/>
  <c r="B4013" i="19"/>
  <c r="B4017" i="19"/>
  <c r="B4021" i="19"/>
  <c r="B4025" i="19"/>
  <c r="B4029" i="19"/>
  <c r="B4033" i="19"/>
  <c r="B4037" i="19"/>
  <c r="B4041" i="19"/>
  <c r="B4045" i="19"/>
  <c r="B4049" i="19"/>
  <c r="B4053" i="19"/>
  <c r="B4057" i="19"/>
  <c r="B4061" i="19"/>
  <c r="B4065" i="19"/>
  <c r="B4069" i="19"/>
  <c r="B4073" i="19"/>
  <c r="B4077" i="19"/>
  <c r="B4081" i="19"/>
  <c r="B4085" i="19"/>
  <c r="B4089" i="19"/>
  <c r="B4093" i="19"/>
  <c r="B4097" i="19"/>
  <c r="B4101" i="19"/>
  <c r="B4105" i="19"/>
  <c r="B4109" i="19"/>
  <c r="B4113" i="19"/>
  <c r="B4117" i="19"/>
  <c r="B4121" i="19"/>
  <c r="B4125" i="19"/>
  <c r="B4129" i="19"/>
  <c r="B4133" i="19"/>
  <c r="B4137" i="19"/>
  <c r="B4141" i="19"/>
  <c r="B4145" i="19"/>
  <c r="B4149" i="19"/>
  <c r="B4153" i="19"/>
  <c r="B4157" i="19"/>
  <c r="B4161" i="19"/>
  <c r="B4165" i="19"/>
  <c r="B4169" i="19"/>
  <c r="B4173" i="19"/>
  <c r="B4177" i="19"/>
  <c r="B4181" i="19"/>
  <c r="B4185" i="19"/>
  <c r="B4189" i="19"/>
  <c r="B4193" i="19"/>
  <c r="B4197" i="19"/>
  <c r="B4201" i="19"/>
  <c r="B4205" i="19"/>
  <c r="B4209" i="19"/>
  <c r="B4213" i="19"/>
  <c r="B4217" i="19"/>
  <c r="B4221" i="19"/>
  <c r="B4225" i="19"/>
  <c r="B4229" i="19"/>
  <c r="B4233" i="19"/>
  <c r="B4237" i="19"/>
  <c r="B4241" i="19"/>
  <c r="B4245" i="19"/>
  <c r="B3104" i="19"/>
  <c r="B3114" i="19"/>
  <c r="B3122" i="19"/>
  <c r="B3130" i="19"/>
  <c r="B3138" i="19"/>
  <c r="B3146" i="19"/>
  <c r="B3154" i="19"/>
  <c r="B3162" i="19"/>
  <c r="B3170" i="19"/>
  <c r="B3178" i="19"/>
  <c r="B3186" i="19"/>
  <c r="B3191" i="19"/>
  <c r="B3196" i="19"/>
  <c r="B3202" i="19"/>
  <c r="B3206" i="19"/>
  <c r="B3210" i="19"/>
  <c r="B3214" i="19"/>
  <c r="B3218" i="19"/>
  <c r="B3222" i="19"/>
  <c r="B3226" i="19"/>
  <c r="B3230" i="19"/>
  <c r="B3234" i="19"/>
  <c r="B3238" i="19"/>
  <c r="B3242" i="19"/>
  <c r="B3246" i="19"/>
  <c r="B3250" i="19"/>
  <c r="B3254" i="19"/>
  <c r="B3258" i="19"/>
  <c r="B3262" i="19"/>
  <c r="B3266" i="19"/>
  <c r="B3270" i="19"/>
  <c r="B3274" i="19"/>
  <c r="B3278" i="19"/>
  <c r="B3282" i="19"/>
  <c r="B3286" i="19"/>
  <c r="B3290" i="19"/>
  <c r="B3294" i="19"/>
  <c r="B3298" i="19"/>
  <c r="B3302" i="19"/>
  <c r="B3306" i="19"/>
  <c r="B3310" i="19"/>
  <c r="B3314" i="19"/>
  <c r="B3318" i="19"/>
  <c r="B3322" i="19"/>
  <c r="B3326" i="19"/>
  <c r="B3330" i="19"/>
  <c r="B3334" i="19"/>
  <c r="B3338" i="19"/>
  <c r="B3342" i="19"/>
  <c r="B3346" i="19"/>
  <c r="B3350" i="19"/>
  <c r="B3354" i="19"/>
  <c r="B3358" i="19"/>
  <c r="B3362" i="19"/>
  <c r="B3366" i="19"/>
  <c r="B3370" i="19"/>
  <c r="B3374" i="19"/>
  <c r="B3378" i="19"/>
  <c r="B3382" i="19"/>
  <c r="B3386" i="19"/>
  <c r="B3390" i="19"/>
  <c r="B3394" i="19"/>
  <c r="B3398" i="19"/>
  <c r="B3402" i="19"/>
  <c r="B3406" i="19"/>
  <c r="B3410" i="19"/>
  <c r="B3414" i="19"/>
  <c r="B3418" i="19"/>
  <c r="B3422" i="19"/>
  <c r="B3426" i="19"/>
  <c r="B3430" i="19"/>
  <c r="B3434" i="19"/>
  <c r="B3438" i="19"/>
  <c r="B3442" i="19"/>
  <c r="B3446" i="19"/>
  <c r="B3450" i="19"/>
  <c r="B3454" i="19"/>
  <c r="B3458" i="19"/>
  <c r="B3462" i="19"/>
  <c r="B3466" i="19"/>
  <c r="B3470" i="19"/>
  <c r="B3474" i="19"/>
  <c r="B3478" i="19"/>
  <c r="B3482" i="19"/>
  <c r="B3486" i="19"/>
  <c r="B3490" i="19"/>
  <c r="B3494" i="19"/>
  <c r="B3498" i="19"/>
  <c r="B3502" i="19"/>
  <c r="B3506" i="19"/>
  <c r="B3510" i="19"/>
  <c r="B3514" i="19"/>
  <c r="B3518" i="19"/>
  <c r="B3522" i="19"/>
  <c r="B3526" i="19"/>
  <c r="B3530" i="19"/>
  <c r="B3534" i="19"/>
  <c r="B3538" i="19"/>
  <c r="B3542" i="19"/>
  <c r="B3546" i="19"/>
  <c r="B3550" i="19"/>
  <c r="B3554" i="19"/>
  <c r="B3558" i="19"/>
  <c r="B3562" i="19"/>
  <c r="B3566" i="19"/>
  <c r="B3570" i="19"/>
  <c r="B3574" i="19"/>
  <c r="B3578" i="19"/>
  <c r="B3582" i="19"/>
  <c r="B3586" i="19"/>
  <c r="B3590" i="19"/>
  <c r="B3594" i="19"/>
  <c r="B3598" i="19"/>
  <c r="B3602" i="19"/>
  <c r="B3606" i="19"/>
  <c r="B3610" i="19"/>
  <c r="B3614" i="19"/>
  <c r="B3618" i="19"/>
  <c r="B3622" i="19"/>
  <c r="B3626" i="19"/>
  <c r="B3630" i="19"/>
  <c r="B3634" i="19"/>
  <c r="B3638" i="19"/>
  <c r="B3642" i="19"/>
  <c r="B3646" i="19"/>
  <c r="B3650" i="19"/>
  <c r="B3654" i="19"/>
  <c r="B3658" i="19"/>
  <c r="B3662" i="19"/>
  <c r="B3666" i="19"/>
  <c r="B3670" i="19"/>
  <c r="B3674" i="19"/>
  <c r="B3678" i="19"/>
  <c r="B3682" i="19"/>
  <c r="B3686" i="19"/>
  <c r="B3690" i="19"/>
  <c r="B3694" i="19"/>
  <c r="B3698" i="19"/>
  <c r="B3702" i="19"/>
  <c r="B3706" i="19"/>
  <c r="B3710" i="19"/>
  <c r="B3714" i="19"/>
  <c r="B3718" i="19"/>
  <c r="B3722" i="19"/>
  <c r="B3726" i="19"/>
  <c r="B3730" i="19"/>
  <c r="B3734" i="19"/>
  <c r="B3738" i="19"/>
  <c r="B3742" i="19"/>
  <c r="B3746" i="19"/>
  <c r="B3750" i="19"/>
  <c r="B3754" i="19"/>
  <c r="B3758" i="19"/>
  <c r="B3762" i="19"/>
  <c r="B3766" i="19"/>
  <c r="B3770" i="19"/>
  <c r="B3774" i="19"/>
  <c r="B3778" i="19"/>
  <c r="B3782" i="19"/>
  <c r="B3786" i="19"/>
  <c r="B3790" i="19"/>
  <c r="B3794" i="19"/>
  <c r="B3798" i="19"/>
  <c r="B3802" i="19"/>
  <c r="B3806" i="19"/>
  <c r="B3810" i="19"/>
  <c r="B3814" i="19"/>
  <c r="B3818" i="19"/>
  <c r="B3822" i="19"/>
  <c r="B3826" i="19"/>
  <c r="B3830" i="19"/>
  <c r="B3834" i="19"/>
  <c r="B3838" i="19"/>
  <c r="B3842" i="19"/>
  <c r="B3846" i="19"/>
  <c r="B3850" i="19"/>
  <c r="B3854" i="19"/>
  <c r="B3858" i="19"/>
  <c r="B3862" i="19"/>
  <c r="B3866" i="19"/>
  <c r="B3870" i="19"/>
  <c r="B3874" i="19"/>
  <c r="B3878" i="19"/>
  <c r="B3882" i="19"/>
  <c r="B3886" i="19"/>
  <c r="B3890" i="19"/>
  <c r="B3894" i="19"/>
  <c r="B3898" i="19"/>
  <c r="B3902" i="19"/>
  <c r="B3906" i="19"/>
  <c r="B3910" i="19"/>
  <c r="B3914" i="19"/>
  <c r="B3918" i="19"/>
  <c r="B3922" i="19"/>
  <c r="B3926" i="19"/>
  <c r="B3930" i="19"/>
  <c r="B3934" i="19"/>
  <c r="B3938" i="19"/>
  <c r="B3942" i="19"/>
  <c r="B3946" i="19"/>
  <c r="B3950" i="19"/>
  <c r="B3954" i="19"/>
  <c r="B3958" i="19"/>
  <c r="B3962" i="19"/>
  <c r="B3966" i="19"/>
  <c r="B3970" i="19"/>
  <c r="B3974" i="19"/>
  <c r="B3978" i="19"/>
  <c r="B3982" i="19"/>
  <c r="B3986" i="19"/>
  <c r="B3990" i="19"/>
  <c r="B3994" i="19"/>
  <c r="B3998" i="19"/>
  <c r="B4002" i="19"/>
  <c r="B4006" i="19"/>
  <c r="B4010" i="19"/>
  <c r="B4014" i="19"/>
  <c r="B4018" i="19"/>
  <c r="B4022" i="19"/>
  <c r="B4026" i="19"/>
  <c r="B4030" i="19"/>
  <c r="B4034" i="19"/>
  <c r="B4038" i="19"/>
  <c r="B4042" i="19"/>
  <c r="B4046" i="19"/>
  <c r="B4050" i="19"/>
  <c r="B4054" i="19"/>
  <c r="B4058" i="19"/>
  <c r="B4062" i="19"/>
  <c r="B4066" i="19"/>
  <c r="B4070" i="19"/>
  <c r="B4074" i="19"/>
  <c r="B4078" i="19"/>
  <c r="B4082" i="19"/>
  <c r="B4086" i="19"/>
  <c r="B4090" i="19"/>
  <c r="B4094" i="19"/>
  <c r="B4098" i="19"/>
  <c r="B4102" i="19"/>
  <c r="B4106" i="19"/>
  <c r="B4110" i="19"/>
  <c r="B4114" i="19"/>
  <c r="B4118" i="19"/>
  <c r="B4122" i="19"/>
  <c r="B4126" i="19"/>
  <c r="B4130" i="19"/>
  <c r="B4134" i="19"/>
  <c r="B4138" i="19"/>
  <c r="B4142" i="19"/>
  <c r="B4146" i="19"/>
  <c r="B4150" i="19"/>
  <c r="B4154" i="19"/>
  <c r="B4158" i="19"/>
  <c r="B4162" i="19"/>
  <c r="B4166" i="19"/>
  <c r="B4170" i="19"/>
  <c r="B4174" i="19"/>
  <c r="B4178" i="19"/>
  <c r="B4182" i="19"/>
  <c r="B4186" i="19"/>
  <c r="B4190" i="19"/>
  <c r="B4194" i="19"/>
  <c r="B4198" i="19"/>
  <c r="B4202" i="19"/>
  <c r="B4206" i="19"/>
  <c r="B4210" i="19"/>
  <c r="B4214" i="19"/>
  <c r="B4218" i="19"/>
  <c r="B4222" i="19"/>
  <c r="B4226" i="19"/>
  <c r="B4230" i="19"/>
  <c r="B4234" i="19"/>
  <c r="B4238" i="19"/>
  <c r="B4242" i="19"/>
  <c r="B4246" i="19"/>
  <c r="B4250" i="19"/>
  <c r="B3108" i="19"/>
  <c r="B3116" i="19"/>
  <c r="B3124" i="19"/>
  <c r="B3132" i="19"/>
  <c r="B3140" i="19"/>
  <c r="B3148" i="19"/>
  <c r="B3156" i="19"/>
  <c r="B3164" i="19"/>
  <c r="B3172" i="19"/>
  <c r="B3180" i="19"/>
  <c r="B3187" i="19"/>
  <c r="B3192" i="19"/>
  <c r="B3198" i="19"/>
  <c r="B3203" i="19"/>
  <c r="B3207" i="19"/>
  <c r="B3211" i="19"/>
  <c r="B3215" i="19"/>
  <c r="B3219" i="19"/>
  <c r="B3223" i="19"/>
  <c r="B3227" i="19"/>
  <c r="B3231" i="19"/>
  <c r="B3235" i="19"/>
  <c r="B3239" i="19"/>
  <c r="B3243" i="19"/>
  <c r="B3247" i="19"/>
  <c r="B3251" i="19"/>
  <c r="B3255" i="19"/>
  <c r="B3259" i="19"/>
  <c r="B3263" i="19"/>
  <c r="B3267" i="19"/>
  <c r="B3271" i="19"/>
  <c r="B3275" i="19"/>
  <c r="B3279" i="19"/>
  <c r="B3283" i="19"/>
  <c r="B3287" i="19"/>
  <c r="B3291" i="19"/>
  <c r="B3307" i="19"/>
  <c r="B3323" i="19"/>
  <c r="B3339" i="19"/>
  <c r="B3355" i="19"/>
  <c r="B3371" i="19"/>
  <c r="B3387" i="19"/>
  <c r="B3403" i="19"/>
  <c r="B3419" i="19"/>
  <c r="B3435" i="19"/>
  <c r="B3451" i="19"/>
  <c r="B3467" i="19"/>
  <c r="B3483" i="19"/>
  <c r="B3499" i="19"/>
  <c r="B3515" i="19"/>
  <c r="B3531" i="19"/>
  <c r="B3547" i="19"/>
  <c r="B3563" i="19"/>
  <c r="B3579" i="19"/>
  <c r="B3595" i="19"/>
  <c r="B3611" i="19"/>
  <c r="B3627" i="19"/>
  <c r="B3643" i="19"/>
  <c r="B3659" i="19"/>
  <c r="B3675" i="19"/>
  <c r="B3691" i="19"/>
  <c r="B3707" i="19"/>
  <c r="B3723" i="19"/>
  <c r="B3739" i="19"/>
  <c r="B3755" i="19"/>
  <c r="B3771" i="19"/>
  <c r="B3787" i="19"/>
  <c r="B3803" i="19"/>
  <c r="B3819" i="19"/>
  <c r="B3835" i="19"/>
  <c r="B3851" i="19"/>
  <c r="B3867" i="19"/>
  <c r="B3883" i="19"/>
  <c r="B3899" i="19"/>
  <c r="B3915" i="19"/>
  <c r="B3931" i="19"/>
  <c r="B3947" i="19"/>
  <c r="B3963" i="19"/>
  <c r="B3979" i="19"/>
  <c r="B3995" i="19"/>
  <c r="B4011" i="19"/>
  <c r="B4027" i="19"/>
  <c r="B4043" i="19"/>
  <c r="B4059" i="19"/>
  <c r="B4075" i="19"/>
  <c r="B4091" i="19"/>
  <c r="B4107" i="19"/>
  <c r="B4123" i="19"/>
  <c r="B4139" i="19"/>
  <c r="B4155" i="19"/>
  <c r="B4168" i="19"/>
  <c r="B4176" i="19"/>
  <c r="B4184" i="19"/>
  <c r="B4192" i="19"/>
  <c r="B4200" i="19"/>
  <c r="B4208" i="19"/>
  <c r="B4216" i="19"/>
  <c r="B4224" i="19"/>
  <c r="B4232" i="19"/>
  <c r="B4240" i="19"/>
  <c r="B4248" i="19"/>
  <c r="B4253" i="19"/>
  <c r="B4257" i="19"/>
  <c r="B4261" i="19"/>
  <c r="B4265" i="19"/>
  <c r="B4269" i="19"/>
  <c r="B4273" i="19"/>
  <c r="B4277" i="19"/>
  <c r="B4281" i="19"/>
  <c r="B4285" i="19"/>
  <c r="B4289" i="19"/>
  <c r="B4293" i="19"/>
  <c r="B4297" i="19"/>
  <c r="B4301" i="19"/>
  <c r="B4305" i="19"/>
  <c r="B4309" i="19"/>
  <c r="B4313" i="19"/>
  <c r="B4317" i="19"/>
  <c r="B4321" i="19"/>
  <c r="B4325" i="19"/>
  <c r="B4329" i="19"/>
  <c r="B4333" i="19"/>
  <c r="B4337" i="19"/>
  <c r="B4341" i="19"/>
  <c r="B4345" i="19"/>
  <c r="B4349" i="19"/>
  <c r="B4353" i="19"/>
  <c r="B4357" i="19"/>
  <c r="B4361" i="19"/>
  <c r="B4365" i="19"/>
  <c r="B4369" i="19"/>
  <c r="B4373" i="19"/>
  <c r="B4377" i="19"/>
  <c r="B4381" i="19"/>
  <c r="B4385" i="19"/>
  <c r="B4389" i="19"/>
  <c r="B4393" i="19"/>
  <c r="B4397" i="19"/>
  <c r="B4401" i="19"/>
  <c r="B4405" i="19"/>
  <c r="B4409" i="19"/>
  <c r="B4413" i="19"/>
  <c r="B4417" i="19"/>
  <c r="B4421" i="19"/>
  <c r="B4425" i="19"/>
  <c r="B4429" i="19"/>
  <c r="B4433" i="19"/>
  <c r="B4437" i="19"/>
  <c r="B4441" i="19"/>
  <c r="B4445" i="19"/>
  <c r="B4449" i="19"/>
  <c r="B4453" i="19"/>
  <c r="B4457" i="19"/>
  <c r="B4461" i="19"/>
  <c r="B4465" i="19"/>
  <c r="B4469" i="19"/>
  <c r="B4473" i="19"/>
  <c r="B4477" i="19"/>
  <c r="B4481" i="19"/>
  <c r="B4485" i="19"/>
  <c r="B4489" i="19"/>
  <c r="B4493" i="19"/>
  <c r="B4497" i="19"/>
  <c r="B4501" i="19"/>
  <c r="B4505" i="19"/>
  <c r="B4509" i="19"/>
  <c r="B4513" i="19"/>
  <c r="B4517" i="19"/>
  <c r="B4521" i="19"/>
  <c r="B4525" i="19"/>
  <c r="B4529" i="19"/>
  <c r="B4533" i="19"/>
  <c r="B4537" i="19"/>
  <c r="B4541" i="19"/>
  <c r="B4545" i="19"/>
  <c r="B4549" i="19"/>
  <c r="B4553" i="19"/>
  <c r="B4557" i="19"/>
  <c r="B4561" i="19"/>
  <c r="B4565" i="19"/>
  <c r="B4569" i="19"/>
  <c r="B4573" i="19"/>
  <c r="B4577" i="19"/>
  <c r="B4581" i="19"/>
  <c r="B4585" i="19"/>
  <c r="B4589" i="19"/>
  <c r="B4593" i="19"/>
  <c r="B4597" i="19"/>
  <c r="B4601" i="19"/>
  <c r="B4605" i="19"/>
  <c r="B4609" i="19"/>
  <c r="B4613" i="19"/>
  <c r="B4617" i="19"/>
  <c r="B4621" i="19"/>
  <c r="B4625" i="19"/>
  <c r="B4629" i="19"/>
  <c r="B4633" i="19"/>
  <c r="B4637" i="19"/>
  <c r="B4641" i="19"/>
  <c r="B4645" i="19"/>
  <c r="B4649" i="19"/>
  <c r="B4653" i="19"/>
  <c r="B4657" i="19"/>
  <c r="B4661" i="19"/>
  <c r="B4665" i="19"/>
  <c r="B4669" i="19"/>
  <c r="B4673" i="19"/>
  <c r="B4677" i="19"/>
  <c r="B4681" i="19"/>
  <c r="B4685" i="19"/>
  <c r="B4689" i="19"/>
  <c r="B4693" i="19"/>
  <c r="B4697" i="19"/>
  <c r="B4701" i="19"/>
  <c r="B4705" i="19"/>
  <c r="B4709" i="19"/>
  <c r="B4713" i="19"/>
  <c r="B4717" i="19"/>
  <c r="B4721" i="19"/>
  <c r="B4725" i="19"/>
  <c r="B4729" i="19"/>
  <c r="B4733" i="19"/>
  <c r="B4737" i="19"/>
  <c r="B4741" i="19"/>
  <c r="B4745" i="19"/>
  <c r="B4749" i="19"/>
  <c r="B4753" i="19"/>
  <c r="B4757" i="19"/>
  <c r="B4761" i="19"/>
  <c r="B4765" i="19"/>
  <c r="B4769" i="19"/>
  <c r="B4773" i="19"/>
  <c r="B4777" i="19"/>
  <c r="B4781" i="19"/>
  <c r="B4785" i="19"/>
  <c r="B4789" i="19"/>
  <c r="B4793" i="19"/>
  <c r="B4797" i="19"/>
  <c r="B4801" i="19"/>
  <c r="B4805" i="19"/>
  <c r="B4809" i="19"/>
  <c r="B4813" i="19"/>
  <c r="B4817" i="19"/>
  <c r="B4821" i="19"/>
  <c r="B4825" i="19"/>
  <c r="B4829" i="19"/>
  <c r="B4833" i="19"/>
  <c r="B4837" i="19"/>
  <c r="B4841" i="19"/>
  <c r="B4845" i="19"/>
  <c r="B4849" i="19"/>
  <c r="B4853" i="19"/>
  <c r="B4857" i="19"/>
  <c r="B4861" i="19"/>
  <c r="B4865" i="19"/>
  <c r="B4869" i="19"/>
  <c r="B4873" i="19"/>
  <c r="B4877" i="19"/>
  <c r="B4881" i="19"/>
  <c r="B4885" i="19"/>
  <c r="B4889" i="19"/>
  <c r="B4893" i="19"/>
  <c r="B4897" i="19"/>
  <c r="B4901" i="19"/>
  <c r="B4905" i="19"/>
  <c r="B4909" i="19"/>
  <c r="B4913" i="19"/>
  <c r="B4917" i="19"/>
  <c r="B4921" i="19"/>
  <c r="B4925" i="19"/>
  <c r="B4929" i="19"/>
  <c r="B4933" i="19"/>
  <c r="B4937" i="19"/>
  <c r="B4941" i="19"/>
  <c r="B4945" i="19"/>
  <c r="B4949" i="19"/>
  <c r="B4953" i="19"/>
  <c r="B4957" i="19"/>
  <c r="B4961" i="19"/>
  <c r="B4965" i="19"/>
  <c r="B4969" i="19"/>
  <c r="B4973" i="19"/>
  <c r="B4977" i="19"/>
  <c r="B4981" i="19"/>
  <c r="B4985" i="19"/>
  <c r="B4989" i="19"/>
  <c r="B4993" i="19"/>
  <c r="B4997" i="19"/>
  <c r="B5001" i="19"/>
  <c r="B5005" i="19"/>
  <c r="B5009" i="19"/>
  <c r="B5013" i="19"/>
  <c r="B5017" i="19"/>
  <c r="B5021" i="19"/>
  <c r="B5025" i="19"/>
  <c r="B5029" i="19"/>
  <c r="B5033" i="19"/>
  <c r="B5037" i="19"/>
  <c r="B5041" i="19"/>
  <c r="B5045" i="19"/>
  <c r="B5049" i="19"/>
  <c r="B5053" i="19"/>
  <c r="B5057" i="19"/>
  <c r="B5061" i="19"/>
  <c r="B5065" i="19"/>
  <c r="B5069" i="19"/>
  <c r="B5073" i="19"/>
  <c r="B5077" i="19"/>
  <c r="B5081" i="19"/>
  <c r="B5085" i="19"/>
  <c r="B5089" i="19"/>
  <c r="B5093" i="19"/>
  <c r="B5097" i="19"/>
  <c r="B5101" i="19"/>
  <c r="B5105" i="19"/>
  <c r="B5109" i="19"/>
  <c r="B5113" i="19"/>
  <c r="B5117" i="19"/>
  <c r="B5121" i="19"/>
  <c r="B5125" i="19"/>
  <c r="B5129" i="19"/>
  <c r="B5133" i="19"/>
  <c r="B5137" i="19"/>
  <c r="B5141" i="19"/>
  <c r="B5145" i="19"/>
  <c r="B5149" i="19"/>
  <c r="B5153" i="19"/>
  <c r="B5157" i="19"/>
  <c r="B5161" i="19"/>
  <c r="B5165" i="19"/>
  <c r="B5169" i="19"/>
  <c r="B5173" i="19"/>
  <c r="B5177" i="19"/>
  <c r="B5181" i="19"/>
  <c r="B5185" i="19"/>
  <c r="B5189" i="19"/>
  <c r="B5193" i="19"/>
  <c r="B5197" i="19"/>
  <c r="B5201" i="19"/>
  <c r="B5205" i="19"/>
  <c r="B5209" i="19"/>
  <c r="B5213" i="19"/>
  <c r="B5217" i="19"/>
  <c r="B5221" i="19"/>
  <c r="B5225" i="19"/>
  <c r="B5229" i="19"/>
  <c r="B5233" i="19"/>
  <c r="B5237" i="19"/>
  <c r="B5241" i="19"/>
  <c r="B5245" i="19"/>
  <c r="B5249" i="19"/>
  <c r="B5253" i="19"/>
  <c r="B5257" i="19"/>
  <c r="B5261" i="19"/>
  <c r="B5265" i="19"/>
  <c r="B5269" i="19"/>
  <c r="B5273" i="19"/>
  <c r="B5277" i="19"/>
  <c r="B5281" i="19"/>
  <c r="B5285" i="19"/>
  <c r="B5289" i="19"/>
  <c r="B5293" i="19"/>
  <c r="B5297" i="19"/>
  <c r="B5301" i="19"/>
  <c r="B5305" i="19"/>
  <c r="B5309" i="19"/>
  <c r="B5313" i="19"/>
  <c r="B5317" i="19"/>
  <c r="B5321" i="19"/>
  <c r="B5325" i="19"/>
  <c r="B5329" i="19"/>
  <c r="B5333" i="19"/>
  <c r="B5337" i="19"/>
  <c r="B5341" i="19"/>
  <c r="B5345" i="19"/>
  <c r="B5349" i="19"/>
  <c r="B5353" i="19"/>
  <c r="B5357" i="19"/>
  <c r="B5361" i="19"/>
  <c r="B5365" i="19"/>
  <c r="B5369" i="19"/>
  <c r="B5373" i="19"/>
  <c r="B5377" i="19"/>
  <c r="B5381" i="19"/>
  <c r="B5385" i="19"/>
  <c r="B5389" i="19"/>
  <c r="B5393" i="19"/>
  <c r="B5397" i="19"/>
  <c r="B5401" i="19"/>
  <c r="B5405" i="19"/>
  <c r="B5409" i="19"/>
  <c r="B5413" i="19"/>
  <c r="B5417" i="19"/>
  <c r="B5421" i="19"/>
  <c r="B5425" i="19"/>
  <c r="B5429" i="19"/>
  <c r="B5433" i="19"/>
  <c r="B5437" i="19"/>
  <c r="B5441" i="19"/>
  <c r="B5445" i="19"/>
  <c r="B5449" i="19"/>
  <c r="B5453" i="19"/>
  <c r="B5457" i="19"/>
  <c r="B5461" i="19"/>
  <c r="B5465" i="19"/>
  <c r="B5469" i="19"/>
  <c r="B5473" i="19"/>
  <c r="B5477" i="19"/>
  <c r="B5481" i="19"/>
  <c r="B5485" i="19"/>
  <c r="B5489" i="19"/>
  <c r="B5493" i="19"/>
  <c r="B5497" i="19"/>
  <c r="B5501" i="19"/>
  <c r="B5505" i="19"/>
  <c r="B5509" i="19"/>
  <c r="B5513" i="19"/>
  <c r="B5517" i="19"/>
  <c r="B5521" i="19"/>
  <c r="B5525" i="19"/>
  <c r="B3295" i="19"/>
  <c r="B3311" i="19"/>
  <c r="B3327" i="19"/>
  <c r="B3343" i="19"/>
  <c r="B3359" i="19"/>
  <c r="B3375" i="19"/>
  <c r="B3391" i="19"/>
  <c r="B3407" i="19"/>
  <c r="B3423" i="19"/>
  <c r="B3439" i="19"/>
  <c r="B3455" i="19"/>
  <c r="B3471" i="19"/>
  <c r="B3487" i="19"/>
  <c r="B3503" i="19"/>
  <c r="B3519" i="19"/>
  <c r="B3535" i="19"/>
  <c r="B3551" i="19"/>
  <c r="B3567" i="19"/>
  <c r="B3583" i="19"/>
  <c r="B3599" i="19"/>
  <c r="B3615" i="19"/>
  <c r="B3631" i="19"/>
  <c r="B3647" i="19"/>
  <c r="B3663" i="19"/>
  <c r="B3679" i="19"/>
  <c r="B3695" i="19"/>
  <c r="B3711" i="19"/>
  <c r="B3727" i="19"/>
  <c r="B3743" i="19"/>
  <c r="B3759" i="19"/>
  <c r="B3775" i="19"/>
  <c r="B3791" i="19"/>
  <c r="B3807" i="19"/>
  <c r="B3823" i="19"/>
  <c r="B3839" i="19"/>
  <c r="B3855" i="19"/>
  <c r="B3871" i="19"/>
  <c r="B3887" i="19"/>
  <c r="B3903" i="19"/>
  <c r="B3919" i="19"/>
  <c r="B3935" i="19"/>
  <c r="B3951" i="19"/>
  <c r="B3967" i="19"/>
  <c r="B3983" i="19"/>
  <c r="B3999" i="19"/>
  <c r="B4015" i="19"/>
  <c r="B4031" i="19"/>
  <c r="B4047" i="19"/>
  <c r="B4063" i="19"/>
  <c r="B4079" i="19"/>
  <c r="B4095" i="19"/>
  <c r="B4111" i="19"/>
  <c r="B4127" i="19"/>
  <c r="B4143" i="19"/>
  <c r="B4159" i="19"/>
  <c r="B4171" i="19"/>
  <c r="B4179" i="19"/>
  <c r="B4187" i="19"/>
  <c r="B4195" i="19"/>
  <c r="B4203" i="19"/>
  <c r="B4211" i="19"/>
  <c r="B4219" i="19"/>
  <c r="B4227" i="19"/>
  <c r="B4235" i="19"/>
  <c r="B4243" i="19"/>
  <c r="B4249" i="19"/>
  <c r="B4254" i="19"/>
  <c r="B4258" i="19"/>
  <c r="B4262" i="19"/>
  <c r="B4266" i="19"/>
  <c r="B4270" i="19"/>
  <c r="B4274" i="19"/>
  <c r="B4278" i="19"/>
  <c r="B4282" i="19"/>
  <c r="B4286" i="19"/>
  <c r="B4290" i="19"/>
  <c r="B4294" i="19"/>
  <c r="B4298" i="19"/>
  <c r="B4302" i="19"/>
  <c r="B4306" i="19"/>
  <c r="B4310" i="19"/>
  <c r="B4314" i="19"/>
  <c r="B4318" i="19"/>
  <c r="B4322" i="19"/>
  <c r="B4326" i="19"/>
  <c r="B4330" i="19"/>
  <c r="B4334" i="19"/>
  <c r="B4338" i="19"/>
  <c r="B4342" i="19"/>
  <c r="B4346" i="19"/>
  <c r="B4350" i="19"/>
  <c r="B4354" i="19"/>
  <c r="B4358" i="19"/>
  <c r="B4362" i="19"/>
  <c r="B4366" i="19"/>
  <c r="B4370" i="19"/>
  <c r="B4374" i="19"/>
  <c r="B4378" i="19"/>
  <c r="B4382" i="19"/>
  <c r="B4386" i="19"/>
  <c r="B4390" i="19"/>
  <c r="B4394" i="19"/>
  <c r="B4398" i="19"/>
  <c r="B4402" i="19"/>
  <c r="B4406" i="19"/>
  <c r="B4410" i="19"/>
  <c r="B4414" i="19"/>
  <c r="B4418" i="19"/>
  <c r="B4422" i="19"/>
  <c r="B4426" i="19"/>
  <c r="B4430" i="19"/>
  <c r="B4434" i="19"/>
  <c r="B4438" i="19"/>
  <c r="B4442" i="19"/>
  <c r="B4446" i="19"/>
  <c r="B4450" i="19"/>
  <c r="B4454" i="19"/>
  <c r="B4458" i="19"/>
  <c r="B4462" i="19"/>
  <c r="B4466" i="19"/>
  <c r="B4470" i="19"/>
  <c r="B4474" i="19"/>
  <c r="B4478" i="19"/>
  <c r="B4482" i="19"/>
  <c r="B4486" i="19"/>
  <c r="B4490" i="19"/>
  <c r="B4494" i="19"/>
  <c r="B4498" i="19"/>
  <c r="B4502" i="19"/>
  <c r="B4506" i="19"/>
  <c r="B4510" i="19"/>
  <c r="B4514" i="19"/>
  <c r="B4518" i="19"/>
  <c r="B4522" i="19"/>
  <c r="B4526" i="19"/>
  <c r="B4530" i="19"/>
  <c r="B4534" i="19"/>
  <c r="B4538" i="19"/>
  <c r="B4542" i="19"/>
  <c r="B4546" i="19"/>
  <c r="B4550" i="19"/>
  <c r="B4554" i="19"/>
  <c r="B4558" i="19"/>
  <c r="B4562" i="19"/>
  <c r="B4566" i="19"/>
  <c r="B4570" i="19"/>
  <c r="B4574" i="19"/>
  <c r="B4578" i="19"/>
  <c r="B4582" i="19"/>
  <c r="B4586" i="19"/>
  <c r="B4590" i="19"/>
  <c r="B4594" i="19"/>
  <c r="B4598" i="19"/>
  <c r="B4602" i="19"/>
  <c r="B4606" i="19"/>
  <c r="B4610" i="19"/>
  <c r="B4614" i="19"/>
  <c r="B4618" i="19"/>
  <c r="B4622" i="19"/>
  <c r="B4626" i="19"/>
  <c r="B4630" i="19"/>
  <c r="B4634" i="19"/>
  <c r="B4638" i="19"/>
  <c r="B4642" i="19"/>
  <c r="B4646" i="19"/>
  <c r="B4650" i="19"/>
  <c r="B4654" i="19"/>
  <c r="B4658" i="19"/>
  <c r="B4662" i="19"/>
  <c r="B4666" i="19"/>
  <c r="B4670" i="19"/>
  <c r="B4674" i="19"/>
  <c r="B4678" i="19"/>
  <c r="B4682" i="19"/>
  <c r="B4686" i="19"/>
  <c r="B4690" i="19"/>
  <c r="B4694" i="19"/>
  <c r="B4698" i="19"/>
  <c r="B4702" i="19"/>
  <c r="B4706" i="19"/>
  <c r="B4710" i="19"/>
  <c r="B4714" i="19"/>
  <c r="B4718" i="19"/>
  <c r="B4722" i="19"/>
  <c r="B4726" i="19"/>
  <c r="B4730" i="19"/>
  <c r="B4734" i="19"/>
  <c r="B4738" i="19"/>
  <c r="B4742" i="19"/>
  <c r="B4746" i="19"/>
  <c r="B4750" i="19"/>
  <c r="B4754" i="19"/>
  <c r="B4758" i="19"/>
  <c r="B4762" i="19"/>
  <c r="B4766" i="19"/>
  <c r="B4770" i="19"/>
  <c r="B4774" i="19"/>
  <c r="B4778" i="19"/>
  <c r="B4782" i="19"/>
  <c r="B4786" i="19"/>
  <c r="B4790" i="19"/>
  <c r="B4794" i="19"/>
  <c r="B4798" i="19"/>
  <c r="B4802" i="19"/>
  <c r="B4806" i="19"/>
  <c r="B4810" i="19"/>
  <c r="B4814" i="19"/>
  <c r="B4818" i="19"/>
  <c r="B4822" i="19"/>
  <c r="B4826" i="19"/>
  <c r="B4830" i="19"/>
  <c r="B4834" i="19"/>
  <c r="B4838" i="19"/>
  <c r="B4842" i="19"/>
  <c r="B4846" i="19"/>
  <c r="B4850" i="19"/>
  <c r="B4854" i="19"/>
  <c r="B4858" i="19"/>
  <c r="B4862" i="19"/>
  <c r="B4866" i="19"/>
  <c r="B4870" i="19"/>
  <c r="B4874" i="19"/>
  <c r="B4878" i="19"/>
  <c r="B4882" i="19"/>
  <c r="B4886" i="19"/>
  <c r="B4890" i="19"/>
  <c r="B4894" i="19"/>
  <c r="B4898" i="19"/>
  <c r="B4902" i="19"/>
  <c r="B4906" i="19"/>
  <c r="B4910" i="19"/>
  <c r="B4914" i="19"/>
  <c r="B4918" i="19"/>
  <c r="B4922" i="19"/>
  <c r="B4926" i="19"/>
  <c r="B4930" i="19"/>
  <c r="B4934" i="19"/>
  <c r="B4938" i="19"/>
  <c r="B4942" i="19"/>
  <c r="B4946" i="19"/>
  <c r="B4950" i="19"/>
  <c r="B4954" i="19"/>
  <c r="B4958" i="19"/>
  <c r="B4962" i="19"/>
  <c r="B4966" i="19"/>
  <c r="B4970" i="19"/>
  <c r="B4974" i="19"/>
  <c r="B4978" i="19"/>
  <c r="B4982" i="19"/>
  <c r="B4986" i="19"/>
  <c r="B4990" i="19"/>
  <c r="B4994" i="19"/>
  <c r="B4998" i="19"/>
  <c r="B5002" i="19"/>
  <c r="B5006" i="19"/>
  <c r="B5010" i="19"/>
  <c r="B5014" i="19"/>
  <c r="B5018" i="19"/>
  <c r="B5022" i="19"/>
  <c r="B5026" i="19"/>
  <c r="B5030" i="19"/>
  <c r="B5034" i="19"/>
  <c r="B5038" i="19"/>
  <c r="B5042" i="19"/>
  <c r="B5046" i="19"/>
  <c r="B5050" i="19"/>
  <c r="B5054" i="19"/>
  <c r="B5058" i="19"/>
  <c r="B5062" i="19"/>
  <c r="B5066" i="19"/>
  <c r="B5070" i="19"/>
  <c r="B5074" i="19"/>
  <c r="B5078" i="19"/>
  <c r="B5082" i="19"/>
  <c r="B5086" i="19"/>
  <c r="B5090" i="19"/>
  <c r="B5094" i="19"/>
  <c r="B5098" i="19"/>
  <c r="B5102" i="19"/>
  <c r="B5106" i="19"/>
  <c r="B5110" i="19"/>
  <c r="B5114" i="19"/>
  <c r="B5118" i="19"/>
  <c r="B5122" i="19"/>
  <c r="B5126" i="19"/>
  <c r="B5130" i="19"/>
  <c r="B5134" i="19"/>
  <c r="B5138" i="19"/>
  <c r="B5142" i="19"/>
  <c r="B5146" i="19"/>
  <c r="B5150" i="19"/>
  <c r="B5154" i="19"/>
  <c r="B5158" i="19"/>
  <c r="B5162" i="19"/>
  <c r="B5166" i="19"/>
  <c r="B5170" i="19"/>
  <c r="B5174" i="19"/>
  <c r="B5178" i="19"/>
  <c r="B5182" i="19"/>
  <c r="B5186" i="19"/>
  <c r="B5190" i="19"/>
  <c r="B5194" i="19"/>
  <c r="B5198" i="19"/>
  <c r="B5202" i="19"/>
  <c r="B5206" i="19"/>
  <c r="B5210" i="19"/>
  <c r="B5214" i="19"/>
  <c r="B5218" i="19"/>
  <c r="B5222" i="19"/>
  <c r="B5226" i="19"/>
  <c r="B5230" i="19"/>
  <c r="B5234" i="19"/>
  <c r="B5238" i="19"/>
  <c r="B5242" i="19"/>
  <c r="B5246" i="19"/>
  <c r="B5250" i="19"/>
  <c r="B5254" i="19"/>
  <c r="B5258" i="19"/>
  <c r="B5262" i="19"/>
  <c r="B5266" i="19"/>
  <c r="B5270" i="19"/>
  <c r="B5274" i="19"/>
  <c r="B5278" i="19"/>
  <c r="B5282" i="19"/>
  <c r="B5286" i="19"/>
  <c r="B5290" i="19"/>
  <c r="B5294" i="19"/>
  <c r="B5298" i="19"/>
  <c r="B5302" i="19"/>
  <c r="B5306" i="19"/>
  <c r="B5310" i="19"/>
  <c r="B5314" i="19"/>
  <c r="B5318" i="19"/>
  <c r="B5322" i="19"/>
  <c r="B5326" i="19"/>
  <c r="B5330" i="19"/>
  <c r="B5334" i="19"/>
  <c r="B5338" i="19"/>
  <c r="B5342" i="19"/>
  <c r="B5346" i="19"/>
  <c r="B5350" i="19"/>
  <c r="B5354" i="19"/>
  <c r="B5358" i="19"/>
  <c r="B5362" i="19"/>
  <c r="B5366" i="19"/>
  <c r="B5370" i="19"/>
  <c r="B5374" i="19"/>
  <c r="B5378" i="19"/>
  <c r="B5382" i="19"/>
  <c r="B5386" i="19"/>
  <c r="B5390" i="19"/>
  <c r="B5394" i="19"/>
  <c r="B5398" i="19"/>
  <c r="B5402" i="19"/>
  <c r="B5406" i="19"/>
  <c r="B5410" i="19"/>
  <c r="B5414" i="19"/>
  <c r="B5418" i="19"/>
  <c r="B5422" i="19"/>
  <c r="B5426" i="19"/>
  <c r="B5430" i="19"/>
  <c r="B5434" i="19"/>
  <c r="B5438" i="19"/>
  <c r="B5442" i="19"/>
  <c r="B5446" i="19"/>
  <c r="B5450" i="19"/>
  <c r="B5454" i="19"/>
  <c r="B5458" i="19"/>
  <c r="B5462" i="19"/>
  <c r="B5466" i="19"/>
  <c r="B5470" i="19"/>
  <c r="B5474" i="19"/>
  <c r="B5478" i="19"/>
  <c r="B5482" i="19"/>
  <c r="B5486" i="19"/>
  <c r="B5490" i="19"/>
  <c r="B5494" i="19"/>
  <c r="B5498" i="19"/>
  <c r="B5502" i="19"/>
  <c r="B5506" i="19"/>
  <c r="B5510" i="19"/>
  <c r="B5514" i="19"/>
  <c r="B5518" i="19"/>
  <c r="B3303" i="19"/>
  <c r="B3319" i="19"/>
  <c r="B3335" i="19"/>
  <c r="B3351" i="19"/>
  <c r="B3367" i="19"/>
  <c r="B3383" i="19"/>
  <c r="B3399" i="19"/>
  <c r="B3415" i="19"/>
  <c r="B3431" i="19"/>
  <c r="B3447" i="19"/>
  <c r="B3463" i="19"/>
  <c r="B3479" i="19"/>
  <c r="B3495" i="19"/>
  <c r="B3511" i="19"/>
  <c r="B3527" i="19"/>
  <c r="B3543" i="19"/>
  <c r="B3559" i="19"/>
  <c r="B3575" i="19"/>
  <c r="B3591" i="19"/>
  <c r="B3607" i="19"/>
  <c r="B3623" i="19"/>
  <c r="B3639" i="19"/>
  <c r="B3655" i="19"/>
  <c r="B3671" i="19"/>
  <c r="B3687" i="19"/>
  <c r="B3703" i="19"/>
  <c r="B3719" i="19"/>
  <c r="B3735" i="19"/>
  <c r="B3751" i="19"/>
  <c r="B3767" i="19"/>
  <c r="B3783" i="19"/>
  <c r="B3799" i="19"/>
  <c r="B3815" i="19"/>
  <c r="B3831" i="19"/>
  <c r="B3847" i="19"/>
  <c r="B3863" i="19"/>
  <c r="B3879" i="19"/>
  <c r="B3895" i="19"/>
  <c r="B3911" i="19"/>
  <c r="B3927" i="19"/>
  <c r="B3943" i="19"/>
  <c r="B3959" i="19"/>
  <c r="B3975" i="19"/>
  <c r="B3991" i="19"/>
  <c r="B4007" i="19"/>
  <c r="B4023" i="19"/>
  <c r="B4039" i="19"/>
  <c r="B4055" i="19"/>
  <c r="B4071" i="19"/>
  <c r="B4087" i="19"/>
  <c r="B4103" i="19"/>
  <c r="B4119" i="19"/>
  <c r="B4135" i="19"/>
  <c r="B4151" i="19"/>
  <c r="B4167" i="19"/>
  <c r="B4175" i="19"/>
  <c r="B4183" i="19"/>
  <c r="B4191" i="19"/>
  <c r="B4199" i="19"/>
  <c r="B4207" i="19"/>
  <c r="B4215" i="19"/>
  <c r="B4223" i="19"/>
  <c r="B4231" i="19"/>
  <c r="B4239" i="19"/>
  <c r="B4247" i="19"/>
  <c r="B4252" i="19"/>
  <c r="B4256" i="19"/>
  <c r="B4260" i="19"/>
  <c r="B4264" i="19"/>
  <c r="B4268" i="19"/>
  <c r="B4272" i="19"/>
  <c r="B4276" i="19"/>
  <c r="B4280" i="19"/>
  <c r="B4284" i="19"/>
  <c r="B4288" i="19"/>
  <c r="B4292" i="19"/>
  <c r="B4296" i="19"/>
  <c r="B4300" i="19"/>
  <c r="B4304" i="19"/>
  <c r="B4308" i="19"/>
  <c r="B4312" i="19"/>
  <c r="B4316" i="19"/>
  <c r="B4320" i="19"/>
  <c r="B4324" i="19"/>
  <c r="B4328" i="19"/>
  <c r="B4332" i="19"/>
  <c r="B4336" i="19"/>
  <c r="B4340" i="19"/>
  <c r="B4344" i="19"/>
  <c r="B4348" i="19"/>
  <c r="B4352" i="19"/>
  <c r="B4356" i="19"/>
  <c r="B4360" i="19"/>
  <c r="B4364" i="19"/>
  <c r="B4368" i="19"/>
  <c r="B4372" i="19"/>
  <c r="B4376" i="19"/>
  <c r="B4380" i="19"/>
  <c r="B4384" i="19"/>
  <c r="B4388" i="19"/>
  <c r="B4392" i="19"/>
  <c r="B4396" i="19"/>
  <c r="B4400" i="19"/>
  <c r="B4404" i="19"/>
  <c r="B4408" i="19"/>
  <c r="B4412" i="19"/>
  <c r="B4416" i="19"/>
  <c r="B4420" i="19"/>
  <c r="B4424" i="19"/>
  <c r="B4428" i="19"/>
  <c r="B4432" i="19"/>
  <c r="B4436" i="19"/>
  <c r="B4440" i="19"/>
  <c r="B4444" i="19"/>
  <c r="B4448" i="19"/>
  <c r="B4452" i="19"/>
  <c r="B4456" i="19"/>
  <c r="B4460" i="19"/>
  <c r="B4464" i="19"/>
  <c r="B4468" i="19"/>
  <c r="B4472" i="19"/>
  <c r="B4476" i="19"/>
  <c r="B4480" i="19"/>
  <c r="B4484" i="19"/>
  <c r="B4488" i="19"/>
  <c r="B4492" i="19"/>
  <c r="B4496" i="19"/>
  <c r="B4500" i="19"/>
  <c r="B4504" i="19"/>
  <c r="B4508" i="19"/>
  <c r="B4512" i="19"/>
  <c r="B4516" i="19"/>
  <c r="B4520" i="19"/>
  <c r="B4524" i="19"/>
  <c r="B4528" i="19"/>
  <c r="B4532" i="19"/>
  <c r="B4536" i="19"/>
  <c r="B4540" i="19"/>
  <c r="B4544" i="19"/>
  <c r="B4548" i="19"/>
  <c r="B4552" i="19"/>
  <c r="B4556" i="19"/>
  <c r="B4560" i="19"/>
  <c r="B4564" i="19"/>
  <c r="B4568" i="19"/>
  <c r="B4572" i="19"/>
  <c r="B4576" i="19"/>
  <c r="B4580" i="19"/>
  <c r="B4584" i="19"/>
  <c r="B4588" i="19"/>
  <c r="B4592" i="19"/>
  <c r="B4596" i="19"/>
  <c r="B4600" i="19"/>
  <c r="B4604" i="19"/>
  <c r="B4608" i="19"/>
  <c r="B4612" i="19"/>
  <c r="B4616" i="19"/>
  <c r="B4620" i="19"/>
  <c r="B4624" i="19"/>
  <c r="B4628" i="19"/>
  <c r="B4632" i="19"/>
  <c r="B4636" i="19"/>
  <c r="B4640" i="19"/>
  <c r="B4644" i="19"/>
  <c r="B4648" i="19"/>
  <c r="B4652" i="19"/>
  <c r="B4656" i="19"/>
  <c r="B4660" i="19"/>
  <c r="B4664" i="19"/>
  <c r="B4668" i="19"/>
  <c r="B4672" i="19"/>
  <c r="B4676" i="19"/>
  <c r="B4680" i="19"/>
  <c r="B4684" i="19"/>
  <c r="B4688" i="19"/>
  <c r="B4692" i="19"/>
  <c r="B4696" i="19"/>
  <c r="B4700" i="19"/>
  <c r="B4704" i="19"/>
  <c r="B4708" i="19"/>
  <c r="B4712" i="19"/>
  <c r="B4716" i="19"/>
  <c r="B4720" i="19"/>
  <c r="B4724" i="19"/>
  <c r="B4728" i="19"/>
  <c r="B4732" i="19"/>
  <c r="B4736" i="19"/>
  <c r="B4740" i="19"/>
  <c r="B4744" i="19"/>
  <c r="B4748" i="19"/>
  <c r="B4752" i="19"/>
  <c r="B4756" i="19"/>
  <c r="B4760" i="19"/>
  <c r="B4764" i="19"/>
  <c r="B4768" i="19"/>
  <c r="B4772" i="19"/>
  <c r="B4776" i="19"/>
  <c r="B4780" i="19"/>
  <c r="B4784" i="19"/>
  <c r="B4788" i="19"/>
  <c r="B4792" i="19"/>
  <c r="B4796" i="19"/>
  <c r="B4800" i="19"/>
  <c r="B4804" i="19"/>
  <c r="B4808" i="19"/>
  <c r="B4812" i="19"/>
  <c r="B4816" i="19"/>
  <c r="B4820" i="19"/>
  <c r="B4824" i="19"/>
  <c r="B4828" i="19"/>
  <c r="B4832" i="19"/>
  <c r="B4836" i="19"/>
  <c r="B4840" i="19"/>
  <c r="B4844" i="19"/>
  <c r="B4848" i="19"/>
  <c r="B4852" i="19"/>
  <c r="B4856" i="19"/>
  <c r="B4860" i="19"/>
  <c r="B4864" i="19"/>
  <c r="B4868" i="19"/>
  <c r="B4872" i="19"/>
  <c r="B4876" i="19"/>
  <c r="B4880" i="19"/>
  <c r="B4884" i="19"/>
  <c r="B4888" i="19"/>
  <c r="B4892" i="19"/>
  <c r="B4896" i="19"/>
  <c r="B4900" i="19"/>
  <c r="B4904" i="19"/>
  <c r="B4908" i="19"/>
  <c r="B4912" i="19"/>
  <c r="B4916" i="19"/>
  <c r="B4920" i="19"/>
  <c r="B4924" i="19"/>
  <c r="B4928" i="19"/>
  <c r="B4932" i="19"/>
  <c r="B4936" i="19"/>
  <c r="B4940" i="19"/>
  <c r="B4944" i="19"/>
  <c r="B4948" i="19"/>
  <c r="B4952" i="19"/>
  <c r="B4956" i="19"/>
  <c r="B4960" i="19"/>
  <c r="B4964" i="19"/>
  <c r="B4968" i="19"/>
  <c r="B4972" i="19"/>
  <c r="B4976" i="19"/>
  <c r="B4980" i="19"/>
  <c r="B4984" i="19"/>
  <c r="B4988" i="19"/>
  <c r="B4992" i="19"/>
  <c r="B4996" i="19"/>
  <c r="B5000" i="19"/>
  <c r="B5004" i="19"/>
  <c r="B5008" i="19"/>
  <c r="B3299" i="19"/>
  <c r="B3363" i="19"/>
  <c r="B3427" i="19"/>
  <c r="B3491" i="19"/>
  <c r="B3555" i="19"/>
  <c r="B3619" i="19"/>
  <c r="B3683" i="19"/>
  <c r="B3747" i="19"/>
  <c r="B3811" i="19"/>
  <c r="B3875" i="19"/>
  <c r="B3939" i="19"/>
  <c r="B4003" i="19"/>
  <c r="B4067" i="19"/>
  <c r="B4131" i="19"/>
  <c r="B4180" i="19"/>
  <c r="B4212" i="19"/>
  <c r="B4244" i="19"/>
  <c r="B4263" i="19"/>
  <c r="B4279" i="19"/>
  <c r="B4295" i="19"/>
  <c r="B4311" i="19"/>
  <c r="B4327" i="19"/>
  <c r="B4343" i="19"/>
  <c r="B4359" i="19"/>
  <c r="B4375" i="19"/>
  <c r="B4391" i="19"/>
  <c r="B4407" i="19"/>
  <c r="B4423" i="19"/>
  <c r="B4439" i="19"/>
  <c r="B4455" i="19"/>
  <c r="B4471" i="19"/>
  <c r="B4487" i="19"/>
  <c r="B4503" i="19"/>
  <c r="B4519" i="19"/>
  <c r="B4535" i="19"/>
  <c r="B4551" i="19"/>
  <c r="B4567" i="19"/>
  <c r="B4583" i="19"/>
  <c r="B4599" i="19"/>
  <c r="B4615" i="19"/>
  <c r="B4631" i="19"/>
  <c r="B4647" i="19"/>
  <c r="B4663" i="19"/>
  <c r="B4679" i="19"/>
  <c r="B4695" i="19"/>
  <c r="B4711" i="19"/>
  <c r="B4727" i="19"/>
  <c r="B4743" i="19"/>
  <c r="B4759" i="19"/>
  <c r="B4775" i="19"/>
  <c r="B4791" i="19"/>
  <c r="B4807" i="19"/>
  <c r="B4823" i="19"/>
  <c r="B4839" i="19"/>
  <c r="B4855" i="19"/>
  <c r="B4871" i="19"/>
  <c r="B4887" i="19"/>
  <c r="B4903" i="19"/>
  <c r="B4919" i="19"/>
  <c r="B4935" i="19"/>
  <c r="B4951" i="19"/>
  <c r="B4967" i="19"/>
  <c r="B4983" i="19"/>
  <c r="B4999" i="19"/>
  <c r="B5012" i="19"/>
  <c r="B5020" i="19"/>
  <c r="B5028" i="19"/>
  <c r="B5036" i="19"/>
  <c r="B5044" i="19"/>
  <c r="B5052" i="19"/>
  <c r="B5060" i="19"/>
  <c r="B5068" i="19"/>
  <c r="B5076" i="19"/>
  <c r="B5084" i="19"/>
  <c r="B5092" i="19"/>
  <c r="B5100" i="19"/>
  <c r="B5108" i="19"/>
  <c r="B5116" i="19"/>
  <c r="B5124" i="19"/>
  <c r="B5132" i="19"/>
  <c r="B5140" i="19"/>
  <c r="B5148" i="19"/>
  <c r="B5156" i="19"/>
  <c r="B5164" i="19"/>
  <c r="B5172" i="19"/>
  <c r="B5180" i="19"/>
  <c r="B5188" i="19"/>
  <c r="B5196" i="19"/>
  <c r="B5204" i="19"/>
  <c r="B5212" i="19"/>
  <c r="B5220" i="19"/>
  <c r="B5228" i="19"/>
  <c r="B5236" i="19"/>
  <c r="B5244" i="19"/>
  <c r="B5252" i="19"/>
  <c r="B5260" i="19"/>
  <c r="B5268" i="19"/>
  <c r="B5276" i="19"/>
  <c r="B5284" i="19"/>
  <c r="B5292" i="19"/>
  <c r="B5300" i="19"/>
  <c r="B5308" i="19"/>
  <c r="B5316" i="19"/>
  <c r="B5324" i="19"/>
  <c r="B5332" i="19"/>
  <c r="B5340" i="19"/>
  <c r="B5348" i="19"/>
  <c r="B5356" i="19"/>
  <c r="B5364" i="19"/>
  <c r="B5372" i="19"/>
  <c r="B5380" i="19"/>
  <c r="B5388" i="19"/>
  <c r="B5396" i="19"/>
  <c r="B5404" i="19"/>
  <c r="B5412" i="19"/>
  <c r="B5420" i="19"/>
  <c r="B5428" i="19"/>
  <c r="B5436" i="19"/>
  <c r="B5444" i="19"/>
  <c r="B5452" i="19"/>
  <c r="B5460" i="19"/>
  <c r="B5468" i="19"/>
  <c r="B5476" i="19"/>
  <c r="B5484" i="19"/>
  <c r="B5492" i="19"/>
  <c r="B5500" i="19"/>
  <c r="B5508" i="19"/>
  <c r="B5516" i="19"/>
  <c r="B5523" i="19"/>
  <c r="B5528" i="19"/>
  <c r="B5532" i="19"/>
  <c r="B5536" i="19"/>
  <c r="B5540" i="19"/>
  <c r="B5544" i="19"/>
  <c r="B5548" i="19"/>
  <c r="B5552" i="19"/>
  <c r="B5556" i="19"/>
  <c r="B5560" i="19"/>
  <c r="B5564" i="19"/>
  <c r="B5568" i="19"/>
  <c r="B5572" i="19"/>
  <c r="B5576" i="19"/>
  <c r="B5580" i="19"/>
  <c r="B5584" i="19"/>
  <c r="B5588" i="19"/>
  <c r="B5592" i="19"/>
  <c r="B5596" i="19"/>
  <c r="B5600" i="19"/>
  <c r="B5604" i="19"/>
  <c r="B5608" i="19"/>
  <c r="B5612" i="19"/>
  <c r="B5616" i="19"/>
  <c r="B5620" i="19"/>
  <c r="B5624" i="19"/>
  <c r="B5628" i="19"/>
  <c r="B5632" i="19"/>
  <c r="B5636" i="19"/>
  <c r="B5640" i="19"/>
  <c r="B5644" i="19"/>
  <c r="B5648" i="19"/>
  <c r="B5652" i="19"/>
  <c r="B5656" i="19"/>
  <c r="B5660" i="19"/>
  <c r="B5664" i="19"/>
  <c r="B5668" i="19"/>
  <c r="B5672" i="19"/>
  <c r="B5676" i="19"/>
  <c r="B5680" i="19"/>
  <c r="B5684" i="19"/>
  <c r="B5688" i="19"/>
  <c r="B5692" i="19"/>
  <c r="B5696" i="19"/>
  <c r="B5700" i="19"/>
  <c r="B5704" i="19"/>
  <c r="B5708" i="19"/>
  <c r="B5712" i="19"/>
  <c r="B5716" i="19"/>
  <c r="B5720" i="19"/>
  <c r="B5724" i="19"/>
  <c r="B5728" i="19"/>
  <c r="B5732" i="19"/>
  <c r="B5736" i="19"/>
  <c r="B5740" i="19"/>
  <c r="B5744" i="19"/>
  <c r="B5748" i="19"/>
  <c r="B5752" i="19"/>
  <c r="B5756" i="19"/>
  <c r="B5760" i="19"/>
  <c r="B5764" i="19"/>
  <c r="B5768" i="19"/>
  <c r="B5772" i="19"/>
  <c r="B5776" i="19"/>
  <c r="B5780" i="19"/>
  <c r="B5784" i="19"/>
  <c r="B5788" i="19"/>
  <c r="B5792" i="19"/>
  <c r="B5796" i="19"/>
  <c r="B5800" i="19"/>
  <c r="B5804" i="19"/>
  <c r="B5808" i="19"/>
  <c r="B5812" i="19"/>
  <c r="B5816" i="19"/>
  <c r="B5820" i="19"/>
  <c r="B5824" i="19"/>
  <c r="B5828" i="19"/>
  <c r="B5832" i="19"/>
  <c r="B5836" i="19"/>
  <c r="B5840" i="19"/>
  <c r="B5844" i="19"/>
  <c r="B5848" i="19"/>
  <c r="B5852" i="19"/>
  <c r="B5856" i="19"/>
  <c r="B5860" i="19"/>
  <c r="B5864" i="19"/>
  <c r="B5868" i="19"/>
  <c r="B5872" i="19"/>
  <c r="B5876" i="19"/>
  <c r="B5880" i="19"/>
  <c r="B5884" i="19"/>
  <c r="B5888" i="19"/>
  <c r="B5892" i="19"/>
  <c r="B5896" i="19"/>
  <c r="B5900" i="19"/>
  <c r="B5904" i="19"/>
  <c r="B5908" i="19"/>
  <c r="B5912" i="19"/>
  <c r="B5916" i="19"/>
  <c r="B5920" i="19"/>
  <c r="B5924" i="19"/>
  <c r="B5928" i="19"/>
  <c r="B5932" i="19"/>
  <c r="B5936" i="19"/>
  <c r="B5940" i="19"/>
  <c r="B5944" i="19"/>
  <c r="B5948" i="19"/>
  <c r="B5952" i="19"/>
  <c r="B5956" i="19"/>
  <c r="B5960" i="19"/>
  <c r="B5964" i="19"/>
  <c r="B5968" i="19"/>
  <c r="B5972" i="19"/>
  <c r="B5976" i="19"/>
  <c r="B5980" i="19"/>
  <c r="B5984" i="19"/>
  <c r="B5988" i="19"/>
  <c r="B5992" i="19"/>
  <c r="B5996" i="19"/>
  <c r="B6000" i="19"/>
  <c r="B6004" i="19"/>
  <c r="B6008" i="19"/>
  <c r="B6012" i="19"/>
  <c r="B6016" i="19"/>
  <c r="B6020" i="19"/>
  <c r="B6024" i="19"/>
  <c r="B6028" i="19"/>
  <c r="B6032" i="19"/>
  <c r="B6036" i="19"/>
  <c r="B6040" i="19"/>
  <c r="B6044" i="19"/>
  <c r="B6048" i="19"/>
  <c r="B6052" i="19"/>
  <c r="B6056" i="19"/>
  <c r="B6060" i="19"/>
  <c r="B6064" i="19"/>
  <c r="B6068" i="19"/>
  <c r="B6072" i="19"/>
  <c r="B6076" i="19"/>
  <c r="B6080" i="19"/>
  <c r="B6084" i="19"/>
  <c r="B6088" i="19"/>
  <c r="B6092" i="19"/>
  <c r="B6096" i="19"/>
  <c r="B6100" i="19"/>
  <c r="B6104" i="19"/>
  <c r="B6108" i="19"/>
  <c r="B6112" i="19"/>
  <c r="B6116" i="19"/>
  <c r="B6120" i="19"/>
  <c r="B6124" i="19"/>
  <c r="B6128" i="19"/>
  <c r="B6132" i="19"/>
  <c r="B6136" i="19"/>
  <c r="B6140" i="19"/>
  <c r="B6144" i="19"/>
  <c r="B6148" i="19"/>
  <c r="B6152" i="19"/>
  <c r="B6156" i="19"/>
  <c r="B6160" i="19"/>
  <c r="B6164" i="19"/>
  <c r="B6168" i="19"/>
  <c r="B6172" i="19"/>
  <c r="B6176" i="19"/>
  <c r="B6180" i="19"/>
  <c r="B6184" i="19"/>
  <c r="B6188" i="19"/>
  <c r="B6192" i="19"/>
  <c r="B6196" i="19"/>
  <c r="B6200" i="19"/>
  <c r="B6204" i="19"/>
  <c r="B6208" i="19"/>
  <c r="B6212" i="19"/>
  <c r="B6216" i="19"/>
  <c r="B6220" i="19"/>
  <c r="B6224" i="19"/>
  <c r="B6228" i="19"/>
  <c r="B6232" i="19"/>
  <c r="B6236" i="19"/>
  <c r="B6240" i="19"/>
  <c r="B6244" i="19"/>
  <c r="B6248" i="19"/>
  <c r="B6252" i="19"/>
  <c r="B6256" i="19"/>
  <c r="B6260" i="19"/>
  <c r="B6264" i="19"/>
  <c r="B6268" i="19"/>
  <c r="B6272" i="19"/>
  <c r="B6276" i="19"/>
  <c r="B6280" i="19"/>
  <c r="B6284" i="19"/>
  <c r="B6288" i="19"/>
  <c r="B6292" i="19"/>
  <c r="B6296" i="19"/>
  <c r="B6300" i="19"/>
  <c r="B6304" i="19"/>
  <c r="B6308" i="19"/>
  <c r="B6312" i="19"/>
  <c r="B6316" i="19"/>
  <c r="B6320" i="19"/>
  <c r="B6324" i="19"/>
  <c r="B6328" i="19"/>
  <c r="B6332" i="19"/>
  <c r="B6336" i="19"/>
  <c r="B6340" i="19"/>
  <c r="B6344" i="19"/>
  <c r="B6348" i="19"/>
  <c r="B6352" i="19"/>
  <c r="B6356" i="19"/>
  <c r="B6360" i="19"/>
  <c r="B6364" i="19"/>
  <c r="B6368" i="19"/>
  <c r="B6372" i="19"/>
  <c r="B6376" i="19"/>
  <c r="B6380" i="19"/>
  <c r="B6384" i="19"/>
  <c r="B6388" i="19"/>
  <c r="B6392" i="19"/>
  <c r="B6396" i="19"/>
  <c r="B6400" i="19"/>
  <c r="B6404" i="19"/>
  <c r="B6408" i="19"/>
  <c r="B6412" i="19"/>
  <c r="B6416" i="19"/>
  <c r="B6420" i="19"/>
  <c r="B6424" i="19"/>
  <c r="B6428" i="19"/>
  <c r="B6432" i="19"/>
  <c r="B6436" i="19"/>
  <c r="B6440" i="19"/>
  <c r="B6444" i="19"/>
  <c r="B6448" i="19"/>
  <c r="B6452" i="19"/>
  <c r="B6456" i="19"/>
  <c r="B6460" i="19"/>
  <c r="B6464" i="19"/>
  <c r="B6468" i="19"/>
  <c r="B6472" i="19"/>
  <c r="B6476" i="19"/>
  <c r="B6480" i="19"/>
  <c r="B6484" i="19"/>
  <c r="B6488" i="19"/>
  <c r="B6492" i="19"/>
  <c r="B6496" i="19"/>
  <c r="B6500" i="19"/>
  <c r="B6504" i="19"/>
  <c r="B6508" i="19"/>
  <c r="B6512" i="19"/>
  <c r="B6516" i="19"/>
  <c r="B6520" i="19"/>
  <c r="B6524" i="19"/>
  <c r="B6528" i="19"/>
  <c r="B6532" i="19"/>
  <c r="B6536" i="19"/>
  <c r="B6540" i="19"/>
  <c r="B6544" i="19"/>
  <c r="B6548" i="19"/>
  <c r="B6552" i="19"/>
  <c r="B6556" i="19"/>
  <c r="B6560" i="19"/>
  <c r="B6564" i="19"/>
  <c r="B6568" i="19"/>
  <c r="B6572" i="19"/>
  <c r="B6576" i="19"/>
  <c r="B6580" i="19"/>
  <c r="B6584" i="19"/>
  <c r="B6588" i="19"/>
  <c r="B6592" i="19"/>
  <c r="B6596" i="19"/>
  <c r="B6600" i="19"/>
  <c r="B6604" i="19"/>
  <c r="B6608" i="19"/>
  <c r="B6612" i="19"/>
  <c r="B6616" i="19"/>
  <c r="B6620" i="19"/>
  <c r="B6624" i="19"/>
  <c r="B6628" i="19"/>
  <c r="B6632" i="19"/>
  <c r="B6636" i="19"/>
  <c r="B6640" i="19"/>
  <c r="B6644" i="19"/>
  <c r="B6648" i="19"/>
  <c r="B6652" i="19"/>
  <c r="B6656" i="19"/>
  <c r="B6660" i="19"/>
  <c r="B6664" i="19"/>
  <c r="B6668" i="19"/>
  <c r="B6672" i="19"/>
  <c r="B6676" i="19"/>
  <c r="B6680" i="19"/>
  <c r="B6684" i="19"/>
  <c r="B6688" i="19"/>
  <c r="B6692" i="19"/>
  <c r="B6696" i="19"/>
  <c r="B6700" i="19"/>
  <c r="B6704" i="19"/>
  <c r="B6708" i="19"/>
  <c r="B6712" i="19"/>
  <c r="B6716" i="19"/>
  <c r="B6720" i="19"/>
  <c r="B6724" i="19"/>
  <c r="B6728" i="19"/>
  <c r="B6732" i="19"/>
  <c r="B6736" i="19"/>
  <c r="B6740" i="19"/>
  <c r="B6744" i="19"/>
  <c r="B6748" i="19"/>
  <c r="B6752" i="19"/>
  <c r="B6756" i="19"/>
  <c r="B6760" i="19"/>
  <c r="B6764" i="19"/>
  <c r="B6768" i="19"/>
  <c r="B6772" i="19"/>
  <c r="B6776" i="19"/>
  <c r="B6780" i="19"/>
  <c r="B6784" i="19"/>
  <c r="B6788" i="19"/>
  <c r="B6792" i="19"/>
  <c r="B6796" i="19"/>
  <c r="B6800" i="19"/>
  <c r="B6804" i="19"/>
  <c r="B6808" i="19"/>
  <c r="B6812" i="19"/>
  <c r="B6816" i="19"/>
  <c r="B6820" i="19"/>
  <c r="B6824" i="19"/>
  <c r="B6828" i="19"/>
  <c r="B6832" i="19"/>
  <c r="B6836" i="19"/>
  <c r="B6840" i="19"/>
  <c r="B6844" i="19"/>
  <c r="B6848" i="19"/>
  <c r="B6852" i="19"/>
  <c r="B6856" i="19"/>
  <c r="B6860" i="19"/>
  <c r="B6864" i="19"/>
  <c r="B6868" i="19"/>
  <c r="B6872" i="19"/>
  <c r="B6876" i="19"/>
  <c r="B6880" i="19"/>
  <c r="B6884" i="19"/>
  <c r="B6888" i="19"/>
  <c r="B6892" i="19"/>
  <c r="B6896" i="19"/>
  <c r="B6900" i="19"/>
  <c r="B6904" i="19"/>
  <c r="B6908" i="19"/>
  <c r="B6912" i="19"/>
  <c r="B6916" i="19"/>
  <c r="B6920" i="19"/>
  <c r="B6924" i="19"/>
  <c r="B6928" i="19"/>
  <c r="B6932" i="19"/>
  <c r="B6936" i="19"/>
  <c r="B6940" i="19"/>
  <c r="B6944" i="19"/>
  <c r="B6948" i="19"/>
  <c r="B6952" i="19"/>
  <c r="B6956" i="19"/>
  <c r="B6960" i="19"/>
  <c r="B6964" i="19"/>
  <c r="B6968" i="19"/>
  <c r="B6972" i="19"/>
  <c r="B6976" i="19"/>
  <c r="B6980" i="19"/>
  <c r="B6984" i="19"/>
  <c r="B6988" i="19"/>
  <c r="B6992" i="19"/>
  <c r="B6996" i="19"/>
  <c r="B7000" i="19"/>
  <c r="B7004" i="19"/>
  <c r="B7008" i="19"/>
  <c r="B7012" i="19"/>
  <c r="B7016" i="19"/>
  <c r="B7020" i="19"/>
  <c r="B7024" i="19"/>
  <c r="B7028" i="19"/>
  <c r="B3315" i="19"/>
  <c r="B3379" i="19"/>
  <c r="B3443" i="19"/>
  <c r="B3507" i="19"/>
  <c r="B3571" i="19"/>
  <c r="B3635" i="19"/>
  <c r="B3699" i="19"/>
  <c r="B3763" i="19"/>
  <c r="B3827" i="19"/>
  <c r="B3891" i="19"/>
  <c r="B3955" i="19"/>
  <c r="B4019" i="19"/>
  <c r="B4083" i="19"/>
  <c r="B4147" i="19"/>
  <c r="B4188" i="19"/>
  <c r="B4220" i="19"/>
  <c r="B4251" i="19"/>
  <c r="B4267" i="19"/>
  <c r="B4283" i="19"/>
  <c r="B4299" i="19"/>
  <c r="B4315" i="19"/>
  <c r="B4331" i="19"/>
  <c r="B4347" i="19"/>
  <c r="B4363" i="19"/>
  <c r="B4379" i="19"/>
  <c r="B4395" i="19"/>
  <c r="B4411" i="19"/>
  <c r="B4427" i="19"/>
  <c r="B4443" i="19"/>
  <c r="B4459" i="19"/>
  <c r="B4475" i="19"/>
  <c r="B4491" i="19"/>
  <c r="B4507" i="19"/>
  <c r="B4523" i="19"/>
  <c r="B4539" i="19"/>
  <c r="B4555" i="19"/>
  <c r="B4571" i="19"/>
  <c r="B4587" i="19"/>
  <c r="B4603" i="19"/>
  <c r="B4619" i="19"/>
  <c r="B4635" i="19"/>
  <c r="B4651" i="19"/>
  <c r="B4667" i="19"/>
  <c r="B4683" i="19"/>
  <c r="B4699" i="19"/>
  <c r="B4715" i="19"/>
  <c r="B4731" i="19"/>
  <c r="B4747" i="19"/>
  <c r="B4763" i="19"/>
  <c r="B4779" i="19"/>
  <c r="B4795" i="19"/>
  <c r="B4811" i="19"/>
  <c r="B4827" i="19"/>
  <c r="B4843" i="19"/>
  <c r="B4859" i="19"/>
  <c r="B4875" i="19"/>
  <c r="B4891" i="19"/>
  <c r="B4907" i="19"/>
  <c r="B4923" i="19"/>
  <c r="B4939" i="19"/>
  <c r="B4955" i="19"/>
  <c r="B4971" i="19"/>
  <c r="B4987" i="19"/>
  <c r="B5003" i="19"/>
  <c r="B5015" i="19"/>
  <c r="B5023" i="19"/>
  <c r="B5031" i="19"/>
  <c r="B5039" i="19"/>
  <c r="B5047" i="19"/>
  <c r="B5055" i="19"/>
  <c r="B5063" i="19"/>
  <c r="B5071" i="19"/>
  <c r="B5079" i="19"/>
  <c r="B5087" i="19"/>
  <c r="B5095" i="19"/>
  <c r="B5103" i="19"/>
  <c r="B5111" i="19"/>
  <c r="B5119" i="19"/>
  <c r="B5127" i="19"/>
  <c r="B5135" i="19"/>
  <c r="B5143" i="19"/>
  <c r="B5151" i="19"/>
  <c r="B5159" i="19"/>
  <c r="B5167" i="19"/>
  <c r="B5175" i="19"/>
  <c r="B5183" i="19"/>
  <c r="B5191" i="19"/>
  <c r="B5199" i="19"/>
  <c r="B5207" i="19"/>
  <c r="B5215" i="19"/>
  <c r="B5223" i="19"/>
  <c r="B5231" i="19"/>
  <c r="B5239" i="19"/>
  <c r="B5247" i="19"/>
  <c r="B5255" i="19"/>
  <c r="B5263" i="19"/>
  <c r="B5271" i="19"/>
  <c r="B5279" i="19"/>
  <c r="B5287" i="19"/>
  <c r="B5295" i="19"/>
  <c r="B5303" i="19"/>
  <c r="B5311" i="19"/>
  <c r="B5319" i="19"/>
  <c r="B5327" i="19"/>
  <c r="B5335" i="19"/>
  <c r="B5343" i="19"/>
  <c r="B5351" i="19"/>
  <c r="B5359" i="19"/>
  <c r="B5367" i="19"/>
  <c r="B5375" i="19"/>
  <c r="B5383" i="19"/>
  <c r="B5391" i="19"/>
  <c r="B5399" i="19"/>
  <c r="B5407" i="19"/>
  <c r="B5415" i="19"/>
  <c r="B5423" i="19"/>
  <c r="B5431" i="19"/>
  <c r="B5439" i="19"/>
  <c r="B5447" i="19"/>
  <c r="B5455" i="19"/>
  <c r="B5463" i="19"/>
  <c r="B5471" i="19"/>
  <c r="B5479" i="19"/>
  <c r="B5487" i="19"/>
  <c r="B5495" i="19"/>
  <c r="B5503" i="19"/>
  <c r="B5511" i="19"/>
  <c r="B5519" i="19"/>
  <c r="B5524" i="19"/>
  <c r="B5529" i="19"/>
  <c r="B5533" i="19"/>
  <c r="B5537" i="19"/>
  <c r="B5541" i="19"/>
  <c r="B5545" i="19"/>
  <c r="B5549" i="19"/>
  <c r="B5553" i="19"/>
  <c r="B5557" i="19"/>
  <c r="B5561" i="19"/>
  <c r="B5565" i="19"/>
  <c r="B5569" i="19"/>
  <c r="B5573" i="19"/>
  <c r="B5577" i="19"/>
  <c r="B5581" i="19"/>
  <c r="B5585" i="19"/>
  <c r="B5589" i="19"/>
  <c r="B5593" i="19"/>
  <c r="B5597" i="19"/>
  <c r="B5601" i="19"/>
  <c r="B5605" i="19"/>
  <c r="B5609" i="19"/>
  <c r="B5613" i="19"/>
  <c r="B5617" i="19"/>
  <c r="B5621" i="19"/>
  <c r="B5625" i="19"/>
  <c r="B5629" i="19"/>
  <c r="B5633" i="19"/>
  <c r="B5637" i="19"/>
  <c r="B5641" i="19"/>
  <c r="B5645" i="19"/>
  <c r="B5649" i="19"/>
  <c r="B5653" i="19"/>
  <c r="B5657" i="19"/>
  <c r="B5661" i="19"/>
  <c r="B5665" i="19"/>
  <c r="B5669" i="19"/>
  <c r="B5673" i="19"/>
  <c r="B5677" i="19"/>
  <c r="B5681" i="19"/>
  <c r="B5685" i="19"/>
  <c r="B5689" i="19"/>
  <c r="B5693" i="19"/>
  <c r="B5697" i="19"/>
  <c r="B5701" i="19"/>
  <c r="B5705" i="19"/>
  <c r="B5709" i="19"/>
  <c r="B5713" i="19"/>
  <c r="B5717" i="19"/>
  <c r="B5721" i="19"/>
  <c r="B5725" i="19"/>
  <c r="B5729" i="19"/>
  <c r="B5733" i="19"/>
  <c r="B5737" i="19"/>
  <c r="B5741" i="19"/>
  <c r="B5745" i="19"/>
  <c r="B5749" i="19"/>
  <c r="B5753" i="19"/>
  <c r="B5757" i="19"/>
  <c r="B5761" i="19"/>
  <c r="B5765" i="19"/>
  <c r="B5769" i="19"/>
  <c r="B5773" i="19"/>
  <c r="B5777" i="19"/>
  <c r="B5781" i="19"/>
  <c r="B5785" i="19"/>
  <c r="B5789" i="19"/>
  <c r="B5793" i="19"/>
  <c r="B5797" i="19"/>
  <c r="B5801" i="19"/>
  <c r="B5805" i="19"/>
  <c r="B5809" i="19"/>
  <c r="B5813" i="19"/>
  <c r="B5817" i="19"/>
  <c r="B5821" i="19"/>
  <c r="B5825" i="19"/>
  <c r="B5829" i="19"/>
  <c r="B5833" i="19"/>
  <c r="B5837" i="19"/>
  <c r="B5841" i="19"/>
  <c r="B5845" i="19"/>
  <c r="B5849" i="19"/>
  <c r="B5853" i="19"/>
  <c r="B5857" i="19"/>
  <c r="B5861" i="19"/>
  <c r="B5865" i="19"/>
  <c r="B5869" i="19"/>
  <c r="B5873" i="19"/>
  <c r="B5877" i="19"/>
  <c r="B5881" i="19"/>
  <c r="B5885" i="19"/>
  <c r="B5889" i="19"/>
  <c r="B5893" i="19"/>
  <c r="B5897" i="19"/>
  <c r="B5901" i="19"/>
  <c r="B5905" i="19"/>
  <c r="B5909" i="19"/>
  <c r="B5913" i="19"/>
  <c r="B5917" i="19"/>
  <c r="B5921" i="19"/>
  <c r="B5925" i="19"/>
  <c r="B5929" i="19"/>
  <c r="B5933" i="19"/>
  <c r="B5937" i="19"/>
  <c r="B5941" i="19"/>
  <c r="B5945" i="19"/>
  <c r="B5949" i="19"/>
  <c r="B5953" i="19"/>
  <c r="B5957" i="19"/>
  <c r="B5961" i="19"/>
  <c r="B5965" i="19"/>
  <c r="B5969" i="19"/>
  <c r="B5973" i="19"/>
  <c r="B5977" i="19"/>
  <c r="B5981" i="19"/>
  <c r="B5985" i="19"/>
  <c r="B5989" i="19"/>
  <c r="B5993" i="19"/>
  <c r="B5997" i="19"/>
  <c r="B6001" i="19"/>
  <c r="B6005" i="19"/>
  <c r="B6009" i="19"/>
  <c r="B6013" i="19"/>
  <c r="B6017" i="19"/>
  <c r="B6021" i="19"/>
  <c r="B6025" i="19"/>
  <c r="B6029" i="19"/>
  <c r="B6033" i="19"/>
  <c r="B6037" i="19"/>
  <c r="B6041" i="19"/>
  <c r="B6045" i="19"/>
  <c r="B6049" i="19"/>
  <c r="B6053" i="19"/>
  <c r="B6057" i="19"/>
  <c r="B6061" i="19"/>
  <c r="B6065" i="19"/>
  <c r="B6069" i="19"/>
  <c r="B6073" i="19"/>
  <c r="B6077" i="19"/>
  <c r="B6081" i="19"/>
  <c r="B6085" i="19"/>
  <c r="B6089" i="19"/>
  <c r="B6093" i="19"/>
  <c r="B6097" i="19"/>
  <c r="B6101" i="19"/>
  <c r="B6105" i="19"/>
  <c r="B6109" i="19"/>
  <c r="B6113" i="19"/>
  <c r="B6117" i="19"/>
  <c r="B6121" i="19"/>
  <c r="B6125" i="19"/>
  <c r="B6129" i="19"/>
  <c r="B6133" i="19"/>
  <c r="B6137" i="19"/>
  <c r="B6141" i="19"/>
  <c r="B6145" i="19"/>
  <c r="B6149" i="19"/>
  <c r="B6153" i="19"/>
  <c r="B6157" i="19"/>
  <c r="B6161" i="19"/>
  <c r="B6165" i="19"/>
  <c r="B6169" i="19"/>
  <c r="B6173" i="19"/>
  <c r="B6177" i="19"/>
  <c r="B6181" i="19"/>
  <c r="B6185" i="19"/>
  <c r="B6189" i="19"/>
  <c r="B6193" i="19"/>
  <c r="B6197" i="19"/>
  <c r="B6201" i="19"/>
  <c r="B6205" i="19"/>
  <c r="B6209" i="19"/>
  <c r="B6213" i="19"/>
  <c r="B6217" i="19"/>
  <c r="B6221" i="19"/>
  <c r="B6225" i="19"/>
  <c r="B6229" i="19"/>
  <c r="B6233" i="19"/>
  <c r="B6237" i="19"/>
  <c r="B6241" i="19"/>
  <c r="B6245" i="19"/>
  <c r="B6249" i="19"/>
  <c r="B6253" i="19"/>
  <c r="B6257" i="19"/>
  <c r="B6261" i="19"/>
  <c r="B6265" i="19"/>
  <c r="B6269" i="19"/>
  <c r="B6273" i="19"/>
  <c r="B6277" i="19"/>
  <c r="B6281" i="19"/>
  <c r="B6285" i="19"/>
  <c r="B6289" i="19"/>
  <c r="B6293" i="19"/>
  <c r="B6297" i="19"/>
  <c r="B6301" i="19"/>
  <c r="B6305" i="19"/>
  <c r="B6309" i="19"/>
  <c r="B6313" i="19"/>
  <c r="B6317" i="19"/>
  <c r="B6321" i="19"/>
  <c r="B6325" i="19"/>
  <c r="B6329" i="19"/>
  <c r="B6333" i="19"/>
  <c r="B6337" i="19"/>
  <c r="B6341" i="19"/>
  <c r="B6345" i="19"/>
  <c r="B6349" i="19"/>
  <c r="B6353" i="19"/>
  <c r="B6357" i="19"/>
  <c r="B6361" i="19"/>
  <c r="B6365" i="19"/>
  <c r="B6369" i="19"/>
  <c r="B6373" i="19"/>
  <c r="B6377" i="19"/>
  <c r="B6381" i="19"/>
  <c r="B6385" i="19"/>
  <c r="B6389" i="19"/>
  <c r="B6393" i="19"/>
  <c r="B6397" i="19"/>
  <c r="B6401" i="19"/>
  <c r="B6405" i="19"/>
  <c r="B6409" i="19"/>
  <c r="B6413" i="19"/>
  <c r="B6417" i="19"/>
  <c r="B6421" i="19"/>
  <c r="B6425" i="19"/>
  <c r="B6429" i="19"/>
  <c r="B6433" i="19"/>
  <c r="B6437" i="19"/>
  <c r="B6441" i="19"/>
  <c r="B6445" i="19"/>
  <c r="B6449" i="19"/>
  <c r="B6453" i="19"/>
  <c r="B6457" i="19"/>
  <c r="B6461" i="19"/>
  <c r="B6465" i="19"/>
  <c r="B6469" i="19"/>
  <c r="B6473" i="19"/>
  <c r="B6477" i="19"/>
  <c r="B6481" i="19"/>
  <c r="B6485" i="19"/>
  <c r="B6489" i="19"/>
  <c r="B6493" i="19"/>
  <c r="B6497" i="19"/>
  <c r="B6501" i="19"/>
  <c r="B6505" i="19"/>
  <c r="B6509" i="19"/>
  <c r="B6513" i="19"/>
  <c r="B6517" i="19"/>
  <c r="B6521" i="19"/>
  <c r="B6525" i="19"/>
  <c r="B6529" i="19"/>
  <c r="B6533" i="19"/>
  <c r="B6537" i="19"/>
  <c r="B6541" i="19"/>
  <c r="B6545" i="19"/>
  <c r="B6549" i="19"/>
  <c r="B6553" i="19"/>
  <c r="B6557" i="19"/>
  <c r="B6561" i="19"/>
  <c r="B6565" i="19"/>
  <c r="B6569" i="19"/>
  <c r="B6573" i="19"/>
  <c r="B6577" i="19"/>
  <c r="B6581" i="19"/>
  <c r="B6585" i="19"/>
  <c r="B6589" i="19"/>
  <c r="B6593" i="19"/>
  <c r="B6597" i="19"/>
  <c r="B6601" i="19"/>
  <c r="B6605" i="19"/>
  <c r="B6609" i="19"/>
  <c r="B6613" i="19"/>
  <c r="B6617" i="19"/>
  <c r="B6621" i="19"/>
  <c r="B6625" i="19"/>
  <c r="B6629" i="19"/>
  <c r="B6633" i="19"/>
  <c r="B6637" i="19"/>
  <c r="B6641" i="19"/>
  <c r="B6645" i="19"/>
  <c r="B6649" i="19"/>
  <c r="B6653" i="19"/>
  <c r="B6657" i="19"/>
  <c r="B6661" i="19"/>
  <c r="B6665" i="19"/>
  <c r="B6669" i="19"/>
  <c r="B6673" i="19"/>
  <c r="B6677" i="19"/>
  <c r="B6681" i="19"/>
  <c r="B6685" i="19"/>
  <c r="B6689" i="19"/>
  <c r="B6693" i="19"/>
  <c r="B6697" i="19"/>
  <c r="B6701" i="19"/>
  <c r="B6705" i="19"/>
  <c r="B6709" i="19"/>
  <c r="B6713" i="19"/>
  <c r="B6717" i="19"/>
  <c r="B6721" i="19"/>
  <c r="B6725" i="19"/>
  <c r="B6729" i="19"/>
  <c r="B6733" i="19"/>
  <c r="B6737" i="19"/>
  <c r="B6741" i="19"/>
  <c r="B6745" i="19"/>
  <c r="B6749" i="19"/>
  <c r="B6753" i="19"/>
  <c r="B6757" i="19"/>
  <c r="B6761" i="19"/>
  <c r="B6765" i="19"/>
  <c r="B6769" i="19"/>
  <c r="B6773" i="19"/>
  <c r="B6777" i="19"/>
  <c r="B6781" i="19"/>
  <c r="B6785" i="19"/>
  <c r="B6789" i="19"/>
  <c r="B6793" i="19"/>
  <c r="B6797" i="19"/>
  <c r="B6801" i="19"/>
  <c r="B6805" i="19"/>
  <c r="B6809" i="19"/>
  <c r="B6813" i="19"/>
  <c r="B6817" i="19"/>
  <c r="B6821" i="19"/>
  <c r="B6825" i="19"/>
  <c r="B6829" i="19"/>
  <c r="B6833" i="19"/>
  <c r="B6837" i="19"/>
  <c r="B6841" i="19"/>
  <c r="B6845" i="19"/>
  <c r="B6849" i="19"/>
  <c r="B6853" i="19"/>
  <c r="B6857" i="19"/>
  <c r="B6861" i="19"/>
  <c r="B6865" i="19"/>
  <c r="B6869" i="19"/>
  <c r="B6873" i="19"/>
  <c r="B6877" i="19"/>
  <c r="B6881" i="19"/>
  <c r="B6885" i="19"/>
  <c r="B6889" i="19"/>
  <c r="B6893" i="19"/>
  <c r="B6897" i="19"/>
  <c r="B6901" i="19"/>
  <c r="B6905" i="19"/>
  <c r="B6909" i="19"/>
  <c r="B6913" i="19"/>
  <c r="B6917" i="19"/>
  <c r="B6921" i="19"/>
  <c r="B6925" i="19"/>
  <c r="B6929" i="19"/>
  <c r="B6933" i="19"/>
  <c r="B6937" i="19"/>
  <c r="B6941" i="19"/>
  <c r="B6945" i="19"/>
  <c r="B6949" i="19"/>
  <c r="B6953" i="19"/>
  <c r="B6957" i="19"/>
  <c r="B6961" i="19"/>
  <c r="B6965" i="19"/>
  <c r="B6969" i="19"/>
  <c r="B6973" i="19"/>
  <c r="B6977" i="19"/>
  <c r="B6981" i="19"/>
  <c r="B6985" i="19"/>
  <c r="B6989" i="19"/>
  <c r="B6993" i="19"/>
  <c r="B6997" i="19"/>
  <c r="B7001" i="19"/>
  <c r="B7005" i="19"/>
  <c r="B7009" i="19"/>
  <c r="B7013" i="19"/>
  <c r="B7017" i="19"/>
  <c r="B7021" i="19"/>
  <c r="B7025" i="19"/>
  <c r="B7029" i="19"/>
  <c r="B7033" i="19"/>
  <c r="B7037" i="19"/>
  <c r="B7041" i="19"/>
  <c r="B7045" i="19"/>
  <c r="B7049" i="19"/>
  <c r="B7053" i="19"/>
  <c r="B3331" i="19"/>
  <c r="B3395" i="19"/>
  <c r="B3459" i="19"/>
  <c r="B3523" i="19"/>
  <c r="B3587" i="19"/>
  <c r="B3651" i="19"/>
  <c r="B3715" i="19"/>
  <c r="B3779" i="19"/>
  <c r="B3843" i="19"/>
  <c r="B3907" i="19"/>
  <c r="B3971" i="19"/>
  <c r="B4035" i="19"/>
  <c r="B4099" i="19"/>
  <c r="B4163" i="19"/>
  <c r="B4196" i="19"/>
  <c r="B4228" i="19"/>
  <c r="B4255" i="19"/>
  <c r="B4271" i="19"/>
  <c r="B4287" i="19"/>
  <c r="B4303" i="19"/>
  <c r="B4319" i="19"/>
  <c r="B4335" i="19"/>
  <c r="B4351" i="19"/>
  <c r="B4367" i="19"/>
  <c r="B4383" i="19"/>
  <c r="B4399" i="19"/>
  <c r="B4415" i="19"/>
  <c r="B4431" i="19"/>
  <c r="B4447" i="19"/>
  <c r="B4463" i="19"/>
  <c r="B4479" i="19"/>
  <c r="B4495" i="19"/>
  <c r="B4511" i="19"/>
  <c r="B4527" i="19"/>
  <c r="B4543" i="19"/>
  <c r="B4559" i="19"/>
  <c r="B4575" i="19"/>
  <c r="B4591" i="19"/>
  <c r="B4607" i="19"/>
  <c r="B4623" i="19"/>
  <c r="B4639" i="19"/>
  <c r="B4655" i="19"/>
  <c r="B4671" i="19"/>
  <c r="B4687" i="19"/>
  <c r="B4703" i="19"/>
  <c r="B4719" i="19"/>
  <c r="B4735" i="19"/>
  <c r="B4751" i="19"/>
  <c r="B4767" i="19"/>
  <c r="B4783" i="19"/>
  <c r="B4799" i="19"/>
  <c r="B4815" i="19"/>
  <c r="B4831" i="19"/>
  <c r="B4847" i="19"/>
  <c r="B4863" i="19"/>
  <c r="B4879" i="19"/>
  <c r="B4895" i="19"/>
  <c r="B4911" i="19"/>
  <c r="B4927" i="19"/>
  <c r="B4943" i="19"/>
  <c r="B4959" i="19"/>
  <c r="B4975" i="19"/>
  <c r="B4991" i="19"/>
  <c r="B5007" i="19"/>
  <c r="B5016" i="19"/>
  <c r="B5024" i="19"/>
  <c r="B5032" i="19"/>
  <c r="B5040" i="19"/>
  <c r="B5048" i="19"/>
  <c r="B5056" i="19"/>
  <c r="B5064" i="19"/>
  <c r="B5072" i="19"/>
  <c r="B5080" i="19"/>
  <c r="B5088" i="19"/>
  <c r="B5096" i="19"/>
  <c r="B5104" i="19"/>
  <c r="B5112" i="19"/>
  <c r="B5120" i="19"/>
  <c r="B5128" i="19"/>
  <c r="B5136" i="19"/>
  <c r="B5144" i="19"/>
  <c r="B5152" i="19"/>
  <c r="B5160" i="19"/>
  <c r="B5168" i="19"/>
  <c r="B5176" i="19"/>
  <c r="B5184" i="19"/>
  <c r="B5192" i="19"/>
  <c r="B5200" i="19"/>
  <c r="B5208" i="19"/>
  <c r="B5216" i="19"/>
  <c r="B5224" i="19"/>
  <c r="B5232" i="19"/>
  <c r="B5240" i="19"/>
  <c r="B5248" i="19"/>
  <c r="B5256" i="19"/>
  <c r="B5264" i="19"/>
  <c r="B5272" i="19"/>
  <c r="B5280" i="19"/>
  <c r="B5288" i="19"/>
  <c r="B5296" i="19"/>
  <c r="B5304" i="19"/>
  <c r="B5312" i="19"/>
  <c r="B5320" i="19"/>
  <c r="B5328" i="19"/>
  <c r="B5336" i="19"/>
  <c r="B5344" i="19"/>
  <c r="B5352" i="19"/>
  <c r="B5360" i="19"/>
  <c r="B5368" i="19"/>
  <c r="B5376" i="19"/>
  <c r="B5384" i="19"/>
  <c r="B5392" i="19"/>
  <c r="B5400" i="19"/>
  <c r="B5408" i="19"/>
  <c r="B5416" i="19"/>
  <c r="B5424" i="19"/>
  <c r="B5432" i="19"/>
  <c r="B5440" i="19"/>
  <c r="B5448" i="19"/>
  <c r="B5456" i="19"/>
  <c r="B5464" i="19"/>
  <c r="B5472" i="19"/>
  <c r="B5480" i="19"/>
  <c r="B5488" i="19"/>
  <c r="B5496" i="19"/>
  <c r="B5504" i="19"/>
  <c r="B5512" i="19"/>
  <c r="B5520" i="19"/>
  <c r="B5526" i="19"/>
  <c r="B5530" i="19"/>
  <c r="B5534" i="19"/>
  <c r="B5538" i="19"/>
  <c r="B5542" i="19"/>
  <c r="B5546" i="19"/>
  <c r="B5550" i="19"/>
  <c r="B5554" i="19"/>
  <c r="B5558" i="19"/>
  <c r="B5562" i="19"/>
  <c r="B5566" i="19"/>
  <c r="B5570" i="19"/>
  <c r="B5574" i="19"/>
  <c r="B5578" i="19"/>
  <c r="B5582" i="19"/>
  <c r="B5586" i="19"/>
  <c r="B5590" i="19"/>
  <c r="B5594" i="19"/>
  <c r="B5598" i="19"/>
  <c r="B5602" i="19"/>
  <c r="B5606" i="19"/>
  <c r="B5610" i="19"/>
  <c r="B5614" i="19"/>
  <c r="B5618" i="19"/>
  <c r="B5622" i="19"/>
  <c r="B5626" i="19"/>
  <c r="B5630" i="19"/>
  <c r="B5634" i="19"/>
  <c r="B5638" i="19"/>
  <c r="B5642" i="19"/>
  <c r="B5646" i="19"/>
  <c r="B5650" i="19"/>
  <c r="B5654" i="19"/>
  <c r="B5658" i="19"/>
  <c r="B5662" i="19"/>
  <c r="B5666" i="19"/>
  <c r="B5670" i="19"/>
  <c r="B5674" i="19"/>
  <c r="B5678" i="19"/>
  <c r="B5682" i="19"/>
  <c r="B5686" i="19"/>
  <c r="B5690" i="19"/>
  <c r="B5694" i="19"/>
  <c r="B5698" i="19"/>
  <c r="B5702" i="19"/>
  <c r="B5706" i="19"/>
  <c r="B5710" i="19"/>
  <c r="B5714" i="19"/>
  <c r="B5718" i="19"/>
  <c r="B5722" i="19"/>
  <c r="B5726" i="19"/>
  <c r="B5730" i="19"/>
  <c r="B5734" i="19"/>
  <c r="B5738" i="19"/>
  <c r="B5742" i="19"/>
  <c r="B5746" i="19"/>
  <c r="B5750" i="19"/>
  <c r="B5754" i="19"/>
  <c r="B5758" i="19"/>
  <c r="B5762" i="19"/>
  <c r="B5766" i="19"/>
  <c r="B5770" i="19"/>
  <c r="B5774" i="19"/>
  <c r="B5778" i="19"/>
  <c r="B5782" i="19"/>
  <c r="B5786" i="19"/>
  <c r="B5790" i="19"/>
  <c r="B5794" i="19"/>
  <c r="B5798" i="19"/>
  <c r="B5802" i="19"/>
  <c r="B5806" i="19"/>
  <c r="B5810" i="19"/>
  <c r="B5814" i="19"/>
  <c r="B5818" i="19"/>
  <c r="B5822" i="19"/>
  <c r="B5826" i="19"/>
  <c r="B5830" i="19"/>
  <c r="B5834" i="19"/>
  <c r="B5838" i="19"/>
  <c r="B5842" i="19"/>
  <c r="B5846" i="19"/>
  <c r="B5850" i="19"/>
  <c r="B5854" i="19"/>
  <c r="B5858" i="19"/>
  <c r="B5862" i="19"/>
  <c r="B5866" i="19"/>
  <c r="B5870" i="19"/>
  <c r="B5874" i="19"/>
  <c r="B5878" i="19"/>
  <c r="B5882" i="19"/>
  <c r="B5886" i="19"/>
  <c r="B5890" i="19"/>
  <c r="B5894" i="19"/>
  <c r="B5898" i="19"/>
  <c r="B5902" i="19"/>
  <c r="B5906" i="19"/>
  <c r="B5910" i="19"/>
  <c r="B5914" i="19"/>
  <c r="B5918" i="19"/>
  <c r="B5922" i="19"/>
  <c r="B5926" i="19"/>
  <c r="B5930" i="19"/>
  <c r="B5934" i="19"/>
  <c r="B5938" i="19"/>
  <c r="B5942" i="19"/>
  <c r="B5946" i="19"/>
  <c r="B5950" i="19"/>
  <c r="B5954" i="19"/>
  <c r="B5958" i="19"/>
  <c r="B5962" i="19"/>
  <c r="B5966" i="19"/>
  <c r="B5970" i="19"/>
  <c r="B5974" i="19"/>
  <c r="B5978" i="19"/>
  <c r="B5982" i="19"/>
  <c r="B5986" i="19"/>
  <c r="B5990" i="19"/>
  <c r="B5994" i="19"/>
  <c r="B5998" i="19"/>
  <c r="B6002" i="19"/>
  <c r="B6006" i="19"/>
  <c r="B6010" i="19"/>
  <c r="B6014" i="19"/>
  <c r="B6018" i="19"/>
  <c r="B6022" i="19"/>
  <c r="B6026" i="19"/>
  <c r="B6030" i="19"/>
  <c r="B6034" i="19"/>
  <c r="B6038" i="19"/>
  <c r="B6042" i="19"/>
  <c r="B6046" i="19"/>
  <c r="B6050" i="19"/>
  <c r="B6054" i="19"/>
  <c r="B6058" i="19"/>
  <c r="B6062" i="19"/>
  <c r="B6066" i="19"/>
  <c r="B6070" i="19"/>
  <c r="B6074" i="19"/>
  <c r="B6078" i="19"/>
  <c r="B6082" i="19"/>
  <c r="B6086" i="19"/>
  <c r="B6090" i="19"/>
  <c r="B6094" i="19"/>
  <c r="B6098" i="19"/>
  <c r="B6102" i="19"/>
  <c r="B6106" i="19"/>
  <c r="B6110" i="19"/>
  <c r="B6114" i="19"/>
  <c r="B6118" i="19"/>
  <c r="B6122" i="19"/>
  <c r="B6126" i="19"/>
  <c r="B6130" i="19"/>
  <c r="B6134" i="19"/>
  <c r="B6138" i="19"/>
  <c r="B6142" i="19"/>
  <c r="B6146" i="19"/>
  <c r="B6150" i="19"/>
  <c r="B6154" i="19"/>
  <c r="B6158" i="19"/>
  <c r="B6162" i="19"/>
  <c r="B6166" i="19"/>
  <c r="B6170" i="19"/>
  <c r="B6174" i="19"/>
  <c r="B6178" i="19"/>
  <c r="B6182" i="19"/>
  <c r="B6186" i="19"/>
  <c r="B6190" i="19"/>
  <c r="B6194" i="19"/>
  <c r="B6198" i="19"/>
  <c r="B6202" i="19"/>
  <c r="B6206" i="19"/>
  <c r="B6210" i="19"/>
  <c r="B6214" i="19"/>
  <c r="B6218" i="19"/>
  <c r="B6222" i="19"/>
  <c r="B6226" i="19"/>
  <c r="B6230" i="19"/>
  <c r="B6234" i="19"/>
  <c r="B6238" i="19"/>
  <c r="B6242" i="19"/>
  <c r="B6246" i="19"/>
  <c r="B6250" i="19"/>
  <c r="B6254" i="19"/>
  <c r="B6258" i="19"/>
  <c r="B6262" i="19"/>
  <c r="B6266" i="19"/>
  <c r="B6270" i="19"/>
  <c r="B6274" i="19"/>
  <c r="B6278" i="19"/>
  <c r="B6282" i="19"/>
  <c r="B6286" i="19"/>
  <c r="B6290" i="19"/>
  <c r="B6294" i="19"/>
  <c r="B6298" i="19"/>
  <c r="B6302" i="19"/>
  <c r="B6306" i="19"/>
  <c r="B6310" i="19"/>
  <c r="B6314" i="19"/>
  <c r="B6318" i="19"/>
  <c r="B6322" i="19"/>
  <c r="B6326" i="19"/>
  <c r="B6330" i="19"/>
  <c r="B6334" i="19"/>
  <c r="B6338" i="19"/>
  <c r="B6342" i="19"/>
  <c r="B6346" i="19"/>
  <c r="B6350" i="19"/>
  <c r="B6354" i="19"/>
  <c r="B6358" i="19"/>
  <c r="B6362" i="19"/>
  <c r="B6366" i="19"/>
  <c r="B6370" i="19"/>
  <c r="B6374" i="19"/>
  <c r="B6378" i="19"/>
  <c r="B6382" i="19"/>
  <c r="B6386" i="19"/>
  <c r="B6390" i="19"/>
  <c r="B6394" i="19"/>
  <c r="B6398" i="19"/>
  <c r="B6402" i="19"/>
  <c r="B6406" i="19"/>
  <c r="B6410" i="19"/>
  <c r="B6414" i="19"/>
  <c r="B6418" i="19"/>
  <c r="B6422" i="19"/>
  <c r="B6426" i="19"/>
  <c r="B6430" i="19"/>
  <c r="B6434" i="19"/>
  <c r="B6438" i="19"/>
  <c r="B6442" i="19"/>
  <c r="B6446" i="19"/>
  <c r="B6450" i="19"/>
  <c r="B6454" i="19"/>
  <c r="B6458" i="19"/>
  <c r="B6462" i="19"/>
  <c r="B6466" i="19"/>
  <c r="B6470" i="19"/>
  <c r="B6474" i="19"/>
  <c r="B6478" i="19"/>
  <c r="B6482" i="19"/>
  <c r="B6486" i="19"/>
  <c r="B6490" i="19"/>
  <c r="B6494" i="19"/>
  <c r="B6498" i="19"/>
  <c r="B6502" i="19"/>
  <c r="B6506" i="19"/>
  <c r="B6510" i="19"/>
  <c r="B6514" i="19"/>
  <c r="B6518" i="19"/>
  <c r="B6522" i="19"/>
  <c r="B6526" i="19"/>
  <c r="B6530" i="19"/>
  <c r="B6534" i="19"/>
  <c r="B6538" i="19"/>
  <c r="B6542" i="19"/>
  <c r="B6546" i="19"/>
  <c r="B6550" i="19"/>
  <c r="B6554" i="19"/>
  <c r="B6558" i="19"/>
  <c r="B6562" i="19"/>
  <c r="B6566" i="19"/>
  <c r="B6570" i="19"/>
  <c r="B6574" i="19"/>
  <c r="B6578" i="19"/>
  <c r="B6582" i="19"/>
  <c r="B6586" i="19"/>
  <c r="B6590" i="19"/>
  <c r="B6594" i="19"/>
  <c r="B6598" i="19"/>
  <c r="B6602" i="19"/>
  <c r="B6606" i="19"/>
  <c r="B6610" i="19"/>
  <c r="B6614" i="19"/>
  <c r="B6618" i="19"/>
  <c r="B6622" i="19"/>
  <c r="B6626" i="19"/>
  <c r="B6630" i="19"/>
  <c r="B6634" i="19"/>
  <c r="B6638" i="19"/>
  <c r="B6642" i="19"/>
  <c r="B6646" i="19"/>
  <c r="B6650" i="19"/>
  <c r="B6654" i="19"/>
  <c r="B6658" i="19"/>
  <c r="B6662" i="19"/>
  <c r="B6666" i="19"/>
  <c r="B6670" i="19"/>
  <c r="B6674" i="19"/>
  <c r="B6678" i="19"/>
  <c r="B6682" i="19"/>
  <c r="B6686" i="19"/>
  <c r="B6690" i="19"/>
  <c r="B6694" i="19"/>
  <c r="B6698" i="19"/>
  <c r="B6702" i="19"/>
  <c r="B6706" i="19"/>
  <c r="B6710" i="19"/>
  <c r="B6714" i="19"/>
  <c r="B6718" i="19"/>
  <c r="B6722" i="19"/>
  <c r="B6726" i="19"/>
  <c r="B6730" i="19"/>
  <c r="B6734" i="19"/>
  <c r="B6738" i="19"/>
  <c r="B6742" i="19"/>
  <c r="B6746" i="19"/>
  <c r="B6750" i="19"/>
  <c r="B6754" i="19"/>
  <c r="B6758" i="19"/>
  <c r="B6762" i="19"/>
  <c r="B6766" i="19"/>
  <c r="B6770" i="19"/>
  <c r="B6774" i="19"/>
  <c r="B6778" i="19"/>
  <c r="B6782" i="19"/>
  <c r="B6786" i="19"/>
  <c r="B6790" i="19"/>
  <c r="B6794" i="19"/>
  <c r="B6798" i="19"/>
  <c r="B6802" i="19"/>
  <c r="B6806" i="19"/>
  <c r="B6810" i="19"/>
  <c r="B6814" i="19"/>
  <c r="B6818" i="19"/>
  <c r="B6822" i="19"/>
  <c r="B6826" i="19"/>
  <c r="B6830" i="19"/>
  <c r="B6834" i="19"/>
  <c r="B6838" i="19"/>
  <c r="B6842" i="19"/>
  <c r="B6846" i="19"/>
  <c r="B6850" i="19"/>
  <c r="B6854" i="19"/>
  <c r="B6858" i="19"/>
  <c r="B6862" i="19"/>
  <c r="B6866" i="19"/>
  <c r="B6870" i="19"/>
  <c r="B6874" i="19"/>
  <c r="B6878" i="19"/>
  <c r="B6882" i="19"/>
  <c r="B6886" i="19"/>
  <c r="B6890" i="19"/>
  <c r="B6894" i="19"/>
  <c r="B6898" i="19"/>
  <c r="B6902" i="19"/>
  <c r="B6906" i="19"/>
  <c r="B6910" i="19"/>
  <c r="B6914" i="19"/>
  <c r="B6918" i="19"/>
  <c r="B6922" i="19"/>
  <c r="B6926" i="19"/>
  <c r="B6930" i="19"/>
  <c r="B6934" i="19"/>
  <c r="B6938" i="19"/>
  <c r="B6942" i="19"/>
  <c r="B6946" i="19"/>
  <c r="B6950" i="19"/>
  <c r="B6954" i="19"/>
  <c r="B6958" i="19"/>
  <c r="B6962" i="19"/>
  <c r="B6966" i="19"/>
  <c r="B6970" i="19"/>
  <c r="B6974" i="19"/>
  <c r="B6978" i="19"/>
  <c r="B6982" i="19"/>
  <c r="B6986" i="19"/>
  <c r="B6990" i="19"/>
  <c r="B6994" i="19"/>
  <c r="B6998" i="19"/>
  <c r="B7002" i="19"/>
  <c r="B7006" i="19"/>
  <c r="B7010" i="19"/>
  <c r="B7014" i="19"/>
  <c r="B7018" i="19"/>
  <c r="B7022" i="19"/>
  <c r="B7026" i="19"/>
  <c r="B7030" i="19"/>
  <c r="B7034" i="19"/>
  <c r="B7038" i="19"/>
  <c r="B7042" i="19"/>
  <c r="B7046" i="19"/>
  <c r="B7050" i="19"/>
  <c r="B7054" i="19"/>
  <c r="B3347" i="19"/>
  <c r="B3411" i="19"/>
  <c r="B3475" i="19"/>
  <c r="B3539" i="19"/>
  <c r="B3603" i="19"/>
  <c r="B3667" i="19"/>
  <c r="B3731" i="19"/>
  <c r="B3795" i="19"/>
  <c r="B3859" i="19"/>
  <c r="B3923" i="19"/>
  <c r="B3987" i="19"/>
  <c r="B4051" i="19"/>
  <c r="B4115" i="19"/>
  <c r="B4172" i="19"/>
  <c r="B4204" i="19"/>
  <c r="B4236" i="19"/>
  <c r="B4259" i="19"/>
  <c r="B4275" i="19"/>
  <c r="B4291" i="19"/>
  <c r="B4307" i="19"/>
  <c r="B4323" i="19"/>
  <c r="B4339" i="19"/>
  <c r="B4355" i="19"/>
  <c r="B4371" i="19"/>
  <c r="B4387" i="19"/>
  <c r="B4403" i="19"/>
  <c r="B4419" i="19"/>
  <c r="B4435" i="19"/>
  <c r="B4451" i="19"/>
  <c r="B4467" i="19"/>
  <c r="B4483" i="19"/>
  <c r="B4499" i="19"/>
  <c r="B4515" i="19"/>
  <c r="B4531" i="19"/>
  <c r="B4547" i="19"/>
  <c r="B4563" i="19"/>
  <c r="B4579" i="19"/>
  <c r="B4595" i="19"/>
  <c r="B4611" i="19"/>
  <c r="B4627" i="19"/>
  <c r="B4643" i="19"/>
  <c r="B4659" i="19"/>
  <c r="B4675" i="19"/>
  <c r="B4691" i="19"/>
  <c r="B4707" i="19"/>
  <c r="B4723" i="19"/>
  <c r="B4739" i="19"/>
  <c r="B4755" i="19"/>
  <c r="B4771" i="19"/>
  <c r="B4787" i="19"/>
  <c r="B4803" i="19"/>
  <c r="B4819" i="19"/>
  <c r="B4835" i="19"/>
  <c r="B4851" i="19"/>
  <c r="B4867" i="19"/>
  <c r="B4883" i="19"/>
  <c r="B4899" i="19"/>
  <c r="B4915" i="19"/>
  <c r="B4931" i="19"/>
  <c r="B4947" i="19"/>
  <c r="B4963" i="19"/>
  <c r="B4979" i="19"/>
  <c r="B4995" i="19"/>
  <c r="B5011" i="19"/>
  <c r="B5019" i="19"/>
  <c r="B5027" i="19"/>
  <c r="B5035" i="19"/>
  <c r="B5043" i="19"/>
  <c r="B5051" i="19"/>
  <c r="B5059" i="19"/>
  <c r="B5067" i="19"/>
  <c r="B5075" i="19"/>
  <c r="B5083" i="19"/>
  <c r="B5091" i="19"/>
  <c r="B5099" i="19"/>
  <c r="B5107" i="19"/>
  <c r="B5115" i="19"/>
  <c r="B5123" i="19"/>
  <c r="B5131" i="19"/>
  <c r="B5139" i="19"/>
  <c r="B5147" i="19"/>
  <c r="B5155" i="19"/>
  <c r="B5163" i="19"/>
  <c r="B5171" i="19"/>
  <c r="B5179" i="19"/>
  <c r="B5187" i="19"/>
  <c r="B5195" i="19"/>
  <c r="B5203" i="19"/>
  <c r="B5211" i="19"/>
  <c r="B5219" i="19"/>
  <c r="B5227" i="19"/>
  <c r="B5235" i="19"/>
  <c r="B5243" i="19"/>
  <c r="B5251" i="19"/>
  <c r="B5259" i="19"/>
  <c r="B5267" i="19"/>
  <c r="B5275" i="19"/>
  <c r="B5283" i="19"/>
  <c r="B5291" i="19"/>
  <c r="B5299" i="19"/>
  <c r="B5307" i="19"/>
  <c r="B5315" i="19"/>
  <c r="B5323" i="19"/>
  <c r="B5331" i="19"/>
  <c r="B5339" i="19"/>
  <c r="B5347" i="19"/>
  <c r="B5355" i="19"/>
  <c r="B5363" i="19"/>
  <c r="B5371" i="19"/>
  <c r="B5379" i="19"/>
  <c r="B5387" i="19"/>
  <c r="B5395" i="19"/>
  <c r="B5403" i="19"/>
  <c r="B5411" i="19"/>
  <c r="B5419" i="19"/>
  <c r="B5427" i="19"/>
  <c r="B5435" i="19"/>
  <c r="B5443" i="19"/>
  <c r="B5451" i="19"/>
  <c r="B5459" i="19"/>
  <c r="B5467" i="19"/>
  <c r="B5475" i="19"/>
  <c r="B5483" i="19"/>
  <c r="B5491" i="19"/>
  <c r="B5499" i="19"/>
  <c r="B5507" i="19"/>
  <c r="B5515" i="19"/>
  <c r="B5522" i="19"/>
  <c r="B5527" i="19"/>
  <c r="B5531" i="19"/>
  <c r="B5535" i="19"/>
  <c r="B5539" i="19"/>
  <c r="B5543" i="19"/>
  <c r="B5547" i="19"/>
  <c r="B5551" i="19"/>
  <c r="B5555" i="19"/>
  <c r="B5559" i="19"/>
  <c r="B5563" i="19"/>
  <c r="B5567" i="19"/>
  <c r="B5571" i="19"/>
  <c r="B5575" i="19"/>
  <c r="B5579" i="19"/>
  <c r="B5583" i="19"/>
  <c r="B5587" i="19"/>
  <c r="B5591" i="19"/>
  <c r="B5595" i="19"/>
  <c r="B5599" i="19"/>
  <c r="B5603" i="19"/>
  <c r="B5607" i="19"/>
  <c r="B5611" i="19"/>
  <c r="B5615" i="19"/>
  <c r="B5619" i="19"/>
  <c r="B5623" i="19"/>
  <c r="B5627" i="19"/>
  <c r="B5631" i="19"/>
  <c r="B5635" i="19"/>
  <c r="B5639" i="19"/>
  <c r="B5643" i="19"/>
  <c r="B5647" i="19"/>
  <c r="B5651" i="19"/>
  <c r="B5655" i="19"/>
  <c r="B5659" i="19"/>
  <c r="B5663" i="19"/>
  <c r="B5667" i="19"/>
  <c r="B5671" i="19"/>
  <c r="B5675" i="19"/>
  <c r="B5679" i="19"/>
  <c r="B5683" i="19"/>
  <c r="B5687" i="19"/>
  <c r="B5691" i="19"/>
  <c r="B5695" i="19"/>
  <c r="B5699" i="19"/>
  <c r="B5703" i="19"/>
  <c r="B5707" i="19"/>
  <c r="B5711" i="19"/>
  <c r="B5715" i="19"/>
  <c r="B5719" i="19"/>
  <c r="B5723" i="19"/>
  <c r="B5727" i="19"/>
  <c r="B5731" i="19"/>
  <c r="B5735" i="19"/>
  <c r="B5739" i="19"/>
  <c r="B5743" i="19"/>
  <c r="B5747" i="19"/>
  <c r="B5751" i="19"/>
  <c r="B5755" i="19"/>
  <c r="B5759" i="19"/>
  <c r="B5763" i="19"/>
  <c r="B5767" i="19"/>
  <c r="B5771" i="19"/>
  <c r="B5775" i="19"/>
  <c r="B5779" i="19"/>
  <c r="B5783" i="19"/>
  <c r="B5787" i="19"/>
  <c r="B5791" i="19"/>
  <c r="B5795" i="19"/>
  <c r="B5799" i="19"/>
  <c r="B5803" i="19"/>
  <c r="B5807" i="19"/>
  <c r="B5811" i="19"/>
  <c r="B5815" i="19"/>
  <c r="B5819" i="19"/>
  <c r="B5823" i="19"/>
  <c r="B5827" i="19"/>
  <c r="B5831" i="19"/>
  <c r="B5835" i="19"/>
  <c r="B5839" i="19"/>
  <c r="B5843" i="19"/>
  <c r="B5847" i="19"/>
  <c r="B5851" i="19"/>
  <c r="B5855" i="19"/>
  <c r="B5859" i="19"/>
  <c r="B5863" i="19"/>
  <c r="B5867" i="19"/>
  <c r="B5871" i="19"/>
  <c r="B5875" i="19"/>
  <c r="B5879" i="19"/>
  <c r="B5883" i="19"/>
  <c r="B5887" i="19"/>
  <c r="B5891" i="19"/>
  <c r="B5895" i="19"/>
  <c r="B5899" i="19"/>
  <c r="B5903" i="19"/>
  <c r="B5907" i="19"/>
  <c r="B5911" i="19"/>
  <c r="B5915" i="19"/>
  <c r="B5919" i="19"/>
  <c r="B5923" i="19"/>
  <c r="B5927" i="19"/>
  <c r="B5931" i="19"/>
  <c r="B5935" i="19"/>
  <c r="B5939" i="19"/>
  <c r="B5943" i="19"/>
  <c r="B5947" i="19"/>
  <c r="B5951" i="19"/>
  <c r="B5955" i="19"/>
  <c r="B5959" i="19"/>
  <c r="B5963" i="19"/>
  <c r="B5967" i="19"/>
  <c r="B5971" i="19"/>
  <c r="B5975" i="19"/>
  <c r="B5979" i="19"/>
  <c r="B5983" i="19"/>
  <c r="B5987" i="19"/>
  <c r="B5991" i="19"/>
  <c r="B5995" i="19"/>
  <c r="B5999" i="19"/>
  <c r="B6003" i="19"/>
  <c r="B6007" i="19"/>
  <c r="B6011" i="19"/>
  <c r="B6015" i="19"/>
  <c r="B6019" i="19"/>
  <c r="B6023" i="19"/>
  <c r="B6027" i="19"/>
  <c r="B6031" i="19"/>
  <c r="B6035" i="19"/>
  <c r="B6039" i="19"/>
  <c r="B6043" i="19"/>
  <c r="B6047" i="19"/>
  <c r="B6051" i="19"/>
  <c r="B6055" i="19"/>
  <c r="B6059" i="19"/>
  <c r="B6063" i="19"/>
  <c r="B6067" i="19"/>
  <c r="B6071" i="19"/>
  <c r="B6075" i="19"/>
  <c r="B6079" i="19"/>
  <c r="B6083" i="19"/>
  <c r="B6087" i="19"/>
  <c r="B6091" i="19"/>
  <c r="B6095" i="19"/>
  <c r="B6099" i="19"/>
  <c r="B6103" i="19"/>
  <c r="B6107" i="19"/>
  <c r="B6111" i="19"/>
  <c r="B6115" i="19"/>
  <c r="B6119" i="19"/>
  <c r="B6123" i="19"/>
  <c r="B6127" i="19"/>
  <c r="B6131" i="19"/>
  <c r="B6135" i="19"/>
  <c r="B6139" i="19"/>
  <c r="B6143" i="19"/>
  <c r="B6147" i="19"/>
  <c r="B6151" i="19"/>
  <c r="B6155" i="19"/>
  <c r="B6159" i="19"/>
  <c r="B6163" i="19"/>
  <c r="B6167" i="19"/>
  <c r="B6171" i="19"/>
  <c r="B6175" i="19"/>
  <c r="B6179" i="19"/>
  <c r="B6183" i="19"/>
  <c r="B6187" i="19"/>
  <c r="B6191" i="19"/>
  <c r="B6195" i="19"/>
  <c r="B6211" i="19"/>
  <c r="B6227" i="19"/>
  <c r="B6243" i="19"/>
  <c r="B6259" i="19"/>
  <c r="B6275" i="19"/>
  <c r="B6291" i="19"/>
  <c r="B6307" i="19"/>
  <c r="B6323" i="19"/>
  <c r="B6339" i="19"/>
  <c r="B6355" i="19"/>
  <c r="B6371" i="19"/>
  <c r="B6387" i="19"/>
  <c r="B6403" i="19"/>
  <c r="B6419" i="19"/>
  <c r="B6435" i="19"/>
  <c r="B6451" i="19"/>
  <c r="B6467" i="19"/>
  <c r="B6483" i="19"/>
  <c r="B6499" i="19"/>
  <c r="B6515" i="19"/>
  <c r="B6531" i="19"/>
  <c r="B6547" i="19"/>
  <c r="B6563" i="19"/>
  <c r="B6579" i="19"/>
  <c r="B6595" i="19"/>
  <c r="B6611" i="19"/>
  <c r="B6627" i="19"/>
  <c r="B6643" i="19"/>
  <c r="B6659" i="19"/>
  <c r="B6675" i="19"/>
  <c r="B6691" i="19"/>
  <c r="B6707" i="19"/>
  <c r="B6723" i="19"/>
  <c r="B6739" i="19"/>
  <c r="B6755" i="19"/>
  <c r="B6771" i="19"/>
  <c r="B6787" i="19"/>
  <c r="B6803" i="19"/>
  <c r="B6819" i="19"/>
  <c r="B6835" i="19"/>
  <c r="B6851" i="19"/>
  <c r="B6867" i="19"/>
  <c r="B6883" i="19"/>
  <c r="B6899" i="19"/>
  <c r="B6915" i="19"/>
  <c r="B6931" i="19"/>
  <c r="B6947" i="19"/>
  <c r="B6963" i="19"/>
  <c r="B6979" i="19"/>
  <c r="B6995" i="19"/>
  <c r="B7011" i="19"/>
  <c r="B7027" i="19"/>
  <c r="B7036" i="19"/>
  <c r="B7044" i="19"/>
  <c r="B7052" i="19"/>
  <c r="B7058" i="19"/>
  <c r="B7062" i="19"/>
  <c r="B7066" i="19"/>
  <c r="B7070" i="19"/>
  <c r="B7074" i="19"/>
  <c r="B7078" i="19"/>
  <c r="B7082" i="19"/>
  <c r="B7086" i="19"/>
  <c r="B7090" i="19"/>
  <c r="B7094" i="19"/>
  <c r="B7098" i="19"/>
  <c r="B7102" i="19"/>
  <c r="B7106" i="19"/>
  <c r="B7110" i="19"/>
  <c r="B7114" i="19"/>
  <c r="B7118" i="19"/>
  <c r="B7122" i="19"/>
  <c r="B7126" i="19"/>
  <c r="B7130" i="19"/>
  <c r="B7134" i="19"/>
  <c r="B7138" i="19"/>
  <c r="B7142" i="19"/>
  <c r="B7146" i="19"/>
  <c r="B7150" i="19"/>
  <c r="B7154" i="19"/>
  <c r="B7158" i="19"/>
  <c r="B7162" i="19"/>
  <c r="B7166" i="19"/>
  <c r="B7170" i="19"/>
  <c r="B7174" i="19"/>
  <c r="B7178" i="19"/>
  <c r="B7182" i="19"/>
  <c r="B7186" i="19"/>
  <c r="B7190" i="19"/>
  <c r="B7194" i="19"/>
  <c r="B7198" i="19"/>
  <c r="B7202" i="19"/>
  <c r="B7206" i="19"/>
  <c r="B7210" i="19"/>
  <c r="B7214" i="19"/>
  <c r="B7218" i="19"/>
  <c r="B7222" i="19"/>
  <c r="B7226" i="19"/>
  <c r="B7230" i="19"/>
  <c r="B7234" i="19"/>
  <c r="B7238" i="19"/>
  <c r="B7242" i="19"/>
  <c r="B7246" i="19"/>
  <c r="B7250" i="19"/>
  <c r="B7254" i="19"/>
  <c r="B7258" i="19"/>
  <c r="B7262" i="19"/>
  <c r="B7266" i="19"/>
  <c r="B7270" i="19"/>
  <c r="B7274" i="19"/>
  <c r="B7278" i="19"/>
  <c r="B7282" i="19"/>
  <c r="B7286" i="19"/>
  <c r="B7290" i="19"/>
  <c r="B7294" i="19"/>
  <c r="B7298" i="19"/>
  <c r="B7302" i="19"/>
  <c r="B7306" i="19"/>
  <c r="B7310" i="19"/>
  <c r="B7314" i="19"/>
  <c r="B7318" i="19"/>
  <c r="B7322" i="19"/>
  <c r="B7326" i="19"/>
  <c r="B7330" i="19"/>
  <c r="B7334" i="19"/>
  <c r="B7338" i="19"/>
  <c r="B7342" i="19"/>
  <c r="B7346" i="19"/>
  <c r="B7350" i="19"/>
  <c r="B7354" i="19"/>
  <c r="B7358" i="19"/>
  <c r="B7362" i="19"/>
  <c r="B7366" i="19"/>
  <c r="B7370" i="19"/>
  <c r="B7374" i="19"/>
  <c r="B7378" i="19"/>
  <c r="B7382" i="19"/>
  <c r="B7386" i="19"/>
  <c r="B7390" i="19"/>
  <c r="B7394" i="19"/>
  <c r="B7398" i="19"/>
  <c r="B7402" i="19"/>
  <c r="B7406" i="19"/>
  <c r="B7410" i="19"/>
  <c r="B7414" i="19"/>
  <c r="B7418" i="19"/>
  <c r="B7422" i="19"/>
  <c r="B7426" i="19"/>
  <c r="B7430" i="19"/>
  <c r="B7434" i="19"/>
  <c r="B7438" i="19"/>
  <c r="B7442" i="19"/>
  <c r="B7446" i="19"/>
  <c r="B7450" i="19"/>
  <c r="B7454" i="19"/>
  <c r="B7458" i="19"/>
  <c r="B7462" i="19"/>
  <c r="B7466" i="19"/>
  <c r="B7470" i="19"/>
  <c r="B7474" i="19"/>
  <c r="B7478" i="19"/>
  <c r="B7482" i="19"/>
  <c r="B7486" i="19"/>
  <c r="B7490" i="19"/>
  <c r="B7494" i="19"/>
  <c r="B7498" i="19"/>
  <c r="B7502" i="19"/>
  <c r="B7506" i="19"/>
  <c r="B7510" i="19"/>
  <c r="B7514" i="19"/>
  <c r="B7518" i="19"/>
  <c r="B7522" i="19"/>
  <c r="B7526" i="19"/>
  <c r="B7530" i="19"/>
  <c r="B7534" i="19"/>
  <c r="B7538" i="19"/>
  <c r="B7542" i="19"/>
  <c r="B7546" i="19"/>
  <c r="B7550" i="19"/>
  <c r="B7554" i="19"/>
  <c r="B7558" i="19"/>
  <c r="B7562" i="19"/>
  <c r="B7566" i="19"/>
  <c r="B7570" i="19"/>
  <c r="B7574" i="19"/>
  <c r="B7578" i="19"/>
  <c r="B7582" i="19"/>
  <c r="B7586" i="19"/>
  <c r="B7590" i="19"/>
  <c r="B7594" i="19"/>
  <c r="B7598" i="19"/>
  <c r="B7602" i="19"/>
  <c r="B7606" i="19"/>
  <c r="B7610" i="19"/>
  <c r="B7614" i="19"/>
  <c r="B7618" i="19"/>
  <c r="B7622" i="19"/>
  <c r="B7626" i="19"/>
  <c r="B7630" i="19"/>
  <c r="B7634" i="19"/>
  <c r="B7638" i="19"/>
  <c r="B7642" i="19"/>
  <c r="B7646" i="19"/>
  <c r="B7650" i="19"/>
  <c r="B7654" i="19"/>
  <c r="B7658" i="19"/>
  <c r="B7662" i="19"/>
  <c r="B7666" i="19"/>
  <c r="B7670" i="19"/>
  <c r="B7674" i="19"/>
  <c r="B7678" i="19"/>
  <c r="B7682" i="19"/>
  <c r="B7686" i="19"/>
  <c r="B7690" i="19"/>
  <c r="B7694" i="19"/>
  <c r="B7698" i="19"/>
  <c r="B7702" i="19"/>
  <c r="B7706" i="19"/>
  <c r="B7710" i="19"/>
  <c r="B7714" i="19"/>
  <c r="B7718" i="19"/>
  <c r="B7722" i="19"/>
  <c r="B7726" i="19"/>
  <c r="B7730" i="19"/>
  <c r="B7734" i="19"/>
  <c r="B7738" i="19"/>
  <c r="B7742" i="19"/>
  <c r="B7746" i="19"/>
  <c r="B7750" i="19"/>
  <c r="B7754" i="19"/>
  <c r="B7758" i="19"/>
  <c r="B7762" i="19"/>
  <c r="B7766" i="19"/>
  <c r="B7770" i="19"/>
  <c r="B7774" i="19"/>
  <c r="B7778" i="19"/>
  <c r="B7782" i="19"/>
  <c r="B7786" i="19"/>
  <c r="B7790" i="19"/>
  <c r="B7794" i="19"/>
  <c r="B7798" i="19"/>
  <c r="B7802" i="19"/>
  <c r="B7806" i="19"/>
  <c r="B7810" i="19"/>
  <c r="B7814" i="19"/>
  <c r="B7818" i="19"/>
  <c r="B7822" i="19"/>
  <c r="B7826" i="19"/>
  <c r="B7830" i="19"/>
  <c r="B7834" i="19"/>
  <c r="B7838" i="19"/>
  <c r="B7842" i="19"/>
  <c r="B7846" i="19"/>
  <c r="B7850" i="19"/>
  <c r="B7854" i="19"/>
  <c r="B7858" i="19"/>
  <c r="B7862" i="19"/>
  <c r="B7866" i="19"/>
  <c r="B7870" i="19"/>
  <c r="B7874" i="19"/>
  <c r="B7878" i="19"/>
  <c r="B7882" i="19"/>
  <c r="B7886" i="19"/>
  <c r="B7890" i="19"/>
  <c r="B7894" i="19"/>
  <c r="B7898" i="19"/>
  <c r="B7902" i="19"/>
  <c r="B7906" i="19"/>
  <c r="B7910" i="19"/>
  <c r="B7914" i="19"/>
  <c r="B7918" i="19"/>
  <c r="B7922" i="19"/>
  <c r="B7926" i="19"/>
  <c r="B7930" i="19"/>
  <c r="B7934" i="19"/>
  <c r="B7938" i="19"/>
  <c r="B7942" i="19"/>
  <c r="B7946" i="19"/>
  <c r="B7950" i="19"/>
  <c r="B7954" i="19"/>
  <c r="B7958" i="19"/>
  <c r="B7962" i="19"/>
  <c r="B7966" i="19"/>
  <c r="B7970" i="19"/>
  <c r="B7974" i="19"/>
  <c r="B7978" i="19"/>
  <c r="B7982" i="19"/>
  <c r="B7986" i="19"/>
  <c r="B7990" i="19"/>
  <c r="B7994" i="19"/>
  <c r="B7998" i="19"/>
  <c r="B8002" i="19"/>
  <c r="B8006" i="19"/>
  <c r="B8010" i="19"/>
  <c r="B8014" i="19"/>
  <c r="B8018" i="19"/>
  <c r="B8022" i="19"/>
  <c r="B8026" i="19"/>
  <c r="B8030" i="19"/>
  <c r="B8034" i="19"/>
  <c r="B8038" i="19"/>
  <c r="B8042" i="19"/>
  <c r="B8046" i="19"/>
  <c r="B8050" i="19"/>
  <c r="B8054" i="19"/>
  <c r="B8058" i="19"/>
  <c r="B8062" i="19"/>
  <c r="B8066" i="19"/>
  <c r="B8070" i="19"/>
  <c r="B8074" i="19"/>
  <c r="B8078" i="19"/>
  <c r="B8082" i="19"/>
  <c r="B8086" i="19"/>
  <c r="B8090" i="19"/>
  <c r="B8094" i="19"/>
  <c r="B8098" i="19"/>
  <c r="B8102" i="19"/>
  <c r="B8106" i="19"/>
  <c r="B8110" i="19"/>
  <c r="B8114" i="19"/>
  <c r="B8118" i="19"/>
  <c r="B8122" i="19"/>
  <c r="B8126" i="19"/>
  <c r="B8130" i="19"/>
  <c r="B8134" i="19"/>
  <c r="B8138" i="19"/>
  <c r="B8142" i="19"/>
  <c r="B8146" i="19"/>
  <c r="B8150" i="19"/>
  <c r="B8154" i="19"/>
  <c r="B6199" i="19"/>
  <c r="B6215" i="19"/>
  <c r="B6231" i="19"/>
  <c r="B6247" i="19"/>
  <c r="B6263" i="19"/>
  <c r="B6279" i="19"/>
  <c r="B6295" i="19"/>
  <c r="B6311" i="19"/>
  <c r="B6327" i="19"/>
  <c r="B6343" i="19"/>
  <c r="B6359" i="19"/>
  <c r="B6375" i="19"/>
  <c r="B6391" i="19"/>
  <c r="B6407" i="19"/>
  <c r="B6423" i="19"/>
  <c r="B6439" i="19"/>
  <c r="B6455" i="19"/>
  <c r="B6471" i="19"/>
  <c r="B6487" i="19"/>
  <c r="B6503" i="19"/>
  <c r="B6519" i="19"/>
  <c r="B6535" i="19"/>
  <c r="B6551" i="19"/>
  <c r="B6567" i="19"/>
  <c r="B6583" i="19"/>
  <c r="B6599" i="19"/>
  <c r="B6615" i="19"/>
  <c r="B6631" i="19"/>
  <c r="B6647" i="19"/>
  <c r="B6663" i="19"/>
  <c r="B6679" i="19"/>
  <c r="B6695" i="19"/>
  <c r="B6711" i="19"/>
  <c r="B6727" i="19"/>
  <c r="B6743" i="19"/>
  <c r="B6759" i="19"/>
  <c r="B6775" i="19"/>
  <c r="B6791" i="19"/>
  <c r="B6807" i="19"/>
  <c r="B6823" i="19"/>
  <c r="B6839" i="19"/>
  <c r="B6855" i="19"/>
  <c r="B6871" i="19"/>
  <c r="B6887" i="19"/>
  <c r="B6903" i="19"/>
  <c r="B6919" i="19"/>
  <c r="B6935" i="19"/>
  <c r="B6951" i="19"/>
  <c r="B6967" i="19"/>
  <c r="B6983" i="19"/>
  <c r="B6999" i="19"/>
  <c r="B7015" i="19"/>
  <c r="B7031" i="19"/>
  <c r="B7039" i="19"/>
  <c r="B7047" i="19"/>
  <c r="B7055" i="19"/>
  <c r="B7059" i="19"/>
  <c r="B7063" i="19"/>
  <c r="B7067" i="19"/>
  <c r="B7071" i="19"/>
  <c r="B7075" i="19"/>
  <c r="B7079" i="19"/>
  <c r="B7083" i="19"/>
  <c r="B7087" i="19"/>
  <c r="B7091" i="19"/>
  <c r="B7095" i="19"/>
  <c r="B7099" i="19"/>
  <c r="B7103" i="19"/>
  <c r="B7107" i="19"/>
  <c r="B7111" i="19"/>
  <c r="B7115" i="19"/>
  <c r="B7119" i="19"/>
  <c r="B7123" i="19"/>
  <c r="B7127" i="19"/>
  <c r="B7131" i="19"/>
  <c r="B7135" i="19"/>
  <c r="B7139" i="19"/>
  <c r="B7143" i="19"/>
  <c r="B7147" i="19"/>
  <c r="B7151" i="19"/>
  <c r="B7155" i="19"/>
  <c r="B7159" i="19"/>
  <c r="B7163" i="19"/>
  <c r="B7167" i="19"/>
  <c r="B7171" i="19"/>
  <c r="B7175" i="19"/>
  <c r="B7179" i="19"/>
  <c r="B7183" i="19"/>
  <c r="B7187" i="19"/>
  <c r="B7191" i="19"/>
  <c r="B7195" i="19"/>
  <c r="B7199" i="19"/>
  <c r="B7203" i="19"/>
  <c r="B7207" i="19"/>
  <c r="B7211" i="19"/>
  <c r="B7215" i="19"/>
  <c r="B7219" i="19"/>
  <c r="B7223" i="19"/>
  <c r="B7227" i="19"/>
  <c r="B7231" i="19"/>
  <c r="B7235" i="19"/>
  <c r="B7239" i="19"/>
  <c r="B7243" i="19"/>
  <c r="B7247" i="19"/>
  <c r="B7251" i="19"/>
  <c r="B7255" i="19"/>
  <c r="B7259" i="19"/>
  <c r="B7263" i="19"/>
  <c r="B7267" i="19"/>
  <c r="B7271" i="19"/>
  <c r="B7275" i="19"/>
  <c r="B7279" i="19"/>
  <c r="B7283" i="19"/>
  <c r="B7287" i="19"/>
  <c r="B7291" i="19"/>
  <c r="B7295" i="19"/>
  <c r="B7299" i="19"/>
  <c r="B7303" i="19"/>
  <c r="B7307" i="19"/>
  <c r="B7311" i="19"/>
  <c r="B7315" i="19"/>
  <c r="B7319" i="19"/>
  <c r="B7323" i="19"/>
  <c r="B7327" i="19"/>
  <c r="B7331" i="19"/>
  <c r="B7335" i="19"/>
  <c r="B7339" i="19"/>
  <c r="B7343" i="19"/>
  <c r="B7347" i="19"/>
  <c r="B7351" i="19"/>
  <c r="B7355" i="19"/>
  <c r="B7359" i="19"/>
  <c r="B7363" i="19"/>
  <c r="B7367" i="19"/>
  <c r="B7371" i="19"/>
  <c r="B7375" i="19"/>
  <c r="B7379" i="19"/>
  <c r="B7383" i="19"/>
  <c r="B7387" i="19"/>
  <c r="B7391" i="19"/>
  <c r="B7395" i="19"/>
  <c r="B7399" i="19"/>
  <c r="B7403" i="19"/>
  <c r="B7407" i="19"/>
  <c r="B7411" i="19"/>
  <c r="B7415" i="19"/>
  <c r="B7419" i="19"/>
  <c r="B7423" i="19"/>
  <c r="B7427" i="19"/>
  <c r="B7431" i="19"/>
  <c r="B7435" i="19"/>
  <c r="B7439" i="19"/>
  <c r="B7443" i="19"/>
  <c r="B7447" i="19"/>
  <c r="B7451" i="19"/>
  <c r="B7455" i="19"/>
  <c r="B7459" i="19"/>
  <c r="B7463" i="19"/>
  <c r="B7467" i="19"/>
  <c r="B7471" i="19"/>
  <c r="B7475" i="19"/>
  <c r="B7479" i="19"/>
  <c r="B7483" i="19"/>
  <c r="B7487" i="19"/>
  <c r="B7491" i="19"/>
  <c r="B7495" i="19"/>
  <c r="B7499" i="19"/>
  <c r="B7503" i="19"/>
  <c r="B7507" i="19"/>
  <c r="B7511" i="19"/>
  <c r="B7515" i="19"/>
  <c r="B7519" i="19"/>
  <c r="B7523" i="19"/>
  <c r="B7527" i="19"/>
  <c r="B7531" i="19"/>
  <c r="B7535" i="19"/>
  <c r="B7539" i="19"/>
  <c r="B7543" i="19"/>
  <c r="B7547" i="19"/>
  <c r="B7551" i="19"/>
  <c r="B7555" i="19"/>
  <c r="B7559" i="19"/>
  <c r="B7563" i="19"/>
  <c r="B7567" i="19"/>
  <c r="B7571" i="19"/>
  <c r="B7575" i="19"/>
  <c r="B7579" i="19"/>
  <c r="B7583" i="19"/>
  <c r="B7587" i="19"/>
  <c r="B7591" i="19"/>
  <c r="B7595" i="19"/>
  <c r="B7599" i="19"/>
  <c r="B7603" i="19"/>
  <c r="B7607" i="19"/>
  <c r="B7611" i="19"/>
  <c r="B7615" i="19"/>
  <c r="B7619" i="19"/>
  <c r="B7623" i="19"/>
  <c r="B7627" i="19"/>
  <c r="B7631" i="19"/>
  <c r="B7635" i="19"/>
  <c r="B7639" i="19"/>
  <c r="B7643" i="19"/>
  <c r="B7647" i="19"/>
  <c r="B7651" i="19"/>
  <c r="B7655" i="19"/>
  <c r="B7659" i="19"/>
  <c r="B7663" i="19"/>
  <c r="B7667" i="19"/>
  <c r="B7671" i="19"/>
  <c r="B7675" i="19"/>
  <c r="B7679" i="19"/>
  <c r="B7683" i="19"/>
  <c r="B7687" i="19"/>
  <c r="B7691" i="19"/>
  <c r="B7695" i="19"/>
  <c r="B7699" i="19"/>
  <c r="B7703" i="19"/>
  <c r="B7707" i="19"/>
  <c r="B7711" i="19"/>
  <c r="B7715" i="19"/>
  <c r="B7719" i="19"/>
  <c r="B7723" i="19"/>
  <c r="B7727" i="19"/>
  <c r="B7731" i="19"/>
  <c r="B7735" i="19"/>
  <c r="B7739" i="19"/>
  <c r="B7743" i="19"/>
  <c r="B7747" i="19"/>
  <c r="B7751" i="19"/>
  <c r="B7755" i="19"/>
  <c r="B7759" i="19"/>
  <c r="B7763" i="19"/>
  <c r="B7767" i="19"/>
  <c r="B7771" i="19"/>
  <c r="B7775" i="19"/>
  <c r="B7779" i="19"/>
  <c r="B7783" i="19"/>
  <c r="B7787" i="19"/>
  <c r="B7791" i="19"/>
  <c r="B7795" i="19"/>
  <c r="B7799" i="19"/>
  <c r="B7803" i="19"/>
  <c r="B7807" i="19"/>
  <c r="B7811" i="19"/>
  <c r="B7815" i="19"/>
  <c r="B7819" i="19"/>
  <c r="B7823" i="19"/>
  <c r="B7827" i="19"/>
  <c r="B7831" i="19"/>
  <c r="B7835" i="19"/>
  <c r="B7839" i="19"/>
  <c r="B7843" i="19"/>
  <c r="B7847" i="19"/>
  <c r="B7851" i="19"/>
  <c r="B7855" i="19"/>
  <c r="B7859" i="19"/>
  <c r="B7863" i="19"/>
  <c r="B7867" i="19"/>
  <c r="B7871" i="19"/>
  <c r="B7875" i="19"/>
  <c r="B7879" i="19"/>
  <c r="B7883" i="19"/>
  <c r="B7887" i="19"/>
  <c r="B7891" i="19"/>
  <c r="B7895" i="19"/>
  <c r="B7899" i="19"/>
  <c r="B7903" i="19"/>
  <c r="B7907" i="19"/>
  <c r="B7911" i="19"/>
  <c r="B7915" i="19"/>
  <c r="B7919" i="19"/>
  <c r="B7923" i="19"/>
  <c r="B7927" i="19"/>
  <c r="B7931" i="19"/>
  <c r="B7935" i="19"/>
  <c r="B7939" i="19"/>
  <c r="B7943" i="19"/>
  <c r="B7947" i="19"/>
  <c r="B7951" i="19"/>
  <c r="B7955" i="19"/>
  <c r="B7959" i="19"/>
  <c r="B7963" i="19"/>
  <c r="B7967" i="19"/>
  <c r="B7971" i="19"/>
  <c r="B7975" i="19"/>
  <c r="B7979" i="19"/>
  <c r="B7983" i="19"/>
  <c r="B7987" i="19"/>
  <c r="B7991" i="19"/>
  <c r="B7995" i="19"/>
  <c r="B7999" i="19"/>
  <c r="B8003" i="19"/>
  <c r="B8007" i="19"/>
  <c r="B8011" i="19"/>
  <c r="B8015" i="19"/>
  <c r="B8019" i="19"/>
  <c r="B8023" i="19"/>
  <c r="B8027" i="19"/>
  <c r="B8031" i="19"/>
  <c r="B8035" i="19"/>
  <c r="B8039" i="19"/>
  <c r="B8043" i="19"/>
  <c r="B8047" i="19"/>
  <c r="B8051" i="19"/>
  <c r="B8055" i="19"/>
  <c r="B8059" i="19"/>
  <c r="B8063" i="19"/>
  <c r="B8067" i="19"/>
  <c r="B8071" i="19"/>
  <c r="B8075" i="19"/>
  <c r="B8079" i="19"/>
  <c r="B8083" i="19"/>
  <c r="B8087" i="19"/>
  <c r="B8091" i="19"/>
  <c r="B8095" i="19"/>
  <c r="B8099" i="19"/>
  <c r="B8103" i="19"/>
  <c r="B8107" i="19"/>
  <c r="B8111" i="19"/>
  <c r="B8115" i="19"/>
  <c r="B8119" i="19"/>
  <c r="B8123" i="19"/>
  <c r="B8127" i="19"/>
  <c r="B8131" i="19"/>
  <c r="B8135" i="19"/>
  <c r="B8139" i="19"/>
  <c r="B8143" i="19"/>
  <c r="B8147" i="19"/>
  <c r="B8151" i="19"/>
  <c r="B6203" i="19"/>
  <c r="B6219" i="19"/>
  <c r="B6235" i="19"/>
  <c r="B6251" i="19"/>
  <c r="B6267" i="19"/>
  <c r="B6283" i="19"/>
  <c r="B6299" i="19"/>
  <c r="B6315" i="19"/>
  <c r="B6331" i="19"/>
  <c r="B6347" i="19"/>
  <c r="B6363" i="19"/>
  <c r="B6379" i="19"/>
  <c r="B6395" i="19"/>
  <c r="B6411" i="19"/>
  <c r="B6427" i="19"/>
  <c r="B6443" i="19"/>
  <c r="B6459" i="19"/>
  <c r="B6475" i="19"/>
  <c r="B6491" i="19"/>
  <c r="B6507" i="19"/>
  <c r="B6523" i="19"/>
  <c r="B6539" i="19"/>
  <c r="B6555" i="19"/>
  <c r="B6571" i="19"/>
  <c r="B6587" i="19"/>
  <c r="B6603" i="19"/>
  <c r="B6619" i="19"/>
  <c r="B6635" i="19"/>
  <c r="B6651" i="19"/>
  <c r="B6667" i="19"/>
  <c r="B6683" i="19"/>
  <c r="B6699" i="19"/>
  <c r="B6715" i="19"/>
  <c r="B6731" i="19"/>
  <c r="B6747" i="19"/>
  <c r="B6763" i="19"/>
  <c r="B6779" i="19"/>
  <c r="B6795" i="19"/>
  <c r="B6811" i="19"/>
  <c r="B6827" i="19"/>
  <c r="B6843" i="19"/>
  <c r="B6859" i="19"/>
  <c r="B6875" i="19"/>
  <c r="B6891" i="19"/>
  <c r="B6907" i="19"/>
  <c r="B6923" i="19"/>
  <c r="B6939" i="19"/>
  <c r="B6955" i="19"/>
  <c r="B6971" i="19"/>
  <c r="B6987" i="19"/>
  <c r="B7003" i="19"/>
  <c r="B7019" i="19"/>
  <c r="B7032" i="19"/>
  <c r="B7040" i="19"/>
  <c r="B7048" i="19"/>
  <c r="B7056" i="19"/>
  <c r="B7060" i="19"/>
  <c r="B7064" i="19"/>
  <c r="B7068" i="19"/>
  <c r="B7072" i="19"/>
  <c r="B7076" i="19"/>
  <c r="B7080" i="19"/>
  <c r="B7084" i="19"/>
  <c r="B7088" i="19"/>
  <c r="B7092" i="19"/>
  <c r="B7096" i="19"/>
  <c r="B7100" i="19"/>
  <c r="B7104" i="19"/>
  <c r="B7108" i="19"/>
  <c r="B7112" i="19"/>
  <c r="B7116" i="19"/>
  <c r="B7120" i="19"/>
  <c r="B7124" i="19"/>
  <c r="B7128" i="19"/>
  <c r="B7132" i="19"/>
  <c r="B7136" i="19"/>
  <c r="B7140" i="19"/>
  <c r="B7144" i="19"/>
  <c r="B7148" i="19"/>
  <c r="B7152" i="19"/>
  <c r="B7156" i="19"/>
  <c r="B7160" i="19"/>
  <c r="B7164" i="19"/>
  <c r="B7168" i="19"/>
  <c r="B7172" i="19"/>
  <c r="B7176" i="19"/>
  <c r="B7180" i="19"/>
  <c r="B7184" i="19"/>
  <c r="B7188" i="19"/>
  <c r="B7192" i="19"/>
  <c r="B7196" i="19"/>
  <c r="B7200" i="19"/>
  <c r="B7204" i="19"/>
  <c r="B7208" i="19"/>
  <c r="B7212" i="19"/>
  <c r="B7216" i="19"/>
  <c r="B7220" i="19"/>
  <c r="B7224" i="19"/>
  <c r="B7228" i="19"/>
  <c r="B7232" i="19"/>
  <c r="B7236" i="19"/>
  <c r="B7240" i="19"/>
  <c r="B7244" i="19"/>
  <c r="B7248" i="19"/>
  <c r="B7252" i="19"/>
  <c r="B7256" i="19"/>
  <c r="B7260" i="19"/>
  <c r="B7264" i="19"/>
  <c r="B7268" i="19"/>
  <c r="B7272" i="19"/>
  <c r="B7276" i="19"/>
  <c r="B7280" i="19"/>
  <c r="B7284" i="19"/>
  <c r="B7288" i="19"/>
  <c r="B7292" i="19"/>
  <c r="B7296" i="19"/>
  <c r="B7300" i="19"/>
  <c r="B7304" i="19"/>
  <c r="B7308" i="19"/>
  <c r="B7312" i="19"/>
  <c r="B7316" i="19"/>
  <c r="B7320" i="19"/>
  <c r="B7324" i="19"/>
  <c r="B7328" i="19"/>
  <c r="B7332" i="19"/>
  <c r="B7336" i="19"/>
  <c r="B7340" i="19"/>
  <c r="B7344" i="19"/>
  <c r="B7348" i="19"/>
  <c r="B7352" i="19"/>
  <c r="B7356" i="19"/>
  <c r="B7360" i="19"/>
  <c r="B7364" i="19"/>
  <c r="B7368" i="19"/>
  <c r="B7372" i="19"/>
  <c r="B7376" i="19"/>
  <c r="B7380" i="19"/>
  <c r="B7384" i="19"/>
  <c r="B7388" i="19"/>
  <c r="B7392" i="19"/>
  <c r="B7396" i="19"/>
  <c r="B7400" i="19"/>
  <c r="B7404" i="19"/>
  <c r="B7408" i="19"/>
  <c r="B7412" i="19"/>
  <c r="B7416" i="19"/>
  <c r="B7420" i="19"/>
  <c r="B7424" i="19"/>
  <c r="B7428" i="19"/>
  <c r="B7432" i="19"/>
  <c r="B7436" i="19"/>
  <c r="B7440" i="19"/>
  <c r="B7444" i="19"/>
  <c r="B7448" i="19"/>
  <c r="B7452" i="19"/>
  <c r="B7456" i="19"/>
  <c r="B7460" i="19"/>
  <c r="B7464" i="19"/>
  <c r="B7468" i="19"/>
  <c r="B7472" i="19"/>
  <c r="B7476" i="19"/>
  <c r="B7480" i="19"/>
  <c r="B7484" i="19"/>
  <c r="B7488" i="19"/>
  <c r="B7492" i="19"/>
  <c r="B7496" i="19"/>
  <c r="B7500" i="19"/>
  <c r="B7504" i="19"/>
  <c r="B7508" i="19"/>
  <c r="B7512" i="19"/>
  <c r="B7516" i="19"/>
  <c r="B7520" i="19"/>
  <c r="B7524" i="19"/>
  <c r="B7528" i="19"/>
  <c r="B7532" i="19"/>
  <c r="B7536" i="19"/>
  <c r="B7540" i="19"/>
  <c r="B7544" i="19"/>
  <c r="B7548" i="19"/>
  <c r="B7552" i="19"/>
  <c r="B7556" i="19"/>
  <c r="B7560" i="19"/>
  <c r="B7564" i="19"/>
  <c r="B7568" i="19"/>
  <c r="B7572" i="19"/>
  <c r="B7576" i="19"/>
  <c r="B7580" i="19"/>
  <c r="B7584" i="19"/>
  <c r="B7588" i="19"/>
  <c r="B7592" i="19"/>
  <c r="B7596" i="19"/>
  <c r="B7600" i="19"/>
  <c r="B7604" i="19"/>
  <c r="B7608" i="19"/>
  <c r="B7612" i="19"/>
  <c r="B7616" i="19"/>
  <c r="B7620" i="19"/>
  <c r="B7624" i="19"/>
  <c r="B7628" i="19"/>
  <c r="B7632" i="19"/>
  <c r="B7636" i="19"/>
  <c r="B7640" i="19"/>
  <c r="B7644" i="19"/>
  <c r="B7648" i="19"/>
  <c r="B7652" i="19"/>
  <c r="B7656" i="19"/>
  <c r="B7660" i="19"/>
  <c r="B7664" i="19"/>
  <c r="B7668" i="19"/>
  <c r="B7672" i="19"/>
  <c r="B7676" i="19"/>
  <c r="B7680" i="19"/>
  <c r="B7684" i="19"/>
  <c r="B7688" i="19"/>
  <c r="B7692" i="19"/>
  <c r="B7696" i="19"/>
  <c r="B7700" i="19"/>
  <c r="B7704" i="19"/>
  <c r="B7708" i="19"/>
  <c r="B7712" i="19"/>
  <c r="B7716" i="19"/>
  <c r="B7720" i="19"/>
  <c r="B7724" i="19"/>
  <c r="B7728" i="19"/>
  <c r="B7732" i="19"/>
  <c r="B7736" i="19"/>
  <c r="B7740" i="19"/>
  <c r="B7744" i="19"/>
  <c r="B7748" i="19"/>
  <c r="B7752" i="19"/>
  <c r="B7756" i="19"/>
  <c r="B7760" i="19"/>
  <c r="B7764" i="19"/>
  <c r="B7768" i="19"/>
  <c r="B7772" i="19"/>
  <c r="B7776" i="19"/>
  <c r="B7780" i="19"/>
  <c r="B7784" i="19"/>
  <c r="B7788" i="19"/>
  <c r="B7792" i="19"/>
  <c r="B7796" i="19"/>
  <c r="B7800" i="19"/>
  <c r="B7804" i="19"/>
  <c r="B7808" i="19"/>
  <c r="B7812" i="19"/>
  <c r="B7816" i="19"/>
  <c r="B7820" i="19"/>
  <c r="B7824" i="19"/>
  <c r="B7828" i="19"/>
  <c r="B7832" i="19"/>
  <c r="B7836" i="19"/>
  <c r="B7840" i="19"/>
  <c r="B7844" i="19"/>
  <c r="B7848" i="19"/>
  <c r="B7852" i="19"/>
  <c r="B7856" i="19"/>
  <c r="B7860" i="19"/>
  <c r="B7864" i="19"/>
  <c r="B7868" i="19"/>
  <c r="B7872" i="19"/>
  <c r="B7876" i="19"/>
  <c r="B7880" i="19"/>
  <c r="B7884" i="19"/>
  <c r="B7888" i="19"/>
  <c r="B7892" i="19"/>
  <c r="B7896" i="19"/>
  <c r="B7900" i="19"/>
  <c r="B7904" i="19"/>
  <c r="B7908" i="19"/>
  <c r="B7912" i="19"/>
  <c r="B7916" i="19"/>
  <c r="B7920" i="19"/>
  <c r="B7924" i="19"/>
  <c r="B7928" i="19"/>
  <c r="B7932" i="19"/>
  <c r="B7936" i="19"/>
  <c r="B7940" i="19"/>
  <c r="B7944" i="19"/>
  <c r="B7948" i="19"/>
  <c r="B7952" i="19"/>
  <c r="B7956" i="19"/>
  <c r="B7960" i="19"/>
  <c r="B7964" i="19"/>
  <c r="B7968" i="19"/>
  <c r="B7972" i="19"/>
  <c r="B7976" i="19"/>
  <c r="B7980" i="19"/>
  <c r="B7984" i="19"/>
  <c r="B7988" i="19"/>
  <c r="B7992" i="19"/>
  <c r="B7996" i="19"/>
  <c r="B8000" i="19"/>
  <c r="B8004" i="19"/>
  <c r="B8008" i="19"/>
  <c r="B8012" i="19"/>
  <c r="B8016" i="19"/>
  <c r="B8020" i="19"/>
  <c r="B8024" i="19"/>
  <c r="B8028" i="19"/>
  <c r="B8032" i="19"/>
  <c r="B8036" i="19"/>
  <c r="B8040" i="19"/>
  <c r="B8044" i="19"/>
  <c r="B8048" i="19"/>
  <c r="B8052" i="19"/>
  <c r="B8056" i="19"/>
  <c r="B8060" i="19"/>
  <c r="B8064" i="19"/>
  <c r="B8068" i="19"/>
  <c r="B8072" i="19"/>
  <c r="B8076" i="19"/>
  <c r="B8080" i="19"/>
  <c r="B8084" i="19"/>
  <c r="B8088" i="19"/>
  <c r="B8092" i="19"/>
  <c r="B8096" i="19"/>
  <c r="B8100" i="19"/>
  <c r="B8104" i="19"/>
  <c r="B8108" i="19"/>
  <c r="B8112" i="19"/>
  <c r="B8116" i="19"/>
  <c r="B8120" i="19"/>
  <c r="B8124" i="19"/>
  <c r="B8128" i="19"/>
  <c r="B8132" i="19"/>
  <c r="B8136" i="19"/>
  <c r="B8140" i="19"/>
  <c r="B8144" i="19"/>
  <c r="B8148" i="19"/>
  <c r="B8152" i="19"/>
  <c r="B6207" i="19"/>
  <c r="B6223" i="19"/>
  <c r="B6239" i="19"/>
  <c r="B6255" i="19"/>
  <c r="B6271" i="19"/>
  <c r="B6287" i="19"/>
  <c r="B6303" i="19"/>
  <c r="B6319" i="19"/>
  <c r="B6335" i="19"/>
  <c r="B6351" i="19"/>
  <c r="B6367" i="19"/>
  <c r="B6383" i="19"/>
  <c r="B6399" i="19"/>
  <c r="B6415" i="19"/>
  <c r="B6431" i="19"/>
  <c r="B6447" i="19"/>
  <c r="B6463" i="19"/>
  <c r="B6479" i="19"/>
  <c r="B6495" i="19"/>
  <c r="B6511" i="19"/>
  <c r="B6527" i="19"/>
  <c r="B6543" i="19"/>
  <c r="B6559" i="19"/>
  <c r="B6575" i="19"/>
  <c r="B6591" i="19"/>
  <c r="B6607" i="19"/>
  <c r="B6623" i="19"/>
  <c r="B6639" i="19"/>
  <c r="B6655" i="19"/>
  <c r="B6671" i="19"/>
  <c r="B6687" i="19"/>
  <c r="B6703" i="19"/>
  <c r="B6719" i="19"/>
  <c r="B6735" i="19"/>
  <c r="B6751" i="19"/>
  <c r="B6767" i="19"/>
  <c r="B6783" i="19"/>
  <c r="B6799" i="19"/>
  <c r="B6815" i="19"/>
  <c r="B6831" i="19"/>
  <c r="B6847" i="19"/>
  <c r="B6863" i="19"/>
  <c r="B6879" i="19"/>
  <c r="B6895" i="19"/>
  <c r="B6911" i="19"/>
  <c r="B6927" i="19"/>
  <c r="B6943" i="19"/>
  <c r="B6959" i="19"/>
  <c r="B6975" i="19"/>
  <c r="B6991" i="19"/>
  <c r="B7007" i="19"/>
  <c r="B7023" i="19"/>
  <c r="B7035" i="19"/>
  <c r="B7043" i="19"/>
  <c r="B7051" i="19"/>
  <c r="B7057" i="19"/>
  <c r="B7061" i="19"/>
  <c r="B7065" i="19"/>
  <c r="B7069" i="19"/>
  <c r="B7073" i="19"/>
  <c r="B7077" i="19"/>
  <c r="B7081" i="19"/>
  <c r="B7085" i="19"/>
  <c r="B7089" i="19"/>
  <c r="B7093" i="19"/>
  <c r="B7097" i="19"/>
  <c r="B7101" i="19"/>
  <c r="B7105" i="19"/>
  <c r="B7109" i="19"/>
  <c r="B7113" i="19"/>
  <c r="B7117" i="19"/>
  <c r="B7121" i="19"/>
  <c r="B7125" i="19"/>
  <c r="B7129" i="19"/>
  <c r="B7133" i="19"/>
  <c r="B7137" i="19"/>
  <c r="B7141" i="19"/>
  <c r="B7145" i="19"/>
  <c r="B7149" i="19"/>
  <c r="B7153" i="19"/>
  <c r="B7157" i="19"/>
  <c r="B7161" i="19"/>
  <c r="B7165" i="19"/>
  <c r="B7169" i="19"/>
  <c r="B7173" i="19"/>
  <c r="B7177" i="19"/>
  <c r="B7181" i="19"/>
  <c r="B7185" i="19"/>
  <c r="B7189" i="19"/>
  <c r="B7193" i="19"/>
  <c r="B7197" i="19"/>
  <c r="B7201" i="19"/>
  <c r="B7205" i="19"/>
  <c r="B7209" i="19"/>
  <c r="B7213" i="19"/>
  <c r="B7217" i="19"/>
  <c r="B7221" i="19"/>
  <c r="B7225" i="19"/>
  <c r="B7229" i="19"/>
  <c r="B7233" i="19"/>
  <c r="B7237" i="19"/>
  <c r="B7241" i="19"/>
  <c r="B7245" i="19"/>
  <c r="B7249" i="19"/>
  <c r="B7253" i="19"/>
  <c r="B7257" i="19"/>
  <c r="B7261" i="19"/>
  <c r="B7265" i="19"/>
  <c r="B7269" i="19"/>
  <c r="B7273" i="19"/>
  <c r="B7277" i="19"/>
  <c r="B7281" i="19"/>
  <c r="B7285" i="19"/>
  <c r="B7289" i="19"/>
  <c r="B7293" i="19"/>
  <c r="B7297" i="19"/>
  <c r="B7301" i="19"/>
  <c r="B7305" i="19"/>
  <c r="B7309" i="19"/>
  <c r="B7313" i="19"/>
  <c r="B7317" i="19"/>
  <c r="B7321" i="19"/>
  <c r="B7325" i="19"/>
  <c r="B7329" i="19"/>
  <c r="B7333" i="19"/>
  <c r="B7337" i="19"/>
  <c r="B7341" i="19"/>
  <c r="B7345" i="19"/>
  <c r="B7349" i="19"/>
  <c r="B7353" i="19"/>
  <c r="B7357" i="19"/>
  <c r="B7361" i="19"/>
  <c r="B7365" i="19"/>
  <c r="B7369" i="19"/>
  <c r="B7373" i="19"/>
  <c r="B7377" i="19"/>
  <c r="B7381" i="19"/>
  <c r="B7385" i="19"/>
  <c r="B7389" i="19"/>
  <c r="B7393" i="19"/>
  <c r="B7397" i="19"/>
  <c r="B7401" i="19"/>
  <c r="B7405" i="19"/>
  <c r="B7409" i="19"/>
  <c r="B7413" i="19"/>
  <c r="B7417" i="19"/>
  <c r="B7421" i="19"/>
  <c r="B7425" i="19"/>
  <c r="B7429" i="19"/>
  <c r="B7433" i="19"/>
  <c r="B7437" i="19"/>
  <c r="B7441" i="19"/>
  <c r="B7445" i="19"/>
  <c r="B7449" i="19"/>
  <c r="B7453" i="19"/>
  <c r="B7457" i="19"/>
  <c r="B7461" i="19"/>
  <c r="B7465" i="19"/>
  <c r="B7469" i="19"/>
  <c r="B7473" i="19"/>
  <c r="B7477" i="19"/>
  <c r="B7481" i="19"/>
  <c r="B7485" i="19"/>
  <c r="B7489" i="19"/>
  <c r="B7493" i="19"/>
  <c r="B7497" i="19"/>
  <c r="B7501" i="19"/>
  <c r="B7505" i="19"/>
  <c r="B7509" i="19"/>
  <c r="B7513" i="19"/>
  <c r="B7517" i="19"/>
  <c r="B7521" i="19"/>
  <c r="B7525" i="19"/>
  <c r="B7529" i="19"/>
  <c r="B7533" i="19"/>
  <c r="B7537" i="19"/>
  <c r="B7541" i="19"/>
  <c r="B7545" i="19"/>
  <c r="B7549" i="19"/>
  <c r="B7553" i="19"/>
  <c r="B7557" i="19"/>
  <c r="B7561" i="19"/>
  <c r="B7565" i="19"/>
  <c r="B7569" i="19"/>
  <c r="B7573" i="19"/>
  <c r="B7577" i="19"/>
  <c r="B7581" i="19"/>
  <c r="B7585" i="19"/>
  <c r="B7589" i="19"/>
  <c r="B7593" i="19"/>
  <c r="B7597" i="19"/>
  <c r="B7601" i="19"/>
  <c r="B7605" i="19"/>
  <c r="B7609" i="19"/>
  <c r="B7613" i="19"/>
  <c r="B7617" i="19"/>
  <c r="B7621" i="19"/>
  <c r="B7625" i="19"/>
  <c r="B7629" i="19"/>
  <c r="B7633" i="19"/>
  <c r="B7637" i="19"/>
  <c r="B7641" i="19"/>
  <c r="B7645" i="19"/>
  <c r="B7649" i="19"/>
  <c r="B7653" i="19"/>
  <c r="B7657" i="19"/>
  <c r="B7661" i="19"/>
  <c r="B7665" i="19"/>
  <c r="B7669" i="19"/>
  <c r="B7673" i="19"/>
  <c r="B7677" i="19"/>
  <c r="B7681" i="19"/>
  <c r="B7685" i="19"/>
  <c r="B7689" i="19"/>
  <c r="B7693" i="19"/>
  <c r="B7697" i="19"/>
  <c r="B7701" i="19"/>
  <c r="B7705" i="19"/>
  <c r="B7709" i="19"/>
  <c r="B7713" i="19"/>
  <c r="B7717" i="19"/>
  <c r="B7721" i="19"/>
  <c r="B7725" i="19"/>
  <c r="B7729" i="19"/>
  <c r="B7733" i="19"/>
  <c r="B7737" i="19"/>
  <c r="B7741" i="19"/>
  <c r="B7745" i="19"/>
  <c r="B7749" i="19"/>
  <c r="B7753" i="19"/>
  <c r="B7757" i="19"/>
  <c r="B7761" i="19"/>
  <c r="B7765" i="19"/>
  <c r="B7769" i="19"/>
  <c r="B7773" i="19"/>
  <c r="B7777" i="19"/>
  <c r="B7781" i="19"/>
  <c r="B7785" i="19"/>
  <c r="B7789" i="19"/>
  <c r="B7793" i="19"/>
  <c r="B7797" i="19"/>
  <c r="B7801" i="19"/>
  <c r="B7805" i="19"/>
  <c r="B7809" i="19"/>
  <c r="B7813" i="19"/>
  <c r="B7817" i="19"/>
  <c r="B7821" i="19"/>
  <c r="B7825" i="19"/>
  <c r="B7829" i="19"/>
  <c r="B7833" i="19"/>
  <c r="B7837" i="19"/>
  <c r="B7841" i="19"/>
  <c r="B7845" i="19"/>
  <c r="B7849" i="19"/>
  <c r="B7853" i="19"/>
  <c r="B7857" i="19"/>
  <c r="B7861" i="19"/>
  <c r="B7865" i="19"/>
  <c r="B7869" i="19"/>
  <c r="B7873" i="19"/>
  <c r="B7877" i="19"/>
  <c r="B7881" i="19"/>
  <c r="B7885" i="19"/>
  <c r="B7889" i="19"/>
  <c r="B7893" i="19"/>
  <c r="B7897" i="19"/>
  <c r="B7901" i="19"/>
  <c r="B7905" i="19"/>
  <c r="B7909" i="19"/>
  <c r="B7913" i="19"/>
  <c r="B7917" i="19"/>
  <c r="B7921" i="19"/>
  <c r="B7925" i="19"/>
  <c r="B7929" i="19"/>
  <c r="B7933" i="19"/>
  <c r="B7937" i="19"/>
  <c r="B7941" i="19"/>
  <c r="B7945" i="19"/>
  <c r="B7949" i="19"/>
  <c r="B7953" i="19"/>
  <c r="B7957" i="19"/>
  <c r="B7961" i="19"/>
  <c r="B7965" i="19"/>
  <c r="B7969" i="19"/>
  <c r="B7973" i="19"/>
  <c r="B7977" i="19"/>
  <c r="B7981" i="19"/>
  <c r="B7985" i="19"/>
  <c r="B7989" i="19"/>
  <c r="B7993" i="19"/>
  <c r="B7997" i="19"/>
  <c r="B8001" i="19"/>
  <c r="B8005" i="19"/>
  <c r="B8009" i="19"/>
  <c r="B8013" i="19"/>
  <c r="B8017" i="19"/>
  <c r="B8021" i="19"/>
  <c r="B8025" i="19"/>
  <c r="B8029" i="19"/>
  <c r="B8033" i="19"/>
  <c r="B8037" i="19"/>
  <c r="B8041" i="19"/>
  <c r="B8045" i="19"/>
  <c r="B8049" i="19"/>
  <c r="B8053" i="19"/>
  <c r="B8057" i="19"/>
  <c r="B8061" i="19"/>
  <c r="B8065" i="19"/>
  <c r="B8069" i="19"/>
  <c r="B8073" i="19"/>
  <c r="B8077" i="19"/>
  <c r="B8081" i="19"/>
  <c r="B8085" i="19"/>
  <c r="B8089" i="19"/>
  <c r="B8093" i="19"/>
  <c r="B8097" i="19"/>
  <c r="B8101" i="19"/>
  <c r="B8105" i="19"/>
  <c r="B8109" i="19"/>
  <c r="B8113" i="19"/>
  <c r="B8117" i="19"/>
  <c r="B8121" i="19"/>
  <c r="B8125" i="19"/>
  <c r="B8129" i="19"/>
  <c r="B8133" i="19"/>
  <c r="B8137" i="19"/>
  <c r="B8141" i="19"/>
  <c r="B8145" i="19"/>
  <c r="B8149" i="19"/>
  <c r="B8153" i="19"/>
  <c r="B3" i="19"/>
  <c r="B29" i="11" l="1" a="1"/>
  <c r="B29" i="11" s="1"/>
  <c r="E30" i="11" l="1"/>
  <c r="E29" i="11"/>
  <c r="D29" i="11"/>
  <c r="E31" i="11"/>
  <c r="B31" i="11"/>
  <c r="B30" i="11"/>
  <c r="D31" i="11"/>
  <c r="D30" i="11"/>
  <c r="C31" i="11"/>
  <c r="C30" i="11"/>
  <c r="C29" i="11"/>
  <c r="G3" i="11"/>
  <c r="B27" i="18"/>
  <c r="F3" i="1"/>
  <c r="C9" i="9" l="1"/>
  <c r="D9" i="9" a="1"/>
  <c r="D9" i="9" s="1"/>
  <c r="H9" i="10"/>
  <c r="D29" i="9"/>
  <c r="H6" i="9"/>
  <c r="H7" i="9"/>
  <c r="H8" i="9"/>
  <c r="H5" i="9"/>
  <c r="G70" i="10"/>
  <c r="G6" i="10"/>
  <c r="G68" i="10" s="1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F65" i="10"/>
  <c r="H65" i="10" s="1"/>
  <c r="F64" i="10"/>
  <c r="H64" i="10" s="1"/>
  <c r="F63" i="10"/>
  <c r="H63" i="10" s="1"/>
  <c r="F62" i="10"/>
  <c r="H62" i="10" s="1"/>
  <c r="F61" i="10"/>
  <c r="H61" i="10" s="1"/>
  <c r="F60" i="10"/>
  <c r="H60" i="10" s="1"/>
  <c r="F59" i="10"/>
  <c r="H59" i="10" s="1"/>
  <c r="F58" i="10"/>
  <c r="H58" i="10" s="1"/>
  <c r="F57" i="10"/>
  <c r="H57" i="10" s="1"/>
  <c r="F56" i="10"/>
  <c r="H56" i="10" s="1"/>
  <c r="F55" i="10"/>
  <c r="H55" i="10" s="1"/>
  <c r="F54" i="10"/>
  <c r="H54" i="10" s="1"/>
  <c r="F53" i="10"/>
  <c r="H53" i="10" s="1"/>
  <c r="F52" i="10"/>
  <c r="H52" i="10" s="1"/>
  <c r="F51" i="10"/>
  <c r="H51" i="10" s="1"/>
  <c r="F50" i="10"/>
  <c r="H50" i="10" s="1"/>
  <c r="F49" i="10"/>
  <c r="H49" i="10" s="1"/>
  <c r="F48" i="10"/>
  <c r="H48" i="10" s="1"/>
  <c r="F47" i="10"/>
  <c r="H47" i="10" s="1"/>
  <c r="F46" i="10"/>
  <c r="H46" i="10" s="1"/>
  <c r="F45" i="10"/>
  <c r="H45" i="10" s="1"/>
  <c r="F44" i="10"/>
  <c r="H44" i="10" s="1"/>
  <c r="F43" i="10"/>
  <c r="H43" i="10" s="1"/>
  <c r="F42" i="10"/>
  <c r="H42" i="10" s="1"/>
  <c r="F41" i="10"/>
  <c r="H41" i="10" s="1"/>
  <c r="F40" i="10"/>
  <c r="H40" i="10" s="1"/>
  <c r="F39" i="10"/>
  <c r="H39" i="10" s="1"/>
  <c r="F38" i="10"/>
  <c r="H38" i="10" s="1"/>
  <c r="F37" i="10"/>
  <c r="H37" i="10" s="1"/>
  <c r="F36" i="10"/>
  <c r="H36" i="10" s="1"/>
  <c r="F35" i="10"/>
  <c r="H35" i="10" s="1"/>
  <c r="F34" i="10"/>
  <c r="H34" i="10" s="1"/>
  <c r="F33" i="10"/>
  <c r="H33" i="10" s="1"/>
  <c r="F32" i="10"/>
  <c r="H32" i="10" s="1"/>
  <c r="F31" i="10"/>
  <c r="H31" i="10" s="1"/>
  <c r="F30" i="10"/>
  <c r="H30" i="10" s="1"/>
  <c r="F29" i="10"/>
  <c r="H29" i="10" s="1"/>
  <c r="F28" i="10"/>
  <c r="H28" i="10" s="1"/>
  <c r="F27" i="10"/>
  <c r="H27" i="10" s="1"/>
  <c r="F26" i="10"/>
  <c r="H26" i="10" s="1"/>
  <c r="F25" i="10"/>
  <c r="H25" i="10" s="1"/>
  <c r="F24" i="10"/>
  <c r="H24" i="10" s="1"/>
  <c r="F23" i="10"/>
  <c r="H23" i="10" s="1"/>
  <c r="F22" i="10"/>
  <c r="H22" i="10" s="1"/>
  <c r="F21" i="10"/>
  <c r="H21" i="10" s="1"/>
  <c r="F20" i="10"/>
  <c r="H20" i="10" s="1"/>
  <c r="F19" i="10"/>
  <c r="H19" i="10" s="1"/>
  <c r="F18" i="10"/>
  <c r="H18" i="10" s="1"/>
  <c r="F17" i="10"/>
  <c r="H17" i="10" s="1"/>
  <c r="F16" i="10"/>
  <c r="H16" i="10" s="1"/>
  <c r="F15" i="10"/>
  <c r="H15" i="10" s="1"/>
  <c r="F14" i="10"/>
  <c r="H14" i="10" s="1"/>
  <c r="F13" i="10"/>
  <c r="H13" i="10" s="1"/>
  <c r="F12" i="10"/>
  <c r="H12" i="10" s="1"/>
  <c r="F11" i="10"/>
  <c r="H11" i="10" s="1"/>
  <c r="F10" i="10"/>
  <c r="H10" i="10" s="1"/>
  <c r="F9" i="10"/>
  <c r="F8" i="10"/>
  <c r="H8" i="10" s="1"/>
  <c r="F7" i="10"/>
  <c r="H7" i="10" s="1"/>
  <c r="F6" i="10"/>
  <c r="H6" i="10" s="1"/>
  <c r="E9" i="9"/>
  <c r="C12" i="11" a="1"/>
  <c r="C12" i="11" s="1"/>
  <c r="B13" i="11"/>
  <c r="B12" i="11"/>
  <c r="F13" i="18"/>
  <c r="F12" i="18"/>
  <c r="F11" i="18"/>
  <c r="F10" i="18"/>
  <c r="F9" i="18"/>
  <c r="F8" i="18"/>
  <c r="F7" i="18"/>
  <c r="F6" i="18"/>
  <c r="F5" i="18"/>
  <c r="F4" i="18"/>
  <c r="F3" i="18"/>
  <c r="F2" i="18"/>
  <c r="G13" i="18"/>
  <c r="G12" i="18"/>
  <c r="G11" i="18"/>
  <c r="G10" i="18"/>
  <c r="G9" i="18"/>
  <c r="G8" i="18"/>
  <c r="G7" i="18"/>
  <c r="G6" i="18"/>
  <c r="G5" i="18"/>
  <c r="G4" i="18"/>
  <c r="G3" i="18"/>
  <c r="G2" i="18"/>
  <c r="F17" i="1"/>
  <c r="F16" i="1"/>
  <c r="F5" i="1"/>
  <c r="F4" i="1"/>
  <c r="H13" i="18" l="1"/>
  <c r="H67" i="10"/>
  <c r="H68" i="10"/>
  <c r="H69" i="10" s="1"/>
  <c r="H5" i="18"/>
  <c r="H9" i="18"/>
  <c r="H2" i="18"/>
  <c r="H11" i="18"/>
  <c r="F68" i="10"/>
  <c r="F69" i="10" s="1"/>
  <c r="D31" i="9"/>
  <c r="B45" i="11" a="1"/>
  <c r="C13" i="11"/>
  <c r="G14" i="18"/>
  <c r="H10" i="18"/>
  <c r="H7" i="18"/>
  <c r="H6" i="18"/>
  <c r="H4" i="18"/>
  <c r="H3" i="18"/>
  <c r="H8" i="18"/>
  <c r="H12" i="18"/>
  <c r="F66" i="10"/>
  <c r="G66" i="10"/>
  <c r="G67" i="10" s="1"/>
  <c r="G69" i="10"/>
  <c r="G71" i="10" s="1"/>
  <c r="X7" i="11"/>
  <c r="O9" i="11"/>
  <c r="P9" i="11"/>
  <c r="N9" i="11"/>
  <c r="O8" i="11"/>
  <c r="P8" i="11"/>
  <c r="N8" i="11"/>
  <c r="P7" i="11"/>
  <c r="N7" i="11"/>
  <c r="O7" i="11"/>
  <c r="J35" i="18"/>
  <c r="B35" i="18" s="1"/>
  <c r="J34" i="18"/>
  <c r="B34" i="18" s="1"/>
  <c r="J31" i="18"/>
  <c r="B31" i="18" s="1"/>
  <c r="J30" i="18"/>
  <c r="B30" i="18" s="1"/>
  <c r="J38" i="18"/>
  <c r="B38" i="18" s="1"/>
  <c r="J27" i="18"/>
  <c r="M38" i="18"/>
  <c r="M37" i="18"/>
  <c r="J37" i="18"/>
  <c r="B37" i="18" s="1"/>
  <c r="M36" i="18"/>
  <c r="J36" i="18"/>
  <c r="B36" i="18" s="1"/>
  <c r="M35" i="18"/>
  <c r="M34" i="18"/>
  <c r="M33" i="18"/>
  <c r="J33" i="18"/>
  <c r="B33" i="18" s="1"/>
  <c r="M32" i="18"/>
  <c r="J32" i="18"/>
  <c r="B32" i="18" s="1"/>
  <c r="M31" i="18"/>
  <c r="M30" i="18"/>
  <c r="M29" i="18"/>
  <c r="J29" i="18"/>
  <c r="B29" i="18" s="1"/>
  <c r="M28" i="18"/>
  <c r="J28" i="18"/>
  <c r="B28" i="18" s="1"/>
  <c r="M27" i="18"/>
  <c r="J13" i="18"/>
  <c r="J12" i="18"/>
  <c r="J11" i="18"/>
  <c r="J10" i="18"/>
  <c r="J9" i="18"/>
  <c r="J8" i="18"/>
  <c r="J7" i="18"/>
  <c r="J6" i="18"/>
  <c r="J5" i="18"/>
  <c r="J4" i="18"/>
  <c r="J3" i="18"/>
  <c r="M3" i="18"/>
  <c r="M4" i="18"/>
  <c r="M5" i="18"/>
  <c r="M6" i="18"/>
  <c r="M7" i="18"/>
  <c r="M8" i="18"/>
  <c r="M9" i="18"/>
  <c r="M10" i="18"/>
  <c r="M11" i="18"/>
  <c r="M12" i="18"/>
  <c r="M13" i="18"/>
  <c r="M2" i="18"/>
  <c r="F12" i="1"/>
  <c r="F11" i="1"/>
  <c r="H14" i="18" l="1"/>
  <c r="F71" i="10"/>
  <c r="F72" i="10"/>
  <c r="F73" i="10" s="1"/>
  <c r="B45" i="11"/>
  <c r="C45" i="11" s="1"/>
  <c r="B47" i="11"/>
  <c r="C47" i="11" s="1"/>
  <c r="B46" i="11"/>
  <c r="C46" i="11" s="1"/>
  <c r="G28" i="18"/>
  <c r="F28" i="18"/>
  <c r="G27" i="18"/>
  <c r="F27" i="18"/>
  <c r="G34" i="18"/>
  <c r="F34" i="18"/>
  <c r="G33" i="18"/>
  <c r="F33" i="18"/>
  <c r="F32" i="18"/>
  <c r="G32" i="18"/>
  <c r="G37" i="18"/>
  <c r="F37" i="18"/>
  <c r="G38" i="18"/>
  <c r="F38" i="18"/>
  <c r="G29" i="18"/>
  <c r="F29" i="18"/>
  <c r="G30" i="18"/>
  <c r="F30" i="18"/>
  <c r="F67" i="10"/>
  <c r="F74" i="10"/>
  <c r="J40" i="18"/>
  <c r="J39" i="18"/>
  <c r="F76" i="10" l="1"/>
  <c r="G35" i="18"/>
  <c r="F35" i="18"/>
  <c r="F36" i="18"/>
  <c r="G36" i="18"/>
  <c r="G31" i="18"/>
  <c r="F31" i="18"/>
  <c r="H37" i="18"/>
  <c r="H30" i="18"/>
  <c r="H34" i="18"/>
  <c r="H32" i="18"/>
  <c r="H28" i="18"/>
  <c r="H38" i="18"/>
  <c r="H33" i="18"/>
  <c r="H29" i="18"/>
  <c r="G39" i="18" l="1"/>
  <c r="H31" i="18"/>
  <c r="H35" i="18"/>
  <c r="H36" i="18"/>
  <c r="F39" i="18"/>
  <c r="H27" i="18"/>
  <c r="H39" i="18" l="1"/>
  <c r="D27" i="9"/>
  <c r="E11" i="9" l="1"/>
  <c r="E10" i="9"/>
  <c r="R8" i="9"/>
  <c r="Q8" i="9"/>
  <c r="P8" i="9"/>
  <c r="G8" i="9"/>
  <c r="F8" i="9"/>
  <c r="S7" i="9"/>
  <c r="Q7" i="9"/>
  <c r="P7" i="9"/>
  <c r="G7" i="9"/>
  <c r="F7" i="9"/>
  <c r="S6" i="9"/>
  <c r="R6" i="9"/>
  <c r="P6" i="9"/>
  <c r="G6" i="9"/>
  <c r="F6" i="9"/>
  <c r="S5" i="9"/>
  <c r="R5" i="9"/>
  <c r="Q5" i="9"/>
  <c r="G5" i="9"/>
  <c r="F5" i="9"/>
  <c r="D20" i="9" l="1"/>
  <c r="D17" i="9"/>
  <c r="D18" i="9"/>
  <c r="D16" i="9"/>
  <c r="D19" i="9"/>
  <c r="C23" i="6"/>
  <c r="D21" i="9" l="1"/>
  <c r="D23" i="9" s="1"/>
  <c r="D25" i="9"/>
  <c r="C14" i="3"/>
  <c r="B11" i="3"/>
  <c r="C13" i="3" s="1"/>
  <c r="C16" i="3" l="1"/>
  <c r="J2" i="18" l="1"/>
  <c r="J14" i="18" s="1"/>
  <c r="J15" i="18" l="1"/>
</calcChain>
</file>

<file path=xl/sharedStrings.xml><?xml version="1.0" encoding="utf-8"?>
<sst xmlns="http://schemas.openxmlformats.org/spreadsheetml/2006/main" count="345" uniqueCount="215">
  <si>
    <t>Calculation 1</t>
  </si>
  <si>
    <t>Calculation 2</t>
  </si>
  <si>
    <t>Calculation 3</t>
  </si>
  <si>
    <t>x</t>
  </si>
  <si>
    <t>y</t>
  </si>
  <si>
    <t>z</t>
  </si>
  <si>
    <t>Equation 1</t>
  </si>
  <si>
    <t>Equation 2</t>
  </si>
  <si>
    <t>Equation 3</t>
  </si>
  <si>
    <t>Objective Function</t>
  </si>
  <si>
    <t>Constraint</t>
  </si>
  <si>
    <t>Higher Sharpe Ratio = more efficient investing</t>
  </si>
  <si>
    <t>Sharpe Ratio: Expected Excess Return of a portfolio/risk</t>
  </si>
  <si>
    <t>Asset 1</t>
  </si>
  <si>
    <t>Asset 2</t>
  </si>
  <si>
    <t>Asset 3</t>
  </si>
  <si>
    <t>Asset 4</t>
  </si>
  <si>
    <t xml:space="preserve"> Expected Return</t>
  </si>
  <si>
    <t>Weights</t>
  </si>
  <si>
    <t>w1</t>
  </si>
  <si>
    <t>w2</t>
  </si>
  <si>
    <t>w3</t>
  </si>
  <si>
    <t>w4</t>
  </si>
  <si>
    <t>Variance-Covariance</t>
  </si>
  <si>
    <t>Portfolio Return</t>
  </si>
  <si>
    <t>Portfolio Risk</t>
  </si>
  <si>
    <t>Sharpe Ratio</t>
  </si>
  <si>
    <t>Total</t>
  </si>
  <si>
    <t>Example 1</t>
  </si>
  <si>
    <t>Example 2</t>
  </si>
  <si>
    <t>Loan Amount</t>
  </si>
  <si>
    <t>Annual Interest rate</t>
  </si>
  <si>
    <t>Years to Maturity</t>
  </si>
  <si>
    <t>Monthly Payment</t>
  </si>
  <si>
    <t>Height</t>
  </si>
  <si>
    <t>Width</t>
  </si>
  <si>
    <t>Length</t>
  </si>
  <si>
    <t>Volume</t>
  </si>
  <si>
    <t>Method</t>
  </si>
  <si>
    <t>DCF</t>
  </si>
  <si>
    <t>Comparable Companies</t>
  </si>
  <si>
    <t>Precedent Transaction</t>
  </si>
  <si>
    <t>Analyst Target</t>
  </si>
  <si>
    <t>Min</t>
  </si>
  <si>
    <t>Max</t>
  </si>
  <si>
    <t>Productivity ($Profit/hour)</t>
  </si>
  <si>
    <t>Marketing</t>
  </si>
  <si>
    <t>Operations</t>
  </si>
  <si>
    <t>Product</t>
  </si>
  <si>
    <t>HR</t>
  </si>
  <si>
    <t>Time Allocation</t>
  </si>
  <si>
    <t>Total Hours Available</t>
  </si>
  <si>
    <t>Steven</t>
  </si>
  <si>
    <t>Jerry</t>
  </si>
  <si>
    <t>Susie</t>
  </si>
  <si>
    <t>Kevin</t>
  </si>
  <si>
    <t>Selena</t>
  </si>
  <si>
    <t>Annie</t>
  </si>
  <si>
    <t>Charles</t>
  </si>
  <si>
    <t>Gary</t>
  </si>
  <si>
    <t>Jacky</t>
  </si>
  <si>
    <t>Elizabeth</t>
  </si>
  <si>
    <t>Fiona</t>
  </si>
  <si>
    <t>Amy</t>
  </si>
  <si>
    <t>Evan</t>
  </si>
  <si>
    <t>Ethan</t>
  </si>
  <si>
    <t>Craig</t>
  </si>
  <si>
    <t>Elena</t>
  </si>
  <si>
    <t>Min Time</t>
  </si>
  <si>
    <t>Total Returns and Volatility</t>
  </si>
  <si>
    <t>Covariance Matrix</t>
  </si>
  <si>
    <t>Weight Product Matrix</t>
  </si>
  <si>
    <t>Total Return</t>
  </si>
  <si>
    <t>Volatility (σ)</t>
  </si>
  <si>
    <t>Weight</t>
  </si>
  <si>
    <t>Weighted Vol</t>
  </si>
  <si>
    <t>Weighted Return</t>
  </si>
  <si>
    <t>P</t>
  </si>
  <si>
    <t>B</t>
  </si>
  <si>
    <t>PE</t>
  </si>
  <si>
    <t>C</t>
  </si>
  <si>
    <t>Public Equity (P)</t>
  </si>
  <si>
    <t>-</t>
  </si>
  <si>
    <t>Bonds (B)</t>
  </si>
  <si>
    <t>Private Equity (PE)</t>
  </si>
  <si>
    <t>Cash (C)</t>
  </si>
  <si>
    <t>Total Portfolio Size</t>
  </si>
  <si>
    <t>Total Portfolio Variance</t>
  </si>
  <si>
    <t>sum of variance</t>
  </si>
  <si>
    <t>sum of covariance</t>
  </si>
  <si>
    <t>SUM TOTAL</t>
  </si>
  <si>
    <t>Total Portfolio Volatility</t>
  </si>
  <si>
    <t>Target Portfolio Volatility</t>
  </si>
  <si>
    <t>Total Portfolio Return</t>
  </si>
  <si>
    <t xml:space="preserve">Equity and Debt Index Level </t>
  </si>
  <si>
    <t>Equity Level</t>
  </si>
  <si>
    <t>Bond Level</t>
  </si>
  <si>
    <t>Bond Level Monthly Return</t>
  </si>
  <si>
    <t>Index Price Chart</t>
  </si>
  <si>
    <t>Return Chart</t>
  </si>
  <si>
    <t>Avg Monthly Return</t>
  </si>
  <si>
    <t>Annualized Return</t>
  </si>
  <si>
    <t>Monthly Vol</t>
  </si>
  <si>
    <t>Annual Vol</t>
  </si>
  <si>
    <t>Correlation</t>
  </si>
  <si>
    <t>Weighted Var</t>
  </si>
  <si>
    <t>Hybrid Var</t>
  </si>
  <si>
    <t>Hybrid Vol</t>
  </si>
  <si>
    <t>Benchmark Return</t>
  </si>
  <si>
    <t>Risk Free Rate</t>
  </si>
  <si>
    <t>Customer: Jack</t>
  </si>
  <si>
    <t>Math</t>
  </si>
  <si>
    <t>Econ</t>
  </si>
  <si>
    <t>Career</t>
  </si>
  <si>
    <t>Number of Courses</t>
  </si>
  <si>
    <t>Average Number of Courses</t>
  </si>
  <si>
    <t>Price</t>
  </si>
  <si>
    <t>Jack</t>
  </si>
  <si>
    <t>Average</t>
  </si>
  <si>
    <t>$$$ Spent</t>
  </si>
  <si>
    <t>Factor Investment</t>
  </si>
  <si>
    <t xml:space="preserve">Factor 1 </t>
  </si>
  <si>
    <t>Factor 2</t>
  </si>
  <si>
    <t>Factor 3</t>
  </si>
  <si>
    <t>Beta</t>
  </si>
  <si>
    <t>Investment Program Composition</t>
  </si>
  <si>
    <t>Factor 4</t>
  </si>
  <si>
    <t>Alpha</t>
  </si>
  <si>
    <t>Systematic Return</t>
  </si>
  <si>
    <t>Factor Long-term Risk Premium</t>
  </si>
  <si>
    <t>Risk Free</t>
  </si>
  <si>
    <t>Systematic return = risk free rate + beta * risk premium</t>
  </si>
  <si>
    <t>Date</t>
  </si>
  <si>
    <t>Open</t>
  </si>
  <si>
    <t>High</t>
  </si>
  <si>
    <t>Low</t>
  </si>
  <si>
    <t>Close</t>
  </si>
  <si>
    <t>Adj Close</t>
  </si>
  <si>
    <t>Baby Food</t>
  </si>
  <si>
    <t>Beverages</t>
  </si>
  <si>
    <t>Cereal</t>
  </si>
  <si>
    <t>Clothes</t>
  </si>
  <si>
    <t>Cosmetics</t>
  </si>
  <si>
    <t>Fruits</t>
  </si>
  <si>
    <t>Household</t>
  </si>
  <si>
    <t>Meat</t>
  </si>
  <si>
    <t>Office Supplies</t>
  </si>
  <si>
    <t>Personal Care</t>
  </si>
  <si>
    <t>Snacks</t>
  </si>
  <si>
    <t>Vegetables</t>
  </si>
  <si>
    <t>Quantities</t>
  </si>
  <si>
    <t>Average Unit Cost</t>
  </si>
  <si>
    <t>Revenue</t>
  </si>
  <si>
    <t>Cost</t>
  </si>
  <si>
    <t>TOTAL</t>
  </si>
  <si>
    <t>Profit</t>
  </si>
  <si>
    <t>1. We only have $10,000 to load up inventories</t>
  </si>
  <si>
    <t>2. We cannot control the average unit cost</t>
  </si>
  <si>
    <t>3. The price movement should be less than 20%</t>
  </si>
  <si>
    <t>Historical Average Unit Price</t>
  </si>
  <si>
    <t>New Average Unit Price</t>
  </si>
  <si>
    <t>Constraints Price Change %</t>
  </si>
  <si>
    <t>Inventory Optimization</t>
  </si>
  <si>
    <t>Price Optimization</t>
  </si>
  <si>
    <t>Question: How do we set the new prices to maximize profits?</t>
  </si>
  <si>
    <t>Question: How do we maximize the profit by changing quantities?</t>
  </si>
  <si>
    <t>Profit Margin</t>
  </si>
  <si>
    <t>1x3</t>
  </si>
  <si>
    <t>3x1</t>
  </si>
  <si>
    <t>Array Calculation</t>
  </si>
  <si>
    <t>Equity</t>
  </si>
  <si>
    <t>Fixed Income</t>
  </si>
  <si>
    <t>FX</t>
  </si>
  <si>
    <t>Credit</t>
  </si>
  <si>
    <t>If the price change goes up more than 20%, then the quantities will drop by 20%. Also, if thep rice drops more than 20%, then the quantities rise by 20%.</t>
  </si>
  <si>
    <t>Portfolio 1</t>
  </si>
  <si>
    <t>Portfolio 2</t>
  </si>
  <si>
    <t>Portfolio 3</t>
  </si>
  <si>
    <t>Manager 1</t>
  </si>
  <si>
    <t>Manager 2</t>
  </si>
  <si>
    <t>Manager 3</t>
  </si>
  <si>
    <t>12x Var(X) = Annualized Variance</t>
  </si>
  <si>
    <t>Sqrt(12) x Vol(X) = Annualized Volatility</t>
  </si>
  <si>
    <t>Sharpe Ratio = Extra Reward on top Risk Free Rate/Extra Risk you took</t>
  </si>
  <si>
    <t>Sharpe Ratio = Extra Reward on top of Risk Free Rate/Volatility</t>
  </si>
  <si>
    <t>Information Ratio = Extra Reward/Extra Risk with reference to a particular benchmark</t>
  </si>
  <si>
    <t>Hybrid Index</t>
  </si>
  <si>
    <t>{=MMULT(TRANSPOSE(B23:D25),B18:E20)}</t>
  </si>
  <si>
    <t>Equity Level Monthly Return 每个月的回报率</t>
  </si>
  <si>
    <t>BRK-A</t>
  </si>
  <si>
    <t>^GSPC</t>
  </si>
  <si>
    <t>^RUT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</si>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</sst>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_(&quot;$&quot;* #,##0_);_(&quot;$&quot;* \(#,##0\);_(&quot;$&quot;* &quot;-&quot;??_);_(@_)"/>
    <numFmt numFmtId="166" formatCode="0.0000%"/>
    <numFmt numFmtId="167" formatCode="0.00%;\-0.00%;\-"/>
    <numFmt numFmtId="168" formatCode="&quot;$&quot;#,##0"/>
    <numFmt numFmtId="169" formatCode="0.0000000%"/>
    <numFmt numFmtId="170" formatCode="0.00000%"/>
    <numFmt numFmtId="171" formatCode="&quot;$&quot;#,##0.0_);[Red]\(&quot;$&quot;#,##0.0\)"/>
    <numFmt numFmtId="172" formatCode="0.0%"/>
    <numFmt numFmtId="173" formatCode="#,##0.000"/>
    <numFmt numFmtId="174" formatCode="0.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5">
    <xf numFmtId="0" fontId="0" fillId="0" borderId="0" xfId="0"/>
    <xf numFmtId="0" fontId="2" fillId="0" borderId="0" xfId="0" applyFont="1"/>
    <xf numFmtId="16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3" borderId="5" xfId="0" applyFill="1" applyBorder="1"/>
    <xf numFmtId="0" fontId="0" fillId="4" borderId="9" xfId="0" applyFill="1" applyBorder="1"/>
    <xf numFmtId="0" fontId="0" fillId="4" borderId="0" xfId="0" applyFill="1"/>
    <xf numFmtId="0" fontId="0" fillId="5" borderId="0" xfId="0" applyFill="1"/>
    <xf numFmtId="0" fontId="0" fillId="3" borderId="0" xfId="0" applyFill="1"/>
    <xf numFmtId="0" fontId="0" fillId="0" borderId="10" xfId="0" applyBorder="1"/>
    <xf numFmtId="0" fontId="0" fillId="0" borderId="11" xfId="0" applyBorder="1"/>
    <xf numFmtId="0" fontId="0" fillId="0" borderId="1" xfId="0" applyBorder="1"/>
    <xf numFmtId="6" fontId="0" fillId="0" borderId="10" xfId="0" applyNumberFormat="1" applyBorder="1"/>
    <xf numFmtId="9" fontId="0" fillId="0" borderId="11" xfId="0" applyNumberFormat="1" applyBorder="1"/>
    <xf numFmtId="44" fontId="0" fillId="0" borderId="1" xfId="1" applyFont="1" applyBorder="1"/>
    <xf numFmtId="0" fontId="0" fillId="4" borderId="0" xfId="0" applyFill="1" applyBorder="1"/>
    <xf numFmtId="0" fontId="0" fillId="4" borderId="5" xfId="0" applyFill="1" applyBorder="1"/>
    <xf numFmtId="0" fontId="0" fillId="4" borderId="14" xfId="0" applyFill="1" applyBorder="1"/>
    <xf numFmtId="0" fontId="0" fillId="4" borderId="7" xfId="0" applyFill="1" applyBorder="1"/>
    <xf numFmtId="0" fontId="2" fillId="0" borderId="1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165" fontId="0" fillId="0" borderId="0" xfId="1" applyNumberFormat="1" applyFont="1" applyBorder="1" applyAlignment="1"/>
    <xf numFmtId="165" fontId="0" fillId="0" borderId="5" xfId="1" applyNumberFormat="1" applyFont="1" applyBorder="1" applyAlignment="1"/>
    <xf numFmtId="0" fontId="2" fillId="4" borderId="0" xfId="0" applyFont="1" applyFill="1" applyBorder="1" applyAlignment="1">
      <alignment horizontal="center"/>
    </xf>
    <xf numFmtId="0" fontId="3" fillId="6" borderId="0" xfId="0" applyFont="1" applyFill="1" applyBorder="1"/>
    <xf numFmtId="0" fontId="3" fillId="6" borderId="5" xfId="0" applyFont="1" applyFill="1" applyBorder="1"/>
    <xf numFmtId="0" fontId="2" fillId="0" borderId="12" xfId="0" applyFont="1" applyBorder="1" applyAlignment="1">
      <alignment horizontal="center"/>
    </xf>
    <xf numFmtId="165" fontId="0" fillId="0" borderId="14" xfId="1" applyNumberFormat="1" applyFont="1" applyBorder="1" applyAlignment="1"/>
    <xf numFmtId="165" fontId="0" fillId="0" borderId="7" xfId="1" applyNumberFormat="1" applyFont="1" applyBorder="1" applyAlignment="1"/>
    <xf numFmtId="0" fontId="2" fillId="4" borderId="14" xfId="0" applyFont="1" applyFill="1" applyBorder="1" applyAlignment="1">
      <alignment horizontal="center"/>
    </xf>
    <xf numFmtId="0" fontId="3" fillId="6" borderId="14" xfId="0" applyFont="1" applyFill="1" applyBorder="1"/>
    <xf numFmtId="0" fontId="3" fillId="6" borderId="7" xfId="0" applyFont="1" applyFill="1" applyBorder="1"/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4" fillId="7" borderId="2" xfId="0" applyFont="1" applyFill="1" applyBorder="1"/>
    <xf numFmtId="0" fontId="4" fillId="7" borderId="13" xfId="0" applyFont="1" applyFill="1" applyBorder="1"/>
    <xf numFmtId="0" fontId="4" fillId="7" borderId="3" xfId="0" applyFont="1" applyFill="1" applyBorder="1"/>
    <xf numFmtId="0" fontId="6" fillId="8" borderId="16" xfId="0" applyFont="1" applyFill="1" applyBorder="1"/>
    <xf numFmtId="0" fontId="4" fillId="8" borderId="16" xfId="0" applyFont="1" applyFill="1" applyBorder="1" applyAlignment="1">
      <alignment horizontal="center"/>
    </xf>
    <xf numFmtId="0" fontId="7" fillId="0" borderId="0" xfId="0" applyFont="1"/>
    <xf numFmtId="0" fontId="5" fillId="0" borderId="0" xfId="0" applyFont="1" applyAlignment="1">
      <alignment horizontal="center"/>
    </xf>
    <xf numFmtId="0" fontId="0" fillId="0" borderId="16" xfId="0" applyBorder="1"/>
    <xf numFmtId="9" fontId="0" fillId="0" borderId="16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7" fontId="0" fillId="9" borderId="17" xfId="0" applyNumberFormat="1" applyFill="1" applyBorder="1" applyAlignment="1">
      <alignment horizontal="center"/>
    </xf>
    <xf numFmtId="167" fontId="0" fillId="0" borderId="18" xfId="0" applyNumberFormat="1" applyBorder="1" applyAlignment="1">
      <alignment horizontal="center"/>
    </xf>
    <xf numFmtId="167" fontId="0" fillId="0" borderId="19" xfId="0" applyNumberFormat="1" applyBorder="1" applyAlignment="1">
      <alignment horizontal="center"/>
    </xf>
    <xf numFmtId="167" fontId="0" fillId="10" borderId="20" xfId="0" applyNumberFormat="1" applyFill="1" applyBorder="1" applyAlignment="1">
      <alignment horizontal="center"/>
    </xf>
    <xf numFmtId="167" fontId="0" fillId="9" borderId="0" xfId="0" applyNumberFormat="1" applyFill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21" xfId="0" applyNumberFormat="1" applyBorder="1" applyAlignment="1">
      <alignment horizontal="center"/>
    </xf>
    <xf numFmtId="167" fontId="0" fillId="10" borderId="0" xfId="0" applyNumberFormat="1" applyFill="1" applyAlignment="1">
      <alignment horizontal="center"/>
    </xf>
    <xf numFmtId="167" fontId="0" fillId="10" borderId="22" xfId="0" applyNumberFormat="1" applyFill="1" applyBorder="1" applyAlignment="1">
      <alignment horizontal="center"/>
    </xf>
    <xf numFmtId="167" fontId="0" fillId="10" borderId="23" xfId="0" applyNumberFormat="1" applyFill="1" applyBorder="1" applyAlignment="1">
      <alignment horizontal="center"/>
    </xf>
    <xf numFmtId="167" fontId="0" fillId="9" borderId="24" xfId="0" applyNumberFormat="1" applyFill="1" applyBorder="1" applyAlignment="1">
      <alignment horizontal="center"/>
    </xf>
    <xf numFmtId="0" fontId="2" fillId="0" borderId="16" xfId="0" applyFont="1" applyBorder="1"/>
    <xf numFmtId="10" fontId="8" fillId="0" borderId="16" xfId="0" applyNumberFormat="1" applyFont="1" applyBorder="1" applyAlignment="1">
      <alignment horizontal="center"/>
    </xf>
    <xf numFmtId="9" fontId="8" fillId="0" borderId="16" xfId="0" applyNumberFormat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9" fillId="0" borderId="8" xfId="0" applyFont="1" applyBorder="1"/>
    <xf numFmtId="10" fontId="0" fillId="0" borderId="9" xfId="0" applyNumberFormat="1" applyBorder="1"/>
    <xf numFmtId="0" fontId="9" fillId="0" borderId="2" xfId="0" applyFont="1" applyBorder="1"/>
    <xf numFmtId="10" fontId="0" fillId="0" borderId="3" xfId="0" applyNumberFormat="1" applyBorder="1"/>
    <xf numFmtId="10" fontId="0" fillId="0" borderId="5" xfId="0" applyNumberFormat="1" applyBorder="1"/>
    <xf numFmtId="10" fontId="0" fillId="0" borderId="7" xfId="0" applyNumberFormat="1" applyBorder="1"/>
    <xf numFmtId="0" fontId="8" fillId="11" borderId="8" xfId="0" applyFont="1" applyFill="1" applyBorder="1"/>
    <xf numFmtId="10" fontId="2" fillId="11" borderId="9" xfId="0" applyNumberFormat="1" applyFont="1" applyFill="1" applyBorder="1"/>
    <xf numFmtId="10" fontId="0" fillId="0" borderId="0" xfId="0" applyNumberFormat="1"/>
    <xf numFmtId="0" fontId="8" fillId="12" borderId="8" xfId="0" applyFont="1" applyFill="1" applyBorder="1"/>
    <xf numFmtId="10" fontId="2" fillId="12" borderId="9" xfId="0" applyNumberFormat="1" applyFont="1" applyFill="1" applyBorder="1"/>
    <xf numFmtId="0" fontId="2" fillId="13" borderId="8" xfId="0" applyFont="1" applyFill="1" applyBorder="1"/>
    <xf numFmtId="10" fontId="2" fillId="13" borderId="9" xfId="0" applyNumberFormat="1" applyFont="1" applyFill="1" applyBorder="1"/>
    <xf numFmtId="0" fontId="2" fillId="4" borderId="8" xfId="0" applyFont="1" applyFill="1" applyBorder="1"/>
    <xf numFmtId="10" fontId="2" fillId="4" borderId="9" xfId="0" applyNumberFormat="1" applyFont="1" applyFill="1" applyBorder="1"/>
    <xf numFmtId="0" fontId="2" fillId="14" borderId="8" xfId="0" applyFont="1" applyFill="1" applyBorder="1"/>
    <xf numFmtId="2" fontId="2" fillId="14" borderId="9" xfId="0" applyNumberFormat="1" applyFont="1" applyFill="1" applyBorder="1"/>
    <xf numFmtId="0" fontId="2" fillId="0" borderId="0" xfId="0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6" fillId="8" borderId="25" xfId="0" applyFont="1" applyFill="1" applyBorder="1" applyAlignment="1">
      <alignment vertical="center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  <xf numFmtId="1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6" xfId="0" applyBorder="1" applyAlignment="1">
      <alignment horizontal="center" vertical="center"/>
    </xf>
    <xf numFmtId="10" fontId="0" fillId="0" borderId="16" xfId="0" applyNumberFormat="1" applyBorder="1" applyAlignment="1">
      <alignment horizontal="center" vertical="center"/>
    </xf>
    <xf numFmtId="14" fontId="0" fillId="0" borderId="23" xfId="0" applyNumberFormat="1" applyBorder="1"/>
    <xf numFmtId="2" fontId="0" fillId="0" borderId="23" xfId="0" applyNumberFormat="1" applyBorder="1" applyAlignment="1">
      <alignment horizontal="center"/>
    </xf>
    <xf numFmtId="10" fontId="2" fillId="0" borderId="16" xfId="0" applyNumberFormat="1" applyFont="1" applyBorder="1" applyAlignment="1">
      <alignment horizontal="center" vertical="center"/>
    </xf>
    <xf numFmtId="0" fontId="2" fillId="14" borderId="16" xfId="0" applyFont="1" applyFill="1" applyBorder="1"/>
    <xf numFmtId="170" fontId="2" fillId="14" borderId="16" xfId="0" applyNumberFormat="1" applyFont="1" applyFill="1" applyBorder="1" applyAlignment="1">
      <alignment horizontal="center"/>
    </xf>
    <xf numFmtId="10" fontId="2" fillId="14" borderId="16" xfId="0" applyNumberFormat="1" applyFont="1" applyFill="1" applyBorder="1" applyAlignment="1">
      <alignment horizontal="center"/>
    </xf>
    <xf numFmtId="2" fontId="2" fillId="14" borderId="16" xfId="0" applyNumberFormat="1" applyFont="1" applyFill="1" applyBorder="1" applyAlignment="1">
      <alignment horizontal="center"/>
    </xf>
    <xf numFmtId="10" fontId="0" fillId="0" borderId="0" xfId="2" applyNumberFormat="1" applyFont="1"/>
    <xf numFmtId="10" fontId="2" fillId="4" borderId="16" xfId="0" applyNumberFormat="1" applyFont="1" applyFill="1" applyBorder="1" applyAlignment="1">
      <alignment horizontal="center" vertical="center"/>
    </xf>
    <xf numFmtId="10" fontId="2" fillId="4" borderId="16" xfId="0" applyNumberFormat="1" applyFont="1" applyFill="1" applyBorder="1" applyAlignment="1">
      <alignment horizontal="center"/>
    </xf>
    <xf numFmtId="10" fontId="0" fillId="4" borderId="26" xfId="0" applyNumberFormat="1" applyFill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0" fontId="0" fillId="15" borderId="0" xfId="0" applyFill="1"/>
    <xf numFmtId="0" fontId="2" fillId="15" borderId="0" xfId="0" applyFont="1" applyFill="1"/>
    <xf numFmtId="0" fontId="0" fillId="15" borderId="0" xfId="0" applyFill="1" applyAlignment="1">
      <alignment horizontal="center"/>
    </xf>
    <xf numFmtId="0" fontId="0" fillId="15" borderId="17" xfId="0" applyFill="1" applyBorder="1" applyAlignment="1">
      <alignment horizontal="center"/>
    </xf>
    <xf numFmtId="0" fontId="0" fillId="15" borderId="18" xfId="0" applyFill="1" applyBorder="1" applyAlignment="1">
      <alignment horizontal="center"/>
    </xf>
    <xf numFmtId="0" fontId="0" fillId="15" borderId="19" xfId="0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0" fillId="15" borderId="22" xfId="0" applyFill="1" applyBorder="1" applyAlignment="1">
      <alignment horizontal="center"/>
    </xf>
    <xf numFmtId="0" fontId="0" fillId="15" borderId="23" xfId="0" applyFill="1" applyBorder="1" applyAlignment="1">
      <alignment horizontal="center"/>
    </xf>
    <xf numFmtId="0" fontId="0" fillId="15" borderId="24" xfId="0" applyFill="1" applyBorder="1" applyAlignment="1">
      <alignment horizontal="center"/>
    </xf>
    <xf numFmtId="9" fontId="0" fillId="15" borderId="17" xfId="2" applyFont="1" applyFill="1" applyBorder="1" applyAlignment="1">
      <alignment horizontal="center"/>
    </xf>
    <xf numFmtId="9" fontId="0" fillId="15" borderId="18" xfId="2" applyFont="1" applyFill="1" applyBorder="1" applyAlignment="1">
      <alignment horizontal="center"/>
    </xf>
    <xf numFmtId="9" fontId="0" fillId="15" borderId="19" xfId="2" applyFont="1" applyFill="1" applyBorder="1" applyAlignment="1">
      <alignment horizontal="center"/>
    </xf>
    <xf numFmtId="9" fontId="0" fillId="15" borderId="20" xfId="2" applyFont="1" applyFill="1" applyBorder="1" applyAlignment="1">
      <alignment horizontal="center"/>
    </xf>
    <xf numFmtId="9" fontId="0" fillId="15" borderId="0" xfId="2" applyFont="1" applyFill="1" applyBorder="1" applyAlignment="1">
      <alignment horizontal="center"/>
    </xf>
    <xf numFmtId="9" fontId="0" fillId="15" borderId="21" xfId="2" applyFont="1" applyFill="1" applyBorder="1" applyAlignment="1">
      <alignment horizontal="center"/>
    </xf>
    <xf numFmtId="9" fontId="0" fillId="15" borderId="22" xfId="2" applyFont="1" applyFill="1" applyBorder="1" applyAlignment="1">
      <alignment horizontal="center"/>
    </xf>
    <xf numFmtId="9" fontId="0" fillId="15" borderId="23" xfId="2" applyFont="1" applyFill="1" applyBorder="1" applyAlignment="1">
      <alignment horizontal="center"/>
    </xf>
    <xf numFmtId="9" fontId="0" fillId="15" borderId="24" xfId="2" applyFont="1" applyFill="1" applyBorder="1" applyAlignment="1">
      <alignment horizontal="center"/>
    </xf>
    <xf numFmtId="9" fontId="2" fillId="15" borderId="0" xfId="2" applyFont="1" applyFill="1" applyAlignment="1">
      <alignment horizontal="center"/>
    </xf>
    <xf numFmtId="9" fontId="0" fillId="15" borderId="0" xfId="0" applyNumberFormat="1" applyFill="1"/>
    <xf numFmtId="2" fontId="0" fillId="15" borderId="17" xfId="0" applyNumberFormat="1" applyFill="1" applyBorder="1" applyAlignment="1">
      <alignment horizontal="center"/>
    </xf>
    <xf numFmtId="2" fontId="0" fillId="15" borderId="18" xfId="0" applyNumberFormat="1" applyFill="1" applyBorder="1" applyAlignment="1">
      <alignment horizontal="center"/>
    </xf>
    <xf numFmtId="2" fontId="0" fillId="15" borderId="19" xfId="0" applyNumberFormat="1" applyFill="1" applyBorder="1" applyAlignment="1">
      <alignment horizontal="center"/>
    </xf>
    <xf numFmtId="2" fontId="0" fillId="15" borderId="20" xfId="0" applyNumberFormat="1" applyFill="1" applyBorder="1" applyAlignment="1">
      <alignment horizontal="center"/>
    </xf>
    <xf numFmtId="2" fontId="0" fillId="15" borderId="0" xfId="0" applyNumberFormat="1" applyFill="1" applyBorder="1" applyAlignment="1">
      <alignment horizontal="center"/>
    </xf>
    <xf numFmtId="2" fontId="0" fillId="15" borderId="21" xfId="0" applyNumberFormat="1" applyFill="1" applyBorder="1" applyAlignment="1">
      <alignment horizontal="center"/>
    </xf>
    <xf numFmtId="2" fontId="0" fillId="15" borderId="22" xfId="0" applyNumberFormat="1" applyFill="1" applyBorder="1" applyAlignment="1">
      <alignment horizontal="center"/>
    </xf>
    <xf numFmtId="2" fontId="0" fillId="15" borderId="23" xfId="0" applyNumberFormat="1" applyFill="1" applyBorder="1" applyAlignment="1">
      <alignment horizontal="center"/>
    </xf>
    <xf numFmtId="2" fontId="0" fillId="15" borderId="24" xfId="0" applyNumberFormat="1" applyFill="1" applyBorder="1" applyAlignment="1">
      <alignment horizontal="center"/>
    </xf>
    <xf numFmtId="0" fontId="0" fillId="15" borderId="0" xfId="0" applyFill="1" applyBorder="1"/>
    <xf numFmtId="9" fontId="0" fillId="15" borderId="26" xfId="0" applyNumberFormat="1" applyFill="1" applyBorder="1" applyAlignment="1">
      <alignment horizontal="center"/>
    </xf>
    <xf numFmtId="9" fontId="0" fillId="15" borderId="27" xfId="0" applyNumberFormat="1" applyFill="1" applyBorder="1" applyAlignment="1">
      <alignment horizontal="center"/>
    </xf>
    <xf numFmtId="9" fontId="0" fillId="15" borderId="28" xfId="0" applyNumberFormat="1" applyFill="1" applyBorder="1" applyAlignment="1">
      <alignment horizontal="center"/>
    </xf>
    <xf numFmtId="0" fontId="0" fillId="15" borderId="17" xfId="0" applyFill="1" applyBorder="1"/>
    <xf numFmtId="0" fontId="0" fillId="15" borderId="18" xfId="0" applyFill="1" applyBorder="1"/>
    <xf numFmtId="0" fontId="0" fillId="15" borderId="19" xfId="0" applyFill="1" applyBorder="1"/>
    <xf numFmtId="0" fontId="0" fillId="15" borderId="22" xfId="0" applyFill="1" applyBorder="1"/>
    <xf numFmtId="0" fontId="0" fillId="15" borderId="24" xfId="0" applyFill="1" applyBorder="1"/>
    <xf numFmtId="6" fontId="0" fillId="15" borderId="26" xfId="0" applyNumberFormat="1" applyFill="1" applyBorder="1" applyAlignment="1">
      <alignment horizontal="center"/>
    </xf>
    <xf numFmtId="6" fontId="0" fillId="15" borderId="27" xfId="0" applyNumberFormat="1" applyFill="1" applyBorder="1" applyAlignment="1">
      <alignment horizontal="center"/>
    </xf>
    <xf numFmtId="6" fontId="0" fillId="15" borderId="28" xfId="0" applyNumberFormat="1" applyFill="1" applyBorder="1" applyAlignment="1">
      <alignment horizontal="center"/>
    </xf>
    <xf numFmtId="3" fontId="0" fillId="15" borderId="26" xfId="0" applyNumberFormat="1" applyFill="1" applyBorder="1" applyAlignment="1">
      <alignment horizontal="center"/>
    </xf>
    <xf numFmtId="3" fontId="0" fillId="15" borderId="28" xfId="0" applyNumberFormat="1" applyFill="1" applyBorder="1" applyAlignment="1">
      <alignment horizontal="center"/>
    </xf>
    <xf numFmtId="9" fontId="0" fillId="15" borderId="16" xfId="0" applyNumberFormat="1" applyFill="1" applyBorder="1" applyAlignment="1">
      <alignment horizontal="center"/>
    </xf>
    <xf numFmtId="0" fontId="0" fillId="15" borderId="20" xfId="0" applyFill="1" applyBorder="1"/>
    <xf numFmtId="0" fontId="0" fillId="15" borderId="21" xfId="0" applyFill="1" applyBorder="1"/>
    <xf numFmtId="0" fontId="2" fillId="15" borderId="0" xfId="0" quotePrefix="1" applyFont="1" applyFill="1"/>
    <xf numFmtId="10" fontId="2" fillId="16" borderId="16" xfId="0" applyNumberFormat="1" applyFont="1" applyFill="1" applyBorder="1" applyAlignment="1">
      <alignment horizontal="center"/>
    </xf>
    <xf numFmtId="10" fontId="0" fillId="0" borderId="0" xfId="2" applyNumberFormat="1" applyFont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7" xfId="0" applyBorder="1" applyAlignment="1">
      <alignment horizontal="center"/>
    </xf>
    <xf numFmtId="6" fontId="0" fillId="0" borderId="18" xfId="0" applyNumberFormat="1" applyBorder="1" applyAlignment="1">
      <alignment horizontal="center"/>
    </xf>
    <xf numFmtId="171" fontId="0" fillId="0" borderId="18" xfId="0" applyNumberFormat="1" applyBorder="1" applyAlignment="1">
      <alignment horizontal="center"/>
    </xf>
    <xf numFmtId="171" fontId="0" fillId="0" borderId="19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6" fontId="0" fillId="0" borderId="0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6" fontId="0" fillId="0" borderId="23" xfId="0" applyNumberFormat="1" applyBorder="1" applyAlignment="1">
      <alignment horizontal="center"/>
    </xf>
    <xf numFmtId="171" fontId="0" fillId="0" borderId="23" xfId="0" applyNumberFormat="1" applyBorder="1" applyAlignment="1">
      <alignment horizontal="center"/>
    </xf>
    <xf numFmtId="171" fontId="0" fillId="0" borderId="24" xfId="0" applyNumberFormat="1" applyBorder="1" applyAlignment="1">
      <alignment horizontal="center"/>
    </xf>
    <xf numFmtId="0" fontId="0" fillId="0" borderId="0" xfId="0" applyAlignment="1">
      <alignment horizontal="right"/>
    </xf>
    <xf numFmtId="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9" fontId="0" fillId="0" borderId="26" xfId="2" applyFont="1" applyBorder="1" applyAlignment="1">
      <alignment horizontal="center"/>
    </xf>
    <xf numFmtId="9" fontId="0" fillId="0" borderId="27" xfId="2" applyFont="1" applyBorder="1" applyAlignment="1">
      <alignment horizontal="center"/>
    </xf>
    <xf numFmtId="9" fontId="0" fillId="0" borderId="28" xfId="2" applyFont="1" applyBorder="1" applyAlignment="1">
      <alignment horizontal="center"/>
    </xf>
    <xf numFmtId="9" fontId="0" fillId="0" borderId="0" xfId="2" applyFont="1" applyAlignment="1">
      <alignment horizontal="center"/>
    </xf>
    <xf numFmtId="6" fontId="0" fillId="0" borderId="0" xfId="0" applyNumberFormat="1"/>
    <xf numFmtId="0" fontId="0" fillId="0" borderId="0" xfId="0" quotePrefix="1"/>
    <xf numFmtId="9" fontId="0" fillId="14" borderId="16" xfId="0" applyNumberFormat="1" applyFill="1" applyBorder="1" applyAlignment="1">
      <alignment horizontal="center"/>
    </xf>
    <xf numFmtId="0" fontId="0" fillId="0" borderId="0" xfId="0" applyNumberFormat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9" fontId="0" fillId="0" borderId="26" xfId="2" applyFont="1" applyBorder="1" applyAlignment="1">
      <alignment horizontal="center" wrapText="1"/>
    </xf>
    <xf numFmtId="9" fontId="0" fillId="0" borderId="27" xfId="2" applyFont="1" applyBorder="1" applyAlignment="1">
      <alignment horizontal="center" wrapText="1"/>
    </xf>
    <xf numFmtId="9" fontId="0" fillId="0" borderId="28" xfId="2" applyFont="1" applyBorder="1" applyAlignment="1">
      <alignment horizontal="center" wrapText="1"/>
    </xf>
    <xf numFmtId="9" fontId="0" fillId="0" borderId="0" xfId="2" quotePrefix="1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9" fontId="0" fillId="0" borderId="0" xfId="2" applyFont="1" applyFill="1" applyBorder="1" applyAlignment="1">
      <alignment horizontal="center"/>
    </xf>
    <xf numFmtId="0" fontId="0" fillId="0" borderId="0" xfId="0" applyFill="1" applyBorder="1"/>
    <xf numFmtId="9" fontId="0" fillId="15" borderId="17" xfId="0" applyNumberFormat="1" applyFill="1" applyBorder="1" applyAlignment="1">
      <alignment horizontal="center"/>
    </xf>
    <xf numFmtId="9" fontId="0" fillId="15" borderId="19" xfId="0" applyNumberFormat="1" applyFill="1" applyBorder="1" applyAlignment="1">
      <alignment horizontal="center"/>
    </xf>
    <xf numFmtId="9" fontId="0" fillId="15" borderId="20" xfId="0" applyNumberFormat="1" applyFill="1" applyBorder="1" applyAlignment="1">
      <alignment horizontal="center"/>
    </xf>
    <xf numFmtId="9" fontId="0" fillId="15" borderId="21" xfId="0" applyNumberFormat="1" applyFill="1" applyBorder="1" applyAlignment="1">
      <alignment horizontal="center"/>
    </xf>
    <xf numFmtId="9" fontId="0" fillId="15" borderId="22" xfId="0" applyNumberFormat="1" applyFill="1" applyBorder="1" applyAlignment="1">
      <alignment horizontal="center"/>
    </xf>
    <xf numFmtId="9" fontId="0" fillId="15" borderId="24" xfId="0" applyNumberFormat="1" applyFill="1" applyBorder="1" applyAlignment="1">
      <alignment horizontal="center"/>
    </xf>
    <xf numFmtId="168" fontId="0" fillId="0" borderId="16" xfId="0" applyNumberFormat="1" applyBorder="1" applyAlignment="1">
      <alignment horizontal="center"/>
    </xf>
    <xf numFmtId="168" fontId="8" fillId="0" borderId="16" xfId="0" applyNumberFormat="1" applyFont="1" applyBorder="1" applyAlignment="1">
      <alignment horizontal="center"/>
    </xf>
    <xf numFmtId="6" fontId="4" fillId="8" borderId="16" xfId="0" applyNumberFormat="1" applyFont="1" applyFill="1" applyBorder="1" applyAlignment="1">
      <alignment horizontal="center"/>
    </xf>
    <xf numFmtId="0" fontId="6" fillId="8" borderId="0" xfId="0" applyFont="1" applyFill="1" applyBorder="1" applyAlignment="1">
      <alignment horizontal="center" vertical="center" wrapText="1"/>
    </xf>
    <xf numFmtId="172" fontId="0" fillId="0" borderId="0" xfId="2" applyNumberFormat="1" applyFont="1" applyAlignment="1">
      <alignment horizontal="center"/>
    </xf>
    <xf numFmtId="173" fontId="0" fillId="0" borderId="0" xfId="0" applyNumberFormat="1"/>
    <xf numFmtId="164" fontId="0" fillId="0" borderId="0" xfId="2" applyNumberFormat="1" applyFont="1"/>
    <xf numFmtId="174" fontId="0" fillId="0" borderId="0" xfId="2" applyNumberFormat="1" applyFont="1"/>
    <xf numFmtId="0" fontId="0" fillId="0" borderId="17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168" fontId="0" fillId="0" borderId="0" xfId="0" applyNumberFormat="1"/>
    <xf numFmtId="0" fontId="0" fillId="0" borderId="0" xfId="0" applyFill="1" applyBorder="1" applyAlignment="1"/>
    <xf numFmtId="0" fontId="0" fillId="0" borderId="14" xfId="0" applyFill="1" applyBorder="1" applyAlignment="1"/>
    <xf numFmtId="0" fontId="10" fillId="0" borderId="29" xfId="0" applyFont="1" applyFill="1" applyBorder="1" applyAlignment="1">
      <alignment horizontal="center"/>
    </xf>
    <xf numFmtId="0" fontId="10" fillId="0" borderId="29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</a:t>
            </a:r>
            <a:r>
              <a:rPr lang="en-US" baseline="0"/>
              <a:t> Class Allocation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E5-4900-8E2B-A89E557E0EB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E5-4900-8E2B-A89E557E0EB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E5-4900-8E2B-A89E557E0EB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E5-4900-8E2B-A89E557E0EBA}"/>
              </c:ext>
            </c:extLst>
          </c:dPt>
          <c:dLbls>
            <c:dLbl>
              <c:idx val="1"/>
              <c:layout>
                <c:manualLayout>
                  <c:x val="-2.1542624340974537E-2"/>
                  <c:y val="-0.116891403965149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E5-4900-8E2B-A89E557E0E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'3.3 Return, Vol, Covariance'!$B$5:$B$8</c:f>
              <c:strCache>
                <c:ptCount val="4"/>
                <c:pt idx="0">
                  <c:v>Public Equity (P)</c:v>
                </c:pt>
                <c:pt idx="1">
                  <c:v>Bonds (B)</c:v>
                </c:pt>
                <c:pt idx="2">
                  <c:v>Private Equity (PE)</c:v>
                </c:pt>
                <c:pt idx="3">
                  <c:v>Cash (C)</c:v>
                </c:pt>
              </c:strCache>
            </c:strRef>
          </c:cat>
          <c:val>
            <c:numRef>
              <c:f>'3.3 Return, Vol, Covariance'!$E$5:$E$8</c:f>
              <c:numCache>
                <c:formatCode>0%</c:formatCode>
                <c:ptCount val="4"/>
                <c:pt idx="0">
                  <c:v>0.44787421329231031</c:v>
                </c:pt>
                <c:pt idx="1">
                  <c:v>0.05</c:v>
                </c:pt>
                <c:pt idx="2">
                  <c:v>0.23367922957977869</c:v>
                </c:pt>
                <c:pt idx="3">
                  <c:v>0.26844655712791116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E5-4900-8E2B-A89E557E0EB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'Index Time Series'!$C$4</c:f>
              <c:strCache>
                <c:ptCount val="1"/>
                <c:pt idx="0">
                  <c:v>Equity 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'Index Time Series'!$B$5:$B$65</c:f>
              <c:numCache>
                <c:formatCode>m/d/yy</c:formatCode>
                <c:ptCount val="61"/>
                <c:pt idx="0">
                  <c:v>41274</c:v>
                </c:pt>
                <c:pt idx="1">
                  <c:v>41305</c:v>
                </c:pt>
                <c:pt idx="2">
                  <c:v>41333</c:v>
                </c:pt>
                <c:pt idx="3">
                  <c:v>41364</c:v>
                </c:pt>
                <c:pt idx="4">
                  <c:v>41394</c:v>
                </c:pt>
                <c:pt idx="5">
                  <c:v>41425</c:v>
                </c:pt>
                <c:pt idx="6">
                  <c:v>41455</c:v>
                </c:pt>
                <c:pt idx="7">
                  <c:v>41486</c:v>
                </c:pt>
                <c:pt idx="8">
                  <c:v>41517</c:v>
                </c:pt>
                <c:pt idx="9">
                  <c:v>41547</c:v>
                </c:pt>
                <c:pt idx="10">
                  <c:v>41578</c:v>
                </c:pt>
                <c:pt idx="11">
                  <c:v>41608</c:v>
                </c:pt>
                <c:pt idx="12">
                  <c:v>41639</c:v>
                </c:pt>
                <c:pt idx="13">
                  <c:v>41670</c:v>
                </c:pt>
                <c:pt idx="14">
                  <c:v>41698</c:v>
                </c:pt>
                <c:pt idx="15">
                  <c:v>41729</c:v>
                </c:pt>
                <c:pt idx="16">
                  <c:v>41759</c:v>
                </c:pt>
                <c:pt idx="17">
                  <c:v>41790</c:v>
                </c:pt>
                <c:pt idx="18">
                  <c:v>41820</c:v>
                </c:pt>
                <c:pt idx="19">
                  <c:v>41851</c:v>
                </c:pt>
                <c:pt idx="20">
                  <c:v>41882</c:v>
                </c:pt>
                <c:pt idx="21">
                  <c:v>41912</c:v>
                </c:pt>
                <c:pt idx="22">
                  <c:v>41943</c:v>
                </c:pt>
                <c:pt idx="23">
                  <c:v>41973</c:v>
                </c:pt>
                <c:pt idx="24">
                  <c:v>42004</c:v>
                </c:pt>
                <c:pt idx="25">
                  <c:v>42035</c:v>
                </c:pt>
                <c:pt idx="26">
                  <c:v>42063</c:v>
                </c:pt>
                <c:pt idx="27">
                  <c:v>42094</c:v>
                </c:pt>
                <c:pt idx="28">
                  <c:v>42124</c:v>
                </c:pt>
                <c:pt idx="29">
                  <c:v>42155</c:v>
                </c:pt>
                <c:pt idx="30">
                  <c:v>42185</c:v>
                </c:pt>
                <c:pt idx="31">
                  <c:v>42216</c:v>
                </c:pt>
                <c:pt idx="32">
                  <c:v>42247</c:v>
                </c:pt>
                <c:pt idx="33">
                  <c:v>42277</c:v>
                </c:pt>
                <c:pt idx="34">
                  <c:v>42308</c:v>
                </c:pt>
                <c:pt idx="35">
                  <c:v>42338</c:v>
                </c:pt>
                <c:pt idx="36">
                  <c:v>42369</c:v>
                </c:pt>
                <c:pt idx="37">
                  <c:v>42400</c:v>
                </c:pt>
                <c:pt idx="38">
                  <c:v>42429</c:v>
                </c:pt>
                <c:pt idx="39">
                  <c:v>42460</c:v>
                </c:pt>
                <c:pt idx="40">
                  <c:v>42490</c:v>
                </c:pt>
                <c:pt idx="41">
                  <c:v>42521</c:v>
                </c:pt>
                <c:pt idx="42">
                  <c:v>42551</c:v>
                </c:pt>
                <c:pt idx="43">
                  <c:v>42582</c:v>
                </c:pt>
                <c:pt idx="44">
                  <c:v>42613</c:v>
                </c:pt>
                <c:pt idx="45">
                  <c:v>42643</c:v>
                </c:pt>
                <c:pt idx="46">
                  <c:v>42674</c:v>
                </c:pt>
                <c:pt idx="47">
                  <c:v>42704</c:v>
                </c:pt>
                <c:pt idx="48">
                  <c:v>42735</c:v>
                </c:pt>
                <c:pt idx="49">
                  <c:v>42766</c:v>
                </c:pt>
                <c:pt idx="50">
                  <c:v>42794</c:v>
                </c:pt>
                <c:pt idx="51">
                  <c:v>42825</c:v>
                </c:pt>
                <c:pt idx="52">
                  <c:v>42855</c:v>
                </c:pt>
                <c:pt idx="53">
                  <c:v>42886</c:v>
                </c:pt>
                <c:pt idx="54">
                  <c:v>42916</c:v>
                </c:pt>
                <c:pt idx="55">
                  <c:v>42947</c:v>
                </c:pt>
                <c:pt idx="56">
                  <c:v>42978</c:v>
                </c:pt>
                <c:pt idx="57">
                  <c:v>43008</c:v>
                </c:pt>
                <c:pt idx="58">
                  <c:v>43039</c:v>
                </c:pt>
                <c:pt idx="59">
                  <c:v>43069</c:v>
                </c:pt>
                <c:pt idx="60">
                  <c:v>43100</c:v>
                </c:pt>
              </c:numCache>
            </c:numRef>
          </c:cat>
          <c:val>
            <c:numRef>
              <c:f>'Index Time Series'!$C$5:$C$65</c:f>
              <c:numCache>
                <c:formatCode>0.00</c:formatCode>
                <c:ptCount val="61"/>
                <c:pt idx="0">
                  <c:v>100</c:v>
                </c:pt>
                <c:pt idx="1">
                  <c:v>105.18068124697012</c:v>
                </c:pt>
                <c:pt idx="2">
                  <c:v>108.5902283434615</c:v>
                </c:pt>
                <c:pt idx="3">
                  <c:v>109.78157601962391</c:v>
                </c:pt>
                <c:pt idx="4">
                  <c:v>112.15097351813594</c:v>
                </c:pt>
                <c:pt idx="5">
                  <c:v>115.32597734833483</c:v>
                </c:pt>
                <c:pt idx="6">
                  <c:v>114.75976570079268</c:v>
                </c:pt>
                <c:pt idx="7">
                  <c:v>117.55780607975836</c:v>
                </c:pt>
                <c:pt idx="8">
                  <c:v>118.24039093558368</c:v>
                </c:pt>
                <c:pt idx="9">
                  <c:v>121.06551612133008</c:v>
                </c:pt>
                <c:pt idx="10">
                  <c:v>127.60445754205739</c:v>
                </c:pt>
                <c:pt idx="11">
                  <c:v>131.90056793618734</c:v>
                </c:pt>
                <c:pt idx="12">
                  <c:v>135.02901721692834</c:v>
                </c:pt>
                <c:pt idx="13">
                  <c:v>136.45486042595934</c:v>
                </c:pt>
                <c:pt idx="14">
                  <c:v>142.18982180593136</c:v>
                </c:pt>
                <c:pt idx="15">
                  <c:v>142.16557541798025</c:v>
                </c:pt>
                <c:pt idx="16">
                  <c:v>142.90521877467171</c:v>
                </c:pt>
                <c:pt idx="17">
                  <c:v>144.39443435098809</c:v>
                </c:pt>
                <c:pt idx="18">
                  <c:v>144.26632411963178</c:v>
                </c:pt>
                <c:pt idx="19">
                  <c:v>145.33335647010358</c:v>
                </c:pt>
                <c:pt idx="20">
                  <c:v>147.89605512272271</c:v>
                </c:pt>
                <c:pt idx="21">
                  <c:v>148.24732708429514</c:v>
                </c:pt>
                <c:pt idx="22">
                  <c:v>150.38978965302152</c:v>
                </c:pt>
                <c:pt idx="23">
                  <c:v>155.07234001436743</c:v>
                </c:pt>
                <c:pt idx="24">
                  <c:v>154.99461264935351</c:v>
                </c:pt>
                <c:pt idx="25">
                  <c:v>166.81647835271301</c:v>
                </c:pt>
                <c:pt idx="26">
                  <c:v>173.70898172068746</c:v>
                </c:pt>
                <c:pt idx="27">
                  <c:v>173.7623071231946</c:v>
                </c:pt>
                <c:pt idx="28">
                  <c:v>170.33714281688736</c:v>
                </c:pt>
                <c:pt idx="29">
                  <c:v>176.00387682127607</c:v>
                </c:pt>
                <c:pt idx="30">
                  <c:v>171.91097063026029</c:v>
                </c:pt>
                <c:pt idx="31">
                  <c:v>182.03334677176997</c:v>
                </c:pt>
                <c:pt idx="32">
                  <c:v>173.98286894733076</c:v>
                </c:pt>
                <c:pt idx="33">
                  <c:v>169.02510482636509</c:v>
                </c:pt>
                <c:pt idx="34">
                  <c:v>178.15829001212782</c:v>
                </c:pt>
                <c:pt idx="35">
                  <c:v>180.38625007513255</c:v>
                </c:pt>
                <c:pt idx="36">
                  <c:v>185.03591854995003</c:v>
                </c:pt>
                <c:pt idx="37">
                  <c:v>176.34112957441545</c:v>
                </c:pt>
                <c:pt idx="38">
                  <c:v>168.56176096186849</c:v>
                </c:pt>
                <c:pt idx="39">
                  <c:v>172.08572731129757</c:v>
                </c:pt>
                <c:pt idx="40">
                  <c:v>169.37664667259068</c:v>
                </c:pt>
                <c:pt idx="41">
                  <c:v>177.78156307566479</c:v>
                </c:pt>
                <c:pt idx="42">
                  <c:v>174.73738101386169</c:v>
                </c:pt>
                <c:pt idx="43">
                  <c:v>182.96105464269581</c:v>
                </c:pt>
                <c:pt idx="44">
                  <c:v>184.38244840929991</c:v>
                </c:pt>
                <c:pt idx="45">
                  <c:v>185.80938922740401</c:v>
                </c:pt>
                <c:pt idx="46">
                  <c:v>185.87221855425577</c:v>
                </c:pt>
                <c:pt idx="47">
                  <c:v>188.9850325761833</c:v>
                </c:pt>
                <c:pt idx="48">
                  <c:v>193.00934150625221</c:v>
                </c:pt>
                <c:pt idx="49">
                  <c:v>192.3977529819397</c:v>
                </c:pt>
                <c:pt idx="50">
                  <c:v>200.95912106813176</c:v>
                </c:pt>
                <c:pt idx="51">
                  <c:v>204.80951845731502</c:v>
                </c:pt>
                <c:pt idx="52">
                  <c:v>213.19741027769905</c:v>
                </c:pt>
                <c:pt idx="53">
                  <c:v>215.64410566426227</c:v>
                </c:pt>
                <c:pt idx="54">
                  <c:v>208.23924880705172</c:v>
                </c:pt>
                <c:pt idx="55">
                  <c:v>205.39022744413623</c:v>
                </c:pt>
                <c:pt idx="56">
                  <c:v>206.19998825471728</c:v>
                </c:pt>
                <c:pt idx="57">
                  <c:v>210.33711330754167</c:v>
                </c:pt>
                <c:pt idx="58">
                  <c:v>221.36935123546368</c:v>
                </c:pt>
                <c:pt idx="59">
                  <c:v>225.98550384835889</c:v>
                </c:pt>
                <c:pt idx="60">
                  <c:v>222.89867550730673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7-42EC-9305-9D82AFD09A81}"/>
            </c:ext>
          </c:extLst>
        </c:ser>
        <c:ser>
          <c:idx val="1"/>
          <c:order val="1"/>
          <c:tx>
            <c:strRef>
              <c:f>'Index Time Series'!$D$4</c:f>
              <c:strCache>
                <c:ptCount val="1"/>
                <c:pt idx="0">
                  <c:v>Bond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'Index Time Series'!$B$5:$B$65</c:f>
              <c:numCache>
                <c:formatCode>m/d/yy</c:formatCode>
                <c:ptCount val="61"/>
                <c:pt idx="0">
                  <c:v>41274</c:v>
                </c:pt>
                <c:pt idx="1">
                  <c:v>41305</c:v>
                </c:pt>
                <c:pt idx="2">
                  <c:v>41333</c:v>
                </c:pt>
                <c:pt idx="3">
                  <c:v>41364</c:v>
                </c:pt>
                <c:pt idx="4">
                  <c:v>41394</c:v>
                </c:pt>
                <c:pt idx="5">
                  <c:v>41425</c:v>
                </c:pt>
                <c:pt idx="6">
                  <c:v>41455</c:v>
                </c:pt>
                <c:pt idx="7">
                  <c:v>41486</c:v>
                </c:pt>
                <c:pt idx="8">
                  <c:v>41517</c:v>
                </c:pt>
                <c:pt idx="9">
                  <c:v>41547</c:v>
                </c:pt>
                <c:pt idx="10">
                  <c:v>41578</c:v>
                </c:pt>
                <c:pt idx="11">
                  <c:v>41608</c:v>
                </c:pt>
                <c:pt idx="12">
                  <c:v>41639</c:v>
                </c:pt>
                <c:pt idx="13">
                  <c:v>41670</c:v>
                </c:pt>
                <c:pt idx="14">
                  <c:v>41698</c:v>
                </c:pt>
                <c:pt idx="15">
                  <c:v>41729</c:v>
                </c:pt>
                <c:pt idx="16">
                  <c:v>41759</c:v>
                </c:pt>
                <c:pt idx="17">
                  <c:v>41790</c:v>
                </c:pt>
                <c:pt idx="18">
                  <c:v>41820</c:v>
                </c:pt>
                <c:pt idx="19">
                  <c:v>41851</c:v>
                </c:pt>
                <c:pt idx="20">
                  <c:v>41882</c:v>
                </c:pt>
                <c:pt idx="21">
                  <c:v>41912</c:v>
                </c:pt>
                <c:pt idx="22">
                  <c:v>41943</c:v>
                </c:pt>
                <c:pt idx="23">
                  <c:v>41973</c:v>
                </c:pt>
                <c:pt idx="24">
                  <c:v>42004</c:v>
                </c:pt>
                <c:pt idx="25">
                  <c:v>42035</c:v>
                </c:pt>
                <c:pt idx="26">
                  <c:v>42063</c:v>
                </c:pt>
                <c:pt idx="27">
                  <c:v>42094</c:v>
                </c:pt>
                <c:pt idx="28">
                  <c:v>42124</c:v>
                </c:pt>
                <c:pt idx="29">
                  <c:v>42155</c:v>
                </c:pt>
                <c:pt idx="30">
                  <c:v>42185</c:v>
                </c:pt>
                <c:pt idx="31">
                  <c:v>42216</c:v>
                </c:pt>
                <c:pt idx="32">
                  <c:v>42247</c:v>
                </c:pt>
                <c:pt idx="33">
                  <c:v>42277</c:v>
                </c:pt>
                <c:pt idx="34">
                  <c:v>42308</c:v>
                </c:pt>
                <c:pt idx="35">
                  <c:v>42338</c:v>
                </c:pt>
                <c:pt idx="36">
                  <c:v>42369</c:v>
                </c:pt>
                <c:pt idx="37">
                  <c:v>42400</c:v>
                </c:pt>
                <c:pt idx="38">
                  <c:v>42429</c:v>
                </c:pt>
                <c:pt idx="39">
                  <c:v>42460</c:v>
                </c:pt>
                <c:pt idx="40">
                  <c:v>42490</c:v>
                </c:pt>
                <c:pt idx="41">
                  <c:v>42521</c:v>
                </c:pt>
                <c:pt idx="42">
                  <c:v>42551</c:v>
                </c:pt>
                <c:pt idx="43">
                  <c:v>42582</c:v>
                </c:pt>
                <c:pt idx="44">
                  <c:v>42613</c:v>
                </c:pt>
                <c:pt idx="45">
                  <c:v>42643</c:v>
                </c:pt>
                <c:pt idx="46">
                  <c:v>42674</c:v>
                </c:pt>
                <c:pt idx="47">
                  <c:v>42704</c:v>
                </c:pt>
                <c:pt idx="48">
                  <c:v>42735</c:v>
                </c:pt>
                <c:pt idx="49">
                  <c:v>42766</c:v>
                </c:pt>
                <c:pt idx="50">
                  <c:v>42794</c:v>
                </c:pt>
                <c:pt idx="51">
                  <c:v>42825</c:v>
                </c:pt>
                <c:pt idx="52">
                  <c:v>42855</c:v>
                </c:pt>
                <c:pt idx="53">
                  <c:v>42886</c:v>
                </c:pt>
                <c:pt idx="54">
                  <c:v>42916</c:v>
                </c:pt>
                <c:pt idx="55">
                  <c:v>42947</c:v>
                </c:pt>
                <c:pt idx="56">
                  <c:v>42978</c:v>
                </c:pt>
                <c:pt idx="57">
                  <c:v>43008</c:v>
                </c:pt>
                <c:pt idx="58">
                  <c:v>43039</c:v>
                </c:pt>
                <c:pt idx="59">
                  <c:v>43069</c:v>
                </c:pt>
                <c:pt idx="60">
                  <c:v>43100</c:v>
                </c:pt>
              </c:numCache>
            </c:numRef>
          </c:cat>
          <c:val>
            <c:numRef>
              <c:f>'Index Time Series'!$D$5:$D$65</c:f>
              <c:numCache>
                <c:formatCode>0.00</c:formatCode>
                <c:ptCount val="61"/>
                <c:pt idx="0">
                  <c:v>100</c:v>
                </c:pt>
                <c:pt idx="1">
                  <c:v>100.11635360411215</c:v>
                </c:pt>
                <c:pt idx="2">
                  <c:v>100.21507873726951</c:v>
                </c:pt>
                <c:pt idx="3">
                  <c:v>100.31238465261306</c:v>
                </c:pt>
                <c:pt idx="4">
                  <c:v>100.43027871016469</c:v>
                </c:pt>
                <c:pt idx="5">
                  <c:v>100.53924393079335</c:v>
                </c:pt>
                <c:pt idx="6">
                  <c:v>100.63333764511322</c:v>
                </c:pt>
                <c:pt idx="7">
                  <c:v>100.75371571730406</c:v>
                </c:pt>
                <c:pt idx="8">
                  <c:v>100.85926663285868</c:v>
                </c:pt>
                <c:pt idx="9">
                  <c:v>100.96377341269577</c:v>
                </c:pt>
                <c:pt idx="10">
                  <c:v>101.077507795486</c:v>
                </c:pt>
                <c:pt idx="11">
                  <c:v>101.18001951295678</c:v>
                </c:pt>
                <c:pt idx="12">
                  <c:v>101.28824055300571</c:v>
                </c:pt>
                <c:pt idx="13">
                  <c:v>101.40233168062531</c:v>
                </c:pt>
                <c:pt idx="14">
                  <c:v>101.50150189004609</c:v>
                </c:pt>
                <c:pt idx="15">
                  <c:v>101.6066741311826</c:v>
                </c:pt>
                <c:pt idx="16">
                  <c:v>101.71489161103504</c:v>
                </c:pt>
                <c:pt idx="17">
                  <c:v>101.8198006984653</c:v>
                </c:pt>
                <c:pt idx="18">
                  <c:v>101.92737819967451</c:v>
                </c:pt>
                <c:pt idx="19">
                  <c:v>102.04108968543473</c:v>
                </c:pt>
                <c:pt idx="20">
                  <c:v>102.14222291899162</c:v>
                </c:pt>
                <c:pt idx="21">
                  <c:v>102.25442824968088</c:v>
                </c:pt>
                <c:pt idx="22">
                  <c:v>102.36585955164493</c:v>
                </c:pt>
                <c:pt idx="23">
                  <c:v>102.46439273535391</c:v>
                </c:pt>
                <c:pt idx="24">
                  <c:v>102.58278542848328</c:v>
                </c:pt>
                <c:pt idx="25">
                  <c:v>102.7413713943244</c:v>
                </c:pt>
                <c:pt idx="26">
                  <c:v>102.82335900941705</c:v>
                </c:pt>
                <c:pt idx="27">
                  <c:v>102.91161243930878</c:v>
                </c:pt>
                <c:pt idx="28">
                  <c:v>102.99743096504629</c:v>
                </c:pt>
                <c:pt idx="29">
                  <c:v>103.07890049996003</c:v>
                </c:pt>
                <c:pt idx="30">
                  <c:v>103.1681865963492</c:v>
                </c:pt>
                <c:pt idx="31">
                  <c:v>103.29839623403477</c:v>
                </c:pt>
                <c:pt idx="32">
                  <c:v>103.36293948873667</c:v>
                </c:pt>
                <c:pt idx="33">
                  <c:v>103.42614663419936</c:v>
                </c:pt>
                <c:pt idx="34">
                  <c:v>103.48557346719845</c:v>
                </c:pt>
                <c:pt idx="35">
                  <c:v>103.55864748347436</c:v>
                </c:pt>
                <c:pt idx="36">
                  <c:v>103.63235286825038</c:v>
                </c:pt>
                <c:pt idx="37">
                  <c:v>103.70667220499159</c:v>
                </c:pt>
                <c:pt idx="38">
                  <c:v>103.78166077578109</c:v>
                </c:pt>
                <c:pt idx="39">
                  <c:v>103.85816918477168</c:v>
                </c:pt>
                <c:pt idx="40">
                  <c:v>103.92544733171621</c:v>
                </c:pt>
                <c:pt idx="41">
                  <c:v>104.01341350990624</c:v>
                </c:pt>
                <c:pt idx="42">
                  <c:v>104.09120984384656</c:v>
                </c:pt>
                <c:pt idx="43">
                  <c:v>104.15904561372481</c:v>
                </c:pt>
                <c:pt idx="44">
                  <c:v>104.24514057274044</c:v>
                </c:pt>
                <c:pt idx="45">
                  <c:v>104.32156796895211</c:v>
                </c:pt>
                <c:pt idx="46">
                  <c:v>104.4027288592991</c:v>
                </c:pt>
                <c:pt idx="47">
                  <c:v>104.4799027099951</c:v>
                </c:pt>
                <c:pt idx="48">
                  <c:v>104.5551282399463</c:v>
                </c:pt>
                <c:pt idx="49">
                  <c:v>104.64060600681086</c:v>
                </c:pt>
                <c:pt idx="50">
                  <c:v>104.71972708783639</c:v>
                </c:pt>
                <c:pt idx="51">
                  <c:v>104.80146298660372</c:v>
                </c:pt>
                <c:pt idx="52">
                  <c:v>104.88233457298193</c:v>
                </c:pt>
                <c:pt idx="53">
                  <c:v>104.97330276545138</c:v>
                </c:pt>
                <c:pt idx="54">
                  <c:v>105.047071675477</c:v>
                </c:pt>
                <c:pt idx="55">
                  <c:v>105.11114813000859</c:v>
                </c:pt>
                <c:pt idx="56">
                  <c:v>105.22280063016741</c:v>
                </c:pt>
                <c:pt idx="57">
                  <c:v>105.3273027266837</c:v>
                </c:pt>
                <c:pt idx="58">
                  <c:v>105.46770360275399</c:v>
                </c:pt>
                <c:pt idx="59">
                  <c:v>105.5889779284398</c:v>
                </c:pt>
                <c:pt idx="60">
                  <c:v>105.69887725094667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7-42EC-9305-9D82AFD09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081160"/>
        <c:axId val="718080832"/>
      </c:lineChart>
      <c:dateAx>
        <c:axId val="7180811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80832"/>
        <c:crosses val="autoZero"/>
        <c:auto val="1"/>
        <c:lblOffset val="100"/>
        <c:baseTimeUnit val="months"/>
        <c:majorUnit val="6"/>
        <c:majorTimeUnit val="months"/>
      </c:dateAx>
      <c:valAx>
        <c:axId val="71808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8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'Index Time Series'!$B$6:$B$65</c:f>
              <c:numCache>
                <c:formatCode>m/d/yy</c:formatCode>
                <c:ptCount val="60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  <c:pt idx="49">
                  <c:v>42794</c:v>
                </c:pt>
                <c:pt idx="50">
                  <c:v>42825</c:v>
                </c:pt>
                <c:pt idx="51">
                  <c:v>42855</c:v>
                </c:pt>
                <c:pt idx="52">
                  <c:v>42886</c:v>
                </c:pt>
                <c:pt idx="53">
                  <c:v>42916</c:v>
                </c:pt>
                <c:pt idx="54">
                  <c:v>42947</c:v>
                </c:pt>
                <c:pt idx="55">
                  <c:v>42978</c:v>
                </c:pt>
                <c:pt idx="56">
                  <c:v>43008</c:v>
                </c:pt>
                <c:pt idx="57">
                  <c:v>43039</c:v>
                </c:pt>
                <c:pt idx="58">
                  <c:v>43069</c:v>
                </c:pt>
                <c:pt idx="59">
                  <c:v>43100</c:v>
                </c:pt>
              </c:numCache>
            </c:numRef>
          </c:cat>
          <c:val>
            <c:numRef>
              <c:f>'Index Time Series'!$F$6:$F$65</c:f>
              <c:numCache>
                <c:formatCode>0.00%</c:formatCode>
                <c:ptCount val="60"/>
                <c:pt idx="0">
                  <c:v>5.1806812469701313E-2</c:v>
                </c:pt>
                <c:pt idx="1">
                  <c:v>3.2416096340786904E-2</c:v>
                </c:pt>
                <c:pt idx="2">
                  <c:v>1.0971039423494755E-2</c:v>
                </c:pt>
                <c:pt idx="3">
                  <c:v>2.1582833699604453E-2</c:v>
                </c:pt>
                <c:pt idx="4">
                  <c:v>2.8310087113826654E-2</c:v>
                </c:pt>
                <c:pt idx="5">
                  <c:v>-4.9096626845133162E-3</c:v>
                </c:pt>
                <c:pt idx="6">
                  <c:v>2.4381719166810312E-2</c:v>
                </c:pt>
                <c:pt idx="7">
                  <c:v>5.8063762721312084E-3</c:v>
                </c:pt>
                <c:pt idx="8">
                  <c:v>2.3893063642571155E-2</c:v>
                </c:pt>
                <c:pt idx="9">
                  <c:v>5.4011593310964612E-2</c:v>
                </c:pt>
                <c:pt idx="10">
                  <c:v>3.366740062911977E-2</c:v>
                </c:pt>
                <c:pt idx="11">
                  <c:v>2.3718239653482964E-2</c:v>
                </c:pt>
                <c:pt idx="12">
                  <c:v>1.0559531857810445E-2</c:v>
                </c:pt>
                <c:pt idx="13">
                  <c:v>4.2028267531619479E-2</c:v>
                </c:pt>
                <c:pt idx="14">
                  <c:v>-1.705212626554875E-4</c:v>
                </c:pt>
                <c:pt idx="15">
                  <c:v>5.2026895717676158E-3</c:v>
                </c:pt>
                <c:pt idx="16">
                  <c:v>1.0421002039572302E-2</c:v>
                </c:pt>
                <c:pt idx="17">
                  <c:v>-8.8722416436715079E-4</c:v>
                </c:pt>
                <c:pt idx="18">
                  <c:v>7.3962676805086058E-3</c:v>
                </c:pt>
                <c:pt idx="19">
                  <c:v>1.7633244802587988E-2</c:v>
                </c:pt>
                <c:pt idx="20">
                  <c:v>2.3751273235850245E-3</c:v>
                </c:pt>
                <c:pt idx="21">
                  <c:v>1.4451947369736873E-2</c:v>
                </c:pt>
                <c:pt idx="22">
                  <c:v>3.1136092231722978E-2</c:v>
                </c:pt>
                <c:pt idx="23">
                  <c:v>-5.0123294074699842E-4</c:v>
                </c:pt>
                <c:pt idx="24">
                  <c:v>7.6272752331748794E-2</c:v>
                </c:pt>
                <c:pt idx="25">
                  <c:v>4.1317880799528028E-2</c:v>
                </c:pt>
                <c:pt idx="26">
                  <c:v>3.0698126244788071E-4</c:v>
                </c:pt>
                <c:pt idx="27">
                  <c:v>-1.971177963169457E-2</c:v>
                </c:pt>
                <c:pt idx="28">
                  <c:v>3.3267753061235972E-2</c:v>
                </c:pt>
                <c:pt idx="29">
                  <c:v>-2.325463657355642E-2</c:v>
                </c:pt>
                <c:pt idx="30">
                  <c:v>5.8881501886697496E-2</c:v>
                </c:pt>
                <c:pt idx="31">
                  <c:v>-4.4225291504049302E-2</c:v>
                </c:pt>
                <c:pt idx="32">
                  <c:v>-2.8495702772130427E-2</c:v>
                </c:pt>
                <c:pt idx="33">
                  <c:v>5.4034489108260031E-2</c:v>
                </c:pt>
                <c:pt idx="34">
                  <c:v>1.2505508796997633E-2</c:v>
                </c:pt>
                <c:pt idx="35">
                  <c:v>2.5776180129476911E-2</c:v>
                </c:pt>
                <c:pt idx="36">
                  <c:v>-4.6989736066770371E-2</c:v>
                </c:pt>
                <c:pt idx="37">
                  <c:v>-4.4115451859256027E-2</c:v>
                </c:pt>
                <c:pt idx="38">
                  <c:v>2.0906084092383592E-2</c:v>
                </c:pt>
                <c:pt idx="39">
                  <c:v>-1.5742622476797585E-2</c:v>
                </c:pt>
                <c:pt idx="40">
                  <c:v>4.9622640241077765E-2</c:v>
                </c:pt>
                <c:pt idx="41">
                  <c:v>-1.7123159506182706E-2</c:v>
                </c:pt>
                <c:pt idx="42">
                  <c:v>4.7063047306298733E-2</c:v>
                </c:pt>
                <c:pt idx="43">
                  <c:v>7.7688323855584773E-3</c:v>
                </c:pt>
                <c:pt idx="44">
                  <c:v>7.7390273879893723E-3</c:v>
                </c:pt>
                <c:pt idx="45">
                  <c:v>3.3813860060027956E-4</c:v>
                </c:pt>
                <c:pt idx="46">
                  <c:v>1.6747064441041903E-2</c:v>
                </c:pt>
                <c:pt idx="47">
                  <c:v>2.129432619721694E-2</c:v>
                </c:pt>
                <c:pt idx="48">
                  <c:v>-3.1686990875138266E-3</c:v>
                </c:pt>
                <c:pt idx="49">
                  <c:v>4.4498274816108241E-2</c:v>
                </c:pt>
                <c:pt idx="50">
                  <c:v>1.9160102655294997E-2</c:v>
                </c:pt>
                <c:pt idx="51">
                  <c:v>4.0954599588749918E-2</c:v>
                </c:pt>
                <c:pt idx="52">
                  <c:v>1.1476196560625596E-2</c:v>
                </c:pt>
                <c:pt idx="53">
                  <c:v>-3.4338322554195888E-2</c:v>
                </c:pt>
                <c:pt idx="54">
                  <c:v>-1.3681481177236221E-2</c:v>
                </c:pt>
                <c:pt idx="55">
                  <c:v>3.9425479033625699E-3</c:v>
                </c:pt>
                <c:pt idx="56">
                  <c:v>2.0063653193393094E-2</c:v>
                </c:pt>
                <c:pt idx="57">
                  <c:v>5.245026783167539E-2</c:v>
                </c:pt>
                <c:pt idx="58">
                  <c:v>2.0852717809093368E-2</c:v>
                </c:pt>
                <c:pt idx="59">
                  <c:v>-1.3659408627924585E-2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3-4FF4-BC9A-846730BE5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706784"/>
        <c:axId val="54470317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'Index Time Series'!$B$6:$B$65</c:f>
              <c:numCache>
                <c:formatCode>m/d/yy</c:formatCode>
                <c:ptCount val="60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  <c:pt idx="49">
                  <c:v>42794</c:v>
                </c:pt>
                <c:pt idx="50">
                  <c:v>42825</c:v>
                </c:pt>
                <c:pt idx="51">
                  <c:v>42855</c:v>
                </c:pt>
                <c:pt idx="52">
                  <c:v>42886</c:v>
                </c:pt>
                <c:pt idx="53">
                  <c:v>42916</c:v>
                </c:pt>
                <c:pt idx="54">
                  <c:v>42947</c:v>
                </c:pt>
                <c:pt idx="55">
                  <c:v>42978</c:v>
                </c:pt>
                <c:pt idx="56">
                  <c:v>43008</c:v>
                </c:pt>
                <c:pt idx="57">
                  <c:v>43039</c:v>
                </c:pt>
                <c:pt idx="58">
                  <c:v>43069</c:v>
                </c:pt>
                <c:pt idx="59">
                  <c:v>43100</c:v>
                </c:pt>
              </c:numCache>
            </c:numRef>
          </c:cat>
          <c:val>
            <c:numRef>
              <c:f>'Index Time Series'!$G$6:$G$65</c:f>
              <c:numCache>
                <c:formatCode>0.00%</c:formatCode>
                <c:ptCount val="60"/>
                <c:pt idx="0">
                  <c:v>1.1635360411215157E-3</c:v>
                </c:pt>
                <c:pt idx="1">
                  <c:v>9.8610396407106116E-4</c:v>
                </c:pt>
                <c:pt idx="2">
                  <c:v>9.7097080169605832E-4</c:v>
                </c:pt>
                <c:pt idx="3">
                  <c:v>1.1752692148621069E-3</c:v>
                </c:pt>
                <c:pt idx="4">
                  <c:v>1.0849837521922368E-3</c:v>
                </c:pt>
                <c:pt idx="5">
                  <c:v>9.3589041095865078E-4</c:v>
                </c:pt>
                <c:pt idx="6">
                  <c:v>1.1962047071851778E-3</c:v>
                </c:pt>
                <c:pt idx="7">
                  <c:v>1.0476131307233238E-3</c:v>
                </c:pt>
                <c:pt idx="8">
                  <c:v>1.0361643835614665E-3</c:v>
                </c:pt>
                <c:pt idx="9">
                  <c:v>1.1264870452625253E-3</c:v>
                </c:pt>
                <c:pt idx="10">
                  <c:v>1.0141892069419622E-3</c:v>
                </c:pt>
                <c:pt idx="11">
                  <c:v>1.0695890410958864E-3</c:v>
                </c:pt>
                <c:pt idx="12">
                  <c:v>1.1264005278075473E-3</c:v>
                </c:pt>
                <c:pt idx="13">
                  <c:v>9.7798746613753096E-4</c:v>
                </c:pt>
                <c:pt idx="14">
                  <c:v>1.0361643835619105E-3</c:v>
                </c:pt>
                <c:pt idx="15">
                  <c:v>1.0650627114585642E-3</c:v>
                </c:pt>
                <c:pt idx="16">
                  <c:v>1.031403423516819E-3</c:v>
                </c:pt>
                <c:pt idx="17">
                  <c:v>1.0565479452055992E-3</c:v>
                </c:pt>
                <c:pt idx="18">
                  <c:v>1.1156127800859839E-3</c:v>
                </c:pt>
                <c:pt idx="19">
                  <c:v>9.9110303377458742E-4</c:v>
                </c:pt>
                <c:pt idx="20">
                  <c:v>1.0985205479447924E-3</c:v>
                </c:pt>
                <c:pt idx="21">
                  <c:v>1.0897454894760461E-3</c:v>
                </c:pt>
                <c:pt idx="22">
                  <c:v>9.6255904205322373E-4</c:v>
                </c:pt>
                <c:pt idx="23">
                  <c:v>1.1554520547947256E-3</c:v>
                </c:pt>
                <c:pt idx="24">
                  <c:v>1.5459315632611048E-3</c:v>
                </c:pt>
                <c:pt idx="25">
                  <c:v>7.9800000700758211E-4</c:v>
                </c:pt>
                <c:pt idx="26">
                  <c:v>8.583013698633124E-4</c:v>
                </c:pt>
                <c:pt idx="27">
                  <c:v>8.3390517069314996E-4</c:v>
                </c:pt>
                <c:pt idx="28">
                  <c:v>7.9098608722949493E-4</c:v>
                </c:pt>
                <c:pt idx="29">
                  <c:v>8.6619178082147918E-4</c:v>
                </c:pt>
                <c:pt idx="30">
                  <c:v>1.262110365427116E-3</c:v>
                </c:pt>
                <c:pt idx="31">
                  <c:v>6.2482339566694023E-4</c:v>
                </c:pt>
                <c:pt idx="32">
                  <c:v>6.1150684931488009E-4</c:v>
                </c:pt>
                <c:pt idx="33">
                  <c:v>5.7458229792972659E-4</c:v>
                </c:pt>
                <c:pt idx="34">
                  <c:v>7.0612756761767592E-4</c:v>
                </c:pt>
                <c:pt idx="35">
                  <c:v>7.117260273969972E-4</c:v>
                </c:pt>
                <c:pt idx="36">
                  <c:v>7.1714416091372968E-4</c:v>
                </c:pt>
                <c:pt idx="37">
                  <c:v>7.2308337732862604E-4</c:v>
                </c:pt>
                <c:pt idx="38">
                  <c:v>7.3720547945255177E-4</c:v>
                </c:pt>
                <c:pt idx="39">
                  <c:v>6.477886859803661E-4</c:v>
                </c:pt>
                <c:pt idx="40">
                  <c:v>8.4643540584683485E-4</c:v>
                </c:pt>
                <c:pt idx="41">
                  <c:v>7.4794520547971644E-4</c:v>
                </c:pt>
                <c:pt idx="42">
                  <c:v>6.5169546957921654E-4</c:v>
                </c:pt>
                <c:pt idx="43">
                  <c:v>8.2657208030600948E-4</c:v>
                </c:pt>
                <c:pt idx="44">
                  <c:v>7.3315068493129409E-4</c:v>
                </c:pt>
                <c:pt idx="45">
                  <c:v>7.779876388662732E-4</c:v>
                </c:pt>
                <c:pt idx="46">
                  <c:v>7.3919380785536504E-4</c:v>
                </c:pt>
                <c:pt idx="47">
                  <c:v>7.2000000000005393E-4</c:v>
                </c:pt>
                <c:pt idx="48">
                  <c:v>8.1753777460247257E-4</c:v>
                </c:pt>
                <c:pt idx="49">
                  <c:v>7.5612215988485332E-4</c:v>
                </c:pt>
                <c:pt idx="50">
                  <c:v>7.8052054794586212E-4</c:v>
                </c:pt>
                <c:pt idx="51">
                  <c:v>7.7166467025890917E-4</c:v>
                </c:pt>
                <c:pt idx="52">
                  <c:v>8.6733569423125267E-4</c:v>
                </c:pt>
                <c:pt idx="53">
                  <c:v>7.027397260277457E-4</c:v>
                </c:pt>
                <c:pt idx="54">
                  <c:v>6.0997849354182954E-4</c:v>
                </c:pt>
                <c:pt idx="55">
                  <c:v>1.0622327140858978E-3</c:v>
                </c:pt>
                <c:pt idx="56">
                  <c:v>9.9315068493166514E-4</c:v>
                </c:pt>
                <c:pt idx="57">
                  <c:v>1.3329960270094254E-3</c:v>
                </c:pt>
                <c:pt idx="58">
                  <c:v>1.1498716815017129E-3</c:v>
                </c:pt>
                <c:pt idx="59">
                  <c:v>1.0408219178079658E-3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3-4FF4-BC9A-846730BE5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475904"/>
        <c:axId val="555475576"/>
      </c:lineChart>
      <c:dateAx>
        <c:axId val="5447067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03176"/>
        <c:crosses val="autoZero"/>
        <c:auto val="1"/>
        <c:lblOffset val="100"/>
        <c:baseTimeUnit val="months"/>
        <c:majorUnit val="6"/>
        <c:majorTimeUnit val="months"/>
      </c:dateAx>
      <c:valAx>
        <c:axId val="544703176"/>
        <c:scaling>
          <c:orientation val="minMax"/>
          <c:max val="8.0000000000000016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06784"/>
        <c:crosses val="autoZero"/>
        <c:crossBetween val="between"/>
      </c:valAx>
      <c:valAx>
        <c:axId val="55547557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75904"/>
        <c:crosses val="max"/>
        <c:crossBetween val="between"/>
      </c:valAx>
      <c:dateAx>
        <c:axId val="55547590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55547557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ustomXml" Target="../ink/ink7.xml"/><Relationship Id="rId18" Type="http://schemas.openxmlformats.org/officeDocument/2006/relationships/image" Target="../media/image12.emf"/><Relationship Id="rId26" Type="http://schemas.openxmlformats.org/officeDocument/2006/relationships/image" Target="../media/image16.emf"/><Relationship Id="rId39" Type="http://schemas.openxmlformats.org/officeDocument/2006/relationships/customXml" Target="../ink/ink20.xml"/><Relationship Id="rId21" Type="http://schemas.openxmlformats.org/officeDocument/2006/relationships/customXml" Target="../ink/ink11.xml"/><Relationship Id="rId34" Type="http://schemas.openxmlformats.org/officeDocument/2006/relationships/image" Target="../media/image20.emf"/><Relationship Id="rId7" Type="http://schemas.openxmlformats.org/officeDocument/2006/relationships/customXml" Target="../ink/ink4.xml"/><Relationship Id="rId12" Type="http://schemas.openxmlformats.org/officeDocument/2006/relationships/image" Target="../media/image9.emf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22.emf"/><Relationship Id="rId2" Type="http://schemas.openxmlformats.org/officeDocument/2006/relationships/image" Target="../media/image4.emf"/><Relationship Id="rId16" Type="http://schemas.openxmlformats.org/officeDocument/2006/relationships/image" Target="../media/image11.emf"/><Relationship Id="rId20" Type="http://schemas.openxmlformats.org/officeDocument/2006/relationships/image" Target="../media/image13.emf"/><Relationship Id="rId29" Type="http://schemas.openxmlformats.org/officeDocument/2006/relationships/customXml" Target="../ink/ink15.xml"/><Relationship Id="rId1" Type="http://schemas.openxmlformats.org/officeDocument/2006/relationships/customXml" Target="../ink/ink1.xml"/><Relationship Id="rId6" Type="http://schemas.openxmlformats.org/officeDocument/2006/relationships/image" Target="../media/image6.emf"/><Relationship Id="rId11" Type="http://schemas.openxmlformats.org/officeDocument/2006/relationships/customXml" Target="../ink/ink6.xml"/><Relationship Id="rId24" Type="http://schemas.openxmlformats.org/officeDocument/2006/relationships/image" Target="../media/image15.emf"/><Relationship Id="rId32" Type="http://schemas.openxmlformats.org/officeDocument/2006/relationships/image" Target="../media/image19.emf"/><Relationship Id="rId37" Type="http://schemas.openxmlformats.org/officeDocument/2006/relationships/customXml" Target="../ink/ink19.xml"/><Relationship Id="rId40" Type="http://schemas.openxmlformats.org/officeDocument/2006/relationships/image" Target="../media/image23.emf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7.emf"/><Relationship Id="rId36" Type="http://schemas.openxmlformats.org/officeDocument/2006/relationships/image" Target="../media/image21.emf"/><Relationship Id="rId10" Type="http://schemas.openxmlformats.org/officeDocument/2006/relationships/image" Target="../media/image8.emf"/><Relationship Id="rId19" Type="http://schemas.openxmlformats.org/officeDocument/2006/relationships/customXml" Target="../ink/ink10.xml"/><Relationship Id="rId31" Type="http://schemas.openxmlformats.org/officeDocument/2006/relationships/customXml" Target="../ink/ink16.xml"/><Relationship Id="rId4" Type="http://schemas.openxmlformats.org/officeDocument/2006/relationships/image" Target="../media/image5.emf"/><Relationship Id="rId9" Type="http://schemas.openxmlformats.org/officeDocument/2006/relationships/customXml" Target="../ink/ink5.xml"/><Relationship Id="rId14" Type="http://schemas.openxmlformats.org/officeDocument/2006/relationships/image" Target="../media/image10.emf"/><Relationship Id="rId22" Type="http://schemas.openxmlformats.org/officeDocument/2006/relationships/image" Target="../media/image14.emf"/><Relationship Id="rId27" Type="http://schemas.openxmlformats.org/officeDocument/2006/relationships/customXml" Target="../ink/ink14.xml"/><Relationship Id="rId30" Type="http://schemas.openxmlformats.org/officeDocument/2006/relationships/image" Target="../media/image18.emf"/><Relationship Id="rId35" Type="http://schemas.openxmlformats.org/officeDocument/2006/relationships/customXml" Target="../ink/ink18.xml"/><Relationship Id="rId8" Type="http://schemas.openxmlformats.org/officeDocument/2006/relationships/image" Target="../media/image7.emf"/><Relationship Id="rId3" Type="http://schemas.openxmlformats.org/officeDocument/2006/relationships/customXml" Target="../ink/ink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23.xml"/><Relationship Id="rId3" Type="http://schemas.openxmlformats.org/officeDocument/2006/relationships/chart" Target="../charts/chart1.xml"/><Relationship Id="rId7" Type="http://schemas.openxmlformats.org/officeDocument/2006/relationships/image" Target="../media/image4.emf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customXml" Target="../ink/ink22.xml"/><Relationship Id="rId11" Type="http://schemas.openxmlformats.org/officeDocument/2006/relationships/image" Target="../media/image28.emf"/><Relationship Id="rId5" Type="http://schemas.openxmlformats.org/officeDocument/2006/relationships/image" Target="../media/image26.emf"/><Relationship Id="rId10" Type="http://schemas.openxmlformats.org/officeDocument/2006/relationships/customXml" Target="../ink/ink24.xml"/><Relationship Id="rId4" Type="http://schemas.openxmlformats.org/officeDocument/2006/relationships/customXml" Target="../ink/ink21.xml"/><Relationship Id="rId9" Type="http://schemas.openxmlformats.org/officeDocument/2006/relationships/image" Target="../media/image27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3" Type="http://schemas.openxmlformats.org/officeDocument/2006/relationships/customXml" Target="../ink/ink25.xml"/><Relationship Id="rId7" Type="http://schemas.openxmlformats.org/officeDocument/2006/relationships/customXml" Target="../ink/ink2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ustomXml" Target="../ink/ink27.xml"/><Relationship Id="rId5" Type="http://schemas.openxmlformats.org/officeDocument/2006/relationships/customXml" Target="../ink/ink26.xml"/><Relationship Id="rId4" Type="http://schemas.openxmlformats.org/officeDocument/2006/relationships/image" Target="../media/image6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420686</xdr:colOff>
      <xdr:row>0</xdr:row>
      <xdr:rowOff>36740</xdr:rowOff>
    </xdr:from>
    <xdr:to>
      <xdr:col>9</xdr:col>
      <xdr:colOff>645371</xdr:colOff>
      <xdr:row>7</xdr:row>
      <xdr:rowOff>123827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00675F-1124-4772-9C57-7A35A37A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4274" y="36740"/>
          <a:ext cx="1520085" cy="1353912"/>
        </a:xfrm>
        <a:prstGeom prst="rect">
          <a:avLst/>
        </a:prstGeom>
      </xdr:spPr>
    </xdr:pic>
    <xdr:clientData/>
  </xdr:twoCellAnchor>
  <xdr:twoCellAnchor editAs="oneCell">
    <xdr:from>
      <xdr:col>7</xdr:col>
      <xdr:colOff>424544</xdr:colOff>
      <xdr:row>8</xdr:row>
      <xdr:rowOff>114300</xdr:rowOff>
    </xdr:from>
    <xdr:to>
      <xdr:col>15</xdr:col>
      <xdr:colOff>495302</xdr:colOff>
      <xdr:row>13</xdr:row>
      <xdr:rowOff>24798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EBED5-2CDA-4C9B-84CC-1B901200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0173" y="1594757"/>
          <a:ext cx="5295900" cy="835784"/>
        </a:xfrm>
        <a:prstGeom prst="rect">
          <a:avLst/>
        </a:prstGeom>
      </xdr:spPr>
    </xdr:pic>
    <xdr:clientData/>
  </xdr:twoCellAnchor>
  <xdr:twoCellAnchor editAs="oneCell">
    <xdr:from>
      <xdr:col>7</xdr:col>
      <xdr:colOff>576942</xdr:colOff>
      <xdr:row>13</xdr:row>
      <xdr:rowOff>125186</xdr:rowOff>
    </xdr:from>
    <xdr:to>
      <xdr:col>16</xdr:col>
      <xdr:colOff>478971</xdr:colOff>
      <xdr:row>18</xdr:row>
      <xdr:rowOff>98768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86A703-D9EA-48E7-88A4-1AA9B7B2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3042" y="2519136"/>
          <a:ext cx="5388429" cy="8943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544924</xdr:colOff>
      <xdr:row>4</xdr:row>
      <xdr:rowOff>151074</xdr:rowOff>
    </xdr:from>
    <xdr:to>
      <xdr:col>7</xdr:col>
      <xdr:colOff>545284</xdr:colOff>
      <xdr:row>4</xdr:row>
      <xdr:rowOff>151434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3F5E14EB-A663-45FE-B15C-99C3B2C8F7F8}"/>
                </a:ext>
              </a:extLst>
            </xdr14:cNvPr>
            <xdr14:cNvContentPartPr/>
          </xdr14:nvContentPartPr>
          <xdr14:nvPr macro=""/>
          <xdr14:xfrm>
            <a:off x="6030958" y="883766"/>
            <a:ext cx="360" cy="36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3F5E14EB-A663-45FE-B15C-99C3B2C8F7F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24838" y="877646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123159</xdr:colOff>
      <xdr:row>20</xdr:row>
      <xdr:rowOff>109941</xdr:rowOff>
    </xdr:from>
    <xdr:to>
      <xdr:col>8</xdr:col>
      <xdr:colOff>266799</xdr:colOff>
      <xdr:row>24</xdr:row>
      <xdr:rowOff>20569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273873EF-C719-4114-9493-B4DB90E532C3}"/>
                </a:ext>
              </a:extLst>
            </xdr14:cNvPr>
            <xdr14:cNvContentPartPr/>
          </xdr14:nvContentPartPr>
          <xdr14:nvPr macro=""/>
          <xdr14:xfrm>
            <a:off x="6254878" y="3773403"/>
            <a:ext cx="143640" cy="643320"/>
          </xdr14:xfrm>
        </xdr:contentPart>
      </mc:Choice>
      <mc:Fallback xmlns=""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273873EF-C719-4114-9493-B4DB90E532C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248758" y="3767283"/>
              <a:ext cx="155880" cy="65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28835</xdr:colOff>
      <xdr:row>19</xdr:row>
      <xdr:rowOff>20595</xdr:rowOff>
    </xdr:from>
    <xdr:to>
      <xdr:col>7</xdr:col>
      <xdr:colOff>517204</xdr:colOff>
      <xdr:row>24</xdr:row>
      <xdr:rowOff>138649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57D2F7FD-4BE6-4C7B-92B6-7921C1B27868}"/>
                </a:ext>
              </a:extLst>
            </xdr14:cNvPr>
            <xdr14:cNvContentPartPr/>
          </xdr14:nvContentPartPr>
          <xdr14:nvPr macro=""/>
          <xdr14:xfrm>
            <a:off x="4228078" y="3500883"/>
            <a:ext cx="1775160" cy="1033920"/>
          </xdr14:xfrm>
        </xdr:contentPart>
      </mc:Choice>
      <mc:Fallback xmlns="">
        <xdr:pic>
          <xdr:nvPicPr>
            <xdr:cNvPr id="248" name="Ink 247">
              <a:extLst>
                <a:ext uri="{FF2B5EF4-FFF2-40B4-BE49-F238E27FC236}">
                  <a16:creationId xmlns:a16="http://schemas.microsoft.com/office/drawing/2014/main" id="{57D2F7FD-4BE6-4C7B-92B6-7921C1B2786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21958" y="3494763"/>
              <a:ext cx="1787400" cy="104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169034</xdr:colOff>
      <xdr:row>17</xdr:row>
      <xdr:rowOff>144661</xdr:rowOff>
    </xdr:from>
    <xdr:to>
      <xdr:col>12</xdr:col>
      <xdr:colOff>325738</xdr:colOff>
      <xdr:row>23</xdr:row>
      <xdr:rowOff>92142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2E5D285D-AC94-41F6-A77C-D60DF0CC2C09}"/>
                </a:ext>
              </a:extLst>
            </xdr14:cNvPr>
            <xdr14:cNvContentPartPr/>
          </xdr14:nvContentPartPr>
          <xdr14:nvPr macro=""/>
          <xdr14:xfrm>
            <a:off x="6946438" y="3258603"/>
            <a:ext cx="2093760" cy="1046520"/>
          </xdr14:xfrm>
        </xdr:contentPart>
      </mc:Choice>
      <mc:Fallback xmlns=""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2E5D285D-AC94-41F6-A77C-D60DF0CC2C0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940318" y="3252483"/>
              <a:ext cx="2106000" cy="105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356029</xdr:colOff>
      <xdr:row>12</xdr:row>
      <xdr:rowOff>80246</xdr:rowOff>
    </xdr:from>
    <xdr:to>
      <xdr:col>10</xdr:col>
      <xdr:colOff>406069</xdr:colOff>
      <xdr:row>13</xdr:row>
      <xdr:rowOff>124593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BE52EDE0-F2DC-4AE5-AC06-BED4A9282B42}"/>
                </a:ext>
              </a:extLst>
            </xdr14:cNvPr>
            <xdr14:cNvContentPartPr/>
          </xdr14:nvContentPartPr>
          <xdr14:nvPr macro=""/>
          <xdr14:xfrm>
            <a:off x="7779118" y="2278323"/>
            <a:ext cx="50040" cy="227520"/>
          </xdr14:xfrm>
        </xdr:contentPart>
      </mc:Choice>
      <mc:Fallback xmlns=""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BE52EDE0-F2DC-4AE5-AC06-BED4A9282B4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772998" y="2272203"/>
              <a:ext cx="62280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73270</xdr:colOff>
      <xdr:row>12</xdr:row>
      <xdr:rowOff>171686</xdr:rowOff>
    </xdr:from>
    <xdr:to>
      <xdr:col>10</xdr:col>
      <xdr:colOff>78469</xdr:colOff>
      <xdr:row>16</xdr:row>
      <xdr:rowOff>63594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2ED6172B-A308-49B8-AF34-B818F89D1272}"/>
                </a:ext>
              </a:extLst>
            </xdr14:cNvPr>
            <xdr14:cNvContentPartPr/>
          </xdr14:nvContentPartPr>
          <xdr14:nvPr macro=""/>
          <xdr14:xfrm>
            <a:off x="4918198" y="2369763"/>
            <a:ext cx="2583360" cy="624600"/>
          </xdr14:xfrm>
        </xdr:contentPart>
      </mc:Choice>
      <mc:Fallback xmlns=""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2ED6172B-A308-49B8-AF34-B818F89D127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912078" y="2363643"/>
              <a:ext cx="2595600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129794</xdr:colOff>
      <xdr:row>23</xdr:row>
      <xdr:rowOff>5022</xdr:rowOff>
    </xdr:from>
    <xdr:to>
      <xdr:col>10</xdr:col>
      <xdr:colOff>176389</xdr:colOff>
      <xdr:row>23</xdr:row>
      <xdr:rowOff>69102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6B044385-1B5E-4483-9F58-61FA5DFFF1D5}"/>
                </a:ext>
              </a:extLst>
            </xdr14:cNvPr>
            <xdr14:cNvContentPartPr/>
          </xdr14:nvContentPartPr>
          <xdr14:nvPr macro=""/>
          <xdr14:xfrm>
            <a:off x="6907198" y="4218003"/>
            <a:ext cx="692280" cy="64080"/>
          </xdr14:xfrm>
        </xdr:contentPart>
      </mc:Choice>
      <mc:Fallback xmlns="">
        <xdr:pic>
          <xdr:nvPicPr>
            <xdr:cNvPr id="288" name="Ink 287">
              <a:extLst>
                <a:ext uri="{FF2B5EF4-FFF2-40B4-BE49-F238E27FC236}">
                  <a16:creationId xmlns:a16="http://schemas.microsoft.com/office/drawing/2014/main" id="{6B044385-1B5E-4483-9F58-61FA5DFFF1D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901078" y="4211883"/>
              <a:ext cx="70452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613780</xdr:colOff>
      <xdr:row>23</xdr:row>
      <xdr:rowOff>170622</xdr:rowOff>
    </xdr:from>
    <xdr:to>
      <xdr:col>5</xdr:col>
      <xdr:colOff>507995</xdr:colOff>
      <xdr:row>24</xdr:row>
      <xdr:rowOff>108769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372CD533-B7EE-4E23-82AC-0B47AAB64885}"/>
                </a:ext>
              </a:extLst>
            </xdr14:cNvPr>
            <xdr14:cNvContentPartPr/>
          </xdr14:nvContentPartPr>
          <xdr14:nvPr macro=""/>
          <xdr14:xfrm>
            <a:off x="4171918" y="4383603"/>
            <a:ext cx="535320" cy="121320"/>
          </xdr14:xfrm>
        </xdr:contentPart>
      </mc:Choice>
      <mc:Fallback xmlns="">
        <xdr:pic>
          <xdr:nvPicPr>
            <xdr:cNvPr id="289" name="Ink 288">
              <a:extLst>
                <a:ext uri="{FF2B5EF4-FFF2-40B4-BE49-F238E27FC236}">
                  <a16:creationId xmlns:a16="http://schemas.microsoft.com/office/drawing/2014/main" id="{372CD533-B7EE-4E23-82AC-0B47AAB6488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165798" y="4377483"/>
              <a:ext cx="547560" cy="13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387395</xdr:colOff>
      <xdr:row>24</xdr:row>
      <xdr:rowOff>49009</xdr:rowOff>
    </xdr:from>
    <xdr:to>
      <xdr:col>6</xdr:col>
      <xdr:colOff>35830</xdr:colOff>
      <xdr:row>28</xdr:row>
      <xdr:rowOff>138197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C4038BD7-AF5E-4A86-B809-FE227B79926A}"/>
                </a:ext>
              </a:extLst>
            </xdr14:cNvPr>
            <xdr14:cNvContentPartPr/>
          </xdr14:nvContentPartPr>
          <xdr14:nvPr macro=""/>
          <xdr14:xfrm>
            <a:off x="4586638" y="4445163"/>
            <a:ext cx="294120" cy="821880"/>
          </xdr14:xfrm>
        </xdr:contentPart>
      </mc:Choice>
      <mc:Fallback xmlns="">
        <xdr:pic>
          <xdr:nvPicPr>
            <xdr:cNvPr id="292" name="Ink 291">
              <a:extLst>
                <a:ext uri="{FF2B5EF4-FFF2-40B4-BE49-F238E27FC236}">
                  <a16:creationId xmlns:a16="http://schemas.microsoft.com/office/drawing/2014/main" id="{C4038BD7-AF5E-4A86-B809-FE227B79926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580518" y="4439043"/>
              <a:ext cx="306360" cy="83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337150</xdr:colOff>
      <xdr:row>27</xdr:row>
      <xdr:rowOff>45970</xdr:rowOff>
    </xdr:from>
    <xdr:to>
      <xdr:col>9</xdr:col>
      <xdr:colOff>0</xdr:colOff>
      <xdr:row>30</xdr:row>
      <xdr:rowOff>137251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B3DE4639-0422-457A-8480-1C171E13D380}"/>
                </a:ext>
              </a:extLst>
            </xdr14:cNvPr>
            <xdr14:cNvContentPartPr/>
          </xdr14:nvContentPartPr>
          <xdr14:nvPr macro=""/>
          <xdr14:xfrm>
            <a:off x="5478208" y="5321355"/>
            <a:ext cx="1689965" cy="677434"/>
          </xdr14:xfrm>
        </xdr:contentPart>
      </mc:Choice>
      <mc:Fallback xmlns="">
        <xdr:pic>
          <xdr:nvPicPr>
            <xdr:cNvPr id="300" name="Ink 299">
              <a:extLst>
                <a:ext uri="{FF2B5EF4-FFF2-40B4-BE49-F238E27FC236}">
                  <a16:creationId xmlns:a16="http://schemas.microsoft.com/office/drawing/2014/main" id="{B3DE4639-0422-457A-8480-1C171E13D38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175958" y="4985523"/>
              <a:ext cx="1221120" cy="65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47204</xdr:colOff>
      <xdr:row>27</xdr:row>
      <xdr:rowOff>144610</xdr:rowOff>
    </xdr:from>
    <xdr:to>
      <xdr:col>15</xdr:col>
      <xdr:colOff>162404</xdr:colOff>
      <xdr:row>30</xdr:row>
      <xdr:rowOff>144091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7CCF1EC9-0B38-453C-987B-39F500886061}"/>
                </a:ext>
              </a:extLst>
            </xdr14:cNvPr>
            <xdr14:cNvContentPartPr/>
          </xdr14:nvContentPartPr>
          <xdr14:nvPr macro=""/>
          <xdr14:xfrm>
            <a:off x="10698718" y="5090283"/>
            <a:ext cx="115200" cy="549000"/>
          </xdr14:xfrm>
        </xdr:contentPart>
      </mc:Choice>
      <mc:Fallback xmlns=""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7CCF1EC9-0B38-453C-987B-39F50088606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0692598" y="5084163"/>
              <a:ext cx="127440" cy="56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208944</xdr:colOff>
      <xdr:row>25</xdr:row>
      <xdr:rowOff>33956</xdr:rowOff>
    </xdr:from>
    <xdr:to>
      <xdr:col>14</xdr:col>
      <xdr:colOff>457088</xdr:colOff>
      <xdr:row>30</xdr:row>
      <xdr:rowOff>87211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CB17B956-0610-42D7-B96F-4E6A4252A2B6}"/>
                </a:ext>
              </a:extLst>
            </xdr14:cNvPr>
            <xdr14:cNvContentPartPr/>
          </xdr14:nvContentPartPr>
          <xdr14:nvPr macro=""/>
          <xdr14:xfrm>
            <a:off x="8277718" y="4613283"/>
            <a:ext cx="2185200" cy="96912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CB17B956-0610-42D7-B96F-4E6A4252A2B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271598" y="4607163"/>
              <a:ext cx="2197440" cy="98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218199</xdr:colOff>
      <xdr:row>24</xdr:row>
      <xdr:rowOff>39649</xdr:rowOff>
    </xdr:from>
    <xdr:to>
      <xdr:col>12</xdr:col>
      <xdr:colOff>90658</xdr:colOff>
      <xdr:row>30</xdr:row>
      <xdr:rowOff>16651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B06FC07D-027D-4CD8-9055-4D970D77750B}"/>
                </a:ext>
              </a:extLst>
            </xdr14:cNvPr>
            <xdr14:cNvContentPartPr/>
          </xdr14:nvContentPartPr>
          <xdr14:nvPr macro=""/>
          <xdr14:xfrm>
            <a:off x="6349918" y="4435803"/>
            <a:ext cx="2455200" cy="1076040"/>
          </xdr14:xfrm>
        </xdr:contentPart>
      </mc:Choice>
      <mc:Fallback xmlns="">
        <xdr:pic>
          <xdr:nvPicPr>
            <xdr:cNvPr id="324" name="Ink 323">
              <a:extLst>
                <a:ext uri="{FF2B5EF4-FFF2-40B4-BE49-F238E27FC236}">
                  <a16:creationId xmlns:a16="http://schemas.microsoft.com/office/drawing/2014/main" id="{B06FC07D-027D-4CD8-9055-4D970D77750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343798" y="4429683"/>
              <a:ext cx="2467440" cy="108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202510</xdr:colOff>
      <xdr:row>25</xdr:row>
      <xdr:rowOff>45836</xdr:rowOff>
    </xdr:from>
    <xdr:to>
      <xdr:col>10</xdr:col>
      <xdr:colOff>417589</xdr:colOff>
      <xdr:row>31</xdr:row>
      <xdr:rowOff>140918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E5139948-7FED-424A-B6B8-F012F3D2363C}"/>
                </a:ext>
              </a:extLst>
            </xdr14:cNvPr>
            <xdr14:cNvContentPartPr/>
          </xdr14:nvContentPartPr>
          <xdr14:nvPr macro=""/>
          <xdr14:xfrm>
            <a:off x="5047438" y="4625163"/>
            <a:ext cx="2793240" cy="1194120"/>
          </xdr14:xfrm>
        </xdr:contentPart>
      </mc:Choice>
      <mc:Fallback xmlns=""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E5139948-7FED-424A-B6B8-F012F3D2363C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041318" y="4619043"/>
              <a:ext cx="2805480" cy="12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596860</xdr:colOff>
      <xdr:row>27</xdr:row>
      <xdr:rowOff>86650</xdr:rowOff>
    </xdr:from>
    <xdr:to>
      <xdr:col>5</xdr:col>
      <xdr:colOff>641195</xdr:colOff>
      <xdr:row>30</xdr:row>
      <xdr:rowOff>1531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CD195F4B-82A4-4412-9E84-7BBA816FE744}"/>
                </a:ext>
              </a:extLst>
            </xdr14:cNvPr>
            <xdr14:cNvContentPartPr/>
          </xdr14:nvContentPartPr>
          <xdr14:nvPr macro=""/>
          <xdr14:xfrm>
            <a:off x="4154998" y="5032323"/>
            <a:ext cx="685440" cy="464400"/>
          </xdr14:xfrm>
        </xdr:contentPart>
      </mc:Choice>
      <mc:Fallback xmlns="">
        <xdr:pic>
          <xdr:nvPicPr>
            <xdr:cNvPr id="334" name="Ink 333">
              <a:extLst>
                <a:ext uri="{FF2B5EF4-FFF2-40B4-BE49-F238E27FC236}">
                  <a16:creationId xmlns:a16="http://schemas.microsoft.com/office/drawing/2014/main" id="{CD195F4B-82A4-4412-9E84-7BBA816FE744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148878" y="5026203"/>
              <a:ext cx="697680" cy="47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351399</xdr:colOff>
      <xdr:row>32</xdr:row>
      <xdr:rowOff>59265</xdr:rowOff>
    </xdr:from>
    <xdr:to>
      <xdr:col>15</xdr:col>
      <xdr:colOff>213164</xdr:colOff>
      <xdr:row>37</xdr:row>
      <xdr:rowOff>103159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F1B5430B-7885-4F61-8C56-F0059B5FFE6E}"/>
                </a:ext>
              </a:extLst>
            </xdr14:cNvPr>
            <xdr14:cNvContentPartPr/>
          </xdr14:nvContentPartPr>
          <xdr14:nvPr macro=""/>
          <xdr14:xfrm>
            <a:off x="6483118" y="5920803"/>
            <a:ext cx="4381560" cy="959760"/>
          </xdr14:xfrm>
        </xdr:contentPart>
      </mc:Choice>
      <mc:Fallback xmlns=""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F1B5430B-7885-4F61-8C56-F0059B5FFE6E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76998" y="5914683"/>
              <a:ext cx="4393800" cy="9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609515</xdr:colOff>
      <xdr:row>33</xdr:row>
      <xdr:rowOff>166251</xdr:rowOff>
    </xdr:from>
    <xdr:to>
      <xdr:col>7</xdr:col>
      <xdr:colOff>489844</xdr:colOff>
      <xdr:row>37</xdr:row>
      <xdr:rowOff>3439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75ED2B57-9C34-443A-91CD-6ABE21B3B84B}"/>
                </a:ext>
              </a:extLst>
            </xdr14:cNvPr>
            <xdr14:cNvContentPartPr/>
          </xdr14:nvContentPartPr>
          <xdr14:nvPr macro=""/>
          <xdr14:xfrm>
            <a:off x="4808758" y="6210963"/>
            <a:ext cx="1167120" cy="569880"/>
          </xdr14:xfrm>
        </xdr:contentPart>
      </mc:Choice>
      <mc:Fallback xmlns="">
        <xdr:pic>
          <xdr:nvPicPr>
            <xdr:cNvPr id="366" name="Ink 365">
              <a:extLst>
                <a:ext uri="{FF2B5EF4-FFF2-40B4-BE49-F238E27FC236}">
                  <a16:creationId xmlns:a16="http://schemas.microsoft.com/office/drawing/2014/main" id="{75ED2B57-9C34-443A-91CD-6ABE21B3B84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802638" y="6204843"/>
              <a:ext cx="117936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353509</xdr:colOff>
      <xdr:row>38</xdr:row>
      <xdr:rowOff>5666</xdr:rowOff>
    </xdr:from>
    <xdr:to>
      <xdr:col>12</xdr:col>
      <xdr:colOff>539938</xdr:colOff>
      <xdr:row>41</xdr:row>
      <xdr:rowOff>160667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28284FA8-75C9-4C91-BA42-91D18C3BA1F2}"/>
                </a:ext>
              </a:extLst>
            </xdr14:cNvPr>
            <xdr14:cNvContentPartPr/>
          </xdr14:nvContentPartPr>
          <xdr14:nvPr macro=""/>
          <xdr14:xfrm>
            <a:off x="7776598" y="6966243"/>
            <a:ext cx="1477800" cy="704520"/>
          </xdr14:xfrm>
        </xdr:contentPart>
      </mc:Choice>
      <mc:Fallback xmlns="">
        <xdr:pic>
          <xdr:nvPicPr>
            <xdr:cNvPr id="378" name="Ink 377">
              <a:extLst>
                <a:ext uri="{FF2B5EF4-FFF2-40B4-BE49-F238E27FC236}">
                  <a16:creationId xmlns:a16="http://schemas.microsoft.com/office/drawing/2014/main" id="{28284FA8-75C9-4C91-BA42-91D18C3BA1F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770478" y="6960123"/>
              <a:ext cx="1490040" cy="71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248439</xdr:colOff>
      <xdr:row>38</xdr:row>
      <xdr:rowOff>49586</xdr:rowOff>
    </xdr:from>
    <xdr:to>
      <xdr:col>10</xdr:col>
      <xdr:colOff>14389</xdr:colOff>
      <xdr:row>40</xdr:row>
      <xdr:rowOff>168520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8C83779F-AF4A-44A4-86CA-00FB4781B666}"/>
                </a:ext>
              </a:extLst>
            </xdr14:cNvPr>
            <xdr14:cNvContentPartPr/>
          </xdr14:nvContentPartPr>
          <xdr14:nvPr macro=""/>
          <xdr14:xfrm>
            <a:off x="6380158" y="7010163"/>
            <a:ext cx="1057320" cy="485280"/>
          </xdr14:xfrm>
        </xdr:contentPart>
      </mc:Choice>
      <mc:Fallback xmlns="">
        <xdr:pic>
          <xdr:nvPicPr>
            <xdr:cNvPr id="379" name="Ink 378">
              <a:extLst>
                <a:ext uri="{FF2B5EF4-FFF2-40B4-BE49-F238E27FC236}">
                  <a16:creationId xmlns:a16="http://schemas.microsoft.com/office/drawing/2014/main" id="{8C83779F-AF4A-44A4-86CA-00FB4781B66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374038" y="7004043"/>
              <a:ext cx="106956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126094</xdr:colOff>
      <xdr:row>37</xdr:row>
      <xdr:rowOff>169039</xdr:rowOff>
    </xdr:from>
    <xdr:to>
      <xdr:col>14</xdr:col>
      <xdr:colOff>47048</xdr:colOff>
      <xdr:row>40</xdr:row>
      <xdr:rowOff>39640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821448D0-67C1-4089-B5BA-24F04F9535E1}"/>
                </a:ext>
              </a:extLst>
            </xdr14:cNvPr>
            <xdr14:cNvContentPartPr/>
          </xdr14:nvContentPartPr>
          <xdr14:nvPr macro=""/>
          <xdr14:xfrm>
            <a:off x="9486238" y="6946443"/>
            <a:ext cx="566640" cy="420120"/>
          </xdr14:xfrm>
        </xdr:contentPart>
      </mc:Choice>
      <mc:Fallback xmlns="">
        <xdr:pic>
          <xdr:nvPicPr>
            <xdr:cNvPr id="380" name="Ink 379">
              <a:extLst>
                <a:ext uri="{FF2B5EF4-FFF2-40B4-BE49-F238E27FC236}">
                  <a16:creationId xmlns:a16="http://schemas.microsoft.com/office/drawing/2014/main" id="{821448D0-67C1-4089-B5BA-24F04F9535E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480118" y="6940323"/>
              <a:ext cx="578880" cy="432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266700</xdr:colOff>
      <xdr:row>1</xdr:row>
      <xdr:rowOff>28576</xdr:rowOff>
    </xdr:from>
    <xdr:to>
      <xdr:col>25</xdr:col>
      <xdr:colOff>66676</xdr:colOff>
      <xdr:row>8</xdr:row>
      <xdr:rowOff>104776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DC8C44DC-E1F1-4104-8158-2850203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972425" y="209551"/>
          <a:ext cx="3686175" cy="1343025"/>
        </a:xfrm>
        <a:prstGeom prst="rect">
          <a:avLst/>
        </a:prstGeom>
      </xdr:spPr>
    </xdr:pic>
    <xdr:clientData/>
  </xdr:twoCellAnchor>
  <xdr:twoCellAnchor>
    <xdr:from>
      <xdr:col>1</xdr:col>
      <xdr:colOff>56485</xdr:colOff>
      <xdr:row>31</xdr:row>
      <xdr:rowOff>151291</xdr:rowOff>
    </xdr:from>
    <xdr:to>
      <xdr:col>11</xdr:col>
      <xdr:colOff>149521</xdr:colOff>
      <xdr:row>53</xdr:row>
      <xdr:rowOff>177209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0418E-C5BE-416E-9881-83E71D646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55377</xdr:colOff>
      <xdr:row>9</xdr:row>
      <xdr:rowOff>60915</xdr:rowOff>
    </xdr:from>
    <xdr:to>
      <xdr:col>27</xdr:col>
      <xdr:colOff>553778</xdr:colOff>
      <xdr:row>29</xdr:row>
      <xdr:rowOff>138444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3ED8B98-B1FD-473D-A45A-79F6E53DF366}"/>
            </a:ext>
          </a:extLst>
        </xdr:cNvPr>
        <xdr:cNvSpPr txBox="1"/>
      </xdr:nvSpPr>
      <xdr:spPr>
        <a:xfrm>
          <a:off x="7769520" y="1705639"/>
          <a:ext cx="5681773" cy="1938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Requirement:</a:t>
          </a:r>
        </a:p>
        <a:p>
          <a:r>
            <a:rPr lang="en-US" sz="1100"/>
            <a:t>1. You start with 100K</a:t>
          </a:r>
          <a:r>
            <a:rPr lang="en-US" sz="1100" baseline="0"/>
            <a:t> USD</a:t>
          </a:r>
          <a:r>
            <a:rPr lang="zh-CN" altLang="en-US" sz="1100" baseline="0"/>
            <a:t> </a:t>
          </a:r>
          <a:endParaRPr lang="en-US" sz="1100" baseline="0"/>
        </a:p>
        <a:p>
          <a:r>
            <a:rPr lang="en-US" sz="1100" baseline="0"/>
            <a:t>2. You can invest in Stocks, Bonds, PE, or simply deposit the cash into your bank</a:t>
          </a:r>
          <a:r>
            <a:rPr lang="zh-CN" altLang="en-US" sz="1100" baseline="0"/>
            <a:t> 你可以投资股票债券 基金和现金这几个类别投资</a:t>
          </a:r>
          <a:endParaRPr lang="en-US" sz="1100" baseline="0"/>
        </a:p>
        <a:p>
          <a:r>
            <a:rPr lang="en-US" sz="1100" baseline="0"/>
            <a:t>3. None of your weight should be more than 50% and less than 5%, for diversification purpose 每个资产类别不能超过</a:t>
          </a:r>
          <a:r>
            <a:rPr lang="en-US" altLang="zh-CN" sz="1100" baseline="0"/>
            <a:t>50%</a:t>
          </a:r>
          <a:r>
            <a:rPr lang="zh-CN" altLang="en-US" sz="1100" baseline="0"/>
            <a:t>不低于</a:t>
          </a:r>
          <a:r>
            <a:rPr lang="en-US" altLang="zh-CN" sz="1100" baseline="0"/>
            <a:t>5%</a:t>
          </a:r>
          <a:endParaRPr lang="en-US" sz="1100" baseline="0"/>
        </a:p>
        <a:p>
          <a:r>
            <a:rPr lang="en-US" sz="1100" baseline="0"/>
            <a:t>4. Your portfolio risk</a:t>
          </a:r>
          <a:r>
            <a:rPr lang="zh-CN" altLang="en-US" sz="1100" baseline="0"/>
            <a:t> </a:t>
          </a:r>
          <a:r>
            <a:rPr lang="en-US" sz="1100" baseline="0"/>
            <a:t>投资组合 should be equivalent to a 75% Equity 股票</a:t>
          </a:r>
          <a:r>
            <a:rPr lang="zh-CN" altLang="en-US" sz="1100" baseline="0"/>
            <a:t> </a:t>
          </a:r>
          <a:r>
            <a:rPr lang="en-US" sz="1100" baseline="0"/>
            <a:t>+ 25% Bond portfolio</a:t>
          </a:r>
          <a:r>
            <a:rPr lang="zh-CN" altLang="en-US" sz="1100" baseline="0"/>
            <a:t> 债券</a:t>
          </a:r>
          <a:endParaRPr lang="en-US" sz="1100" baseline="0"/>
        </a:p>
        <a:p>
          <a:endParaRPr lang="en-US" sz="1100" baseline="0"/>
        </a:p>
        <a:p>
          <a:r>
            <a:rPr lang="en-US" sz="1100" baseline="0"/>
            <a:t>Question:</a:t>
          </a:r>
        </a:p>
        <a:p>
          <a:r>
            <a:rPr lang="en-US" sz="1100" baseline="0"/>
            <a:t>1. What's the optimal allocation? What's the optimized return and volatility?</a:t>
          </a:r>
        </a:p>
        <a:p>
          <a:r>
            <a:rPr lang="en-US" sz="1100" baseline="0"/>
            <a:t>2. What's the Sharpe Ratio based on 2Yr Treasury Rate?</a:t>
          </a:r>
          <a:r>
            <a:rPr lang="zh-CN" altLang="en-US" sz="1100" baseline="0"/>
            <a:t> </a:t>
          </a:r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8</xdr:col>
      <xdr:colOff>363330</xdr:colOff>
      <xdr:row>11</xdr:row>
      <xdr:rowOff>48465</xdr:rowOff>
    </xdr:from>
    <xdr:to>
      <xdr:col>9</xdr:col>
      <xdr:colOff>52688</xdr:colOff>
      <xdr:row>12</xdr:row>
      <xdr:rowOff>113730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2348B6E-757F-4E57-B58E-9B947ABACFEE}"/>
                </a:ext>
              </a:extLst>
            </xdr14:cNvPr>
            <xdr14:cNvContentPartPr/>
          </xdr14:nvContentPartPr>
          <xdr14:nvPr macro=""/>
          <xdr14:xfrm>
            <a:off x="4821030" y="2039190"/>
            <a:ext cx="1141920" cy="2462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02348B6E-757F-4E57-B58E-9B947ABACFE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814910" y="2033070"/>
              <a:ext cx="1154160" cy="25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157012</xdr:colOff>
      <xdr:row>2</xdr:row>
      <xdr:rowOff>114480</xdr:rowOff>
    </xdr:from>
    <xdr:to>
      <xdr:col>21</xdr:col>
      <xdr:colOff>157372</xdr:colOff>
      <xdr:row>2</xdr:row>
      <xdr:rowOff>114840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2C3F008-0E1F-4460-BD02-9E6B4E0B931B}"/>
                </a:ext>
              </a:extLst>
            </xdr14:cNvPr>
            <xdr14:cNvContentPartPr/>
          </xdr14:nvContentPartPr>
          <xdr14:nvPr macro=""/>
          <xdr14:xfrm>
            <a:off x="9562950" y="47643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2C3F008-0E1F-4460-BD02-9E6B4E0B931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556830" y="47031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576450</xdr:colOff>
      <xdr:row>10</xdr:row>
      <xdr:rowOff>105240</xdr:rowOff>
    </xdr:from>
    <xdr:to>
      <xdr:col>8</xdr:col>
      <xdr:colOff>779130</xdr:colOff>
      <xdr:row>11</xdr:row>
      <xdr:rowOff>89865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41C32320-3D82-469B-828D-91A73E85D31F}"/>
                </a:ext>
              </a:extLst>
            </xdr14:cNvPr>
            <xdr14:cNvContentPartPr/>
          </xdr14:nvContentPartPr>
          <xdr14:nvPr macro=""/>
          <xdr14:xfrm>
            <a:off x="5034150" y="1914990"/>
            <a:ext cx="202680" cy="16560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41C32320-3D82-469B-828D-91A73E85D31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028030" y="1908870"/>
              <a:ext cx="21492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6210</xdr:colOff>
      <xdr:row>8</xdr:row>
      <xdr:rowOff>96750</xdr:rowOff>
    </xdr:from>
    <xdr:to>
      <xdr:col>13</xdr:col>
      <xdr:colOff>196365</xdr:colOff>
      <xdr:row>24</xdr:row>
      <xdr:rowOff>136897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FC736F19-2C67-4D1F-97FE-380A916E4796}"/>
                </a:ext>
              </a:extLst>
            </xdr14:cNvPr>
            <xdr14:cNvContentPartPr/>
          </xdr14:nvContentPartPr>
          <xdr14:nvPr macro=""/>
          <xdr14:xfrm>
            <a:off x="4463910" y="1544550"/>
            <a:ext cx="3552480" cy="113076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C736F19-2C67-4D1F-97FE-380A916E4796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457790" y="1538430"/>
              <a:ext cx="3564720" cy="1143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50005</xdr:colOff>
      <xdr:row>4</xdr:row>
      <xdr:rowOff>71437</xdr:rowOff>
    </xdr:from>
    <xdr:to>
      <xdr:col>16</xdr:col>
      <xdr:colOff>88105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D43AE-9D04-4942-93C4-5132B1946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26192</xdr:colOff>
      <xdr:row>22</xdr:row>
      <xdr:rowOff>19050</xdr:rowOff>
    </xdr:from>
    <xdr:to>
      <xdr:col>16</xdr:col>
      <xdr:colOff>64292</xdr:colOff>
      <xdr:row>37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06D91-0600-49A0-A8CA-0402E6983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1128749</xdr:colOff>
      <xdr:row>59</xdr:row>
      <xdr:rowOff>4853</xdr:rowOff>
    </xdr:from>
    <xdr:to>
      <xdr:col>5</xdr:col>
      <xdr:colOff>1129109</xdr:colOff>
      <xdr:row>59</xdr:row>
      <xdr:rowOff>5213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4386600A-5CB6-43B4-9B0A-2754514ADDA1}"/>
                </a:ext>
              </a:extLst>
            </xdr14:cNvPr>
            <xdr14:cNvContentPartPr/>
          </xdr14:nvContentPartPr>
          <xdr14:nvPr macro=""/>
          <xdr14:xfrm>
            <a:off x="6457987" y="10863353"/>
            <a:ext cx="360" cy="36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4386600A-5CB6-43B4-9B0A-2754514ADDA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1867" y="10857233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1128749</xdr:colOff>
      <xdr:row>59</xdr:row>
      <xdr:rowOff>4853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D993BE1-21D9-492E-9B53-879B21A421E7}"/>
                </a:ext>
              </a:extLst>
            </xdr14:cNvPr>
            <xdr14:cNvContentPartPr/>
          </xdr14:nvContentPartPr>
          <xdr14:nvPr macro=""/>
          <xdr14:xfrm>
            <a:off x="6457987" y="10863353"/>
            <a:ext cx="360" cy="36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4386600A-5CB6-43B4-9B0A-2754514ADDA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1867" y="10857233"/>
              <a:ext cx="12600" cy="12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1128749</xdr:colOff>
      <xdr:row>59</xdr:row>
      <xdr:rowOff>4853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13B4DAAC-0790-4583-A767-D0DE474266AD}"/>
                </a:ext>
              </a:extLst>
            </xdr14:cNvPr>
            <xdr14:cNvContentPartPr/>
          </xdr14:nvContentPartPr>
          <xdr14:nvPr macro=""/>
          <xdr14:xfrm>
            <a:off x="6457987" y="10863353"/>
            <a:ext cx="360" cy="36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4386600A-5CB6-43B4-9B0A-2754514ADDA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1867" y="10857233"/>
              <a:ext cx="12600" cy="12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574964</xdr:colOff>
      <xdr:row>70</xdr:row>
      <xdr:rowOff>38453</xdr:rowOff>
    </xdr:from>
    <xdr:to>
      <xdr:col>11</xdr:col>
      <xdr:colOff>576404</xdr:colOff>
      <xdr:row>70</xdr:row>
      <xdr:rowOff>48533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BED9D70D-9284-4150-9A68-EC5A0C335BBB}"/>
                </a:ext>
              </a:extLst>
            </xdr14:cNvPr>
            <xdr14:cNvContentPartPr/>
          </xdr14:nvContentPartPr>
          <xdr14:nvPr macro=""/>
          <xdr14:xfrm>
            <a:off x="11438227" y="12887678"/>
            <a:ext cx="1440" cy="1008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BED9D70D-9284-4150-9A68-EC5A0C335BB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432107" y="12881558"/>
              <a:ext cx="13680" cy="223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20-07-25T18:20:14.90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4:59.47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181 39 168 0,'-4'-31'66'0,"12"27"-52"0,-1 0 8 16,0 12 1-16,4 6-8 15,7 9 2-15,11 16-8 16,7 37-1-16,1 32-4 15,-5 6 6-15,-6 31 3 0,-16 19 11 16,-17-8 7-16,-15 20 6 16,-7-2 2-16,-7-18-4 15,-7-24-1-15,-4-15-13 16,-4-23-5-16,0-14-20 16,4-18-8-16,11-20-54 15,14-14-21-15,15-14-57 16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4:51.727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1886 1137 112 0,'-11'0'44'0,"7"3"-35"0,-4 1 14 0,4 2 2 15,-3 8-2-15,-4 14 0 0,-8 12 5 16,-7 18 3-16,-8 14-17 16,-8 40 10-16,1 19 3 0,3 5-1 15,12 21-1-15,11 0-9 16,15-14-5-16,15-10 2 16,18-2 4-16,17-9-3 15,6-12 0-15,5-23-6 16,-5-11 0-16,1-11-5 15,-16-17 0-15,-7-11-25 16,-7-13-13-16,-9-14-108 16</inkml:trace>
  <inkml:trace contextRef="#ctx0" brushRef="#br0" timeOffset="947">2632 195 216 0,'-4'-31'82'0,"4"24"-64"0,-4 7 4 0,4 0-1 15,0 10-9-15,0 10 1 16,-3 11-4-16,-6 4 0 16,-1 9-5-16,-1 11-1 0,-5 9 1 15,1 8 0-15,0 0 2 16,3-10 1-16,5-11 3 16,0-10-3-16,0-10 1 15,3-11-3-15,4-10 2 16,4-14-2-16,3-19 2 15,4-22-4-15,4-10 0 0,0-2-1 16,0-12-2-16,1-3 3 16,-5-2 0-16,-1 2-4 15,2 7-1-15,-4 13 1 16,-1 15 2-16,-3 17-2 16,-4 20-2-16,4 17-1 15,-4 17 0-15,0 3 3 16,4 8 2-16,-4 7-2 15,3 2 0-15,1 1 1 16,3-4 0-16,1-7 2 16,0-10 1-16,3-17 3 15,4-20 1-15,4-17-3 0,3-19-1 16,1-1-1 0,3-18-2-16,4-20-2 0,1-8 1 15,-1 7-1-15,0 15 0 16,-11 12 0-16,-4 18 0 15,0 17 0-15,-4 24 0 16,-4 27 2-16,-7 14 2 16,0 3 1-16,-3 4 3 15,3-1-5-15,0 4-3 16,0 0-32-16,3 1-15 16,1-12-57-1,4-13-46-15,3-9 60 16</inkml:trace>
  <inkml:trace contextRef="#ctx0" brushRef="#br0" timeOffset="2193">3223 324 196 0,'-11'-14'74'0,"3"14"-58"0,-7 5 1 16,8 1-6-16,-5 5-5 15,-2 2-1-15,-6 7 1 16,5-3 3-16,0 8-4 15,0 1 1-15,4 5 1 0,7 4-3 16,4-4-1-16,8-5 1 16,7-9 0-16,3-6 2 15,1-15 3-15,4-9 0 16,0-4 0-16,-5-11-8 0,1 5 0 16,-3 2-1-16,-5 1 2 15,-4 3 1 1,1 3 1-16,-4 6-2 0,-1 5-2 15,-3 0 5-15,0 3 1 16,0 6 0-16,4 2 1 16,0 2-2-16,-1 0 2 15,5 1-6-15,0-1-1 16,3-3-2-16,4-1 0 16,4-6 4-16,3-3 1 15,9-4-8-15,-1-3-4 16,0-4 2-16,-4 0 4 15,1 0 0-15,-5 2 1 16,-7-2 0-16,0 3 0 16,-7 8 2-16,-5 3 0 0,-3 0-3 15,-3 10 0 1,-1 3 4-16,-3 4 1 0,-1 5 2 16,0 1 0-16,5-2-2 31,-1-1-2-31,0-6 1 0,4-8 1 0,0-9 1 15,4-7 3-15,0-7-3 16,3-3-2-16,0-1 0 16,1-3-1-16,0 1 0 15,-1-2 0-15,1 1-3 16,3 4 0-16,-4 6 2 16,2 5 0-16,-2 4 1 15,0 10 0-15,0 4-3 0,2 5 2 16,-2 3-1-1,0 4-2-15,5-1 0 0,-1 3 3 16,4-1 2-16,3-5 4 16,2-7-2-16,2-7-2 15,8-10 0-15,0-3 1 16,0-3 1-16,0-4 1 16,0-5-5-16,-7 2-1 15,-4-4 3-15,-8 1 1 16,-3 3-3-16,-8 2 1 15,-8 5 0-15,-3 5 0 16,-4 12-3-16,-3 6 0 16,-5 4 2-16,7 0 0 0,5 3 1 15,1 0 0-15,1 0-3 16,6 0 2-16,3-4 1 16,3-2 2-16,6-2-1 15,1-1-1-15,5-8 1 16,0-3 1-16,8-5-1 15,-4 2-1-15,-1-5-2 16,2 1 1-16,-5 0 1 16,-4 0 0-16,0-1-3 15,-3 5 2-15,-4-1 1 16,-1 0 0-16,-3 4 0 16,0 0 2-16,0-2-3 0,0 5-2 15,0 0 4-15,-3 0 1 16,-1 0 0-16,0-3-2 15,0 3 1-15,0 0-1 16,1 0 0-16,-1 0 0 16,0 0-3-16,1 0 0 15,3 0 2-15,0 0 2 16,0 0 0-16,0 0-1 16,0 0 1-16,0 0 1 15,0 0 5-15,0 0 6 16,0 0-1-16,0 0 1 15,0 8-3-15,7-2-1 16,0 1-3-16,5 3-1 16,3 0-3-16,4 1 1 0,0 2-4 15,-1 0-2-15,1 1-31 16,4-3-13-16,-4-1-33 16,3-3-13-16,4-4-1 15</inkml:trace>
  <inkml:trace contextRef="#ctx0" brushRef="#br0" timeOffset="2839">4345 290 180 0,'-3'-30'68'0,"-1"16"-52"0,0 7 12 16,0 0 3-16,0 4-12 15,-7 3-3-15,-1 10-12 0,-2 0-2 16,-2 7-2-1,2 1 0-15,2-1 0 0,5 0 0 0,3 0 0 16,4-4 0-16,7 4 0 16,1-13-3-16,3-1 2 15,0-3 1-15,1-7 0 16,-5 0 0-16,1-3 0 16,0 0-3-16,-1 4 2 15,0 1 1-15,1 5 0 16,0 5 0-16,3 4 0 15,4 8-5-15,0 14 1 16,4 17 2-16,-4 20 1 16,0 11 1-16,-8-7 0 15,-2-8 2-15,-10-5 3 0,-6-5 11 16,-4-6 5-16,-7-8-3 16,-4-12 0-16,-1-14-4 15,1-11-1-15,7-6-3 16,3-11-1-16,13-10-5 15,6-13-1-15,13-14-1 16,7-11-2-16,7-10-2 16,10 8-1-16,2 2-3 15,0 4 1-15,-5 10-2 16,-10 7 2-16,-4 4 3 16,-13 9 3-16,-10 8-5 15,-7 7 1-15,-8 8 3 0,-3 5 4 16,-2 8-3-16,1 2-1 15,5 3 2-15,2 5 3 16,5 2-4-16,7 0-1 16,7 1 0-16,8-4 2 15,8-3-1-15,4-1-1 16,3-6 1-16,3-4 1 16,-3-3-19-16,0-3-6 15,-3 0-37-15,-5-4-14 16,1 4-25-1</inkml:trace>
  <inkml:trace contextRef="#ctx0" brushRef="#br0" timeOffset="3288">4801 249 152 0,'7'-10'57'0,"-3"10"-44"0,8-7-6 16,-5 7-4-16,0 0-1 16,1 7 1-16,0-3 5 15,-1 2 5-15,1 8-7 16,-4 3 14-16,-4 4 7 0,0 2-3 0,0 8-2 15,-4 3-10-15,-1 1-3 16,2-1-5-16,-1-4-3 16,1-6 2-16,-1-11 2 15,0-8 0-15,-4-13 0 16,1-9-1-16,0-7 0 16,-1-3 15-16,8-3 10 15,4-8-2-15,7-7-1 16,8-3-6-16,4 1 0 15,10-1-9-15,1 11-2 16,1 6-7-16,-2 13-2 16,-3 6-18-16,0 7-8 15,-7 10-37-15,-4 1-17 16,-8 0-46-16</inkml:trace>
  <inkml:trace contextRef="#ctx0" brushRef="#br0" timeOffset="4759">75 1656 200 0,'18'-28'77'15,"1"22"-60"-15,11-2 10 0,-14 8 4 0,3 4-8 16,3 6 1-16,-3 7-9 16,-4 10-4-16,0 12-6 15,-7 8-6-15,-8 4 0 0,-8 0 3 16,-7-3 1-16,-4-7-1 16,-7-3-2-16,-4-7-2 15,0-8 1-15,3-9-1 16,5-7 0-16,6-11-5 15,9-16-3-15,7-18 3 16,7-16 2-16,5-8 3 16,-1 4 1-16,1 10 9 0,-5 11 5 15,0 7 5-15,-3 19 3 16,-4 25 0-16,-4 30 2 16,-3 10-4-16,0 8-2 15,-9 13-7-15,2 28-4 16,-5 6-3-16,3-7-3 15,2-3-30-15,2-13-15 16,5-15-54-16,7-10-22 16,3-19 17-1</inkml:trace>
  <inkml:trace contextRef="#ctx0" brushRef="#br0" timeOffset="5660">271 2124 208 0,'-38'12'79'0,"23"10"-61"0,-4 18 8 0,11-16 1 0,5 13-14 16,3 8-4-16,3 2-6 15,9-8-3-15,6-6 1 16,5-8 1-16,4-16 3 0,3-9-4 16,0-13-1-16,-4-14 0 15,-3-4 2-15,-8-4-1 16,-11 2-1-16,-4-1 3 15,-7 9 0-15,-5 8 1 16,1 4 0-16,-1 0-5 0,5 2 1 16,3 1-2-16,4 0 0 15,4 0 0 1,7-1 0-16,4 1 0 0,8 0 0 16,0 2 4-16,-1 8 1 15,0 5-1-15,-3 8-2 16,-7 8 3-16,-5 9 0 15,-3 7-4-15,-4 5 1 16,-4-5 0-16,1-7 2 16,-1-5 3-16,-1-11 2 15,2-11-8-15,-1-14-1 16,1-12 0-16,3-8 1 16,0-7-2-16,3 7 2 15,1 1 1-15,4 3 2 0,-1 6-3 16,1 4 0-16,-1 3-1 15,1 8-2-15,-1 3 3 16,1 3 0 0,3 6 1-16,4 5 0 0,4-5-3 15,4 1 0-15,0-7 4 16,3-4 3-16,0-2-1 16,1-5-2-16,-1-6 0 15,-4-6 1-15,1-8-6 16,-4-7 1-16,0-13-1 15,-5-4 2-15,-2 1-1 16,-1 6 1-16,-4 10 0 16,-3 11 0-16,1 17 0 0,-10 17-2 15,-2 17 3-15,-1 16 0 16,-3 12-2-16,-4 2 0 16,0 8 2-16,4 10 0 15,-1 3 1-15,5-3 2 16,3-11 1-16,0-10 1 15,4-28 2 1,4-18-3-16,0-19-2 16,-4-14 0-16,0-13 1 15,-4 4-1-15,0 3-1 16,1 7 1-16,-1 2-1 16,-1 8-3-16,2 8 2 15,3 1-1-15,3 8 0 16,2 0 2-16,2 3 0 15,4 5-3-15,5-2 0 0,-2-3-5 16,5-3 0-16,0 0-5 16,1 0-2-16,-2 0-27 15,1 0-10-15,4 0-28 16</inkml:trace>
  <inkml:trace contextRef="#ctx0" brushRef="#br0" timeOffset="6126">964 1952 148 0,'-11'8'57'0,"11"-5"-44"0,0 0 16 0,0-3 4 16,7 0-7-16,4-6-3 15,8-8-9-15,7-6-4 16,4-15-5-16,0-6-4 0,0-3 0 15,-3-4-1-15,-4 1 2 0,-8 5-1 16,-4 8-1-16,-7 7 1 16,-4 7-1-16,-8 9 11 15,-7 22 5-15,-7 26 0 16,-1 27 3-16,0 15-4 16,1-4-1-16,3 8-6 15,0 12 0-15,4 3-5 16,4-9-2-16,3-13-22 15,1-12-9-15,3-19-45 16,4-42-69 0</inkml:trace>
  <inkml:trace contextRef="#ctx0" brushRef="#br0" timeOffset="6716">895 2136 176 0,'5'0'66'0,"2"0"-52"0,8-3 3 0,-3 3 0 15,2 0-9-15,5 0 0 16,0 0-4-16,4 0-1 16,-5 8-1-16,-2 1-4 0,-5 8 1 15,0 7 1-15,-3 7 0 16,-5 3 0-16,-3 0 0 16,4 1 2-16,0-12 1 15,4-6-4-15,3-9 1 16,1-12 2-16,-2-9 3 15,1-9-2-15,-2-8 0 16,-6 3-3-16,-6 3-1 0,-6 0 7 16,-2 7 6-16,-4 3-4 15,0 1-2-15,0 6-6 16,4 0-2-16,4 3-4 16,2 4 1-16,5 0-4 15,8-3 1-15,3 0-1 16,5-4 3-16,2 0 4 15,1-4 3-15,0 2 0 16,4-5 2-16,-5-3-4 16,1-4-2-16,0-6 2 15,0-7 0-15,0-11-8 16,-4-6-2-16,-4 0 4 16,1 4 1-16,-5 5 6 0,-3 12 2 15,-8 23 26 1,-3 24-9-16,-5 20-2 15,-7 14-7-15,1 4-2 16,-1 7-3-16,3 10 0 16,5 9-1-16,8-6 0 15,6-7-2-15,8-13-2 16,5-21-13-16,3-17-4 16,-1-20-51-1,5-14-55-15,3-10 31 16</inkml:trace>
  <inkml:trace contextRef="#ctx0" brushRef="#br0" timeOffset="6787">1377 2154 72 0,'-18'27'30'0,"10"-10"-24"0,1 10-7 0,7-16-7 16,0 0-21-16,0-5-8 0</inkml:trace>
  <inkml:trace contextRef="#ctx0" brushRef="#br0" timeOffset="6921">1367 1990 116 0,'0'-17'46'0,"0"13"-35"0,10 8-13 16,-1-4-5-16,-2 7-40 0,4 3-16 16</inkml:trace>
  <inkml:trace contextRef="#ctx0" brushRef="#br0" timeOffset="7122">1434 2356 188 0,'0'9'71'0,"0"-9"-55"0,8-9 13 0,-4 1 2 16,-1-1-1-16,1-9 4 16,-4-2-3-16,-4 3 1 15,1 0-18-15,-1 0-4 0,0 6-2 16,-4 1-11-16,5 3-5 15,6 4-51-15,9 0-24 16,11-1-32 0</inkml:trace>
  <inkml:trace contextRef="#ctx0" brushRef="#br0" timeOffset="9383">2142 1488 204 0,'-3'-23'77'16,"6"12"-60"-16,8-2 19 0,1 6 5 0,11 0-15 15,3 4-4-15,8 6-13 16,-1 4-6-16,-3 6-2 16,-3 5-1-16,-8 2 0 0,-12 8 0 15,-10 9 0-15,-13 10-11 16,-10 8-3-16,-8-1 9 16,-3-2 5-16,3-15-2 15,0-6 2-15,7-11 0 16,9-6 2-16,6-7-3 15,9-10 0-15,10-4 1 0,16 0 0 16,18 0 2-16,9 4 3 16,1 6 0-16,-2 8 0 15,-7 9 3-15,-12 7 5 16,-7 4 8-16,-12 0 7 16,-15-1-2-16,-10-2-1 15,-17-1-9-15,-6 0-3 16,-5-3-5-16,4-4 0 15,5-6-29-15,6-3-13 16,12-11-43-16,11-8-16 16,16-9-30-1</inkml:trace>
  <inkml:trace contextRef="#ctx0" brushRef="#br0" timeOffset="9595">3001 1505 324 0,'37'14'121'0,"-10"6"-95"0,7 18 14 15,-16-15-3-15,9 19-16 16,6 13-4-16,9 6-8 16,4 1-4-16,-2-8-2 15,-2-7-27-15,-5-2-9 0,-7-11-38 16,-3-7-17-16,-12-10-42 15</inkml:trace>
  <inkml:trace contextRef="#ctx0" brushRef="#br0" timeOffset="9777">3340 1491 288 0,'-23'8'110'0,"4"9"-86"0,-11 20 0 0,18-10-4 15,-6 21-14-15,-1 17-3 16,-7 10-9-16,-4-3-4 16,3-8 6-16,1-5-45 0,3-12-19 15,9-9-42 1</inkml:trace>
  <inkml:trace contextRef="#ctx0" brushRef="#br0" timeOffset="10224">4243 1318 200 0,'46'-11'77'0,"-32"18"-60"0,-2 14 4 15,-5-11-3-15,-3 7-7 16,-4 3 1-16,-7 5-7 15,-4-2-1-15,-8 1-2 16,-8-4-2-16,-3 2 1 0,-3-5 3 0,-2-4 5 16,1-3-7-16,8-3-1 15,7-7-1-15,8 0 2 16,15-4-1-16,11 4-1 16,12 0-2-16,6 4-1 15,8 3-1-15,5 0 0 16,6 6-8-16,5 8-5 15,-4 6 4-15,-8 11 5 16,-11 6 5-16,-12 10 4 16,-14-2 22-16,-19-1 12 15,-12-4 15-15,-11-5 6 16,-4-8-3-16,-6-7-3 16,-5-7-14-16,-4-3-7 0,7-6-17 15,9-4-5 1,11-7-60-16,14-7-24 0,8-30-94 15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15.10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5475 1203 176 0,'50'-20'68'0,"-17"26"-52"0,20 19 12 16,-27-5 5-16,19 25-10 15,19 20-4-15,11 11-4 16,1 17 0-16,-13 39-8 16,-14 6 9-16,-26 3 6 0,-34 24 11 15,-34-6 6-15,-12-17-11 16,-3-4-5-16,-12-14-9 15,-7-17-4-15,0-21-54 16,15-24-22-16,20-28-83 16</inkml:trace>
  <inkml:trace contextRef="#ctx0" brushRef="#br0" timeOffset="-7237">2335 27 232 0,'-11'-10'88'0,"15"7"-69"0,19-5 13 0,-5 5 0 15,20 0-13-15,10 3-1 0,1 3-10 16,1 4-3-16,-10 3-3 15,-1 4-2-15,-9 0 1 0,-16 10-12 16,-10 4-3-16,-15 6 0 16,-12 4 3-16,-14 3 5 15,-9 1 3-15,2-1 11 16,6-6 6-16,8-4 5 16,3-3 1-16,13-8-5 15,10 0 1-15,15 2-7 16,19-13-3-16,12 2-3 15,2 0-3-15,6-2-13 0,-1-1-4 16,-8-2-26-16,-3-2-11 16,-4-4-64-1</inkml:trace>
  <inkml:trace contextRef="#ctx0" brushRef="#br0" timeOffset="-7056">2452 96 204 0,'-27'0'77'0,"20"28"-60"0,-12 37 13 0,12-23 1 15,-4 10-16-15,-5 13-6 16,-3 21-12-16,1 22-6 16,3 8-42-16,0-6-18 15,7-13-18-15,8-14-7 0</inkml:trace>
  <inkml:trace contextRef="#ctx0" brushRef="#br0" timeOffset="-5464">2855 647 224 0,'-12'-43'85'0,"5"29"-66"0,-9 3 12 16,5 5 3-16,-8 1-16 15,-7 5-4-15,-8 11-9 16,-7 9-4-16,-1 11 0 15,5 14-4-15,7 0 2 0,7-3 1 16,12-5 2-16,11-2-3 16,11-14-2-16,12-7 2 0,3-11 0 15,8-10-2-15,0-10 2 16,-4-7-1-16,-4-4 0 16,-3 0 4-1,-4 1 1-15,-8 3 3 0,-4 7 1 16,-2 3 1-16,-5 11 0 15,-5 6-4-15,1 11-3 16,1 6-3-16,-1 11 1 16,4 4 1-16,0 0 2 15,4-1-1-15,3-3-1 16,5-7 1-16,2-7 1 16,6-10 1-16,2-10 1 15,8-8-2-15,4-13 1 0,0-11-2 16,4-5-1-16,3-2-2 15,-8 0 1-15,-3 11 1 16,-3 0 0-16,-8 8 0 16,-4 6 0-16,-7 6-3 15,-8 11 0-15,-8 6-1 16,-4 11 0-16,2 14-2 16,-6 8 1-16,5 3 5 15,-1 2 2-15,9-3 0 16,3-2-2-16,8-8 1 15,6-8 1-15,9-9 1 16,4-3 1-16,3-18 0 16,0-14 0-16,7-20-5 15,1-14-1-15,-4-11-6 0,3-6 0 16,1-21-9-16,-4-11-2 16,-1 4 12-16,-3 14 8 15,-7 17-1-15,-7 17-2 16,-13 32 9-1,-6 26-3-15,-6 29 0 16,-1 17-2-16,-6 3 1 16,2 11-2-16,-2 13 2 15,5 3-2-15,4 2 2 16,2-5-2 0,5-14-1-16,9-10-2 0,1-17 1 15,6-10-1-15,-2-14 0 0,6-18-5 16,-1-17-3-16,-5-20 1 15,2-8 3-15,-2 1 9 16,-2 3 8-16,-8 8-14 31,-4-2-5-31,0 13 4 0,0 4 3 0,0 5 2 16,3 3 2-16,5 5-4 16,7-2 0-16,7 3 1 15,4 2 0-15,4 3 0 16,1 3 0-16,-4 3-3 15,-6 0 2-15,-5 8 3 16,-5 3 1-16,-8 3-4 16,-3 11 1-16,0 6 0 15,0 8 0-15,0-2 0 16,5-5 2-16,2 0-3 0,4-8 0 16,1-9 1-16,2-5 2 15,2-13-1-15,-2-7-1 16,-2-7 3-16,-4-3 0 15,-5-7-1-15,1-3-2 16,-4-1 1-16,-4-3 1 16,1 0-3-16,3 6 0 15,0 2 1-15,7 1 0 16,0 5-3-16,5 0 0 16,-1 3-1-16,4 8 3 15,0 3-2-15,0 3 1 16,4 6 2-16,-4 11 0 0,0 11 0 15,-4 6 0-15,0 8 0 16,-3 3 0-16,0-8 0 16,-1-6 0-16,-3-6 4 15,0-11 2-15,-4-14 4 16,0-14 1-16,-4-11-3 16,0-9 0-16,4-3 6 15,4-5 3-15,4 8-2 16,3 3-1-16,4 3-8 15,7 3-4-15,9 5-6 16,3 6 0-16,3 8-5 16,0 1 1-16,1 2-9 15,0 0-2-15,-5 0 5 0,-3-1 4 16,-3-3 6 0,-8-4 4-16,-4 2 3 0,-7-9 1 15,-5 1-2-15,-3 3 1 16,-7 4-2-16,0 3-1 15,-2 3-4-15,2 8 0 16,0 6-9-16,3 7-4 16,8 0 2-16,7 8 1 15,4-1 6-15,3 3 3 16,2 4 20-16,-1 5 12 16,-5 1 22-16,-2 5 9 15,-8-2 11-15,-8-1 5 16,-11-8-14-16,-12-11-4 0,-10-9-26 15,-9-8-10-15,-3-9-15 16,5-8-5 0,10-3-48-16,15-1-17 0,19 0-76 15,15 5-30-15,30 0 19 16</inkml:trace>
  <inkml:trace contextRef="#ctx0" brushRef="#br0" timeOffset="-2957">116 1713 176 0,'27'-14'66'0,"-8"14"-52"0,18 8 10 0,-18-2 0 15,4 5-10-15,-5 3-1 16,-2 6-5-16,-5 8 0 16,-8 6-5-16,-3 11-2 0,-11-3 2 0,-11-1 0 15,-8-3 1-15,-4 0-5 16,0-7 1-16,0-7 0 15,8-7 0-15,4-10-3 16,6-14 2-16,9-10-4 16,7-17-1-1,3-11 3-15,5-3 1 16,4-1 10-16,-2 11 7 0,-2 4 13 16,0 9 6-16,-4 16-11 15,-4 15-3-15,-4 28 1 16,-4 32 3-16,-3 7-8 0,-5 6-2 15,-2 21-8-15,-1 14-4 16,8-7-10-16,-1-8-3 16,9-19-21-16,-1-14-6 15,4-15-32-15,7-17-12 16,9-20-26 0</inkml:trace>
  <inkml:trace contextRef="#ctx0" brushRef="#br0" timeOffset="-1156">196 2289 164 0,'-23'11'63'0,"16"9"-49"0,-16 25 16 0,16-17 5 15,-1 14-13-15,4 9-4 0,4-6-9 16,8-3-4 0,6-8-2-16,13-11 0 0,3-9 2 0,4-14 2 15,4-14 1-15,-8-17-4 16,-4-6-1-16,-7-8 1 15,-8 3 0-15,-7 2 0 16,-12 9 0-16,-7 3-5 16,-3 7 1-16,-1 8 0 15,0 5 0-15,8 5-3 16,7 3 2-16,4 0 1 16,15 0 0-16,7 0 0 15,5 0 2-15,3-3-1 16,-4-1 2-16,-3 4-2 0,-4 0 2 15,-1 7-7-15,-2 4 1 16,-6 2 3-16,-2 8 4 16,-4 2-1-16,-4 5 0 15,0 0-1-15,0 0 1 16,0-8-4-16,0-3 0 16,0-17-4-1,0-6 3-15,4-11 1 16,0-8 1-16,-1-6 0 15,1 3-3-15,-4 5 2 16,0 1 1-16,0 9 2 16,0 3-3-16,0 7 0 15,0 3-1-15,3 3-2 0,1 3 3 16,4 5 2 0,3-5 0-16,5-6-1 0,2-3 1 15,5-7 1-15,3-3-3 16,4-9-2-16,0-1-3 15,0-8 1-15,0-11-2 16,0-17 0-16,1-13 4 16,-6 3 1-16,2 7 2 15,-8 10 0-15,-4 11 2 16,-11 20 8 0,-8 28-1-16,-8 31 2 15,-2 14 0-15,-2 6-5 16,2 4-2-16,-2 7-4 15,6 10-1-15,1-3 1 16,6-6 0-16,6-16 2 0,2-12 1 16,-1-11-1-16,-1-20 1 15,1-19-4-15,-1-9-2 16,-3-14 2-16,0-3 2 16,0 0-2-1,-3 3-2-15,3 0 2 0,0 6 0 16,0 5-2-16,3 6 2 15,5 3-1-15,0 5 0 16,3 2 0-16,4 8 0 16,0-1-3-16,4 3-1 15,-1 2-6-15,1-5 0 16,4-3 6-16,0-3 5 16,3-5 0-16,0-5 0 15,4-8 3-15,0-7 1 0,4-13-4 16,3-14-1-16,-2-7 1 15,-1 0 0-15,-8 0 1 16,-8-1 2-16,-6 5-1 16,-5 6 2-16,-7 11 4 15,-7 14 6-15,-8 13 8 16,-7 20 7-16,-5 19-11 16,1 34-4-16,0 26-8 15,3 19-4-15,0 3 0 16,0 17-1-16,9-4-18 15,6-9-5-15,4-14-2 16,4-25 0-16,4-20 3 0,-4-24 1 16,0-22-8-16,0-26-2 15,0-19 12-15,-4-9 6 16,0 0 17-16,1 0 10 16,-1 9 8-16,4 8 7 15,7 5-14-15,1 4-3 16,7 2-6-16,1 6 1 15,2 3-6-15,5 5-1 16,-1 3 2-16,1 3 1 16,-5 6-1-16,-2 5-2 15,-5 6 3-15,-3 11 0 16,-8 6-1-16,0 0-2 16,0 0 1-16,0 2 1 15,0-16-3-15,3-6 0 0,5-8 1 16,3-9 2-16,0-11-1 15,0-6 2-15,1-8-2 16,-5 0 2-16,-7 1-2 16,-7 0-1-16,-5-1 1 15,-2 3-1-15,-2 5 0 16,2 3 0-16,-2 3-3 16,5 0 2-16,3 4-1 15,5 3 0-15,3 4 0 16,3-1 0-16,9 8 2 15,3-1 0-15,4 4 0 0,3-3 0 16,5-1 0-16,3 0 0 16,0-3 0-16,0-6 0 15,0-5 0-15,0-10 0 16,-4-13 0-16,1-15 0 16,-1-13 0-16,0-7 2 15,-3 4-3-15,-5 3 0 16,-2 3 1-16,-5 14 0 15,-3 14 0-15,-8 14 0 16,-8 11 2-16,-7 12 1 16,-8 25 3-16,-3 31 1 15,0 21 1-15,-1-4 0 16,4 1-2-16,9 3 1 16,6-1 0-16,8-3 1 15,8-13-4-15,6-14-1 0,6-18-1 16,2-20 1-16,1-17-9 15,-1-14-1-15,1-8-1 16,-4-3 2-16,-5 5 4 16,-2 1 3-16,-5 5-2 15,-3 8 0-15,-4 9-1 16,0 9 0-16,-4 8 0 16,1 11-2-1,-1 6-11-15,0 2-5 0,1-2-22 16,-2-11-11-16</inkml:trace>
  <inkml:trace contextRef="#ctx0" brushRef="#br0" timeOffset="-840">1670 2055 172 0,'11'-45'66'0,"0"35"-52"0,4 3-3 0,-3 7-4 15,-1 3-6-15,1 11-1 16,-2 7-2-16,-2 10 1 15,-5 3 1-15,2 4 0 0,-1 0 2 16,3 0-1-16,0 0-1 16,5-7 1-16,6-7 1 15,5-7 1-15,3-9 1 16,-3-8-2-16,-4-8 1 16,-4-1 15-16,-12-2 11 15,-10-3 7-15,-16 3 3 0,-7 2-4 16,-3 1 1-16,-1 5-18 15,4 0-6-15,4 3-9 16,6 3-5-16,13 0-30 16,7-3-12-16,18 0-41 15,17-3-18-15,6-4 7 16</inkml:trace>
  <inkml:trace contextRef="#ctx0" brushRef="#br0" timeOffset="-525">2422 1268 244 0,'-41'-13'93'0,"18"30"-72"0,-11 21 14 0,19-7 2 16,-4 21-6-16,-8 10-1 16,-3 24-1-16,-3 41-1 15,-4 8-15-15,3 24-6 0,8 17-2 16,14-17-1-16,15-12 0 16,13 2-2-16,10-11-2 15,8-14-19-15,3-20-8 16,5-22-54-16,2-30-25 15,-2-35-18-15</inkml:trace>
  <inkml:trace contextRef="#ctx0" brushRef="#br0" timeOffset="977">2689 1634 196 0,'7'-14'74'0,"1"14"-58"15,4-3 1-15,-5 3-6 0,4-3-5 16,1 0 1-16,2-2 2 16,5 5 2-16,0 0-5 15,-4 8-2-15,-3-2 2 0,-1 5 1 16,-4 3 1-16,-7 3-4 15,-4 3-3-15,-7 5 0 16,-4 6-1-16,-8 0-3 16,-7 3 2-16,-4-3 1 15,1 0 2-15,3-10-3 0,7-4 0 16,4-7 5-16,15-6 2 16,16-4 0-16,10-4 1 15,8 4-4-15,5 0 0 16,5 4-6-16,10 3 0 15,2 10 3-15,-3 7 2 16,-8 7-3-16,-11 4 1 16,-14 3 9-16,-16-4 3 15,-12 4 6-15,-11 0 3 16,-2-4-2-16,-2 1-2 16,-4-8-5-16,-2-5-2 15,3-13-9-15,0-1-2 16,7-8-51-16,9-3-20 15,10-2-57 1</inkml:trace>
  <inkml:trace contextRef="#ctx0" brushRef="#br0" timeOffset="1248">3415 1679 264 0,'-12'-6'101'0,"20"12"-78"0,-1 11 9 0,4-3 0 16,16 14-14-1,11 17-2-15,10 17-9 0,8 3-5 16,-3 1-1-16,-4-8-30 0,-3 1-13 15,-5-7-62 1,-8-7-50-16,-6-14 56 16</inkml:trace>
  <inkml:trace contextRef="#ctx0" brushRef="#br0" timeOffset="1428">3760 1637 312 0,'-33'-3'118'0,"14"14"-92"0,-15 12-3 0,19-1-5 16,-11 18-14-16,-4 27-2 15,-5 12-21-15,5-3-10 0,4-1-51 16,4 1-21-16,7-7-1 16,15-14 2-16</inkml:trace>
  <inkml:trace contextRef="#ctx0" brushRef="#br0" timeOffset="1773">4682 1206 232 0,'-4'11'88'0,"-7"13"-69"0,-12 25-3 0,12-22-4 16,-8 14-14-16,-7 7-3 15,-11 5-4-15,-9-2 0 16,1-3 5-16,4-3 9 0,7-3 6 16,8-5 26-16,7-6 10 15,11-6-1-15,16-8-1 16,11-6-5-16,11-5-3 16,7-6-12-16,9-3-5 15,14-4-9-15,15 0-5 16,0 4-3-16,0 3-3 15,-7 0-24-15,-8 0-9 16,-7 0-25-16,-8 3-9 0,-4-3-70 16,-11 3-44-1,-7-3 79-15</inkml:trace>
  <inkml:trace contextRef="#ctx0" brushRef="#br0" timeOffset="1978">4780 1290 332 0,'-30'-11'126'0,"23"31"-98"0,-5 43 32 16,8-25 7-16,0 10-19 15,1 8-2-15,-1 20-23 16,4 23-9-16,0 8-8 16,4-7-7-16,-1-14 0 0,5-3-48 15,-1-4-21-15,1-10-111 16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24.74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18 29 384 0,'0'-29'145'0,"0"29"-112"0,51 71 8 16,-33-30-3-16,0 5-24 0,0 15-12 15,-3 3-2 1,-26 17-49-16,-7-7 26 0,-37 26-166 16,1-7 105-16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21.66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353 477 260 0,'-3'9'99'0,"-2"33"-77"0,2 18 2 15,-1-29-2-15,0 7-12 16,-3 4-1-16,2 3-5 0,-2 18-3 16,7-4 0-16,-3 10-10 15,3-3 5-15,-4-18-7 16,8-2 6-16,-4-18 0 15,7-14 3-15,1-32 2 16,7-24 0-16,0-6 0 16,4-12 2-16,4-12 3 15,3-1-2-15,1 3 7 0,-5 12 5 16,1 12-7-16,-4 18-2 16,-3 22-4-16,-2 9-2 15,-2 17 1-15,-5 15-1 16,-3 1 0-16,-4-2 2 15,0 7-1-15,0-5 2 0,-4-2-4 16,1-10 0-16,-1-6 3 16,4-8 1-16,0-13 1 15,4-8 0-15,3-10-2 16,1-24-2-16,3-17 3 16,5-12 2-16,3-1 7 15,4 5 2-15,7 15-1 16,8 9 2-16,-4 18 7 31,7 4-12-31,5 31 2 0,-4 21-8 16,-4 24-2-16,-4 14-1 15,-7-4 1-15,-9 4-1 16,-2 7-20-16,-1 4-8 0,0-18-182 16,0 7 113-16</inkml:trace>
  <inkml:trace contextRef="#ctx0" brushRef="#br0" timeOffset="183">1548 278 312 0,'4'-6'115'0,"-4"6"-89"0,26 23 8 0,-10 6-1 16,7 13-17-16,3 16-3 15,5 12-8-15,-1-1-4 16,0-7 0-16,-3-2-30 0,-4-1-13 15,-5-18-38-15,1-13-14 16,4-14-17 0</inkml:trace>
  <inkml:trace contextRef="#ctx0" brushRef="#br0" timeOffset="331">1928 306 296 0,'-49'0'110'0,"18"28"-86"0,-15 24 5 16,20-17-1-1,7-1-18-15,-34 33-3 0,-8 2-17 16,-7 0-7-16,8 4-55 16,10 1-23-16,20-9-15 15,22-33-5-15</inkml:trace>
  <inkml:trace contextRef="#ctx0" brushRef="#br0" timeOffset="645">2185 361 280 0,'12'14'107'0,"-12"-14"-83"0,12 77-3 0,-12-43-4 16,0 8-13-16,-8 14 0 15,-3-1-9-15,-4 2-4 16,-1-6-13-16,2-9-6 16,2-10 8-16,1-15 2 15,6-7 10-15,5-20 10 16,5-4-1-16,2-35 20 15,9 1-12-15,6-29 36 16,1 11-25-16,7 0 33 16,0 17-31-16,8 1 7 15,4 16-12-15,-3 18-2 32,1 8-8-32,-1 30-11 0,-5 18 2 0,-11 20-11 0,-16 4-36 15,-7 4-18-15,-11-4-76 16,-4 3-31-16</inkml:trace>
  <inkml:trace contextRef="#ctx0" brushRef="#br0" timeOffset="855">228 125 260 0,'-110'42'99'0,"72"3"-77"0,-15 35-4 0,38-14-6 16,3 31-9-16,12 22 0 15,12 34-28-15,18-32-100 16,12 4 66 0,49-3-63-16</inkml:trace>
  <inkml:trace contextRef="#ctx0" brushRef="#br0" timeOffset="1070">2725 128 364 0,'69'50'134'15,"-39"-12"-104"-15,8 35 3 0,-24-28-7 0,5 31-14 16,-3 8 1-16,-12 2-13 15,-12 8-2-15,-14 17 1 16,-24 4-42-16,-19-11-16 0,1-13-96 16</inkml:trace>
  <inkml:trace contextRef="#ctx0" brushRef="#br0" timeOffset="1413">4391 212 272 0,'23'10'104'0,"3"15"-81"0,12 27-2 16,-19-10-7-1,4 17-15-15,3 4-1 0,4 9-44 16,0-5-19-16,5-12-40 15,3-16-17-15</inkml:trace>
  <inkml:trace contextRef="#ctx0" brushRef="#br0" timeOffset="1566">4884 181 272 0,'-49'14'104'0,"11"10"-81"0,-20 18-2 0,36-14-7 16,-12 17-10-16,-4 14-3 15,-8 11-44-15,-3 2-19 16,7 1-46-16,9-7-20 16</inkml:trace>
  <inkml:trace contextRef="#ctx0" brushRef="#br0" timeOffset="1801">5476 0 288 0,'-65'35'110'0,"23"14"-86"0,-7 17-2 0,26-28-8 16,16 4-10-16,-12 52-3 0,8-1 2 16,11-2 0-16,7-8-4 15,12-10-1-15,11-10-17 16,12-18-36-1,7-4 29-15,16-16-98 16,-4-8 70-16</inkml:trace>
  <inkml:trace contextRef="#ctx0" brushRef="#br0" timeOffset="2100">5965 347 232 0,'-19'-17'88'0,"19"17"-69"0,-23 45 13 15,13-17 4-15,6 7-21 0,-12 18-3 16,5 2-8-16,-4 1-3 15,3-1 0-15,-3-13-10 16,7-4 5-16,-2-14-14 16,1 0 10-16,2-24-9 15,3 0 9-15,1-38 5 16,6 1 2-16,1-30 23 16,7 8-12-16,4-7 35 15,1 11-25-15,7 2 26 16,3 18-26-16,12 1 11 15,0 6-17-15,3 21 3 16,-2 7-10-16,-6 21-11 16,2 10 2-16,-16 21-48 15,0 1 27-15,-15 12-148 16,-4-13 94-16</inkml:trace>
  <inkml:trace contextRef="#ctx0" brushRef="#br0" timeOffset="2300">6455 133 332 0,'0'-8'126'0,"0"8"-98"0,23 35 3 16,-4-14-1 0,0 0-20-16,15 24-5 15,0 3-3-15,12 23-33 16,-4-9 17-16,-2-4-69 0,-1-5 46 15,3-22-109-15,-4-4 82 0</inkml:trace>
  <inkml:trace contextRef="#ctx0" brushRef="#br0" timeOffset="2421">6910 167 276 0,'-53'28'104'0,"53"-28"-81"0,-87 41-6 0,52-13-20 16,9 3-2-16,-11 32-117 15,2-4 67-15</inkml:trace>
  <inkml:trace contextRef="#ctx0" brushRef="#br0" timeOffset="2897">7510 309 300 0,'0'-62'112'0,"0"62"-87"0,-27-31 4 15,8 27-7 1,4-3-15-16,-27 4-3 16,5 6-3-16,-21 8-6 15,13 3 3-15,3 6-8 16,12 2 6-16,14-5-7 16,16 0 6-16,20 1-2 15,10-15 4-15,4 0 0 16,4 1 1-16,-11 3 6 15,-1-1-2-15,-14 26 6 16,-1 6-5-16,-11 17 3 16,-4 5-3-16,-3 10 0 0,-1-8-1 0,4 4 1 15,8-7-2-15,-1-7 4 16,9-7-3-16,4-17-3 16,-2-4 0-16,2-21-6 15,3-6 4-15,-5-17 6 16,2 6-2-16,-9-7 7 15,1 4-5-15,-11-5 10 16,3 8-7-16,-12 5 3 16,1-5-5-16,-8 10 2 15,3-3-3-15,1 4 5 16,8 6-5-16,7-3 3 16,3 0-3-16,9-3-30 15,7-1 14-15,8-10-147 16,-1 4 89-16</inkml:trace>
  <inkml:trace contextRef="#ctx0" brushRef="#br0" timeOffset="3677">2395 1081 208 0,'-4'-4'79'0,"8"15"-61"0,3 17 10 0,0-7 3 16,5 7-6-1,4 13 0-15,10-3-2 0,16 8-3 16,14 9-10-16,9 18 2 0,12 14 4 16,21 3 1-16,35-10 1 15,7-10 0-15,27-15-2 16,23-13 0-16,11-17 0 15,33-22-2-15,6-20-1 16,14-29-1-16,-30-16 2 16,-27-8-5-16,-10 4-1 15,-43 7 0 1,-8 0-4-16,-26 0-5 16,-22 11 0-16,-20-1-21 15,-15 7 12-15,-11 7-51 16,-11 7 34-16,-9 8-72 15,-7 9 56-15,-7 5-110 16,-1 1 87-16</inkml:trace>
  <inkml:trace contextRef="#ctx0" brushRef="#br0" timeOffset="3933">5484 1067 208 0,'-12'-4'79'0,"19"8"-61"0,16 6 10 16,0-10 14-16,0 0-25 0,18 0 14 16,1 0-18-16,7-10 12 15,-3 3-14-15,-1 1 8 16,-6 1-11-16,-9 10 4 16,-8 4-7-16,-13 16-4 15,-2 6-2-15,-14 11-37 16,3 3 21-16,-15 0-90 15,3-3 60 1,-22 0-87-16,5-1 76 0,-28 1-11 16</inkml:trace>
  <inkml:trace contextRef="#ctx0" brushRef="#br0" timeOffset="4308">2528 1272 200 0,'7'-14'77'0,"-7"21"-60"0,0 0 15 16,-4 0 2-16,1 4-11 15,-5 6 0-15,-3 0-16 16,-1 4-5-16,5 4-1 16,3-11-8-16,4 0-3 0,4-8 1 15,-1-3 3-15,5-9 3 0,0-11 4 16,-1-8 17-16,1 1 9 16,-1-7 19-16,1 6 8 15,4 8-17-15,2 13-7 16,9 4-18-16,11 14-8 15,8 7-27-15,11 7-12 16,19 7-125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29.34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42 324 0,'46'-10'121'0,"25"0"-95"0,117 1 3 16,-93 5-8-16,65-2-14 0,29 3-2 15,34 3-41-15,-2 3-15 16,-7-3-85-16,-26 6-37 16</inkml:trace>
  <inkml:trace contextRef="#ctx0" brushRef="#br0" timeOffset="152">715 177 440 0,'-97'-71'165'0,"92"68"-129"0,13 0-7 0,15-1-14 16,48-2-16-16,45-1 1 16,76-5-29-16,58-1-13 15,65 3-137 1,92-6-62-16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28.736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0 121 260 0,'58'-25'99'0,"9"18"-77"0,66 1 2 0,-70 1-4 16,46-5-2-16,37-4 3 15,13 0-13-15,26-1-5 16,-9 9-2-16,-23-2-6 0,-24 1-1 15,-27 3-19-15,-28 4-7 16,-31 8-25-16,-35 3-9 16,-47 6-29-16</inkml:trace>
  <inkml:trace contextRef="#ctx0" brushRef="#br0" timeOffset="133">258 370 316 0,'-86'-19'118'0,"82"16"-92"0,20-4 8 0,11 0 0 0,28-8-13 15,27-12-2-15,47-5-11 16,16 3-5-16,35-3-2 16,20 7-6-16,8 1-1 0,11-2-112 15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35.77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763 58 224 0,'-20'-41'85'0,"8"31"-66"0,-15 3 14 0,15 10 4 15,-20 11-15-15,-7 14-2 16,-9 19-10-16,-11 18-4 16,-12 7-3-16,-16 23 2 0,-4 39 4 0,8 6-1 15,12 13 3-15,16 11 3 16,20-7 3-16,14-17-5 15,25 11-2-15,28-4-1 16,24-18-1-16,14-20-4 16,-14-33-3-16,-9-18-25 15,25-4-9-15,18 1-45 16,-10-21-17-16,-22-31-24 16</inkml:trace>
  <inkml:trace contextRef="#ctx0" brushRef="#br0" timeOffset="286">541 1571 252 0,'-27'17'96'0,"30"10"-75"0,6 22-10 0,3-16-10 16,3-2-4-16,21 27-1 15,8 4 2-15,10 6 0 16,-2-10 0-16,0 3 26 15,-10-7-13-15,-10 2 57 16,-8-9-38-16,-24-2 44 16,-3-8-42-16,-38-2 12 15,-2-4-26-15,-16-11-1 16,12-3-11-16,-13-4-36 16,13-2 16-16,-8-8-123 15,16 4 76-15,-2-3-132 16,18-1 109-16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37.35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492 546 232 0,'4'-35'88'16,"-4"35"-69"-16,6-10 13 0,-6 10 9 16,0 7-25-1,-10 6 6-15,5 4-13 0,-16 28 1 16,1 5-6-16,-20 30 0 15,5-2-2-15,-6 6 1 0,10-1-2 16,-5-2-1-16,16-9 1 0,-5-7 10 16,15-11-6-16,-1-19 17 15,7-15-12-15,8-28 9 16,7-1-11-16,3-33-2 16,13-2-4-16,2-37-4 15,2 2 1 1,4-16 3-16,6 10-1 0,5 10-3 15,-11 16 1-15,-5 12-6 16,1 16 4-16,-11 14-1 16,1 11 2-16,-12 20 0 15,7 12 0-15,-11 29 2 16,0 3 0-16,-5 10 2 16,0-4-1-16,0-9-1 15,5-7 1-15,1-14 1 16,4-4-1-16,-1-16 2 15,7-3-2-15,3-39-3 16,2-2 1-16,4-42-1 16,1 4 0-16,-1-35 2 15,6 19 0-15,-6-12 0 16,5 22 0-16,-4 8 2 16,-5 26-1-16,-12 26-1 15,7 17 1-15,-16 25-4 16,4 9 2-16,-14 32-6 15,5 6 4-15,-5 17-52 16,10-5 31-16,0 2-134 16,10-14 89-16</inkml:trace>
  <inkml:trace contextRef="#ctx0" brushRef="#br0" timeOffset="737">1520 780 232 0,'-20'-61'88'0,"10"44"-69"0,-11 3 19 0,12 11 4 16,-12 0-20-16,-9 3-7 15,-10 6-7-15,-12 14-1 16,-3 11-6-16,4 4-1 16,10 2 0-16,1 4-3 15,10 4 2-15,4-8 1 16,16-4 0-16,10-5 4 15,10-4-2-15,11-11 4 16,9-2-4-16,11-15 1 16,0-3-1-16,3-16 3 15,2-5-3-15,-5-19 1 0,-6 2 5 16,-4 1 3-16,-10 10-2 16,-7 10 0-1,-9 14-3-15,-5 16-1 0,-5 16-3 31,5 1-2-31,-5 15 1 16,5 2-1-16,0-2 2 0,10-4-1 16,0-7 2-16,5-3-2 15,6-10-7-15,5-4 3 16,8-20-12-16,3-1 8 0,3-26-1 16,5-4 5-16,1-21 4 15,-1 5-2-15,-14 13-2 16,-6 9-3-16,-10 12 1 15,-5 9 3-15,-10 14-1 0,-4 20 1 16,-11 11 4 0,5 4-1-16,-11 8-3 15,5 1 1-15,-3-2 1 16,9-9 0-16,-11-2 4 16,15-7-2-16,-3-10 1 15,4-4-1-15,0-10-2 16,5-3 1-16,0-21 1 15,10-3-1-15,5-31 2 0,16-7-4 16,0 7 0-16,4 7 10 16,5 10 5-16,1 7-6 15,-1 7 2-15,1 10 1 0,-6 6-4 16,-5 14-2-16,1 15 2 16,-11 16 0-16,-5 6-6 31,6 5 0-31,-11 7-45 15,0-2 24-15,-5 1-155 16,5-7 97-16</inkml:trace>
  <inkml:trace contextRef="#ctx0" brushRef="#br0" timeOffset="1877">2549 603 260 0,'-30'-24'99'0,"9"24"-77"0,-9 0 7 0,16 4-3 16,-7 3-14-16,-5 2-2 15,-4 8-8-15,-1 8-2 16,2 9-2-16,-2 4-2 16,10 2 3-16,1 7 0 15,11-2 1-15,9-1 0 16,4-6 0-16,6-14 2 15,10-8-1-15,6-16 4 16,-1-3-3-16,6-24 1 16,4-1-1-16,1-26-2 0,-1 4 3 15,-4 5 0-15,-12 7 5 16,-3 7 3-16,-5 11-6 16,-7 3-5-16,-4 10-1 0,-4 11-1 15,-7 13-2-15,1 6 0 31,10 8 3-31,-6 10 0 16,12 1 1-16,4-5 0 16,5 0 0-16,10-2 4 15,0-12-2-15,12-13 4 0,3-3-4 16,5-21-1-16,7 1 0 16,4-22-1-16,-6-9 0 0,-10 1 0 15,-5-2-5-15,-14 4-1 16,-5 0 3-16,-12 7-1 0,1 6 0 15,-10 8 0-15,-5 10 0 16,0 10-2-16,-5 10 1 16,5 21 1-16,5 30-1 15,-1 4-3 1,12 10 4-16,3 27 2 16,-3 21 2-16,-6-11 0 15,0 0 0-15,-21 5 4 16,6-9-2-16,-26-2 15 15,0-17-10-15,-24-14 13 16,9-14-12-16,-10-30 1 16,16-14-6-16,-1-28 0 15,15-6-1-15,17-27-4 16,19 0 1-16,30-38-8 16,11 4 5-16,29-25 1 15,1 8 3-15,10-14 2 16,-4 14-1-16,-1-24 2 0,-11 16-2 15,-9 19-1-15,-5 9-2 16,-21 16 1-16,-10 15 1 16,-9 10 0-16,-11 13 2 0,-11 8-3 15,1 13 0-15,-5 10-1 16,5 14-2-16,0 10 3 16,5 7 0-16,0 7-2 15,10 3 2-15,4 4 1 16,12-15 2-16,4-10 1 15,10-5 1-15,6-15 0 16,5-10-2-16,0-14-8 16,5-2 3-16,-1-33-8 15,-4 1-4-15,-11-2-1 16,-4 13-8-16,-6 9 1 16,0 11 12-16,-4 10-12 0,-6 10-1 15,-1 8-39 1,2 5 34-16,-5 12 5 15,-1-1 14-15,-6-3 4 16,-4 0 21-16,-4-13 43 16,4-5-30-16,-10-17 20 0,-1-15-2 15,1-9 1-15,4-5 2 16,6-1 1-16,12-1-27 16,3 5 13-16,10 4 5 0,4 2-19 15,8 7-7-15,3 3-12 16,1 8-5-16,-1 2-32 15,1 8-15-15,-10 3-55 16,-6 11-21-16,-10 2-11 16</inkml:trace>
  <inkml:trace contextRef="#ctx0" brushRef="#br0" timeOffset="5254">4821 0 260 0,'-122'17'96'0,"76"14"-75"0,-30 30 30 0,45-14 7 16,-5 36-8-16,1 18 0 0,10 53-19 15,19 3-3 1,12 3-16-16,25 27-16 15,9-20 2-15,30 17-69 16,11-20 39-16,27-8-158 16,-2-22 106-16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54.887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0 368 0,'22'59'137'0,"-4"-2"-106"0,11 27 10 0,-11-40 0 15,11 46-8-15,18 20 3 0,0 6-18 16,0 46-8 0,-7-4-6-16,-18-17-1 0,-29 11 2 0,-41 9-40 15,-24-10-18-15,-40-10-125 16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49.00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15 1560 224 0,'0'-42'85'0,"15"25"-66"0,15-3 16 16,-11 13 4-16,11 0-10 15,18 3-2-15,20 8-13 16,-4 10-4-16,-8 6-6 16,-7 8-3-16,-15 3 0 0,-16-1 1 15,-13 1 1-15,-21 3-8 16,-10 0-2-16,-8-3-3 15,-3-6 1-15,2-8 5 16,5-11 2-16,9-9 2 16,2-8 2-16,8-6-1 0,2-6-1 15,6-2 9-15,-1-2 4 16,4 7 9-16,0 6 4 16,0 7-6-16,-3 14-1 15,-1 14 0-15,-3 19 2 16,-9 43-5-16,-7 16-1 15,-3 4-7-15,-4 24-3 16,0-11-84 0,4 1 43-16,0-11-151 15,11-14 105-15</inkml:trace>
  <inkml:trace contextRef="#ctx0" brushRef="#br0" timeOffset="1259">665 1590 276 0,'-27'17'104'0,"16"0"-81"0,-8 14-6 15,16-14-7-15,-1 8-7 16,0 6 1-16,4 3-5 16,8 3 1-16,2-6 0 15,6-7 6-15,-2-10 4 0,2-14 1 16,-2-11 1-16,2-6-4 15,-2-3 0-15,-2-4-5 16,-1 3-2-16,1 0-3 16,-5 1 1-16,1 3 1 15,-1 0 0-15,1 3-3 0,-1 4 0 16,4 0 2-16,1 3 0 16,3 0 1-16,4 4 0 15,3 3-3-15,0 0 2 16,-3 0 3-16,0 3 1 15,-4 0-6-15,-3 1 0 16,-5-1-4-16,-7-3 0 16,0 4 4-16,-4-4 3 15,1 0 1-15,-2-4-1 16,2 1 1-16,-1-1-1 16,4 1 0-16,0 3 0 15,0 0-3-15,4 3 2 0,-1 1 1 16,5 3 0-16,7-4 0 15,4 0 0-15,7-6 0 16,8-4 0-16,3-10-3 16,2-14 0-16,1-17 2 15,5-17 0-15,-3-7 1 16,-5 4 0-16,0 6 2 16,-6 10 1-16,-9 8-1 15,-6 9-2-15,-13 12 5 16,-6 9 1-16,-9 14-2 15,-3 17-3-15,-4 31-3 16,-4 34 1-16,2 10 5 16,1 5 5-16,6 5-3 0,2 5 2 15,8-11-5 1,8-17-2-16,0-22 0 16,4-18 1-16,3-26-10 0,0-23-4 15,-8-18-3-15,2-9 1 16,-5-4 3-16,-5 0 5 15,-2 0 5-15,0 2 3 16,0 9 2-16,3 9 2 16,4 8-5-16,0 6-3 15,4 0 1-15,6 4 0 16,6-1 1-16,2 1 2 16,8-4-3-16,8-3 0 15,8-8 1-15,2-9 0 16,6-8-3-16,2-9 0 0,-4-7-1 15,2-8 3 1,-5 2 0-16,0-2 1 0,-7-6 0 16,-5-10 2-16,-6-8-1 15,-9 12-1-15,-6 12 3 16,-9 21 0-16,-10 25 7 16,-5 30 4-16,-7 31 1 15,-6 14 4-15,-10 44-7 16,-2 13-2-16,3-2-5 15,1 10-4-15,3 7 2 16,3-14 0-16,8-21-28 16,5-27-12-16,-2-27-11 15,5-28-3-15,4-31-8 0,-1-17 0 16,-3-10 25-16,-1-4 15 16,5 1 54-16,0 0 24 15,3 5-16-15,4 5-9 16,7 7-20-16,12 6-10 15,8 8 2-15,6 2 0 16,8 1 2-16,1 3 2 16,-1 4-5-16,-7 6-1 15,-4 4-2-15,-8 6 1 16,-6 5-2-16,-5 2-1 16,-11 8 3-16,-4 3 0 15,-3 3-1-15,-1 3-2 16,0 1-2-16,5-4 1 15,-1-6 3-15,4-11 1 0,4-6 1 16,3-8 0-16,0-6-13 16,1-5-4-16,0 2-54 15,3 3-22-15,-3 3-13 16</inkml:trace>
  <inkml:trace contextRef="#ctx0" brushRef="#br0" timeOffset="1796">1825 1714 120 0,'-19'9'46'0,"11"5"-35"0,-6 11 9 0,9-12 5 0,5 11 6 15,5 3 3-15,2 4 1 16,4 0 4-16,1-3-22 16,2-8 8-16,5-9 3 0,0-15 0 15,3-13 3-15,-3-10-6 16,-4-4-1-16,-3 0-4 15,-12-3-3-15,-8 3-3 16,-3 4-1-16,-4-1-7 16,-4 11-2-16,-4 6-9 15,1 8-4-15,3 3-31 16,4 7-11-16,8 3-25 0,7 1-10 16,19-5-30-1</inkml:trace>
  <inkml:trace contextRef="#ctx0" brushRef="#br0" timeOffset="1980">2309 1005 272 0,'-15'-5'104'0,"15"5"-81"0,-37 45 7 0,18-20 1 15,4 9-19-15,-15 44-2 16,-4 15-4-16,-4-1-1 15,8 1-17-15,4-4-4 16,8-3 8-16,13-15-38 0,17-23-16 0</inkml:trace>
  <inkml:trace contextRef="#ctx0" brushRef="#br0" timeOffset="2415">2414 1697 252 0,'15'-31'93'0,"-15"31"-72"0,0 0 7 15,-3 3 2 1,-1 4-18-16,-11 6-2 15,0 9-6-15,-11 4-34 16,7 2 17-16,-8 3-59 16,8-4 40-16,1-10-45 15,11-3 44-15,2-21-31 16,5 0 36-16,8-24-5 0,3 4 20 0,5-27 69 16,2-2-30-1,1-12 75-15,0 10-58 0,3-4 2 16,1 18-27-16,-1-1-10 15,1 17-5-15,-1 19-3 16,-3 12 1-16,-8 20 3 16,1 15-2-16,-12 10 1 15,3 0-1-15,-10 7-2 16,4-4 1-16,-2 1 3 16,10-5-2-16,5-12 4 15,10-4-4-15,10-21 23 16,7-6-13-16,7-18 45 15,-2 0-32-15,-8-13 42 16,-4 2-39-16,-15-9 15 16,-7 4-25-16,-19-1-10 15,-5 7-5-15,-10 6-47 16,3 9 24-16,-3 5-131 16,11 11 84-16,8 3-112 15,7 7 103-15</inkml:trace>
  <inkml:trace contextRef="#ctx0" brushRef="#br0" timeOffset="3586">4156 45 124 0,'-4'-17'49'0,"4"17"-38"0,0-4 6 0,0 4 1 16,0 0-1-16,0 0-1 16,4 7 11-16,8-3 8 15,6-4-19-15,17-4 11 0,13-3 6 16,16 1-6-16,0-1-1 16,-4 3-13-16,-11 1-5 15,-8-1-12-15,-11 4-3 16,-19 0-31-16,-18 4-13 15,-20 6-7-15,-14 7-2 16,-11 4 28-16,-1 2 14 16,4 5 38-16,8 0 17 15,7-5 8-15,8 2 3 0,15-1-13 16,6 3-6 0,21-3-13-16,14 1-5 0,15-5-4 15,7 0-2-15,5-6-10 16,-5 0-4-16,-3-8-31 15,-8-6-11-15,-7-10-58 16</inkml:trace>
  <inkml:trace contextRef="#ctx0" brushRef="#br0" timeOffset="3737">4510 45 224 0,'-57'-38'85'0,"35"35"-66"0,-12 3 16 15,19 7 6-15,-8 10-18 16,-3 24-2-16,0 24-15 0,-4 14-4 15,4 13-2-15,-1 11 0 0,5 14 2 16,2 2-34-16,10-12-16 16,10-15-68-1</inkml:trace>
  <inkml:trace contextRef="#ctx0" brushRef="#br0" timeOffset="5161">4727 675 240 0,'12'-75'90'0,"-17"54"-70"0,-6 1 15 0,4 13 0 16,-8 0-16-16,-12-3-3 16,-6 10-10-16,-8 0-2 15,-5 7-2-15,2 10-4 0,6 7-1 16,11 11-1-16,13-1 3 0,14 0 0 16,14-7 1-1,13-10 2-15,7-10 1 0,3-10-4 16,1-8 1-16,-1-12 0 15,-2-2 2-15,-10 2-1 16,-2 1 2-16,-8 5 7 16,-8 4 3-16,-3 3-2 15,-4 3-1-15,-4 7-9 16,1 4-2-16,-4 5-3 16,3 8 3-16,-1 0 0 15,5 5 1-15,9-2 0 16,1-3 0-16,10-6 0 0,10-11 0 15,14-8-3-15,12-1 0 16,4-5 2-16,-3-3 0 16,-12 0-6-1,3 0 4-15,-9-5-1 16,-6 9 2-16,-10-4 2 16,-1 7 0-16,-14-1-3 15,-1 8 2-15,-14 3-1 16,-5 7-2-16,-6 10 0 15,-1 10 3-15,0 10 0 16,4 8 1-16,8 3 0 0,7-7 0 16,4-10 4-1,10 3-2-15,9-20 1 16,3-17-1-16,1-17 1 16,6-8-2-16,13-20-1 0,2-7-2 15,1-16-1 1,4-5 2-16,0-24-2 15,-5 15 1-15,-10 7 0 16,-4 12 0-16,-16 15 0 16,-6 20 0-16,-20 23 2 15,-3 19 0-15,-19 41 2 0,-4 13-1 16,0-3-1-16,1-1-2 16,-2 7 1-16,5 11 1 15,0 4-5-15,4-12-1 0,8-12-2 16,2-12 0-16,5-8 5 15,4-19 3-15,3-17 1 16,8-3-1-16,3-31-2 16,8 4 1-16,11-21 1 15,9 7 0-15,-2 3 4 16,5 4-2-16,2-3 6 16,2 9-5-16,-1 1 3 15,-3 10-3-15,0 3-2 16,-5 7 0-16,-3 7-1 15,-3 4 0-15,-8 2 2 16,-5 8-1-16,-14 6-1 16,0 4 1-16,-11 10-4 15,0 5 2-15,-8 5 3 16,4 0-1-16,0-3 2 16,7-2-2-16,5-8 4 15,6-8-3-15,5-12 1 16,7-8-1-16,4-20 1 15,-1 0-2-15,-2-22 2 16,-2 9-2-16,-6-11 4 16,-4 10-3-16,-8-4 4 15,1 9-4-15,-5-2-1 16,8 11 0-16,0-4-6 16,3 11 3-16,9 0-3 15,3 3 2-15,7 7 2 16,1 3 1-16,0 4 0 15,3 7 0-15,-11 10 0 16,0 4 0-16,-8 9 0 0,-3 4 0 0,-8-3 2 16,4 0-1-16,-3-15 6 15,-1-6-4-15,1-9 6 16,3-8-6-16,0-25 6 16,7 2-6-16,4-12-1 15,4 4-1-15,7-6-4 16,1 9 2-16,7 0-1 15,0 8 0-15,8 0-3 16,-4 9 3-16,-4-2-19 16,-4 6 12-16,-8 0-21 15,-2 4 17-15,-16-1-9 16,0 4 13-16,-20 0-2 16,2 7 7-16,-4-4 20 15,2 4-9-15,10 0 35 16,6 0-23-16,11 3 24 15,8 8-24-15,7 8 9 16,1 2-16-16,0 10 3 16,-5 0-10-16,-10 3 2 15,0-1-4-15,-24 5-19 16,2-7 8-16,-20-4-67 16,0-6 41-16,-8-8-132 15,9-3 92-15</inkml:trace>
  <inkml:trace contextRef="#ctx0" brushRef="#br0" timeOffset="5628">3729 1111 256 0,'-83'20'96'0,"49"22"-75"0,-15 74 19 16,23-41 4-16,-11 21-14 15,-9 51-5-15,5 11-12 16,15 24-4-16,26 20-5 16,23-24-12-16,21-11-2 0,24-13-19 0,33-30-7 15,35-35-98 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5:45.95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2887 1739 268 0,'35'0'101'0,"2"28"-78"0,35 43 11 0,-27-18-1 15,12 18-5-15,11 16 3 16,4 34-15-16,0 12-7 16,-16-5 1-16,-30 6 5 15,1 0-8-15,-42 7-17 16,-7-13 5-16,-50-8-159 15,-4-16 90-15</inkml:trace>
  <inkml:trace contextRef="#ctx0" brushRef="#br0" timeOffset="675">212 523 252 0,'4'-20'96'0,"7"20"-75"0,15 0 6 0,-7 3-4 15,8 5-9-15,3 1 0 0,-4 5-8 16,1 11-2-16,-8 6-2 16,-4 6-2-16,-8 11 3 0,-10 0-2 15,-8 2 2-15,-12-10 0 16,-8-1 1-16,-3-13-2 15,1-8-2-15,-2-8 1 16,9-10-1-16,7-14-3 16,8-20 2-16,7-17 1 15,8-5 0-15,3 2-3 16,5 9 0-16,-1 10 17 16,1 11 8-16,-5 10-3 15,-7 14 2-15,-4 31 3 0,-8 31 2 16,-10 11-7-16,-8 9-1 15,-4 14-11-15,-4 25-2 16,1 6-14-16,7-17-4 16,7-17-205-1,7-3 118-15</inkml:trace>
  <inkml:trace contextRef="#ctx0" brushRef="#br0" timeOffset="2327">291 1185 260 0,'-30'10'96'0,"15"7"-75"0,-4 14 3 0,15-13-2 15,1 5-8-15,3 2 0 0,7-1-4 16,5 0-1-16,-1-10-5 16,0-8 4-16,0-6 2 0,-3-10-3 15,0-7 1-15,-1-11-7 16,0 1-1-16,5-1 0 15,3 1 0-15,4-1-3 16,0 4 2-16,4 4 1 16,-1 3 0-16,1 3 0 15,0 0 2-15,-5 7-3 16,-2 3 0-16,-6 8 1 16,-5 9 0-16,-5 9 0 15,0 1 2-15,-5 5-1 16,2 3-1-16,-1-3 1 0,1-5 1 15,3-5 1-15,0-11 1 16,0-11-2-16,0-13 1 16,3-7-4-16,1-7 0 15,-1 0-1-15,-3 3-2 16,5 1 0-16,-1 6 3 16,-1 4-2-16,1 6-1 15,3 5 0-15,5 6 0 16,-1 3 3-16,4 0 0 15,5 1 1-15,6 0 0 16,8-4 0-16,4-4 2 16,6-3-3-16,10-7 0 15,-5-9-1-15,-3-8 0 0,-5-14 2 16,4-14 2-16,-3-14-3 16,-5 2 0-16,-2-2-1 15,-9 11 0-15,-8 11 2 16,-6 12 0-16,-8 12 0 15,-8 14 0-15,-8 13 2 16,-6 20 1-16,-8 28-1 16,-5 28-2-16,-3 6 1 15,-4 8-1-15,1 10 0 16,3 17 0 0,3-7 0-16,13-17 2 15,6-14-17-15,5-13-4 0,3-25-7 16,4-17 1-16,0-14-2 15,0-23 2-15,-3-18 9 0,-2-11 5 16,1-6 22-16,1 7 10 16,-1 3 3-16,4 7 3 15,7 4-15-15,9 2-5 16,3 8-6-16,7 3-2 16,4 4 1-16,-3 3 2 15,-5 4-1-15,1 0-1 16,-4 3-2-16,-8 3 1 15,-4 11 3-15,-7 6 1 16,-3 8-1-16,-4 6-2 16,3 4 1-16,0-3-1 15,4-5 0-15,4-2 0 16,3-14 4-16,4-11 2 16,5-13-2-16,-1-14-3 0,-4-7-3 15,1 0 1-15,-9 0 1 16,-3 0 0-16,-8 3-3 15,-3 4 2-15,-4 4-1 16,-3 3 0-16,2 3 0 16,1 6 0-16,7 2 2 15,5 3 0-15,6-1 0 16,9 4 0-16,6-4 0 16,9-2 0-16,4-8 4 15,6-7 2-15,9-14-2 16,3-9-3-16,3-14 0 15,1-4 1-15,-7-3-3 0,-4 3 0 16,-9 6 1-16,-6 11 2 16,-8 8-3-16,-7 12 0 15,-12 15 3-15,-12 17 3 16,-11 27 0-16,-7 35 0 16,0 11-3-16,-1-1-2 15,1-3 1-15,7-1-1 16,5 0 0-16,6-5 2 15,9-16-1-15,6-15 2 16,13-22-4-16,7-14 0 16,7-13-6-16,7-8 0 15,1-2-2-15,-1-4 3 16,-2 0 2-16,-5 7-1 16,-7 3 4-16,-4 11 2 15,-8 9 2-15,-3 5 1 0,-8 9-2 16,-5 8 1-16,-2 3-2 15,0 3 2-15,-5-3-24 16,5-7-11-16,-1-14-12 16,0-10-3-16,5-13 3 15,6-11 4-15,2-11-4 16,6-3 12 0,0-13 32-16,4-5 34 15,1 5 17-15,-2 6-14 16,2 11-9-16,-1 6-15 15,3 14-4-15,-2 14-5 0,-1 8-3 0,0 9 0 16,0 11-1-16,-4-5 0 16,-3 2 0-16,3-2 2 15,0 2-1-15,8-5-1 16,0-3 1-16,4-6 1 16,3-8-1-16,1-3 2 15,-1-3-2-15,-3-8-1 16,-8-9 3-16,-15-1 2 15,-8-3 24-15,-10 0 11 16,-8 0 2-16,-5 7-1 16,4 6-18-16,1 8-6 15,7 9-13-15,4 5-5 16,3 6-51-16,24 0-22 16,11 4-62-16</inkml:trace>
  <inkml:trace contextRef="#ctx0" brushRef="#br0" timeOffset="12145">1909 348 212 0,'23'-48'82'16,"7"17"-64"-16,30-21 7 0,-26 32-3 16,19-11-3-16,34-11 1 0,34 8-7 15,22 0 0-15,50 6-8 16,30 7-1-16,46 14 0 0,48 11 2 15,19 30 3-15,23 35-4 16,31 24-3-16,-6-7-4 16,-21 24 1-16,-19 28 3 15,-37 3 1-15,-66-9 3 16,-36 9 1-16,-32 0 8 16,-32-14 4-16,-43-31 19 15,-12-3-20-15,-25-17 0 16,-16-11-12-1,-11-10 3-15,-7-7-5 0,-13-13-33 16,2-11 16-16,-9-14-128 16,-2-3 79-16,-10-10-73 15</inkml:trace>
  <inkml:trace contextRef="#ctx0" brushRef="#br0" timeOffset="12446">7108 1123 260 0,'-22'-7'99'0,"14"14"-77"0,-3 13-2 0,11-3-7 0,0 14-7 16,3 11 1-16,5 6 2 16,0 4 2-16,-1-1-5 15,-2-6 3-15,-5-4 1 0,-9-6 14 16,-2-8 8-16,-4-6 5 15,-11-4 4-15,-4-6-16 16,0-5-4-16,-5-2-13 16,1-11-5-16,4 4-29 15,-1-4-12-15,5 3-61 16,3 1-23-16,9-1-14 16</inkml:trace>
  <inkml:trace contextRef="#ctx0" brushRef="#br0" timeOffset="12837">4150 2055 328 0,'18'-14'123'0,"9"36"-95"0,26 18-2 16,-23-15-7-16,4 6-17 15,4 17 0-15,-1 17-13 16,1 11-5-16,0 0 8 16,-4-11-38-16,4-9-16 0,0-25-61 15</inkml:trace>
  <inkml:trace contextRef="#ctx0" brushRef="#br0" timeOffset="12943">4671 2245 320 0,'-56'-21'121'0,"25"24"-95"0,-18 11-4 0,22-3-8 15,-22 9-29-15,-15 22-7 16,-7 20-112-16,10 0-49 16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6:04.90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7 390 272 0,'-7'20'104'0,"11"7"-81"0,8 21-4 0,-5-13-6 16,0 39-10-16,1 26 0 15,0 13 1-15,-5 41 0 16,1 7-2-16,-4 10-2 0,0 27 3 15,0-16 0-15,-4 3 1 16,-3 12-5-16,-1-22 1 0,1-21 0 16,3-3 0-16,0-1 2 15,1-17 1-15,-2-16-1 16,5-18-2-16,0-13 3 16,0-8 0-16,5-10 1 15,2-6 2-15,0-7-1 16,5-7 2-16,3-11 0 15,7-9 3-15,5-11 1 16,7-10 1-16,8-11-4 16,11-9-3-16,19-5-2 15,14 5 0-15,5-1-2 16,15 1-1-16,19-1 1 16,19 3-1-16,4 2 0 15,36-2 2-15,9 4-3 0,31 0 0 16,10 4 1-16,11 0 0 15,13 6-3-15,7-3 0 16,7 6 2-16,1-2 0 16,59 6 1-16,-18-7 2 15,-8 8-1-15,-18-8-1 16,10 8 1-16,-21-5-1 16,2 5 0-16,-21-5 2 15,14 2-1-15,-27 2-1 16,-10-10 1-16,-8 0-1 15,-19-4 2-15,-22-6 3 16,-13-3-4-16,-13 2-3 16,-25-3 3-16,-17 5 1 0,-17-5 0 15,-10 0-2-15,-8-3-2 16,-3-4 1-16,-8-6 3 16,-8-14 3-16,-7-24 0 15,-16-18 0-15,-15-2-1 16,-14-11 0-16,-15-34 0 15,-20-24 2-15,-12-6-1 16,-14-35 2-16,5 10 0 16,-2 7 3-16,8 0-3 15,1 11 1-15,2 27-5 16,1 16 0-16,0 15-3 16,0 9-1-16,1 2-6 15,-6 1-3-15,6 9-1 0,-2 5-1 16,1 15 2-16,8 7 1 15,0 2 3-15,-2 1 4 16,2 4 1-16,3-1 3 16,0 4-1-16,2 3-1 15,-7 3-2-15,6 7 1 16,0 4 1-16,-1 0 0 16,-3 7 0-16,-5 3 0 15,-3 0 0-15,-11-1 0 16,-20 5 0-16,-18 3 0 15,-11 11 0-15,-8-2 0 16,-28 2 0-16,-28 12 0 16,-1 5 6-16,-26-1 4 15,-16 11-1-15,-10-4 0 0,-32 6-1 16,1-5 0-16,-30-1-2 16,0-7-1-16,-26 0-1 15,-9 1 0-15,-3 3 0 16,-23 0 2-16,34-2-1 15,-7 2 0-15,34-3-3 16,22-5 1-16,19 1 0 16,38 0 1-16,42-3-9 15,30-1-4-15,19 4-39 16,30 3-17-16,23 7-103 16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6:08.55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11 122 232 0,'-11'-14'88'0,"11"14"-69"0,0-11 15 0,3 8 3 16,5-5-6-16,3-1-1 16,13-5-10-16,11 0-2 15,7 0-11-15,8 0-4 0,0 7 0 16,-7-1-11-16,-1 5-2 16,-8 0-39-16,1 3-16 15,-4 3-59 1</inkml:trace>
  <inkml:trace contextRef="#ctx0" brushRef="#br0" timeOffset="196">200 188 300 0,'-19'34'112'0,"19"-34"-87"0,-24 60 2 15,13-37-1 1,7-1-18-16,-12 12 1 15,9 4-6-15,-5 18-24 16,8 4 12-16,-3 6-85 16,7-4 52-16,4-10-99 15,8-7 80-15</inkml:trace>
  <inkml:trace contextRef="#ctx0" brushRef="#br0" timeOffset="1215">389 382 260 0,'-9'22'99'0,"9"-22"-77"0,-14 34-4 0,6-17-10 16,8 4-8-16,-12 14 1 15,8 6-1-15,-3 8-5 16,7-4 3-16,-5-3-6 16,5-7 5-16,-3-18 1 15,6-3 2-15,-3-25 0 16,0-1 0-16,0-27-3 15,0 4 2-15,0-13 7 16,5 9-3-16,-1-2 8 16,3 5-7-16,1 5-3 15,4 7-2-15,2 4 1 16,2 9 0-16,3 0-3 16,1 8 2-16,3 0-23 15,0 6 12-15,0-6-27 16,0 3 22-16,0-8-8 15,4 2 15-15,-8-9 8 16,1 8 2-16,-9-6 31 16,1 2-17-16,-12-3 34 15,0 3-27-15,-8 2 10 16,1 1-19-16,-9 8 0 16,1 3-7-16,-8 11-1 0,8 4-2 15,-9 6-4-15,5 1 1 16,-4 10 1-16,7 3 0 0,1 4-3 15,8 0 2-15,2-1 3 16,5-6-1-16,8-11 4 16,3-7-3-16,5-17 1 15,-1-3-1-15,1-17-4 16,-1 2 1-16,-3-13 1 16,-1 6 0-16,-3-6 4 15,-1 6-2-15,-7-2 10 16,5 10-6-16,-5-1 3 15,0 8-5-15,-5 2-2 16,5 13-1-16,-7 1-1 16,7 8 0-16,-3 7 0 15,6 0 0-15,-3 3-3 16,4 4 2-16,-1-4 1 16,6-3 0-16,2-7-9 15,0-4 5-15,5-13-21 16,3-4 15-16,5-10-16 15,-1-1 15-15,-1-6-1 16,6 3 7-16,-9-3 3 16,0 3 2-16,-4 0-3 15,-3 7 2-15,-8 1 3 16,3 8-1-16,-10 5 6 16,3 8-4-16,-4 6 6 0,0 3-6 15,-4 11 1-15,8 7-2 16,-7 6 3-16,7-2-3 0,-4-5 4 15,4-6-4-15,-4-14 6 16,8-7-5-16,-8-17 3 16,4-1-3-16,-4-17 7 15,0 4-6-15,-4-14 14 16,4 6-10-16,1-10 14 16,3 11-13-16,3-7 11 15,6 7-11-15,2-1 2 16,8 12-7-16,-4 9-4 15,1 8-1-15,-8 13-1 16,3 7 0-16,-7 8-27 16,4 6 16-16,-8 11-74 15,3-1 48-15,2 1-108 16,6-3 83-16</inkml:trace>
  <inkml:trace contextRef="#ctx0" brushRef="#br0" timeOffset="1470">1124 274 240 0,'-31'-38'90'0,"31"38"-70"0,-30-17 8 16,18 14 0-1,4 6-17-15,-8 4-8 16,6 7-3-16,-2 6 0 16,8 2 0-16,4 1 11 15,7 5-6-15,5 0 20 0,7 4-14 0,0 2 8 16,-3 5-2-1,-1-1-1-15,-6 4-6 0,-6-4-2 16,1 1-4-16,-8-5-3 16,1 1 0-16,-13-10-52 15,4-5 28-15,-7-17-138 16,7-3 89-16</inkml:trace>
  <inkml:trace contextRef="#ctx0" brushRef="#br0" timeOffset="1800">1174 271 208 0,'8'-21'77'0,"-8"21"-60"0,15-3 10 0,-7 6 4 16,8 7-10-16,3 4-2 15,0 3-9-15,0 5-4 16,-3 2-3-16,-5-3-3 0,-3 0 1 0,-8-1 1 16,-4 2 1-16,-3-5-6 15,-5-3-2-15,0-4 2 16,-3-6 3-16,-1-4-1 15,2-7 0-15,2-3 3 16,0-1 3-16,0 0 11 16,5 2 5-16,-1 1 2 15,4 8 3-15,4 11-1 16,0 9 0-16,0 26-1 16,0 34 2-16,-4 3-10 31,4 7-8-31,-7 35-45 0,2-6 19 15,2 10-103-15,3-18 68 0,3-21-114 16,9-13 95 0</inkml:trace>
  <inkml:trace contextRef="#ctx0" brushRef="#br0" timeOffset="2475">1375 427 232 0,'-28'18'88'0,"21"-1"-69"0,-1 11-3 0,8-14-4 16,8 6-5-16,4 2 1 15,7-1 0-15,8-7 2 16,7-8-5-16,-3-6 1 0,0-6 4 0,-8-8 14 31,1-1-13-31,-9-13 4 0,-4-3-3 16,-11 0 4-1,0 4-8-15,-15-4 0 0,-12 6-7 16,-4 11-5 0,4 3 1-16,-8 8 0 15,9 6 1-15,2 1-3 16,8 3 3-16,13 0 1 0,6-3 1 16,9-4 0-16,8-4 0 15,3-3 0-15,4-4 0 16,-4 1 0-16,0-1 2 0,-4 1-3 0,0 3-2 15,1 7-1-15,-1 7 0 16,1 7 3-16,-1 7 0 16,-4 7 1-16,1-1 0 15,-5 9 4-15,1 2 2 16,-5-4 0 0,1 5-4-16,-4-8 4 15,-1-4-4-15,-3-8 1 16,4-6-1-16,-4-13 1 15,5-7-4-15,2-10 0 16,1 0 1-16,-1 3 0 16,9-11 0-16,7-10-7 0,4 1-3 15,-8-5-12 1,4 4 12-16,-3-13-2 0,-9-4 7 16,-3 3 5-16,-4 7 5 15,-8 8 4-15,-4 6 11 16,-3 17 22-1,3 11-22-15,-11 25 10 0,3 3-7 16,-3 10-1-16,7-1-12 16,5-1-6-16,7-2-3 15,7-2 1-15,24-7 1 0,23-8-23 16,20-3-12-16,18-8-135 16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8:14.66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65 1313 392 0,'0'0'148'0,"14"4"-115"0,24 2-11 0,-8-6-13 15,20 0-40-15,13-3-12 16,9 0-62-16,4-5-25 16,-8-1 15-16,-12-12 8 0</inkml:trace>
  <inkml:trace contextRef="#ctx0" brushRef="#br0" timeOffset="161">0 1639 428 0,'0'-4'159'0,"19"11"-124"0,22 7-9 16,-15-4-14-16,16 0-45 15,23-3-15-15,14 0-60 16,7-7-26-16,9-7 7 15,-9-17 4-15</inkml:trace>
  <inkml:trace contextRef="#ctx0" brushRef="#br0" timeOffset="1210">1348 745 292 0,'-15'-22'110'0,"8"19"-86"0,3 0 5 0,4 3-3 16,0 6-17-16,0 8-2 15,-5 24-5-15,2 34 1 16,-1 23-2-16,-3 26-1 0,0 30 3 16,-2 3-4-16,-5 0 0 15,-2 0 1-15,2-6 2 16,-2-24-3-16,1-22 0 15,4-23 1-15,-1-18 2 16,5-30-8 0,7-31-3-16,7-43-2 15,9-33 6-15,6-38 2 16,5-33 5-16,-1-14 1 16,4-14 3-16,8 1 1 15,11 23-1-15,1 24 1 0,2 21 0 16,1 23 1-16,-4 18-7 15,0 20 0-15,0 22-3 16,-4 15 0-16,0 16 0 16,-6 12-2-16,-9 17-2 15,-8 25 1-15,-6 10 1 16,-16 1-1-16,-12-2 1 16,-14 4 0-16,-8-9 3 15,-15-1 0-15,-8-6 1 16,-7-8 0-16,15-14 0 15,-23-12 2-15,8-19-1 16,0-12 2-16,4-11 0 16,6-1 1-16,9-3-2 0,7 4 1 15,8 0 0-15,4 3 1 16,7 5-2 0,8 1 1-16,7 8-2 0,8 14-1 15,7 17 9-15,15 24 4 16,9 13 5-16,14 8 1 15,11-4 1-15,19 10 0 16,0 3 2-16,5 5 1 16,-5-4-4-16,-4-7-1 15,-3-7-4-15,-1-10 1 16,-3-8-2-16,-7-10 0 16,-8-2-7-16,-4-8-4 15,-8-10-1-15,-6 0 1 0,-9-7-3 16,-8-3 0-1,-6-4-10-15,-5-3-3 0,-7-4-26 16,-7-3-12-16,-8-3-63 16,4-11-26-16,-1-31-1 15</inkml:trace>
  <inkml:trace contextRef="#ctx0" brushRef="#br0" timeOffset="3555">2363 1996 296 0,'0'-17'110'16,"16"17"-86"-16,7-5-6 0,-9 2-10 0,13-3-11 15,11-5 2-15,7 1-21 16,5 3-10-16,-1 0 16 15,-5 0-28-15,-9 4-7 0,-9 6-41 16</inkml:trace>
  <inkml:trace contextRef="#ctx0" brushRef="#br0" timeOffset="3736">2356 2335 272 0,'4'3'104'0,"-1"-3"-81"0,13 3 7 0,-5 5-3 15,4-5-11-15,8-3-1 16,11 3-7-16,11-3-3 16,8 0-2-16,0 0-16 0,0 0-6 15,-4-6-23-15,-7-2-9 16,-9 2-66 0</inkml:trace>
  <inkml:trace contextRef="#ctx0" brushRef="#br0" timeOffset="3946">2300 2153 324 0,'-19'25'121'0,"19"9"-95"0,-4 20-2 15,4-23-6-15,0 13-14 16,0 18 0-16,0 17-31 15,0 7-12-15,4-4-55 16,-1-7-22-16,5-10 18 16,-8-20 11-16</inkml:trace>
  <inkml:trace contextRef="#ctx0" brushRef="#br0" timeOffset="4394">3515 1409 340 0,'27'-13'126'0,"3"9"-98"0,27-6 1 16,-20 7-5-16,23-2-16 15,12 5-2-15,4 5-17 16,-8-2-8-16,0-3 10 16,-8 0-31-16,-11 0-11 0,-7 0-35 15,-15 3-13-15,-13-6 6 16</inkml:trace>
  <inkml:trace contextRef="#ctx0" brushRef="#br0" timeOffset="4591">3791 1101 316 0,'-27'-11'118'0,"20"15"-92"0,-1 9 0 0,8 1-8 16,0 6-11-16,0 16 1 15,0 11-5-15,0 21 0 16,5 22-1-16,2-1-8 0,0-4-1 16,5-6-32-16,2-3-14 15,2-15-77-15</inkml:trace>
  <inkml:trace contextRef="#ctx0" brushRef="#br0" timeOffset="5385">5343 1937 220 0,'-16'42'85'0,"16"-16"-66"0,-7 12 5 0,7-24 1 16,-4 0-1-16,1-4 5 16,-9-10-13-16,-3-10-7 0,-7-14-5 15,-9-14-4-15,-7-17 3 0,-3-24 0 16,0-30 3-16,6-22-1 15,12-23 2-15,12-18 0 16,19 18 1-16,14 3-4 16,8 11-3-16,12 13 0 15,4 21-1-15,3 16 2 16,0 15 1-16,-3 24-4 16,-6 17 1-16,-10 17-9 15,-10 20-2-15,-13 21-3 16,-11 14-1-16,-10 6 3 15,-5 7 5-15,-4-6 4 16,-4-3 2-16,8-8 1 0,0-7 0 16,8-3-7-16,4-3 0 15,7-4-4-15,4 0 0 16,3 0-1-16,5 8 2 16,-1 9 1-16,8 13 3 15,4 4 2-15,-1 5 2 16,1-5 3-16,-5-3 4 15,-6-4 20-15,-8-5 10 16,-16-2 0-16,-15 1 2 16,-13-4-15-16,-25 0-5 15,-7 0-10-15,-3 0-5 16,3-6-21-16,12-3-8 16,11-12-37-16,15-6-14 15,22-18-38-15</inkml:trace>
  <inkml:trace contextRef="#ctx0" brushRef="#br0" timeOffset="5669">6351 210 292 0,'-30'9'110'0,"7"12"-86"0,-19 34 11 0,19-20-1 16,-10 30-13-16,-4 10 1 15,-5 21-7-15,3 24-1 16,9 4-8-16,8-9-2 0,7-1 2 16,11 2-1-16,15-2 0 15,19-12-8-15,20-16 0 16,11-18-26-16,9-15-8 15,11-23-56-15,12-34-25 16</inkml:trace>
  <inkml:trace contextRef="#ctx0" brushRef="#br0" timeOffset="7548">6974 312 264 0,'0'-38'101'0,"0"32"-78"0,4-1 6 0,-4 7-2 15,0 24-17-15,-4 27-1 16,-8 25 1-16,-2 13-6 16,-13 41-2-16,-3 14-1 0,-4-7-1 15,0 7 0-15,8-31 0 16,-4 18 2-16,-1-26-6 16,8-22 1-16,1-21 1 15,3-25 3-15,3-23-2 16,6-37 0-16,1-33 1 15,14-22 0-15,6-39 0 16,8-16 0-16,11-5 2 16,4 4 3-16,7 5 4 0,-2 15 2 15,-2 21-3-15,1 18 0 16,-1 20-7-16,-3 17-1 16,-8 18-5-16,-3 23 1 15,-7 25-7-15,-9 20-1 16,-11 21 0-16,-15 13 0 15,-7 17 2-15,-8 1 1 16,1-8 6-16,2-16 1 16,4-15 2-16,9-13 2 15,3-6-1-15,4-16-1 16,2-12 3-16,6-14 0 16,-1-14 1-16,4-6 0 15,0-11-5-15,4-3-1 0,-1 10-2 16,1 7 0-16,1 6 3 15,2 15 0-15,0 10-2 16,5 6 2-16,3 1 1 16,4 9 0-16,0-2 0 15,7-3 2-15,1-2-1 16,-5-6-1-16,1-3 3 16,-1-4 0-16,1-6-1 15,3-8-2-15,5-9 3 16,-1-8 2-16,7-9-2 15,2-9-2-15,-2-5 0 16,1 3-1-16,-4 6 0 0,-8 12 0 16,-7 9-5-16,-3 14 1 15,-9 17-3-15,-7 14 2 16,-7 3 1-16,-2 4 2 16,2-1-1-16,4-6-1 15,6-3-4-15,8-8 0 16,1-3-12-16,3-10-4 15,4-10-16-15,3-7-5 16,5-18-16 0,-1-6-2-16,0-8 38 15,-3 2 47-15,-4 5 24 16,-3 4-6-16,-5 4-3 16,-4 3-16-16,-2 4-5 15,-2 3-9-15,4 3-7 0,1 0-1 16,4 3 1-16,2 1 2 0,5 0-1 15,0 3-1-15,-4 7-2 16,0 4-1-16,-7 9 2 16,-5 11 2-16,-6 7 0 15,-1 3-1-15,0 8 14 16,4-8 5-16,4 0-1 16,3-3 2-16,5-1-9 15,4-8-4-15,-2-5-4 16,-2-3 0-16,-5-8-15 15,-3-6-5-15,-4-6-13 16,-4-8-4-16,1-11 13 16,3-12 8-16,10-21 14 0,10-7 7 15,10-8-1-15,11-12-2 16,9-18 4-16,-1 0 2 16,0 10 7-16,-8 11 6 15,-3 21-2-15,-8 13-1 16,-4 17-11-16,-7 20-6 15,-8 28-3-15,-2 28 1 16,-9 20-1-16,-5 10 2 16,-6 18-2-16,-4 10 2 15,0 0-4-15,-4-4 0 16,3-13-6-16,2-14-3 16,2-11 3-16,8-13 2 15,4-13 0-15,9-14 1 16,9-15 0-16,5-20 3 15,7-17 0-15,8-17 3 0,7-16-3 16,4 5 0-16,1 8 16 16,2 14 7-16,-6 6-10 15,-9 10-7-15,-7 7-10 16,-11 7-5-16,-8 7-1 16,-15 7 1-16,-10 7 6 15,-12 7 2-15,-13 5 2 16,-3 2 2-16,5-3-3 15,-1-5 0-15,8-6 16 16,4-1 7-16,6-3 5 16,6 1 3-16,2-1-7 15,8 0-4-15,4 4-5 0,12 3-1 16,6 10-10 0,13 1-1-16,7 0-7 0,11 3 1 15,0-1-36-15,0 1-13 16,-3-3-37-16,-1-1-14 15,-8-10 1 1</inkml:trace>
  <inkml:trace contextRef="#ctx0" brushRef="#br0" timeOffset="8193">9213 151 284 0,'42'-3'107'0,"-5"6"-83"16,12 8-5-16,-19-8-8 0,12 3-12 16,7 5 1-16,-3 3-22 15,-9 6-8-15,-11 4 15 16,-18 7-8-16,-19 6-1 0,-16 5 6 15,-15-1 5-15,-2 0 8 16,-2-3 3-16,8-11 15 16,4-6 6-16,8-1-3 15,3-6 1-15,4-8-8 16,5-1-1-16,2-5 0 0,1-8 0 16,-1-1-4-16,1-2-3 15,4 0 4-15,-1-2 4 16,0 3-10-16,5 3-3 15,-1 0 4-15,4 0 1 16,0 0 1-16,4 0 1 16,-4 1 0-16,0-5 3 15,0 1-1-15,-4-3 0 16,1-1 1-16,-2 3 3 16,-2 1 2-16,-1 0 1 15,0 2-4-15,5 2 0 16,-1 0-1-16,0-2 1 15,4 2 0-15,0-2 0 0,4-1 2 16,0-2 4-16,-1 0-2 16,2 5 1-16,-2 3-5 15,-3 3 0-15,4 20-10 16,0 28 0-16,-4 20 0 16,-4 21 3-16,-8 39 0 15,-6 8-1-15,-1-2-8 16,-4 10-3-16,0-3-18 15,1-21-7-15,-5-20-10 16,5-25-1-16,-1-21-74 16</inkml:trace>
  <inkml:trace contextRef="#ctx0" brushRef="#br0" timeOffset="9349">9183 1022 228 0,'19'17'88'0,"-1"4"-69"0,-2 6-5 0,-9-10-5 16,1 7-8-16,-1 0-1 15,-3 4-4-15,-4 3-2 16,0-4 3-16,0 0-3 0,0-3 1 16,0-7-4-16,0-6 1 15,4-8 2-15,7-6 3 16,4-8 4-16,0-9 2 15,5-8 3-15,-2-2 3 16,1 2 7-16,-4 5 2 0,0 4 4 16,0 7 1-16,-4 1-8 15,5 8-4-15,3 3-4 16,7 3-2-16,4 0-6 16,7 0 1-16,2-3 2 15,3-3 1-15,-5-3-8 16,-4-5-2-16,-2-9-1 15,-4-1 0-15,-9-3 7 16,-3 0 2-16,-4 0 5 16,-2 3 1-16,-2 1-1 15,-7 6-1-15,-7 8-3 16,-5 6-2-16,-11 9-4 0,-7 13 0 16,-4 4 2-16,1 9 1 15,-2 3-2-15,5 3 2 16,7-4 1-16,8-3 0 15,11-3 0-15,12-3 0 16,7-4-3-16,11-7 0 16,13-3-3-16,1-8 1 15,10-9 1-15,-1-7 2 16,0-7-1-16,0-4 1 16,0-6 4-16,-7 3 3 15,-8 3-2-15,-8 7 0 16,-7 5 1-16,-8 4 2 15,-6 10-3-15,-10 1-2 16,-2 8 0-16,-4 3-1 16,-1-3 0-16,-3 0 0 0,4-4-3 15,0-3 2-15,2-4 1 16,2-6 0-16,4-4 2 16,3-11 3-16,3-5 0 15,4-11 2-15,5-8 2 16,4-6 2-16,2 4-3 15,5 6-3-15,-1 8-2 16,-2 8-3-16,-1 16 1 16,-1 12-1-16,-3 11-3 15,-4 8 2-15,-3 2 1 16,0 4 0-16,-1 0 0 16,1-4 0-16,-1-3-3 15,1-4 2-15,4-3 1 0,-2-3 2 16,6-3-3-16,-2-5 0 15,2-6-1-15,-2 0 0 16,2-3 2-16,-4-3 2 16,-1-8-1-16,4-3 2 15,-4-8 0-15,-4-2 1 16,2 3 2-16,-2 4 1 16,-3 6-6-16,-1 7 0 15,-3 7-3-15,0 10 0 16,0 8 2-16,0 2 0 15,4 1-7-15,4 2-3 16,-1-1 1-16,4-5 3 16,5-3-4-16,3-8 0 0,0-6-4 15,3-3 1-15,5-11 0 16,-1-6 3-16,4-5 6 16,-3-2 2-16,-4 6 8 15,-4 4 4-15,-5 7-5 16,-2 10-1-16,-8 10 0 15,-8 11 2-15,-4 3-5 16,-3 10-3-16,-1-3-19 16,5-3-9-16,0-2-26 15,-2-5-12-15</inkml:trace>
  <inkml:trace contextRef="#ctx0" brushRef="#br0" timeOffset="10068">10730 840 264 0,'8'-13'101'0,"3"9"-78"0,8 0-7 0,-8 4-6 15,5 0-11-15,3 0 0 16,4 4-1-16,-5 3-2 16,1 10 3-16,-7 10-5 0,-5 15 2 15,-3 9 2-15,-4 4 1 16,-4-4 1-16,-3 0 2 15,3-6 1-15,4-3 3 16,0-5-3-16,4-3-2 16,3-10 2-16,4-3 0 15,1-8-1-15,2-9-2 0,2-11 1 16,3-7-1-16,0-9 4 16,-1-8 2-16,-2 0 4 15,-1 4 1-15,0 2-3 16,-3 8-3-16,-2 3-5 15,-2 8 0-15,0 6-2 16,-4 6 0-16,3 5 0 16,-4 3 0-16,6-5 2 15,-2 5 2-15,0 0-8 16,5-3-1-16,3-5-12 16,7 1-3-16,8-7-4 15,5 0 1-15,-1-3 9 16,-1-1 7-16,-6 4 10 0,-5 0 5 15,-10 0 5-15,-8 7 6 16,-8-3 2-16,-8 2 3 16,-10-2-12-16,3-1-6 15,4 1-2-15,-1-4 0 16,6-4-1-16,6-3-1 16,4-3 12-16,7-3 4 15,9-8-2-15,3-3 2 16,7-4-5-16,4 1-1 15,-3 0-4-15,-5 10-1 16,1 10-6-16,0 3 1 16,-5 11 0-16,1 3 0 15,0 4 0-15,4 6 0 0,-5-3 0 16,1-3 0 0,0 0 0-16,0 0 0 15,-4-3 2-15,-3-2 1 0,-1 2-4 16,1-1 1-16,-5 0-5 15,0 1 1-15,1-5-36 16,3-2-13-16,5-8-74 16</inkml:trace>
  <inkml:trace contextRef="#ctx0" brushRef="#br0" timeOffset="10309">12120 0 352 0,'38'21'132'0,"0"17"-103"0,30 17-1 0,-23-15-7 16,30 50-2-16,5 19 3 15,-4 18-7-15,-9 31-2 16,-22-3-7-16,-22-1-4 0,-30 20 1 15,-46-9-15-15,-41-7-5 16,-54-4-57-16,-59 0-26 16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8:56.87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246 486 272 0,'-28'18'104'0,"21"10"-81"0,-1 59-2 0,4-31-7 16,1 17-6-16,-1 12 2 15,-1 30-3-15,5 8 1 16,0-8-5-16,5-10-2 0,-1-10 2 16,-4-12-2-16,0-9-1 15,0-22 3-15,-4-16 0 0,-1-23 1 16,-2-16 0-1,0-25-2-15,-1-35 1 0,0-42-2 16,0-14-1-16,5-28 1 16,3-13 1-16,8 12-1 15,3 8-1-15,4 7 1 16,1 11-1-16,6 10 0 16,9 17 2-16,0 12-1 15,3 15-1-15,9 16 1 16,7 17 1-16,7 11-1 15,4 17-1-15,-3 18-2 16,-8 20 1-16,-7 14-6 16,-10 11 0-16,-12 1 1 15,-18 9 3-15,-15 0 2 0,-19 15 3 16,-11 7 1-16,-8-5 1 16,-3-6 2-16,-8-10 1 15,-9-8-1-15,-6-13-1 16,3-5-3-16,0-13-2 15,15-10 5-15,9-7 1 16,10-8 0-16,12-3 1 16,11 0-4-16,13-3 0 15,10 3-3-15,17 6-1 16,10 5 12-16,8 6 5 16,8 8 3-16,4 10 1 15,7 7-7-15,8 11 0 0,8 6-8 16,4 1-3-16,-4-8-12 15,-5-6-6-15,-2-11-28 16,-5-11-11-16,-7-17-66 16,-1-21-65-1,-10-14 63-15</inkml:trace>
  <inkml:trace contextRef="#ctx0" brushRef="#br0" timeOffset="616">1401 882 212 0,'0'3'82'0,"4"0"-64"0,-4 2 22 0,0-5 4 16,0 0-9-16,0 0-3 0,0-5-14 15,0 2-4-15,-4-3-8 16,-3-2-4-16,-5-6 1 0,-4 4 0 16,-3-1 1-16,-8 5-9 15,-3 1-2-15,-5 5-1 16,1 5 0-16,3 4 0 16,4 2 2-16,8 0-1 15,7 7 2-15,9-4 3 16,6 3 3-16,9 4-2 15,7-1 0-15,11 2-1 16,5 2 0-16,3 1 4 16,-3 6 3-16,-4 4 2 15,0 3 1-15,-5 1 4 0,-7-1 5 16,-7 1-3-16,-12 4 0 16,-12-5-8-16,-10-4-2 15,-5-5 2-15,-4-4 1 16,4-12-8-16,0-6-1 15,8-7-38-15,4-11-13 16,15-9-37-16,15-12-14 16,1-7 5-1</inkml:trace>
  <inkml:trace contextRef="#ctx0" brushRef="#br0" timeOffset="1005">1682 896 264 0,'0'3'99'0,"0"0"-77"0,0 1 0 0,0 3-3 0,0 4-11 16,0 2-2-16,0 6 1 15,0-2 0-15,0 4-3 16,0-1-3-16,0 5 0 0,0-1-4 16,3-2 2-16,1-5 1 15,0-3 0-15,4-4-3 16,-1-10 0-16,5-6-1 15,7-5 0-15,0-7 0 16,4-6 0-16,0-4 3 16,0 0 2-16,-3 0 6 15,-5 1 6-15,0 2 4 16,-4 7 2-16,-2 4-4 0,-2 11-1 16,0 9-4-16,1 12 1 15,0 13-4-15,-5 18-2 16,6 28-2-16,-6 14-3 15,1 4 1-15,-1-4-1 16,2 4-11-16,-1 6-3 16,3-10-33-16,-2-14-12 15</inkml:trace>
  <inkml:trace contextRef="#ctx0" brushRef="#br0" timeOffset="1396">2234 847 252 0,'-11'-14'93'0,"3"11"-72"0,-3 6-8 16,2 3-8-16,2 2-12 15,-5 2-3-15,-3 4 1 16,-1 0 3-16,2 0 3 15,2 4 2-15,0-4 3 0,5 0-1 16,-1 0 2-16,4 6-4 16,4 1-2-16,0 4 6 15,4 7 3-15,0 2 8 16,0 1 5-16,-1 4 6 0,1-1 2 16,4-2-6-16,-4-4 0 15,3-5-10-15,1-2-2 16,-4-5-5-16,-4-6-3 15,-4 1-14-15,-4-5-4 16,-3 0-15-16,-4-2-6 16,-1-5-6-16,9-3 0 15,2-14-42 1,10-14-32-16,10-14 48 16</inkml:trace>
  <inkml:trace contextRef="#ctx0" brushRef="#br0" timeOffset="2464">2360 573 248 0,'5'-41'93'0,"-5"30"-72"0,4 0 11 0,-1 8 3 0,1 3-15 15,-4 0-3 1,3 21-10-16,2 21-5 16,-1 15-1-16,-1 6 1 0,1 3-1 15,-4 3-1-15,4 5 1 16,0 0-1-16,0-5 0 15,-1-6 0-15,6-6-5 16,-2-16 1-16,5-9-7 16,-1-14-3-16,-3-11-10 15,-4-18-3-15,-4-10 2 16,0-7 2-16,-4-4 8 16,-1 4 7-16,2 4 14 0,-1 3 8 15,0 3 8-15,4 4 4 16,0 4-9-16,4 7-3 15,8 3-8-15,3 0-4 16,5 0-1-16,2 0 1 16,5 0-1-16,4-4-1 15,0-3 1-15,0-7 1 16,-1-7 1-16,1-4 1 16,-5-3-2-16,-7-6 1 15,-3-4-2-15,-4-5 2 16,-9 8-4-16,-3 7 0 15,-3 8-1-15,-5 9 0 16,-3 11 0-16,-1 14-2 0,-4 14 0 16,2 13 3-16,-2 8-2 15,4 1 1-15,5 5 2 16,2 5 2-16,5-4-3 16,9-3-2-16,-2-8 2 15,5-7 0-15,3-9 3 16,1-12 1-16,3-17-1 15,4-14-2-15,3-10-2 16,1-12 1-16,-4-2-1 16,1-1 0-16,-10 4 2 15,2 4 2-15,-4 7 1 16,-5 2 1-16,1 8 2 16,-4 8 1-16,-4 2 1 0,-4 8 0 15,1 2-4-15,-2 8-3 16,1 0 0-16,-3 4-1 15,3-1-3-15,0 2 2 16,4-6-1-16,0-6 0 16,8-7 0-16,-1-7-2 15,9-6 3-15,-1-6 0 16,1-5 1-16,-2-7 0 16,-2-4 2-16,0-4 1 15,-5 1 5-15,2-1 3 16,-6 15-2-16,1 24 4 15,0 10-3 1,-1 11-5-16,-3 11-3 0,5-4-1 16,-2-1-1-16,1 1 0 15,4-7 0-15,0 1-5 16,-1-8 1-16,5-4 0 16,0-6-1-16,-2-8 1 15,6-3 3-15,-1-7 0 16,1-7 1-16,-4-7 0 15,-1-7 0-15,-3-4 0 16,3-2 0-16,-3 5 2 16,-1 5 3-16,5 7 0 15,-5 7 0-15,5 6-3 16,-4 11-2-16,3 11 1 16,1 9-1-16,-1 8-20 15,8 4-7-15,0-1-19 16,5 4-9-16,3-10-43 15,7-4-37-15,1-7 56 16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9:02.60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0 938 380 0,'3'8'143'0,"16"-5"-112"0,26 0-12 0,-15-3-15 0,19-3-36 16,11-8-9-16,7-5-109 16,9-15-46-16</inkml:trace>
  <inkml:trace contextRef="#ctx0" brushRef="#br0" timeOffset="165">273 1016 372 0,'-18'25'140'0,"22"-5"-109"0,10 10-9 16,2-13-9-16,10 7-41 15,12-4-11-15,14-3-48 16,12-10-20-16,11-7-8 16,4-10-2-16</inkml:trace>
  <inkml:trace contextRef="#ctx0" brushRef="#br0" timeOffset="749">1696 0 288 0,'-33'26'110'0,"17"26"-86"0,-2 59 0 0,10-46-6 15,-10 26-13-15,-5 42-3 0,-3 13-1 16,-4 13-1-16,0 10 0 16,-4-6-9-16,4-27-4 0,4-21 4 15,3-20 3-15,0-24 6 16,5-20 4-16,2-27-1 16,2-21 0-16,2-30 1 15,8-41 2-15,4-27 3 16,12-24 2-16,6-44 3 15,9-9 4-15,10-1-8 16,9 7-3-16,3 24 0 16,11 23 2-16,3 31-11 15,12 24-3-15,-7 26-9 0,-4 28-2 16,-8 27-4-16,-15 17-3 16,-11 16 4-16,-18 11 3 15,-20 17 3-15,-22 21 1 16,-15 6 7-16,-8 0 2 15,1-13 5-15,-1-14 3 16,8-17 18-16,8-14 7 16,-1-19 0-16,8-12 0 15,7-6-6-15,9-6-1 16,3-4-12-16,6 3-7 16,13 0 0-16,7 8-1 15,8 3-1-15,10 9 1 16,16 10-7-16,8 12-1 15,6 2-36-15,5 1-13 16,4-11-43-16,6-13-16 0,-3-20 9 16</inkml:trace>
  <inkml:trace contextRef="#ctx0" brushRef="#br0" timeOffset="1033">2533 1135 316 0,'-11'-20'121'0,"0"7"-95"0,-12-7 0 16,11 9-5-16,-6 1-26 16,-8-4-6-16,-8 4-8 15,-3 7-4-15,2 6 13 16,2 7-6-16,6 4-1 0,9 2 4 0,6 5 5 16,12 3 7-1,12 3 3-15,15 3 13 0,10 4 5 16,4 1-2-16,1-2 2 15,-9-2-9-15,-6 0-4 16,-16-1-9-16,-15 4-1 16,-15-4-21-16,-8-2-7 15,-3-8-26-15,0-4-9 16,5-12-33 0</inkml:trace>
  <inkml:trace contextRef="#ctx0" brushRef="#br0" timeOffset="1379">2619 1054 296 0,'5'7'112'0,"-5"0"-87"15,-5 10-4-15,2-4-8 16,3 11-12-16,0 13-1 0,0 11-7 16,0-1 0-16,3-3 3 15,5-7-7-15,3-6 0 0,5-10-1 16,-2-8 0-16,2-9 0 15,-2-15 2-15,2-9 8 16,-2-7 3-16,2-10 14 16,-5-1 7-16,0 1 0 15,0 2 1-15,-3 9-1 16,-1 5 1-16,1 7-7 0,-1 11-1 16,1 20-9-16,-1 27-2 15,1 20-2-15,-1 15 1 16,1 9-13-16,-5 24-3 15,1 10-27-15,0-3-9 16,0-15-54 0,0-5-55-16,-1-24 53 15</inkml:trace>
  <inkml:trace contextRef="#ctx0" brushRef="#br0" timeOffset="1649">3062 1108 296 0,'-7'-20'110'0,"3"9"-86"0,-3 5-9 0,3 6-8 0,1 0-20 15,3 0-5-15,0 0-10 16,7 6-5-16,7 2 18 16,9 5 5-16,7 4 5 0,7 3 4 15,2 8 0-15,-6 2 3 16,-3 7 3-16,-7 4 9 15,-5 0 5-15,-6-4 2 16,-8-4-1-16,-8-8-8 16,-8-5-3-16,-2-10-27 15,-9-10-11-15,0-13-84 16</inkml:trace>
  <inkml:trace contextRef="#ctx0" brushRef="#br0" timeOffset="1830">3850 803 356 0,'35'0'134'0,"2"4"-104"0,30 2-8 0,-33-3-10 15,19-3-51-15,7 0-18 16,-4-3-84-16,1-7-36 15</inkml:trace>
  <inkml:trace contextRef="#ctx0" brushRef="#br0" timeOffset="2011">4012 478 372 0,'-3'16'140'0,"10"9"-109"0,4 28-4 15,-3-15-11-15,3 23-37 16,0 10-12-16,-3 0-55 16,-4 4-23-16,3 6-11 15,-4-9 0-15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9:00.83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125 190 312 0,'-3'13'118'0,"3"11"-92"0,0 26 8 15,0-22-3-15,0 26-17 16,-4 30-5-16,-1 15-6 16,2-1 0-16,-4 7-2 15,-2 17-1-15,-2-11 3 0,0-12-4 16,-4-15 0-16,0-13-1 15,3-16-2-15,1-15-4 16,4-16-2-16,-2-27-4 0,6-41 1 16,6-34 5-16,6-27 2 15,5-41 8-15,9-7 4 16,11 1 10-16,8-6 7 16,7 15-6-16,5 25 1 15,3 27-9-15,7 19-3 16,9 22-6-16,3 19 0 15,-4 24-11-15,-7 27-3 16,-12 24-2-16,-15 14 2 16,-19 10-3-16,-22 27 0 15,-24 19 1-15,-19 5 2 16,-3-7 8-16,-4-8 3 0,-5-12 5 16,1-18 1-16,1-19 12 15,-2-22 5-15,5-16-2 16,0-17 0-16,4-9-8 15,7-5-2-15,7-7 0 16,9 4 2-16,7 4-5 16,10 3-1-16,18 6-4 15,13 11-1-15,13 10 5 16,11 14 2-16,6 13-2 16,2 9-1-16,2 8-1 15,9 0-2-15,8-6-21 16,-1-8-9-16,-4-6-27 15,-3-7-11-15,8-10-66 16</inkml:trace>
  <inkml:trace contextRef="#ctx0" brushRef="#br0" timeOffset="1352">1065 1276 264 0,'-4'14'99'0,"11"-8"-77"0,9-2 0 0,-4-4-3 0,6-10-15 16,9-14-5-16,3-13-2 16,5-10-1-16,-1-8 3 15,0-6 2-15,1-9 4 0,-5-12-7 16,-7 1 0-16,-8 20 0 15,1 14 3-15,-9 44 6 16,-4 26-1 0,-3 18 2-16,-3 12-3 15,-1 29 0-15,1 10-6 16,3-5-1-16,3-5 3 16,4-15 1-16,5-12-3 15,6-11 1-15,2-11-2 16,-1-13 0-16,3-12-16 15,-2-19-5-15,-5-13-16 16,-8-13-5-16,-7-10 19 16,0 0 9-16,-3 6 28 0,-1 10 14 15,0 8 5-15,4 2 4 16,0 7-15-16,0 5-4 16,8 2-12-16,-1 4-3 15,5-1-1-15,0 1 0 16,2-1-3-16,-2 1 2 15,-1 0-1-15,1 3 0 16,-5 0 2-16,1 6 2 16,-8 8-1-16,0 10 2 15,4 9-4-15,0 8 0 16,-1-1 3-16,4 1 1 0,2 0-4 16,2-10 1-16,0-5-2 15,9-5 0-15,-5-7 4 16,-4-8 1-16,1-6 5 15,-5-6 3-15,-3-8-6 16,-8-7-3-16,0-5-4 16,-4-5-1-16,-3 1 2 15,-1 2 0-15,-2 4-8 16,-5 4-4-16,3 4-2 16,1 2-1-16,4 3-2 15,-1 5 1-15,1 6 7 16,3-3 3-16,4-1-2 15,8 1 1-15,4-4-3 16,7-3 0-16,7-4 1 0,9-6 1 16,8 0 1-16,-2-4 2 15,5 0 8-15,0 1 4 16,-4-5 10-16,-3-2 5 16,-5-4-5-16,-3 1-1 15,-4-5-5-15,-5 7-1 16,1 8-3-16,-7 10 1 15,-5 13 0-15,-7 20 1 16,-4 13 0-16,1 19 0 16,-1 12-4-16,4 10-3 15,0-3 0-15,7-3-1 16,1-10-5-16,0-8 1 16,-1-9-9-16,5-7-2 0,-1-11-1 15,-3-13 2-15,-1-13 3 16,4-7 5-16,-2-13-2 15,-2-8 1-15,1-10 4 16,-1-3 3-16,4 3 1 16,1 4 2-16,4 4-4 15,3 6-2-15,3 2 2 16,1 13 0-16,0 1-4 16,0 8-1-16,-4 6-2 15,-4 8 0-15,0-2 13 16,-3 2 7-16,-5-5 0 15,0 1 1-15,-2-3-3 16,-2-4 1-16,5-7-19 0,0-3-7 16,3-4-13-16,-4-3-5 15,1-3-20 1,-8 2 0-16,-3 9 37 16,-6 6 42-16,2 6 22 15,-5 11-6-15,1 9-2 16,0 10-19-16,3 5-7 15,5-1-9-15,6-2-4 0,5-2 2 16,7-5-2-16,4-9-1 16,4-2-2-16,0-3 1 15,-1-8-1-15,1-6-2 16,0-6-2-16,0-8 1 16,-1-10-8-16,1-9-4 0,5-12-29 31,2-8-52-31,1-15 15 0</inkml:trace>
  <inkml:trace contextRef="#ctx0" brushRef="#br0" timeOffset="1548">2826 329 240 0,'-12'-24'90'0,"12"24"-70"0,-3 7 13 16,3-1 1-16,0 8-11 15,0 13-1-15,3 31-11 16,2 29-2-16,-1 15-5 15,3 14-1-15,5 9 1 0,7-3-7 16,7-17 0-16,4-18-12 16,5-13-3-16,7-16-20 15,0-11-5-15,3-22-71 16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39:05.43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30 410 312 0,'-30'-42'115'0,"30"10"-89"0,3-28 8 16,6 36-1-16,5-15-23 16,9-2-5-16,12-2-6 15,14 1-3-15,15 7 3 0,16 7 0 0,11 11 1 16,3 10-3-16,13 14 0 15,6 18 2-15,-6 23 0 16,-16 19-2-16,-11 10 0 16,-20 7-3-16,-14 10 1 15,-24 19 1-15,-18 3-1 16,-27-4 1-16,-18-10 3 16,-16-7 2-16,-15-5 2 15,-12-10 5-15,-14-17 5 16,-8-13-1-16,7-18 3 15,8-19-2-15,11-16 2 16,8-18-8-16,11-14-2 16,16-14-1-16,18-14 0 15,12-11-5-15,15 8-1 16,12 6-2-16,11 11 3 0,10 14 2 16,13 14 2-16,7 21-4 15,4 25-1-15,7 16 3 16,1 9 1-16,11 2 11 15,15-3 6-15,15 0 7 16,1 0 7-16,-6-14-9 16,10-10-2-16,2-11-20 15,6-14-8-15,-6-17-57 16,8-50-26-16,-7-42-91 16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54:04.39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351 508 104 0,'-11'-7'41'0,"6"-4"-32"0,-3 7 9 16,4 4 1-16,0-3-3 15,0-4 3-15,-4 0-1 0,-1-3-2 16,-3-5-8-16,-1-2 1 0,-3 0 4 16,0-1 2-16,-5 1 0 15,2 3 1-15,-2 7 3 16,0 4-7-16,1 6 1 15,-1 10-8-15,1 9-3 16,-1 10-1-16,1 6-1 16,4 7-3-16,-1 11 2 15,5 6 1-15,4 5 2 16,4-5-1-16,8-3-1 16,4-3-2-16,8-14 1 15,5-4 3-15,7-9 1 16,6-9-4-16,3-9-1 0,-2-11 1 15,-1-8 0-15,-6-5 1 16,-3-12 0-16,-5-6 0 16,-3-3 2-16,-1-2-1 15,-4-2 2-15,0 3-2 16,1 7 2-16,-1 3-4 16,-4 9 0-16,5 8-4 15,3 16 1 1,0 8 0-16,1 12 2 15,-1 8 1-15,4 5-2 16,1-6 2-16,3-3 1 16,5-8 0-16,8-7 2 15,0-6 1-15,3-11 3 0,1-15 1 16,1-12 8-16,-6-11 2 16,1-15-2-16,-13 1-1 15,-8 0 5-15,-7 0 5 16,-9-1-7-16,-4 4 1 15,-4 4-9-15,-5 7-1 16,1 4-13-16,0 6-6 16,-1 3-24-16,1 4-10 15,-4 7-16-15,7 4-7 16,2 3-38 0</inkml:trace>
  <inkml:trace contextRef="#ctx0" brushRef="#br0" timeOffset="3889">2495 441 160 0,'-37'24'63'0,"24"4"-49"0,-6 11 9 0,10-18 1 0,1 14-10 15,0 10-3-15,3 11-4 16,1 3 0-16,4 0-4 15,9 0 0-15,-1-14 1 0,4-10 0 16,0-3 2-16,4-12-1 16,5-9 0-16,0-8-3 15,4-9-2-15,3-15-2 16,0-14 1-16,5-10 1 16,0-4 0-16,0-4-3 15,-5 8 0-15,1 7-1 16,-1 10 3-16,1 7-5 15,0 11 2-15,-1 10 0 0,1 17-1 16,-5 11 4-16,6 10 0 16,2 8 1-16,-4-5 0 15,2 1-3-15,2-7 2 16,1-7 1-16,4-7 2 16,3-11 5-16,1-13 6 15,0-19 6-15,0-15 3 16,0-16 8-16,-5-9 6 15,-6-1-4-15,-11-3 1 16,-1-1-6-16,-11 8-2 16,2 7-13-16,-9 6-8 15,-4 9-24-15,-5 4-10 16,-3 10-42-16,-9 2-17 16,-7 0-35-16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20-07-25T18:54:13.75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54:21.25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0 103 200 0,'0'-10'74'0,"11"7"-58"0,19-4 5 0,-3 4-3 15,10 0-5-15,16-4 2 16,4 0-4-16,-1 1 1 15,-3-4-7-15,0-1-3 0,-4 5 1 16,-8-1-13-16,-7 0-3 16,-4 1-45-16,-11 2-19 15,-7-2-7 1</inkml:trace>
  <inkml:trace contextRef="#ctx0" brushRef="#br0" timeOffset="194">460 36 252 0,'-15'-3'96'0,"15"3"-75"0,3 10 3 16,1 0-2-16,4 7-10 16,-5 16-2-16,5 18-8 15,0 9-3-15,-1 7 0 16,1-3-40-16,-5-4-14 0,5-6-55 15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56:04.78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3159 1272 200 0,'8'-21'74'0,"-5"3"-58"0,-3-10 25 15,0 14 8-15,-3-7-10 16,-5-8-2-16,-4-3-15 0,-8-4-6 16,-12 2-9-16,-8 2 6 0,-8 3 4 15,-8 11-3-15,-5 15 0 16,-10 17-6-16,-10 14-3 16,-7 15-7-16,4 35-3 15,8 25 4-15,12 10 5 16,20 11 0-16,16 7 1 15,20-3 5-15,20-15 4 16,20-17-5-16,16-11-3 16,8-18-1-16,4-14 1 15,0-17-14-15,8-18-5 16,0-15-35-16,-3-21-16 16,-9-27-88-1</inkml:trace>
  <inkml:trace contextRef="#ctx0" brushRef="#br0" timeOffset="1230">6894 797 236 0,'7'-21'88'0,"2"24"-69"0,-5 5 4 15,-4 2-2-15,-4 12-11 16,-12 9-1-16,-16 8-10 15,-13 7-1-15,-11 4 0 16,-8 7-1-16,1 3-1 0,2 0 0 0,2-7 3 16,6-10-7-16,9-11-2 15,8-11-8-15,11-14-1 16,10-14 5-16,11-3 6 16,8-1 3-16,4 4 0 15,4 7 1-15,4 10 3 16,4 19 0-16,4 17 1 15,4 11-3-15,4 3 2 16,8-7 5-16,8-4 2 16,8-9 6-16,0-9 5 15,1-9 4-15,-5-12 2 16,-9-13 1-16,-7-15 0 16,-8-11 4-16,-11-9 5 15,-17-8 6-15,-9-1 5 0,-15 5-6 16,-8 7-3-16,-11 10-15 15,-5 7-7-15,3 4-24 16,5 3-10-16,8 1-31 16,9-1-12-16,10-7-66 15,13-3-60 1,13-3 70-16</inkml:trace>
  <inkml:trace contextRef="#ctx0" brushRef="#br0" timeOffset="1504">7434 514 268 0,'52'-21'101'0,"-24"13"-78"0,20 1 2 0,-28 4-3 15,4-1-16-15,-4 0-4 16,-4 12-1-16,-4 2 1 16,-8 12-1-16,-8 9-1 0,-4 12 3 15,-4 3 24-15,-8 4 12 16,4-5 14-16,4 2 4 15,3-12-15-15,22-13-5 16,7-11-20 0,16-19-27-16,16-13-12 15,16-11-64-15,4-4-26 16,0-3-55 0</inkml:trace>
  <inkml:trace contextRef="#ctx0" brushRef="#br0" timeOffset="378">5080 1290 248 0,'-4'3'93'0,"16"1"-72"0,16 6 9 0,-12-2-1 16,8-1-13-16,4-1-2 15,8 6-17-15,8-1-5 16,4 2 3-16,1 8-37 0,-10-3-17 0,-6 4-49 31</inkml:trace>
  <inkml:trace contextRef="#ctx0" brushRef="#br0" timeOffset="529">5236 1697 312 0,'-20'11'115'0,"20"-4"-89"0,4 0 5 15,0-3-3-15,8-4-14 16,4 0-3-16,8-4-9 16,12-3-3-16,13-3 0 15,3-5-38-15,0 1-15 0,0-4-83 16</inkml:trace>
  <inkml:trace contextRef="#ctx0" brushRef="#br0" timeOffset="3424">1013 730 208 0,'40'-32'77'0,"16"18"-60"0,72 3 10 0,-56 7 1 16,44-3-5-16,48-4 0 15,44-5-1-15,37 1 1 16,47-3-13-16,17-3 1 0,23 4 2 16,-20-1-7-16,-20 0-1 15,-48 4-14-15,-36 3-4 16,-40 1-36-16,-44 2-13 15,-40 5-54 1</inkml:trace>
  <inkml:trace contextRef="#ctx0" brushRef="#br0" timeOffset="3874">973 808 240 0,'-40'-4'90'0,"36"1"-70"0,0 10 2 0,4 7-6 15,4 18-9-15,3 17-2 16,6 22 2-16,7 50 2 15,4 28-4-15,4 50-3 0,4 9 1 16,0 9-4-16,-4-1 0 16,-4-31 3-16,-4-30 1 15,-8-27 7-15,-8-22 4 16,-12-31 4-16,-11-25 3 16,-14-26-2-16,-11-21 0 15,-16-24-8-15,-24-32-2 16,-25-25 1-16,-2 4 4 15,7 13 1-15,4 19 0 16,-1 17-10-16,1 43-2 0,8 49-12 16,12 25-4-16,17 32-22 15,18 29-8-15,25-4-28 16,24-8-12-16,28-20-38 16</inkml:trace>
  <inkml:trace contextRef="#ctx0" brushRef="#br0" timeOffset="4325">6125 482 356 0,'20'0'132'0,"32"7"-103"0,40 0 5 16,-40-10-3-1,52-5-9-15,33-6 1 0,35-11-10 16,27-11-5-16,6-6-5 15,6-8-33-15,-10 1-15 0,-25-4-35 16,-28 3-14-16,-31 5-41 16</inkml:trace>
  <inkml:trace contextRef="#ctx0" brushRef="#br0" timeOffset="4672">5989 858 308 0,'8'134'115'0,"3"-63"-89"0,9 57-8 0,-7-61-9 16,6 29-9-16,-2 14 2 15,-1 13-1-15,0 5 2 16,-4-14-2-16,-8-18 10 0,-4-15 6 15,-4-20 4-15,-8-19 2 16,-8-14-4-16,-9-17-1 16,-10-22-6-16,-6-17 0 0,-2-11-1 15,-1 3 1 1,0 8-6-16,3 14-4 0,2 31-6 16,-2 18-2-16,5 15-13 15,12 7-5-15,8 14-25 16,9 11-11-16,11-8-89 15</inkml:trace>
  <inkml:trace contextRef="#ctx0" brushRef="#br0" timeOffset="4928">8395 1024 420 0,'91'-29'159'0,"-10"23"-124"0,15-9-9 0,-56 9-14 16,8-9-45-16,4-3-15 15,0-3-31-15,0 0-13 16,-8-1-42-16,-12 1-17 15</inkml:trace>
  <inkml:trace contextRef="#ctx0" brushRef="#br0" timeOffset="5061">8667 1162 312 0,'-12'4'115'0,"20"0"-89"0,3 6 5 0,2-7-1 0,3 1-17 16,11 0-2-16,10-8-36 15,7-3-13-15,8-3-102 16,3-5-46-16</inkml:trace>
  <inkml:trace contextRef="#ctx0" brushRef="#br0" timeOffset="5511">10464 0 264 0,'12'0'101'0,"-19"11"-78"0,-30 17-7 0,9-4-8 16,-24 19-8-16,-12 14 2 16,-16 3-3-16,-8 0-2 15,-8 1 2-15,3-5-13 0,9 1-6 16,16-7-3-16,16-8-1 15,12-10 14-15,12-11 7 16,13-6 14-16,6-8 8 16,9-1-6-16,9 5-2 15,2 14-9-15,2 18-1 16,3 9-3-16,3 13-2 0,1-2 5 16,5-2 1-16,6-8 0 15,10-4-2-15,2-10 5 16,6-10 4-16,3-15 15 15,0-17 9-15,0-12 14 16,-4-6 5-16,-12-11 1 16,-16-3 0-16,-20-4-16 15,-17 3-8-15,-10 12-21 16,-9 9-9-16,-12 8-34 16,-4 3-15-16,0-2-137 15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19-09-21T18:35:52.26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20-05-09T18:53:15.778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736" units="cm"/>
          <inkml:channel name="Y" type="integer" max="1824" units="cm"/>
          <inkml:channel name="T" type="integer" max="2.14748E9" units="dev"/>
        </inkml:traceFormat>
        <inkml:channelProperties>
          <inkml:channelProperty channel="X" name="resolution" value="105.23077" units="1/cm"/>
          <inkml:channelProperty channel="Y" name="resolution" value="105.43353" units="1/cm"/>
          <inkml:channelProperty channel="T" name="resolution" value="1" units="1/dev"/>
        </inkml:channelProperties>
      </inkml:inkSource>
      <inkml:timestamp xml:id="ts0" timeString="2020-07-25T18:57:50.87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9600" units="cm"/>
          <inkml:channel name="Y" type="integer" max="7200" units="cm"/>
          <inkml:channel name="F" type="integer" max="1024" units="dev"/>
          <inkml:channel name="T" type="integer" max="2.14748E9" units="dev"/>
        </inkml:traceFormat>
        <inkml:channelProperties>
          <inkml:channelProperty channel="X" name="resolution" value="369.51501" units="1/cm"/>
          <inkml:channelProperty channel="Y" name="resolution" value="415.70438" units="1/cm"/>
          <inkml:channelProperty channel="F" name="resolution" value="0" units="1/dev"/>
          <inkml:channelProperty channel="T" name="resolution" value="1" units="1/dev"/>
        </inkml:channelProperties>
      </inkml:inkSource>
      <inkml:timestamp xml:id="ts0" timeString="2020-07-25T18:59:53.75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2266 308 4 0,'3'27'0'0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4083-E516-48E0-8CF2-4E247E697682}">
  <sheetPr codeName="Sheet1"/>
  <dimension ref="A2:F18"/>
  <sheetViews>
    <sheetView workbookViewId="0">
      <selection activeCell="F16" sqref="F16"/>
    </sheetView>
  </sheetViews>
  <sheetFormatPr baseColWidth="10" defaultColWidth="8.83203125" defaultRowHeight="15" x14ac:dyDescent="0.2"/>
  <cols>
    <col min="1" max="1" width="11.33203125" bestFit="1" customWidth="1"/>
    <col min="5" max="5" width="16.33203125" bestFit="1" customWidth="1"/>
    <col min="6" max="6" width="18" bestFit="1" customWidth="1"/>
  </cols>
  <sheetData>
    <row r="2" spans="1:6" x14ac:dyDescent="0.2">
      <c r="A2" t="s">
        <v>0</v>
      </c>
    </row>
    <row r="3" spans="1:6" x14ac:dyDescent="0.2">
      <c r="B3" t="s">
        <v>3</v>
      </c>
      <c r="C3" s="15">
        <v>4.6488025987789747</v>
      </c>
      <c r="E3" t="s">
        <v>6</v>
      </c>
      <c r="F3" s="14">
        <f>SUM(C3:C5)</f>
        <v>29.999999999999996</v>
      </c>
    </row>
    <row r="4" spans="1:6" x14ac:dyDescent="0.2">
      <c r="B4" t="s">
        <v>4</v>
      </c>
      <c r="C4" s="15">
        <v>1.5634260216275206</v>
      </c>
      <c r="E4" t="s">
        <v>7</v>
      </c>
      <c r="F4" s="13">
        <f>PRODUCT(C3^2,C4)-C5</f>
        <v>9.9999999661267012</v>
      </c>
    </row>
    <row r="5" spans="1:6" x14ac:dyDescent="0.2">
      <c r="B5" t="s">
        <v>5</v>
      </c>
      <c r="C5" s="15">
        <v>23.787771379593501</v>
      </c>
      <c r="E5" t="s">
        <v>8</v>
      </c>
      <c r="F5" s="13">
        <f>PRODUCT(C4:C5)/C3</f>
        <v>7.9999999959454229</v>
      </c>
    </row>
    <row r="10" spans="1:6" x14ac:dyDescent="0.2">
      <c r="A10" t="s">
        <v>1</v>
      </c>
    </row>
    <row r="11" spans="1:6" x14ac:dyDescent="0.2">
      <c r="B11" t="s">
        <v>3</v>
      </c>
      <c r="C11" s="15">
        <v>9.6363634608747759</v>
      </c>
      <c r="E11" t="s">
        <v>9</v>
      </c>
      <c r="F11" s="14">
        <f>3*C11+2*C12*C13</f>
        <v>547.52065344083383</v>
      </c>
    </row>
    <row r="12" spans="1:6" x14ac:dyDescent="0.2">
      <c r="B12" t="s">
        <v>4</v>
      </c>
      <c r="C12" s="15">
        <v>26.909091026083541</v>
      </c>
      <c r="E12" t="s">
        <v>10</v>
      </c>
      <c r="F12" s="13">
        <f>C11+3*C12+C13</f>
        <v>100.00000000000017</v>
      </c>
    </row>
    <row r="13" spans="1:6" x14ac:dyDescent="0.2">
      <c r="B13" t="s">
        <v>5</v>
      </c>
      <c r="C13" s="15">
        <v>9.6363634608747759</v>
      </c>
    </row>
    <row r="15" spans="1:6" x14ac:dyDescent="0.2">
      <c r="A15" t="s">
        <v>2</v>
      </c>
    </row>
    <row r="16" spans="1:6" x14ac:dyDescent="0.2">
      <c r="B16" t="s">
        <v>3</v>
      </c>
      <c r="C16" s="15">
        <v>3.05505044889399</v>
      </c>
      <c r="E16" t="s">
        <v>9</v>
      </c>
      <c r="F16" s="14">
        <f>SUM(C16^2,C17^2,C18^2)</f>
        <v>27.666666490574741</v>
      </c>
    </row>
    <row r="17" spans="2:6" x14ac:dyDescent="0.2">
      <c r="B17" t="s">
        <v>4</v>
      </c>
      <c r="C17" s="15">
        <v>3</v>
      </c>
      <c r="E17" t="s">
        <v>10</v>
      </c>
      <c r="F17" s="13">
        <f>PRODUCT(C16:C18)</f>
        <v>27.999999735862112</v>
      </c>
    </row>
    <row r="18" spans="2:6" x14ac:dyDescent="0.2">
      <c r="B18" t="s">
        <v>5</v>
      </c>
      <c r="C18" s="15">
        <v>3.05505044889399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28A7-2225-4AFE-8E6C-556118FA335C}">
  <dimension ref="A1:P40"/>
  <sheetViews>
    <sheetView showGridLines="0" topLeftCell="A9" workbookViewId="0">
      <selection activeCell="E34" sqref="E34"/>
    </sheetView>
  </sheetViews>
  <sheetFormatPr baseColWidth="10" defaultColWidth="8.83203125" defaultRowHeight="15" x14ac:dyDescent="0.2"/>
  <cols>
    <col min="1" max="1" width="12.33203125" bestFit="1" customWidth="1"/>
    <col min="2" max="2" width="15.6640625" customWidth="1"/>
    <col min="3" max="3" width="26.6640625" bestFit="1" customWidth="1"/>
    <col min="4" max="4" width="22.33203125" bestFit="1" customWidth="1"/>
    <col min="5" max="5" width="16.83203125" bestFit="1" customWidth="1"/>
    <col min="6" max="8" width="15.6640625" customWidth="1"/>
    <col min="10" max="10" width="15.6640625" customWidth="1"/>
  </cols>
  <sheetData>
    <row r="1" spans="1:13" x14ac:dyDescent="0.2">
      <c r="A1" s="172" t="s">
        <v>48</v>
      </c>
      <c r="B1" s="41" t="s">
        <v>150</v>
      </c>
      <c r="C1" s="41" t="s">
        <v>159</v>
      </c>
      <c r="D1" s="41" t="s">
        <v>160</v>
      </c>
      <c r="E1" s="41" t="s">
        <v>151</v>
      </c>
      <c r="F1" s="41" t="s">
        <v>152</v>
      </c>
      <c r="G1" s="41" t="s">
        <v>153</v>
      </c>
      <c r="H1" s="41" t="s">
        <v>155</v>
      </c>
      <c r="J1" s="41" t="s">
        <v>161</v>
      </c>
      <c r="M1" s="41" t="s">
        <v>166</v>
      </c>
    </row>
    <row r="2" spans="1:13" x14ac:dyDescent="0.2">
      <c r="A2" s="172" t="s">
        <v>138</v>
      </c>
      <c r="B2" s="160">
        <v>0</v>
      </c>
      <c r="C2" s="161">
        <v>12</v>
      </c>
      <c r="D2" s="161">
        <v>14.399999999999993</v>
      </c>
      <c r="E2" s="162">
        <v>4</v>
      </c>
      <c r="F2" s="161">
        <f>D2*B2</f>
        <v>0</v>
      </c>
      <c r="G2" s="162">
        <f>E2*B2</f>
        <v>0</v>
      </c>
      <c r="H2" s="163">
        <f>F2-G2</f>
        <v>0</v>
      </c>
      <c r="I2" s="182"/>
      <c r="J2" s="175">
        <f>(D2-C2)/C2</f>
        <v>0.19999999999999943</v>
      </c>
      <c r="M2" s="178">
        <f>(C2-E2)/C2</f>
        <v>0.66666666666666663</v>
      </c>
    </row>
    <row r="3" spans="1:13" x14ac:dyDescent="0.2">
      <c r="A3" s="172" t="s">
        <v>139</v>
      </c>
      <c r="B3" s="164">
        <v>0</v>
      </c>
      <c r="C3" s="165">
        <v>2</v>
      </c>
      <c r="D3" s="165">
        <v>2.4</v>
      </c>
      <c r="E3" s="166">
        <v>0.3</v>
      </c>
      <c r="F3" s="165">
        <f t="shared" ref="F3:F13" si="0">D3*B3</f>
        <v>0</v>
      </c>
      <c r="G3" s="166">
        <f t="shared" ref="G3:G13" si="1">E3*B3</f>
        <v>0</v>
      </c>
      <c r="H3" s="167">
        <f t="shared" ref="H3:H13" si="2">F3-G3</f>
        <v>0</v>
      </c>
      <c r="I3" s="182"/>
      <c r="J3" s="176">
        <f t="shared" ref="J3:J13" si="3">(D3-C3)/C3</f>
        <v>0.19999999999999996</v>
      </c>
      <c r="M3" s="178">
        <f t="shared" ref="M3:M13" si="4">(C3-E3)/C3</f>
        <v>0.85</v>
      </c>
    </row>
    <row r="4" spans="1:13" x14ac:dyDescent="0.2">
      <c r="A4" s="172" t="s">
        <v>140</v>
      </c>
      <c r="B4" s="164">
        <v>0</v>
      </c>
      <c r="C4" s="165">
        <v>2</v>
      </c>
      <c r="D4" s="165">
        <v>2.4</v>
      </c>
      <c r="E4" s="166">
        <v>2</v>
      </c>
      <c r="F4" s="165">
        <f t="shared" si="0"/>
        <v>0</v>
      </c>
      <c r="G4" s="166">
        <f t="shared" si="1"/>
        <v>0</v>
      </c>
      <c r="H4" s="167">
        <f t="shared" si="2"/>
        <v>0</v>
      </c>
      <c r="I4" s="182"/>
      <c r="J4" s="176">
        <f t="shared" si="3"/>
        <v>0.19999999999999996</v>
      </c>
      <c r="M4" s="178">
        <f t="shared" si="4"/>
        <v>0</v>
      </c>
    </row>
    <row r="5" spans="1:13" x14ac:dyDescent="0.2">
      <c r="A5" s="172" t="s">
        <v>141</v>
      </c>
      <c r="B5" s="164">
        <v>0</v>
      </c>
      <c r="C5" s="165">
        <v>50</v>
      </c>
      <c r="D5" s="165">
        <v>59.999999999999943</v>
      </c>
      <c r="E5" s="166">
        <v>38</v>
      </c>
      <c r="F5" s="165">
        <f t="shared" si="0"/>
        <v>0</v>
      </c>
      <c r="G5" s="166">
        <f t="shared" si="1"/>
        <v>0</v>
      </c>
      <c r="H5" s="167">
        <f t="shared" si="2"/>
        <v>0</v>
      </c>
      <c r="I5" s="182"/>
      <c r="J5" s="176">
        <f t="shared" si="3"/>
        <v>0.19999999999999887</v>
      </c>
      <c r="M5" s="178">
        <f t="shared" si="4"/>
        <v>0.24</v>
      </c>
    </row>
    <row r="6" spans="1:13" x14ac:dyDescent="0.2">
      <c r="A6" s="172" t="s">
        <v>142</v>
      </c>
      <c r="B6" s="164">
        <v>0</v>
      </c>
      <c r="C6" s="165">
        <v>100</v>
      </c>
      <c r="D6" s="165">
        <v>119.99999999999989</v>
      </c>
      <c r="E6" s="166">
        <v>63</v>
      </c>
      <c r="F6" s="165">
        <f t="shared" si="0"/>
        <v>0</v>
      </c>
      <c r="G6" s="166">
        <f t="shared" si="1"/>
        <v>0</v>
      </c>
      <c r="H6" s="167">
        <f t="shared" si="2"/>
        <v>0</v>
      </c>
      <c r="I6" s="182"/>
      <c r="J6" s="176">
        <f t="shared" si="3"/>
        <v>0.19999999999999887</v>
      </c>
      <c r="M6" s="178">
        <f t="shared" si="4"/>
        <v>0.37</v>
      </c>
    </row>
    <row r="7" spans="1:13" x14ac:dyDescent="0.2">
      <c r="A7" s="172" t="s">
        <v>143</v>
      </c>
      <c r="B7" s="164">
        <v>50000</v>
      </c>
      <c r="C7" s="165">
        <v>3</v>
      </c>
      <c r="D7" s="165">
        <v>3.5999999999999996</v>
      </c>
      <c r="E7" s="166">
        <v>0.2</v>
      </c>
      <c r="F7" s="165">
        <f t="shared" si="0"/>
        <v>179999.99999999997</v>
      </c>
      <c r="G7" s="166">
        <f t="shared" si="1"/>
        <v>10000</v>
      </c>
      <c r="H7" s="167">
        <f t="shared" si="2"/>
        <v>169999.99999999997</v>
      </c>
      <c r="I7" s="182"/>
      <c r="J7" s="176">
        <f t="shared" si="3"/>
        <v>0.19999999999999987</v>
      </c>
      <c r="M7" s="178">
        <f t="shared" si="4"/>
        <v>0.93333333333333324</v>
      </c>
    </row>
    <row r="8" spans="1:13" x14ac:dyDescent="0.2">
      <c r="A8" s="172" t="s">
        <v>144</v>
      </c>
      <c r="B8" s="164">
        <v>0</v>
      </c>
      <c r="C8" s="165">
        <v>25</v>
      </c>
      <c r="D8" s="165">
        <v>29.999999999999972</v>
      </c>
      <c r="E8" s="166">
        <v>17</v>
      </c>
      <c r="F8" s="165">
        <f t="shared" si="0"/>
        <v>0</v>
      </c>
      <c r="G8" s="166">
        <f t="shared" si="1"/>
        <v>0</v>
      </c>
      <c r="H8" s="167">
        <f t="shared" si="2"/>
        <v>0</v>
      </c>
      <c r="I8" s="182"/>
      <c r="J8" s="176">
        <f t="shared" si="3"/>
        <v>0.19999999999999887</v>
      </c>
      <c r="M8" s="178">
        <f t="shared" si="4"/>
        <v>0.32</v>
      </c>
    </row>
    <row r="9" spans="1:13" x14ac:dyDescent="0.2">
      <c r="A9" s="172" t="s">
        <v>145</v>
      </c>
      <c r="B9" s="164">
        <v>0</v>
      </c>
      <c r="C9" s="165">
        <v>20</v>
      </c>
      <c r="D9" s="165">
        <v>23.999999999999979</v>
      </c>
      <c r="E9" s="166">
        <v>12</v>
      </c>
      <c r="F9" s="165">
        <f t="shared" si="0"/>
        <v>0</v>
      </c>
      <c r="G9" s="166">
        <f t="shared" si="1"/>
        <v>0</v>
      </c>
      <c r="H9" s="167">
        <f t="shared" si="2"/>
        <v>0</v>
      </c>
      <c r="I9" s="182"/>
      <c r="J9" s="176">
        <f t="shared" si="3"/>
        <v>0.19999999999999893</v>
      </c>
      <c r="M9" s="178">
        <f t="shared" si="4"/>
        <v>0.4</v>
      </c>
    </row>
    <row r="10" spans="1:13" x14ac:dyDescent="0.2">
      <c r="A10" s="172" t="s">
        <v>146</v>
      </c>
      <c r="B10" s="164">
        <v>0</v>
      </c>
      <c r="C10" s="165">
        <v>10</v>
      </c>
      <c r="D10" s="165">
        <v>12.000000000000002</v>
      </c>
      <c r="E10" s="166">
        <v>5</v>
      </c>
      <c r="F10" s="165">
        <f t="shared" si="0"/>
        <v>0</v>
      </c>
      <c r="G10" s="166">
        <f t="shared" si="1"/>
        <v>0</v>
      </c>
      <c r="H10" s="167">
        <f t="shared" si="2"/>
        <v>0</v>
      </c>
      <c r="I10" s="182"/>
      <c r="J10" s="176">
        <f t="shared" si="3"/>
        <v>0.20000000000000018</v>
      </c>
      <c r="M10" s="178">
        <f t="shared" si="4"/>
        <v>0.5</v>
      </c>
    </row>
    <row r="11" spans="1:13" x14ac:dyDescent="0.2">
      <c r="A11" s="172" t="s">
        <v>147</v>
      </c>
      <c r="B11" s="164">
        <v>0</v>
      </c>
      <c r="C11" s="165">
        <v>30</v>
      </c>
      <c r="D11" s="165">
        <v>36.000000000000007</v>
      </c>
      <c r="E11" s="166">
        <v>18</v>
      </c>
      <c r="F11" s="165">
        <f t="shared" si="0"/>
        <v>0</v>
      </c>
      <c r="G11" s="166">
        <f t="shared" si="1"/>
        <v>0</v>
      </c>
      <c r="H11" s="167">
        <f t="shared" si="2"/>
        <v>0</v>
      </c>
      <c r="I11" s="182"/>
      <c r="J11" s="176">
        <f t="shared" si="3"/>
        <v>0.20000000000000023</v>
      </c>
      <c r="M11" s="178">
        <f t="shared" si="4"/>
        <v>0.4</v>
      </c>
    </row>
    <row r="12" spans="1:13" x14ac:dyDescent="0.2">
      <c r="A12" s="172" t="s">
        <v>148</v>
      </c>
      <c r="B12" s="164">
        <v>0</v>
      </c>
      <c r="C12" s="165">
        <v>10</v>
      </c>
      <c r="D12" s="165">
        <v>12.000000000000002</v>
      </c>
      <c r="E12" s="166">
        <v>2</v>
      </c>
      <c r="F12" s="165">
        <f t="shared" si="0"/>
        <v>0</v>
      </c>
      <c r="G12" s="166">
        <f t="shared" si="1"/>
        <v>0</v>
      </c>
      <c r="H12" s="167">
        <f t="shared" si="2"/>
        <v>0</v>
      </c>
      <c r="I12" s="182"/>
      <c r="J12" s="176">
        <f t="shared" si="3"/>
        <v>0.20000000000000018</v>
      </c>
      <c r="M12" s="178">
        <f t="shared" si="4"/>
        <v>0.8</v>
      </c>
    </row>
    <row r="13" spans="1:13" x14ac:dyDescent="0.2">
      <c r="A13" s="172" t="s">
        <v>149</v>
      </c>
      <c r="B13" s="168">
        <v>0</v>
      </c>
      <c r="C13" s="169">
        <v>5</v>
      </c>
      <c r="D13" s="169">
        <v>6.0000000000000009</v>
      </c>
      <c r="E13" s="170">
        <v>0.5</v>
      </c>
      <c r="F13" s="169">
        <f t="shared" si="0"/>
        <v>0</v>
      </c>
      <c r="G13" s="170">
        <f t="shared" si="1"/>
        <v>0</v>
      </c>
      <c r="H13" s="171">
        <f t="shared" si="2"/>
        <v>0</v>
      </c>
      <c r="I13" s="182"/>
      <c r="J13" s="177">
        <f t="shared" si="3"/>
        <v>0.20000000000000018</v>
      </c>
      <c r="M13" s="178">
        <f t="shared" si="4"/>
        <v>0.9</v>
      </c>
    </row>
    <row r="14" spans="1:13" x14ac:dyDescent="0.2">
      <c r="A14" s="174" t="s">
        <v>154</v>
      </c>
      <c r="F14" s="173"/>
      <c r="G14" s="173">
        <f>SUM(G2:G13)</f>
        <v>10000</v>
      </c>
      <c r="H14" s="173">
        <f>SUM(H2:H13)</f>
        <v>169999.99999999997</v>
      </c>
      <c r="J14" s="178">
        <f>MAX(J2:J13)</f>
        <v>0.20000000000000023</v>
      </c>
    </row>
    <row r="15" spans="1:13" x14ac:dyDescent="0.2">
      <c r="B15" t="s">
        <v>162</v>
      </c>
      <c r="J15" s="178">
        <f>MIN(J2:J13)</f>
        <v>0.19999999999999887</v>
      </c>
    </row>
    <row r="16" spans="1:13" x14ac:dyDescent="0.2">
      <c r="B16" t="s">
        <v>156</v>
      </c>
    </row>
    <row r="17" spans="1:16" x14ac:dyDescent="0.2">
      <c r="B17" t="s">
        <v>157</v>
      </c>
    </row>
    <row r="18" spans="1:16" x14ac:dyDescent="0.2">
      <c r="B18" t="s">
        <v>158</v>
      </c>
    </row>
    <row r="20" spans="1:16" x14ac:dyDescent="0.2">
      <c r="B20" t="s">
        <v>165</v>
      </c>
    </row>
    <row r="22" spans="1:16" x14ac:dyDescent="0.2">
      <c r="B22" t="s">
        <v>163</v>
      </c>
    </row>
    <row r="23" spans="1:16" x14ac:dyDescent="0.2">
      <c r="B23" t="s">
        <v>164</v>
      </c>
    </row>
    <row r="24" spans="1:16" x14ac:dyDescent="0.2">
      <c r="B24" t="s">
        <v>174</v>
      </c>
    </row>
    <row r="26" spans="1:16" x14ac:dyDescent="0.2">
      <c r="A26" s="172" t="s">
        <v>48</v>
      </c>
      <c r="B26" s="41" t="s">
        <v>150</v>
      </c>
      <c r="C26" s="41" t="s">
        <v>159</v>
      </c>
      <c r="D26" s="41" t="s">
        <v>160</v>
      </c>
      <c r="E26" s="41" t="s">
        <v>151</v>
      </c>
      <c r="F26" s="41" t="s">
        <v>152</v>
      </c>
      <c r="G26" s="41" t="s">
        <v>153</v>
      </c>
      <c r="H26" s="41" t="s">
        <v>155</v>
      </c>
      <c r="J26" s="41" t="s">
        <v>161</v>
      </c>
      <c r="M26" s="41" t="s">
        <v>166</v>
      </c>
      <c r="P26" t="s">
        <v>150</v>
      </c>
    </row>
    <row r="27" spans="1:16" x14ac:dyDescent="0.2">
      <c r="A27" s="172" t="s">
        <v>138</v>
      </c>
      <c r="B27" s="207">
        <f>IF(J27&gt;20%,P27*(1-20%),IF(J27&lt;-20%,P27*(1+20%),P27))</f>
        <v>120</v>
      </c>
      <c r="C27" s="161">
        <v>12</v>
      </c>
      <c r="D27" s="161">
        <v>9.5914759914906131</v>
      </c>
      <c r="E27" s="162">
        <v>4</v>
      </c>
      <c r="F27" s="161">
        <f>D27*B27</f>
        <v>1150.9771189788735</v>
      </c>
      <c r="G27" s="162">
        <f>E27*B27</f>
        <v>480</v>
      </c>
      <c r="H27" s="163">
        <f>F27-G27</f>
        <v>670.97711897887348</v>
      </c>
      <c r="J27" s="186">
        <f>(D27-C27)/C27</f>
        <v>-0.2007103340424489</v>
      </c>
      <c r="M27" s="178">
        <f>(C27-E27)/C27</f>
        <v>0.66666666666666663</v>
      </c>
      <c r="P27" s="183">
        <v>100</v>
      </c>
    </row>
    <row r="28" spans="1:16" x14ac:dyDescent="0.2">
      <c r="A28" s="172" t="s">
        <v>139</v>
      </c>
      <c r="B28" s="209">
        <f t="shared" ref="B28:B38" si="5">IF(J28&gt;20%,P28*(1-20%),IF(J28&lt;-20%,P28*(1+20%),P28))</f>
        <v>100</v>
      </c>
      <c r="C28" s="165">
        <v>2</v>
      </c>
      <c r="D28" s="165">
        <v>1.7093689714125619</v>
      </c>
      <c r="E28" s="166">
        <v>0.3</v>
      </c>
      <c r="F28" s="165">
        <f t="shared" ref="F28:F38" si="6">D28*B28</f>
        <v>170.9368971412562</v>
      </c>
      <c r="G28" s="166">
        <f t="shared" ref="G28:G38" si="7">E28*B28</f>
        <v>30</v>
      </c>
      <c r="H28" s="167">
        <f t="shared" ref="H28:H38" si="8">F28-G28</f>
        <v>140.9368971412562</v>
      </c>
      <c r="J28" s="187">
        <f t="shared" ref="J28:J38" si="9">(D28-C28)/C28</f>
        <v>-0.14531551429371903</v>
      </c>
      <c r="M28" s="178">
        <f t="shared" ref="M28:M38" si="10">(C28-E28)/C28</f>
        <v>0.85</v>
      </c>
      <c r="P28" s="184">
        <v>100</v>
      </c>
    </row>
    <row r="29" spans="1:16" x14ac:dyDescent="0.2">
      <c r="A29" s="172" t="s">
        <v>140</v>
      </c>
      <c r="B29" s="209">
        <f t="shared" si="5"/>
        <v>100</v>
      </c>
      <c r="C29" s="165">
        <v>2</v>
      </c>
      <c r="D29" s="165">
        <v>1.7093689714125619</v>
      </c>
      <c r="E29" s="166">
        <v>2</v>
      </c>
      <c r="F29" s="165">
        <f t="shared" si="6"/>
        <v>170.9368971412562</v>
      </c>
      <c r="G29" s="166">
        <f t="shared" si="7"/>
        <v>200</v>
      </c>
      <c r="H29" s="167">
        <f t="shared" si="8"/>
        <v>-29.063102858743804</v>
      </c>
      <c r="J29" s="187">
        <f t="shared" si="9"/>
        <v>-0.14531551429371903</v>
      </c>
      <c r="M29" s="178">
        <f t="shared" si="10"/>
        <v>0</v>
      </c>
      <c r="P29" s="184">
        <v>100</v>
      </c>
    </row>
    <row r="30" spans="1:16" x14ac:dyDescent="0.2">
      <c r="A30" s="172" t="s">
        <v>141</v>
      </c>
      <c r="B30" s="209">
        <f t="shared" si="5"/>
        <v>100</v>
      </c>
      <c r="C30" s="165">
        <v>50</v>
      </c>
      <c r="D30" s="165">
        <v>50.272920533307115</v>
      </c>
      <c r="E30" s="166">
        <v>38</v>
      </c>
      <c r="F30" s="165">
        <f t="shared" si="6"/>
        <v>5027.2920533307115</v>
      </c>
      <c r="G30" s="166">
        <f t="shared" si="7"/>
        <v>3800</v>
      </c>
      <c r="H30" s="167">
        <f t="shared" si="8"/>
        <v>1227.2920533307115</v>
      </c>
      <c r="J30" s="187">
        <f t="shared" si="9"/>
        <v>5.4584106661422997E-3</v>
      </c>
      <c r="M30" s="178">
        <f t="shared" si="10"/>
        <v>0.24</v>
      </c>
      <c r="P30" s="184">
        <v>100</v>
      </c>
    </row>
    <row r="31" spans="1:16" x14ac:dyDescent="0.2">
      <c r="A31" s="172" t="s">
        <v>142</v>
      </c>
      <c r="B31" s="209">
        <f t="shared" si="5"/>
        <v>80</v>
      </c>
      <c r="C31" s="165">
        <v>100</v>
      </c>
      <c r="D31" s="165">
        <v>130</v>
      </c>
      <c r="E31" s="166">
        <v>63</v>
      </c>
      <c r="F31" s="165">
        <f t="shared" si="6"/>
        <v>10400</v>
      </c>
      <c r="G31" s="166">
        <f t="shared" si="7"/>
        <v>5040</v>
      </c>
      <c r="H31" s="167">
        <f t="shared" si="8"/>
        <v>5360</v>
      </c>
      <c r="J31" s="187">
        <f t="shared" si="9"/>
        <v>0.3</v>
      </c>
      <c r="M31" s="178">
        <f t="shared" si="10"/>
        <v>0.37</v>
      </c>
      <c r="P31" s="184">
        <v>100</v>
      </c>
    </row>
    <row r="32" spans="1:16" x14ac:dyDescent="0.2">
      <c r="A32" s="172" t="s">
        <v>143</v>
      </c>
      <c r="B32" s="209">
        <f t="shared" si="5"/>
        <v>100</v>
      </c>
      <c r="C32" s="165">
        <v>3</v>
      </c>
      <c r="D32" s="165">
        <v>2.4393690168499202</v>
      </c>
      <c r="E32" s="166">
        <v>0.2</v>
      </c>
      <c r="F32" s="165">
        <f t="shared" si="6"/>
        <v>243.93690168499202</v>
      </c>
      <c r="G32" s="166">
        <f t="shared" si="7"/>
        <v>20</v>
      </c>
      <c r="H32" s="167">
        <f t="shared" si="8"/>
        <v>223.93690168499202</v>
      </c>
      <c r="J32" s="187">
        <f t="shared" si="9"/>
        <v>-0.18687699438335992</v>
      </c>
      <c r="M32" s="178">
        <f t="shared" si="10"/>
        <v>0.93333333333333324</v>
      </c>
      <c r="P32" s="184">
        <v>100</v>
      </c>
    </row>
    <row r="33" spans="1:16" x14ac:dyDescent="0.2">
      <c r="A33" s="172" t="s">
        <v>144</v>
      </c>
      <c r="B33" s="209">
        <f t="shared" si="5"/>
        <v>100</v>
      </c>
      <c r="C33" s="165">
        <v>25</v>
      </c>
      <c r="D33" s="165">
        <v>21.522901784387269</v>
      </c>
      <c r="E33" s="166">
        <v>17</v>
      </c>
      <c r="F33" s="165">
        <f t="shared" si="6"/>
        <v>2152.2901784387268</v>
      </c>
      <c r="G33" s="166">
        <f t="shared" si="7"/>
        <v>1700</v>
      </c>
      <c r="H33" s="167">
        <f t="shared" si="8"/>
        <v>452.2901784387268</v>
      </c>
      <c r="J33" s="187">
        <f t="shared" si="9"/>
        <v>-0.13908392862450925</v>
      </c>
      <c r="M33" s="178">
        <f t="shared" si="10"/>
        <v>0.32</v>
      </c>
      <c r="P33" s="184">
        <v>100</v>
      </c>
    </row>
    <row r="34" spans="1:16" x14ac:dyDescent="0.2">
      <c r="A34" s="172" t="s">
        <v>145</v>
      </c>
      <c r="B34" s="209">
        <f t="shared" si="5"/>
        <v>100</v>
      </c>
      <c r="C34" s="165">
        <v>20</v>
      </c>
      <c r="D34" s="165">
        <v>16.672899355701738</v>
      </c>
      <c r="E34" s="166">
        <v>12</v>
      </c>
      <c r="F34" s="165">
        <f t="shared" si="6"/>
        <v>1667.2899355701738</v>
      </c>
      <c r="G34" s="166">
        <f t="shared" si="7"/>
        <v>1200</v>
      </c>
      <c r="H34" s="167">
        <f t="shared" si="8"/>
        <v>467.28993557017384</v>
      </c>
      <c r="J34" s="187">
        <f t="shared" si="9"/>
        <v>-0.16635503221491313</v>
      </c>
      <c r="M34" s="178">
        <f t="shared" si="10"/>
        <v>0.4</v>
      </c>
      <c r="P34" s="184">
        <v>100</v>
      </c>
    </row>
    <row r="35" spans="1:16" x14ac:dyDescent="0.2">
      <c r="A35" s="172" t="s">
        <v>146</v>
      </c>
      <c r="B35" s="209">
        <f t="shared" si="5"/>
        <v>120</v>
      </c>
      <c r="C35" s="165">
        <v>10</v>
      </c>
      <c r="D35" s="165">
        <v>7.927475596934757</v>
      </c>
      <c r="E35" s="166">
        <v>5</v>
      </c>
      <c r="F35" s="165">
        <f t="shared" si="6"/>
        <v>951.29707163217086</v>
      </c>
      <c r="G35" s="166">
        <f t="shared" si="7"/>
        <v>600</v>
      </c>
      <c r="H35" s="167">
        <f t="shared" si="8"/>
        <v>351.29707163217086</v>
      </c>
      <c r="J35" s="187">
        <f t="shared" si="9"/>
        <v>-0.20725244030652429</v>
      </c>
      <c r="M35" s="178">
        <f t="shared" si="10"/>
        <v>0.5</v>
      </c>
      <c r="P35" s="184">
        <v>100</v>
      </c>
    </row>
    <row r="36" spans="1:16" x14ac:dyDescent="0.2">
      <c r="A36" s="172" t="s">
        <v>147</v>
      </c>
      <c r="B36" s="209">
        <f t="shared" si="5"/>
        <v>100</v>
      </c>
      <c r="C36" s="165">
        <v>30</v>
      </c>
      <c r="D36" s="165">
        <v>26.672903729562833</v>
      </c>
      <c r="E36" s="166">
        <v>18</v>
      </c>
      <c r="F36" s="165">
        <f t="shared" si="6"/>
        <v>2667.2903729562831</v>
      </c>
      <c r="G36" s="166">
        <f t="shared" si="7"/>
        <v>1800</v>
      </c>
      <c r="H36" s="167">
        <f t="shared" si="8"/>
        <v>867.29037295628314</v>
      </c>
      <c r="J36" s="187">
        <f t="shared" si="9"/>
        <v>-0.11090320901457223</v>
      </c>
      <c r="M36" s="178">
        <f t="shared" si="10"/>
        <v>0.4</v>
      </c>
      <c r="P36" s="184">
        <v>100</v>
      </c>
    </row>
    <row r="37" spans="1:16" x14ac:dyDescent="0.2">
      <c r="A37" s="172" t="s">
        <v>148</v>
      </c>
      <c r="B37" s="209">
        <f t="shared" si="5"/>
        <v>120</v>
      </c>
      <c r="C37" s="165">
        <v>10</v>
      </c>
      <c r="D37" s="165">
        <v>7.927475596934757</v>
      </c>
      <c r="E37" s="166">
        <v>2</v>
      </c>
      <c r="F37" s="165">
        <f t="shared" si="6"/>
        <v>951.29707163217086</v>
      </c>
      <c r="G37" s="166">
        <f t="shared" si="7"/>
        <v>240</v>
      </c>
      <c r="H37" s="167">
        <f t="shared" si="8"/>
        <v>711.29707163217086</v>
      </c>
      <c r="J37" s="187">
        <f t="shared" si="9"/>
        <v>-0.20725244030652429</v>
      </c>
      <c r="M37" s="178">
        <f t="shared" si="10"/>
        <v>0.8</v>
      </c>
      <c r="P37" s="184">
        <v>100</v>
      </c>
    </row>
    <row r="38" spans="1:16" x14ac:dyDescent="0.2">
      <c r="A38" s="172" t="s">
        <v>149</v>
      </c>
      <c r="B38" s="208">
        <f t="shared" si="5"/>
        <v>120</v>
      </c>
      <c r="C38" s="169">
        <v>5</v>
      </c>
      <c r="D38" s="169">
        <v>3.9774748805056079</v>
      </c>
      <c r="E38" s="170">
        <v>0.5</v>
      </c>
      <c r="F38" s="169">
        <f t="shared" si="6"/>
        <v>477.29698566067293</v>
      </c>
      <c r="G38" s="170">
        <f t="shared" si="7"/>
        <v>60</v>
      </c>
      <c r="H38" s="171">
        <f t="shared" si="8"/>
        <v>417.29698566067293</v>
      </c>
      <c r="J38" s="188">
        <f t="shared" si="9"/>
        <v>-0.20450502389887842</v>
      </c>
      <c r="M38" s="178">
        <f t="shared" si="10"/>
        <v>0.9</v>
      </c>
      <c r="P38" s="185">
        <v>100</v>
      </c>
    </row>
    <row r="39" spans="1:16" x14ac:dyDescent="0.2">
      <c r="A39" s="174" t="s">
        <v>154</v>
      </c>
      <c r="F39" s="173">
        <f>SUM(F27:F38)</f>
        <v>26030.841484167286</v>
      </c>
      <c r="G39" s="173">
        <f t="shared" ref="G39" si="11">SUM(G27:G38)</f>
        <v>15170</v>
      </c>
      <c r="H39" s="173">
        <f t="shared" ref="H39" si="12">SUM(H27:H38)</f>
        <v>10860.841484167287</v>
      </c>
      <c r="J39" s="178">
        <f>MAX(J27:J38)</f>
        <v>0.3</v>
      </c>
    </row>
    <row r="40" spans="1:16" x14ac:dyDescent="0.2">
      <c r="J40" s="178">
        <f>MIN(J27:J38)</f>
        <v>-0.20725244030652429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DF2BF-A7E0-4A98-BF77-D86602728496}">
  <sheetPr codeName="Sheet2"/>
  <dimension ref="A1:X47"/>
  <sheetViews>
    <sheetView showGridLines="0" topLeftCell="A15" zoomScale="104" workbookViewId="0">
      <selection activeCell="B45" sqref="B45"/>
    </sheetView>
  </sheetViews>
  <sheetFormatPr baseColWidth="10" defaultColWidth="8.83203125" defaultRowHeight="15" x14ac:dyDescent="0.2"/>
  <cols>
    <col min="1" max="1" width="22.83203125" style="107" bestFit="1" customWidth="1"/>
    <col min="2" max="5" width="9" style="107"/>
    <col min="7" max="7" width="9" style="157"/>
  </cols>
  <sheetData>
    <row r="1" spans="1:24" x14ac:dyDescent="0.2">
      <c r="A1" s="141" t="s">
        <v>110</v>
      </c>
      <c r="B1" s="142"/>
      <c r="C1" s="142"/>
      <c r="D1" s="142"/>
      <c r="E1" s="143"/>
    </row>
    <row r="2" spans="1:24" x14ac:dyDescent="0.2">
      <c r="A2" s="152"/>
      <c r="B2" s="113" t="s">
        <v>111</v>
      </c>
      <c r="C2" s="113" t="s">
        <v>112</v>
      </c>
      <c r="D2" s="113" t="s">
        <v>113</v>
      </c>
      <c r="E2" s="153"/>
    </row>
    <row r="3" spans="1:24" x14ac:dyDescent="0.2">
      <c r="A3" s="152" t="s">
        <v>114</v>
      </c>
      <c r="B3" s="110">
        <v>2</v>
      </c>
      <c r="C3" s="111">
        <v>4</v>
      </c>
      <c r="D3" s="112">
        <v>33</v>
      </c>
      <c r="E3" s="153"/>
      <c r="G3" s="113">
        <f>MMULT(B3:D3,B7:B9)</f>
        <v>23978</v>
      </c>
    </row>
    <row r="4" spans="1:24" x14ac:dyDescent="0.2">
      <c r="A4" s="152" t="s">
        <v>115</v>
      </c>
      <c r="B4" s="114">
        <v>10</v>
      </c>
      <c r="C4" s="115">
        <v>6</v>
      </c>
      <c r="D4" s="116">
        <v>5</v>
      </c>
      <c r="E4" s="153"/>
      <c r="G4" s="158"/>
    </row>
    <row r="5" spans="1:24" x14ac:dyDescent="0.2">
      <c r="A5" s="152"/>
      <c r="B5" s="146">
        <v>200</v>
      </c>
      <c r="C5" s="147">
        <v>400</v>
      </c>
      <c r="D5" s="148">
        <v>666</v>
      </c>
      <c r="E5" s="153"/>
      <c r="G5" s="159"/>
    </row>
    <row r="6" spans="1:24" x14ac:dyDescent="0.2">
      <c r="A6" s="152"/>
      <c r="B6" s="137" t="s">
        <v>116</v>
      </c>
      <c r="C6" s="137"/>
      <c r="D6" s="137"/>
      <c r="E6" s="153"/>
      <c r="H6" s="41" t="s">
        <v>168</v>
      </c>
      <c r="J6" t="s">
        <v>167</v>
      </c>
      <c r="R6" t="s">
        <v>167</v>
      </c>
      <c r="V6" s="41" t="s">
        <v>168</v>
      </c>
    </row>
    <row r="7" spans="1:24" x14ac:dyDescent="0.2">
      <c r="A7" s="152" t="s">
        <v>111</v>
      </c>
      <c r="B7" s="146">
        <v>200</v>
      </c>
      <c r="C7" s="137"/>
      <c r="D7" s="137"/>
      <c r="E7" s="153"/>
      <c r="H7" s="146">
        <v>200</v>
      </c>
      <c r="J7" s="110">
        <v>2</v>
      </c>
      <c r="K7" s="111">
        <v>4</v>
      </c>
      <c r="L7" s="112">
        <v>33</v>
      </c>
      <c r="N7" s="210">
        <f>200*2</f>
        <v>400</v>
      </c>
      <c r="O7" s="179">
        <f>H7*K7</f>
        <v>800</v>
      </c>
      <c r="P7" s="179">
        <f>H7*L7</f>
        <v>6600</v>
      </c>
      <c r="R7" s="110">
        <v>2</v>
      </c>
      <c r="S7" s="111">
        <v>4</v>
      </c>
      <c r="T7" s="112">
        <v>33</v>
      </c>
      <c r="V7" s="146">
        <v>200</v>
      </c>
      <c r="X7" s="179">
        <f>R7*V7+S7*V8+T7*V9</f>
        <v>23978</v>
      </c>
    </row>
    <row r="8" spans="1:24" x14ac:dyDescent="0.2">
      <c r="A8" s="152" t="s">
        <v>112</v>
      </c>
      <c r="B8" s="147">
        <v>400</v>
      </c>
      <c r="C8" s="137"/>
      <c r="D8" s="137"/>
      <c r="E8" s="153"/>
      <c r="H8" s="147">
        <v>400</v>
      </c>
      <c r="N8" s="179">
        <f>$H8*J7</f>
        <v>800</v>
      </c>
      <c r="O8" s="179">
        <f t="shared" ref="O8:P8" si="0">$H8*K7</f>
        <v>1600</v>
      </c>
      <c r="P8" s="179">
        <f t="shared" si="0"/>
        <v>13200</v>
      </c>
      <c r="V8" s="147">
        <v>400</v>
      </c>
    </row>
    <row r="9" spans="1:24" x14ac:dyDescent="0.2">
      <c r="A9" s="152" t="s">
        <v>113</v>
      </c>
      <c r="B9" s="148">
        <v>666</v>
      </c>
      <c r="C9" s="137"/>
      <c r="D9" s="137"/>
      <c r="E9" s="153"/>
      <c r="H9" s="148">
        <v>666</v>
      </c>
      <c r="N9" s="179">
        <f>$H9*J7</f>
        <v>1332</v>
      </c>
      <c r="O9" s="179">
        <f t="shared" ref="O9:P9" si="1">$H9*K7</f>
        <v>2664</v>
      </c>
      <c r="P9" s="179">
        <f t="shared" si="1"/>
        <v>21978</v>
      </c>
      <c r="V9" s="148">
        <v>666</v>
      </c>
    </row>
    <row r="10" spans="1:24" x14ac:dyDescent="0.2">
      <c r="A10" s="152"/>
      <c r="B10" s="137"/>
      <c r="C10" s="137"/>
      <c r="D10" s="137"/>
      <c r="E10" s="153"/>
    </row>
    <row r="11" spans="1:24" x14ac:dyDescent="0.2">
      <c r="A11" s="152"/>
      <c r="B11" s="113" t="s">
        <v>119</v>
      </c>
      <c r="C11" s="137"/>
      <c r="D11" s="137"/>
      <c r="E11" s="153"/>
    </row>
    <row r="12" spans="1:24" x14ac:dyDescent="0.2">
      <c r="A12" s="152" t="s">
        <v>117</v>
      </c>
      <c r="B12" s="149">
        <f>SUMPRODUCT($B3:$D3,B$5:D$5)</f>
        <v>23978</v>
      </c>
      <c r="C12" s="149">
        <f t="array" ref="C12:C13">MMULT(B3:D4,B7:B9)</f>
        <v>23978</v>
      </c>
      <c r="D12" s="143"/>
      <c r="E12" s="153"/>
      <c r="H12" t="s">
        <v>169</v>
      </c>
    </row>
    <row r="13" spans="1:24" x14ac:dyDescent="0.2">
      <c r="A13" s="144" t="s">
        <v>118</v>
      </c>
      <c r="B13" s="150">
        <f t="shared" ref="B13" si="2">SUMPRODUCT($B4:$D4,B$5:D$5)</f>
        <v>7730</v>
      </c>
      <c r="C13" s="150">
        <v>7730</v>
      </c>
      <c r="D13" s="145"/>
      <c r="E13" s="145"/>
    </row>
    <row r="15" spans="1:24" x14ac:dyDescent="0.2">
      <c r="N15" t="s">
        <v>187</v>
      </c>
    </row>
    <row r="16" spans="1:24" x14ac:dyDescent="0.2">
      <c r="A16" s="107" t="s">
        <v>120</v>
      </c>
      <c r="B16" s="107" t="s">
        <v>170</v>
      </c>
      <c r="C16" s="107" t="s">
        <v>171</v>
      </c>
      <c r="D16" s="107" t="s">
        <v>172</v>
      </c>
      <c r="E16" s="107" t="s">
        <v>173</v>
      </c>
    </row>
    <row r="17" spans="1:12" x14ac:dyDescent="0.2">
      <c r="A17" s="108" t="s">
        <v>124</v>
      </c>
      <c r="B17" s="109" t="s">
        <v>121</v>
      </c>
      <c r="C17" s="109" t="s">
        <v>122</v>
      </c>
      <c r="D17" s="109" t="s">
        <v>123</v>
      </c>
      <c r="E17" s="109" t="s">
        <v>126</v>
      </c>
      <c r="G17" s="159"/>
      <c r="H17" s="158"/>
      <c r="I17" s="159"/>
      <c r="J17" s="159"/>
      <c r="K17" s="159"/>
      <c r="L17" s="159"/>
    </row>
    <row r="18" spans="1:12" x14ac:dyDescent="0.2">
      <c r="A18" s="107" t="s">
        <v>175</v>
      </c>
      <c r="B18" s="128">
        <v>1.97</v>
      </c>
      <c r="C18" s="129">
        <v>1.42</v>
      </c>
      <c r="D18" s="129">
        <v>0.16</v>
      </c>
      <c r="E18" s="130">
        <v>1.4</v>
      </c>
      <c r="H18" s="189"/>
      <c r="I18" s="190"/>
      <c r="J18" s="190"/>
      <c r="K18" s="190"/>
      <c r="L18" s="190"/>
    </row>
    <row r="19" spans="1:12" x14ac:dyDescent="0.2">
      <c r="A19" s="107" t="s">
        <v>176</v>
      </c>
      <c r="B19" s="131">
        <v>0</v>
      </c>
      <c r="C19" s="132">
        <v>0.92</v>
      </c>
      <c r="D19" s="132">
        <v>0.92</v>
      </c>
      <c r="E19" s="133">
        <v>1</v>
      </c>
      <c r="H19" s="191"/>
      <c r="I19" s="192"/>
      <c r="J19" s="192"/>
      <c r="K19" s="192"/>
      <c r="L19" s="192"/>
    </row>
    <row r="20" spans="1:12" x14ac:dyDescent="0.2">
      <c r="A20" s="107" t="s">
        <v>177</v>
      </c>
      <c r="B20" s="134">
        <v>1.4</v>
      </c>
      <c r="C20" s="135">
        <v>0.36</v>
      </c>
      <c r="D20" s="135">
        <v>1.66</v>
      </c>
      <c r="E20" s="136">
        <v>1</v>
      </c>
      <c r="H20" s="191"/>
      <c r="I20" s="192"/>
      <c r="J20" s="192"/>
      <c r="K20" s="192"/>
      <c r="L20" s="192"/>
    </row>
    <row r="22" spans="1:12" x14ac:dyDescent="0.2">
      <c r="A22" s="107" t="s">
        <v>125</v>
      </c>
      <c r="B22" s="107" t="s">
        <v>178</v>
      </c>
      <c r="C22" s="107" t="s">
        <v>179</v>
      </c>
      <c r="D22" s="107" t="s">
        <v>180</v>
      </c>
    </row>
    <row r="23" spans="1:12" x14ac:dyDescent="0.2">
      <c r="A23" s="107" t="s">
        <v>175</v>
      </c>
      <c r="B23" s="117">
        <v>7.0000000000000007E-2</v>
      </c>
      <c r="C23" s="118">
        <v>0.73</v>
      </c>
      <c r="D23" s="119">
        <v>0.01</v>
      </c>
      <c r="E23" s="127"/>
    </row>
    <row r="24" spans="1:12" x14ac:dyDescent="0.2">
      <c r="A24" s="107" t="s">
        <v>176</v>
      </c>
      <c r="B24" s="120">
        <v>0.64</v>
      </c>
      <c r="C24" s="121">
        <v>0.2</v>
      </c>
      <c r="D24" s="122">
        <v>0.72</v>
      </c>
      <c r="E24" s="127"/>
    </row>
    <row r="25" spans="1:12" x14ac:dyDescent="0.2">
      <c r="A25" s="107" t="s">
        <v>177</v>
      </c>
      <c r="B25" s="123">
        <v>0.28999999999999992</v>
      </c>
      <c r="C25" s="124">
        <v>7.0000000000000007E-2</v>
      </c>
      <c r="D25" s="125">
        <v>0.27</v>
      </c>
      <c r="E25" s="127"/>
    </row>
    <row r="26" spans="1:12" x14ac:dyDescent="0.2">
      <c r="B26" s="126">
        <v>1</v>
      </c>
      <c r="C26" s="126">
        <v>1</v>
      </c>
      <c r="D26" s="126">
        <v>1</v>
      </c>
      <c r="E26" s="127"/>
    </row>
    <row r="28" spans="1:12" x14ac:dyDescent="0.2">
      <c r="B28" s="109" t="s">
        <v>121</v>
      </c>
      <c r="C28" s="109" t="s">
        <v>122</v>
      </c>
      <c r="D28" s="109" t="s">
        <v>123</v>
      </c>
      <c r="E28" s="109" t="s">
        <v>126</v>
      </c>
    </row>
    <row r="29" spans="1:12" x14ac:dyDescent="0.2">
      <c r="A29" s="107" t="s">
        <v>178</v>
      </c>
      <c r="B29" s="128">
        <f t="array" ref="B29:E31">MMULT(TRANSPOSE(B23:D25),B18:E20)</f>
        <v>0.54389999999999983</v>
      </c>
      <c r="C29" s="129">
        <v>0.79259999999999997</v>
      </c>
      <c r="D29" s="129">
        <v>1.0813999999999999</v>
      </c>
      <c r="E29" s="130">
        <v>1.028</v>
      </c>
    </row>
    <row r="30" spans="1:12" x14ac:dyDescent="0.2">
      <c r="A30" s="107" t="s">
        <v>179</v>
      </c>
      <c r="B30" s="131">
        <v>1.5361</v>
      </c>
      <c r="C30" s="132">
        <v>1.2458</v>
      </c>
      <c r="D30" s="132">
        <v>0.41700000000000004</v>
      </c>
      <c r="E30" s="133">
        <v>1.292</v>
      </c>
    </row>
    <row r="31" spans="1:12" x14ac:dyDescent="0.2">
      <c r="A31" s="107" t="s">
        <v>180</v>
      </c>
      <c r="B31" s="134">
        <v>0.3977</v>
      </c>
      <c r="C31" s="135">
        <v>0.77380000000000004</v>
      </c>
      <c r="D31" s="135">
        <v>1.1122000000000001</v>
      </c>
      <c r="E31" s="136">
        <v>1.004</v>
      </c>
    </row>
    <row r="33" spans="1:4" x14ac:dyDescent="0.2">
      <c r="B33" s="137" t="s">
        <v>129</v>
      </c>
      <c r="D33" s="107" t="s">
        <v>130</v>
      </c>
    </row>
    <row r="34" spans="1:4" x14ac:dyDescent="0.2">
      <c r="A34" s="137" t="s">
        <v>121</v>
      </c>
      <c r="B34" s="138">
        <v>0.02</v>
      </c>
      <c r="D34" s="151">
        <v>0.01</v>
      </c>
    </row>
    <row r="35" spans="1:4" x14ac:dyDescent="0.2">
      <c r="A35" s="107" t="s">
        <v>122</v>
      </c>
      <c r="B35" s="139">
        <v>0.03</v>
      </c>
    </row>
    <row r="36" spans="1:4" x14ac:dyDescent="0.2">
      <c r="A36" s="107" t="s">
        <v>123</v>
      </c>
      <c r="B36" s="139">
        <v>0.04</v>
      </c>
    </row>
    <row r="37" spans="1:4" x14ac:dyDescent="0.2">
      <c r="A37" s="107" t="s">
        <v>126</v>
      </c>
      <c r="B37" s="140">
        <v>0.05</v>
      </c>
    </row>
    <row r="39" spans="1:4" x14ac:dyDescent="0.2">
      <c r="B39" s="109" t="s">
        <v>127</v>
      </c>
    </row>
    <row r="40" spans="1:4" x14ac:dyDescent="0.2">
      <c r="A40" s="107" t="s">
        <v>178</v>
      </c>
      <c r="B40" s="138">
        <v>0.02</v>
      </c>
      <c r="D40" s="154" t="s">
        <v>131</v>
      </c>
    </row>
    <row r="41" spans="1:4" x14ac:dyDescent="0.2">
      <c r="A41" s="107" t="s">
        <v>179</v>
      </c>
      <c r="B41" s="139">
        <v>0.03</v>
      </c>
    </row>
    <row r="42" spans="1:4" x14ac:dyDescent="0.2">
      <c r="A42" s="107" t="s">
        <v>180</v>
      </c>
      <c r="B42" s="140">
        <v>0.01</v>
      </c>
    </row>
    <row r="44" spans="1:4" x14ac:dyDescent="0.2">
      <c r="B44" s="107" t="s">
        <v>128</v>
      </c>
      <c r="C44" s="107" t="s">
        <v>72</v>
      </c>
    </row>
    <row r="45" spans="1:4" x14ac:dyDescent="0.2">
      <c r="A45" s="107" t="s">
        <v>178</v>
      </c>
      <c r="B45" s="193">
        <f t="array" ref="B45:B47">MMULT(B29:E31,B34:B37)+$D$34</f>
        <v>0.13931199999999999</v>
      </c>
      <c r="C45" s="194">
        <f>B45+B40</f>
        <v>0.15931199999999998</v>
      </c>
      <c r="D45" s="127"/>
    </row>
    <row r="46" spans="1:4" x14ac:dyDescent="0.2">
      <c r="A46" s="107" t="s">
        <v>179</v>
      </c>
      <c r="B46" s="195">
        <v>0.15937600000000002</v>
      </c>
      <c r="C46" s="196">
        <f t="shared" ref="C46:C47" si="3">B46+B41</f>
        <v>0.18937600000000002</v>
      </c>
    </row>
    <row r="47" spans="1:4" x14ac:dyDescent="0.2">
      <c r="A47" s="107" t="s">
        <v>180</v>
      </c>
      <c r="B47" s="197">
        <v>0.135856</v>
      </c>
      <c r="C47" s="198">
        <f t="shared" si="3"/>
        <v>0.14585600000000001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DCE0-E8FC-4459-9517-50E050DD0021}">
  <sheetPr codeName="Sheet4"/>
  <dimension ref="B2:T73"/>
  <sheetViews>
    <sheetView showGridLines="0" zoomScaleNormal="100" workbookViewId="0">
      <selection activeCell="W36" sqref="W36"/>
    </sheetView>
  </sheetViews>
  <sheetFormatPr baseColWidth="10" defaultColWidth="8.83203125" defaultRowHeight="15" outlineLevelRow="1" outlineLevelCol="1" x14ac:dyDescent="0.2"/>
  <cols>
    <col min="1" max="1" width="3.33203125" customWidth="1"/>
    <col min="2" max="2" width="23" bestFit="1" customWidth="1"/>
    <col min="3" max="3" width="15.33203125" bestFit="1" customWidth="1"/>
    <col min="4" max="4" width="11" bestFit="1" customWidth="1"/>
    <col min="5" max="5" width="6.6640625" bestFit="1" customWidth="1"/>
    <col min="6" max="6" width="11.83203125" hidden="1" customWidth="1" outlineLevel="1"/>
    <col min="7" max="7" width="14.83203125" hidden="1" customWidth="1" outlineLevel="1"/>
    <col min="8" max="8" width="15.6640625" customWidth="1" collapsed="1"/>
    <col min="9" max="9" width="20.33203125" bestFit="1" customWidth="1"/>
    <col min="10" max="10" width="8" customWidth="1"/>
    <col min="11" max="11" width="9" customWidth="1"/>
    <col min="12" max="12" width="7.83203125" customWidth="1"/>
    <col min="13" max="13" width="1.83203125" bestFit="1" customWidth="1"/>
    <col min="15" max="15" width="19.33203125" hidden="1" customWidth="1" outlineLevel="1"/>
    <col min="16" max="16" width="5.6640625" hidden="1" customWidth="1" outlineLevel="1"/>
    <col min="17" max="17" width="6.6640625" hidden="1" customWidth="1" outlineLevel="1"/>
    <col min="18" max="18" width="5.6640625" hidden="1" customWidth="1" outlineLevel="1"/>
    <col min="19" max="19" width="6.6640625" hidden="1" customWidth="1" outlineLevel="1"/>
    <col min="20" max="20" width="9" collapsed="1"/>
  </cols>
  <sheetData>
    <row r="2" spans="2:19" x14ac:dyDescent="0.2">
      <c r="B2" s="1" t="s">
        <v>69</v>
      </c>
      <c r="I2" s="1" t="s">
        <v>70</v>
      </c>
      <c r="O2" s="1" t="s">
        <v>71</v>
      </c>
    </row>
    <row r="4" spans="2:19" x14ac:dyDescent="0.2">
      <c r="B4" s="47"/>
      <c r="C4" s="48" t="s">
        <v>72</v>
      </c>
      <c r="D4" s="48" t="s">
        <v>73</v>
      </c>
      <c r="E4" s="48" t="s">
        <v>74</v>
      </c>
      <c r="F4" s="48" t="s">
        <v>75</v>
      </c>
      <c r="G4" s="48" t="s">
        <v>76</v>
      </c>
      <c r="H4" s="201">
        <v>100000</v>
      </c>
      <c r="I4" s="49"/>
      <c r="J4" s="50" t="s">
        <v>77</v>
      </c>
      <c r="K4" s="50" t="s">
        <v>78</v>
      </c>
      <c r="L4" s="50" t="s">
        <v>79</v>
      </c>
      <c r="M4" s="50" t="s">
        <v>80</v>
      </c>
      <c r="O4" s="49"/>
      <c r="P4" s="50" t="s">
        <v>77</v>
      </c>
      <c r="Q4" s="50" t="s">
        <v>78</v>
      </c>
      <c r="R4" s="50" t="s">
        <v>79</v>
      </c>
      <c r="S4" s="50" t="s">
        <v>80</v>
      </c>
    </row>
    <row r="5" spans="2:19" x14ac:dyDescent="0.2">
      <c r="B5" s="51" t="s">
        <v>81</v>
      </c>
      <c r="C5" s="181">
        <v>0.05</v>
      </c>
      <c r="D5" s="181">
        <v>0.15</v>
      </c>
      <c r="E5" s="52">
        <v>0.44787421329231031</v>
      </c>
      <c r="F5" s="53">
        <f>$E5^2*$D5^2</f>
        <v>4.5133044959746321E-3</v>
      </c>
      <c r="G5" s="53">
        <f>$E5*$C5</f>
        <v>2.2393710664615516E-2</v>
      </c>
      <c r="H5" s="199">
        <f>E5*H$4</f>
        <v>44787.421329231031</v>
      </c>
      <c r="I5" s="50" t="s">
        <v>77</v>
      </c>
      <c r="J5" s="54">
        <v>2.2499999999999999E-2</v>
      </c>
      <c r="K5" s="55">
        <v>5.5999999999999999E-3</v>
      </c>
      <c r="L5" s="55">
        <v>-2.2499999999999999E-2</v>
      </c>
      <c r="M5" s="56">
        <v>0</v>
      </c>
      <c r="O5" s="50" t="s">
        <v>77</v>
      </c>
      <c r="P5" s="54" t="s">
        <v>82</v>
      </c>
      <c r="Q5" s="55">
        <f>$E$5*$E$6</f>
        <v>2.2393710664615516E-2</v>
      </c>
      <c r="R5" s="55">
        <f>$E$5*$E$7</f>
        <v>0.10465890111079655</v>
      </c>
      <c r="S5" s="56">
        <f>$E$5*$E$8</f>
        <v>0.12023029058469245</v>
      </c>
    </row>
    <row r="6" spans="2:19" x14ac:dyDescent="0.2">
      <c r="B6" s="51" t="s">
        <v>83</v>
      </c>
      <c r="C6" s="181">
        <v>0.02</v>
      </c>
      <c r="D6" s="181">
        <v>0.05</v>
      </c>
      <c r="E6" s="52">
        <v>0.05</v>
      </c>
      <c r="F6" s="53">
        <f t="shared" ref="F6:F8" si="0">$E6^2*$D6^2</f>
        <v>6.2500000000000028E-6</v>
      </c>
      <c r="G6" s="53">
        <f t="shared" ref="G6:G8" si="1">$E6*$C6</f>
        <v>1E-3</v>
      </c>
      <c r="H6" s="199">
        <f t="shared" ref="H6:H8" si="2">E6*H$4</f>
        <v>5000</v>
      </c>
      <c r="I6" s="50" t="s">
        <v>78</v>
      </c>
      <c r="J6" s="57">
        <v>5.5999999999999999E-3</v>
      </c>
      <c r="K6" s="58">
        <v>2.5000000000000001E-3</v>
      </c>
      <c r="L6" s="59">
        <v>-3.8E-3</v>
      </c>
      <c r="M6" s="60">
        <v>0</v>
      </c>
      <c r="O6" s="50" t="s">
        <v>78</v>
      </c>
      <c r="P6" s="57">
        <f>$E$5*$E$6</f>
        <v>2.2393710664615516E-2</v>
      </c>
      <c r="Q6" s="58" t="s">
        <v>82</v>
      </c>
      <c r="R6" s="59">
        <f>$E$6*$E$7</f>
        <v>1.1683961478988935E-2</v>
      </c>
      <c r="S6" s="60">
        <f>$E$6*$E$8</f>
        <v>1.3422327856395558E-2</v>
      </c>
    </row>
    <row r="7" spans="2:19" x14ac:dyDescent="0.2">
      <c r="B7" s="51" t="s">
        <v>84</v>
      </c>
      <c r="C7" s="181">
        <v>0.1</v>
      </c>
      <c r="D7" s="181">
        <v>0.3</v>
      </c>
      <c r="E7" s="52">
        <v>0.23367922957977869</v>
      </c>
      <c r="F7" s="53">
        <f t="shared" si="0"/>
        <v>4.9145384103299015E-3</v>
      </c>
      <c r="G7" s="53">
        <f t="shared" si="1"/>
        <v>2.336792295797787E-2</v>
      </c>
      <c r="H7" s="199">
        <f t="shared" si="2"/>
        <v>23367.922957977869</v>
      </c>
      <c r="I7" s="50" t="s">
        <v>79</v>
      </c>
      <c r="J7" s="57">
        <v>-2.2499999999999999E-2</v>
      </c>
      <c r="K7" s="61">
        <v>-3.8E-3</v>
      </c>
      <c r="L7" s="58">
        <v>0.09</v>
      </c>
      <c r="M7" s="60">
        <v>0</v>
      </c>
      <c r="O7" s="50" t="s">
        <v>79</v>
      </c>
      <c r="P7" s="57">
        <f>$E$5*$E$7</f>
        <v>0.10465890111079655</v>
      </c>
      <c r="Q7" s="61">
        <f>$E$6*$E$7</f>
        <v>1.1683961478988935E-2</v>
      </c>
      <c r="R7" s="58" t="s">
        <v>82</v>
      </c>
      <c r="S7" s="60">
        <f>$D$7*$D$8</f>
        <v>0</v>
      </c>
    </row>
    <row r="8" spans="2:19" x14ac:dyDescent="0.2">
      <c r="B8" s="51" t="s">
        <v>85</v>
      </c>
      <c r="C8" s="181">
        <v>5.0000000000000001E-3</v>
      </c>
      <c r="D8" s="181">
        <v>0</v>
      </c>
      <c r="E8" s="52">
        <v>0.26844655712791116</v>
      </c>
      <c r="F8" s="53">
        <f t="shared" si="0"/>
        <v>0</v>
      </c>
      <c r="G8" s="53">
        <f t="shared" si="1"/>
        <v>1.3422327856395559E-3</v>
      </c>
      <c r="H8" s="199">
        <f t="shared" si="2"/>
        <v>26844.655712791115</v>
      </c>
      <c r="I8" s="50" t="s">
        <v>80</v>
      </c>
      <c r="J8" s="62">
        <v>0</v>
      </c>
      <c r="K8" s="63">
        <v>0</v>
      </c>
      <c r="L8" s="63">
        <v>0</v>
      </c>
      <c r="M8" s="64">
        <v>0</v>
      </c>
      <c r="O8" s="50" t="s">
        <v>80</v>
      </c>
      <c r="P8" s="62">
        <f>$E$5*$E$8</f>
        <v>0.12023029058469245</v>
      </c>
      <c r="Q8" s="63">
        <f>$E$6*$E$8</f>
        <v>1.3422327856395558E-2</v>
      </c>
      <c r="R8" s="63">
        <f>$D$7*$D$8</f>
        <v>0</v>
      </c>
      <c r="S8" s="64" t="s">
        <v>82</v>
      </c>
    </row>
    <row r="9" spans="2:19" x14ac:dyDescent="0.2">
      <c r="B9" s="65" t="s">
        <v>27</v>
      </c>
      <c r="C9" s="66">
        <f>SUMPRODUCT(C5:C8,E5:E8)</f>
        <v>4.810386640823295E-2</v>
      </c>
      <c r="D9" s="66">
        <f t="array" ref="D9">SQRT(MMULT(TRANSPOSE(E5:E8),MMULT(J5:M8,E5:E8)))</f>
        <v>6.9903174523923209E-2</v>
      </c>
      <c r="E9" s="67">
        <f>SUM(E5:E8)</f>
        <v>1.0000000000000002</v>
      </c>
      <c r="H9" s="200"/>
    </row>
    <row r="10" spans="2:19" x14ac:dyDescent="0.2">
      <c r="B10" s="65" t="s">
        <v>44</v>
      </c>
      <c r="C10" s="67"/>
      <c r="D10" s="67"/>
      <c r="E10" s="67">
        <f>MAX(E5:E8)</f>
        <v>0.44787421329231031</v>
      </c>
      <c r="H10" s="200"/>
    </row>
    <row r="11" spans="2:19" x14ac:dyDescent="0.2">
      <c r="B11" s="65" t="s">
        <v>43</v>
      </c>
      <c r="C11" s="67"/>
      <c r="D11" s="67"/>
      <c r="E11" s="67">
        <f>MIN(E5:E8)</f>
        <v>0.05</v>
      </c>
      <c r="H11" s="200"/>
    </row>
    <row r="12" spans="2:19" x14ac:dyDescent="0.2">
      <c r="I12" s="102"/>
    </row>
    <row r="13" spans="2:19" x14ac:dyDescent="0.2">
      <c r="B13" s="1" t="s">
        <v>86</v>
      </c>
      <c r="D13" s="68">
        <v>100000</v>
      </c>
    </row>
    <row r="14" spans="2:19" hidden="1" outlineLevel="1" x14ac:dyDescent="0.2"/>
    <row r="15" spans="2:19" hidden="1" outlineLevel="1" x14ac:dyDescent="0.2"/>
    <row r="16" spans="2:19" ht="16" hidden="1" outlineLevel="1" thickBot="1" x14ac:dyDescent="0.25">
      <c r="B16" s="1" t="s">
        <v>87</v>
      </c>
      <c r="C16" s="69" t="s">
        <v>88</v>
      </c>
      <c r="D16" s="70">
        <f>SUM($F$5:$F$8)</f>
        <v>9.434092906304533E-3</v>
      </c>
    </row>
    <row r="17" spans="2:10" hidden="1" outlineLevel="1" x14ac:dyDescent="0.2">
      <c r="C17" s="71" t="s">
        <v>89</v>
      </c>
      <c r="D17" s="72">
        <f>SUMPRODUCT($P5:$S5,$J5:$M5)</f>
        <v>-2.2294204952710752E-3</v>
      </c>
    </row>
    <row r="18" spans="2:10" hidden="1" outlineLevel="1" x14ac:dyDescent="0.2">
      <c r="C18" s="5"/>
      <c r="D18" s="73">
        <f t="shared" ref="D18:D20" si="3">SUMPRODUCT($P6:$S6,$J6:$M6)</f>
        <v>8.1005726101688935E-5</v>
      </c>
    </row>
    <row r="19" spans="2:10" hidden="1" outlineLevel="1" x14ac:dyDescent="0.2">
      <c r="C19" s="5"/>
      <c r="D19" s="73">
        <f t="shared" si="3"/>
        <v>-2.39922432861308E-3</v>
      </c>
    </row>
    <row r="20" spans="2:10" ht="16" hidden="1" outlineLevel="1" thickBot="1" x14ac:dyDescent="0.25">
      <c r="C20" s="7"/>
      <c r="D20" s="74">
        <f t="shared" si="3"/>
        <v>0</v>
      </c>
    </row>
    <row r="21" spans="2:10" ht="16" hidden="1" outlineLevel="1" thickBot="1" x14ac:dyDescent="0.25">
      <c r="C21" s="75" t="s">
        <v>90</v>
      </c>
      <c r="D21" s="76">
        <f>SUM($D$16:$D$20)</f>
        <v>4.8864538085220659E-3</v>
      </c>
    </row>
    <row r="22" spans="2:10" hidden="1" outlineLevel="1" x14ac:dyDescent="0.2">
      <c r="D22" s="77"/>
    </row>
    <row r="23" spans="2:10" ht="16" hidden="1" outlineLevel="1" thickBot="1" x14ac:dyDescent="0.25">
      <c r="B23" s="1" t="s">
        <v>91</v>
      </c>
      <c r="C23" s="75"/>
      <c r="D23" s="76">
        <f>SQRT($D$21)</f>
        <v>6.9903174523923209E-2</v>
      </c>
    </row>
    <row r="24" spans="2:10" ht="16" collapsed="1" thickBot="1" x14ac:dyDescent="0.25"/>
    <row r="25" spans="2:10" ht="16" thickBot="1" x14ac:dyDescent="0.25">
      <c r="B25" s="1" t="s">
        <v>92</v>
      </c>
      <c r="C25" s="78"/>
      <c r="D25" s="79">
        <f>'Index Time Series'!$F$73</f>
        <v>6.9903173538222674E-2</v>
      </c>
      <c r="H25" s="180" t="s">
        <v>183</v>
      </c>
    </row>
    <row r="26" spans="2:10" ht="16" thickBot="1" x14ac:dyDescent="0.25">
      <c r="H26" s="180" t="s">
        <v>184</v>
      </c>
    </row>
    <row r="27" spans="2:10" ht="16" thickBot="1" x14ac:dyDescent="0.25">
      <c r="B27" s="1" t="s">
        <v>93</v>
      </c>
      <c r="C27" s="80"/>
      <c r="D27" s="81">
        <f>SUMPRODUCT(C5:C8,E5:E8)</f>
        <v>4.810386640823295E-2</v>
      </c>
      <c r="E27" s="156"/>
    </row>
    <row r="28" spans="2:10" ht="16" thickBot="1" x14ac:dyDescent="0.25">
      <c r="H28" t="s">
        <v>185</v>
      </c>
    </row>
    <row r="29" spans="2:10" ht="16" thickBot="1" x14ac:dyDescent="0.25">
      <c r="B29" s="1" t="s">
        <v>109</v>
      </c>
      <c r="C29" s="82"/>
      <c r="D29" s="83">
        <f>C8</f>
        <v>5.0000000000000001E-3</v>
      </c>
    </row>
    <row r="30" spans="2:10" ht="16" thickBot="1" x14ac:dyDescent="0.25"/>
    <row r="31" spans="2:10" ht="16" thickBot="1" x14ac:dyDescent="0.25">
      <c r="B31" s="1" t="s">
        <v>26</v>
      </c>
      <c r="C31" s="84"/>
      <c r="D31" s="85">
        <f>(C9-D29)/(D9-0)</f>
        <v>0.61662244528653509</v>
      </c>
      <c r="I31" s="204"/>
      <c r="J31" s="205"/>
    </row>
    <row r="73" spans="6:6" x14ac:dyDescent="0.2">
      <c r="F73"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925B8-7F51-42AC-80A2-C43D281091D1}">
  <sheetPr codeName="Sheet5"/>
  <dimension ref="B2:M76"/>
  <sheetViews>
    <sheetView showGridLines="0" topLeftCell="A42" workbookViewId="0">
      <selection activeCell="F72" sqref="F72"/>
    </sheetView>
  </sheetViews>
  <sheetFormatPr baseColWidth="10" defaultColWidth="8.83203125" defaultRowHeight="15" x14ac:dyDescent="0.2"/>
  <cols>
    <col min="1" max="1" width="3.33203125" customWidth="1"/>
    <col min="2" max="2" width="18" customWidth="1"/>
    <col min="3" max="4" width="20.6640625" customWidth="1"/>
    <col min="5" max="5" width="11.83203125" bestFit="1" customWidth="1"/>
    <col min="6" max="7" width="20.6640625" customWidth="1"/>
    <col min="11" max="11" width="19.6640625" bestFit="1" customWidth="1"/>
  </cols>
  <sheetData>
    <row r="2" spans="2:10" x14ac:dyDescent="0.2">
      <c r="B2" s="1" t="s">
        <v>94</v>
      </c>
    </row>
    <row r="3" spans="2:10" x14ac:dyDescent="0.2">
      <c r="B3" s="86" t="s">
        <v>74</v>
      </c>
      <c r="C3" s="87">
        <v>0.75</v>
      </c>
      <c r="D3" s="87">
        <v>0.25</v>
      </c>
      <c r="F3" s="87">
        <v>0.75</v>
      </c>
      <c r="G3" s="87">
        <v>0.25</v>
      </c>
    </row>
    <row r="4" spans="2:10" ht="32" x14ac:dyDescent="0.2">
      <c r="B4" s="88"/>
      <c r="C4" s="89" t="s">
        <v>95</v>
      </c>
      <c r="D4" s="89" t="s">
        <v>96</v>
      </c>
      <c r="F4" s="90" t="s">
        <v>188</v>
      </c>
      <c r="G4" s="90" t="s">
        <v>97</v>
      </c>
      <c r="H4" s="202" t="s">
        <v>186</v>
      </c>
      <c r="J4" t="s">
        <v>98</v>
      </c>
    </row>
    <row r="5" spans="2:10" x14ac:dyDescent="0.2">
      <c r="B5" s="91">
        <v>41274</v>
      </c>
      <c r="C5" s="92">
        <v>100</v>
      </c>
      <c r="D5" s="92">
        <v>100</v>
      </c>
      <c r="F5" s="93" t="s">
        <v>82</v>
      </c>
      <c r="G5" s="93" t="s">
        <v>82</v>
      </c>
    </row>
    <row r="6" spans="2:10" x14ac:dyDescent="0.2">
      <c r="B6" s="91">
        <v>41305</v>
      </c>
      <c r="C6" s="92">
        <v>105.18068124697012</v>
      </c>
      <c r="D6" s="92">
        <v>100.11635360411215</v>
      </c>
      <c r="F6" s="94">
        <f>C6/C5-1</f>
        <v>5.1806812469701313E-2</v>
      </c>
      <c r="G6" s="94">
        <f>D6/D5-1</f>
        <v>1.1635360411215157E-3</v>
      </c>
      <c r="H6" s="203">
        <f>SUMPRODUCT(F$3:G$3,F6:G6)</f>
        <v>3.9145993362556364E-2</v>
      </c>
    </row>
    <row r="7" spans="2:10" x14ac:dyDescent="0.2">
      <c r="B7" s="91">
        <v>41333</v>
      </c>
      <c r="C7" s="92">
        <v>108.5902283434615</v>
      </c>
      <c r="D7" s="92">
        <v>100.21507873726951</v>
      </c>
      <c r="F7" s="94">
        <f t="shared" ref="F7:G65" si="0">C7/C6-1</f>
        <v>3.2416096340786904E-2</v>
      </c>
      <c r="G7" s="94">
        <f t="shared" si="0"/>
        <v>9.8610396407106116E-4</v>
      </c>
      <c r="H7" s="203">
        <f t="shared" ref="H7:H65" si="1">SUMPRODUCT(F$3:G$3,F7:G7)</f>
        <v>2.4558598246607943E-2</v>
      </c>
    </row>
    <row r="8" spans="2:10" x14ac:dyDescent="0.2">
      <c r="B8" s="91">
        <v>41364</v>
      </c>
      <c r="C8" s="92">
        <v>109.78157601962391</v>
      </c>
      <c r="D8" s="92">
        <v>100.31238465261306</v>
      </c>
      <c r="F8" s="94">
        <f t="shared" si="0"/>
        <v>1.0971039423494755E-2</v>
      </c>
      <c r="G8" s="94">
        <f t="shared" si="0"/>
        <v>9.7097080169605832E-4</v>
      </c>
      <c r="H8" s="203">
        <f t="shared" si="1"/>
        <v>8.4710222680450808E-3</v>
      </c>
    </row>
    <row r="9" spans="2:10" x14ac:dyDescent="0.2">
      <c r="B9" s="91">
        <v>41394</v>
      </c>
      <c r="C9" s="92">
        <v>112.15097351813594</v>
      </c>
      <c r="D9" s="92">
        <v>100.43027871016469</v>
      </c>
      <c r="F9" s="94">
        <f t="shared" si="0"/>
        <v>2.1582833699604453E-2</v>
      </c>
      <c r="G9" s="94">
        <f t="shared" si="0"/>
        <v>1.1752692148621069E-3</v>
      </c>
      <c r="H9" s="203">
        <f t="shared" si="1"/>
        <v>1.6480942578418867E-2</v>
      </c>
    </row>
    <row r="10" spans="2:10" x14ac:dyDescent="0.2">
      <c r="B10" s="91">
        <v>41425</v>
      </c>
      <c r="C10" s="92">
        <v>115.32597734833483</v>
      </c>
      <c r="D10" s="92">
        <v>100.53924393079335</v>
      </c>
      <c r="F10" s="94">
        <f t="shared" si="0"/>
        <v>2.8310087113826654E-2</v>
      </c>
      <c r="G10" s="94">
        <f t="shared" si="0"/>
        <v>1.0849837521922368E-3</v>
      </c>
      <c r="H10" s="203">
        <f t="shared" si="1"/>
        <v>2.150381127341805E-2</v>
      </c>
    </row>
    <row r="11" spans="2:10" x14ac:dyDescent="0.2">
      <c r="B11" s="91">
        <v>41455</v>
      </c>
      <c r="C11" s="92">
        <v>114.75976570079268</v>
      </c>
      <c r="D11" s="92">
        <v>100.63333764511322</v>
      </c>
      <c r="F11" s="94">
        <f t="shared" si="0"/>
        <v>-4.9096626845133162E-3</v>
      </c>
      <c r="G11" s="94">
        <f t="shared" si="0"/>
        <v>9.3589041095865078E-4</v>
      </c>
      <c r="H11" s="203">
        <f t="shared" si="1"/>
        <v>-3.4482744106453245E-3</v>
      </c>
    </row>
    <row r="12" spans="2:10" x14ac:dyDescent="0.2">
      <c r="B12" s="91">
        <v>41486</v>
      </c>
      <c r="C12" s="92">
        <v>117.55780607975836</v>
      </c>
      <c r="D12" s="92">
        <v>100.75371571730406</v>
      </c>
      <c r="F12" s="94">
        <f t="shared" si="0"/>
        <v>2.4381719166810312E-2</v>
      </c>
      <c r="G12" s="94">
        <f t="shared" si="0"/>
        <v>1.1962047071851778E-3</v>
      </c>
      <c r="H12" s="203">
        <f t="shared" si="1"/>
        <v>1.8585340551904028E-2</v>
      </c>
    </row>
    <row r="13" spans="2:10" x14ac:dyDescent="0.2">
      <c r="B13" s="91">
        <v>41517</v>
      </c>
      <c r="C13" s="92">
        <v>118.24039093558368</v>
      </c>
      <c r="D13" s="92">
        <v>100.85926663285868</v>
      </c>
      <c r="F13" s="94">
        <f t="shared" si="0"/>
        <v>5.8063762721312084E-3</v>
      </c>
      <c r="G13" s="94">
        <f t="shared" si="0"/>
        <v>1.0476131307233238E-3</v>
      </c>
      <c r="H13" s="203">
        <f t="shared" si="1"/>
        <v>4.6166854867792373E-3</v>
      </c>
    </row>
    <row r="14" spans="2:10" x14ac:dyDescent="0.2">
      <c r="B14" s="91">
        <v>41547</v>
      </c>
      <c r="C14" s="92">
        <v>121.06551612133008</v>
      </c>
      <c r="D14" s="92">
        <v>100.96377341269577</v>
      </c>
      <c r="F14" s="94">
        <f t="shared" si="0"/>
        <v>2.3893063642571155E-2</v>
      </c>
      <c r="G14" s="94">
        <f t="shared" si="0"/>
        <v>1.0361643835614665E-3</v>
      </c>
      <c r="H14" s="203">
        <f t="shared" si="1"/>
        <v>1.8178838827818733E-2</v>
      </c>
    </row>
    <row r="15" spans="2:10" x14ac:dyDescent="0.2">
      <c r="B15" s="91">
        <v>41578</v>
      </c>
      <c r="C15" s="92">
        <v>127.60445754205739</v>
      </c>
      <c r="D15" s="92">
        <v>101.077507795486</v>
      </c>
      <c r="F15" s="94">
        <f t="shared" si="0"/>
        <v>5.4011593310964612E-2</v>
      </c>
      <c r="G15" s="94">
        <f t="shared" si="0"/>
        <v>1.1264870452625253E-3</v>
      </c>
      <c r="H15" s="203">
        <f t="shared" si="1"/>
        <v>4.079031674453909E-2</v>
      </c>
    </row>
    <row r="16" spans="2:10" x14ac:dyDescent="0.2">
      <c r="B16" s="91">
        <v>41608</v>
      </c>
      <c r="C16" s="92">
        <v>131.90056793618734</v>
      </c>
      <c r="D16" s="92">
        <v>101.18001951295678</v>
      </c>
      <c r="F16" s="94">
        <f t="shared" si="0"/>
        <v>3.366740062911977E-2</v>
      </c>
      <c r="G16" s="94">
        <f t="shared" si="0"/>
        <v>1.0141892069419622E-3</v>
      </c>
      <c r="H16" s="203">
        <f t="shared" si="1"/>
        <v>2.5504097773575318E-2</v>
      </c>
    </row>
    <row r="17" spans="2:10" x14ac:dyDescent="0.2">
      <c r="B17" s="91">
        <v>41639</v>
      </c>
      <c r="C17" s="92">
        <v>135.02901721692834</v>
      </c>
      <c r="D17" s="92">
        <v>101.28824055300571</v>
      </c>
      <c r="F17" s="94">
        <f t="shared" si="0"/>
        <v>2.3718239653482964E-2</v>
      </c>
      <c r="G17" s="94">
        <f t="shared" si="0"/>
        <v>1.0695890410958864E-3</v>
      </c>
      <c r="H17" s="203">
        <f t="shared" si="1"/>
        <v>1.8056077000386195E-2</v>
      </c>
    </row>
    <row r="18" spans="2:10" x14ac:dyDescent="0.2">
      <c r="B18" s="91">
        <v>41670</v>
      </c>
      <c r="C18" s="92">
        <v>136.45486042595934</v>
      </c>
      <c r="D18" s="92">
        <v>101.40233168062531</v>
      </c>
      <c r="F18" s="94">
        <f t="shared" si="0"/>
        <v>1.0559531857810445E-2</v>
      </c>
      <c r="G18" s="94">
        <f t="shared" si="0"/>
        <v>1.1264005278075473E-3</v>
      </c>
      <c r="H18" s="203">
        <f t="shared" si="1"/>
        <v>8.2012490253097203E-3</v>
      </c>
    </row>
    <row r="19" spans="2:10" x14ac:dyDescent="0.2">
      <c r="B19" s="91">
        <v>41698</v>
      </c>
      <c r="C19" s="92">
        <v>142.18982180593136</v>
      </c>
      <c r="D19" s="92">
        <v>101.50150189004609</v>
      </c>
      <c r="F19" s="94">
        <f t="shared" si="0"/>
        <v>4.2028267531619479E-2</v>
      </c>
      <c r="G19" s="94">
        <f t="shared" si="0"/>
        <v>9.7798746613753096E-4</v>
      </c>
      <c r="H19" s="203">
        <f t="shared" si="1"/>
        <v>3.1765697515248992E-2</v>
      </c>
    </row>
    <row r="20" spans="2:10" x14ac:dyDescent="0.2">
      <c r="B20" s="91">
        <v>41729</v>
      </c>
      <c r="C20" s="92">
        <v>142.16557541798025</v>
      </c>
      <c r="D20" s="92">
        <v>101.6066741311826</v>
      </c>
      <c r="F20" s="94">
        <f t="shared" si="0"/>
        <v>-1.705212626554875E-4</v>
      </c>
      <c r="G20" s="94">
        <f t="shared" si="0"/>
        <v>1.0361643835619105E-3</v>
      </c>
      <c r="H20" s="203">
        <f t="shared" si="1"/>
        <v>1.3115014889886201E-4</v>
      </c>
    </row>
    <row r="21" spans="2:10" x14ac:dyDescent="0.2">
      <c r="B21" s="91">
        <v>41759</v>
      </c>
      <c r="C21" s="92">
        <v>142.90521877467171</v>
      </c>
      <c r="D21" s="92">
        <v>101.71489161103504</v>
      </c>
      <c r="F21" s="94">
        <f t="shared" si="0"/>
        <v>5.2026895717676158E-3</v>
      </c>
      <c r="G21" s="94">
        <f t="shared" si="0"/>
        <v>1.0650627114585642E-3</v>
      </c>
      <c r="H21" s="203">
        <f t="shared" si="1"/>
        <v>4.1682828566903529E-3</v>
      </c>
    </row>
    <row r="22" spans="2:10" x14ac:dyDescent="0.2">
      <c r="B22" s="91">
        <v>41790</v>
      </c>
      <c r="C22" s="92">
        <v>144.39443435098809</v>
      </c>
      <c r="D22" s="92">
        <v>101.8198006984653</v>
      </c>
      <c r="F22" s="94">
        <f t="shared" si="0"/>
        <v>1.0421002039572302E-2</v>
      </c>
      <c r="G22" s="94">
        <f t="shared" si="0"/>
        <v>1.031403423516819E-3</v>
      </c>
      <c r="H22" s="203">
        <f t="shared" si="1"/>
        <v>8.0736023855584316E-3</v>
      </c>
      <c r="J22" t="s">
        <v>99</v>
      </c>
    </row>
    <row r="23" spans="2:10" x14ac:dyDescent="0.2">
      <c r="B23" s="91">
        <v>41820</v>
      </c>
      <c r="C23" s="92">
        <v>144.26632411963178</v>
      </c>
      <c r="D23" s="92">
        <v>101.92737819967451</v>
      </c>
      <c r="F23" s="94">
        <f t="shared" si="0"/>
        <v>-8.8722416436715079E-4</v>
      </c>
      <c r="G23" s="94">
        <f t="shared" si="0"/>
        <v>1.0565479452055992E-3</v>
      </c>
      <c r="H23" s="203">
        <f t="shared" si="1"/>
        <v>-4.0128113697396328E-4</v>
      </c>
    </row>
    <row r="24" spans="2:10" x14ac:dyDescent="0.2">
      <c r="B24" s="91">
        <v>41851</v>
      </c>
      <c r="C24" s="92">
        <v>145.33335647010358</v>
      </c>
      <c r="D24" s="92">
        <v>102.04108968543473</v>
      </c>
      <c r="F24" s="94">
        <f t="shared" si="0"/>
        <v>7.3962676805086058E-3</v>
      </c>
      <c r="G24" s="94">
        <f t="shared" si="0"/>
        <v>1.1156127800859839E-3</v>
      </c>
      <c r="H24" s="203">
        <f t="shared" si="1"/>
        <v>5.8261039554029503E-3</v>
      </c>
    </row>
    <row r="25" spans="2:10" x14ac:dyDescent="0.2">
      <c r="B25" s="91">
        <v>41882</v>
      </c>
      <c r="C25" s="92">
        <v>147.89605512272271</v>
      </c>
      <c r="D25" s="92">
        <v>102.14222291899162</v>
      </c>
      <c r="F25" s="94">
        <f t="shared" si="0"/>
        <v>1.7633244802587988E-2</v>
      </c>
      <c r="G25" s="94">
        <f t="shared" si="0"/>
        <v>9.9110303377458742E-4</v>
      </c>
      <c r="H25" s="203">
        <f t="shared" si="1"/>
        <v>1.3472709360384638E-2</v>
      </c>
    </row>
    <row r="26" spans="2:10" x14ac:dyDescent="0.2">
      <c r="B26" s="91">
        <v>41912</v>
      </c>
      <c r="C26" s="92">
        <v>148.24732708429514</v>
      </c>
      <c r="D26" s="92">
        <v>102.25442824968088</v>
      </c>
      <c r="F26" s="94">
        <f t="shared" si="0"/>
        <v>2.3751273235850245E-3</v>
      </c>
      <c r="G26" s="94">
        <f t="shared" si="0"/>
        <v>1.0985205479447924E-3</v>
      </c>
      <c r="H26" s="203">
        <f t="shared" si="1"/>
        <v>2.0559756296749665E-3</v>
      </c>
    </row>
    <row r="27" spans="2:10" x14ac:dyDescent="0.2">
      <c r="B27" s="91">
        <v>41943</v>
      </c>
      <c r="C27" s="92">
        <v>150.38978965302152</v>
      </c>
      <c r="D27" s="92">
        <v>102.36585955164493</v>
      </c>
      <c r="F27" s="94">
        <f t="shared" si="0"/>
        <v>1.4451947369736873E-2</v>
      </c>
      <c r="G27" s="94">
        <f t="shared" si="0"/>
        <v>1.0897454894760461E-3</v>
      </c>
      <c r="H27" s="203">
        <f t="shared" si="1"/>
        <v>1.1111396899671666E-2</v>
      </c>
    </row>
    <row r="28" spans="2:10" x14ac:dyDescent="0.2">
      <c r="B28" s="91">
        <v>41973</v>
      </c>
      <c r="C28" s="92">
        <v>155.07234001436743</v>
      </c>
      <c r="D28" s="92">
        <v>102.46439273535391</v>
      </c>
      <c r="F28" s="94">
        <f t="shared" si="0"/>
        <v>3.1136092231722978E-2</v>
      </c>
      <c r="G28" s="94">
        <f t="shared" si="0"/>
        <v>9.6255904205322373E-4</v>
      </c>
      <c r="H28" s="203">
        <f t="shared" si="1"/>
        <v>2.359270893430554E-2</v>
      </c>
    </row>
    <row r="29" spans="2:10" x14ac:dyDescent="0.2">
      <c r="B29" s="91">
        <v>42004</v>
      </c>
      <c r="C29" s="92">
        <v>154.99461264935351</v>
      </c>
      <c r="D29" s="92">
        <v>102.58278542848328</v>
      </c>
      <c r="F29" s="94">
        <f t="shared" si="0"/>
        <v>-5.0123294074699842E-4</v>
      </c>
      <c r="G29" s="94">
        <f t="shared" si="0"/>
        <v>1.1554520547947256E-3</v>
      </c>
      <c r="H29" s="203">
        <f t="shared" si="1"/>
        <v>-8.7061691861567425E-5</v>
      </c>
    </row>
    <row r="30" spans="2:10" x14ac:dyDescent="0.2">
      <c r="B30" s="91">
        <v>42035</v>
      </c>
      <c r="C30" s="92">
        <v>166.81647835271301</v>
      </c>
      <c r="D30" s="92">
        <v>102.7413713943244</v>
      </c>
      <c r="F30" s="94">
        <f t="shared" si="0"/>
        <v>7.6272752331748794E-2</v>
      </c>
      <c r="G30" s="94">
        <f t="shared" si="0"/>
        <v>1.5459315632611048E-3</v>
      </c>
      <c r="H30" s="203">
        <f t="shared" si="1"/>
        <v>5.7591047139626872E-2</v>
      </c>
    </row>
    <row r="31" spans="2:10" x14ac:dyDescent="0.2">
      <c r="B31" s="91">
        <v>42063</v>
      </c>
      <c r="C31" s="92">
        <v>173.70898172068746</v>
      </c>
      <c r="D31" s="92">
        <v>102.82335900941705</v>
      </c>
      <c r="F31" s="94">
        <f t="shared" si="0"/>
        <v>4.1317880799528028E-2</v>
      </c>
      <c r="G31" s="94">
        <f t="shared" si="0"/>
        <v>7.9800000700758211E-4</v>
      </c>
      <c r="H31" s="203">
        <f t="shared" si="1"/>
        <v>3.1187910601397917E-2</v>
      </c>
    </row>
    <row r="32" spans="2:10" x14ac:dyDescent="0.2">
      <c r="B32" s="91">
        <v>42094</v>
      </c>
      <c r="C32" s="92">
        <v>173.7623071231946</v>
      </c>
      <c r="D32" s="92">
        <v>102.91161243930878</v>
      </c>
      <c r="F32" s="94">
        <f t="shared" si="0"/>
        <v>3.0698126244788071E-4</v>
      </c>
      <c r="G32" s="94">
        <f t="shared" si="0"/>
        <v>8.583013698633124E-4</v>
      </c>
      <c r="H32" s="203">
        <f t="shared" si="1"/>
        <v>4.4481128930173863E-4</v>
      </c>
    </row>
    <row r="33" spans="2:8" x14ac:dyDescent="0.2">
      <c r="B33" s="91">
        <v>42124</v>
      </c>
      <c r="C33" s="92">
        <v>170.33714281688736</v>
      </c>
      <c r="D33" s="92">
        <v>102.99743096504629</v>
      </c>
      <c r="F33" s="94">
        <f t="shared" si="0"/>
        <v>-1.971177963169457E-2</v>
      </c>
      <c r="G33" s="94">
        <f t="shared" si="0"/>
        <v>8.3390517069314996E-4</v>
      </c>
      <c r="H33" s="203">
        <f t="shared" si="1"/>
        <v>-1.457535843109764E-2</v>
      </c>
    </row>
    <row r="34" spans="2:8" x14ac:dyDescent="0.2">
      <c r="B34" s="91">
        <v>42155</v>
      </c>
      <c r="C34" s="92">
        <v>176.00387682127607</v>
      </c>
      <c r="D34" s="92">
        <v>103.07890049996003</v>
      </c>
      <c r="F34" s="94">
        <f t="shared" si="0"/>
        <v>3.3267753061235972E-2</v>
      </c>
      <c r="G34" s="94">
        <f t="shared" si="0"/>
        <v>7.9098608722949493E-4</v>
      </c>
      <c r="H34" s="203">
        <f t="shared" si="1"/>
        <v>2.5148561317734353E-2</v>
      </c>
    </row>
    <row r="35" spans="2:8" x14ac:dyDescent="0.2">
      <c r="B35" s="91">
        <v>42185</v>
      </c>
      <c r="C35" s="92">
        <v>171.91097063026029</v>
      </c>
      <c r="D35" s="92">
        <v>103.1681865963492</v>
      </c>
      <c r="F35" s="94">
        <f t="shared" si="0"/>
        <v>-2.325463657355642E-2</v>
      </c>
      <c r="G35" s="94">
        <f t="shared" si="0"/>
        <v>8.6619178082147918E-4</v>
      </c>
      <c r="H35" s="203">
        <f t="shared" si="1"/>
        <v>-1.7224429484961945E-2</v>
      </c>
    </row>
    <row r="36" spans="2:8" x14ac:dyDescent="0.2">
      <c r="B36" s="91">
        <v>42216</v>
      </c>
      <c r="C36" s="92">
        <v>182.03334677176997</v>
      </c>
      <c r="D36" s="92">
        <v>103.29839623403477</v>
      </c>
      <c r="F36" s="94">
        <f t="shared" si="0"/>
        <v>5.8881501886697496E-2</v>
      </c>
      <c r="G36" s="94">
        <f t="shared" si="0"/>
        <v>1.262110365427116E-3</v>
      </c>
      <c r="H36" s="203">
        <f t="shared" si="1"/>
        <v>4.4476654006379901E-2</v>
      </c>
    </row>
    <row r="37" spans="2:8" x14ac:dyDescent="0.2">
      <c r="B37" s="91">
        <v>42247</v>
      </c>
      <c r="C37" s="92">
        <v>173.98286894733076</v>
      </c>
      <c r="D37" s="92">
        <v>103.36293948873667</v>
      </c>
      <c r="F37" s="94">
        <f t="shared" si="0"/>
        <v>-4.4225291504049302E-2</v>
      </c>
      <c r="G37" s="94">
        <f t="shared" si="0"/>
        <v>6.2482339566694023E-4</v>
      </c>
      <c r="H37" s="203">
        <f t="shared" si="1"/>
        <v>-3.3012762779120242E-2</v>
      </c>
    </row>
    <row r="38" spans="2:8" x14ac:dyDescent="0.2">
      <c r="B38" s="91">
        <v>42277</v>
      </c>
      <c r="C38" s="92">
        <v>169.02510482636509</v>
      </c>
      <c r="D38" s="92">
        <v>103.42614663419936</v>
      </c>
      <c r="F38" s="94">
        <f t="shared" si="0"/>
        <v>-2.8495702772130427E-2</v>
      </c>
      <c r="G38" s="94">
        <f t="shared" si="0"/>
        <v>6.1150684931488009E-4</v>
      </c>
      <c r="H38" s="203">
        <f t="shared" si="1"/>
        <v>-2.12189003667691E-2</v>
      </c>
    </row>
    <row r="39" spans="2:8" x14ac:dyDescent="0.2">
      <c r="B39" s="91">
        <v>42308</v>
      </c>
      <c r="C39" s="92">
        <v>178.15829001212782</v>
      </c>
      <c r="D39" s="92">
        <v>103.48557346719845</v>
      </c>
      <c r="F39" s="94">
        <f t="shared" si="0"/>
        <v>5.4034489108260031E-2</v>
      </c>
      <c r="G39" s="94">
        <f t="shared" si="0"/>
        <v>5.7458229792972659E-4</v>
      </c>
      <c r="H39" s="203">
        <f t="shared" si="1"/>
        <v>4.0669512405677455E-2</v>
      </c>
    </row>
    <row r="40" spans="2:8" x14ac:dyDescent="0.2">
      <c r="B40" s="91">
        <v>42338</v>
      </c>
      <c r="C40" s="92">
        <v>180.38625007513255</v>
      </c>
      <c r="D40" s="92">
        <v>103.55864748347436</v>
      </c>
      <c r="F40" s="94">
        <f t="shared" si="0"/>
        <v>1.2505508796997633E-2</v>
      </c>
      <c r="G40" s="94">
        <f t="shared" si="0"/>
        <v>7.0612756761767592E-4</v>
      </c>
      <c r="H40" s="203">
        <f t="shared" si="1"/>
        <v>9.5556634896526438E-3</v>
      </c>
    </row>
    <row r="41" spans="2:8" x14ac:dyDescent="0.2">
      <c r="B41" s="91">
        <v>42369</v>
      </c>
      <c r="C41" s="92">
        <v>185.03591854995003</v>
      </c>
      <c r="D41" s="92">
        <v>103.63235286825038</v>
      </c>
      <c r="F41" s="94">
        <f t="shared" si="0"/>
        <v>2.5776180129476911E-2</v>
      </c>
      <c r="G41" s="94">
        <f t="shared" si="0"/>
        <v>7.117260273969972E-4</v>
      </c>
      <c r="H41" s="203">
        <f t="shared" si="1"/>
        <v>1.9510066603956933E-2</v>
      </c>
    </row>
    <row r="42" spans="2:8" x14ac:dyDescent="0.2">
      <c r="B42" s="91">
        <v>42400</v>
      </c>
      <c r="C42" s="92">
        <v>176.34112957441545</v>
      </c>
      <c r="D42" s="92">
        <v>103.70667220499159</v>
      </c>
      <c r="F42" s="94">
        <f t="shared" si="0"/>
        <v>-4.6989736066770371E-2</v>
      </c>
      <c r="G42" s="94">
        <f t="shared" si="0"/>
        <v>7.1714416091372968E-4</v>
      </c>
      <c r="H42" s="203">
        <f t="shared" si="1"/>
        <v>-3.5063016009849346E-2</v>
      </c>
    </row>
    <row r="43" spans="2:8" x14ac:dyDescent="0.2">
      <c r="B43" s="91">
        <v>42429</v>
      </c>
      <c r="C43" s="92">
        <v>168.56176096186849</v>
      </c>
      <c r="D43" s="92">
        <v>103.78166077578109</v>
      </c>
      <c r="F43" s="94">
        <f t="shared" si="0"/>
        <v>-4.4115451859256027E-2</v>
      </c>
      <c r="G43" s="94">
        <f t="shared" si="0"/>
        <v>7.2308337732862604E-4</v>
      </c>
      <c r="H43" s="203">
        <f t="shared" si="1"/>
        <v>-3.2905818050109864E-2</v>
      </c>
    </row>
    <row r="44" spans="2:8" x14ac:dyDescent="0.2">
      <c r="B44" s="91">
        <v>42460</v>
      </c>
      <c r="C44" s="92">
        <v>172.08572731129757</v>
      </c>
      <c r="D44" s="92">
        <v>103.85816918477168</v>
      </c>
      <c r="F44" s="94">
        <f t="shared" si="0"/>
        <v>2.0906084092383592E-2</v>
      </c>
      <c r="G44" s="94">
        <f t="shared" si="0"/>
        <v>7.3720547945255177E-4</v>
      </c>
      <c r="H44" s="203">
        <f t="shared" si="1"/>
        <v>1.5863864439150832E-2</v>
      </c>
    </row>
    <row r="45" spans="2:8" x14ac:dyDescent="0.2">
      <c r="B45" s="91">
        <v>42490</v>
      </c>
      <c r="C45" s="92">
        <v>169.37664667259068</v>
      </c>
      <c r="D45" s="92">
        <v>103.92544733171621</v>
      </c>
      <c r="F45" s="94">
        <f t="shared" si="0"/>
        <v>-1.5742622476797585E-2</v>
      </c>
      <c r="G45" s="94">
        <f t="shared" si="0"/>
        <v>6.477886859803661E-4</v>
      </c>
      <c r="H45" s="203">
        <f t="shared" si="1"/>
        <v>-1.1645019686103097E-2</v>
      </c>
    </row>
    <row r="46" spans="2:8" x14ac:dyDescent="0.2">
      <c r="B46" s="91">
        <v>42521</v>
      </c>
      <c r="C46" s="92">
        <v>177.78156307566479</v>
      </c>
      <c r="D46" s="92">
        <v>104.01341350990624</v>
      </c>
      <c r="F46" s="94">
        <f t="shared" si="0"/>
        <v>4.9622640241077765E-2</v>
      </c>
      <c r="G46" s="94">
        <f t="shared" si="0"/>
        <v>8.4643540584683485E-4</v>
      </c>
      <c r="H46" s="203">
        <f t="shared" si="1"/>
        <v>3.7428589032270032E-2</v>
      </c>
    </row>
    <row r="47" spans="2:8" x14ac:dyDescent="0.2">
      <c r="B47" s="91">
        <v>42551</v>
      </c>
      <c r="C47" s="92">
        <v>174.73738101386169</v>
      </c>
      <c r="D47" s="92">
        <v>104.09120984384656</v>
      </c>
      <c r="F47" s="94">
        <f t="shared" si="0"/>
        <v>-1.7123159506182706E-2</v>
      </c>
      <c r="G47" s="94">
        <f t="shared" si="0"/>
        <v>7.4794520547971644E-4</v>
      </c>
      <c r="H47" s="203">
        <f t="shared" si="1"/>
        <v>-1.26553833282671E-2</v>
      </c>
    </row>
    <row r="48" spans="2:8" x14ac:dyDescent="0.2">
      <c r="B48" s="91">
        <v>42582</v>
      </c>
      <c r="C48" s="92">
        <v>182.96105464269581</v>
      </c>
      <c r="D48" s="92">
        <v>104.15904561372481</v>
      </c>
      <c r="F48" s="94">
        <f t="shared" si="0"/>
        <v>4.7063047306298733E-2</v>
      </c>
      <c r="G48" s="94">
        <f t="shared" si="0"/>
        <v>6.5169546957921654E-4</v>
      </c>
      <c r="H48" s="203">
        <f t="shared" si="1"/>
        <v>3.5460209347118854E-2</v>
      </c>
    </row>
    <row r="49" spans="2:8" x14ac:dyDescent="0.2">
      <c r="B49" s="91">
        <v>42613</v>
      </c>
      <c r="C49" s="92">
        <v>184.38244840929991</v>
      </c>
      <c r="D49" s="92">
        <v>104.24514057274044</v>
      </c>
      <c r="F49" s="94">
        <f t="shared" si="0"/>
        <v>7.7688323855584773E-3</v>
      </c>
      <c r="G49" s="94">
        <f t="shared" si="0"/>
        <v>8.2657208030600948E-4</v>
      </c>
      <c r="H49" s="203">
        <f t="shared" si="1"/>
        <v>6.0332673092453604E-3</v>
      </c>
    </row>
    <row r="50" spans="2:8" x14ac:dyDescent="0.2">
      <c r="B50" s="91">
        <v>42643</v>
      </c>
      <c r="C50" s="92">
        <v>185.80938922740401</v>
      </c>
      <c r="D50" s="92">
        <v>104.32156796895211</v>
      </c>
      <c r="F50" s="94">
        <f t="shared" si="0"/>
        <v>7.7390273879893723E-3</v>
      </c>
      <c r="G50" s="94">
        <f t="shared" si="0"/>
        <v>7.3315068493129409E-4</v>
      </c>
      <c r="H50" s="203">
        <f t="shared" si="1"/>
        <v>5.9875582122248527E-3</v>
      </c>
    </row>
    <row r="51" spans="2:8" x14ac:dyDescent="0.2">
      <c r="B51" s="91">
        <v>42674</v>
      </c>
      <c r="C51" s="92">
        <v>185.87221855425577</v>
      </c>
      <c r="D51" s="92">
        <v>104.4027288592991</v>
      </c>
      <c r="F51" s="94">
        <f t="shared" si="0"/>
        <v>3.3813860060027956E-4</v>
      </c>
      <c r="G51" s="94">
        <f t="shared" si="0"/>
        <v>7.779876388662732E-4</v>
      </c>
      <c r="H51" s="203">
        <f t="shared" si="1"/>
        <v>4.4810086016677797E-4</v>
      </c>
    </row>
    <row r="52" spans="2:8" x14ac:dyDescent="0.2">
      <c r="B52" s="91">
        <v>42704</v>
      </c>
      <c r="C52" s="92">
        <v>188.9850325761833</v>
      </c>
      <c r="D52" s="92">
        <v>104.4799027099951</v>
      </c>
      <c r="F52" s="94">
        <f t="shared" si="0"/>
        <v>1.6747064441041903E-2</v>
      </c>
      <c r="G52" s="94">
        <f t="shared" si="0"/>
        <v>7.3919380785536504E-4</v>
      </c>
      <c r="H52" s="203">
        <f t="shared" si="1"/>
        <v>1.2745096782745269E-2</v>
      </c>
    </row>
    <row r="53" spans="2:8" x14ac:dyDescent="0.2">
      <c r="B53" s="91">
        <v>42735</v>
      </c>
      <c r="C53" s="92">
        <v>193.00934150625221</v>
      </c>
      <c r="D53" s="92">
        <v>104.5551282399463</v>
      </c>
      <c r="F53" s="94">
        <f t="shared" si="0"/>
        <v>2.129432619721694E-2</v>
      </c>
      <c r="G53" s="94">
        <f t="shared" si="0"/>
        <v>7.2000000000005393E-4</v>
      </c>
      <c r="H53" s="203">
        <f t="shared" si="1"/>
        <v>1.6150744647912718E-2</v>
      </c>
    </row>
    <row r="54" spans="2:8" x14ac:dyDescent="0.2">
      <c r="B54" s="91">
        <v>42766</v>
      </c>
      <c r="C54" s="92">
        <v>192.3977529819397</v>
      </c>
      <c r="D54" s="92">
        <v>104.64060600681086</v>
      </c>
      <c r="F54" s="94">
        <f t="shared" si="0"/>
        <v>-3.1686990875138266E-3</v>
      </c>
      <c r="G54" s="94">
        <f t="shared" si="0"/>
        <v>8.1753777460247257E-4</v>
      </c>
      <c r="H54" s="203">
        <f t="shared" si="1"/>
        <v>-2.1721398719847518E-3</v>
      </c>
    </row>
    <row r="55" spans="2:8" x14ac:dyDescent="0.2">
      <c r="B55" s="91">
        <v>42794</v>
      </c>
      <c r="C55" s="92">
        <v>200.95912106813176</v>
      </c>
      <c r="D55" s="92">
        <v>104.71972708783639</v>
      </c>
      <c r="F55" s="94">
        <f t="shared" si="0"/>
        <v>4.4498274816108241E-2</v>
      </c>
      <c r="G55" s="94">
        <f t="shared" si="0"/>
        <v>7.5612215988485332E-4</v>
      </c>
      <c r="H55" s="203">
        <f t="shared" si="1"/>
        <v>3.3562736652052394E-2</v>
      </c>
    </row>
    <row r="56" spans="2:8" x14ac:dyDescent="0.2">
      <c r="B56" s="91">
        <v>42825</v>
      </c>
      <c r="C56" s="92">
        <v>204.80951845731502</v>
      </c>
      <c r="D56" s="92">
        <v>104.80146298660372</v>
      </c>
      <c r="F56" s="94">
        <f t="shared" si="0"/>
        <v>1.9160102655294997E-2</v>
      </c>
      <c r="G56" s="94">
        <f t="shared" si="0"/>
        <v>7.8052054794586212E-4</v>
      </c>
      <c r="H56" s="203">
        <f t="shared" si="1"/>
        <v>1.4565207128457713E-2</v>
      </c>
    </row>
    <row r="57" spans="2:8" x14ac:dyDescent="0.2">
      <c r="B57" s="91">
        <v>42855</v>
      </c>
      <c r="C57" s="92">
        <v>213.19741027769905</v>
      </c>
      <c r="D57" s="92">
        <v>104.88233457298193</v>
      </c>
      <c r="F57" s="94">
        <f t="shared" si="0"/>
        <v>4.0954599588749918E-2</v>
      </c>
      <c r="G57" s="94">
        <f t="shared" si="0"/>
        <v>7.7166467025890917E-4</v>
      </c>
      <c r="H57" s="203">
        <f t="shared" si="1"/>
        <v>3.0908865859127166E-2</v>
      </c>
    </row>
    <row r="58" spans="2:8" x14ac:dyDescent="0.2">
      <c r="B58" s="91">
        <v>42886</v>
      </c>
      <c r="C58" s="92">
        <v>215.64410566426227</v>
      </c>
      <c r="D58" s="92">
        <v>104.97330276545138</v>
      </c>
      <c r="F58" s="94">
        <f t="shared" si="0"/>
        <v>1.1476196560625596E-2</v>
      </c>
      <c r="G58" s="94">
        <f t="shared" si="0"/>
        <v>8.6733569423125267E-4</v>
      </c>
      <c r="H58" s="203">
        <f t="shared" si="1"/>
        <v>8.8239813440270098E-3</v>
      </c>
    </row>
    <row r="59" spans="2:8" x14ac:dyDescent="0.2">
      <c r="B59" s="91">
        <v>42916</v>
      </c>
      <c r="C59" s="92">
        <v>208.23924880705172</v>
      </c>
      <c r="D59" s="92">
        <v>105.047071675477</v>
      </c>
      <c r="F59" s="94">
        <f t="shared" si="0"/>
        <v>-3.4338322554195888E-2</v>
      </c>
      <c r="G59" s="94">
        <f t="shared" si="0"/>
        <v>7.027397260277457E-4</v>
      </c>
      <c r="H59" s="203">
        <f t="shared" si="1"/>
        <v>-2.557805698413998E-2</v>
      </c>
    </row>
    <row r="60" spans="2:8" x14ac:dyDescent="0.2">
      <c r="B60" s="91">
        <v>42947</v>
      </c>
      <c r="C60" s="92">
        <v>205.39022744413623</v>
      </c>
      <c r="D60" s="92">
        <v>105.11114813000859</v>
      </c>
      <c r="F60" s="94">
        <f t="shared" si="0"/>
        <v>-1.3681481177236221E-2</v>
      </c>
      <c r="G60" s="94">
        <f t="shared" si="0"/>
        <v>6.0997849354182954E-4</v>
      </c>
      <c r="H60" s="203">
        <f t="shared" si="1"/>
        <v>-1.0108616259541708E-2</v>
      </c>
    </row>
    <row r="61" spans="2:8" x14ac:dyDescent="0.2">
      <c r="B61" s="91">
        <v>42978</v>
      </c>
      <c r="C61" s="92">
        <v>206.19998825471728</v>
      </c>
      <c r="D61" s="92">
        <v>105.22280063016741</v>
      </c>
      <c r="F61" s="94">
        <f t="shared" si="0"/>
        <v>3.9425479033625699E-3</v>
      </c>
      <c r="G61" s="94">
        <f t="shared" si="0"/>
        <v>1.0622327140858978E-3</v>
      </c>
      <c r="H61" s="203">
        <f t="shared" si="1"/>
        <v>3.2224691060434019E-3</v>
      </c>
    </row>
    <row r="62" spans="2:8" x14ac:dyDescent="0.2">
      <c r="B62" s="91">
        <v>43008</v>
      </c>
      <c r="C62" s="92">
        <v>210.33711330754167</v>
      </c>
      <c r="D62" s="92">
        <v>105.3273027266837</v>
      </c>
      <c r="F62" s="94">
        <f t="shared" si="0"/>
        <v>2.0063653193393094E-2</v>
      </c>
      <c r="G62" s="94">
        <f t="shared" si="0"/>
        <v>9.9315068493166514E-4</v>
      </c>
      <c r="H62" s="203">
        <f t="shared" si="1"/>
        <v>1.5296027566277737E-2</v>
      </c>
    </row>
    <row r="63" spans="2:8" x14ac:dyDescent="0.2">
      <c r="B63" s="91">
        <v>43039</v>
      </c>
      <c r="C63" s="92">
        <v>221.36935123546368</v>
      </c>
      <c r="D63" s="92">
        <v>105.46770360275399</v>
      </c>
      <c r="F63" s="94">
        <f t="shared" si="0"/>
        <v>5.245026783167539E-2</v>
      </c>
      <c r="G63" s="94">
        <f t="shared" si="0"/>
        <v>1.3329960270094254E-3</v>
      </c>
      <c r="H63" s="203">
        <f t="shared" si="1"/>
        <v>3.9670949880508899E-2</v>
      </c>
    </row>
    <row r="64" spans="2:8" x14ac:dyDescent="0.2">
      <c r="B64" s="91">
        <v>43069</v>
      </c>
      <c r="C64" s="92">
        <v>225.98550384835889</v>
      </c>
      <c r="D64" s="92">
        <v>105.5889779284398</v>
      </c>
      <c r="F64" s="94">
        <f t="shared" si="0"/>
        <v>2.0852717809093368E-2</v>
      </c>
      <c r="G64" s="94">
        <f t="shared" si="0"/>
        <v>1.1498716815017129E-3</v>
      </c>
      <c r="H64" s="203">
        <f t="shared" si="1"/>
        <v>1.5927006277195455E-2</v>
      </c>
    </row>
    <row r="65" spans="2:13" x14ac:dyDescent="0.2">
      <c r="B65" s="95">
        <v>43100</v>
      </c>
      <c r="C65" s="96">
        <v>222.89867550730673</v>
      </c>
      <c r="D65" s="96">
        <v>105.69887725094667</v>
      </c>
      <c r="F65" s="94">
        <f t="shared" si="0"/>
        <v>-1.3659408627924585E-2</v>
      </c>
      <c r="G65" s="94">
        <f t="shared" si="0"/>
        <v>1.0408219178079658E-3</v>
      </c>
      <c r="H65" s="203">
        <f t="shared" si="1"/>
        <v>-9.9843509914914474E-3</v>
      </c>
    </row>
    <row r="66" spans="2:13" x14ac:dyDescent="0.2">
      <c r="B66" s="91"/>
      <c r="C66" s="92"/>
      <c r="D66" s="92"/>
      <c r="E66" s="1" t="s">
        <v>100</v>
      </c>
      <c r="F66" s="97">
        <f>AVERAGE(F5:F65)</f>
        <v>1.3800584460477959E-2</v>
      </c>
      <c r="G66" s="97">
        <f>AVERAGE(G5:G65)</f>
        <v>9.2418212793480648E-4</v>
      </c>
      <c r="H66" s="97"/>
      <c r="K66" s="206"/>
    </row>
    <row r="67" spans="2:13" x14ac:dyDescent="0.2">
      <c r="B67" s="91"/>
      <c r="C67" s="92"/>
      <c r="D67" s="92"/>
      <c r="E67" s="1" t="s">
        <v>101</v>
      </c>
      <c r="F67" s="97">
        <f>(1+F$66)^12-1</f>
        <v>0.17877372583867279</v>
      </c>
      <c r="G67" s="97">
        <f>(1+G$66)^12-1</f>
        <v>1.1146730987061648E-2</v>
      </c>
      <c r="H67" s="97">
        <f>FVSCHEDULE(1,H6:H65)^(12/COUNT(H6:H65))-1</f>
        <v>0.13196009205727788</v>
      </c>
      <c r="I67" s="102"/>
      <c r="K67" s="206"/>
      <c r="L67" s="203"/>
    </row>
    <row r="68" spans="2:13" x14ac:dyDescent="0.2">
      <c r="C68" s="77"/>
      <c r="D68" s="77"/>
      <c r="E68" s="1" t="s">
        <v>102</v>
      </c>
      <c r="F68" s="103">
        <f>_xlfn.STDEV.S(F6:F65)</f>
        <v>2.687667748099486E-2</v>
      </c>
      <c r="G68" s="103">
        <f>_xlfn.STDEV.S(G6:G65)</f>
        <v>2.0482554528547918E-4</v>
      </c>
      <c r="H68" s="103">
        <f>_xlfn.STDEV.S(H6:H65)</f>
        <v>2.0179308029750997E-2</v>
      </c>
      <c r="K68" s="180"/>
      <c r="M68" s="180" t="s">
        <v>181</v>
      </c>
    </row>
    <row r="69" spans="2:13" x14ac:dyDescent="0.2">
      <c r="C69" s="77"/>
      <c r="D69" s="77"/>
      <c r="E69" s="1" t="s">
        <v>103</v>
      </c>
      <c r="F69" s="103">
        <f>F68*SQRT(12)</f>
        <v>9.3103541871450812E-2</v>
      </c>
      <c r="G69" s="103">
        <f>G68*SQRT(12)</f>
        <v>7.0953650224489973E-4</v>
      </c>
      <c r="H69" s="103">
        <f>H68*SQRT(12)</f>
        <v>6.9903173538222688E-2</v>
      </c>
      <c r="M69" s="180" t="s">
        <v>182</v>
      </c>
    </row>
    <row r="70" spans="2:13" x14ac:dyDescent="0.2">
      <c r="C70" s="77"/>
      <c r="D70" s="77"/>
      <c r="E70" s="1" t="s">
        <v>104</v>
      </c>
      <c r="F70" s="104"/>
      <c r="G70" s="104">
        <f>CORREL(F6:F65,G6:G65)</f>
        <v>0.42468661646267891</v>
      </c>
    </row>
    <row r="71" spans="2:13" x14ac:dyDescent="0.2">
      <c r="E71" s="1" t="s">
        <v>105</v>
      </c>
      <c r="F71" s="105">
        <f>(F$3*F$69)^2</f>
        <v>4.8759015988175591E-3</v>
      </c>
      <c r="G71" s="106">
        <f>(G$3*G$69)^2</f>
        <v>3.1465128001120411E-8</v>
      </c>
    </row>
    <row r="72" spans="2:13" x14ac:dyDescent="0.2">
      <c r="E72" s="98" t="s">
        <v>106</v>
      </c>
      <c r="F72" s="99">
        <f>F3^2*F69^2+G3^2*G69^2+2*F3*G3*G70*F69*G69</f>
        <v>4.8864536707148749E-3</v>
      </c>
    </row>
    <row r="73" spans="2:13" x14ac:dyDescent="0.2">
      <c r="E73" s="98" t="s">
        <v>107</v>
      </c>
      <c r="F73" s="155">
        <f>SQRT(F72)</f>
        <v>6.9903173538222674E-2</v>
      </c>
    </row>
    <row r="74" spans="2:13" x14ac:dyDescent="0.2">
      <c r="E74" s="98" t="s">
        <v>108</v>
      </c>
      <c r="F74" s="100">
        <f>(1+SUMPRODUCT(F66:G66,F3:G3))^12-1</f>
        <v>0.13463464628728006</v>
      </c>
    </row>
    <row r="75" spans="2:13" x14ac:dyDescent="0.2">
      <c r="E75" s="98" t="s">
        <v>109</v>
      </c>
      <c r="F75" s="100">
        <v>2.58E-2</v>
      </c>
    </row>
    <row r="76" spans="2:13" x14ac:dyDescent="0.2">
      <c r="E76" s="98" t="s">
        <v>26</v>
      </c>
      <c r="F76" s="101">
        <f>(F74-F75)/F73</f>
        <v>1.5569342674802864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88FA-7E07-4E5F-950D-D773FC259DBA}">
  <dimension ref="A1:G10046"/>
  <sheetViews>
    <sheetView topLeftCell="A10003" workbookViewId="0">
      <selection activeCell="F1894" sqref="F1894"/>
    </sheetView>
  </sheetViews>
  <sheetFormatPr baseColWidth="10" defaultColWidth="8.83203125" defaultRowHeight="15" x14ac:dyDescent="0.2"/>
  <cols>
    <col min="1" max="1" width="13.6640625" customWidth="1"/>
  </cols>
  <sheetData>
    <row r="1" spans="1:7" x14ac:dyDescent="0.2">
      <c r="A1" t="s">
        <v>132</v>
      </c>
      <c r="B1" t="s">
        <v>133</v>
      </c>
      <c r="C1" t="s">
        <v>134</v>
      </c>
      <c r="D1" t="s">
        <v>135</v>
      </c>
      <c r="E1" t="s">
        <v>136</v>
      </c>
      <c r="F1" t="s">
        <v>137</v>
      </c>
      <c r="G1" t="s">
        <v>37</v>
      </c>
    </row>
    <row r="2" spans="1:7" x14ac:dyDescent="0.2">
      <c r="A2" s="91">
        <v>29297</v>
      </c>
      <c r="B2">
        <v>290</v>
      </c>
      <c r="C2">
        <v>310</v>
      </c>
      <c r="D2">
        <v>290</v>
      </c>
      <c r="E2">
        <v>290</v>
      </c>
      <c r="F2">
        <v>290</v>
      </c>
      <c r="G2">
        <v>10000</v>
      </c>
    </row>
    <row r="3" spans="1:7" x14ac:dyDescent="0.2">
      <c r="A3" s="91">
        <v>29298</v>
      </c>
      <c r="B3">
        <v>290</v>
      </c>
      <c r="C3">
        <v>290</v>
      </c>
      <c r="D3">
        <v>290</v>
      </c>
      <c r="E3">
        <v>290</v>
      </c>
      <c r="F3">
        <v>290</v>
      </c>
      <c r="G3">
        <v>0</v>
      </c>
    </row>
    <row r="4" spans="1:7" x14ac:dyDescent="0.2">
      <c r="A4" s="91">
        <v>29299</v>
      </c>
      <c r="B4">
        <v>290</v>
      </c>
      <c r="C4">
        <v>310</v>
      </c>
      <c r="D4">
        <v>290</v>
      </c>
      <c r="E4">
        <v>290</v>
      </c>
      <c r="F4">
        <v>290</v>
      </c>
      <c r="G4">
        <v>20000</v>
      </c>
    </row>
    <row r="5" spans="1:7" x14ac:dyDescent="0.2">
      <c r="A5" s="91">
        <v>29300</v>
      </c>
      <c r="B5">
        <v>290</v>
      </c>
      <c r="C5">
        <v>290</v>
      </c>
      <c r="D5">
        <v>290</v>
      </c>
      <c r="E5">
        <v>290</v>
      </c>
      <c r="F5">
        <v>290</v>
      </c>
      <c r="G5">
        <v>0</v>
      </c>
    </row>
    <row r="6" spans="1:7" x14ac:dyDescent="0.2">
      <c r="A6" s="91">
        <v>29301</v>
      </c>
      <c r="B6">
        <v>290</v>
      </c>
      <c r="C6">
        <v>290</v>
      </c>
      <c r="D6">
        <v>290</v>
      </c>
      <c r="E6">
        <v>290</v>
      </c>
      <c r="F6">
        <v>290</v>
      </c>
      <c r="G6">
        <v>0</v>
      </c>
    </row>
    <row r="7" spans="1:7" x14ac:dyDescent="0.2">
      <c r="A7" s="91">
        <v>29304</v>
      </c>
      <c r="B7">
        <v>290</v>
      </c>
      <c r="C7">
        <v>290</v>
      </c>
      <c r="D7">
        <v>270</v>
      </c>
      <c r="E7">
        <v>270</v>
      </c>
      <c r="F7">
        <v>270</v>
      </c>
      <c r="G7">
        <v>10000</v>
      </c>
    </row>
    <row r="8" spans="1:7" x14ac:dyDescent="0.2">
      <c r="A8" s="91">
        <v>29305</v>
      </c>
      <c r="B8">
        <v>270</v>
      </c>
      <c r="C8">
        <v>270</v>
      </c>
      <c r="D8">
        <v>270</v>
      </c>
      <c r="E8">
        <v>270</v>
      </c>
      <c r="F8">
        <v>270</v>
      </c>
      <c r="G8">
        <v>0</v>
      </c>
    </row>
    <row r="9" spans="1:7" x14ac:dyDescent="0.2">
      <c r="A9" s="91">
        <v>29306</v>
      </c>
      <c r="B9">
        <v>270</v>
      </c>
      <c r="C9">
        <v>270</v>
      </c>
      <c r="D9">
        <v>270</v>
      </c>
      <c r="E9">
        <v>270</v>
      </c>
      <c r="F9">
        <v>270</v>
      </c>
      <c r="G9">
        <v>0</v>
      </c>
    </row>
    <row r="10" spans="1:7" x14ac:dyDescent="0.2">
      <c r="A10" s="91">
        <v>29307</v>
      </c>
      <c r="B10">
        <v>270</v>
      </c>
      <c r="C10">
        <v>270</v>
      </c>
      <c r="D10">
        <v>270</v>
      </c>
      <c r="E10">
        <v>270</v>
      </c>
      <c r="F10">
        <v>270</v>
      </c>
      <c r="G10">
        <v>0</v>
      </c>
    </row>
    <row r="11" spans="1:7" x14ac:dyDescent="0.2">
      <c r="A11" s="91">
        <v>29308</v>
      </c>
      <c r="B11">
        <v>270</v>
      </c>
      <c r="C11">
        <v>270</v>
      </c>
      <c r="D11">
        <v>270</v>
      </c>
      <c r="E11">
        <v>270</v>
      </c>
      <c r="F11">
        <v>270</v>
      </c>
      <c r="G11">
        <v>0</v>
      </c>
    </row>
    <row r="12" spans="1:7" x14ac:dyDescent="0.2">
      <c r="A12" s="91">
        <v>29311</v>
      </c>
      <c r="B12">
        <v>270</v>
      </c>
      <c r="C12">
        <v>280</v>
      </c>
      <c r="D12">
        <v>260</v>
      </c>
      <c r="E12">
        <v>260</v>
      </c>
      <c r="F12">
        <v>260</v>
      </c>
      <c r="G12">
        <v>10000</v>
      </c>
    </row>
    <row r="13" spans="1:7" x14ac:dyDescent="0.2">
      <c r="A13" s="91">
        <v>29312</v>
      </c>
      <c r="B13">
        <v>260</v>
      </c>
      <c r="C13">
        <v>280</v>
      </c>
      <c r="D13">
        <v>260</v>
      </c>
      <c r="E13">
        <v>260</v>
      </c>
      <c r="F13">
        <v>260</v>
      </c>
      <c r="G13">
        <v>30000</v>
      </c>
    </row>
    <row r="14" spans="1:7" x14ac:dyDescent="0.2">
      <c r="A14" s="91">
        <v>29313</v>
      </c>
      <c r="B14">
        <v>260</v>
      </c>
      <c r="C14">
        <v>260</v>
      </c>
      <c r="D14">
        <v>260</v>
      </c>
      <c r="E14">
        <v>260</v>
      </c>
      <c r="F14">
        <v>260</v>
      </c>
      <c r="G14">
        <v>0</v>
      </c>
    </row>
    <row r="15" spans="1:7" x14ac:dyDescent="0.2">
      <c r="A15" s="91">
        <v>29314</v>
      </c>
      <c r="B15">
        <v>260</v>
      </c>
      <c r="C15">
        <v>280</v>
      </c>
      <c r="D15">
        <v>260</v>
      </c>
      <c r="E15">
        <v>260</v>
      </c>
      <c r="F15">
        <v>260</v>
      </c>
      <c r="G15">
        <v>10000</v>
      </c>
    </row>
    <row r="16" spans="1:7" x14ac:dyDescent="0.2">
      <c r="A16" s="91">
        <v>29318</v>
      </c>
      <c r="B16">
        <v>265</v>
      </c>
      <c r="C16">
        <v>285</v>
      </c>
      <c r="D16">
        <v>265</v>
      </c>
      <c r="E16">
        <v>265</v>
      </c>
      <c r="F16">
        <v>265</v>
      </c>
      <c r="G16">
        <v>10000</v>
      </c>
    </row>
    <row r="17" spans="1:7" x14ac:dyDescent="0.2">
      <c r="A17" s="91">
        <v>29319</v>
      </c>
      <c r="B17">
        <v>265</v>
      </c>
      <c r="C17">
        <v>285</v>
      </c>
      <c r="D17">
        <v>265</v>
      </c>
      <c r="E17">
        <v>265</v>
      </c>
      <c r="F17">
        <v>265</v>
      </c>
      <c r="G17">
        <v>10000</v>
      </c>
    </row>
    <row r="18" spans="1:7" x14ac:dyDescent="0.2">
      <c r="A18" s="91">
        <v>29320</v>
      </c>
      <c r="B18">
        <v>265</v>
      </c>
      <c r="C18">
        <v>285</v>
      </c>
      <c r="D18">
        <v>265</v>
      </c>
      <c r="E18">
        <v>265</v>
      </c>
      <c r="F18">
        <v>265</v>
      </c>
      <c r="G18">
        <v>10000</v>
      </c>
    </row>
    <row r="19" spans="1:7" x14ac:dyDescent="0.2">
      <c r="A19" s="91">
        <v>29321</v>
      </c>
      <c r="B19">
        <v>265</v>
      </c>
      <c r="C19">
        <v>280</v>
      </c>
      <c r="D19">
        <v>260</v>
      </c>
      <c r="E19">
        <v>260</v>
      </c>
      <c r="F19">
        <v>260</v>
      </c>
      <c r="G19">
        <v>90000</v>
      </c>
    </row>
    <row r="20" spans="1:7" x14ac:dyDescent="0.2">
      <c r="A20" s="91">
        <v>29322</v>
      </c>
      <c r="B20">
        <v>260</v>
      </c>
      <c r="C20">
        <v>260</v>
      </c>
      <c r="D20">
        <v>260</v>
      </c>
      <c r="E20">
        <v>260</v>
      </c>
      <c r="F20">
        <v>260</v>
      </c>
      <c r="G20">
        <v>0</v>
      </c>
    </row>
    <row r="21" spans="1:7" x14ac:dyDescent="0.2">
      <c r="A21" s="91">
        <v>29325</v>
      </c>
      <c r="B21">
        <v>260</v>
      </c>
      <c r="C21">
        <v>275</v>
      </c>
      <c r="D21">
        <v>255</v>
      </c>
      <c r="E21">
        <v>255</v>
      </c>
      <c r="F21">
        <v>255</v>
      </c>
      <c r="G21">
        <v>20000</v>
      </c>
    </row>
    <row r="22" spans="1:7" x14ac:dyDescent="0.2">
      <c r="A22" s="91">
        <v>29326</v>
      </c>
      <c r="B22">
        <v>255</v>
      </c>
      <c r="C22">
        <v>265</v>
      </c>
      <c r="D22">
        <v>245</v>
      </c>
      <c r="E22">
        <v>245</v>
      </c>
      <c r="F22">
        <v>245</v>
      </c>
      <c r="G22">
        <v>20000</v>
      </c>
    </row>
    <row r="23" spans="1:7" x14ac:dyDescent="0.2">
      <c r="A23" s="91">
        <v>29327</v>
      </c>
      <c r="B23">
        <v>245</v>
      </c>
      <c r="C23">
        <v>245</v>
      </c>
      <c r="D23">
        <v>245</v>
      </c>
      <c r="E23">
        <v>245</v>
      </c>
      <c r="F23">
        <v>245</v>
      </c>
      <c r="G23">
        <v>0</v>
      </c>
    </row>
    <row r="24" spans="1:7" x14ac:dyDescent="0.2">
      <c r="A24" s="91">
        <v>29328</v>
      </c>
      <c r="B24">
        <v>255</v>
      </c>
      <c r="C24">
        <v>275</v>
      </c>
      <c r="D24">
        <v>255</v>
      </c>
      <c r="E24">
        <v>255</v>
      </c>
      <c r="F24">
        <v>255</v>
      </c>
      <c r="G24">
        <v>10000</v>
      </c>
    </row>
    <row r="25" spans="1:7" x14ac:dyDescent="0.2">
      <c r="A25" s="91">
        <v>29329</v>
      </c>
      <c r="B25">
        <v>255</v>
      </c>
      <c r="C25">
        <v>275</v>
      </c>
      <c r="D25">
        <v>255</v>
      </c>
      <c r="E25">
        <v>255</v>
      </c>
      <c r="F25">
        <v>255</v>
      </c>
      <c r="G25">
        <v>20000</v>
      </c>
    </row>
    <row r="26" spans="1:7" x14ac:dyDescent="0.2">
      <c r="A26" s="91">
        <v>29332</v>
      </c>
      <c r="B26">
        <v>260</v>
      </c>
      <c r="C26">
        <v>280</v>
      </c>
      <c r="D26">
        <v>260</v>
      </c>
      <c r="E26">
        <v>260</v>
      </c>
      <c r="F26">
        <v>260</v>
      </c>
      <c r="G26">
        <v>20000</v>
      </c>
    </row>
    <row r="27" spans="1:7" x14ac:dyDescent="0.2">
      <c r="A27" s="91">
        <v>29333</v>
      </c>
      <c r="B27">
        <v>260</v>
      </c>
      <c r="C27">
        <v>260</v>
      </c>
      <c r="D27">
        <v>260</v>
      </c>
      <c r="E27">
        <v>260</v>
      </c>
      <c r="F27">
        <v>260</v>
      </c>
      <c r="G27">
        <v>0</v>
      </c>
    </row>
    <row r="28" spans="1:7" x14ac:dyDescent="0.2">
      <c r="A28" s="91">
        <v>29334</v>
      </c>
      <c r="B28">
        <v>275</v>
      </c>
      <c r="C28">
        <v>295</v>
      </c>
      <c r="D28">
        <v>275</v>
      </c>
      <c r="E28">
        <v>275</v>
      </c>
      <c r="F28">
        <v>275</v>
      </c>
      <c r="G28">
        <v>20000</v>
      </c>
    </row>
    <row r="29" spans="1:7" x14ac:dyDescent="0.2">
      <c r="A29" s="91">
        <v>29335</v>
      </c>
      <c r="B29">
        <v>275</v>
      </c>
      <c r="C29">
        <v>295</v>
      </c>
      <c r="D29">
        <v>275</v>
      </c>
      <c r="E29">
        <v>275</v>
      </c>
      <c r="F29">
        <v>275</v>
      </c>
      <c r="G29">
        <v>10000</v>
      </c>
    </row>
    <row r="30" spans="1:7" x14ac:dyDescent="0.2">
      <c r="A30" s="91">
        <v>29336</v>
      </c>
      <c r="B30">
        <v>275</v>
      </c>
      <c r="C30">
        <v>275</v>
      </c>
      <c r="D30">
        <v>275</v>
      </c>
      <c r="E30">
        <v>275</v>
      </c>
      <c r="F30">
        <v>275</v>
      </c>
      <c r="G30">
        <v>0</v>
      </c>
    </row>
    <row r="31" spans="1:7" x14ac:dyDescent="0.2">
      <c r="A31" s="91">
        <v>29339</v>
      </c>
      <c r="B31">
        <v>275</v>
      </c>
      <c r="C31">
        <v>275</v>
      </c>
      <c r="D31">
        <v>275</v>
      </c>
      <c r="E31">
        <v>275</v>
      </c>
      <c r="F31">
        <v>275</v>
      </c>
      <c r="G31">
        <v>0</v>
      </c>
    </row>
    <row r="32" spans="1:7" x14ac:dyDescent="0.2">
      <c r="A32" s="91">
        <v>29340</v>
      </c>
      <c r="B32">
        <v>275</v>
      </c>
      <c r="C32">
        <v>275</v>
      </c>
      <c r="D32">
        <v>275</v>
      </c>
      <c r="E32">
        <v>275</v>
      </c>
      <c r="F32">
        <v>275</v>
      </c>
      <c r="G32">
        <v>0</v>
      </c>
    </row>
    <row r="33" spans="1:7" x14ac:dyDescent="0.2">
      <c r="A33" s="91">
        <v>29341</v>
      </c>
      <c r="B33">
        <v>275</v>
      </c>
      <c r="C33">
        <v>275</v>
      </c>
      <c r="D33">
        <v>275</v>
      </c>
      <c r="E33">
        <v>275</v>
      </c>
      <c r="F33">
        <v>275</v>
      </c>
      <c r="G33">
        <v>0</v>
      </c>
    </row>
    <row r="34" spans="1:7" x14ac:dyDescent="0.2">
      <c r="A34" s="91">
        <v>29342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0</v>
      </c>
    </row>
    <row r="35" spans="1:7" x14ac:dyDescent="0.2">
      <c r="A35" s="91">
        <v>29343</v>
      </c>
      <c r="B35">
        <v>275</v>
      </c>
      <c r="C35">
        <v>275</v>
      </c>
      <c r="D35">
        <v>275</v>
      </c>
      <c r="E35">
        <v>275</v>
      </c>
      <c r="F35">
        <v>275</v>
      </c>
      <c r="G35">
        <v>0</v>
      </c>
    </row>
    <row r="36" spans="1:7" x14ac:dyDescent="0.2">
      <c r="A36" s="91">
        <v>29346</v>
      </c>
      <c r="B36">
        <v>285</v>
      </c>
      <c r="C36">
        <v>305</v>
      </c>
      <c r="D36">
        <v>285</v>
      </c>
      <c r="E36">
        <v>285</v>
      </c>
      <c r="F36">
        <v>285</v>
      </c>
      <c r="G36">
        <v>20000</v>
      </c>
    </row>
    <row r="37" spans="1:7" x14ac:dyDescent="0.2">
      <c r="A37" s="91">
        <v>29347</v>
      </c>
      <c r="B37">
        <v>285</v>
      </c>
      <c r="C37">
        <v>285</v>
      </c>
      <c r="D37">
        <v>285</v>
      </c>
      <c r="E37">
        <v>285</v>
      </c>
      <c r="F37">
        <v>285</v>
      </c>
      <c r="G37">
        <v>0</v>
      </c>
    </row>
    <row r="38" spans="1:7" x14ac:dyDescent="0.2">
      <c r="A38" s="91">
        <v>29348</v>
      </c>
      <c r="B38">
        <v>285</v>
      </c>
      <c r="C38">
        <v>285</v>
      </c>
      <c r="D38">
        <v>285</v>
      </c>
      <c r="E38">
        <v>285</v>
      </c>
      <c r="F38">
        <v>285</v>
      </c>
      <c r="G38">
        <v>0</v>
      </c>
    </row>
    <row r="39" spans="1:7" x14ac:dyDescent="0.2">
      <c r="A39" s="91">
        <v>29349</v>
      </c>
      <c r="B39">
        <v>285</v>
      </c>
      <c r="C39">
        <v>285</v>
      </c>
      <c r="D39">
        <v>285</v>
      </c>
      <c r="E39">
        <v>285</v>
      </c>
      <c r="F39">
        <v>285</v>
      </c>
      <c r="G39">
        <v>0</v>
      </c>
    </row>
    <row r="40" spans="1:7" x14ac:dyDescent="0.2">
      <c r="A40" s="91">
        <v>29350</v>
      </c>
      <c r="B40">
        <v>285</v>
      </c>
      <c r="C40">
        <v>285</v>
      </c>
      <c r="D40">
        <v>285</v>
      </c>
      <c r="E40">
        <v>285</v>
      </c>
      <c r="F40">
        <v>285</v>
      </c>
      <c r="G40">
        <v>0</v>
      </c>
    </row>
    <row r="41" spans="1:7" x14ac:dyDescent="0.2">
      <c r="A41" s="91">
        <v>29353</v>
      </c>
      <c r="B41">
        <v>285</v>
      </c>
      <c r="C41">
        <v>285</v>
      </c>
      <c r="D41">
        <v>285</v>
      </c>
      <c r="E41">
        <v>285</v>
      </c>
      <c r="F41">
        <v>285</v>
      </c>
      <c r="G41">
        <v>0</v>
      </c>
    </row>
    <row r="42" spans="1:7" x14ac:dyDescent="0.2">
      <c r="A42" s="91">
        <v>29354</v>
      </c>
      <c r="B42">
        <v>305</v>
      </c>
      <c r="C42">
        <v>325</v>
      </c>
      <c r="D42">
        <v>305</v>
      </c>
      <c r="E42">
        <v>305</v>
      </c>
      <c r="F42">
        <v>305</v>
      </c>
      <c r="G42">
        <v>10000</v>
      </c>
    </row>
    <row r="43" spans="1:7" x14ac:dyDescent="0.2">
      <c r="A43" s="91">
        <v>29355</v>
      </c>
      <c r="B43">
        <v>305</v>
      </c>
      <c r="C43">
        <v>305</v>
      </c>
      <c r="D43">
        <v>305</v>
      </c>
      <c r="E43">
        <v>305</v>
      </c>
      <c r="F43">
        <v>305</v>
      </c>
      <c r="G43">
        <v>0</v>
      </c>
    </row>
    <row r="44" spans="1:7" x14ac:dyDescent="0.2">
      <c r="A44" s="91">
        <v>29356</v>
      </c>
      <c r="B44">
        <v>310</v>
      </c>
      <c r="C44">
        <v>330</v>
      </c>
      <c r="D44">
        <v>310</v>
      </c>
      <c r="E44">
        <v>310</v>
      </c>
      <c r="F44">
        <v>310</v>
      </c>
      <c r="G44">
        <v>20000</v>
      </c>
    </row>
    <row r="45" spans="1:7" x14ac:dyDescent="0.2">
      <c r="A45" s="91">
        <v>29357</v>
      </c>
      <c r="B45">
        <v>310</v>
      </c>
      <c r="C45">
        <v>330</v>
      </c>
      <c r="D45">
        <v>310</v>
      </c>
      <c r="E45">
        <v>310</v>
      </c>
      <c r="F45">
        <v>310</v>
      </c>
      <c r="G45">
        <v>10000</v>
      </c>
    </row>
    <row r="46" spans="1:7" x14ac:dyDescent="0.2">
      <c r="A46" s="91">
        <v>29360</v>
      </c>
      <c r="B46">
        <v>310</v>
      </c>
      <c r="C46">
        <v>310</v>
      </c>
      <c r="D46">
        <v>310</v>
      </c>
      <c r="E46">
        <v>310</v>
      </c>
      <c r="F46">
        <v>310</v>
      </c>
      <c r="G46">
        <v>0</v>
      </c>
    </row>
    <row r="47" spans="1:7" x14ac:dyDescent="0.2">
      <c r="A47" s="91">
        <v>29361</v>
      </c>
      <c r="B47">
        <v>310</v>
      </c>
      <c r="C47">
        <v>330</v>
      </c>
      <c r="D47">
        <v>310</v>
      </c>
      <c r="E47">
        <v>310</v>
      </c>
      <c r="F47">
        <v>310</v>
      </c>
      <c r="G47">
        <v>20000</v>
      </c>
    </row>
    <row r="48" spans="1:7" x14ac:dyDescent="0.2">
      <c r="A48" s="91">
        <v>29362</v>
      </c>
      <c r="B48">
        <v>315</v>
      </c>
      <c r="C48">
        <v>335</v>
      </c>
      <c r="D48">
        <v>315</v>
      </c>
      <c r="E48">
        <v>315</v>
      </c>
      <c r="F48">
        <v>315</v>
      </c>
      <c r="G48">
        <v>20000</v>
      </c>
    </row>
    <row r="49" spans="1:7" x14ac:dyDescent="0.2">
      <c r="A49" s="91">
        <v>29363</v>
      </c>
      <c r="B49">
        <v>315</v>
      </c>
      <c r="C49">
        <v>335</v>
      </c>
      <c r="D49">
        <v>315</v>
      </c>
      <c r="E49">
        <v>315</v>
      </c>
      <c r="F49">
        <v>315</v>
      </c>
      <c r="G49">
        <v>10000</v>
      </c>
    </row>
    <row r="50" spans="1:7" x14ac:dyDescent="0.2">
      <c r="A50" s="91">
        <v>29364</v>
      </c>
      <c r="B50">
        <v>315</v>
      </c>
      <c r="C50">
        <v>315</v>
      </c>
      <c r="D50">
        <v>315</v>
      </c>
      <c r="E50">
        <v>315</v>
      </c>
      <c r="F50">
        <v>315</v>
      </c>
      <c r="G50">
        <v>0</v>
      </c>
    </row>
    <row r="51" spans="1:7" x14ac:dyDescent="0.2">
      <c r="A51" s="91">
        <v>29368</v>
      </c>
      <c r="B51">
        <v>315</v>
      </c>
      <c r="C51">
        <v>315</v>
      </c>
      <c r="D51">
        <v>315</v>
      </c>
      <c r="E51">
        <v>315</v>
      </c>
      <c r="F51">
        <v>315</v>
      </c>
      <c r="G51">
        <v>0</v>
      </c>
    </row>
    <row r="52" spans="1:7" x14ac:dyDescent="0.2">
      <c r="A52" s="91">
        <v>29369</v>
      </c>
      <c r="B52">
        <v>320</v>
      </c>
      <c r="C52">
        <v>340</v>
      </c>
      <c r="D52">
        <v>320</v>
      </c>
      <c r="E52">
        <v>320</v>
      </c>
      <c r="F52">
        <v>320</v>
      </c>
      <c r="G52">
        <v>10000</v>
      </c>
    </row>
    <row r="53" spans="1:7" x14ac:dyDescent="0.2">
      <c r="A53" s="91">
        <v>29370</v>
      </c>
      <c r="B53">
        <v>320</v>
      </c>
      <c r="C53">
        <v>320</v>
      </c>
      <c r="D53">
        <v>320</v>
      </c>
      <c r="E53">
        <v>320</v>
      </c>
      <c r="F53">
        <v>320</v>
      </c>
      <c r="G53">
        <v>0</v>
      </c>
    </row>
    <row r="54" spans="1:7" x14ac:dyDescent="0.2">
      <c r="A54" s="91">
        <v>29371</v>
      </c>
      <c r="B54">
        <v>320</v>
      </c>
      <c r="C54">
        <v>340</v>
      </c>
      <c r="D54">
        <v>320</v>
      </c>
      <c r="E54">
        <v>320</v>
      </c>
      <c r="F54">
        <v>320</v>
      </c>
      <c r="G54">
        <v>10000</v>
      </c>
    </row>
    <row r="55" spans="1:7" x14ac:dyDescent="0.2">
      <c r="A55" s="91">
        <v>29374</v>
      </c>
      <c r="B55">
        <v>320</v>
      </c>
      <c r="C55">
        <v>330</v>
      </c>
      <c r="D55">
        <v>310</v>
      </c>
      <c r="E55">
        <v>310</v>
      </c>
      <c r="F55">
        <v>310</v>
      </c>
      <c r="G55">
        <v>20000</v>
      </c>
    </row>
    <row r="56" spans="1:7" x14ac:dyDescent="0.2">
      <c r="A56" s="91">
        <v>29375</v>
      </c>
      <c r="B56">
        <v>310</v>
      </c>
      <c r="C56">
        <v>330</v>
      </c>
      <c r="D56">
        <v>310</v>
      </c>
      <c r="E56">
        <v>310</v>
      </c>
      <c r="F56">
        <v>310</v>
      </c>
      <c r="G56">
        <v>10000</v>
      </c>
    </row>
    <row r="57" spans="1:7" x14ac:dyDescent="0.2">
      <c r="A57" s="91">
        <v>29376</v>
      </c>
      <c r="B57">
        <v>310</v>
      </c>
      <c r="C57">
        <v>310</v>
      </c>
      <c r="D57">
        <v>310</v>
      </c>
      <c r="E57">
        <v>310</v>
      </c>
      <c r="F57">
        <v>310</v>
      </c>
      <c r="G57">
        <v>0</v>
      </c>
    </row>
    <row r="58" spans="1:7" x14ac:dyDescent="0.2">
      <c r="A58" s="91">
        <v>29377</v>
      </c>
      <c r="B58">
        <v>310</v>
      </c>
      <c r="C58">
        <v>310</v>
      </c>
      <c r="D58">
        <v>310</v>
      </c>
      <c r="E58">
        <v>310</v>
      </c>
      <c r="F58">
        <v>310</v>
      </c>
      <c r="G58">
        <v>0</v>
      </c>
    </row>
    <row r="59" spans="1:7" x14ac:dyDescent="0.2">
      <c r="A59" s="91">
        <v>29378</v>
      </c>
      <c r="B59">
        <v>310</v>
      </c>
      <c r="C59">
        <v>310</v>
      </c>
      <c r="D59">
        <v>310</v>
      </c>
      <c r="E59">
        <v>310</v>
      </c>
      <c r="F59">
        <v>310</v>
      </c>
      <c r="G59">
        <v>0</v>
      </c>
    </row>
    <row r="60" spans="1:7" x14ac:dyDescent="0.2">
      <c r="A60" s="91">
        <v>29381</v>
      </c>
      <c r="B60">
        <v>310</v>
      </c>
      <c r="C60">
        <v>330</v>
      </c>
      <c r="D60">
        <v>310</v>
      </c>
      <c r="E60">
        <v>310</v>
      </c>
      <c r="F60">
        <v>310</v>
      </c>
      <c r="G60">
        <v>10000</v>
      </c>
    </row>
    <row r="61" spans="1:7" x14ac:dyDescent="0.2">
      <c r="A61" s="91">
        <v>29382</v>
      </c>
      <c r="B61">
        <v>315</v>
      </c>
      <c r="C61">
        <v>335</v>
      </c>
      <c r="D61">
        <v>315</v>
      </c>
      <c r="E61">
        <v>315</v>
      </c>
      <c r="F61">
        <v>315</v>
      </c>
      <c r="G61">
        <v>10000</v>
      </c>
    </row>
    <row r="62" spans="1:7" x14ac:dyDescent="0.2">
      <c r="A62" s="91">
        <v>29383</v>
      </c>
      <c r="B62">
        <v>315</v>
      </c>
      <c r="C62">
        <v>315</v>
      </c>
      <c r="D62">
        <v>315</v>
      </c>
      <c r="E62">
        <v>315</v>
      </c>
      <c r="F62">
        <v>315</v>
      </c>
      <c r="G62">
        <v>0</v>
      </c>
    </row>
    <row r="63" spans="1:7" x14ac:dyDescent="0.2">
      <c r="A63" s="91">
        <v>29384</v>
      </c>
      <c r="B63">
        <v>320</v>
      </c>
      <c r="C63">
        <v>340</v>
      </c>
      <c r="D63">
        <v>320</v>
      </c>
      <c r="E63">
        <v>320</v>
      </c>
      <c r="F63">
        <v>320</v>
      </c>
      <c r="G63">
        <v>20000</v>
      </c>
    </row>
    <row r="64" spans="1:7" x14ac:dyDescent="0.2">
      <c r="A64" s="91">
        <v>29385</v>
      </c>
      <c r="B64">
        <v>320</v>
      </c>
      <c r="C64">
        <v>340</v>
      </c>
      <c r="D64">
        <v>320</v>
      </c>
      <c r="E64">
        <v>320</v>
      </c>
      <c r="F64">
        <v>320</v>
      </c>
      <c r="G64">
        <v>10000</v>
      </c>
    </row>
    <row r="65" spans="1:7" x14ac:dyDescent="0.2">
      <c r="A65" s="91">
        <v>29388</v>
      </c>
      <c r="B65">
        <v>320</v>
      </c>
      <c r="C65">
        <v>320</v>
      </c>
      <c r="D65">
        <v>320</v>
      </c>
      <c r="E65">
        <v>320</v>
      </c>
      <c r="F65">
        <v>320</v>
      </c>
      <c r="G65">
        <v>0</v>
      </c>
    </row>
    <row r="66" spans="1:7" x14ac:dyDescent="0.2">
      <c r="A66" s="91">
        <v>29389</v>
      </c>
      <c r="B66">
        <v>320</v>
      </c>
      <c r="C66">
        <v>340</v>
      </c>
      <c r="D66">
        <v>320</v>
      </c>
      <c r="E66">
        <v>320</v>
      </c>
      <c r="F66">
        <v>320</v>
      </c>
      <c r="G66">
        <v>10000</v>
      </c>
    </row>
    <row r="67" spans="1:7" x14ac:dyDescent="0.2">
      <c r="A67" s="91">
        <v>29390</v>
      </c>
      <c r="B67">
        <v>320</v>
      </c>
      <c r="C67">
        <v>320</v>
      </c>
      <c r="D67">
        <v>320</v>
      </c>
      <c r="E67">
        <v>320</v>
      </c>
      <c r="F67">
        <v>320</v>
      </c>
      <c r="G67">
        <v>0</v>
      </c>
    </row>
    <row r="68" spans="1:7" x14ac:dyDescent="0.2">
      <c r="A68" s="91">
        <v>29391</v>
      </c>
      <c r="B68">
        <v>320</v>
      </c>
      <c r="C68">
        <v>340</v>
      </c>
      <c r="D68">
        <v>320</v>
      </c>
      <c r="E68">
        <v>320</v>
      </c>
      <c r="F68">
        <v>320</v>
      </c>
      <c r="G68">
        <v>20000</v>
      </c>
    </row>
    <row r="69" spans="1:7" x14ac:dyDescent="0.2">
      <c r="A69" s="91">
        <v>29392</v>
      </c>
      <c r="B69">
        <v>320</v>
      </c>
      <c r="C69">
        <v>330</v>
      </c>
      <c r="D69">
        <v>310</v>
      </c>
      <c r="E69">
        <v>310</v>
      </c>
      <c r="F69">
        <v>310</v>
      </c>
      <c r="G69">
        <v>10000</v>
      </c>
    </row>
    <row r="70" spans="1:7" x14ac:dyDescent="0.2">
      <c r="A70" s="91">
        <v>29395</v>
      </c>
      <c r="B70">
        <v>310</v>
      </c>
      <c r="C70">
        <v>330</v>
      </c>
      <c r="D70">
        <v>310</v>
      </c>
      <c r="E70">
        <v>310</v>
      </c>
      <c r="F70">
        <v>310</v>
      </c>
      <c r="G70">
        <v>10000</v>
      </c>
    </row>
    <row r="71" spans="1:7" x14ac:dyDescent="0.2">
      <c r="A71" s="91">
        <v>29396</v>
      </c>
      <c r="B71">
        <v>310</v>
      </c>
      <c r="C71">
        <v>310</v>
      </c>
      <c r="D71">
        <v>310</v>
      </c>
      <c r="E71">
        <v>310</v>
      </c>
      <c r="F71">
        <v>310</v>
      </c>
      <c r="G71">
        <v>0</v>
      </c>
    </row>
    <row r="72" spans="1:7" x14ac:dyDescent="0.2">
      <c r="A72" s="91">
        <v>29397</v>
      </c>
      <c r="B72">
        <v>310</v>
      </c>
      <c r="C72">
        <v>310</v>
      </c>
      <c r="D72">
        <v>310</v>
      </c>
      <c r="E72">
        <v>310</v>
      </c>
      <c r="F72">
        <v>310</v>
      </c>
      <c r="G72">
        <v>0</v>
      </c>
    </row>
    <row r="73" spans="1:7" x14ac:dyDescent="0.2">
      <c r="A73" s="91">
        <v>29398</v>
      </c>
      <c r="B73">
        <v>310</v>
      </c>
      <c r="C73">
        <v>310</v>
      </c>
      <c r="D73">
        <v>310</v>
      </c>
      <c r="E73">
        <v>310</v>
      </c>
      <c r="F73">
        <v>310</v>
      </c>
      <c r="G73">
        <v>0</v>
      </c>
    </row>
    <row r="74" spans="1:7" x14ac:dyDescent="0.2">
      <c r="A74" s="91">
        <v>29399</v>
      </c>
      <c r="B74">
        <v>310</v>
      </c>
      <c r="C74">
        <v>325</v>
      </c>
      <c r="D74">
        <v>305</v>
      </c>
      <c r="E74">
        <v>305</v>
      </c>
      <c r="F74">
        <v>305</v>
      </c>
      <c r="G74">
        <v>30000</v>
      </c>
    </row>
    <row r="75" spans="1:7" x14ac:dyDescent="0.2">
      <c r="A75" s="91">
        <v>29402</v>
      </c>
      <c r="B75">
        <v>305</v>
      </c>
      <c r="C75">
        <v>305</v>
      </c>
      <c r="D75">
        <v>305</v>
      </c>
      <c r="E75">
        <v>305</v>
      </c>
      <c r="F75">
        <v>305</v>
      </c>
      <c r="G75">
        <v>0</v>
      </c>
    </row>
    <row r="76" spans="1:7" x14ac:dyDescent="0.2">
      <c r="A76" s="91">
        <v>29403</v>
      </c>
      <c r="B76">
        <v>305</v>
      </c>
      <c r="C76">
        <v>305</v>
      </c>
      <c r="D76">
        <v>305</v>
      </c>
      <c r="E76">
        <v>305</v>
      </c>
      <c r="F76">
        <v>305</v>
      </c>
      <c r="G76">
        <v>0</v>
      </c>
    </row>
    <row r="77" spans="1:7" x14ac:dyDescent="0.2">
      <c r="A77" s="91">
        <v>29404</v>
      </c>
      <c r="B77">
        <v>305</v>
      </c>
      <c r="C77">
        <v>305</v>
      </c>
      <c r="D77">
        <v>305</v>
      </c>
      <c r="E77">
        <v>305</v>
      </c>
      <c r="F77">
        <v>305</v>
      </c>
      <c r="G77">
        <v>0</v>
      </c>
    </row>
    <row r="78" spans="1:7" x14ac:dyDescent="0.2">
      <c r="A78" s="91">
        <v>29405</v>
      </c>
      <c r="B78">
        <v>305</v>
      </c>
      <c r="C78">
        <v>325</v>
      </c>
      <c r="D78">
        <v>305</v>
      </c>
      <c r="E78">
        <v>305</v>
      </c>
      <c r="F78">
        <v>305</v>
      </c>
      <c r="G78">
        <v>30000</v>
      </c>
    </row>
    <row r="79" spans="1:7" x14ac:dyDescent="0.2">
      <c r="A79" s="91">
        <v>29409</v>
      </c>
      <c r="B79">
        <v>310</v>
      </c>
      <c r="C79">
        <v>325</v>
      </c>
      <c r="D79">
        <v>310</v>
      </c>
      <c r="E79">
        <v>310</v>
      </c>
      <c r="F79">
        <v>310</v>
      </c>
      <c r="G79">
        <v>10000</v>
      </c>
    </row>
    <row r="80" spans="1:7" x14ac:dyDescent="0.2">
      <c r="A80" s="91">
        <v>29410</v>
      </c>
      <c r="B80">
        <v>310</v>
      </c>
      <c r="C80">
        <v>310</v>
      </c>
      <c r="D80">
        <v>310</v>
      </c>
      <c r="E80">
        <v>310</v>
      </c>
      <c r="F80">
        <v>310</v>
      </c>
      <c r="G80">
        <v>0</v>
      </c>
    </row>
    <row r="81" spans="1:7" x14ac:dyDescent="0.2">
      <c r="A81" s="91">
        <v>29411</v>
      </c>
      <c r="B81">
        <v>310</v>
      </c>
      <c r="C81">
        <v>310</v>
      </c>
      <c r="D81">
        <v>310</v>
      </c>
      <c r="E81">
        <v>310</v>
      </c>
      <c r="F81">
        <v>310</v>
      </c>
      <c r="G81">
        <v>0</v>
      </c>
    </row>
    <row r="82" spans="1:7" x14ac:dyDescent="0.2">
      <c r="A82" s="91">
        <v>29412</v>
      </c>
      <c r="B82">
        <v>315</v>
      </c>
      <c r="C82">
        <v>330</v>
      </c>
      <c r="D82">
        <v>315</v>
      </c>
      <c r="E82">
        <v>315</v>
      </c>
      <c r="F82">
        <v>315</v>
      </c>
      <c r="G82">
        <v>50000</v>
      </c>
    </row>
    <row r="83" spans="1:7" x14ac:dyDescent="0.2">
      <c r="A83" s="91">
        <v>29413</v>
      </c>
      <c r="B83">
        <v>320</v>
      </c>
      <c r="C83">
        <v>335</v>
      </c>
      <c r="D83">
        <v>320</v>
      </c>
      <c r="E83">
        <v>320</v>
      </c>
      <c r="F83">
        <v>320</v>
      </c>
      <c r="G83">
        <v>20000</v>
      </c>
    </row>
    <row r="84" spans="1:7" x14ac:dyDescent="0.2">
      <c r="A84" s="91">
        <v>29416</v>
      </c>
      <c r="B84">
        <v>325</v>
      </c>
      <c r="C84">
        <v>340</v>
      </c>
      <c r="D84">
        <v>325</v>
      </c>
      <c r="E84">
        <v>325</v>
      </c>
      <c r="F84">
        <v>325</v>
      </c>
      <c r="G84">
        <v>10000</v>
      </c>
    </row>
    <row r="85" spans="1:7" x14ac:dyDescent="0.2">
      <c r="A85" s="91">
        <v>29417</v>
      </c>
      <c r="B85">
        <v>335</v>
      </c>
      <c r="C85">
        <v>345</v>
      </c>
      <c r="D85">
        <v>335</v>
      </c>
      <c r="E85">
        <v>335</v>
      </c>
      <c r="F85">
        <v>335</v>
      </c>
      <c r="G85">
        <v>20000</v>
      </c>
    </row>
    <row r="86" spans="1:7" x14ac:dyDescent="0.2">
      <c r="A86" s="91">
        <v>29418</v>
      </c>
      <c r="B86">
        <v>335</v>
      </c>
      <c r="C86">
        <v>345</v>
      </c>
      <c r="D86">
        <v>330</v>
      </c>
      <c r="E86">
        <v>330</v>
      </c>
      <c r="F86">
        <v>330</v>
      </c>
      <c r="G86">
        <v>10000</v>
      </c>
    </row>
    <row r="87" spans="1:7" x14ac:dyDescent="0.2">
      <c r="A87" s="91">
        <v>29419</v>
      </c>
      <c r="B87">
        <v>330</v>
      </c>
      <c r="C87">
        <v>345</v>
      </c>
      <c r="D87">
        <v>325</v>
      </c>
      <c r="E87">
        <v>325</v>
      </c>
      <c r="F87">
        <v>325</v>
      </c>
      <c r="G87">
        <v>10000</v>
      </c>
    </row>
    <row r="88" spans="1:7" x14ac:dyDescent="0.2">
      <c r="A88" s="91">
        <v>29420</v>
      </c>
      <c r="B88">
        <v>325</v>
      </c>
      <c r="C88">
        <v>345</v>
      </c>
      <c r="D88">
        <v>325</v>
      </c>
      <c r="E88">
        <v>325</v>
      </c>
      <c r="F88">
        <v>325</v>
      </c>
      <c r="G88">
        <v>10000</v>
      </c>
    </row>
    <row r="89" spans="1:7" x14ac:dyDescent="0.2">
      <c r="A89" s="91">
        <v>29423</v>
      </c>
      <c r="B89">
        <v>325</v>
      </c>
      <c r="C89">
        <v>325</v>
      </c>
      <c r="D89">
        <v>325</v>
      </c>
      <c r="E89">
        <v>325</v>
      </c>
      <c r="F89">
        <v>325</v>
      </c>
      <c r="G89">
        <v>0</v>
      </c>
    </row>
    <row r="90" spans="1:7" x14ac:dyDescent="0.2">
      <c r="A90" s="91">
        <v>29424</v>
      </c>
      <c r="B90">
        <v>325</v>
      </c>
      <c r="C90">
        <v>325</v>
      </c>
      <c r="D90">
        <v>325</v>
      </c>
      <c r="E90">
        <v>325</v>
      </c>
      <c r="F90">
        <v>325</v>
      </c>
      <c r="G90">
        <v>0</v>
      </c>
    </row>
    <row r="91" spans="1:7" x14ac:dyDescent="0.2">
      <c r="A91" s="91">
        <v>29425</v>
      </c>
      <c r="B91">
        <v>325</v>
      </c>
      <c r="C91">
        <v>325</v>
      </c>
      <c r="D91">
        <v>325</v>
      </c>
      <c r="E91">
        <v>325</v>
      </c>
      <c r="F91">
        <v>325</v>
      </c>
      <c r="G91">
        <v>0</v>
      </c>
    </row>
    <row r="92" spans="1:7" x14ac:dyDescent="0.2">
      <c r="A92" s="91">
        <v>29426</v>
      </c>
      <c r="B92">
        <v>340</v>
      </c>
      <c r="C92">
        <v>360</v>
      </c>
      <c r="D92">
        <v>340</v>
      </c>
      <c r="E92">
        <v>340</v>
      </c>
      <c r="F92">
        <v>340</v>
      </c>
      <c r="G92">
        <v>10000</v>
      </c>
    </row>
    <row r="93" spans="1:7" x14ac:dyDescent="0.2">
      <c r="A93" s="91">
        <v>29427</v>
      </c>
      <c r="B93">
        <v>340</v>
      </c>
      <c r="C93">
        <v>340</v>
      </c>
      <c r="D93">
        <v>340</v>
      </c>
      <c r="E93">
        <v>340</v>
      </c>
      <c r="F93">
        <v>340</v>
      </c>
      <c r="G93">
        <v>0</v>
      </c>
    </row>
    <row r="94" spans="1:7" x14ac:dyDescent="0.2">
      <c r="A94" s="91">
        <v>29430</v>
      </c>
      <c r="B94">
        <v>340</v>
      </c>
      <c r="C94">
        <v>340</v>
      </c>
      <c r="D94">
        <v>340</v>
      </c>
      <c r="E94">
        <v>340</v>
      </c>
      <c r="F94">
        <v>340</v>
      </c>
      <c r="G94">
        <v>0</v>
      </c>
    </row>
    <row r="95" spans="1:7" x14ac:dyDescent="0.2">
      <c r="A95" s="91">
        <v>29431</v>
      </c>
      <c r="B95">
        <v>340</v>
      </c>
      <c r="C95">
        <v>340</v>
      </c>
      <c r="D95">
        <v>340</v>
      </c>
      <c r="E95">
        <v>340</v>
      </c>
      <c r="F95">
        <v>340</v>
      </c>
      <c r="G95">
        <v>0</v>
      </c>
    </row>
    <row r="96" spans="1:7" x14ac:dyDescent="0.2">
      <c r="A96" s="91">
        <v>29432</v>
      </c>
      <c r="B96">
        <v>340</v>
      </c>
      <c r="C96">
        <v>340</v>
      </c>
      <c r="D96">
        <v>340</v>
      </c>
      <c r="E96">
        <v>340</v>
      </c>
      <c r="F96">
        <v>340</v>
      </c>
      <c r="G96">
        <v>0</v>
      </c>
    </row>
    <row r="97" spans="1:7" x14ac:dyDescent="0.2">
      <c r="A97" s="91">
        <v>29433</v>
      </c>
      <c r="B97">
        <v>340</v>
      </c>
      <c r="C97">
        <v>340</v>
      </c>
      <c r="D97">
        <v>340</v>
      </c>
      <c r="E97">
        <v>340</v>
      </c>
      <c r="F97">
        <v>340</v>
      </c>
      <c r="G97">
        <v>0</v>
      </c>
    </row>
    <row r="98" spans="1:7" x14ac:dyDescent="0.2">
      <c r="A98" s="91">
        <v>29434</v>
      </c>
      <c r="B98">
        <v>340</v>
      </c>
      <c r="C98">
        <v>340</v>
      </c>
      <c r="D98">
        <v>340</v>
      </c>
      <c r="E98">
        <v>340</v>
      </c>
      <c r="F98">
        <v>340</v>
      </c>
      <c r="G98">
        <v>0</v>
      </c>
    </row>
    <row r="99" spans="1:7" x14ac:dyDescent="0.2">
      <c r="A99" s="91">
        <v>29437</v>
      </c>
      <c r="B99">
        <v>345</v>
      </c>
      <c r="C99">
        <v>365</v>
      </c>
      <c r="D99">
        <v>345</v>
      </c>
      <c r="E99">
        <v>345</v>
      </c>
      <c r="F99">
        <v>345</v>
      </c>
      <c r="G99">
        <v>10000</v>
      </c>
    </row>
    <row r="100" spans="1:7" x14ac:dyDescent="0.2">
      <c r="A100" s="91">
        <v>29438</v>
      </c>
      <c r="B100">
        <v>345</v>
      </c>
      <c r="C100">
        <v>345</v>
      </c>
      <c r="D100">
        <v>345</v>
      </c>
      <c r="E100">
        <v>345</v>
      </c>
      <c r="F100">
        <v>345</v>
      </c>
      <c r="G100">
        <v>0</v>
      </c>
    </row>
    <row r="101" spans="1:7" x14ac:dyDescent="0.2">
      <c r="A101" s="91">
        <v>29439</v>
      </c>
      <c r="B101">
        <v>345</v>
      </c>
      <c r="C101">
        <v>360</v>
      </c>
      <c r="D101">
        <v>345</v>
      </c>
      <c r="E101">
        <v>345</v>
      </c>
      <c r="F101">
        <v>345</v>
      </c>
      <c r="G101">
        <v>40000</v>
      </c>
    </row>
    <row r="102" spans="1:7" x14ac:dyDescent="0.2">
      <c r="A102" s="91">
        <v>29440</v>
      </c>
      <c r="B102">
        <v>345</v>
      </c>
      <c r="C102">
        <v>345</v>
      </c>
      <c r="D102">
        <v>345</v>
      </c>
      <c r="E102">
        <v>345</v>
      </c>
      <c r="F102">
        <v>345</v>
      </c>
      <c r="G102">
        <v>0</v>
      </c>
    </row>
    <row r="103" spans="1:7" x14ac:dyDescent="0.2">
      <c r="A103" s="91">
        <v>29441</v>
      </c>
      <c r="B103">
        <v>360</v>
      </c>
      <c r="C103">
        <v>380</v>
      </c>
      <c r="D103">
        <v>360</v>
      </c>
      <c r="E103">
        <v>360</v>
      </c>
      <c r="F103">
        <v>360</v>
      </c>
      <c r="G103">
        <v>10000</v>
      </c>
    </row>
    <row r="104" spans="1:7" x14ac:dyDescent="0.2">
      <c r="A104" s="91">
        <v>29444</v>
      </c>
      <c r="B104">
        <v>365</v>
      </c>
      <c r="C104">
        <v>380</v>
      </c>
      <c r="D104">
        <v>365</v>
      </c>
      <c r="E104">
        <v>365</v>
      </c>
      <c r="F104">
        <v>365</v>
      </c>
      <c r="G104">
        <v>10000</v>
      </c>
    </row>
    <row r="105" spans="1:7" x14ac:dyDescent="0.2">
      <c r="A105" s="91">
        <v>29445</v>
      </c>
      <c r="B105">
        <v>375</v>
      </c>
      <c r="C105">
        <v>390</v>
      </c>
      <c r="D105">
        <v>375</v>
      </c>
      <c r="E105">
        <v>375</v>
      </c>
      <c r="F105">
        <v>375</v>
      </c>
      <c r="G105">
        <v>10000</v>
      </c>
    </row>
    <row r="106" spans="1:7" x14ac:dyDescent="0.2">
      <c r="A106" s="91">
        <v>29446</v>
      </c>
      <c r="B106">
        <v>375</v>
      </c>
      <c r="C106">
        <v>375</v>
      </c>
      <c r="D106">
        <v>375</v>
      </c>
      <c r="E106">
        <v>375</v>
      </c>
      <c r="F106">
        <v>375</v>
      </c>
      <c r="G106">
        <v>0</v>
      </c>
    </row>
    <row r="107" spans="1:7" x14ac:dyDescent="0.2">
      <c r="A107" s="91">
        <v>29447</v>
      </c>
      <c r="B107">
        <v>375</v>
      </c>
      <c r="C107">
        <v>375</v>
      </c>
      <c r="D107">
        <v>375</v>
      </c>
      <c r="E107">
        <v>375</v>
      </c>
      <c r="F107">
        <v>375</v>
      </c>
      <c r="G107">
        <v>0</v>
      </c>
    </row>
    <row r="108" spans="1:7" x14ac:dyDescent="0.2">
      <c r="A108" s="91">
        <v>29448</v>
      </c>
      <c r="B108">
        <v>375</v>
      </c>
      <c r="C108">
        <v>375</v>
      </c>
      <c r="D108">
        <v>375</v>
      </c>
      <c r="E108">
        <v>375</v>
      </c>
      <c r="F108">
        <v>375</v>
      </c>
      <c r="G108">
        <v>0</v>
      </c>
    </row>
    <row r="109" spans="1:7" x14ac:dyDescent="0.2">
      <c r="A109" s="91">
        <v>29451</v>
      </c>
      <c r="B109">
        <v>375</v>
      </c>
      <c r="C109">
        <v>390</v>
      </c>
      <c r="D109">
        <v>370</v>
      </c>
      <c r="E109">
        <v>370</v>
      </c>
      <c r="F109">
        <v>370</v>
      </c>
      <c r="G109">
        <v>10000</v>
      </c>
    </row>
    <row r="110" spans="1:7" x14ac:dyDescent="0.2">
      <c r="A110" s="91">
        <v>29452</v>
      </c>
      <c r="B110">
        <v>370</v>
      </c>
      <c r="C110">
        <v>370</v>
      </c>
      <c r="D110">
        <v>370</v>
      </c>
      <c r="E110">
        <v>370</v>
      </c>
      <c r="F110">
        <v>370</v>
      </c>
      <c r="G110">
        <v>0</v>
      </c>
    </row>
    <row r="111" spans="1:7" x14ac:dyDescent="0.2">
      <c r="A111" s="91">
        <v>29453</v>
      </c>
      <c r="B111">
        <v>370</v>
      </c>
      <c r="C111">
        <v>370</v>
      </c>
      <c r="D111">
        <v>370</v>
      </c>
      <c r="E111">
        <v>370</v>
      </c>
      <c r="F111">
        <v>370</v>
      </c>
      <c r="G111">
        <v>0</v>
      </c>
    </row>
    <row r="112" spans="1:7" x14ac:dyDescent="0.2">
      <c r="A112" s="91">
        <v>29454</v>
      </c>
      <c r="B112">
        <v>385</v>
      </c>
      <c r="C112">
        <v>405</v>
      </c>
      <c r="D112">
        <v>385</v>
      </c>
      <c r="E112">
        <v>385</v>
      </c>
      <c r="F112">
        <v>385</v>
      </c>
      <c r="G112">
        <v>10000</v>
      </c>
    </row>
    <row r="113" spans="1:7" x14ac:dyDescent="0.2">
      <c r="A113" s="91">
        <v>29455</v>
      </c>
      <c r="B113">
        <v>390</v>
      </c>
      <c r="C113">
        <v>405</v>
      </c>
      <c r="D113">
        <v>390</v>
      </c>
      <c r="E113">
        <v>390</v>
      </c>
      <c r="F113">
        <v>390</v>
      </c>
      <c r="G113">
        <v>10000</v>
      </c>
    </row>
    <row r="114" spans="1:7" x14ac:dyDescent="0.2">
      <c r="A114" s="91">
        <v>29458</v>
      </c>
      <c r="B114">
        <v>390</v>
      </c>
      <c r="C114">
        <v>390</v>
      </c>
      <c r="D114">
        <v>390</v>
      </c>
      <c r="E114">
        <v>390</v>
      </c>
      <c r="F114">
        <v>390</v>
      </c>
      <c r="G114">
        <v>0</v>
      </c>
    </row>
    <row r="115" spans="1:7" x14ac:dyDescent="0.2">
      <c r="A115" s="91">
        <v>29459</v>
      </c>
      <c r="B115">
        <v>390</v>
      </c>
      <c r="C115">
        <v>400</v>
      </c>
      <c r="D115">
        <v>385</v>
      </c>
      <c r="E115">
        <v>385</v>
      </c>
      <c r="F115">
        <v>385</v>
      </c>
      <c r="G115">
        <v>30000</v>
      </c>
    </row>
    <row r="116" spans="1:7" x14ac:dyDescent="0.2">
      <c r="A116" s="91">
        <v>29460</v>
      </c>
      <c r="B116">
        <v>385</v>
      </c>
      <c r="C116">
        <v>405</v>
      </c>
      <c r="D116">
        <v>385</v>
      </c>
      <c r="E116">
        <v>385</v>
      </c>
      <c r="F116">
        <v>385</v>
      </c>
      <c r="G116">
        <v>10000</v>
      </c>
    </row>
    <row r="117" spans="1:7" x14ac:dyDescent="0.2">
      <c r="A117" s="91">
        <v>29461</v>
      </c>
      <c r="B117">
        <v>385</v>
      </c>
      <c r="C117">
        <v>395</v>
      </c>
      <c r="D117">
        <v>380</v>
      </c>
      <c r="E117">
        <v>380</v>
      </c>
      <c r="F117">
        <v>380</v>
      </c>
      <c r="G117">
        <v>30000</v>
      </c>
    </row>
    <row r="118" spans="1:7" x14ac:dyDescent="0.2">
      <c r="A118" s="91">
        <v>29462</v>
      </c>
      <c r="B118">
        <v>380</v>
      </c>
      <c r="C118">
        <v>380</v>
      </c>
      <c r="D118">
        <v>380</v>
      </c>
      <c r="E118">
        <v>380</v>
      </c>
      <c r="F118">
        <v>380</v>
      </c>
      <c r="G118">
        <v>0</v>
      </c>
    </row>
    <row r="119" spans="1:7" x14ac:dyDescent="0.2">
      <c r="A119" s="91">
        <v>29466</v>
      </c>
      <c r="B119">
        <v>380</v>
      </c>
      <c r="C119">
        <v>380</v>
      </c>
      <c r="D119">
        <v>380</v>
      </c>
      <c r="E119">
        <v>380</v>
      </c>
      <c r="F119">
        <v>380</v>
      </c>
      <c r="G119">
        <v>0</v>
      </c>
    </row>
    <row r="120" spans="1:7" x14ac:dyDescent="0.2">
      <c r="A120" s="91">
        <v>29467</v>
      </c>
      <c r="B120">
        <v>380</v>
      </c>
      <c r="C120">
        <v>380</v>
      </c>
      <c r="D120">
        <v>380</v>
      </c>
      <c r="E120">
        <v>380</v>
      </c>
      <c r="F120">
        <v>380</v>
      </c>
      <c r="G120">
        <v>0</v>
      </c>
    </row>
    <row r="121" spans="1:7" x14ac:dyDescent="0.2">
      <c r="A121" s="91">
        <v>29468</v>
      </c>
      <c r="B121">
        <v>380</v>
      </c>
      <c r="C121">
        <v>380</v>
      </c>
      <c r="D121">
        <v>380</v>
      </c>
      <c r="E121">
        <v>380</v>
      </c>
      <c r="F121">
        <v>380</v>
      </c>
      <c r="G121">
        <v>0</v>
      </c>
    </row>
    <row r="122" spans="1:7" x14ac:dyDescent="0.2">
      <c r="A122" s="91">
        <v>29469</v>
      </c>
      <c r="B122">
        <v>380</v>
      </c>
      <c r="C122">
        <v>380</v>
      </c>
      <c r="D122">
        <v>380</v>
      </c>
      <c r="E122">
        <v>380</v>
      </c>
      <c r="F122">
        <v>380</v>
      </c>
      <c r="G122">
        <v>0</v>
      </c>
    </row>
    <row r="123" spans="1:7" x14ac:dyDescent="0.2">
      <c r="A123" s="91">
        <v>29472</v>
      </c>
      <c r="B123">
        <v>390</v>
      </c>
      <c r="C123">
        <v>405</v>
      </c>
      <c r="D123">
        <v>390</v>
      </c>
      <c r="E123">
        <v>390</v>
      </c>
      <c r="F123">
        <v>390</v>
      </c>
      <c r="G123">
        <v>10000</v>
      </c>
    </row>
    <row r="124" spans="1:7" x14ac:dyDescent="0.2">
      <c r="A124" s="91">
        <v>29473</v>
      </c>
      <c r="B124">
        <v>390</v>
      </c>
      <c r="C124">
        <v>390</v>
      </c>
      <c r="D124">
        <v>390</v>
      </c>
      <c r="E124">
        <v>390</v>
      </c>
      <c r="F124">
        <v>390</v>
      </c>
      <c r="G124">
        <v>0</v>
      </c>
    </row>
    <row r="125" spans="1:7" x14ac:dyDescent="0.2">
      <c r="A125" s="91">
        <v>29474</v>
      </c>
      <c r="B125">
        <v>390</v>
      </c>
      <c r="C125">
        <v>390</v>
      </c>
      <c r="D125">
        <v>390</v>
      </c>
      <c r="E125">
        <v>390</v>
      </c>
      <c r="F125">
        <v>390</v>
      </c>
      <c r="G125">
        <v>0</v>
      </c>
    </row>
    <row r="126" spans="1:7" x14ac:dyDescent="0.2">
      <c r="A126" s="91">
        <v>29475</v>
      </c>
      <c r="B126">
        <v>400</v>
      </c>
      <c r="C126">
        <v>410</v>
      </c>
      <c r="D126">
        <v>400</v>
      </c>
      <c r="E126">
        <v>400</v>
      </c>
      <c r="F126">
        <v>400</v>
      </c>
      <c r="G126">
        <v>10000</v>
      </c>
    </row>
    <row r="127" spans="1:7" x14ac:dyDescent="0.2">
      <c r="A127" s="91">
        <v>29476</v>
      </c>
      <c r="B127">
        <v>400</v>
      </c>
      <c r="C127">
        <v>415</v>
      </c>
      <c r="D127">
        <v>400</v>
      </c>
      <c r="E127">
        <v>400</v>
      </c>
      <c r="F127">
        <v>400</v>
      </c>
      <c r="G127">
        <v>10000</v>
      </c>
    </row>
    <row r="128" spans="1:7" x14ac:dyDescent="0.2">
      <c r="A128" s="91">
        <v>29479</v>
      </c>
      <c r="B128">
        <v>400</v>
      </c>
      <c r="C128">
        <v>400</v>
      </c>
      <c r="D128">
        <v>400</v>
      </c>
      <c r="E128">
        <v>400</v>
      </c>
      <c r="F128">
        <v>400</v>
      </c>
      <c r="G128">
        <v>0</v>
      </c>
    </row>
    <row r="129" spans="1:7" x14ac:dyDescent="0.2">
      <c r="A129" s="91">
        <v>29480</v>
      </c>
      <c r="B129">
        <v>400</v>
      </c>
      <c r="C129">
        <v>415</v>
      </c>
      <c r="D129">
        <v>400</v>
      </c>
      <c r="E129">
        <v>400</v>
      </c>
      <c r="F129">
        <v>400</v>
      </c>
      <c r="G129">
        <v>20000</v>
      </c>
    </row>
    <row r="130" spans="1:7" x14ac:dyDescent="0.2">
      <c r="A130" s="91">
        <v>29481</v>
      </c>
      <c r="B130">
        <v>400</v>
      </c>
      <c r="C130">
        <v>400</v>
      </c>
      <c r="D130">
        <v>400</v>
      </c>
      <c r="E130">
        <v>400</v>
      </c>
      <c r="F130">
        <v>400</v>
      </c>
      <c r="G130">
        <v>0</v>
      </c>
    </row>
    <row r="131" spans="1:7" x14ac:dyDescent="0.2">
      <c r="A131" s="91">
        <v>29482</v>
      </c>
      <c r="B131">
        <v>400</v>
      </c>
      <c r="C131">
        <v>400</v>
      </c>
      <c r="D131">
        <v>400</v>
      </c>
      <c r="E131">
        <v>400</v>
      </c>
      <c r="F131">
        <v>400</v>
      </c>
      <c r="G131">
        <v>0</v>
      </c>
    </row>
    <row r="132" spans="1:7" x14ac:dyDescent="0.2">
      <c r="A132" s="91">
        <v>29483</v>
      </c>
      <c r="B132">
        <v>400</v>
      </c>
      <c r="C132">
        <v>400</v>
      </c>
      <c r="D132">
        <v>400</v>
      </c>
      <c r="E132">
        <v>400</v>
      </c>
      <c r="F132">
        <v>400</v>
      </c>
      <c r="G132">
        <v>0</v>
      </c>
    </row>
    <row r="133" spans="1:7" x14ac:dyDescent="0.2">
      <c r="A133" s="91">
        <v>29486</v>
      </c>
      <c r="B133">
        <v>400</v>
      </c>
      <c r="C133">
        <v>415</v>
      </c>
      <c r="D133">
        <v>400</v>
      </c>
      <c r="E133">
        <v>400</v>
      </c>
      <c r="F133">
        <v>400</v>
      </c>
      <c r="G133">
        <v>10000</v>
      </c>
    </row>
    <row r="134" spans="1:7" x14ac:dyDescent="0.2">
      <c r="A134" s="91">
        <v>29487</v>
      </c>
      <c r="B134">
        <v>400</v>
      </c>
      <c r="C134">
        <v>400</v>
      </c>
      <c r="D134">
        <v>400</v>
      </c>
      <c r="E134">
        <v>400</v>
      </c>
      <c r="F134">
        <v>400</v>
      </c>
      <c r="G134">
        <v>0</v>
      </c>
    </row>
    <row r="135" spans="1:7" x14ac:dyDescent="0.2">
      <c r="A135" s="91">
        <v>29488</v>
      </c>
      <c r="B135">
        <v>400</v>
      </c>
      <c r="C135">
        <v>405</v>
      </c>
      <c r="D135">
        <v>390</v>
      </c>
      <c r="E135">
        <v>390</v>
      </c>
      <c r="F135">
        <v>390</v>
      </c>
      <c r="G135">
        <v>20000</v>
      </c>
    </row>
    <row r="136" spans="1:7" x14ac:dyDescent="0.2">
      <c r="A136" s="91">
        <v>29489</v>
      </c>
      <c r="B136">
        <v>390</v>
      </c>
      <c r="C136">
        <v>405</v>
      </c>
      <c r="D136">
        <v>385</v>
      </c>
      <c r="E136">
        <v>385</v>
      </c>
      <c r="F136">
        <v>385</v>
      </c>
      <c r="G136">
        <v>10000</v>
      </c>
    </row>
    <row r="137" spans="1:7" x14ac:dyDescent="0.2">
      <c r="A137" s="91">
        <v>29490</v>
      </c>
      <c r="B137">
        <v>385</v>
      </c>
      <c r="C137">
        <v>385</v>
      </c>
      <c r="D137">
        <v>385</v>
      </c>
      <c r="E137">
        <v>385</v>
      </c>
      <c r="F137">
        <v>385</v>
      </c>
      <c r="G137">
        <v>0</v>
      </c>
    </row>
    <row r="138" spans="1:7" x14ac:dyDescent="0.2">
      <c r="A138" s="91">
        <v>29493</v>
      </c>
      <c r="B138">
        <v>385</v>
      </c>
      <c r="C138">
        <v>400</v>
      </c>
      <c r="D138">
        <v>385</v>
      </c>
      <c r="E138">
        <v>385</v>
      </c>
      <c r="F138">
        <v>385</v>
      </c>
      <c r="G138">
        <v>10000</v>
      </c>
    </row>
    <row r="139" spans="1:7" x14ac:dyDescent="0.2">
      <c r="A139" s="91">
        <v>29494</v>
      </c>
      <c r="B139">
        <v>385</v>
      </c>
      <c r="C139">
        <v>385</v>
      </c>
      <c r="D139">
        <v>385</v>
      </c>
      <c r="E139">
        <v>385</v>
      </c>
      <c r="F139">
        <v>385</v>
      </c>
      <c r="G139">
        <v>0</v>
      </c>
    </row>
    <row r="140" spans="1:7" x14ac:dyDescent="0.2">
      <c r="A140" s="91">
        <v>29495</v>
      </c>
      <c r="B140">
        <v>385</v>
      </c>
      <c r="C140">
        <v>385</v>
      </c>
      <c r="D140">
        <v>385</v>
      </c>
      <c r="E140">
        <v>385</v>
      </c>
      <c r="F140">
        <v>385</v>
      </c>
      <c r="G140">
        <v>0</v>
      </c>
    </row>
    <row r="141" spans="1:7" x14ac:dyDescent="0.2">
      <c r="A141" s="91">
        <v>29496</v>
      </c>
      <c r="B141">
        <v>385</v>
      </c>
      <c r="C141">
        <v>385</v>
      </c>
      <c r="D141">
        <v>385</v>
      </c>
      <c r="E141">
        <v>385</v>
      </c>
      <c r="F141">
        <v>385</v>
      </c>
      <c r="G141">
        <v>0</v>
      </c>
    </row>
    <row r="142" spans="1:7" x14ac:dyDescent="0.2">
      <c r="A142" s="91">
        <v>29497</v>
      </c>
      <c r="B142">
        <v>385</v>
      </c>
      <c r="C142">
        <v>400</v>
      </c>
      <c r="D142">
        <v>385</v>
      </c>
      <c r="E142">
        <v>385</v>
      </c>
      <c r="F142">
        <v>385</v>
      </c>
      <c r="G142">
        <v>10000</v>
      </c>
    </row>
    <row r="143" spans="1:7" x14ac:dyDescent="0.2">
      <c r="A143" s="91">
        <v>29500</v>
      </c>
      <c r="B143">
        <v>390</v>
      </c>
      <c r="C143">
        <v>405</v>
      </c>
      <c r="D143">
        <v>390</v>
      </c>
      <c r="E143">
        <v>390</v>
      </c>
      <c r="F143">
        <v>390</v>
      </c>
      <c r="G143">
        <v>20000</v>
      </c>
    </row>
    <row r="144" spans="1:7" x14ac:dyDescent="0.2">
      <c r="A144" s="91">
        <v>29501</v>
      </c>
      <c r="B144">
        <v>390</v>
      </c>
      <c r="C144">
        <v>410</v>
      </c>
      <c r="D144">
        <v>390</v>
      </c>
      <c r="E144">
        <v>390</v>
      </c>
      <c r="F144">
        <v>390</v>
      </c>
      <c r="G144">
        <v>20000</v>
      </c>
    </row>
    <row r="145" spans="1:7" x14ac:dyDescent="0.2">
      <c r="A145" s="91">
        <v>29502</v>
      </c>
      <c r="B145">
        <v>390</v>
      </c>
      <c r="C145">
        <v>390</v>
      </c>
      <c r="D145">
        <v>390</v>
      </c>
      <c r="E145">
        <v>390</v>
      </c>
      <c r="F145">
        <v>390</v>
      </c>
      <c r="G145">
        <v>0</v>
      </c>
    </row>
    <row r="146" spans="1:7" x14ac:dyDescent="0.2">
      <c r="A146" s="91">
        <v>29503</v>
      </c>
      <c r="B146">
        <v>390</v>
      </c>
      <c r="C146">
        <v>410</v>
      </c>
      <c r="D146">
        <v>390</v>
      </c>
      <c r="E146">
        <v>390</v>
      </c>
      <c r="F146">
        <v>390</v>
      </c>
      <c r="G146">
        <v>50000</v>
      </c>
    </row>
    <row r="147" spans="1:7" x14ac:dyDescent="0.2">
      <c r="A147" s="91">
        <v>29504</v>
      </c>
      <c r="B147">
        <v>390</v>
      </c>
      <c r="C147">
        <v>390</v>
      </c>
      <c r="D147">
        <v>390</v>
      </c>
      <c r="E147">
        <v>390</v>
      </c>
      <c r="F147">
        <v>390</v>
      </c>
      <c r="G147">
        <v>0</v>
      </c>
    </row>
    <row r="148" spans="1:7" x14ac:dyDescent="0.2">
      <c r="A148" s="91">
        <v>29507</v>
      </c>
      <c r="B148">
        <v>390</v>
      </c>
      <c r="C148">
        <v>390</v>
      </c>
      <c r="D148">
        <v>390</v>
      </c>
      <c r="E148">
        <v>390</v>
      </c>
      <c r="F148">
        <v>390</v>
      </c>
      <c r="G148">
        <v>0</v>
      </c>
    </row>
    <row r="149" spans="1:7" x14ac:dyDescent="0.2">
      <c r="A149" s="91">
        <v>29508</v>
      </c>
      <c r="B149">
        <v>400</v>
      </c>
      <c r="C149">
        <v>415</v>
      </c>
      <c r="D149">
        <v>400</v>
      </c>
      <c r="E149">
        <v>400</v>
      </c>
      <c r="F149">
        <v>400</v>
      </c>
      <c r="G149">
        <v>10000</v>
      </c>
    </row>
    <row r="150" spans="1:7" x14ac:dyDescent="0.2">
      <c r="A150" s="91">
        <v>29509</v>
      </c>
      <c r="B150">
        <v>400</v>
      </c>
      <c r="C150">
        <v>400</v>
      </c>
      <c r="D150">
        <v>400</v>
      </c>
      <c r="E150">
        <v>400</v>
      </c>
      <c r="F150">
        <v>400</v>
      </c>
      <c r="G150">
        <v>0</v>
      </c>
    </row>
    <row r="151" spans="1:7" x14ac:dyDescent="0.2">
      <c r="A151" s="91">
        <v>29510</v>
      </c>
      <c r="B151">
        <v>405</v>
      </c>
      <c r="C151">
        <v>420</v>
      </c>
      <c r="D151">
        <v>405</v>
      </c>
      <c r="E151">
        <v>405</v>
      </c>
      <c r="F151">
        <v>405</v>
      </c>
      <c r="G151">
        <v>30000</v>
      </c>
    </row>
    <row r="152" spans="1:7" x14ac:dyDescent="0.2">
      <c r="A152" s="91">
        <v>29511</v>
      </c>
      <c r="B152">
        <v>410</v>
      </c>
      <c r="C152">
        <v>425</v>
      </c>
      <c r="D152">
        <v>410</v>
      </c>
      <c r="E152">
        <v>410</v>
      </c>
      <c r="F152">
        <v>410</v>
      </c>
      <c r="G152">
        <v>10000</v>
      </c>
    </row>
    <row r="153" spans="1:7" x14ac:dyDescent="0.2">
      <c r="A153" s="91">
        <v>29514</v>
      </c>
      <c r="B153">
        <v>410</v>
      </c>
      <c r="C153">
        <v>410</v>
      </c>
      <c r="D153">
        <v>410</v>
      </c>
      <c r="E153">
        <v>410</v>
      </c>
      <c r="F153">
        <v>410</v>
      </c>
      <c r="G153">
        <v>0</v>
      </c>
    </row>
    <row r="154" spans="1:7" x14ac:dyDescent="0.2">
      <c r="A154" s="91">
        <v>29515</v>
      </c>
      <c r="B154">
        <v>425</v>
      </c>
      <c r="C154">
        <v>440</v>
      </c>
      <c r="D154">
        <v>425</v>
      </c>
      <c r="E154">
        <v>425</v>
      </c>
      <c r="F154">
        <v>425</v>
      </c>
      <c r="G154">
        <v>20000</v>
      </c>
    </row>
    <row r="155" spans="1:7" x14ac:dyDescent="0.2">
      <c r="A155" s="91">
        <v>29516</v>
      </c>
      <c r="B155">
        <v>425</v>
      </c>
      <c r="C155">
        <v>425</v>
      </c>
      <c r="D155">
        <v>425</v>
      </c>
      <c r="E155">
        <v>425</v>
      </c>
      <c r="F155">
        <v>425</v>
      </c>
      <c r="G155">
        <v>0</v>
      </c>
    </row>
    <row r="156" spans="1:7" x14ac:dyDescent="0.2">
      <c r="A156" s="91">
        <v>29517</v>
      </c>
      <c r="B156">
        <v>425</v>
      </c>
      <c r="C156">
        <v>425</v>
      </c>
      <c r="D156">
        <v>425</v>
      </c>
      <c r="E156">
        <v>425</v>
      </c>
      <c r="F156">
        <v>425</v>
      </c>
      <c r="G156">
        <v>0</v>
      </c>
    </row>
    <row r="157" spans="1:7" x14ac:dyDescent="0.2">
      <c r="A157" s="91">
        <v>29518</v>
      </c>
      <c r="B157">
        <v>425</v>
      </c>
      <c r="C157">
        <v>425</v>
      </c>
      <c r="D157">
        <v>425</v>
      </c>
      <c r="E157">
        <v>425</v>
      </c>
      <c r="F157">
        <v>425</v>
      </c>
      <c r="G157">
        <v>0</v>
      </c>
    </row>
    <row r="158" spans="1:7" x14ac:dyDescent="0.2">
      <c r="A158" s="91">
        <v>29521</v>
      </c>
      <c r="B158">
        <v>425</v>
      </c>
      <c r="C158">
        <v>435</v>
      </c>
      <c r="D158">
        <v>420</v>
      </c>
      <c r="E158">
        <v>420</v>
      </c>
      <c r="F158">
        <v>420</v>
      </c>
      <c r="G158">
        <v>10000</v>
      </c>
    </row>
    <row r="159" spans="1:7" x14ac:dyDescent="0.2">
      <c r="A159" s="91">
        <v>29522</v>
      </c>
      <c r="B159">
        <v>420</v>
      </c>
      <c r="C159">
        <v>420</v>
      </c>
      <c r="D159">
        <v>420</v>
      </c>
      <c r="E159">
        <v>420</v>
      </c>
      <c r="F159">
        <v>420</v>
      </c>
      <c r="G159">
        <v>0</v>
      </c>
    </row>
    <row r="160" spans="1:7" x14ac:dyDescent="0.2">
      <c r="A160" s="91">
        <v>29523</v>
      </c>
      <c r="B160">
        <v>420</v>
      </c>
      <c r="C160">
        <v>420</v>
      </c>
      <c r="D160">
        <v>420</v>
      </c>
      <c r="E160">
        <v>420</v>
      </c>
      <c r="F160">
        <v>420</v>
      </c>
      <c r="G160">
        <v>0</v>
      </c>
    </row>
    <row r="161" spans="1:7" x14ac:dyDescent="0.2">
      <c r="A161" s="91">
        <v>29524</v>
      </c>
      <c r="B161">
        <v>420</v>
      </c>
      <c r="C161">
        <v>420</v>
      </c>
      <c r="D161">
        <v>420</v>
      </c>
      <c r="E161">
        <v>420</v>
      </c>
      <c r="F161">
        <v>420</v>
      </c>
      <c r="G161">
        <v>0</v>
      </c>
    </row>
    <row r="162" spans="1:7" x14ac:dyDescent="0.2">
      <c r="A162" s="91">
        <v>29525</v>
      </c>
      <c r="B162">
        <v>420</v>
      </c>
      <c r="C162">
        <v>420</v>
      </c>
      <c r="D162">
        <v>420</v>
      </c>
      <c r="E162">
        <v>420</v>
      </c>
      <c r="F162">
        <v>420</v>
      </c>
      <c r="G162">
        <v>0</v>
      </c>
    </row>
    <row r="163" spans="1:7" x14ac:dyDescent="0.2">
      <c r="A163" s="91">
        <v>29528</v>
      </c>
      <c r="B163">
        <v>420</v>
      </c>
      <c r="C163">
        <v>420</v>
      </c>
      <c r="D163">
        <v>405</v>
      </c>
      <c r="E163">
        <v>405</v>
      </c>
      <c r="F163">
        <v>405</v>
      </c>
      <c r="G163">
        <v>10000</v>
      </c>
    </row>
    <row r="164" spans="1:7" x14ac:dyDescent="0.2">
      <c r="A164" s="91">
        <v>29530</v>
      </c>
      <c r="B164">
        <v>410</v>
      </c>
      <c r="C164">
        <v>420</v>
      </c>
      <c r="D164">
        <v>410</v>
      </c>
      <c r="E164">
        <v>410</v>
      </c>
      <c r="F164">
        <v>410</v>
      </c>
      <c r="G164">
        <v>20000</v>
      </c>
    </row>
    <row r="165" spans="1:7" x14ac:dyDescent="0.2">
      <c r="A165" s="91">
        <v>29531</v>
      </c>
      <c r="B165">
        <v>410</v>
      </c>
      <c r="C165">
        <v>410</v>
      </c>
      <c r="D165">
        <v>410</v>
      </c>
      <c r="E165">
        <v>410</v>
      </c>
      <c r="F165">
        <v>410</v>
      </c>
      <c r="G165">
        <v>0</v>
      </c>
    </row>
    <row r="166" spans="1:7" x14ac:dyDescent="0.2">
      <c r="A166" s="91">
        <v>29532</v>
      </c>
      <c r="B166">
        <v>410</v>
      </c>
      <c r="C166">
        <v>410</v>
      </c>
      <c r="D166">
        <v>410</v>
      </c>
      <c r="E166">
        <v>410</v>
      </c>
      <c r="F166">
        <v>410</v>
      </c>
      <c r="G166">
        <v>0</v>
      </c>
    </row>
    <row r="167" spans="1:7" x14ac:dyDescent="0.2">
      <c r="A167" s="91">
        <v>29535</v>
      </c>
      <c r="B167">
        <v>410</v>
      </c>
      <c r="C167">
        <v>410</v>
      </c>
      <c r="D167">
        <v>410</v>
      </c>
      <c r="E167">
        <v>410</v>
      </c>
      <c r="F167">
        <v>410</v>
      </c>
      <c r="G167">
        <v>0</v>
      </c>
    </row>
    <row r="168" spans="1:7" x14ac:dyDescent="0.2">
      <c r="A168" s="91">
        <v>29536</v>
      </c>
      <c r="B168">
        <v>410</v>
      </c>
      <c r="C168">
        <v>410</v>
      </c>
      <c r="D168">
        <v>410</v>
      </c>
      <c r="E168">
        <v>410</v>
      </c>
      <c r="F168">
        <v>410</v>
      </c>
      <c r="G168">
        <v>0</v>
      </c>
    </row>
    <row r="169" spans="1:7" x14ac:dyDescent="0.2">
      <c r="A169" s="91">
        <v>29537</v>
      </c>
      <c r="B169">
        <v>410</v>
      </c>
      <c r="C169">
        <v>410</v>
      </c>
      <c r="D169">
        <v>410</v>
      </c>
      <c r="E169">
        <v>410</v>
      </c>
      <c r="F169">
        <v>410</v>
      </c>
      <c r="G169">
        <v>0</v>
      </c>
    </row>
    <row r="170" spans="1:7" x14ac:dyDescent="0.2">
      <c r="A170" s="91">
        <v>29538</v>
      </c>
      <c r="B170">
        <v>410</v>
      </c>
      <c r="C170">
        <v>415</v>
      </c>
      <c r="D170">
        <v>400</v>
      </c>
      <c r="E170">
        <v>400</v>
      </c>
      <c r="F170">
        <v>400</v>
      </c>
      <c r="G170">
        <v>20000</v>
      </c>
    </row>
    <row r="171" spans="1:7" x14ac:dyDescent="0.2">
      <c r="A171" s="91">
        <v>29539</v>
      </c>
      <c r="B171">
        <v>400</v>
      </c>
      <c r="C171">
        <v>420</v>
      </c>
      <c r="D171">
        <v>400</v>
      </c>
      <c r="E171">
        <v>400</v>
      </c>
      <c r="F171">
        <v>400</v>
      </c>
      <c r="G171">
        <v>50000</v>
      </c>
    </row>
    <row r="172" spans="1:7" x14ac:dyDescent="0.2">
      <c r="A172" s="91">
        <v>29542</v>
      </c>
      <c r="B172">
        <v>410</v>
      </c>
      <c r="C172">
        <v>425</v>
      </c>
      <c r="D172">
        <v>410</v>
      </c>
      <c r="E172">
        <v>410</v>
      </c>
      <c r="F172">
        <v>410</v>
      </c>
      <c r="G172">
        <v>10000</v>
      </c>
    </row>
    <row r="173" spans="1:7" x14ac:dyDescent="0.2">
      <c r="A173" s="91">
        <v>29543</v>
      </c>
      <c r="B173">
        <v>410</v>
      </c>
      <c r="C173">
        <v>410</v>
      </c>
      <c r="D173">
        <v>410</v>
      </c>
      <c r="E173">
        <v>410</v>
      </c>
      <c r="F173">
        <v>410</v>
      </c>
      <c r="G173">
        <v>0</v>
      </c>
    </row>
    <row r="174" spans="1:7" x14ac:dyDescent="0.2">
      <c r="A174" s="91">
        <v>29544</v>
      </c>
      <c r="B174">
        <v>420</v>
      </c>
      <c r="C174">
        <v>435</v>
      </c>
      <c r="D174">
        <v>420</v>
      </c>
      <c r="E174">
        <v>420</v>
      </c>
      <c r="F174">
        <v>420</v>
      </c>
      <c r="G174">
        <v>20000</v>
      </c>
    </row>
    <row r="175" spans="1:7" x14ac:dyDescent="0.2">
      <c r="A175" s="91">
        <v>29545</v>
      </c>
      <c r="B175">
        <v>420</v>
      </c>
      <c r="C175">
        <v>440</v>
      </c>
      <c r="D175">
        <v>420</v>
      </c>
      <c r="E175">
        <v>420</v>
      </c>
      <c r="F175">
        <v>420</v>
      </c>
      <c r="G175">
        <v>10000</v>
      </c>
    </row>
    <row r="176" spans="1:7" x14ac:dyDescent="0.2">
      <c r="A176" s="91">
        <v>29546</v>
      </c>
      <c r="B176">
        <v>430</v>
      </c>
      <c r="C176">
        <v>445</v>
      </c>
      <c r="D176">
        <v>430</v>
      </c>
      <c r="E176">
        <v>430</v>
      </c>
      <c r="F176">
        <v>430</v>
      </c>
      <c r="G176">
        <v>10000</v>
      </c>
    </row>
    <row r="177" spans="1:7" x14ac:dyDescent="0.2">
      <c r="A177" s="91">
        <v>29549</v>
      </c>
      <c r="B177">
        <v>430</v>
      </c>
      <c r="C177">
        <v>430</v>
      </c>
      <c r="D177">
        <v>430</v>
      </c>
      <c r="E177">
        <v>430</v>
      </c>
      <c r="F177">
        <v>430</v>
      </c>
      <c r="G177">
        <v>0</v>
      </c>
    </row>
    <row r="178" spans="1:7" x14ac:dyDescent="0.2">
      <c r="A178" s="91">
        <v>29550</v>
      </c>
      <c r="B178">
        <v>430</v>
      </c>
      <c r="C178">
        <v>450</v>
      </c>
      <c r="D178">
        <v>430</v>
      </c>
      <c r="E178">
        <v>430</v>
      </c>
      <c r="F178">
        <v>430</v>
      </c>
      <c r="G178">
        <v>10000</v>
      </c>
    </row>
    <row r="179" spans="1:7" x14ac:dyDescent="0.2">
      <c r="A179" s="91">
        <v>29551</v>
      </c>
      <c r="B179">
        <v>430</v>
      </c>
      <c r="C179">
        <v>430</v>
      </c>
      <c r="D179">
        <v>430</v>
      </c>
      <c r="E179">
        <v>430</v>
      </c>
      <c r="F179">
        <v>430</v>
      </c>
      <c r="G179">
        <v>0</v>
      </c>
    </row>
    <row r="180" spans="1:7" x14ac:dyDescent="0.2">
      <c r="A180" s="91">
        <v>29553</v>
      </c>
      <c r="B180">
        <v>430</v>
      </c>
      <c r="C180">
        <v>430</v>
      </c>
      <c r="D180">
        <v>430</v>
      </c>
      <c r="E180">
        <v>430</v>
      </c>
      <c r="F180">
        <v>430</v>
      </c>
      <c r="G180">
        <v>0</v>
      </c>
    </row>
    <row r="181" spans="1:7" x14ac:dyDescent="0.2">
      <c r="A181" s="91">
        <v>29556</v>
      </c>
      <c r="B181">
        <v>450</v>
      </c>
      <c r="C181">
        <v>465</v>
      </c>
      <c r="D181">
        <v>450</v>
      </c>
      <c r="E181">
        <v>450</v>
      </c>
      <c r="F181">
        <v>450</v>
      </c>
      <c r="G181">
        <v>10000</v>
      </c>
    </row>
    <row r="182" spans="1:7" x14ac:dyDescent="0.2">
      <c r="A182" s="91">
        <v>29557</v>
      </c>
      <c r="B182">
        <v>450</v>
      </c>
      <c r="C182">
        <v>450</v>
      </c>
      <c r="D182">
        <v>450</v>
      </c>
      <c r="E182">
        <v>450</v>
      </c>
      <c r="F182">
        <v>450</v>
      </c>
      <c r="G182">
        <v>0</v>
      </c>
    </row>
    <row r="183" spans="1:7" x14ac:dyDescent="0.2">
      <c r="A183" s="91">
        <v>29558</v>
      </c>
      <c r="B183">
        <v>450</v>
      </c>
      <c r="C183">
        <v>450</v>
      </c>
      <c r="D183">
        <v>450</v>
      </c>
      <c r="E183">
        <v>450</v>
      </c>
      <c r="F183">
        <v>450</v>
      </c>
      <c r="G183">
        <v>0</v>
      </c>
    </row>
    <row r="184" spans="1:7" x14ac:dyDescent="0.2">
      <c r="A184" s="91">
        <v>29559</v>
      </c>
      <c r="B184">
        <v>460</v>
      </c>
      <c r="C184">
        <v>475</v>
      </c>
      <c r="D184">
        <v>460</v>
      </c>
      <c r="E184">
        <v>460</v>
      </c>
      <c r="F184">
        <v>460</v>
      </c>
      <c r="G184">
        <v>10000</v>
      </c>
    </row>
    <row r="185" spans="1:7" x14ac:dyDescent="0.2">
      <c r="A185" s="91">
        <v>29560</v>
      </c>
      <c r="B185">
        <v>460</v>
      </c>
      <c r="C185">
        <v>460</v>
      </c>
      <c r="D185">
        <v>460</v>
      </c>
      <c r="E185">
        <v>460</v>
      </c>
      <c r="F185">
        <v>460</v>
      </c>
      <c r="G185">
        <v>0</v>
      </c>
    </row>
    <row r="186" spans="1:7" x14ac:dyDescent="0.2">
      <c r="A186" s="91">
        <v>29563</v>
      </c>
      <c r="B186">
        <v>470</v>
      </c>
      <c r="C186">
        <v>490</v>
      </c>
      <c r="D186">
        <v>470</v>
      </c>
      <c r="E186">
        <v>470</v>
      </c>
      <c r="F186">
        <v>470</v>
      </c>
      <c r="G186">
        <v>30000</v>
      </c>
    </row>
    <row r="187" spans="1:7" x14ac:dyDescent="0.2">
      <c r="A187" s="91">
        <v>29564</v>
      </c>
      <c r="B187">
        <v>470</v>
      </c>
      <c r="C187">
        <v>485</v>
      </c>
      <c r="D187">
        <v>470</v>
      </c>
      <c r="E187">
        <v>470</v>
      </c>
      <c r="F187">
        <v>470</v>
      </c>
      <c r="G187">
        <v>20000</v>
      </c>
    </row>
    <row r="188" spans="1:7" x14ac:dyDescent="0.2">
      <c r="A188" s="91">
        <v>29565</v>
      </c>
      <c r="B188">
        <v>470</v>
      </c>
      <c r="C188">
        <v>475</v>
      </c>
      <c r="D188">
        <v>455</v>
      </c>
      <c r="E188">
        <v>455</v>
      </c>
      <c r="F188">
        <v>455</v>
      </c>
      <c r="G188">
        <v>10000</v>
      </c>
    </row>
    <row r="189" spans="1:7" x14ac:dyDescent="0.2">
      <c r="A189" s="91">
        <v>29566</v>
      </c>
      <c r="B189">
        <v>445</v>
      </c>
      <c r="C189">
        <v>445</v>
      </c>
      <c r="D189">
        <v>425</v>
      </c>
      <c r="E189">
        <v>425</v>
      </c>
      <c r="F189">
        <v>425</v>
      </c>
      <c r="G189">
        <v>30000</v>
      </c>
    </row>
    <row r="190" spans="1:7" x14ac:dyDescent="0.2">
      <c r="A190" s="91">
        <v>29567</v>
      </c>
      <c r="B190">
        <v>425</v>
      </c>
      <c r="C190">
        <v>425</v>
      </c>
      <c r="D190">
        <v>425</v>
      </c>
      <c r="E190">
        <v>425</v>
      </c>
      <c r="F190">
        <v>425</v>
      </c>
      <c r="G190">
        <v>0</v>
      </c>
    </row>
    <row r="191" spans="1:7" x14ac:dyDescent="0.2">
      <c r="A191" s="91">
        <v>29570</v>
      </c>
      <c r="B191">
        <v>425</v>
      </c>
      <c r="C191">
        <v>425</v>
      </c>
      <c r="D191">
        <v>425</v>
      </c>
      <c r="E191">
        <v>425</v>
      </c>
      <c r="F191">
        <v>425</v>
      </c>
      <c r="G191">
        <v>0</v>
      </c>
    </row>
    <row r="192" spans="1:7" x14ac:dyDescent="0.2">
      <c r="A192" s="91">
        <v>29571</v>
      </c>
      <c r="B192">
        <v>425</v>
      </c>
      <c r="C192">
        <v>425</v>
      </c>
      <c r="D192">
        <v>425</v>
      </c>
      <c r="E192">
        <v>425</v>
      </c>
      <c r="F192">
        <v>425</v>
      </c>
      <c r="G192">
        <v>0</v>
      </c>
    </row>
    <row r="193" spans="1:7" x14ac:dyDescent="0.2">
      <c r="A193" s="91">
        <v>29572</v>
      </c>
      <c r="B193">
        <v>425</v>
      </c>
      <c r="C193">
        <v>425</v>
      </c>
      <c r="D193">
        <v>425</v>
      </c>
      <c r="E193">
        <v>425</v>
      </c>
      <c r="F193">
        <v>425</v>
      </c>
      <c r="G193">
        <v>0</v>
      </c>
    </row>
    <row r="194" spans="1:7" x14ac:dyDescent="0.2">
      <c r="A194" s="91">
        <v>29573</v>
      </c>
      <c r="B194">
        <v>425</v>
      </c>
      <c r="C194">
        <v>425</v>
      </c>
      <c r="D194">
        <v>425</v>
      </c>
      <c r="E194">
        <v>425</v>
      </c>
      <c r="F194">
        <v>425</v>
      </c>
      <c r="G194">
        <v>0</v>
      </c>
    </row>
    <row r="195" spans="1:7" x14ac:dyDescent="0.2">
      <c r="A195" s="91">
        <v>29574</v>
      </c>
      <c r="B195">
        <v>425</v>
      </c>
      <c r="C195">
        <v>425</v>
      </c>
      <c r="D195">
        <v>425</v>
      </c>
      <c r="E195">
        <v>425</v>
      </c>
      <c r="F195">
        <v>425</v>
      </c>
      <c r="G195">
        <v>0</v>
      </c>
    </row>
    <row r="196" spans="1:7" x14ac:dyDescent="0.2">
      <c r="A196" s="91">
        <v>29577</v>
      </c>
      <c r="B196">
        <v>425</v>
      </c>
      <c r="C196">
        <v>425</v>
      </c>
      <c r="D196">
        <v>425</v>
      </c>
      <c r="E196">
        <v>425</v>
      </c>
      <c r="F196">
        <v>425</v>
      </c>
      <c r="G196">
        <v>0</v>
      </c>
    </row>
    <row r="197" spans="1:7" x14ac:dyDescent="0.2">
      <c r="A197" s="91">
        <v>29578</v>
      </c>
      <c r="B197">
        <v>425</v>
      </c>
      <c r="C197">
        <v>425</v>
      </c>
      <c r="D197">
        <v>425</v>
      </c>
      <c r="E197">
        <v>425</v>
      </c>
      <c r="F197">
        <v>425</v>
      </c>
      <c r="G197">
        <v>0</v>
      </c>
    </row>
    <row r="198" spans="1:7" x14ac:dyDescent="0.2">
      <c r="A198" s="91">
        <v>29579</v>
      </c>
      <c r="B198">
        <v>425</v>
      </c>
      <c r="C198">
        <v>435</v>
      </c>
      <c r="D198">
        <v>420</v>
      </c>
      <c r="E198">
        <v>420</v>
      </c>
      <c r="F198">
        <v>420</v>
      </c>
      <c r="G198">
        <v>10000</v>
      </c>
    </row>
    <row r="199" spans="1:7" x14ac:dyDescent="0.2">
      <c r="A199" s="91">
        <v>29581</v>
      </c>
      <c r="B199">
        <v>420</v>
      </c>
      <c r="C199">
        <v>435</v>
      </c>
      <c r="D199">
        <v>420</v>
      </c>
      <c r="E199">
        <v>420</v>
      </c>
      <c r="F199">
        <v>420</v>
      </c>
      <c r="G199">
        <v>10000</v>
      </c>
    </row>
    <row r="200" spans="1:7" x14ac:dyDescent="0.2">
      <c r="A200" s="91">
        <v>29584</v>
      </c>
      <c r="B200">
        <v>420</v>
      </c>
      <c r="C200">
        <v>435</v>
      </c>
      <c r="D200">
        <v>420</v>
      </c>
      <c r="E200">
        <v>420</v>
      </c>
      <c r="F200">
        <v>420</v>
      </c>
      <c r="G200">
        <v>30000</v>
      </c>
    </row>
    <row r="201" spans="1:7" x14ac:dyDescent="0.2">
      <c r="A201" s="91">
        <v>29585</v>
      </c>
      <c r="B201">
        <v>425</v>
      </c>
      <c r="C201">
        <v>440</v>
      </c>
      <c r="D201">
        <v>425</v>
      </c>
      <c r="E201">
        <v>425</v>
      </c>
      <c r="F201">
        <v>425</v>
      </c>
      <c r="G201">
        <v>10000</v>
      </c>
    </row>
    <row r="202" spans="1:7" x14ac:dyDescent="0.2">
      <c r="A202" s="91">
        <v>29586</v>
      </c>
      <c r="B202">
        <v>425</v>
      </c>
      <c r="C202">
        <v>425</v>
      </c>
      <c r="D202">
        <v>425</v>
      </c>
      <c r="E202">
        <v>425</v>
      </c>
      <c r="F202">
        <v>425</v>
      </c>
      <c r="G202">
        <v>0</v>
      </c>
    </row>
    <row r="203" spans="1:7" x14ac:dyDescent="0.2">
      <c r="A203" s="91">
        <v>29588</v>
      </c>
      <c r="B203">
        <v>425</v>
      </c>
      <c r="C203">
        <v>425</v>
      </c>
      <c r="D203">
        <v>425</v>
      </c>
      <c r="E203">
        <v>425</v>
      </c>
      <c r="F203">
        <v>425</v>
      </c>
      <c r="G203">
        <v>0</v>
      </c>
    </row>
    <row r="204" spans="1:7" x14ac:dyDescent="0.2">
      <c r="A204" s="91">
        <v>29591</v>
      </c>
      <c r="B204">
        <v>425</v>
      </c>
      <c r="C204">
        <v>425</v>
      </c>
      <c r="D204">
        <v>425</v>
      </c>
      <c r="E204">
        <v>425</v>
      </c>
      <c r="F204">
        <v>425</v>
      </c>
      <c r="G204">
        <v>0</v>
      </c>
    </row>
    <row r="205" spans="1:7" x14ac:dyDescent="0.2">
      <c r="A205" s="91">
        <v>29592</v>
      </c>
      <c r="B205">
        <v>425</v>
      </c>
      <c r="C205">
        <v>425</v>
      </c>
      <c r="D205">
        <v>425</v>
      </c>
      <c r="E205">
        <v>425</v>
      </c>
      <c r="F205">
        <v>425</v>
      </c>
      <c r="G205">
        <v>0</v>
      </c>
    </row>
    <row r="206" spans="1:7" x14ac:dyDescent="0.2">
      <c r="A206" s="91">
        <v>29593</v>
      </c>
      <c r="B206">
        <v>430</v>
      </c>
      <c r="C206">
        <v>445</v>
      </c>
      <c r="D206">
        <v>430</v>
      </c>
      <c r="E206">
        <v>430</v>
      </c>
      <c r="F206">
        <v>430</v>
      </c>
      <c r="G206">
        <v>20000</v>
      </c>
    </row>
    <row r="207" spans="1:7" x14ac:dyDescent="0.2">
      <c r="A207" s="91">
        <v>29594</v>
      </c>
      <c r="B207">
        <v>430</v>
      </c>
      <c r="C207">
        <v>445</v>
      </c>
      <c r="D207">
        <v>425</v>
      </c>
      <c r="E207">
        <v>425</v>
      </c>
      <c r="F207">
        <v>425</v>
      </c>
      <c r="G207">
        <v>20000</v>
      </c>
    </row>
    <row r="208" spans="1:7" x14ac:dyDescent="0.2">
      <c r="A208" s="91">
        <v>29595</v>
      </c>
      <c r="B208">
        <v>425</v>
      </c>
      <c r="C208">
        <v>445</v>
      </c>
      <c r="D208">
        <v>425</v>
      </c>
      <c r="E208">
        <v>425</v>
      </c>
      <c r="F208">
        <v>425</v>
      </c>
      <c r="G208">
        <v>20000</v>
      </c>
    </row>
    <row r="209" spans="1:7" x14ac:dyDescent="0.2">
      <c r="A209" s="91">
        <v>29598</v>
      </c>
      <c r="B209">
        <v>425</v>
      </c>
      <c r="C209">
        <v>425</v>
      </c>
      <c r="D209">
        <v>425</v>
      </c>
      <c r="E209">
        <v>425</v>
      </c>
      <c r="F209">
        <v>425</v>
      </c>
      <c r="G209">
        <v>0</v>
      </c>
    </row>
    <row r="210" spans="1:7" x14ac:dyDescent="0.2">
      <c r="A210" s="91">
        <v>29599</v>
      </c>
      <c r="B210">
        <v>425</v>
      </c>
      <c r="C210">
        <v>425</v>
      </c>
      <c r="D210">
        <v>425</v>
      </c>
      <c r="E210">
        <v>425</v>
      </c>
      <c r="F210">
        <v>425</v>
      </c>
      <c r="G210">
        <v>0</v>
      </c>
    </row>
    <row r="211" spans="1:7" x14ac:dyDescent="0.2">
      <c r="A211" s="91">
        <v>29600</v>
      </c>
      <c r="B211">
        <v>425</v>
      </c>
      <c r="C211">
        <v>425</v>
      </c>
      <c r="D211">
        <v>425</v>
      </c>
      <c r="E211">
        <v>425</v>
      </c>
      <c r="F211">
        <v>425</v>
      </c>
      <c r="G211">
        <v>0</v>
      </c>
    </row>
    <row r="212" spans="1:7" x14ac:dyDescent="0.2">
      <c r="A212" s="91">
        <v>29601</v>
      </c>
      <c r="B212">
        <v>425</v>
      </c>
      <c r="C212">
        <v>445</v>
      </c>
      <c r="D212">
        <v>425</v>
      </c>
      <c r="E212">
        <v>425</v>
      </c>
      <c r="F212">
        <v>425</v>
      </c>
      <c r="G212">
        <v>10000</v>
      </c>
    </row>
    <row r="213" spans="1:7" x14ac:dyDescent="0.2">
      <c r="A213" s="91">
        <v>29602</v>
      </c>
      <c r="B213">
        <v>425</v>
      </c>
      <c r="C213">
        <v>445</v>
      </c>
      <c r="D213">
        <v>425</v>
      </c>
      <c r="E213">
        <v>425</v>
      </c>
      <c r="F213">
        <v>425</v>
      </c>
      <c r="G213">
        <v>10000</v>
      </c>
    </row>
    <row r="214" spans="1:7" x14ac:dyDescent="0.2">
      <c r="A214" s="91">
        <v>29605</v>
      </c>
      <c r="B214">
        <v>425</v>
      </c>
      <c r="C214">
        <v>445</v>
      </c>
      <c r="D214">
        <v>425</v>
      </c>
      <c r="E214">
        <v>425</v>
      </c>
      <c r="F214">
        <v>425</v>
      </c>
      <c r="G214">
        <v>10000</v>
      </c>
    </row>
    <row r="215" spans="1:7" x14ac:dyDescent="0.2">
      <c r="A215" s="91">
        <v>29606</v>
      </c>
      <c r="B215">
        <v>425</v>
      </c>
      <c r="C215">
        <v>425</v>
      </c>
      <c r="D215">
        <v>425</v>
      </c>
      <c r="E215">
        <v>425</v>
      </c>
      <c r="F215">
        <v>425</v>
      </c>
      <c r="G215">
        <v>0</v>
      </c>
    </row>
    <row r="216" spans="1:7" x14ac:dyDescent="0.2">
      <c r="A216" s="91">
        <v>29607</v>
      </c>
      <c r="B216">
        <v>425</v>
      </c>
      <c r="C216">
        <v>425</v>
      </c>
      <c r="D216">
        <v>425</v>
      </c>
      <c r="E216">
        <v>425</v>
      </c>
      <c r="F216">
        <v>425</v>
      </c>
      <c r="G216">
        <v>0</v>
      </c>
    </row>
    <row r="217" spans="1:7" x14ac:dyDescent="0.2">
      <c r="A217" s="91">
        <v>29608</v>
      </c>
      <c r="B217">
        <v>425</v>
      </c>
      <c r="C217">
        <v>425</v>
      </c>
      <c r="D217">
        <v>425</v>
      </c>
      <c r="E217">
        <v>425</v>
      </c>
      <c r="F217">
        <v>425</v>
      </c>
      <c r="G217">
        <v>0</v>
      </c>
    </row>
    <row r="218" spans="1:7" x14ac:dyDescent="0.2">
      <c r="A218" s="91">
        <v>29609</v>
      </c>
      <c r="B218">
        <v>430</v>
      </c>
      <c r="C218">
        <v>445</v>
      </c>
      <c r="D218">
        <v>430</v>
      </c>
      <c r="E218">
        <v>430</v>
      </c>
      <c r="F218">
        <v>430</v>
      </c>
      <c r="G218">
        <v>10000</v>
      </c>
    </row>
    <row r="219" spans="1:7" x14ac:dyDescent="0.2">
      <c r="A219" s="91">
        <v>29612</v>
      </c>
      <c r="B219">
        <v>430</v>
      </c>
      <c r="C219">
        <v>430</v>
      </c>
      <c r="D219">
        <v>430</v>
      </c>
      <c r="E219">
        <v>430</v>
      </c>
      <c r="F219">
        <v>430</v>
      </c>
      <c r="G219">
        <v>0</v>
      </c>
    </row>
    <row r="220" spans="1:7" x14ac:dyDescent="0.2">
      <c r="A220" s="91">
        <v>29613</v>
      </c>
      <c r="B220">
        <v>430</v>
      </c>
      <c r="C220">
        <v>430</v>
      </c>
      <c r="D220">
        <v>430</v>
      </c>
      <c r="E220">
        <v>430</v>
      </c>
      <c r="F220">
        <v>430</v>
      </c>
      <c r="G220">
        <v>0</v>
      </c>
    </row>
    <row r="221" spans="1:7" x14ac:dyDescent="0.2">
      <c r="A221" s="91">
        <v>29614</v>
      </c>
      <c r="B221">
        <v>430</v>
      </c>
      <c r="C221">
        <v>430</v>
      </c>
      <c r="D221">
        <v>430</v>
      </c>
      <c r="E221">
        <v>430</v>
      </c>
      <c r="F221">
        <v>430</v>
      </c>
      <c r="G221">
        <v>0</v>
      </c>
    </row>
    <row r="222" spans="1:7" x14ac:dyDescent="0.2">
      <c r="A222" s="91">
        <v>29615</v>
      </c>
      <c r="B222">
        <v>430</v>
      </c>
      <c r="C222">
        <v>430</v>
      </c>
      <c r="D222">
        <v>430</v>
      </c>
      <c r="E222">
        <v>430</v>
      </c>
      <c r="F222">
        <v>430</v>
      </c>
      <c r="G222">
        <v>0</v>
      </c>
    </row>
    <row r="223" spans="1:7" x14ac:dyDescent="0.2">
      <c r="A223" s="91">
        <v>29616</v>
      </c>
      <c r="B223">
        <v>430</v>
      </c>
      <c r="C223">
        <v>430</v>
      </c>
      <c r="D223">
        <v>430</v>
      </c>
      <c r="E223">
        <v>430</v>
      </c>
      <c r="F223">
        <v>430</v>
      </c>
      <c r="G223">
        <v>0</v>
      </c>
    </row>
    <row r="224" spans="1:7" x14ac:dyDescent="0.2">
      <c r="A224" s="91">
        <v>29619</v>
      </c>
      <c r="B224">
        <v>430</v>
      </c>
      <c r="C224">
        <v>450</v>
      </c>
      <c r="D224">
        <v>430</v>
      </c>
      <c r="E224">
        <v>430</v>
      </c>
      <c r="F224">
        <v>430</v>
      </c>
      <c r="G224">
        <v>10000</v>
      </c>
    </row>
    <row r="225" spans="1:7" x14ac:dyDescent="0.2">
      <c r="A225" s="91">
        <v>29620</v>
      </c>
      <c r="B225">
        <v>430</v>
      </c>
      <c r="C225">
        <v>430</v>
      </c>
      <c r="D225">
        <v>430</v>
      </c>
      <c r="E225">
        <v>430</v>
      </c>
      <c r="F225">
        <v>430</v>
      </c>
      <c r="G225">
        <v>0</v>
      </c>
    </row>
    <row r="226" spans="1:7" x14ac:dyDescent="0.2">
      <c r="A226" s="91">
        <v>29621</v>
      </c>
      <c r="B226">
        <v>430</v>
      </c>
      <c r="C226">
        <v>430</v>
      </c>
      <c r="D226">
        <v>430</v>
      </c>
      <c r="E226">
        <v>430</v>
      </c>
      <c r="F226">
        <v>430</v>
      </c>
      <c r="G226">
        <v>0</v>
      </c>
    </row>
    <row r="227" spans="1:7" x14ac:dyDescent="0.2">
      <c r="A227" s="91">
        <v>29622</v>
      </c>
      <c r="B227">
        <v>430</v>
      </c>
      <c r="C227">
        <v>450</v>
      </c>
      <c r="D227">
        <v>430</v>
      </c>
      <c r="E227">
        <v>430</v>
      </c>
      <c r="F227">
        <v>430</v>
      </c>
      <c r="G227">
        <v>10000</v>
      </c>
    </row>
    <row r="228" spans="1:7" x14ac:dyDescent="0.2">
      <c r="A228" s="91">
        <v>29623</v>
      </c>
      <c r="B228">
        <v>430</v>
      </c>
      <c r="C228">
        <v>445</v>
      </c>
      <c r="D228">
        <v>430</v>
      </c>
      <c r="E228">
        <v>430</v>
      </c>
      <c r="F228">
        <v>430</v>
      </c>
      <c r="G228">
        <v>20000</v>
      </c>
    </row>
    <row r="229" spans="1:7" x14ac:dyDescent="0.2">
      <c r="A229" s="91">
        <v>29626</v>
      </c>
      <c r="B229">
        <v>430</v>
      </c>
      <c r="C229">
        <v>430</v>
      </c>
      <c r="D229">
        <v>430</v>
      </c>
      <c r="E229">
        <v>430</v>
      </c>
      <c r="F229">
        <v>430</v>
      </c>
      <c r="G229">
        <v>0</v>
      </c>
    </row>
    <row r="230" spans="1:7" x14ac:dyDescent="0.2">
      <c r="A230" s="91">
        <v>29627</v>
      </c>
      <c r="B230">
        <v>430</v>
      </c>
      <c r="C230">
        <v>445</v>
      </c>
      <c r="D230">
        <v>430</v>
      </c>
      <c r="E230">
        <v>430</v>
      </c>
      <c r="F230">
        <v>430</v>
      </c>
      <c r="G230">
        <v>30000</v>
      </c>
    </row>
    <row r="231" spans="1:7" x14ac:dyDescent="0.2">
      <c r="A231" s="91">
        <v>29628</v>
      </c>
      <c r="B231">
        <v>430</v>
      </c>
      <c r="C231">
        <v>430</v>
      </c>
      <c r="D231">
        <v>430</v>
      </c>
      <c r="E231">
        <v>430</v>
      </c>
      <c r="F231">
        <v>430</v>
      </c>
      <c r="G231">
        <v>0</v>
      </c>
    </row>
    <row r="232" spans="1:7" x14ac:dyDescent="0.2">
      <c r="A232" s="91">
        <v>29629</v>
      </c>
      <c r="B232">
        <v>430</v>
      </c>
      <c r="C232">
        <v>430</v>
      </c>
      <c r="D232">
        <v>430</v>
      </c>
      <c r="E232">
        <v>430</v>
      </c>
      <c r="F232">
        <v>430</v>
      </c>
      <c r="G232">
        <v>0</v>
      </c>
    </row>
    <row r="233" spans="1:7" x14ac:dyDescent="0.2">
      <c r="A233" s="91">
        <v>29630</v>
      </c>
      <c r="B233">
        <v>430</v>
      </c>
      <c r="C233">
        <v>445</v>
      </c>
      <c r="D233">
        <v>425</v>
      </c>
      <c r="E233">
        <v>425</v>
      </c>
      <c r="F233">
        <v>425</v>
      </c>
      <c r="G233">
        <v>20000</v>
      </c>
    </row>
    <row r="234" spans="1:7" x14ac:dyDescent="0.2">
      <c r="A234" s="91">
        <v>29634</v>
      </c>
      <c r="B234">
        <v>425</v>
      </c>
      <c r="C234">
        <v>425</v>
      </c>
      <c r="D234">
        <v>425</v>
      </c>
      <c r="E234">
        <v>425</v>
      </c>
      <c r="F234">
        <v>425</v>
      </c>
      <c r="G234">
        <v>0</v>
      </c>
    </row>
    <row r="235" spans="1:7" x14ac:dyDescent="0.2">
      <c r="A235" s="91">
        <v>29635</v>
      </c>
      <c r="B235">
        <v>425</v>
      </c>
      <c r="C235">
        <v>425</v>
      </c>
      <c r="D235">
        <v>425</v>
      </c>
      <c r="E235">
        <v>425</v>
      </c>
      <c r="F235">
        <v>425</v>
      </c>
      <c r="G235">
        <v>0</v>
      </c>
    </row>
    <row r="236" spans="1:7" x14ac:dyDescent="0.2">
      <c r="A236" s="91">
        <v>29636</v>
      </c>
      <c r="B236">
        <v>425</v>
      </c>
      <c r="C236">
        <v>425</v>
      </c>
      <c r="D236">
        <v>425</v>
      </c>
      <c r="E236">
        <v>425</v>
      </c>
      <c r="F236">
        <v>425</v>
      </c>
      <c r="G236">
        <v>0</v>
      </c>
    </row>
    <row r="237" spans="1:7" x14ac:dyDescent="0.2">
      <c r="A237" s="91">
        <v>29637</v>
      </c>
      <c r="B237">
        <v>425</v>
      </c>
      <c r="C237">
        <v>425</v>
      </c>
      <c r="D237">
        <v>425</v>
      </c>
      <c r="E237">
        <v>425</v>
      </c>
      <c r="F237">
        <v>425</v>
      </c>
      <c r="G237">
        <v>0</v>
      </c>
    </row>
    <row r="238" spans="1:7" x14ac:dyDescent="0.2">
      <c r="A238" s="91">
        <v>29640</v>
      </c>
      <c r="B238">
        <v>435</v>
      </c>
      <c r="C238">
        <v>455</v>
      </c>
      <c r="D238">
        <v>435</v>
      </c>
      <c r="E238">
        <v>435</v>
      </c>
      <c r="F238">
        <v>435</v>
      </c>
      <c r="G238">
        <v>10000</v>
      </c>
    </row>
    <row r="239" spans="1:7" x14ac:dyDescent="0.2">
      <c r="A239" s="91">
        <v>29641</v>
      </c>
      <c r="B239">
        <v>445</v>
      </c>
      <c r="C239">
        <v>465</v>
      </c>
      <c r="D239">
        <v>445</v>
      </c>
      <c r="E239">
        <v>445</v>
      </c>
      <c r="F239">
        <v>445</v>
      </c>
      <c r="G239">
        <v>10000</v>
      </c>
    </row>
    <row r="240" spans="1:7" x14ac:dyDescent="0.2">
      <c r="A240" s="91">
        <v>29642</v>
      </c>
      <c r="B240">
        <v>455</v>
      </c>
      <c r="C240">
        <v>475</v>
      </c>
      <c r="D240">
        <v>455</v>
      </c>
      <c r="E240">
        <v>455</v>
      </c>
      <c r="F240">
        <v>455</v>
      </c>
      <c r="G240">
        <v>20000</v>
      </c>
    </row>
    <row r="241" spans="1:7" x14ac:dyDescent="0.2">
      <c r="A241" s="91">
        <v>29643</v>
      </c>
      <c r="B241">
        <v>480</v>
      </c>
      <c r="C241">
        <v>495</v>
      </c>
      <c r="D241">
        <v>480</v>
      </c>
      <c r="E241">
        <v>480</v>
      </c>
      <c r="F241">
        <v>480</v>
      </c>
      <c r="G241">
        <v>10000</v>
      </c>
    </row>
    <row r="242" spans="1:7" x14ac:dyDescent="0.2">
      <c r="A242" s="91">
        <v>29644</v>
      </c>
      <c r="B242">
        <v>485</v>
      </c>
      <c r="C242">
        <v>500</v>
      </c>
      <c r="D242">
        <v>485</v>
      </c>
      <c r="E242">
        <v>485</v>
      </c>
      <c r="F242">
        <v>485</v>
      </c>
      <c r="G242">
        <v>10000</v>
      </c>
    </row>
    <row r="243" spans="1:7" x14ac:dyDescent="0.2">
      <c r="A243" s="91">
        <v>29647</v>
      </c>
      <c r="B243">
        <v>485</v>
      </c>
      <c r="C243">
        <v>485</v>
      </c>
      <c r="D243">
        <v>485</v>
      </c>
      <c r="E243">
        <v>485</v>
      </c>
      <c r="F243">
        <v>485</v>
      </c>
      <c r="G243">
        <v>0</v>
      </c>
    </row>
    <row r="244" spans="1:7" x14ac:dyDescent="0.2">
      <c r="A244" s="91">
        <v>29648</v>
      </c>
      <c r="B244">
        <v>485</v>
      </c>
      <c r="C244">
        <v>500</v>
      </c>
      <c r="D244">
        <v>485</v>
      </c>
      <c r="E244">
        <v>485</v>
      </c>
      <c r="F244">
        <v>485</v>
      </c>
      <c r="G244">
        <v>10000</v>
      </c>
    </row>
    <row r="245" spans="1:7" x14ac:dyDescent="0.2">
      <c r="A245" s="91">
        <v>29649</v>
      </c>
      <c r="B245">
        <v>485</v>
      </c>
      <c r="C245">
        <v>485</v>
      </c>
      <c r="D245">
        <v>485</v>
      </c>
      <c r="E245">
        <v>485</v>
      </c>
      <c r="F245">
        <v>485</v>
      </c>
      <c r="G245">
        <v>0</v>
      </c>
    </row>
    <row r="246" spans="1:7" x14ac:dyDescent="0.2">
      <c r="A246" s="91">
        <v>29650</v>
      </c>
      <c r="B246">
        <v>485</v>
      </c>
      <c r="C246">
        <v>485</v>
      </c>
      <c r="D246">
        <v>485</v>
      </c>
      <c r="E246">
        <v>485</v>
      </c>
      <c r="F246">
        <v>485</v>
      </c>
      <c r="G246">
        <v>0</v>
      </c>
    </row>
    <row r="247" spans="1:7" x14ac:dyDescent="0.2">
      <c r="A247" s="91">
        <v>29651</v>
      </c>
      <c r="B247">
        <v>485</v>
      </c>
      <c r="C247">
        <v>485</v>
      </c>
      <c r="D247">
        <v>485</v>
      </c>
      <c r="E247">
        <v>485</v>
      </c>
      <c r="F247">
        <v>485</v>
      </c>
      <c r="G247">
        <v>0</v>
      </c>
    </row>
    <row r="248" spans="1:7" x14ac:dyDescent="0.2">
      <c r="A248" s="91">
        <v>29654</v>
      </c>
      <c r="B248">
        <v>485</v>
      </c>
      <c r="C248">
        <v>500</v>
      </c>
      <c r="D248">
        <v>485</v>
      </c>
      <c r="E248">
        <v>485</v>
      </c>
      <c r="F248">
        <v>485</v>
      </c>
      <c r="G248">
        <v>40000</v>
      </c>
    </row>
    <row r="249" spans="1:7" x14ac:dyDescent="0.2">
      <c r="A249" s="91">
        <v>29655</v>
      </c>
      <c r="B249">
        <v>485</v>
      </c>
      <c r="C249">
        <v>485</v>
      </c>
      <c r="D249">
        <v>485</v>
      </c>
      <c r="E249">
        <v>485</v>
      </c>
      <c r="F249">
        <v>485</v>
      </c>
      <c r="G249">
        <v>0</v>
      </c>
    </row>
    <row r="250" spans="1:7" x14ac:dyDescent="0.2">
      <c r="A250" s="91">
        <v>29656</v>
      </c>
      <c r="B250">
        <v>485</v>
      </c>
      <c r="C250">
        <v>485</v>
      </c>
      <c r="D250">
        <v>485</v>
      </c>
      <c r="E250">
        <v>485</v>
      </c>
      <c r="F250">
        <v>485</v>
      </c>
      <c r="G250">
        <v>0</v>
      </c>
    </row>
    <row r="251" spans="1:7" x14ac:dyDescent="0.2">
      <c r="A251" s="91">
        <v>29657</v>
      </c>
      <c r="B251">
        <v>485</v>
      </c>
      <c r="C251">
        <v>505</v>
      </c>
      <c r="D251">
        <v>485</v>
      </c>
      <c r="E251">
        <v>485</v>
      </c>
      <c r="F251">
        <v>485</v>
      </c>
      <c r="G251">
        <v>10000</v>
      </c>
    </row>
    <row r="252" spans="1:7" x14ac:dyDescent="0.2">
      <c r="A252" s="91">
        <v>29658</v>
      </c>
      <c r="B252">
        <v>485</v>
      </c>
      <c r="C252">
        <v>500</v>
      </c>
      <c r="D252">
        <v>485</v>
      </c>
      <c r="E252">
        <v>485</v>
      </c>
      <c r="F252">
        <v>485</v>
      </c>
      <c r="G252">
        <v>50000</v>
      </c>
    </row>
    <row r="253" spans="1:7" x14ac:dyDescent="0.2">
      <c r="A253" s="91">
        <v>29661</v>
      </c>
      <c r="B253">
        <v>485</v>
      </c>
      <c r="C253">
        <v>485</v>
      </c>
      <c r="D253">
        <v>485</v>
      </c>
      <c r="E253">
        <v>485</v>
      </c>
      <c r="F253">
        <v>485</v>
      </c>
      <c r="G253">
        <v>0</v>
      </c>
    </row>
    <row r="254" spans="1:7" x14ac:dyDescent="0.2">
      <c r="A254" s="91">
        <v>29662</v>
      </c>
      <c r="B254">
        <v>485</v>
      </c>
      <c r="C254">
        <v>495</v>
      </c>
      <c r="D254">
        <v>480</v>
      </c>
      <c r="E254">
        <v>480</v>
      </c>
      <c r="F254">
        <v>480</v>
      </c>
      <c r="G254">
        <v>10000</v>
      </c>
    </row>
    <row r="255" spans="1:7" x14ac:dyDescent="0.2">
      <c r="A255" s="91">
        <v>29663</v>
      </c>
      <c r="B255">
        <v>480</v>
      </c>
      <c r="C255">
        <v>480</v>
      </c>
      <c r="D255">
        <v>480</v>
      </c>
      <c r="E255">
        <v>480</v>
      </c>
      <c r="F255">
        <v>480</v>
      </c>
      <c r="G255">
        <v>0</v>
      </c>
    </row>
    <row r="256" spans="1:7" x14ac:dyDescent="0.2">
      <c r="A256" s="91">
        <v>29664</v>
      </c>
      <c r="B256">
        <v>480</v>
      </c>
      <c r="C256">
        <v>495</v>
      </c>
      <c r="D256">
        <v>475</v>
      </c>
      <c r="E256">
        <v>475</v>
      </c>
      <c r="F256">
        <v>475</v>
      </c>
      <c r="G256">
        <v>10000</v>
      </c>
    </row>
    <row r="257" spans="1:7" x14ac:dyDescent="0.2">
      <c r="A257" s="91">
        <v>29665</v>
      </c>
      <c r="B257">
        <v>475</v>
      </c>
      <c r="C257">
        <v>475</v>
      </c>
      <c r="D257">
        <v>475</v>
      </c>
      <c r="E257">
        <v>475</v>
      </c>
      <c r="F257">
        <v>475</v>
      </c>
      <c r="G257">
        <v>0</v>
      </c>
    </row>
    <row r="258" spans="1:7" x14ac:dyDescent="0.2">
      <c r="A258" s="91">
        <v>29668</v>
      </c>
      <c r="B258">
        <v>475</v>
      </c>
      <c r="C258">
        <v>490</v>
      </c>
      <c r="D258">
        <v>475</v>
      </c>
      <c r="E258">
        <v>475</v>
      </c>
      <c r="F258">
        <v>475</v>
      </c>
      <c r="G258">
        <v>20000</v>
      </c>
    </row>
    <row r="259" spans="1:7" x14ac:dyDescent="0.2">
      <c r="A259" s="91">
        <v>29669</v>
      </c>
      <c r="B259">
        <v>475</v>
      </c>
      <c r="C259">
        <v>490</v>
      </c>
      <c r="D259">
        <v>475</v>
      </c>
      <c r="E259">
        <v>475</v>
      </c>
      <c r="F259">
        <v>475</v>
      </c>
      <c r="G259">
        <v>50000</v>
      </c>
    </row>
    <row r="260" spans="1:7" x14ac:dyDescent="0.2">
      <c r="A260" s="91">
        <v>29670</v>
      </c>
      <c r="B260">
        <v>475</v>
      </c>
      <c r="C260">
        <v>475</v>
      </c>
      <c r="D260">
        <v>475</v>
      </c>
      <c r="E260">
        <v>475</v>
      </c>
      <c r="F260">
        <v>475</v>
      </c>
      <c r="G260">
        <v>0</v>
      </c>
    </row>
    <row r="261" spans="1:7" x14ac:dyDescent="0.2">
      <c r="A261" s="91">
        <v>29671</v>
      </c>
      <c r="B261">
        <v>480</v>
      </c>
      <c r="C261">
        <v>495</v>
      </c>
      <c r="D261">
        <v>480</v>
      </c>
      <c r="E261">
        <v>480</v>
      </c>
      <c r="F261">
        <v>480</v>
      </c>
      <c r="G261">
        <v>20000</v>
      </c>
    </row>
    <row r="262" spans="1:7" x14ac:dyDescent="0.2">
      <c r="A262" s="91">
        <v>29672</v>
      </c>
      <c r="B262">
        <v>480</v>
      </c>
      <c r="C262">
        <v>480</v>
      </c>
      <c r="D262">
        <v>480</v>
      </c>
      <c r="E262">
        <v>480</v>
      </c>
      <c r="F262">
        <v>480</v>
      </c>
      <c r="G262">
        <v>0</v>
      </c>
    </row>
    <row r="263" spans="1:7" x14ac:dyDescent="0.2">
      <c r="A263" s="91">
        <v>29675</v>
      </c>
      <c r="B263">
        <v>480</v>
      </c>
      <c r="C263">
        <v>480</v>
      </c>
      <c r="D263">
        <v>480</v>
      </c>
      <c r="E263">
        <v>480</v>
      </c>
      <c r="F263">
        <v>480</v>
      </c>
      <c r="G263">
        <v>0</v>
      </c>
    </row>
    <row r="264" spans="1:7" x14ac:dyDescent="0.2">
      <c r="A264" s="91">
        <v>29676</v>
      </c>
      <c r="B264">
        <v>480</v>
      </c>
      <c r="C264">
        <v>480</v>
      </c>
      <c r="D264">
        <v>480</v>
      </c>
      <c r="E264">
        <v>480</v>
      </c>
      <c r="F264">
        <v>480</v>
      </c>
      <c r="G264">
        <v>0</v>
      </c>
    </row>
    <row r="265" spans="1:7" x14ac:dyDescent="0.2">
      <c r="A265" s="91">
        <v>29677</v>
      </c>
      <c r="B265">
        <v>485</v>
      </c>
      <c r="C265">
        <v>505</v>
      </c>
      <c r="D265">
        <v>485</v>
      </c>
      <c r="E265">
        <v>485</v>
      </c>
      <c r="F265">
        <v>485</v>
      </c>
      <c r="G265">
        <v>10000</v>
      </c>
    </row>
    <row r="266" spans="1:7" x14ac:dyDescent="0.2">
      <c r="A266" s="91">
        <v>29678</v>
      </c>
      <c r="B266">
        <v>495</v>
      </c>
      <c r="C266">
        <v>510</v>
      </c>
      <c r="D266">
        <v>495</v>
      </c>
      <c r="E266">
        <v>495</v>
      </c>
      <c r="F266">
        <v>495</v>
      </c>
      <c r="G266">
        <v>70000</v>
      </c>
    </row>
    <row r="267" spans="1:7" x14ac:dyDescent="0.2">
      <c r="A267" s="91">
        <v>29679</v>
      </c>
      <c r="B267">
        <v>495</v>
      </c>
      <c r="C267">
        <v>495</v>
      </c>
      <c r="D267">
        <v>495</v>
      </c>
      <c r="E267">
        <v>495</v>
      </c>
      <c r="F267">
        <v>495</v>
      </c>
      <c r="G267">
        <v>0</v>
      </c>
    </row>
    <row r="268" spans="1:7" x14ac:dyDescent="0.2">
      <c r="A268" s="91">
        <v>29682</v>
      </c>
      <c r="B268">
        <v>495</v>
      </c>
      <c r="C268">
        <v>510</v>
      </c>
      <c r="D268">
        <v>495</v>
      </c>
      <c r="E268">
        <v>495</v>
      </c>
      <c r="F268">
        <v>495</v>
      </c>
      <c r="G268">
        <v>10000</v>
      </c>
    </row>
    <row r="269" spans="1:7" x14ac:dyDescent="0.2">
      <c r="A269" s="91">
        <v>29683</v>
      </c>
      <c r="B269">
        <v>495</v>
      </c>
      <c r="C269">
        <v>495</v>
      </c>
      <c r="D269">
        <v>495</v>
      </c>
      <c r="E269">
        <v>495</v>
      </c>
      <c r="F269">
        <v>495</v>
      </c>
      <c r="G269">
        <v>0</v>
      </c>
    </row>
    <row r="270" spans="1:7" x14ac:dyDescent="0.2">
      <c r="A270" s="91">
        <v>29684</v>
      </c>
      <c r="B270">
        <v>495</v>
      </c>
      <c r="C270">
        <v>510</v>
      </c>
      <c r="D270">
        <v>490</v>
      </c>
      <c r="E270">
        <v>490</v>
      </c>
      <c r="F270">
        <v>490</v>
      </c>
      <c r="G270">
        <v>10000</v>
      </c>
    </row>
    <row r="271" spans="1:7" x14ac:dyDescent="0.2">
      <c r="A271" s="91">
        <v>29685</v>
      </c>
      <c r="B271">
        <v>500</v>
      </c>
      <c r="C271">
        <v>510</v>
      </c>
      <c r="D271">
        <v>500</v>
      </c>
      <c r="E271">
        <v>500</v>
      </c>
      <c r="F271">
        <v>500</v>
      </c>
      <c r="G271">
        <v>20000</v>
      </c>
    </row>
    <row r="272" spans="1:7" x14ac:dyDescent="0.2">
      <c r="A272" s="91">
        <v>29686</v>
      </c>
      <c r="B272">
        <v>500</v>
      </c>
      <c r="C272">
        <v>500</v>
      </c>
      <c r="D272">
        <v>500</v>
      </c>
      <c r="E272">
        <v>500</v>
      </c>
      <c r="F272">
        <v>500</v>
      </c>
      <c r="G272">
        <v>0</v>
      </c>
    </row>
    <row r="273" spans="1:7" x14ac:dyDescent="0.2">
      <c r="A273" s="91">
        <v>29689</v>
      </c>
      <c r="B273">
        <v>500</v>
      </c>
      <c r="C273">
        <v>500</v>
      </c>
      <c r="D273">
        <v>500</v>
      </c>
      <c r="E273">
        <v>500</v>
      </c>
      <c r="F273">
        <v>500</v>
      </c>
      <c r="G273">
        <v>0</v>
      </c>
    </row>
    <row r="274" spans="1:7" x14ac:dyDescent="0.2">
      <c r="A274" s="91">
        <v>29690</v>
      </c>
      <c r="B274">
        <v>500</v>
      </c>
      <c r="C274">
        <v>500</v>
      </c>
      <c r="D274">
        <v>500</v>
      </c>
      <c r="E274">
        <v>500</v>
      </c>
      <c r="F274">
        <v>500</v>
      </c>
      <c r="G274">
        <v>0</v>
      </c>
    </row>
    <row r="275" spans="1:7" x14ac:dyDescent="0.2">
      <c r="A275" s="91">
        <v>29691</v>
      </c>
      <c r="B275">
        <v>500</v>
      </c>
      <c r="C275">
        <v>510</v>
      </c>
      <c r="D275">
        <v>495</v>
      </c>
      <c r="E275">
        <v>495</v>
      </c>
      <c r="F275">
        <v>495</v>
      </c>
      <c r="G275">
        <v>10000</v>
      </c>
    </row>
    <row r="276" spans="1:7" x14ac:dyDescent="0.2">
      <c r="A276" s="91">
        <v>29692</v>
      </c>
      <c r="B276">
        <v>495</v>
      </c>
      <c r="C276">
        <v>505</v>
      </c>
      <c r="D276">
        <v>490</v>
      </c>
      <c r="E276">
        <v>490</v>
      </c>
      <c r="F276">
        <v>490</v>
      </c>
      <c r="G276">
        <v>10000</v>
      </c>
    </row>
    <row r="277" spans="1:7" x14ac:dyDescent="0.2">
      <c r="A277" s="91">
        <v>29696</v>
      </c>
      <c r="B277">
        <v>490</v>
      </c>
      <c r="C277">
        <v>490</v>
      </c>
      <c r="D277">
        <v>490</v>
      </c>
      <c r="E277">
        <v>490</v>
      </c>
      <c r="F277">
        <v>490</v>
      </c>
      <c r="G277">
        <v>0</v>
      </c>
    </row>
    <row r="278" spans="1:7" x14ac:dyDescent="0.2">
      <c r="A278" s="91">
        <v>29697</v>
      </c>
      <c r="B278">
        <v>495</v>
      </c>
      <c r="C278">
        <v>510</v>
      </c>
      <c r="D278">
        <v>495</v>
      </c>
      <c r="E278">
        <v>495</v>
      </c>
      <c r="F278">
        <v>495</v>
      </c>
      <c r="G278">
        <v>20000</v>
      </c>
    </row>
    <row r="279" spans="1:7" x14ac:dyDescent="0.2">
      <c r="A279" s="91">
        <v>29698</v>
      </c>
      <c r="B279">
        <v>495</v>
      </c>
      <c r="C279">
        <v>510</v>
      </c>
      <c r="D279">
        <v>495</v>
      </c>
      <c r="E279">
        <v>495</v>
      </c>
      <c r="F279">
        <v>495</v>
      </c>
      <c r="G279">
        <v>30000</v>
      </c>
    </row>
    <row r="280" spans="1:7" x14ac:dyDescent="0.2">
      <c r="A280" s="91">
        <v>29699</v>
      </c>
      <c r="B280">
        <v>500</v>
      </c>
      <c r="C280">
        <v>515</v>
      </c>
      <c r="D280">
        <v>500</v>
      </c>
      <c r="E280">
        <v>500</v>
      </c>
      <c r="F280">
        <v>500</v>
      </c>
      <c r="G280">
        <v>20000</v>
      </c>
    </row>
    <row r="281" spans="1:7" x14ac:dyDescent="0.2">
      <c r="A281" s="91">
        <v>29700</v>
      </c>
      <c r="B281">
        <v>500</v>
      </c>
      <c r="C281">
        <v>500</v>
      </c>
      <c r="D281">
        <v>500</v>
      </c>
      <c r="E281">
        <v>500</v>
      </c>
      <c r="F281">
        <v>500</v>
      </c>
      <c r="G281">
        <v>0</v>
      </c>
    </row>
    <row r="282" spans="1:7" x14ac:dyDescent="0.2">
      <c r="A282" s="91">
        <v>29703</v>
      </c>
      <c r="B282">
        <v>510</v>
      </c>
      <c r="C282">
        <v>525</v>
      </c>
      <c r="D282">
        <v>510</v>
      </c>
      <c r="E282">
        <v>510</v>
      </c>
      <c r="F282">
        <v>510</v>
      </c>
      <c r="G282">
        <v>30000</v>
      </c>
    </row>
    <row r="283" spans="1:7" x14ac:dyDescent="0.2">
      <c r="A283" s="91">
        <v>29704</v>
      </c>
      <c r="B283">
        <v>510</v>
      </c>
      <c r="C283">
        <v>525</v>
      </c>
      <c r="D283">
        <v>510</v>
      </c>
      <c r="E283">
        <v>510</v>
      </c>
      <c r="F283">
        <v>510</v>
      </c>
      <c r="G283">
        <v>10000</v>
      </c>
    </row>
    <row r="284" spans="1:7" x14ac:dyDescent="0.2">
      <c r="A284" s="91">
        <v>29705</v>
      </c>
      <c r="B284">
        <v>515</v>
      </c>
      <c r="C284">
        <v>535</v>
      </c>
      <c r="D284">
        <v>515</v>
      </c>
      <c r="E284">
        <v>515</v>
      </c>
      <c r="F284">
        <v>515</v>
      </c>
      <c r="G284">
        <v>10000</v>
      </c>
    </row>
    <row r="285" spans="1:7" x14ac:dyDescent="0.2">
      <c r="A285" s="91">
        <v>29706</v>
      </c>
      <c r="B285">
        <v>515</v>
      </c>
      <c r="C285">
        <v>515</v>
      </c>
      <c r="D285">
        <v>515</v>
      </c>
      <c r="E285">
        <v>515</v>
      </c>
      <c r="F285">
        <v>515</v>
      </c>
      <c r="G285">
        <v>0</v>
      </c>
    </row>
    <row r="286" spans="1:7" x14ac:dyDescent="0.2">
      <c r="A286" s="91">
        <v>29707</v>
      </c>
      <c r="B286">
        <v>515</v>
      </c>
      <c r="C286">
        <v>515</v>
      </c>
      <c r="D286">
        <v>515</v>
      </c>
      <c r="E286">
        <v>515</v>
      </c>
      <c r="F286">
        <v>515</v>
      </c>
      <c r="G286">
        <v>0</v>
      </c>
    </row>
    <row r="287" spans="1:7" x14ac:dyDescent="0.2">
      <c r="A287" s="91">
        <v>29710</v>
      </c>
      <c r="B287">
        <v>520</v>
      </c>
      <c r="C287">
        <v>540</v>
      </c>
      <c r="D287">
        <v>520</v>
      </c>
      <c r="E287">
        <v>520</v>
      </c>
      <c r="F287">
        <v>520</v>
      </c>
      <c r="G287">
        <v>10000</v>
      </c>
    </row>
    <row r="288" spans="1:7" x14ac:dyDescent="0.2">
      <c r="A288" s="91">
        <v>29711</v>
      </c>
      <c r="B288">
        <v>520</v>
      </c>
      <c r="C288">
        <v>520</v>
      </c>
      <c r="D288">
        <v>520</v>
      </c>
      <c r="E288">
        <v>520</v>
      </c>
      <c r="F288">
        <v>520</v>
      </c>
      <c r="G288">
        <v>0</v>
      </c>
    </row>
    <row r="289" spans="1:7" x14ac:dyDescent="0.2">
      <c r="A289" s="91">
        <v>29712</v>
      </c>
      <c r="B289">
        <v>520</v>
      </c>
      <c r="C289">
        <v>520</v>
      </c>
      <c r="D289">
        <v>520</v>
      </c>
      <c r="E289">
        <v>520</v>
      </c>
      <c r="F289">
        <v>520</v>
      </c>
      <c r="G289">
        <v>0</v>
      </c>
    </row>
    <row r="290" spans="1:7" x14ac:dyDescent="0.2">
      <c r="A290" s="91">
        <v>29713</v>
      </c>
      <c r="B290">
        <v>520</v>
      </c>
      <c r="C290">
        <v>540</v>
      </c>
      <c r="D290">
        <v>520</v>
      </c>
      <c r="E290">
        <v>520</v>
      </c>
      <c r="F290">
        <v>520</v>
      </c>
      <c r="G290">
        <v>20000</v>
      </c>
    </row>
    <row r="291" spans="1:7" x14ac:dyDescent="0.2">
      <c r="A291" s="91">
        <v>29714</v>
      </c>
      <c r="B291">
        <v>520</v>
      </c>
      <c r="C291">
        <v>520</v>
      </c>
      <c r="D291">
        <v>520</v>
      </c>
      <c r="E291">
        <v>520</v>
      </c>
      <c r="F291">
        <v>520</v>
      </c>
      <c r="G291">
        <v>0</v>
      </c>
    </row>
    <row r="292" spans="1:7" x14ac:dyDescent="0.2">
      <c r="A292" s="91">
        <v>29717</v>
      </c>
      <c r="B292">
        <v>520</v>
      </c>
      <c r="C292">
        <v>520</v>
      </c>
      <c r="D292">
        <v>520</v>
      </c>
      <c r="E292">
        <v>520</v>
      </c>
      <c r="F292">
        <v>520</v>
      </c>
      <c r="G292">
        <v>0</v>
      </c>
    </row>
    <row r="293" spans="1:7" x14ac:dyDescent="0.2">
      <c r="A293" s="91">
        <v>29718</v>
      </c>
      <c r="B293">
        <v>520</v>
      </c>
      <c r="C293">
        <v>520</v>
      </c>
      <c r="D293">
        <v>520</v>
      </c>
      <c r="E293">
        <v>520</v>
      </c>
      <c r="F293">
        <v>520</v>
      </c>
      <c r="G293">
        <v>0</v>
      </c>
    </row>
    <row r="294" spans="1:7" x14ac:dyDescent="0.2">
      <c r="A294" s="91">
        <v>29719</v>
      </c>
      <c r="B294">
        <v>520</v>
      </c>
      <c r="C294">
        <v>520</v>
      </c>
      <c r="D294">
        <v>520</v>
      </c>
      <c r="E294">
        <v>520</v>
      </c>
      <c r="F294">
        <v>520</v>
      </c>
      <c r="G294">
        <v>0</v>
      </c>
    </row>
    <row r="295" spans="1:7" x14ac:dyDescent="0.2">
      <c r="A295" s="91">
        <v>29720</v>
      </c>
      <c r="B295">
        <v>520</v>
      </c>
      <c r="C295">
        <v>520</v>
      </c>
      <c r="D295">
        <v>520</v>
      </c>
      <c r="E295">
        <v>520</v>
      </c>
      <c r="F295">
        <v>520</v>
      </c>
      <c r="G295">
        <v>0</v>
      </c>
    </row>
    <row r="296" spans="1:7" x14ac:dyDescent="0.2">
      <c r="A296" s="91">
        <v>29721</v>
      </c>
      <c r="B296">
        <v>525</v>
      </c>
      <c r="C296">
        <v>540</v>
      </c>
      <c r="D296">
        <v>525</v>
      </c>
      <c r="E296">
        <v>525</v>
      </c>
      <c r="F296">
        <v>525</v>
      </c>
      <c r="G296">
        <v>10000</v>
      </c>
    </row>
    <row r="297" spans="1:7" x14ac:dyDescent="0.2">
      <c r="A297" s="91">
        <v>29724</v>
      </c>
      <c r="B297">
        <v>525</v>
      </c>
      <c r="C297">
        <v>540</v>
      </c>
      <c r="D297">
        <v>525</v>
      </c>
      <c r="E297">
        <v>525</v>
      </c>
      <c r="F297">
        <v>525</v>
      </c>
      <c r="G297">
        <v>20000</v>
      </c>
    </row>
    <row r="298" spans="1:7" x14ac:dyDescent="0.2">
      <c r="A298" s="91">
        <v>29725</v>
      </c>
      <c r="B298">
        <v>525</v>
      </c>
      <c r="C298">
        <v>535</v>
      </c>
      <c r="D298">
        <v>520</v>
      </c>
      <c r="E298">
        <v>520</v>
      </c>
      <c r="F298">
        <v>520</v>
      </c>
      <c r="G298">
        <v>20000</v>
      </c>
    </row>
    <row r="299" spans="1:7" x14ac:dyDescent="0.2">
      <c r="A299" s="91">
        <v>29726</v>
      </c>
      <c r="B299">
        <v>520</v>
      </c>
      <c r="C299">
        <v>520</v>
      </c>
      <c r="D299">
        <v>520</v>
      </c>
      <c r="E299">
        <v>520</v>
      </c>
      <c r="F299">
        <v>520</v>
      </c>
      <c r="G299">
        <v>0</v>
      </c>
    </row>
    <row r="300" spans="1:7" x14ac:dyDescent="0.2">
      <c r="A300" s="91">
        <v>29727</v>
      </c>
      <c r="B300">
        <v>520</v>
      </c>
      <c r="C300">
        <v>520</v>
      </c>
      <c r="D300">
        <v>520</v>
      </c>
      <c r="E300">
        <v>520</v>
      </c>
      <c r="F300">
        <v>520</v>
      </c>
      <c r="G300">
        <v>0</v>
      </c>
    </row>
    <row r="301" spans="1:7" x14ac:dyDescent="0.2">
      <c r="A301" s="91">
        <v>29728</v>
      </c>
      <c r="B301">
        <v>520</v>
      </c>
      <c r="C301">
        <v>520</v>
      </c>
      <c r="D301">
        <v>520</v>
      </c>
      <c r="E301">
        <v>520</v>
      </c>
      <c r="F301">
        <v>520</v>
      </c>
      <c r="G301">
        <v>0</v>
      </c>
    </row>
    <row r="302" spans="1:7" x14ac:dyDescent="0.2">
      <c r="A302" s="91">
        <v>29732</v>
      </c>
      <c r="B302">
        <v>520</v>
      </c>
      <c r="C302">
        <v>520</v>
      </c>
      <c r="D302">
        <v>520</v>
      </c>
      <c r="E302">
        <v>520</v>
      </c>
      <c r="F302">
        <v>520</v>
      </c>
      <c r="G302">
        <v>0</v>
      </c>
    </row>
    <row r="303" spans="1:7" x14ac:dyDescent="0.2">
      <c r="A303" s="91">
        <v>29733</v>
      </c>
      <c r="B303">
        <v>520</v>
      </c>
      <c r="C303">
        <v>520</v>
      </c>
      <c r="D303">
        <v>520</v>
      </c>
      <c r="E303">
        <v>520</v>
      </c>
      <c r="F303">
        <v>520</v>
      </c>
      <c r="G303">
        <v>0</v>
      </c>
    </row>
    <row r="304" spans="1:7" x14ac:dyDescent="0.2">
      <c r="A304" s="91">
        <v>29734</v>
      </c>
      <c r="B304">
        <v>520</v>
      </c>
      <c r="C304">
        <v>520</v>
      </c>
      <c r="D304">
        <v>520</v>
      </c>
      <c r="E304">
        <v>520</v>
      </c>
      <c r="F304">
        <v>520</v>
      </c>
      <c r="G304">
        <v>0</v>
      </c>
    </row>
    <row r="305" spans="1:7" x14ac:dyDescent="0.2">
      <c r="A305" s="91">
        <v>29735</v>
      </c>
      <c r="B305">
        <v>520</v>
      </c>
      <c r="C305">
        <v>520</v>
      </c>
      <c r="D305">
        <v>520</v>
      </c>
      <c r="E305">
        <v>520</v>
      </c>
      <c r="F305">
        <v>520</v>
      </c>
      <c r="G305">
        <v>0</v>
      </c>
    </row>
    <row r="306" spans="1:7" x14ac:dyDescent="0.2">
      <c r="A306" s="91">
        <v>29738</v>
      </c>
      <c r="B306">
        <v>520</v>
      </c>
      <c r="C306">
        <v>520</v>
      </c>
      <c r="D306">
        <v>520</v>
      </c>
      <c r="E306">
        <v>520</v>
      </c>
      <c r="F306">
        <v>520</v>
      </c>
      <c r="G306">
        <v>0</v>
      </c>
    </row>
    <row r="307" spans="1:7" x14ac:dyDescent="0.2">
      <c r="A307" s="91">
        <v>29739</v>
      </c>
      <c r="B307">
        <v>525</v>
      </c>
      <c r="C307">
        <v>540</v>
      </c>
      <c r="D307">
        <v>525</v>
      </c>
      <c r="E307">
        <v>525</v>
      </c>
      <c r="F307">
        <v>525</v>
      </c>
      <c r="G307">
        <v>10000</v>
      </c>
    </row>
    <row r="308" spans="1:7" x14ac:dyDescent="0.2">
      <c r="A308" s="91">
        <v>29740</v>
      </c>
      <c r="B308">
        <v>525</v>
      </c>
      <c r="C308">
        <v>540</v>
      </c>
      <c r="D308">
        <v>525</v>
      </c>
      <c r="E308">
        <v>525</v>
      </c>
      <c r="F308">
        <v>525</v>
      </c>
      <c r="G308">
        <v>20000</v>
      </c>
    </row>
    <row r="309" spans="1:7" x14ac:dyDescent="0.2">
      <c r="A309" s="91">
        <v>29741</v>
      </c>
      <c r="B309">
        <v>525</v>
      </c>
      <c r="C309">
        <v>525</v>
      </c>
      <c r="D309">
        <v>525</v>
      </c>
      <c r="E309">
        <v>525</v>
      </c>
      <c r="F309">
        <v>525</v>
      </c>
      <c r="G309">
        <v>0</v>
      </c>
    </row>
    <row r="310" spans="1:7" x14ac:dyDescent="0.2">
      <c r="A310" s="91">
        <v>29742</v>
      </c>
      <c r="B310">
        <v>525</v>
      </c>
      <c r="C310">
        <v>540</v>
      </c>
      <c r="D310">
        <v>525</v>
      </c>
      <c r="E310">
        <v>525</v>
      </c>
      <c r="F310">
        <v>525</v>
      </c>
      <c r="G310">
        <v>10000</v>
      </c>
    </row>
    <row r="311" spans="1:7" x14ac:dyDescent="0.2">
      <c r="A311" s="91">
        <v>29745</v>
      </c>
      <c r="B311">
        <v>525</v>
      </c>
      <c r="C311">
        <v>540</v>
      </c>
      <c r="D311">
        <v>525</v>
      </c>
      <c r="E311">
        <v>525</v>
      </c>
      <c r="F311">
        <v>525</v>
      </c>
      <c r="G311">
        <v>10000</v>
      </c>
    </row>
    <row r="312" spans="1:7" x14ac:dyDescent="0.2">
      <c r="A312" s="91">
        <v>29746</v>
      </c>
      <c r="B312">
        <v>525</v>
      </c>
      <c r="C312">
        <v>540</v>
      </c>
      <c r="D312">
        <v>525</v>
      </c>
      <c r="E312">
        <v>525</v>
      </c>
      <c r="F312">
        <v>525</v>
      </c>
      <c r="G312">
        <v>10000</v>
      </c>
    </row>
    <row r="313" spans="1:7" x14ac:dyDescent="0.2">
      <c r="A313" s="91">
        <v>29747</v>
      </c>
      <c r="B313">
        <v>525</v>
      </c>
      <c r="C313">
        <v>525</v>
      </c>
      <c r="D313">
        <v>525</v>
      </c>
      <c r="E313">
        <v>525</v>
      </c>
      <c r="F313">
        <v>525</v>
      </c>
      <c r="G313">
        <v>0</v>
      </c>
    </row>
    <row r="314" spans="1:7" x14ac:dyDescent="0.2">
      <c r="A314" s="91">
        <v>29748</v>
      </c>
      <c r="B314">
        <v>525</v>
      </c>
      <c r="C314">
        <v>540</v>
      </c>
      <c r="D314">
        <v>525</v>
      </c>
      <c r="E314">
        <v>525</v>
      </c>
      <c r="F314">
        <v>525</v>
      </c>
      <c r="G314">
        <v>10000</v>
      </c>
    </row>
    <row r="315" spans="1:7" x14ac:dyDescent="0.2">
      <c r="A315" s="91">
        <v>29749</v>
      </c>
      <c r="B315">
        <v>525</v>
      </c>
      <c r="C315">
        <v>540</v>
      </c>
      <c r="D315">
        <v>525</v>
      </c>
      <c r="E315">
        <v>525</v>
      </c>
      <c r="F315">
        <v>525</v>
      </c>
      <c r="G315">
        <v>20000</v>
      </c>
    </row>
    <row r="316" spans="1:7" x14ac:dyDescent="0.2">
      <c r="A316" s="91">
        <v>29752</v>
      </c>
      <c r="B316">
        <v>525</v>
      </c>
      <c r="C316">
        <v>540</v>
      </c>
      <c r="D316">
        <v>525</v>
      </c>
      <c r="E316">
        <v>525</v>
      </c>
      <c r="F316">
        <v>525</v>
      </c>
      <c r="G316">
        <v>10000</v>
      </c>
    </row>
    <row r="317" spans="1:7" x14ac:dyDescent="0.2">
      <c r="A317" s="91">
        <v>29753</v>
      </c>
      <c r="B317">
        <v>525</v>
      </c>
      <c r="C317">
        <v>540</v>
      </c>
      <c r="D317">
        <v>525</v>
      </c>
      <c r="E317">
        <v>525</v>
      </c>
      <c r="F317">
        <v>525</v>
      </c>
      <c r="G317">
        <v>20000</v>
      </c>
    </row>
    <row r="318" spans="1:7" x14ac:dyDescent="0.2">
      <c r="A318" s="91">
        <v>29754</v>
      </c>
      <c r="B318">
        <v>525</v>
      </c>
      <c r="C318">
        <v>525</v>
      </c>
      <c r="D318">
        <v>525</v>
      </c>
      <c r="E318">
        <v>525</v>
      </c>
      <c r="F318">
        <v>525</v>
      </c>
      <c r="G318">
        <v>0</v>
      </c>
    </row>
    <row r="319" spans="1:7" x14ac:dyDescent="0.2">
      <c r="A319" s="91">
        <v>29755</v>
      </c>
      <c r="B319">
        <v>525</v>
      </c>
      <c r="C319">
        <v>535</v>
      </c>
      <c r="D319">
        <v>520</v>
      </c>
      <c r="E319">
        <v>520</v>
      </c>
      <c r="F319">
        <v>520</v>
      </c>
      <c r="G319">
        <v>10000</v>
      </c>
    </row>
    <row r="320" spans="1:7" x14ac:dyDescent="0.2">
      <c r="A320" s="91">
        <v>29756</v>
      </c>
      <c r="B320">
        <v>520</v>
      </c>
      <c r="C320">
        <v>520</v>
      </c>
      <c r="D320">
        <v>520</v>
      </c>
      <c r="E320">
        <v>520</v>
      </c>
      <c r="F320">
        <v>520</v>
      </c>
      <c r="G320">
        <v>0</v>
      </c>
    </row>
    <row r="321" spans="1:7" x14ac:dyDescent="0.2">
      <c r="A321" s="91">
        <v>29759</v>
      </c>
      <c r="B321">
        <v>520</v>
      </c>
      <c r="C321">
        <v>530</v>
      </c>
      <c r="D321">
        <v>520</v>
      </c>
      <c r="E321">
        <v>520</v>
      </c>
      <c r="F321">
        <v>520</v>
      </c>
      <c r="G321">
        <v>100000</v>
      </c>
    </row>
    <row r="322" spans="1:7" x14ac:dyDescent="0.2">
      <c r="A322" s="91">
        <v>29760</v>
      </c>
      <c r="B322">
        <v>520</v>
      </c>
      <c r="C322">
        <v>530</v>
      </c>
      <c r="D322">
        <v>515</v>
      </c>
      <c r="E322">
        <v>515</v>
      </c>
      <c r="F322">
        <v>515</v>
      </c>
      <c r="G322">
        <v>20000</v>
      </c>
    </row>
    <row r="323" spans="1:7" x14ac:dyDescent="0.2">
      <c r="A323" s="91">
        <v>29761</v>
      </c>
      <c r="B323">
        <v>515</v>
      </c>
      <c r="C323">
        <v>515</v>
      </c>
      <c r="D323">
        <v>515</v>
      </c>
      <c r="E323">
        <v>515</v>
      </c>
      <c r="F323">
        <v>515</v>
      </c>
      <c r="G323">
        <v>0</v>
      </c>
    </row>
    <row r="324" spans="1:7" x14ac:dyDescent="0.2">
      <c r="A324" s="91">
        <v>29762</v>
      </c>
      <c r="B324">
        <v>515</v>
      </c>
      <c r="C324">
        <v>515</v>
      </c>
      <c r="D324">
        <v>515</v>
      </c>
      <c r="E324">
        <v>515</v>
      </c>
      <c r="F324">
        <v>515</v>
      </c>
      <c r="G324">
        <v>0</v>
      </c>
    </row>
    <row r="325" spans="1:7" x14ac:dyDescent="0.2">
      <c r="A325" s="91">
        <v>29763</v>
      </c>
      <c r="B325">
        <v>515</v>
      </c>
      <c r="C325">
        <v>515</v>
      </c>
      <c r="D325">
        <v>515</v>
      </c>
      <c r="E325">
        <v>515</v>
      </c>
      <c r="F325">
        <v>515</v>
      </c>
      <c r="G325">
        <v>0</v>
      </c>
    </row>
    <row r="326" spans="1:7" x14ac:dyDescent="0.2">
      <c r="A326" s="91">
        <v>29766</v>
      </c>
      <c r="B326">
        <v>515</v>
      </c>
      <c r="C326">
        <v>515</v>
      </c>
      <c r="D326">
        <v>515</v>
      </c>
      <c r="E326">
        <v>515</v>
      </c>
      <c r="F326">
        <v>515</v>
      </c>
      <c r="G326">
        <v>0</v>
      </c>
    </row>
    <row r="327" spans="1:7" x14ac:dyDescent="0.2">
      <c r="A327" s="91">
        <v>29767</v>
      </c>
      <c r="B327">
        <v>515</v>
      </c>
      <c r="C327">
        <v>525</v>
      </c>
      <c r="D327">
        <v>510</v>
      </c>
      <c r="E327">
        <v>510</v>
      </c>
      <c r="F327">
        <v>510</v>
      </c>
      <c r="G327">
        <v>10000</v>
      </c>
    </row>
    <row r="328" spans="1:7" x14ac:dyDescent="0.2">
      <c r="A328" s="91">
        <v>29768</v>
      </c>
      <c r="B328">
        <v>510</v>
      </c>
      <c r="C328">
        <v>525</v>
      </c>
      <c r="D328">
        <v>510</v>
      </c>
      <c r="E328">
        <v>510</v>
      </c>
      <c r="F328">
        <v>510</v>
      </c>
      <c r="G328">
        <v>20000</v>
      </c>
    </row>
    <row r="329" spans="1:7" x14ac:dyDescent="0.2">
      <c r="A329" s="91">
        <v>29769</v>
      </c>
      <c r="B329">
        <v>510</v>
      </c>
      <c r="C329">
        <v>515</v>
      </c>
      <c r="D329">
        <v>500</v>
      </c>
      <c r="E329">
        <v>500</v>
      </c>
      <c r="F329">
        <v>500</v>
      </c>
      <c r="G329">
        <v>10000</v>
      </c>
    </row>
    <row r="330" spans="1:7" x14ac:dyDescent="0.2">
      <c r="A330" s="91">
        <v>29773</v>
      </c>
      <c r="B330">
        <v>500</v>
      </c>
      <c r="C330">
        <v>505</v>
      </c>
      <c r="D330">
        <v>490</v>
      </c>
      <c r="E330">
        <v>490</v>
      </c>
      <c r="F330">
        <v>490</v>
      </c>
      <c r="G330">
        <v>10000</v>
      </c>
    </row>
    <row r="331" spans="1:7" x14ac:dyDescent="0.2">
      <c r="A331" s="91">
        <v>29774</v>
      </c>
      <c r="B331">
        <v>490</v>
      </c>
      <c r="C331">
        <v>505</v>
      </c>
      <c r="D331">
        <v>490</v>
      </c>
      <c r="E331">
        <v>490</v>
      </c>
      <c r="F331">
        <v>490</v>
      </c>
      <c r="G331">
        <v>30000</v>
      </c>
    </row>
    <row r="332" spans="1:7" x14ac:dyDescent="0.2">
      <c r="A332" s="91">
        <v>29775</v>
      </c>
      <c r="B332">
        <v>490</v>
      </c>
      <c r="C332">
        <v>505</v>
      </c>
      <c r="D332">
        <v>490</v>
      </c>
      <c r="E332">
        <v>490</v>
      </c>
      <c r="F332">
        <v>490</v>
      </c>
      <c r="G332">
        <v>10000</v>
      </c>
    </row>
    <row r="333" spans="1:7" x14ac:dyDescent="0.2">
      <c r="A333" s="91">
        <v>29776</v>
      </c>
      <c r="B333">
        <v>490</v>
      </c>
      <c r="C333">
        <v>490</v>
      </c>
      <c r="D333">
        <v>490</v>
      </c>
      <c r="E333">
        <v>490</v>
      </c>
      <c r="F333">
        <v>490</v>
      </c>
      <c r="G333">
        <v>0</v>
      </c>
    </row>
    <row r="334" spans="1:7" x14ac:dyDescent="0.2">
      <c r="A334" s="91">
        <v>29777</v>
      </c>
      <c r="B334">
        <v>490</v>
      </c>
      <c r="C334">
        <v>500</v>
      </c>
      <c r="D334">
        <v>480</v>
      </c>
      <c r="E334">
        <v>480</v>
      </c>
      <c r="F334">
        <v>480</v>
      </c>
      <c r="G334">
        <v>10000</v>
      </c>
    </row>
    <row r="335" spans="1:7" x14ac:dyDescent="0.2">
      <c r="A335" s="91">
        <v>29780</v>
      </c>
      <c r="B335">
        <v>480</v>
      </c>
      <c r="C335">
        <v>480</v>
      </c>
      <c r="D335">
        <v>480</v>
      </c>
      <c r="E335">
        <v>480</v>
      </c>
      <c r="F335">
        <v>480</v>
      </c>
      <c r="G335">
        <v>0</v>
      </c>
    </row>
    <row r="336" spans="1:7" x14ac:dyDescent="0.2">
      <c r="A336" s="91">
        <v>29781</v>
      </c>
      <c r="B336">
        <v>480</v>
      </c>
      <c r="C336">
        <v>480</v>
      </c>
      <c r="D336">
        <v>480</v>
      </c>
      <c r="E336">
        <v>480</v>
      </c>
      <c r="F336">
        <v>480</v>
      </c>
      <c r="G336">
        <v>0</v>
      </c>
    </row>
    <row r="337" spans="1:7" x14ac:dyDescent="0.2">
      <c r="A337" s="91">
        <v>29782</v>
      </c>
      <c r="B337">
        <v>480</v>
      </c>
      <c r="C337">
        <v>480</v>
      </c>
      <c r="D337">
        <v>480</v>
      </c>
      <c r="E337">
        <v>480</v>
      </c>
      <c r="F337">
        <v>480</v>
      </c>
      <c r="G337">
        <v>0</v>
      </c>
    </row>
    <row r="338" spans="1:7" x14ac:dyDescent="0.2">
      <c r="A338" s="91">
        <v>29783</v>
      </c>
      <c r="B338">
        <v>480</v>
      </c>
      <c r="C338">
        <v>480</v>
      </c>
      <c r="D338">
        <v>480</v>
      </c>
      <c r="E338">
        <v>480</v>
      </c>
      <c r="F338">
        <v>480</v>
      </c>
      <c r="G338">
        <v>0</v>
      </c>
    </row>
    <row r="339" spans="1:7" x14ac:dyDescent="0.2">
      <c r="A339" s="91">
        <v>29784</v>
      </c>
      <c r="B339">
        <v>480</v>
      </c>
      <c r="C339">
        <v>480</v>
      </c>
      <c r="D339">
        <v>480</v>
      </c>
      <c r="E339">
        <v>480</v>
      </c>
      <c r="F339">
        <v>480</v>
      </c>
      <c r="G339">
        <v>0</v>
      </c>
    </row>
    <row r="340" spans="1:7" x14ac:dyDescent="0.2">
      <c r="A340" s="91">
        <v>29787</v>
      </c>
      <c r="B340">
        <v>480</v>
      </c>
      <c r="C340">
        <v>490</v>
      </c>
      <c r="D340">
        <v>470</v>
      </c>
      <c r="E340">
        <v>470</v>
      </c>
      <c r="F340">
        <v>470</v>
      </c>
      <c r="G340">
        <v>40000</v>
      </c>
    </row>
    <row r="341" spans="1:7" x14ac:dyDescent="0.2">
      <c r="A341" s="91">
        <v>29788</v>
      </c>
      <c r="B341">
        <v>470</v>
      </c>
      <c r="C341">
        <v>470</v>
      </c>
      <c r="D341">
        <v>470</v>
      </c>
      <c r="E341">
        <v>470</v>
      </c>
      <c r="F341">
        <v>470</v>
      </c>
      <c r="G341">
        <v>0</v>
      </c>
    </row>
    <row r="342" spans="1:7" x14ac:dyDescent="0.2">
      <c r="A342" s="91">
        <v>29789</v>
      </c>
      <c r="B342">
        <v>470</v>
      </c>
      <c r="C342">
        <v>490</v>
      </c>
      <c r="D342">
        <v>470</v>
      </c>
      <c r="E342">
        <v>470</v>
      </c>
      <c r="F342">
        <v>470</v>
      </c>
      <c r="G342">
        <v>20000</v>
      </c>
    </row>
    <row r="343" spans="1:7" x14ac:dyDescent="0.2">
      <c r="A343" s="91">
        <v>29790</v>
      </c>
      <c r="B343">
        <v>470</v>
      </c>
      <c r="C343">
        <v>470</v>
      </c>
      <c r="D343">
        <v>470</v>
      </c>
      <c r="E343">
        <v>470</v>
      </c>
      <c r="F343">
        <v>470</v>
      </c>
      <c r="G343">
        <v>0</v>
      </c>
    </row>
    <row r="344" spans="1:7" x14ac:dyDescent="0.2">
      <c r="A344" s="91">
        <v>29791</v>
      </c>
      <c r="B344">
        <v>470</v>
      </c>
      <c r="C344">
        <v>490</v>
      </c>
      <c r="D344">
        <v>470</v>
      </c>
      <c r="E344">
        <v>470</v>
      </c>
      <c r="F344">
        <v>470</v>
      </c>
      <c r="G344">
        <v>30000</v>
      </c>
    </row>
    <row r="345" spans="1:7" x14ac:dyDescent="0.2">
      <c r="A345" s="91">
        <v>29794</v>
      </c>
      <c r="B345">
        <v>470</v>
      </c>
      <c r="C345">
        <v>470</v>
      </c>
      <c r="D345">
        <v>470</v>
      </c>
      <c r="E345">
        <v>470</v>
      </c>
      <c r="F345">
        <v>470</v>
      </c>
      <c r="G345">
        <v>0</v>
      </c>
    </row>
    <row r="346" spans="1:7" x14ac:dyDescent="0.2">
      <c r="A346" s="91">
        <v>29795</v>
      </c>
      <c r="B346">
        <v>480</v>
      </c>
      <c r="C346">
        <v>495</v>
      </c>
      <c r="D346">
        <v>480</v>
      </c>
      <c r="E346">
        <v>480</v>
      </c>
      <c r="F346">
        <v>480</v>
      </c>
      <c r="G346">
        <v>10000</v>
      </c>
    </row>
    <row r="347" spans="1:7" x14ac:dyDescent="0.2">
      <c r="A347" s="91">
        <v>29796</v>
      </c>
      <c r="B347">
        <v>480</v>
      </c>
      <c r="C347">
        <v>500</v>
      </c>
      <c r="D347">
        <v>480</v>
      </c>
      <c r="E347">
        <v>480</v>
      </c>
      <c r="F347">
        <v>480</v>
      </c>
      <c r="G347">
        <v>20000</v>
      </c>
    </row>
    <row r="348" spans="1:7" x14ac:dyDescent="0.2">
      <c r="A348" s="91">
        <v>29797</v>
      </c>
      <c r="B348">
        <v>485</v>
      </c>
      <c r="C348">
        <v>500</v>
      </c>
      <c r="D348">
        <v>485</v>
      </c>
      <c r="E348">
        <v>485</v>
      </c>
      <c r="F348">
        <v>485</v>
      </c>
      <c r="G348">
        <v>10000</v>
      </c>
    </row>
    <row r="349" spans="1:7" x14ac:dyDescent="0.2">
      <c r="A349" s="91">
        <v>29798</v>
      </c>
      <c r="B349">
        <v>485</v>
      </c>
      <c r="C349">
        <v>485</v>
      </c>
      <c r="D349">
        <v>485</v>
      </c>
      <c r="E349">
        <v>485</v>
      </c>
      <c r="F349">
        <v>485</v>
      </c>
      <c r="G349">
        <v>0</v>
      </c>
    </row>
    <row r="350" spans="1:7" x14ac:dyDescent="0.2">
      <c r="A350" s="91">
        <v>29801</v>
      </c>
      <c r="B350">
        <v>485</v>
      </c>
      <c r="C350">
        <v>485</v>
      </c>
      <c r="D350">
        <v>485</v>
      </c>
      <c r="E350">
        <v>485</v>
      </c>
      <c r="F350">
        <v>485</v>
      </c>
      <c r="G350">
        <v>0</v>
      </c>
    </row>
    <row r="351" spans="1:7" x14ac:dyDescent="0.2">
      <c r="A351" s="91">
        <v>29802</v>
      </c>
      <c r="B351">
        <v>485</v>
      </c>
      <c r="C351">
        <v>485</v>
      </c>
      <c r="D351">
        <v>485</v>
      </c>
      <c r="E351">
        <v>485</v>
      </c>
      <c r="F351">
        <v>485</v>
      </c>
      <c r="G351">
        <v>0</v>
      </c>
    </row>
    <row r="352" spans="1:7" x14ac:dyDescent="0.2">
      <c r="A352" s="91">
        <v>29803</v>
      </c>
      <c r="B352">
        <v>485</v>
      </c>
      <c r="C352">
        <v>485</v>
      </c>
      <c r="D352">
        <v>485</v>
      </c>
      <c r="E352">
        <v>485</v>
      </c>
      <c r="F352">
        <v>485</v>
      </c>
      <c r="G352">
        <v>0</v>
      </c>
    </row>
    <row r="353" spans="1:7" x14ac:dyDescent="0.2">
      <c r="A353" s="91">
        <v>29804</v>
      </c>
      <c r="B353">
        <v>485</v>
      </c>
      <c r="C353">
        <v>505</v>
      </c>
      <c r="D353">
        <v>485</v>
      </c>
      <c r="E353">
        <v>485</v>
      </c>
      <c r="F353">
        <v>485</v>
      </c>
      <c r="G353">
        <v>10000</v>
      </c>
    </row>
    <row r="354" spans="1:7" x14ac:dyDescent="0.2">
      <c r="A354" s="91">
        <v>29805</v>
      </c>
      <c r="B354">
        <v>485</v>
      </c>
      <c r="C354">
        <v>485</v>
      </c>
      <c r="D354">
        <v>485</v>
      </c>
      <c r="E354">
        <v>485</v>
      </c>
      <c r="F354">
        <v>485</v>
      </c>
      <c r="G354">
        <v>0</v>
      </c>
    </row>
    <row r="355" spans="1:7" x14ac:dyDescent="0.2">
      <c r="A355" s="91">
        <v>29808</v>
      </c>
      <c r="B355">
        <v>485</v>
      </c>
      <c r="C355">
        <v>485</v>
      </c>
      <c r="D355">
        <v>485</v>
      </c>
      <c r="E355">
        <v>485</v>
      </c>
      <c r="F355">
        <v>485</v>
      </c>
      <c r="G355">
        <v>0</v>
      </c>
    </row>
    <row r="356" spans="1:7" x14ac:dyDescent="0.2">
      <c r="A356" s="91">
        <v>29809</v>
      </c>
      <c r="B356">
        <v>485</v>
      </c>
      <c r="C356">
        <v>485</v>
      </c>
      <c r="D356">
        <v>485</v>
      </c>
      <c r="E356">
        <v>485</v>
      </c>
      <c r="F356">
        <v>485</v>
      </c>
      <c r="G356">
        <v>0</v>
      </c>
    </row>
    <row r="357" spans="1:7" x14ac:dyDescent="0.2">
      <c r="A357" s="91">
        <v>29810</v>
      </c>
      <c r="B357">
        <v>500</v>
      </c>
      <c r="C357">
        <v>520</v>
      </c>
      <c r="D357">
        <v>500</v>
      </c>
      <c r="E357">
        <v>500</v>
      </c>
      <c r="F357">
        <v>500</v>
      </c>
      <c r="G357">
        <v>10000</v>
      </c>
    </row>
    <row r="358" spans="1:7" x14ac:dyDescent="0.2">
      <c r="A358" s="91">
        <v>29811</v>
      </c>
      <c r="B358">
        <v>520</v>
      </c>
      <c r="C358">
        <v>535</v>
      </c>
      <c r="D358">
        <v>520</v>
      </c>
      <c r="E358">
        <v>520</v>
      </c>
      <c r="F358">
        <v>520</v>
      </c>
      <c r="G358">
        <v>60000</v>
      </c>
    </row>
    <row r="359" spans="1:7" x14ac:dyDescent="0.2">
      <c r="A359" s="91">
        <v>29812</v>
      </c>
      <c r="B359">
        <v>520</v>
      </c>
      <c r="C359">
        <v>520</v>
      </c>
      <c r="D359">
        <v>520</v>
      </c>
      <c r="E359">
        <v>520</v>
      </c>
      <c r="F359">
        <v>520</v>
      </c>
      <c r="G359">
        <v>0</v>
      </c>
    </row>
    <row r="360" spans="1:7" x14ac:dyDescent="0.2">
      <c r="A360" s="91">
        <v>29815</v>
      </c>
      <c r="B360">
        <v>520</v>
      </c>
      <c r="C360">
        <v>530</v>
      </c>
      <c r="D360">
        <v>515</v>
      </c>
      <c r="E360">
        <v>515</v>
      </c>
      <c r="F360">
        <v>515</v>
      </c>
      <c r="G360">
        <v>10000</v>
      </c>
    </row>
    <row r="361" spans="1:7" x14ac:dyDescent="0.2">
      <c r="A361" s="91">
        <v>29816</v>
      </c>
      <c r="B361">
        <v>515</v>
      </c>
      <c r="C361">
        <v>530</v>
      </c>
      <c r="D361">
        <v>515</v>
      </c>
      <c r="E361">
        <v>515</v>
      </c>
      <c r="F361">
        <v>515</v>
      </c>
      <c r="G361">
        <v>10000</v>
      </c>
    </row>
    <row r="362" spans="1:7" x14ac:dyDescent="0.2">
      <c r="A362" s="91">
        <v>29817</v>
      </c>
      <c r="B362">
        <v>515</v>
      </c>
      <c r="C362">
        <v>530</v>
      </c>
      <c r="D362">
        <v>515</v>
      </c>
      <c r="E362">
        <v>515</v>
      </c>
      <c r="F362">
        <v>515</v>
      </c>
      <c r="G362">
        <v>10000</v>
      </c>
    </row>
    <row r="363" spans="1:7" x14ac:dyDescent="0.2">
      <c r="A363" s="91">
        <v>29818</v>
      </c>
      <c r="B363">
        <v>515</v>
      </c>
      <c r="C363">
        <v>515</v>
      </c>
      <c r="D363">
        <v>515</v>
      </c>
      <c r="E363">
        <v>515</v>
      </c>
      <c r="F363">
        <v>515</v>
      </c>
      <c r="G363">
        <v>0</v>
      </c>
    </row>
    <row r="364" spans="1:7" x14ac:dyDescent="0.2">
      <c r="A364" s="91">
        <v>29819</v>
      </c>
      <c r="B364">
        <v>515</v>
      </c>
      <c r="C364">
        <v>515</v>
      </c>
      <c r="D364">
        <v>515</v>
      </c>
      <c r="E364">
        <v>515</v>
      </c>
      <c r="F364">
        <v>515</v>
      </c>
      <c r="G364">
        <v>0</v>
      </c>
    </row>
    <row r="365" spans="1:7" x14ac:dyDescent="0.2">
      <c r="A365" s="91">
        <v>29822</v>
      </c>
      <c r="B365">
        <v>515</v>
      </c>
      <c r="C365">
        <v>515</v>
      </c>
      <c r="D365">
        <v>515</v>
      </c>
      <c r="E365">
        <v>515</v>
      </c>
      <c r="F365">
        <v>515</v>
      </c>
      <c r="G365">
        <v>0</v>
      </c>
    </row>
    <row r="366" spans="1:7" x14ac:dyDescent="0.2">
      <c r="A366" s="91">
        <v>29823</v>
      </c>
      <c r="B366">
        <v>515</v>
      </c>
      <c r="C366">
        <v>520</v>
      </c>
      <c r="D366">
        <v>500</v>
      </c>
      <c r="E366">
        <v>500</v>
      </c>
      <c r="F366">
        <v>500</v>
      </c>
      <c r="G366">
        <v>10000</v>
      </c>
    </row>
    <row r="367" spans="1:7" x14ac:dyDescent="0.2">
      <c r="A367" s="91">
        <v>29824</v>
      </c>
      <c r="B367">
        <v>500</v>
      </c>
      <c r="C367">
        <v>500</v>
      </c>
      <c r="D367">
        <v>500</v>
      </c>
      <c r="E367">
        <v>500</v>
      </c>
      <c r="F367">
        <v>500</v>
      </c>
      <c r="G367">
        <v>0</v>
      </c>
    </row>
    <row r="368" spans="1:7" x14ac:dyDescent="0.2">
      <c r="A368" s="91">
        <v>29825</v>
      </c>
      <c r="B368">
        <v>500</v>
      </c>
      <c r="C368">
        <v>500</v>
      </c>
      <c r="D368">
        <v>500</v>
      </c>
      <c r="E368">
        <v>500</v>
      </c>
      <c r="F368">
        <v>500</v>
      </c>
      <c r="G368">
        <v>0</v>
      </c>
    </row>
    <row r="369" spans="1:7" x14ac:dyDescent="0.2">
      <c r="A369" s="91">
        <v>29826</v>
      </c>
      <c r="B369">
        <v>500</v>
      </c>
      <c r="C369">
        <v>500</v>
      </c>
      <c r="D369">
        <v>500</v>
      </c>
      <c r="E369">
        <v>500</v>
      </c>
      <c r="F369">
        <v>500</v>
      </c>
      <c r="G369">
        <v>0</v>
      </c>
    </row>
    <row r="370" spans="1:7" x14ac:dyDescent="0.2">
      <c r="A370" s="91">
        <v>29829</v>
      </c>
      <c r="B370">
        <v>500</v>
      </c>
      <c r="C370">
        <v>500</v>
      </c>
      <c r="D370">
        <v>500</v>
      </c>
      <c r="E370">
        <v>500</v>
      </c>
      <c r="F370">
        <v>500</v>
      </c>
      <c r="G370">
        <v>0</v>
      </c>
    </row>
    <row r="371" spans="1:7" x14ac:dyDescent="0.2">
      <c r="A371" s="91">
        <v>29830</v>
      </c>
      <c r="B371">
        <v>500</v>
      </c>
      <c r="C371">
        <v>505</v>
      </c>
      <c r="D371">
        <v>485</v>
      </c>
      <c r="E371">
        <v>485</v>
      </c>
      <c r="F371">
        <v>485</v>
      </c>
      <c r="G371">
        <v>10000</v>
      </c>
    </row>
    <row r="372" spans="1:7" x14ac:dyDescent="0.2">
      <c r="A372" s="91">
        <v>29831</v>
      </c>
      <c r="B372">
        <v>485</v>
      </c>
      <c r="C372">
        <v>500</v>
      </c>
      <c r="D372">
        <v>485</v>
      </c>
      <c r="E372">
        <v>485</v>
      </c>
      <c r="F372">
        <v>485</v>
      </c>
      <c r="G372">
        <v>10000</v>
      </c>
    </row>
    <row r="373" spans="1:7" x14ac:dyDescent="0.2">
      <c r="A373" s="91">
        <v>29832</v>
      </c>
      <c r="B373">
        <v>485</v>
      </c>
      <c r="C373">
        <v>500</v>
      </c>
      <c r="D373">
        <v>485</v>
      </c>
      <c r="E373">
        <v>485</v>
      </c>
      <c r="F373">
        <v>485</v>
      </c>
      <c r="G373">
        <v>10000</v>
      </c>
    </row>
    <row r="374" spans="1:7" x14ac:dyDescent="0.2">
      <c r="A374" s="91">
        <v>29833</v>
      </c>
      <c r="B374">
        <v>485</v>
      </c>
      <c r="C374">
        <v>485</v>
      </c>
      <c r="D374">
        <v>485</v>
      </c>
      <c r="E374">
        <v>485</v>
      </c>
      <c r="F374">
        <v>485</v>
      </c>
      <c r="G374">
        <v>0</v>
      </c>
    </row>
    <row r="375" spans="1:7" x14ac:dyDescent="0.2">
      <c r="A375" s="91">
        <v>29837</v>
      </c>
      <c r="B375">
        <v>485</v>
      </c>
      <c r="C375">
        <v>485</v>
      </c>
      <c r="D375">
        <v>485</v>
      </c>
      <c r="E375">
        <v>485</v>
      </c>
      <c r="F375">
        <v>485</v>
      </c>
      <c r="G375">
        <v>0</v>
      </c>
    </row>
    <row r="376" spans="1:7" x14ac:dyDescent="0.2">
      <c r="A376" s="91">
        <v>29838</v>
      </c>
      <c r="B376">
        <v>485</v>
      </c>
      <c r="C376">
        <v>485</v>
      </c>
      <c r="D376">
        <v>485</v>
      </c>
      <c r="E376">
        <v>485</v>
      </c>
      <c r="F376">
        <v>485</v>
      </c>
      <c r="G376">
        <v>0</v>
      </c>
    </row>
    <row r="377" spans="1:7" x14ac:dyDescent="0.2">
      <c r="A377" s="91">
        <v>29839</v>
      </c>
      <c r="B377">
        <v>485</v>
      </c>
      <c r="C377">
        <v>505</v>
      </c>
      <c r="D377">
        <v>485</v>
      </c>
      <c r="E377">
        <v>485</v>
      </c>
      <c r="F377">
        <v>485</v>
      </c>
      <c r="G377">
        <v>20000</v>
      </c>
    </row>
    <row r="378" spans="1:7" x14ac:dyDescent="0.2">
      <c r="A378" s="91">
        <v>29840</v>
      </c>
      <c r="B378">
        <v>485</v>
      </c>
      <c r="C378">
        <v>485</v>
      </c>
      <c r="D378">
        <v>485</v>
      </c>
      <c r="E378">
        <v>485</v>
      </c>
      <c r="F378">
        <v>485</v>
      </c>
      <c r="G378">
        <v>0</v>
      </c>
    </row>
    <row r="379" spans="1:7" x14ac:dyDescent="0.2">
      <c r="A379" s="91">
        <v>29843</v>
      </c>
      <c r="B379">
        <v>485</v>
      </c>
      <c r="C379">
        <v>485</v>
      </c>
      <c r="D379">
        <v>485</v>
      </c>
      <c r="E379">
        <v>485</v>
      </c>
      <c r="F379">
        <v>485</v>
      </c>
      <c r="G379">
        <v>0</v>
      </c>
    </row>
    <row r="380" spans="1:7" x14ac:dyDescent="0.2">
      <c r="A380" s="91">
        <v>29844</v>
      </c>
      <c r="B380">
        <v>485</v>
      </c>
      <c r="C380">
        <v>500</v>
      </c>
      <c r="D380">
        <v>485</v>
      </c>
      <c r="E380">
        <v>485</v>
      </c>
      <c r="F380">
        <v>485</v>
      </c>
      <c r="G380">
        <v>20000</v>
      </c>
    </row>
    <row r="381" spans="1:7" x14ac:dyDescent="0.2">
      <c r="A381" s="91">
        <v>29845</v>
      </c>
      <c r="B381">
        <v>485</v>
      </c>
      <c r="C381">
        <v>485</v>
      </c>
      <c r="D381">
        <v>485</v>
      </c>
      <c r="E381">
        <v>485</v>
      </c>
      <c r="F381">
        <v>485</v>
      </c>
      <c r="G381">
        <v>0</v>
      </c>
    </row>
    <row r="382" spans="1:7" x14ac:dyDescent="0.2">
      <c r="A382" s="91">
        <v>29846</v>
      </c>
      <c r="B382">
        <v>485</v>
      </c>
      <c r="C382">
        <v>485</v>
      </c>
      <c r="D382">
        <v>485</v>
      </c>
      <c r="E382">
        <v>485</v>
      </c>
      <c r="F382">
        <v>485</v>
      </c>
      <c r="G382">
        <v>0</v>
      </c>
    </row>
    <row r="383" spans="1:7" x14ac:dyDescent="0.2">
      <c r="A383" s="91">
        <v>29847</v>
      </c>
      <c r="B383">
        <v>485</v>
      </c>
      <c r="C383">
        <v>485</v>
      </c>
      <c r="D383">
        <v>485</v>
      </c>
      <c r="E383">
        <v>485</v>
      </c>
      <c r="F383">
        <v>485</v>
      </c>
      <c r="G383">
        <v>0</v>
      </c>
    </row>
    <row r="384" spans="1:7" x14ac:dyDescent="0.2">
      <c r="A384" s="91">
        <v>29850</v>
      </c>
      <c r="B384">
        <v>485</v>
      </c>
      <c r="C384">
        <v>485</v>
      </c>
      <c r="D384">
        <v>485</v>
      </c>
      <c r="E384">
        <v>485</v>
      </c>
      <c r="F384">
        <v>485</v>
      </c>
      <c r="G384">
        <v>0</v>
      </c>
    </row>
    <row r="385" spans="1:7" x14ac:dyDescent="0.2">
      <c r="A385" s="91">
        <v>29851</v>
      </c>
      <c r="B385">
        <v>485</v>
      </c>
      <c r="C385">
        <v>485</v>
      </c>
      <c r="D385">
        <v>485</v>
      </c>
      <c r="E385">
        <v>485</v>
      </c>
      <c r="F385">
        <v>485</v>
      </c>
      <c r="G385">
        <v>0</v>
      </c>
    </row>
    <row r="386" spans="1:7" x14ac:dyDescent="0.2">
      <c r="A386" s="91">
        <v>29852</v>
      </c>
      <c r="B386">
        <v>485</v>
      </c>
      <c r="C386">
        <v>495</v>
      </c>
      <c r="D386">
        <v>475</v>
      </c>
      <c r="E386">
        <v>475</v>
      </c>
      <c r="F386">
        <v>475</v>
      </c>
      <c r="G386">
        <v>10000</v>
      </c>
    </row>
    <row r="387" spans="1:7" x14ac:dyDescent="0.2">
      <c r="A387" s="91">
        <v>29853</v>
      </c>
      <c r="B387">
        <v>475</v>
      </c>
      <c r="C387">
        <v>475</v>
      </c>
      <c r="D387">
        <v>475</v>
      </c>
      <c r="E387">
        <v>475</v>
      </c>
      <c r="F387">
        <v>475</v>
      </c>
      <c r="G387">
        <v>0</v>
      </c>
    </row>
    <row r="388" spans="1:7" x14ac:dyDescent="0.2">
      <c r="A388" s="91">
        <v>29854</v>
      </c>
      <c r="B388">
        <v>475</v>
      </c>
      <c r="C388">
        <v>480</v>
      </c>
      <c r="D388">
        <v>465</v>
      </c>
      <c r="E388">
        <v>465</v>
      </c>
      <c r="F388">
        <v>465</v>
      </c>
      <c r="G388">
        <v>10000</v>
      </c>
    </row>
    <row r="389" spans="1:7" x14ac:dyDescent="0.2">
      <c r="A389" s="91">
        <v>29857</v>
      </c>
      <c r="B389">
        <v>465</v>
      </c>
      <c r="C389">
        <v>480</v>
      </c>
      <c r="D389">
        <v>460</v>
      </c>
      <c r="E389">
        <v>460</v>
      </c>
      <c r="F389">
        <v>460</v>
      </c>
      <c r="G389">
        <v>10000</v>
      </c>
    </row>
    <row r="390" spans="1:7" x14ac:dyDescent="0.2">
      <c r="A390" s="91">
        <v>29858</v>
      </c>
      <c r="B390">
        <v>460</v>
      </c>
      <c r="C390">
        <v>480</v>
      </c>
      <c r="D390">
        <v>460</v>
      </c>
      <c r="E390">
        <v>460</v>
      </c>
      <c r="F390">
        <v>460</v>
      </c>
      <c r="G390">
        <v>10000</v>
      </c>
    </row>
    <row r="391" spans="1:7" x14ac:dyDescent="0.2">
      <c r="A391" s="91">
        <v>29859</v>
      </c>
      <c r="B391">
        <v>460</v>
      </c>
      <c r="C391">
        <v>480</v>
      </c>
      <c r="D391">
        <v>460</v>
      </c>
      <c r="E391">
        <v>460</v>
      </c>
      <c r="F391">
        <v>460</v>
      </c>
      <c r="G391">
        <v>10000</v>
      </c>
    </row>
    <row r="392" spans="1:7" x14ac:dyDescent="0.2">
      <c r="A392" s="91">
        <v>29860</v>
      </c>
      <c r="B392">
        <v>460</v>
      </c>
      <c r="C392">
        <v>460</v>
      </c>
      <c r="D392">
        <v>460</v>
      </c>
      <c r="E392">
        <v>460</v>
      </c>
      <c r="F392">
        <v>460</v>
      </c>
      <c r="G392">
        <v>0</v>
      </c>
    </row>
    <row r="393" spans="1:7" x14ac:dyDescent="0.2">
      <c r="A393" s="91">
        <v>29861</v>
      </c>
      <c r="B393">
        <v>460</v>
      </c>
      <c r="C393">
        <v>460</v>
      </c>
      <c r="D393">
        <v>460</v>
      </c>
      <c r="E393">
        <v>460</v>
      </c>
      <c r="F393">
        <v>460</v>
      </c>
      <c r="G393">
        <v>0</v>
      </c>
    </row>
    <row r="394" spans="1:7" x14ac:dyDescent="0.2">
      <c r="A394" s="91">
        <v>29864</v>
      </c>
      <c r="B394">
        <v>460</v>
      </c>
      <c r="C394">
        <v>460</v>
      </c>
      <c r="D394">
        <v>460</v>
      </c>
      <c r="E394">
        <v>460</v>
      </c>
      <c r="F394">
        <v>460</v>
      </c>
      <c r="G394">
        <v>0</v>
      </c>
    </row>
    <row r="395" spans="1:7" x14ac:dyDescent="0.2">
      <c r="A395" s="91">
        <v>29865</v>
      </c>
      <c r="B395">
        <v>460</v>
      </c>
      <c r="C395">
        <v>460</v>
      </c>
      <c r="D395">
        <v>460</v>
      </c>
      <c r="E395">
        <v>460</v>
      </c>
      <c r="F395">
        <v>460</v>
      </c>
      <c r="G395">
        <v>0</v>
      </c>
    </row>
    <row r="396" spans="1:7" x14ac:dyDescent="0.2">
      <c r="A396" s="91">
        <v>29866</v>
      </c>
      <c r="B396">
        <v>460</v>
      </c>
      <c r="C396">
        <v>460</v>
      </c>
      <c r="D396">
        <v>460</v>
      </c>
      <c r="E396">
        <v>460</v>
      </c>
      <c r="F396">
        <v>460</v>
      </c>
      <c r="G396">
        <v>0</v>
      </c>
    </row>
    <row r="397" spans="1:7" x14ac:dyDescent="0.2">
      <c r="A397" s="91">
        <v>29867</v>
      </c>
      <c r="B397">
        <v>460</v>
      </c>
      <c r="C397">
        <v>460</v>
      </c>
      <c r="D397">
        <v>460</v>
      </c>
      <c r="E397">
        <v>460</v>
      </c>
      <c r="F397">
        <v>460</v>
      </c>
      <c r="G397">
        <v>0</v>
      </c>
    </row>
    <row r="398" spans="1:7" x14ac:dyDescent="0.2">
      <c r="A398" s="91">
        <v>29868</v>
      </c>
      <c r="B398">
        <v>460</v>
      </c>
      <c r="C398">
        <v>460</v>
      </c>
      <c r="D398">
        <v>460</v>
      </c>
      <c r="E398">
        <v>460</v>
      </c>
      <c r="F398">
        <v>460</v>
      </c>
      <c r="G398">
        <v>0</v>
      </c>
    </row>
    <row r="399" spans="1:7" x14ac:dyDescent="0.2">
      <c r="A399" s="91">
        <v>29871</v>
      </c>
      <c r="B399">
        <v>465</v>
      </c>
      <c r="C399">
        <v>480</v>
      </c>
      <c r="D399">
        <v>465</v>
      </c>
      <c r="E399">
        <v>465</v>
      </c>
      <c r="F399">
        <v>465</v>
      </c>
      <c r="G399">
        <v>10000</v>
      </c>
    </row>
    <row r="400" spans="1:7" x14ac:dyDescent="0.2">
      <c r="A400" s="91">
        <v>29872</v>
      </c>
      <c r="B400">
        <v>465</v>
      </c>
      <c r="C400">
        <v>465</v>
      </c>
      <c r="D400">
        <v>465</v>
      </c>
      <c r="E400">
        <v>465</v>
      </c>
      <c r="F400">
        <v>465</v>
      </c>
      <c r="G400">
        <v>0</v>
      </c>
    </row>
    <row r="401" spans="1:7" x14ac:dyDescent="0.2">
      <c r="A401" s="91">
        <v>29873</v>
      </c>
      <c r="B401">
        <v>470</v>
      </c>
      <c r="C401">
        <v>485</v>
      </c>
      <c r="D401">
        <v>470</v>
      </c>
      <c r="E401">
        <v>470</v>
      </c>
      <c r="F401">
        <v>470</v>
      </c>
      <c r="G401">
        <v>50000</v>
      </c>
    </row>
    <row r="402" spans="1:7" x14ac:dyDescent="0.2">
      <c r="A402" s="91">
        <v>29874</v>
      </c>
      <c r="B402">
        <v>470</v>
      </c>
      <c r="C402">
        <v>470</v>
      </c>
      <c r="D402">
        <v>470</v>
      </c>
      <c r="E402">
        <v>470</v>
      </c>
      <c r="F402">
        <v>470</v>
      </c>
      <c r="G402">
        <v>0</v>
      </c>
    </row>
    <row r="403" spans="1:7" x14ac:dyDescent="0.2">
      <c r="A403" s="91">
        <v>29875</v>
      </c>
      <c r="B403">
        <v>470</v>
      </c>
      <c r="C403">
        <v>470</v>
      </c>
      <c r="D403">
        <v>470</v>
      </c>
      <c r="E403">
        <v>470</v>
      </c>
      <c r="F403">
        <v>470</v>
      </c>
      <c r="G403">
        <v>0</v>
      </c>
    </row>
    <row r="404" spans="1:7" x14ac:dyDescent="0.2">
      <c r="A404" s="91">
        <v>29878</v>
      </c>
      <c r="B404">
        <v>470</v>
      </c>
      <c r="C404">
        <v>470</v>
      </c>
      <c r="D404">
        <v>470</v>
      </c>
      <c r="E404">
        <v>470</v>
      </c>
      <c r="F404">
        <v>470</v>
      </c>
      <c r="G404">
        <v>0</v>
      </c>
    </row>
    <row r="405" spans="1:7" x14ac:dyDescent="0.2">
      <c r="A405" s="91">
        <v>29879</v>
      </c>
      <c r="B405">
        <v>470</v>
      </c>
      <c r="C405">
        <v>470</v>
      </c>
      <c r="D405">
        <v>470</v>
      </c>
      <c r="E405">
        <v>470</v>
      </c>
      <c r="F405">
        <v>470</v>
      </c>
      <c r="G405">
        <v>0</v>
      </c>
    </row>
    <row r="406" spans="1:7" x14ac:dyDescent="0.2">
      <c r="A406" s="91">
        <v>29880</v>
      </c>
      <c r="B406">
        <v>480</v>
      </c>
      <c r="C406">
        <v>495</v>
      </c>
      <c r="D406">
        <v>480</v>
      </c>
      <c r="E406">
        <v>480</v>
      </c>
      <c r="F406">
        <v>480</v>
      </c>
      <c r="G406">
        <v>10000</v>
      </c>
    </row>
    <row r="407" spans="1:7" x14ac:dyDescent="0.2">
      <c r="A407" s="91">
        <v>29881</v>
      </c>
      <c r="B407">
        <v>480</v>
      </c>
      <c r="C407">
        <v>500</v>
      </c>
      <c r="D407">
        <v>480</v>
      </c>
      <c r="E407">
        <v>480</v>
      </c>
      <c r="F407">
        <v>480</v>
      </c>
      <c r="G407">
        <v>10000</v>
      </c>
    </row>
    <row r="408" spans="1:7" x14ac:dyDescent="0.2">
      <c r="A408" s="91">
        <v>29882</v>
      </c>
      <c r="B408">
        <v>485</v>
      </c>
      <c r="C408">
        <v>505</v>
      </c>
      <c r="D408">
        <v>485</v>
      </c>
      <c r="E408">
        <v>485</v>
      </c>
      <c r="F408">
        <v>485</v>
      </c>
      <c r="G408">
        <v>20000</v>
      </c>
    </row>
    <row r="409" spans="1:7" x14ac:dyDescent="0.2">
      <c r="A409" s="91">
        <v>29885</v>
      </c>
      <c r="B409">
        <v>485</v>
      </c>
      <c r="C409">
        <v>500</v>
      </c>
      <c r="D409">
        <v>485</v>
      </c>
      <c r="E409">
        <v>485</v>
      </c>
      <c r="F409">
        <v>485</v>
      </c>
      <c r="G409">
        <v>10000</v>
      </c>
    </row>
    <row r="410" spans="1:7" x14ac:dyDescent="0.2">
      <c r="A410" s="91">
        <v>29886</v>
      </c>
      <c r="B410">
        <v>485</v>
      </c>
      <c r="C410">
        <v>505</v>
      </c>
      <c r="D410">
        <v>485</v>
      </c>
      <c r="E410">
        <v>485</v>
      </c>
      <c r="F410">
        <v>485</v>
      </c>
      <c r="G410">
        <v>10000</v>
      </c>
    </row>
    <row r="411" spans="1:7" x14ac:dyDescent="0.2">
      <c r="A411" s="91">
        <v>29887</v>
      </c>
      <c r="B411">
        <v>485</v>
      </c>
      <c r="C411">
        <v>485</v>
      </c>
      <c r="D411">
        <v>485</v>
      </c>
      <c r="E411">
        <v>485</v>
      </c>
      <c r="F411">
        <v>485</v>
      </c>
      <c r="G411">
        <v>0</v>
      </c>
    </row>
    <row r="412" spans="1:7" x14ac:dyDescent="0.2">
      <c r="A412" s="91">
        <v>29888</v>
      </c>
      <c r="B412">
        <v>485</v>
      </c>
      <c r="C412">
        <v>485</v>
      </c>
      <c r="D412">
        <v>485</v>
      </c>
      <c r="E412">
        <v>485</v>
      </c>
      <c r="F412">
        <v>485</v>
      </c>
      <c r="G412">
        <v>0</v>
      </c>
    </row>
    <row r="413" spans="1:7" x14ac:dyDescent="0.2">
      <c r="A413" s="91">
        <v>29889</v>
      </c>
      <c r="B413">
        <v>505</v>
      </c>
      <c r="C413">
        <v>525</v>
      </c>
      <c r="D413">
        <v>505</v>
      </c>
      <c r="E413">
        <v>505</v>
      </c>
      <c r="F413">
        <v>505</v>
      </c>
      <c r="G413">
        <v>10000</v>
      </c>
    </row>
    <row r="414" spans="1:7" x14ac:dyDescent="0.2">
      <c r="A414" s="91">
        <v>29892</v>
      </c>
      <c r="B414">
        <v>505</v>
      </c>
      <c r="C414">
        <v>525</v>
      </c>
      <c r="D414">
        <v>505</v>
      </c>
      <c r="E414">
        <v>505</v>
      </c>
      <c r="F414">
        <v>505</v>
      </c>
      <c r="G414">
        <v>10000</v>
      </c>
    </row>
    <row r="415" spans="1:7" x14ac:dyDescent="0.2">
      <c r="A415" s="91">
        <v>29893</v>
      </c>
      <c r="B415">
        <v>520</v>
      </c>
      <c r="C415">
        <v>535</v>
      </c>
      <c r="D415">
        <v>520</v>
      </c>
      <c r="E415">
        <v>520</v>
      </c>
      <c r="F415">
        <v>520</v>
      </c>
      <c r="G415">
        <v>30000</v>
      </c>
    </row>
    <row r="416" spans="1:7" x14ac:dyDescent="0.2">
      <c r="A416" s="91">
        <v>29894</v>
      </c>
      <c r="B416">
        <v>520</v>
      </c>
      <c r="C416">
        <v>520</v>
      </c>
      <c r="D416">
        <v>520</v>
      </c>
      <c r="E416">
        <v>520</v>
      </c>
      <c r="F416">
        <v>520</v>
      </c>
      <c r="G416">
        <v>0</v>
      </c>
    </row>
    <row r="417" spans="1:7" x14ac:dyDescent="0.2">
      <c r="A417" s="91">
        <v>29895</v>
      </c>
      <c r="B417">
        <v>520</v>
      </c>
      <c r="C417">
        <v>520</v>
      </c>
      <c r="D417">
        <v>520</v>
      </c>
      <c r="E417">
        <v>520</v>
      </c>
      <c r="F417">
        <v>520</v>
      </c>
      <c r="G417">
        <v>0</v>
      </c>
    </row>
    <row r="418" spans="1:7" x14ac:dyDescent="0.2">
      <c r="A418" s="91">
        <v>29896</v>
      </c>
      <c r="B418">
        <v>520</v>
      </c>
      <c r="C418">
        <v>535</v>
      </c>
      <c r="D418">
        <v>515</v>
      </c>
      <c r="E418">
        <v>515</v>
      </c>
      <c r="F418">
        <v>515</v>
      </c>
      <c r="G418">
        <v>10000</v>
      </c>
    </row>
    <row r="419" spans="1:7" x14ac:dyDescent="0.2">
      <c r="A419" s="91">
        <v>29899</v>
      </c>
      <c r="B419">
        <v>515</v>
      </c>
      <c r="C419">
        <v>515</v>
      </c>
      <c r="D419">
        <v>515</v>
      </c>
      <c r="E419">
        <v>515</v>
      </c>
      <c r="F419">
        <v>515</v>
      </c>
      <c r="G419">
        <v>0</v>
      </c>
    </row>
    <row r="420" spans="1:7" x14ac:dyDescent="0.2">
      <c r="A420" s="91">
        <v>29900</v>
      </c>
      <c r="B420">
        <v>515</v>
      </c>
      <c r="C420">
        <v>515</v>
      </c>
      <c r="D420">
        <v>515</v>
      </c>
      <c r="E420">
        <v>515</v>
      </c>
      <c r="F420">
        <v>515</v>
      </c>
      <c r="G420">
        <v>0</v>
      </c>
    </row>
    <row r="421" spans="1:7" x14ac:dyDescent="0.2">
      <c r="A421" s="91">
        <v>29901</v>
      </c>
      <c r="B421">
        <v>515</v>
      </c>
      <c r="C421">
        <v>515</v>
      </c>
      <c r="D421">
        <v>515</v>
      </c>
      <c r="E421">
        <v>515</v>
      </c>
      <c r="F421">
        <v>515</v>
      </c>
      <c r="G421">
        <v>0</v>
      </c>
    </row>
    <row r="422" spans="1:7" x14ac:dyDescent="0.2">
      <c r="A422" s="91">
        <v>29902</v>
      </c>
      <c r="B422">
        <v>515</v>
      </c>
      <c r="C422">
        <v>515</v>
      </c>
      <c r="D422">
        <v>515</v>
      </c>
      <c r="E422">
        <v>515</v>
      </c>
      <c r="F422">
        <v>515</v>
      </c>
      <c r="G422">
        <v>0</v>
      </c>
    </row>
    <row r="423" spans="1:7" x14ac:dyDescent="0.2">
      <c r="A423" s="91">
        <v>29903</v>
      </c>
      <c r="B423">
        <v>515</v>
      </c>
      <c r="C423">
        <v>535</v>
      </c>
      <c r="D423">
        <v>515</v>
      </c>
      <c r="E423">
        <v>515</v>
      </c>
      <c r="F423">
        <v>515</v>
      </c>
      <c r="G423">
        <v>10000</v>
      </c>
    </row>
    <row r="424" spans="1:7" x14ac:dyDescent="0.2">
      <c r="A424" s="91">
        <v>29906</v>
      </c>
      <c r="B424">
        <v>515</v>
      </c>
      <c r="C424">
        <v>515</v>
      </c>
      <c r="D424">
        <v>515</v>
      </c>
      <c r="E424">
        <v>515</v>
      </c>
      <c r="F424">
        <v>515</v>
      </c>
      <c r="G424">
        <v>0</v>
      </c>
    </row>
    <row r="425" spans="1:7" x14ac:dyDescent="0.2">
      <c r="A425" s="91">
        <v>29907</v>
      </c>
      <c r="B425">
        <v>515</v>
      </c>
      <c r="C425">
        <v>515</v>
      </c>
      <c r="D425">
        <v>515</v>
      </c>
      <c r="E425">
        <v>515</v>
      </c>
      <c r="F425">
        <v>515</v>
      </c>
      <c r="G425">
        <v>0</v>
      </c>
    </row>
    <row r="426" spans="1:7" x14ac:dyDescent="0.2">
      <c r="A426" s="91">
        <v>29908</v>
      </c>
      <c r="B426">
        <v>515</v>
      </c>
      <c r="C426">
        <v>530</v>
      </c>
      <c r="D426">
        <v>515</v>
      </c>
      <c r="E426">
        <v>515</v>
      </c>
      <c r="F426">
        <v>515</v>
      </c>
      <c r="G426">
        <v>10000</v>
      </c>
    </row>
    <row r="427" spans="1:7" x14ac:dyDescent="0.2">
      <c r="A427" s="91">
        <v>29909</v>
      </c>
      <c r="B427">
        <v>530</v>
      </c>
      <c r="C427">
        <v>545</v>
      </c>
      <c r="D427">
        <v>530</v>
      </c>
      <c r="E427">
        <v>530</v>
      </c>
      <c r="F427">
        <v>530</v>
      </c>
      <c r="G427">
        <v>10000</v>
      </c>
    </row>
    <row r="428" spans="1:7" x14ac:dyDescent="0.2">
      <c r="A428" s="91">
        <v>29910</v>
      </c>
      <c r="B428">
        <v>540</v>
      </c>
      <c r="C428">
        <v>560</v>
      </c>
      <c r="D428">
        <v>540</v>
      </c>
      <c r="E428">
        <v>540</v>
      </c>
      <c r="F428">
        <v>540</v>
      </c>
      <c r="G428">
        <v>10000</v>
      </c>
    </row>
    <row r="429" spans="1:7" x14ac:dyDescent="0.2">
      <c r="A429" s="91">
        <v>29913</v>
      </c>
      <c r="B429">
        <v>560</v>
      </c>
      <c r="C429">
        <v>575</v>
      </c>
      <c r="D429">
        <v>560</v>
      </c>
      <c r="E429">
        <v>560</v>
      </c>
      <c r="F429">
        <v>560</v>
      </c>
      <c r="G429">
        <v>10000</v>
      </c>
    </row>
    <row r="430" spans="1:7" x14ac:dyDescent="0.2">
      <c r="A430" s="91">
        <v>29914</v>
      </c>
      <c r="B430">
        <v>560</v>
      </c>
      <c r="C430">
        <v>560</v>
      </c>
      <c r="D430">
        <v>560</v>
      </c>
      <c r="E430">
        <v>560</v>
      </c>
      <c r="F430">
        <v>560</v>
      </c>
      <c r="G430">
        <v>0</v>
      </c>
    </row>
    <row r="431" spans="1:7" x14ac:dyDescent="0.2">
      <c r="A431" s="91">
        <v>29915</v>
      </c>
      <c r="B431">
        <v>560</v>
      </c>
      <c r="C431">
        <v>560</v>
      </c>
      <c r="D431">
        <v>560</v>
      </c>
      <c r="E431">
        <v>560</v>
      </c>
      <c r="F431">
        <v>560</v>
      </c>
      <c r="G431">
        <v>0</v>
      </c>
    </row>
    <row r="432" spans="1:7" x14ac:dyDescent="0.2">
      <c r="A432" s="91">
        <v>29917</v>
      </c>
      <c r="B432">
        <v>575</v>
      </c>
      <c r="C432">
        <v>590</v>
      </c>
      <c r="D432">
        <v>575</v>
      </c>
      <c r="E432">
        <v>575</v>
      </c>
      <c r="F432">
        <v>575</v>
      </c>
      <c r="G432">
        <v>10000</v>
      </c>
    </row>
    <row r="433" spans="1:7" x14ac:dyDescent="0.2">
      <c r="A433" s="91">
        <v>29920</v>
      </c>
      <c r="B433">
        <v>575</v>
      </c>
      <c r="C433">
        <v>575</v>
      </c>
      <c r="D433">
        <v>575</v>
      </c>
      <c r="E433">
        <v>575</v>
      </c>
      <c r="F433">
        <v>575</v>
      </c>
      <c r="G433">
        <v>0</v>
      </c>
    </row>
    <row r="434" spans="1:7" x14ac:dyDescent="0.2">
      <c r="A434" s="91">
        <v>29921</v>
      </c>
      <c r="B434">
        <v>575</v>
      </c>
      <c r="C434">
        <v>575</v>
      </c>
      <c r="D434">
        <v>575</v>
      </c>
      <c r="E434">
        <v>575</v>
      </c>
      <c r="F434">
        <v>575</v>
      </c>
      <c r="G434">
        <v>0</v>
      </c>
    </row>
    <row r="435" spans="1:7" x14ac:dyDescent="0.2">
      <c r="A435" s="91">
        <v>29922</v>
      </c>
      <c r="B435">
        <v>575</v>
      </c>
      <c r="C435">
        <v>575</v>
      </c>
      <c r="D435">
        <v>575</v>
      </c>
      <c r="E435">
        <v>575</v>
      </c>
      <c r="F435">
        <v>575</v>
      </c>
      <c r="G435">
        <v>0</v>
      </c>
    </row>
    <row r="436" spans="1:7" x14ac:dyDescent="0.2">
      <c r="A436" s="91">
        <v>29923</v>
      </c>
      <c r="B436">
        <v>575</v>
      </c>
      <c r="C436">
        <v>575</v>
      </c>
      <c r="D436">
        <v>575</v>
      </c>
      <c r="E436">
        <v>575</v>
      </c>
      <c r="F436">
        <v>575</v>
      </c>
      <c r="G436">
        <v>0</v>
      </c>
    </row>
    <row r="437" spans="1:7" x14ac:dyDescent="0.2">
      <c r="A437" s="91">
        <v>29924</v>
      </c>
      <c r="B437">
        <v>590</v>
      </c>
      <c r="C437">
        <v>605</v>
      </c>
      <c r="D437">
        <v>590</v>
      </c>
      <c r="E437">
        <v>590</v>
      </c>
      <c r="F437">
        <v>590</v>
      </c>
      <c r="G437">
        <v>10000</v>
      </c>
    </row>
    <row r="438" spans="1:7" x14ac:dyDescent="0.2">
      <c r="A438" s="91">
        <v>29927</v>
      </c>
      <c r="B438">
        <v>590</v>
      </c>
      <c r="C438">
        <v>600</v>
      </c>
      <c r="D438">
        <v>585</v>
      </c>
      <c r="E438">
        <v>585</v>
      </c>
      <c r="F438">
        <v>585</v>
      </c>
      <c r="G438">
        <v>40000</v>
      </c>
    </row>
    <row r="439" spans="1:7" x14ac:dyDescent="0.2">
      <c r="A439" s="91">
        <v>29928</v>
      </c>
      <c r="B439">
        <v>585</v>
      </c>
      <c r="C439">
        <v>585</v>
      </c>
      <c r="D439">
        <v>585</v>
      </c>
      <c r="E439">
        <v>585</v>
      </c>
      <c r="F439">
        <v>585</v>
      </c>
      <c r="G439">
        <v>0</v>
      </c>
    </row>
    <row r="440" spans="1:7" x14ac:dyDescent="0.2">
      <c r="A440" s="91">
        <v>29929</v>
      </c>
      <c r="B440">
        <v>570</v>
      </c>
      <c r="C440">
        <v>570</v>
      </c>
      <c r="D440">
        <v>555</v>
      </c>
      <c r="E440">
        <v>555</v>
      </c>
      <c r="F440">
        <v>555</v>
      </c>
      <c r="G440">
        <v>30000</v>
      </c>
    </row>
    <row r="441" spans="1:7" x14ac:dyDescent="0.2">
      <c r="A441" s="91">
        <v>29930</v>
      </c>
      <c r="B441">
        <v>555</v>
      </c>
      <c r="C441">
        <v>555</v>
      </c>
      <c r="D441">
        <v>555</v>
      </c>
      <c r="E441">
        <v>555</v>
      </c>
      <c r="F441">
        <v>555</v>
      </c>
      <c r="G441">
        <v>0</v>
      </c>
    </row>
    <row r="442" spans="1:7" x14ac:dyDescent="0.2">
      <c r="A442" s="91">
        <v>29931</v>
      </c>
      <c r="B442">
        <v>555</v>
      </c>
      <c r="C442">
        <v>555</v>
      </c>
      <c r="D442">
        <v>555</v>
      </c>
      <c r="E442">
        <v>555</v>
      </c>
      <c r="F442">
        <v>555</v>
      </c>
      <c r="G442">
        <v>0</v>
      </c>
    </row>
    <row r="443" spans="1:7" x14ac:dyDescent="0.2">
      <c r="A443" s="91">
        <v>29934</v>
      </c>
      <c r="B443">
        <v>555</v>
      </c>
      <c r="C443">
        <v>555</v>
      </c>
      <c r="D443">
        <v>555</v>
      </c>
      <c r="E443">
        <v>555</v>
      </c>
      <c r="F443">
        <v>555</v>
      </c>
      <c r="G443">
        <v>0</v>
      </c>
    </row>
    <row r="444" spans="1:7" x14ac:dyDescent="0.2">
      <c r="A444" s="91">
        <v>29935</v>
      </c>
      <c r="B444">
        <v>555</v>
      </c>
      <c r="C444">
        <v>555</v>
      </c>
      <c r="D444">
        <v>555</v>
      </c>
      <c r="E444">
        <v>555</v>
      </c>
      <c r="F444">
        <v>555</v>
      </c>
      <c r="G444">
        <v>0</v>
      </c>
    </row>
    <row r="445" spans="1:7" x14ac:dyDescent="0.2">
      <c r="A445" s="91">
        <v>29936</v>
      </c>
      <c r="B445">
        <v>555</v>
      </c>
      <c r="C445">
        <v>555</v>
      </c>
      <c r="D445">
        <v>555</v>
      </c>
      <c r="E445">
        <v>555</v>
      </c>
      <c r="F445">
        <v>555</v>
      </c>
      <c r="G445">
        <v>0</v>
      </c>
    </row>
    <row r="446" spans="1:7" x14ac:dyDescent="0.2">
      <c r="A446" s="91">
        <v>29937</v>
      </c>
      <c r="B446">
        <v>555</v>
      </c>
      <c r="C446">
        <v>555</v>
      </c>
      <c r="D446">
        <v>555</v>
      </c>
      <c r="E446">
        <v>555</v>
      </c>
      <c r="F446">
        <v>555</v>
      </c>
      <c r="G446">
        <v>0</v>
      </c>
    </row>
    <row r="447" spans="1:7" x14ac:dyDescent="0.2">
      <c r="A447" s="91">
        <v>29938</v>
      </c>
      <c r="B447">
        <v>560</v>
      </c>
      <c r="C447">
        <v>575</v>
      </c>
      <c r="D447">
        <v>560</v>
      </c>
      <c r="E447">
        <v>560</v>
      </c>
      <c r="F447">
        <v>560</v>
      </c>
      <c r="G447">
        <v>20000</v>
      </c>
    </row>
    <row r="448" spans="1:7" x14ac:dyDescent="0.2">
      <c r="A448" s="91">
        <v>29941</v>
      </c>
      <c r="B448">
        <v>560</v>
      </c>
      <c r="C448">
        <v>575</v>
      </c>
      <c r="D448">
        <v>560</v>
      </c>
      <c r="E448">
        <v>560</v>
      </c>
      <c r="F448">
        <v>560</v>
      </c>
      <c r="G448">
        <v>10000</v>
      </c>
    </row>
    <row r="449" spans="1:7" x14ac:dyDescent="0.2">
      <c r="A449" s="91">
        <v>29942</v>
      </c>
      <c r="B449">
        <v>560</v>
      </c>
      <c r="C449">
        <v>560</v>
      </c>
      <c r="D449">
        <v>560</v>
      </c>
      <c r="E449">
        <v>560</v>
      </c>
      <c r="F449">
        <v>560</v>
      </c>
      <c r="G449">
        <v>0</v>
      </c>
    </row>
    <row r="450" spans="1:7" x14ac:dyDescent="0.2">
      <c r="A450" s="91">
        <v>29943</v>
      </c>
      <c r="B450">
        <v>560</v>
      </c>
      <c r="C450">
        <v>570</v>
      </c>
      <c r="D450">
        <v>560</v>
      </c>
      <c r="E450">
        <v>560</v>
      </c>
      <c r="F450">
        <v>560</v>
      </c>
      <c r="G450">
        <v>10000</v>
      </c>
    </row>
    <row r="451" spans="1:7" x14ac:dyDescent="0.2">
      <c r="A451" s="91">
        <v>29944</v>
      </c>
      <c r="B451">
        <v>560</v>
      </c>
      <c r="C451">
        <v>560</v>
      </c>
      <c r="D451">
        <v>560</v>
      </c>
      <c r="E451">
        <v>560</v>
      </c>
      <c r="F451">
        <v>560</v>
      </c>
      <c r="G451">
        <v>0</v>
      </c>
    </row>
    <row r="452" spans="1:7" x14ac:dyDescent="0.2">
      <c r="A452" s="91">
        <v>29948</v>
      </c>
      <c r="B452">
        <v>560</v>
      </c>
      <c r="C452">
        <v>560</v>
      </c>
      <c r="D452">
        <v>560</v>
      </c>
      <c r="E452">
        <v>560</v>
      </c>
      <c r="F452">
        <v>560</v>
      </c>
      <c r="G452">
        <v>0</v>
      </c>
    </row>
    <row r="453" spans="1:7" x14ac:dyDescent="0.2">
      <c r="A453" s="91">
        <v>29949</v>
      </c>
      <c r="B453">
        <v>560</v>
      </c>
      <c r="C453">
        <v>570</v>
      </c>
      <c r="D453">
        <v>560</v>
      </c>
      <c r="E453">
        <v>560</v>
      </c>
      <c r="F453">
        <v>560</v>
      </c>
      <c r="G453">
        <v>30000</v>
      </c>
    </row>
    <row r="454" spans="1:7" x14ac:dyDescent="0.2">
      <c r="A454" s="91">
        <v>29950</v>
      </c>
      <c r="B454">
        <v>560</v>
      </c>
      <c r="C454">
        <v>570</v>
      </c>
      <c r="D454">
        <v>560</v>
      </c>
      <c r="E454">
        <v>560</v>
      </c>
      <c r="F454">
        <v>560</v>
      </c>
      <c r="G454">
        <v>10000</v>
      </c>
    </row>
    <row r="455" spans="1:7" x14ac:dyDescent="0.2">
      <c r="A455" s="91">
        <v>29951</v>
      </c>
      <c r="B455">
        <v>560</v>
      </c>
      <c r="C455">
        <v>560</v>
      </c>
      <c r="D455">
        <v>560</v>
      </c>
      <c r="E455">
        <v>560</v>
      </c>
      <c r="F455">
        <v>560</v>
      </c>
      <c r="G455">
        <v>0</v>
      </c>
    </row>
    <row r="456" spans="1:7" x14ac:dyDescent="0.2">
      <c r="A456" s="91">
        <v>29955</v>
      </c>
      <c r="B456">
        <v>560</v>
      </c>
      <c r="C456">
        <v>570</v>
      </c>
      <c r="D456">
        <v>560</v>
      </c>
      <c r="E456">
        <v>560</v>
      </c>
      <c r="F456">
        <v>560</v>
      </c>
      <c r="G456">
        <v>10000</v>
      </c>
    </row>
    <row r="457" spans="1:7" x14ac:dyDescent="0.2">
      <c r="A457" s="91">
        <v>29956</v>
      </c>
      <c r="B457">
        <v>560</v>
      </c>
      <c r="C457">
        <v>560</v>
      </c>
      <c r="D457">
        <v>560</v>
      </c>
      <c r="E457">
        <v>560</v>
      </c>
      <c r="F457">
        <v>560</v>
      </c>
      <c r="G457">
        <v>0</v>
      </c>
    </row>
    <row r="458" spans="1:7" x14ac:dyDescent="0.2">
      <c r="A458" s="91">
        <v>29957</v>
      </c>
      <c r="B458">
        <v>560</v>
      </c>
      <c r="C458">
        <v>560</v>
      </c>
      <c r="D458">
        <v>560</v>
      </c>
      <c r="E458">
        <v>560</v>
      </c>
      <c r="F458">
        <v>560</v>
      </c>
      <c r="G458">
        <v>0</v>
      </c>
    </row>
    <row r="459" spans="1:7" x14ac:dyDescent="0.2">
      <c r="A459" s="91">
        <v>29958</v>
      </c>
      <c r="B459">
        <v>560</v>
      </c>
      <c r="C459">
        <v>560</v>
      </c>
      <c r="D459">
        <v>560</v>
      </c>
      <c r="E459">
        <v>560</v>
      </c>
      <c r="F459">
        <v>560</v>
      </c>
      <c r="G459">
        <v>0</v>
      </c>
    </row>
    <row r="460" spans="1:7" x14ac:dyDescent="0.2">
      <c r="A460" s="91">
        <v>29959</v>
      </c>
      <c r="B460">
        <v>560</v>
      </c>
      <c r="C460">
        <v>560</v>
      </c>
      <c r="D460">
        <v>560</v>
      </c>
      <c r="E460">
        <v>560</v>
      </c>
      <c r="F460">
        <v>560</v>
      </c>
      <c r="G460">
        <v>0</v>
      </c>
    </row>
    <row r="461" spans="1:7" x14ac:dyDescent="0.2">
      <c r="A461" s="91">
        <v>29962</v>
      </c>
      <c r="B461">
        <v>560</v>
      </c>
      <c r="C461">
        <v>560</v>
      </c>
      <c r="D461">
        <v>560</v>
      </c>
      <c r="E461">
        <v>560</v>
      </c>
      <c r="F461">
        <v>560</v>
      </c>
      <c r="G461">
        <v>0</v>
      </c>
    </row>
    <row r="462" spans="1:7" x14ac:dyDescent="0.2">
      <c r="A462" s="91">
        <v>29963</v>
      </c>
      <c r="B462">
        <v>560</v>
      </c>
      <c r="C462">
        <v>560</v>
      </c>
      <c r="D462">
        <v>540</v>
      </c>
      <c r="E462">
        <v>540</v>
      </c>
      <c r="F462">
        <v>540</v>
      </c>
      <c r="G462">
        <v>20000</v>
      </c>
    </row>
    <row r="463" spans="1:7" x14ac:dyDescent="0.2">
      <c r="A463" s="91">
        <v>29964</v>
      </c>
      <c r="B463">
        <v>540</v>
      </c>
      <c r="C463">
        <v>555</v>
      </c>
      <c r="D463">
        <v>540</v>
      </c>
      <c r="E463">
        <v>540</v>
      </c>
      <c r="F463">
        <v>540</v>
      </c>
      <c r="G463">
        <v>10000</v>
      </c>
    </row>
    <row r="464" spans="1:7" x14ac:dyDescent="0.2">
      <c r="A464" s="91">
        <v>29965</v>
      </c>
      <c r="B464">
        <v>540</v>
      </c>
      <c r="C464">
        <v>540</v>
      </c>
      <c r="D464">
        <v>540</v>
      </c>
      <c r="E464">
        <v>540</v>
      </c>
      <c r="F464">
        <v>540</v>
      </c>
      <c r="G464">
        <v>0</v>
      </c>
    </row>
    <row r="465" spans="1:7" x14ac:dyDescent="0.2">
      <c r="A465" s="91">
        <v>29966</v>
      </c>
      <c r="B465">
        <v>540</v>
      </c>
      <c r="C465">
        <v>540</v>
      </c>
      <c r="D465">
        <v>540</v>
      </c>
      <c r="E465">
        <v>540</v>
      </c>
      <c r="F465">
        <v>540</v>
      </c>
      <c r="G465">
        <v>0</v>
      </c>
    </row>
    <row r="466" spans="1:7" x14ac:dyDescent="0.2">
      <c r="A466" s="91">
        <v>29969</v>
      </c>
      <c r="B466">
        <v>540</v>
      </c>
      <c r="C466">
        <v>555</v>
      </c>
      <c r="D466">
        <v>540</v>
      </c>
      <c r="E466">
        <v>540</v>
      </c>
      <c r="F466">
        <v>540</v>
      </c>
      <c r="G466">
        <v>10000</v>
      </c>
    </row>
    <row r="467" spans="1:7" x14ac:dyDescent="0.2">
      <c r="A467" s="91">
        <v>29970</v>
      </c>
      <c r="B467">
        <v>540</v>
      </c>
      <c r="C467">
        <v>550</v>
      </c>
      <c r="D467">
        <v>535</v>
      </c>
      <c r="E467">
        <v>535</v>
      </c>
      <c r="F467">
        <v>535</v>
      </c>
      <c r="G467">
        <v>10000</v>
      </c>
    </row>
    <row r="468" spans="1:7" x14ac:dyDescent="0.2">
      <c r="A468" s="91">
        <v>29971</v>
      </c>
      <c r="B468">
        <v>535</v>
      </c>
      <c r="C468">
        <v>535</v>
      </c>
      <c r="D468">
        <v>535</v>
      </c>
      <c r="E468">
        <v>535</v>
      </c>
      <c r="F468">
        <v>535</v>
      </c>
      <c r="G468">
        <v>0</v>
      </c>
    </row>
    <row r="469" spans="1:7" x14ac:dyDescent="0.2">
      <c r="A469" s="91">
        <v>29972</v>
      </c>
      <c r="B469">
        <v>520</v>
      </c>
      <c r="C469">
        <v>520</v>
      </c>
      <c r="D469">
        <v>505</v>
      </c>
      <c r="E469">
        <v>505</v>
      </c>
      <c r="F469">
        <v>505</v>
      </c>
      <c r="G469">
        <v>20000</v>
      </c>
    </row>
    <row r="470" spans="1:7" x14ac:dyDescent="0.2">
      <c r="A470" s="91">
        <v>29973</v>
      </c>
      <c r="B470">
        <v>505</v>
      </c>
      <c r="C470">
        <v>520</v>
      </c>
      <c r="D470">
        <v>505</v>
      </c>
      <c r="E470">
        <v>505</v>
      </c>
      <c r="F470">
        <v>505</v>
      </c>
      <c r="G470">
        <v>20000</v>
      </c>
    </row>
    <row r="471" spans="1:7" x14ac:dyDescent="0.2">
      <c r="A471" s="91">
        <v>29976</v>
      </c>
      <c r="B471">
        <v>505</v>
      </c>
      <c r="C471">
        <v>520</v>
      </c>
      <c r="D471">
        <v>505</v>
      </c>
      <c r="E471">
        <v>505</v>
      </c>
      <c r="F471">
        <v>505</v>
      </c>
      <c r="G471">
        <v>10000</v>
      </c>
    </row>
    <row r="472" spans="1:7" x14ac:dyDescent="0.2">
      <c r="A472" s="91">
        <v>29977</v>
      </c>
      <c r="B472">
        <v>505</v>
      </c>
      <c r="C472">
        <v>520</v>
      </c>
      <c r="D472">
        <v>505</v>
      </c>
      <c r="E472">
        <v>505</v>
      </c>
      <c r="F472">
        <v>505</v>
      </c>
      <c r="G472">
        <v>10000</v>
      </c>
    </row>
    <row r="473" spans="1:7" x14ac:dyDescent="0.2">
      <c r="A473" s="91">
        <v>29978</v>
      </c>
      <c r="B473">
        <v>505</v>
      </c>
      <c r="C473">
        <v>520</v>
      </c>
      <c r="D473">
        <v>505</v>
      </c>
      <c r="E473">
        <v>505</v>
      </c>
      <c r="F473">
        <v>505</v>
      </c>
      <c r="G473">
        <v>20000</v>
      </c>
    </row>
    <row r="474" spans="1:7" x14ac:dyDescent="0.2">
      <c r="A474" s="91">
        <v>29979</v>
      </c>
      <c r="B474">
        <v>505</v>
      </c>
      <c r="C474">
        <v>520</v>
      </c>
      <c r="D474">
        <v>505</v>
      </c>
      <c r="E474">
        <v>505</v>
      </c>
      <c r="F474">
        <v>505</v>
      </c>
      <c r="G474">
        <v>20000</v>
      </c>
    </row>
    <row r="475" spans="1:7" x14ac:dyDescent="0.2">
      <c r="A475" s="91">
        <v>29980</v>
      </c>
      <c r="B475">
        <v>510</v>
      </c>
      <c r="C475">
        <v>525</v>
      </c>
      <c r="D475">
        <v>510</v>
      </c>
      <c r="E475">
        <v>510</v>
      </c>
      <c r="F475">
        <v>510</v>
      </c>
      <c r="G475">
        <v>40000</v>
      </c>
    </row>
    <row r="476" spans="1:7" x14ac:dyDescent="0.2">
      <c r="A476" s="91">
        <v>29983</v>
      </c>
      <c r="B476">
        <v>510</v>
      </c>
      <c r="C476">
        <v>525</v>
      </c>
      <c r="D476">
        <v>510</v>
      </c>
      <c r="E476">
        <v>510</v>
      </c>
      <c r="F476">
        <v>510</v>
      </c>
      <c r="G476">
        <v>10000</v>
      </c>
    </row>
    <row r="477" spans="1:7" x14ac:dyDescent="0.2">
      <c r="A477" s="91">
        <v>29984</v>
      </c>
      <c r="B477">
        <v>510</v>
      </c>
      <c r="C477">
        <v>510</v>
      </c>
      <c r="D477">
        <v>510</v>
      </c>
      <c r="E477">
        <v>510</v>
      </c>
      <c r="F477">
        <v>510</v>
      </c>
      <c r="G477">
        <v>0</v>
      </c>
    </row>
    <row r="478" spans="1:7" x14ac:dyDescent="0.2">
      <c r="A478" s="91">
        <v>29985</v>
      </c>
      <c r="B478">
        <v>510</v>
      </c>
      <c r="C478">
        <v>510</v>
      </c>
      <c r="D478">
        <v>510</v>
      </c>
      <c r="E478">
        <v>510</v>
      </c>
      <c r="F478">
        <v>510</v>
      </c>
      <c r="G478">
        <v>0</v>
      </c>
    </row>
    <row r="479" spans="1:7" x14ac:dyDescent="0.2">
      <c r="A479" s="91">
        <v>29986</v>
      </c>
      <c r="B479">
        <v>510</v>
      </c>
      <c r="C479">
        <v>510</v>
      </c>
      <c r="D479">
        <v>510</v>
      </c>
      <c r="E479">
        <v>510</v>
      </c>
      <c r="F479">
        <v>510</v>
      </c>
      <c r="G479">
        <v>0</v>
      </c>
    </row>
    <row r="480" spans="1:7" x14ac:dyDescent="0.2">
      <c r="A480" s="91">
        <v>29987</v>
      </c>
      <c r="B480">
        <v>515</v>
      </c>
      <c r="C480">
        <v>530</v>
      </c>
      <c r="D480">
        <v>515</v>
      </c>
      <c r="E480">
        <v>515</v>
      </c>
      <c r="F480">
        <v>515</v>
      </c>
      <c r="G480">
        <v>30000</v>
      </c>
    </row>
    <row r="481" spans="1:7" x14ac:dyDescent="0.2">
      <c r="A481" s="91">
        <v>29990</v>
      </c>
      <c r="B481">
        <v>520</v>
      </c>
      <c r="C481">
        <v>530</v>
      </c>
      <c r="D481">
        <v>520</v>
      </c>
      <c r="E481">
        <v>520</v>
      </c>
      <c r="F481">
        <v>520</v>
      </c>
      <c r="G481">
        <v>10000</v>
      </c>
    </row>
    <row r="482" spans="1:7" x14ac:dyDescent="0.2">
      <c r="A482" s="91">
        <v>29991</v>
      </c>
      <c r="B482">
        <v>520</v>
      </c>
      <c r="C482">
        <v>530</v>
      </c>
      <c r="D482">
        <v>510</v>
      </c>
      <c r="E482">
        <v>510</v>
      </c>
      <c r="F482">
        <v>510</v>
      </c>
      <c r="G482">
        <v>10000</v>
      </c>
    </row>
    <row r="483" spans="1:7" x14ac:dyDescent="0.2">
      <c r="A483" s="91">
        <v>29992</v>
      </c>
      <c r="B483">
        <v>510</v>
      </c>
      <c r="C483">
        <v>530</v>
      </c>
      <c r="D483">
        <v>510</v>
      </c>
      <c r="E483">
        <v>510</v>
      </c>
      <c r="F483">
        <v>510</v>
      </c>
      <c r="G483">
        <v>30000</v>
      </c>
    </row>
    <row r="484" spans="1:7" x14ac:dyDescent="0.2">
      <c r="A484" s="91">
        <v>29993</v>
      </c>
      <c r="B484">
        <v>510</v>
      </c>
      <c r="C484">
        <v>510</v>
      </c>
      <c r="D484">
        <v>510</v>
      </c>
      <c r="E484">
        <v>510</v>
      </c>
      <c r="F484">
        <v>510</v>
      </c>
      <c r="G484">
        <v>0</v>
      </c>
    </row>
    <row r="485" spans="1:7" x14ac:dyDescent="0.2">
      <c r="A485" s="91">
        <v>29994</v>
      </c>
      <c r="B485">
        <v>510</v>
      </c>
      <c r="C485">
        <v>510</v>
      </c>
      <c r="D485">
        <v>510</v>
      </c>
      <c r="E485">
        <v>510</v>
      </c>
      <c r="F485">
        <v>510</v>
      </c>
      <c r="G485">
        <v>0</v>
      </c>
    </row>
    <row r="486" spans="1:7" x14ac:dyDescent="0.2">
      <c r="A486" s="91">
        <v>29998</v>
      </c>
      <c r="B486">
        <v>510</v>
      </c>
      <c r="C486">
        <v>510</v>
      </c>
      <c r="D486">
        <v>510</v>
      </c>
      <c r="E486">
        <v>510</v>
      </c>
      <c r="F486">
        <v>510</v>
      </c>
      <c r="G486">
        <v>0</v>
      </c>
    </row>
    <row r="487" spans="1:7" x14ac:dyDescent="0.2">
      <c r="A487" s="91">
        <v>29999</v>
      </c>
      <c r="B487">
        <v>510</v>
      </c>
      <c r="C487">
        <v>530</v>
      </c>
      <c r="D487">
        <v>510</v>
      </c>
      <c r="E487">
        <v>510</v>
      </c>
      <c r="F487">
        <v>510</v>
      </c>
      <c r="G487">
        <v>10000</v>
      </c>
    </row>
    <row r="488" spans="1:7" x14ac:dyDescent="0.2">
      <c r="A488" s="91">
        <v>30000</v>
      </c>
      <c r="B488">
        <v>510</v>
      </c>
      <c r="C488">
        <v>530</v>
      </c>
      <c r="D488">
        <v>510</v>
      </c>
      <c r="E488">
        <v>510</v>
      </c>
      <c r="F488">
        <v>510</v>
      </c>
      <c r="G488">
        <v>10000</v>
      </c>
    </row>
    <row r="489" spans="1:7" x14ac:dyDescent="0.2">
      <c r="A489" s="91">
        <v>30001</v>
      </c>
      <c r="B489">
        <v>510</v>
      </c>
      <c r="C489">
        <v>530</v>
      </c>
      <c r="D489">
        <v>510</v>
      </c>
      <c r="E489">
        <v>510</v>
      </c>
      <c r="F489">
        <v>510</v>
      </c>
      <c r="G489">
        <v>20000</v>
      </c>
    </row>
    <row r="490" spans="1:7" x14ac:dyDescent="0.2">
      <c r="A490" s="91">
        <v>30004</v>
      </c>
      <c r="B490">
        <v>515</v>
      </c>
      <c r="C490">
        <v>530</v>
      </c>
      <c r="D490">
        <v>515</v>
      </c>
      <c r="E490">
        <v>515</v>
      </c>
      <c r="F490">
        <v>515</v>
      </c>
      <c r="G490">
        <v>20000</v>
      </c>
    </row>
    <row r="491" spans="1:7" x14ac:dyDescent="0.2">
      <c r="A491" s="91">
        <v>30005</v>
      </c>
      <c r="B491">
        <v>515</v>
      </c>
      <c r="C491">
        <v>515</v>
      </c>
      <c r="D491">
        <v>515</v>
      </c>
      <c r="E491">
        <v>515</v>
      </c>
      <c r="F491">
        <v>515</v>
      </c>
      <c r="G491">
        <v>0</v>
      </c>
    </row>
    <row r="492" spans="1:7" x14ac:dyDescent="0.2">
      <c r="A492" s="91">
        <v>30006</v>
      </c>
      <c r="B492">
        <v>515</v>
      </c>
      <c r="C492">
        <v>515</v>
      </c>
      <c r="D492">
        <v>515</v>
      </c>
      <c r="E492">
        <v>515</v>
      </c>
      <c r="F492">
        <v>515</v>
      </c>
      <c r="G492">
        <v>0</v>
      </c>
    </row>
    <row r="493" spans="1:7" x14ac:dyDescent="0.2">
      <c r="A493" s="91">
        <v>30007</v>
      </c>
      <c r="B493">
        <v>515</v>
      </c>
      <c r="C493">
        <v>530</v>
      </c>
      <c r="D493">
        <v>515</v>
      </c>
      <c r="E493">
        <v>515</v>
      </c>
      <c r="F493">
        <v>515</v>
      </c>
      <c r="G493">
        <v>10000</v>
      </c>
    </row>
    <row r="494" spans="1:7" x14ac:dyDescent="0.2">
      <c r="A494" s="91">
        <v>30008</v>
      </c>
      <c r="B494">
        <v>515</v>
      </c>
      <c r="C494">
        <v>530</v>
      </c>
      <c r="D494">
        <v>515</v>
      </c>
      <c r="E494">
        <v>515</v>
      </c>
      <c r="F494">
        <v>515</v>
      </c>
      <c r="G494">
        <v>10000</v>
      </c>
    </row>
    <row r="495" spans="1:7" x14ac:dyDescent="0.2">
      <c r="A495" s="91">
        <v>30011</v>
      </c>
      <c r="B495">
        <v>515</v>
      </c>
      <c r="C495">
        <v>530</v>
      </c>
      <c r="D495">
        <v>515</v>
      </c>
      <c r="E495">
        <v>515</v>
      </c>
      <c r="F495">
        <v>515</v>
      </c>
      <c r="G495">
        <v>10000</v>
      </c>
    </row>
    <row r="496" spans="1:7" x14ac:dyDescent="0.2">
      <c r="A496" s="91">
        <v>30012</v>
      </c>
      <c r="B496">
        <v>515</v>
      </c>
      <c r="C496">
        <v>515</v>
      </c>
      <c r="D496">
        <v>515</v>
      </c>
      <c r="E496">
        <v>515</v>
      </c>
      <c r="F496">
        <v>515</v>
      </c>
      <c r="G496">
        <v>0</v>
      </c>
    </row>
    <row r="497" spans="1:7" x14ac:dyDescent="0.2">
      <c r="A497" s="91">
        <v>30013</v>
      </c>
      <c r="B497">
        <v>515</v>
      </c>
      <c r="C497">
        <v>515</v>
      </c>
      <c r="D497">
        <v>515</v>
      </c>
      <c r="E497">
        <v>515</v>
      </c>
      <c r="F497">
        <v>515</v>
      </c>
      <c r="G497">
        <v>0</v>
      </c>
    </row>
    <row r="498" spans="1:7" x14ac:dyDescent="0.2">
      <c r="A498" s="91">
        <v>30014</v>
      </c>
      <c r="B498">
        <v>515</v>
      </c>
      <c r="C498">
        <v>525</v>
      </c>
      <c r="D498">
        <v>505</v>
      </c>
      <c r="E498">
        <v>505</v>
      </c>
      <c r="F498">
        <v>505</v>
      </c>
      <c r="G498">
        <v>20000</v>
      </c>
    </row>
    <row r="499" spans="1:7" x14ac:dyDescent="0.2">
      <c r="A499" s="91">
        <v>30015</v>
      </c>
      <c r="B499">
        <v>505</v>
      </c>
      <c r="C499">
        <v>505</v>
      </c>
      <c r="D499">
        <v>505</v>
      </c>
      <c r="E499">
        <v>505</v>
      </c>
      <c r="F499">
        <v>505</v>
      </c>
      <c r="G499">
        <v>0</v>
      </c>
    </row>
    <row r="500" spans="1:7" x14ac:dyDescent="0.2">
      <c r="A500" s="91">
        <v>30018</v>
      </c>
      <c r="B500">
        <v>505</v>
      </c>
      <c r="C500">
        <v>515</v>
      </c>
      <c r="D500">
        <v>495</v>
      </c>
      <c r="E500">
        <v>495</v>
      </c>
      <c r="F500">
        <v>495</v>
      </c>
      <c r="G500">
        <v>10000</v>
      </c>
    </row>
    <row r="501" spans="1:7" x14ac:dyDescent="0.2">
      <c r="A501" s="91">
        <v>30019</v>
      </c>
      <c r="B501">
        <v>490</v>
      </c>
      <c r="C501">
        <v>490</v>
      </c>
      <c r="D501">
        <v>475</v>
      </c>
      <c r="E501">
        <v>475</v>
      </c>
      <c r="F501">
        <v>475</v>
      </c>
      <c r="G501">
        <v>10000</v>
      </c>
    </row>
    <row r="502" spans="1:7" x14ac:dyDescent="0.2">
      <c r="A502" s="91">
        <v>30020</v>
      </c>
      <c r="B502">
        <v>475</v>
      </c>
      <c r="C502">
        <v>485</v>
      </c>
      <c r="D502">
        <v>465</v>
      </c>
      <c r="E502">
        <v>465</v>
      </c>
      <c r="F502">
        <v>465</v>
      </c>
      <c r="G502">
        <v>10000</v>
      </c>
    </row>
    <row r="503" spans="1:7" x14ac:dyDescent="0.2">
      <c r="A503" s="91">
        <v>30021</v>
      </c>
      <c r="B503">
        <v>475</v>
      </c>
      <c r="C503">
        <v>490</v>
      </c>
      <c r="D503">
        <v>475</v>
      </c>
      <c r="E503">
        <v>475</v>
      </c>
      <c r="F503">
        <v>475</v>
      </c>
      <c r="G503">
        <v>30000</v>
      </c>
    </row>
    <row r="504" spans="1:7" x14ac:dyDescent="0.2">
      <c r="A504" s="91">
        <v>30022</v>
      </c>
      <c r="B504">
        <v>475</v>
      </c>
      <c r="C504">
        <v>490</v>
      </c>
      <c r="D504">
        <v>475</v>
      </c>
      <c r="E504">
        <v>475</v>
      </c>
      <c r="F504">
        <v>475</v>
      </c>
      <c r="G504">
        <v>10000</v>
      </c>
    </row>
    <row r="505" spans="1:7" x14ac:dyDescent="0.2">
      <c r="A505" s="91">
        <v>30025</v>
      </c>
      <c r="B505">
        <v>475</v>
      </c>
      <c r="C505">
        <v>485</v>
      </c>
      <c r="D505">
        <v>465</v>
      </c>
      <c r="E505">
        <v>465</v>
      </c>
      <c r="F505">
        <v>465</v>
      </c>
      <c r="G505">
        <v>10000</v>
      </c>
    </row>
    <row r="506" spans="1:7" x14ac:dyDescent="0.2">
      <c r="A506" s="91">
        <v>30026</v>
      </c>
      <c r="B506">
        <v>465</v>
      </c>
      <c r="C506">
        <v>465</v>
      </c>
      <c r="D506">
        <v>465</v>
      </c>
      <c r="E506">
        <v>465</v>
      </c>
      <c r="F506">
        <v>465</v>
      </c>
      <c r="G506">
        <v>0</v>
      </c>
    </row>
    <row r="507" spans="1:7" x14ac:dyDescent="0.2">
      <c r="A507" s="91">
        <v>30027</v>
      </c>
      <c r="B507">
        <v>465</v>
      </c>
      <c r="C507">
        <v>480</v>
      </c>
      <c r="D507">
        <v>465</v>
      </c>
      <c r="E507">
        <v>465</v>
      </c>
      <c r="F507">
        <v>465</v>
      </c>
      <c r="G507">
        <v>10000</v>
      </c>
    </row>
    <row r="508" spans="1:7" x14ac:dyDescent="0.2">
      <c r="A508" s="91">
        <v>30028</v>
      </c>
      <c r="B508">
        <v>465</v>
      </c>
      <c r="C508">
        <v>465</v>
      </c>
      <c r="D508">
        <v>465</v>
      </c>
      <c r="E508">
        <v>465</v>
      </c>
      <c r="F508">
        <v>465</v>
      </c>
      <c r="G508">
        <v>0</v>
      </c>
    </row>
    <row r="509" spans="1:7" x14ac:dyDescent="0.2">
      <c r="A509" s="91">
        <v>30029</v>
      </c>
      <c r="B509">
        <v>465</v>
      </c>
      <c r="C509">
        <v>485</v>
      </c>
      <c r="D509">
        <v>465</v>
      </c>
      <c r="E509">
        <v>465</v>
      </c>
      <c r="F509">
        <v>465</v>
      </c>
      <c r="G509">
        <v>20000</v>
      </c>
    </row>
    <row r="510" spans="1:7" x14ac:dyDescent="0.2">
      <c r="A510" s="91">
        <v>30032</v>
      </c>
      <c r="B510">
        <v>465</v>
      </c>
      <c r="C510">
        <v>465</v>
      </c>
      <c r="D510">
        <v>465</v>
      </c>
      <c r="E510">
        <v>465</v>
      </c>
      <c r="F510">
        <v>465</v>
      </c>
      <c r="G510">
        <v>0</v>
      </c>
    </row>
    <row r="511" spans="1:7" x14ac:dyDescent="0.2">
      <c r="A511" s="91">
        <v>30033</v>
      </c>
      <c r="B511">
        <v>470</v>
      </c>
      <c r="C511">
        <v>490</v>
      </c>
      <c r="D511">
        <v>470</v>
      </c>
      <c r="E511">
        <v>470</v>
      </c>
      <c r="F511">
        <v>470</v>
      </c>
      <c r="G511">
        <v>10000</v>
      </c>
    </row>
    <row r="512" spans="1:7" x14ac:dyDescent="0.2">
      <c r="A512" s="91">
        <v>30034</v>
      </c>
      <c r="B512">
        <v>470</v>
      </c>
      <c r="C512">
        <v>470</v>
      </c>
      <c r="D512">
        <v>470</v>
      </c>
      <c r="E512">
        <v>470</v>
      </c>
      <c r="F512">
        <v>470</v>
      </c>
      <c r="G512">
        <v>0</v>
      </c>
    </row>
    <row r="513" spans="1:7" x14ac:dyDescent="0.2">
      <c r="A513" s="91">
        <v>30035</v>
      </c>
      <c r="B513">
        <v>470</v>
      </c>
      <c r="C513">
        <v>490</v>
      </c>
      <c r="D513">
        <v>470</v>
      </c>
      <c r="E513">
        <v>470</v>
      </c>
      <c r="F513">
        <v>470</v>
      </c>
      <c r="G513">
        <v>10000</v>
      </c>
    </row>
    <row r="514" spans="1:7" x14ac:dyDescent="0.2">
      <c r="A514" s="91">
        <v>30036</v>
      </c>
      <c r="B514">
        <v>480</v>
      </c>
      <c r="C514">
        <v>490</v>
      </c>
      <c r="D514">
        <v>480</v>
      </c>
      <c r="E514">
        <v>480</v>
      </c>
      <c r="F514">
        <v>480</v>
      </c>
      <c r="G514">
        <v>40000</v>
      </c>
    </row>
    <row r="515" spans="1:7" x14ac:dyDescent="0.2">
      <c r="A515" s="91">
        <v>30039</v>
      </c>
      <c r="B515">
        <v>480</v>
      </c>
      <c r="C515">
        <v>490</v>
      </c>
      <c r="D515">
        <v>480</v>
      </c>
      <c r="E515">
        <v>480</v>
      </c>
      <c r="F515">
        <v>480</v>
      </c>
      <c r="G515">
        <v>10000</v>
      </c>
    </row>
    <row r="516" spans="1:7" x14ac:dyDescent="0.2">
      <c r="A516" s="91">
        <v>30040</v>
      </c>
      <c r="B516">
        <v>480</v>
      </c>
      <c r="C516">
        <v>480</v>
      </c>
      <c r="D516">
        <v>480</v>
      </c>
      <c r="E516">
        <v>480</v>
      </c>
      <c r="F516">
        <v>480</v>
      </c>
      <c r="G516">
        <v>0</v>
      </c>
    </row>
    <row r="517" spans="1:7" x14ac:dyDescent="0.2">
      <c r="A517" s="91">
        <v>30041</v>
      </c>
      <c r="B517">
        <v>480</v>
      </c>
      <c r="C517">
        <v>495</v>
      </c>
      <c r="D517">
        <v>480</v>
      </c>
      <c r="E517">
        <v>480</v>
      </c>
      <c r="F517">
        <v>480</v>
      </c>
      <c r="G517">
        <v>10000</v>
      </c>
    </row>
    <row r="518" spans="1:7" x14ac:dyDescent="0.2">
      <c r="A518" s="91">
        <v>30042</v>
      </c>
      <c r="B518">
        <v>480</v>
      </c>
      <c r="C518">
        <v>495</v>
      </c>
      <c r="D518">
        <v>480</v>
      </c>
      <c r="E518">
        <v>480</v>
      </c>
      <c r="F518">
        <v>480</v>
      </c>
      <c r="G518">
        <v>10000</v>
      </c>
    </row>
    <row r="519" spans="1:7" x14ac:dyDescent="0.2">
      <c r="A519" s="91">
        <v>30043</v>
      </c>
      <c r="B519">
        <v>480</v>
      </c>
      <c r="C519">
        <v>480</v>
      </c>
      <c r="D519">
        <v>480</v>
      </c>
      <c r="E519">
        <v>480</v>
      </c>
      <c r="F519">
        <v>480</v>
      </c>
      <c r="G519">
        <v>0</v>
      </c>
    </row>
    <row r="520" spans="1:7" x14ac:dyDescent="0.2">
      <c r="A520" s="91">
        <v>30046</v>
      </c>
      <c r="B520">
        <v>485</v>
      </c>
      <c r="C520">
        <v>500</v>
      </c>
      <c r="D520">
        <v>485</v>
      </c>
      <c r="E520">
        <v>485</v>
      </c>
      <c r="F520">
        <v>485</v>
      </c>
      <c r="G520">
        <v>70000</v>
      </c>
    </row>
    <row r="521" spans="1:7" x14ac:dyDescent="0.2">
      <c r="A521" s="91">
        <v>30047</v>
      </c>
      <c r="B521">
        <v>490</v>
      </c>
      <c r="C521">
        <v>510</v>
      </c>
      <c r="D521">
        <v>490</v>
      </c>
      <c r="E521">
        <v>490</v>
      </c>
      <c r="F521">
        <v>490</v>
      </c>
      <c r="G521">
        <v>10000</v>
      </c>
    </row>
    <row r="522" spans="1:7" x14ac:dyDescent="0.2">
      <c r="A522" s="91">
        <v>30048</v>
      </c>
      <c r="B522">
        <v>490</v>
      </c>
      <c r="C522">
        <v>490</v>
      </c>
      <c r="D522">
        <v>490</v>
      </c>
      <c r="E522">
        <v>490</v>
      </c>
      <c r="F522">
        <v>490</v>
      </c>
      <c r="G522">
        <v>0</v>
      </c>
    </row>
    <row r="523" spans="1:7" x14ac:dyDescent="0.2">
      <c r="A523" s="91">
        <v>30049</v>
      </c>
      <c r="B523">
        <v>505</v>
      </c>
      <c r="C523">
        <v>520</v>
      </c>
      <c r="D523">
        <v>505</v>
      </c>
      <c r="E523">
        <v>505</v>
      </c>
      <c r="F523">
        <v>505</v>
      </c>
      <c r="G523">
        <v>40000</v>
      </c>
    </row>
    <row r="524" spans="1:7" x14ac:dyDescent="0.2">
      <c r="A524" s="91">
        <v>30053</v>
      </c>
      <c r="B524">
        <v>505</v>
      </c>
      <c r="C524">
        <v>505</v>
      </c>
      <c r="D524">
        <v>505</v>
      </c>
      <c r="E524">
        <v>505</v>
      </c>
      <c r="F524">
        <v>505</v>
      </c>
      <c r="G524">
        <v>0</v>
      </c>
    </row>
    <row r="525" spans="1:7" x14ac:dyDescent="0.2">
      <c r="A525" s="91">
        <v>30054</v>
      </c>
      <c r="B525">
        <v>510</v>
      </c>
      <c r="C525">
        <v>520</v>
      </c>
      <c r="D525">
        <v>510</v>
      </c>
      <c r="E525">
        <v>510</v>
      </c>
      <c r="F525">
        <v>510</v>
      </c>
      <c r="G525">
        <v>10000</v>
      </c>
    </row>
    <row r="526" spans="1:7" x14ac:dyDescent="0.2">
      <c r="A526" s="91">
        <v>30055</v>
      </c>
      <c r="B526">
        <v>510</v>
      </c>
      <c r="C526">
        <v>510</v>
      </c>
      <c r="D526">
        <v>510</v>
      </c>
      <c r="E526">
        <v>510</v>
      </c>
      <c r="F526">
        <v>510</v>
      </c>
      <c r="G526">
        <v>0</v>
      </c>
    </row>
    <row r="527" spans="1:7" x14ac:dyDescent="0.2">
      <c r="A527" s="91">
        <v>30056</v>
      </c>
      <c r="B527">
        <v>510</v>
      </c>
      <c r="C527">
        <v>525</v>
      </c>
      <c r="D527">
        <v>510</v>
      </c>
      <c r="E527">
        <v>510</v>
      </c>
      <c r="F527">
        <v>510</v>
      </c>
      <c r="G527">
        <v>10000</v>
      </c>
    </row>
    <row r="528" spans="1:7" x14ac:dyDescent="0.2">
      <c r="A528" s="91">
        <v>30057</v>
      </c>
      <c r="B528">
        <v>510</v>
      </c>
      <c r="C528">
        <v>525</v>
      </c>
      <c r="D528">
        <v>505</v>
      </c>
      <c r="E528">
        <v>505</v>
      </c>
      <c r="F528">
        <v>505</v>
      </c>
      <c r="G528">
        <v>10000</v>
      </c>
    </row>
    <row r="529" spans="1:7" x14ac:dyDescent="0.2">
      <c r="A529" s="91">
        <v>30060</v>
      </c>
      <c r="B529">
        <v>505</v>
      </c>
      <c r="C529">
        <v>515</v>
      </c>
      <c r="D529">
        <v>500</v>
      </c>
      <c r="E529">
        <v>500</v>
      </c>
      <c r="F529">
        <v>500</v>
      </c>
      <c r="G529">
        <v>40000</v>
      </c>
    </row>
    <row r="530" spans="1:7" x14ac:dyDescent="0.2">
      <c r="A530" s="91">
        <v>30061</v>
      </c>
      <c r="B530">
        <v>500</v>
      </c>
      <c r="C530">
        <v>520</v>
      </c>
      <c r="D530">
        <v>500</v>
      </c>
      <c r="E530">
        <v>500</v>
      </c>
      <c r="F530">
        <v>500</v>
      </c>
      <c r="G530">
        <v>20000</v>
      </c>
    </row>
    <row r="531" spans="1:7" x14ac:dyDescent="0.2">
      <c r="A531" s="91">
        <v>30062</v>
      </c>
      <c r="B531">
        <v>500</v>
      </c>
      <c r="C531">
        <v>500</v>
      </c>
      <c r="D531">
        <v>500</v>
      </c>
      <c r="E531">
        <v>500</v>
      </c>
      <c r="F531">
        <v>500</v>
      </c>
      <c r="G531">
        <v>0</v>
      </c>
    </row>
    <row r="532" spans="1:7" x14ac:dyDescent="0.2">
      <c r="A532" s="91">
        <v>30063</v>
      </c>
      <c r="B532">
        <v>500</v>
      </c>
      <c r="C532">
        <v>500</v>
      </c>
      <c r="D532">
        <v>500</v>
      </c>
      <c r="E532">
        <v>500</v>
      </c>
      <c r="F532">
        <v>500</v>
      </c>
      <c r="G532">
        <v>0</v>
      </c>
    </row>
    <row r="533" spans="1:7" x14ac:dyDescent="0.2">
      <c r="A533" s="91">
        <v>30064</v>
      </c>
      <c r="B533">
        <v>510</v>
      </c>
      <c r="C533">
        <v>520</v>
      </c>
      <c r="D533">
        <v>510</v>
      </c>
      <c r="E533">
        <v>510</v>
      </c>
      <c r="F533">
        <v>510</v>
      </c>
      <c r="G533">
        <v>20000</v>
      </c>
    </row>
    <row r="534" spans="1:7" x14ac:dyDescent="0.2">
      <c r="A534" s="91">
        <v>30067</v>
      </c>
      <c r="B534">
        <v>510</v>
      </c>
      <c r="C534">
        <v>510</v>
      </c>
      <c r="D534">
        <v>510</v>
      </c>
      <c r="E534">
        <v>510</v>
      </c>
      <c r="F534">
        <v>510</v>
      </c>
      <c r="G534">
        <v>0</v>
      </c>
    </row>
    <row r="535" spans="1:7" x14ac:dyDescent="0.2">
      <c r="A535" s="91">
        <v>30068</v>
      </c>
      <c r="B535">
        <v>510</v>
      </c>
      <c r="C535">
        <v>525</v>
      </c>
      <c r="D535">
        <v>510</v>
      </c>
      <c r="E535">
        <v>510</v>
      </c>
      <c r="F535">
        <v>510</v>
      </c>
      <c r="G535">
        <v>10000</v>
      </c>
    </row>
    <row r="536" spans="1:7" x14ac:dyDescent="0.2">
      <c r="A536" s="91">
        <v>30069</v>
      </c>
      <c r="B536">
        <v>510</v>
      </c>
      <c r="C536">
        <v>510</v>
      </c>
      <c r="D536">
        <v>510</v>
      </c>
      <c r="E536">
        <v>510</v>
      </c>
      <c r="F536">
        <v>510</v>
      </c>
      <c r="G536">
        <v>0</v>
      </c>
    </row>
    <row r="537" spans="1:7" x14ac:dyDescent="0.2">
      <c r="A537" s="91">
        <v>30070</v>
      </c>
      <c r="B537">
        <v>510</v>
      </c>
      <c r="C537">
        <v>510</v>
      </c>
      <c r="D537">
        <v>510</v>
      </c>
      <c r="E537">
        <v>510</v>
      </c>
      <c r="F537">
        <v>510</v>
      </c>
      <c r="G537">
        <v>0</v>
      </c>
    </row>
    <row r="538" spans="1:7" x14ac:dyDescent="0.2">
      <c r="A538" s="91">
        <v>30071</v>
      </c>
      <c r="B538">
        <v>510</v>
      </c>
      <c r="C538">
        <v>510</v>
      </c>
      <c r="D538">
        <v>510</v>
      </c>
      <c r="E538">
        <v>510</v>
      </c>
      <c r="F538">
        <v>510</v>
      </c>
      <c r="G538">
        <v>0</v>
      </c>
    </row>
    <row r="539" spans="1:7" x14ac:dyDescent="0.2">
      <c r="A539" s="91">
        <v>30074</v>
      </c>
      <c r="B539">
        <v>510</v>
      </c>
      <c r="C539">
        <v>510</v>
      </c>
      <c r="D539">
        <v>510</v>
      </c>
      <c r="E539">
        <v>510</v>
      </c>
      <c r="F539">
        <v>510</v>
      </c>
      <c r="G539">
        <v>0</v>
      </c>
    </row>
    <row r="540" spans="1:7" x14ac:dyDescent="0.2">
      <c r="A540" s="91">
        <v>30075</v>
      </c>
      <c r="B540">
        <v>510</v>
      </c>
      <c r="C540">
        <v>520</v>
      </c>
      <c r="D540">
        <v>505</v>
      </c>
      <c r="E540">
        <v>505</v>
      </c>
      <c r="F540">
        <v>505</v>
      </c>
      <c r="G540">
        <v>10000</v>
      </c>
    </row>
    <row r="541" spans="1:7" x14ac:dyDescent="0.2">
      <c r="A541" s="91">
        <v>30076</v>
      </c>
      <c r="B541">
        <v>505</v>
      </c>
      <c r="C541">
        <v>520</v>
      </c>
      <c r="D541">
        <v>505</v>
      </c>
      <c r="E541">
        <v>505</v>
      </c>
      <c r="F541">
        <v>505</v>
      </c>
      <c r="G541">
        <v>10000</v>
      </c>
    </row>
    <row r="542" spans="1:7" x14ac:dyDescent="0.2">
      <c r="A542" s="91">
        <v>30077</v>
      </c>
      <c r="B542">
        <v>505</v>
      </c>
      <c r="C542">
        <v>520</v>
      </c>
      <c r="D542">
        <v>505</v>
      </c>
      <c r="E542">
        <v>505</v>
      </c>
      <c r="F542">
        <v>505</v>
      </c>
      <c r="G542">
        <v>10000</v>
      </c>
    </row>
    <row r="543" spans="1:7" x14ac:dyDescent="0.2">
      <c r="A543" s="91">
        <v>30078</v>
      </c>
      <c r="B543">
        <v>505</v>
      </c>
      <c r="C543">
        <v>520</v>
      </c>
      <c r="D543">
        <v>505</v>
      </c>
      <c r="E543">
        <v>505</v>
      </c>
      <c r="F543">
        <v>505</v>
      </c>
      <c r="G543">
        <v>10000</v>
      </c>
    </row>
    <row r="544" spans="1:7" x14ac:dyDescent="0.2">
      <c r="A544" s="91">
        <v>30081</v>
      </c>
      <c r="B544">
        <v>510</v>
      </c>
      <c r="C544">
        <v>525</v>
      </c>
      <c r="D544">
        <v>510</v>
      </c>
      <c r="E544">
        <v>510</v>
      </c>
      <c r="F544">
        <v>510</v>
      </c>
      <c r="G544">
        <v>20000</v>
      </c>
    </row>
    <row r="545" spans="1:7" x14ac:dyDescent="0.2">
      <c r="A545" s="91">
        <v>30082</v>
      </c>
      <c r="B545">
        <v>510</v>
      </c>
      <c r="C545">
        <v>530</v>
      </c>
      <c r="D545">
        <v>510</v>
      </c>
      <c r="E545">
        <v>510</v>
      </c>
      <c r="F545">
        <v>510</v>
      </c>
      <c r="G545">
        <v>20000</v>
      </c>
    </row>
    <row r="546" spans="1:7" x14ac:dyDescent="0.2">
      <c r="A546" s="91">
        <v>30083</v>
      </c>
      <c r="B546">
        <v>515</v>
      </c>
      <c r="C546">
        <v>530</v>
      </c>
      <c r="D546">
        <v>515</v>
      </c>
      <c r="E546">
        <v>515</v>
      </c>
      <c r="F546">
        <v>515</v>
      </c>
      <c r="G546">
        <v>10000</v>
      </c>
    </row>
    <row r="547" spans="1:7" x14ac:dyDescent="0.2">
      <c r="A547" s="91">
        <v>30084</v>
      </c>
      <c r="B547">
        <v>520</v>
      </c>
      <c r="C547">
        <v>535</v>
      </c>
      <c r="D547">
        <v>520</v>
      </c>
      <c r="E547">
        <v>520</v>
      </c>
      <c r="F547">
        <v>520</v>
      </c>
      <c r="G547">
        <v>60000</v>
      </c>
    </row>
    <row r="548" spans="1:7" x14ac:dyDescent="0.2">
      <c r="A548" s="91">
        <v>30085</v>
      </c>
      <c r="B548">
        <v>520</v>
      </c>
      <c r="C548">
        <v>535</v>
      </c>
      <c r="D548">
        <v>520</v>
      </c>
      <c r="E548">
        <v>520</v>
      </c>
      <c r="F548">
        <v>520</v>
      </c>
      <c r="G548">
        <v>30000</v>
      </c>
    </row>
    <row r="549" spans="1:7" x14ac:dyDescent="0.2">
      <c r="A549" s="91">
        <v>30088</v>
      </c>
      <c r="B549">
        <v>520</v>
      </c>
      <c r="C549">
        <v>520</v>
      </c>
      <c r="D549">
        <v>520</v>
      </c>
      <c r="E549">
        <v>520</v>
      </c>
      <c r="F549">
        <v>520</v>
      </c>
      <c r="G549">
        <v>0</v>
      </c>
    </row>
    <row r="550" spans="1:7" x14ac:dyDescent="0.2">
      <c r="A550" s="91">
        <v>30089</v>
      </c>
      <c r="B550">
        <v>520</v>
      </c>
      <c r="C550">
        <v>520</v>
      </c>
      <c r="D550">
        <v>520</v>
      </c>
      <c r="E550">
        <v>520</v>
      </c>
      <c r="F550">
        <v>520</v>
      </c>
      <c r="G550">
        <v>0</v>
      </c>
    </row>
    <row r="551" spans="1:7" x14ac:dyDescent="0.2">
      <c r="A551" s="91">
        <v>30090</v>
      </c>
      <c r="B551">
        <v>520</v>
      </c>
      <c r="C551">
        <v>520</v>
      </c>
      <c r="D551">
        <v>520</v>
      </c>
      <c r="E551">
        <v>520</v>
      </c>
      <c r="F551">
        <v>520</v>
      </c>
      <c r="G551">
        <v>0</v>
      </c>
    </row>
    <row r="552" spans="1:7" x14ac:dyDescent="0.2">
      <c r="A552" s="91">
        <v>30091</v>
      </c>
      <c r="B552">
        <v>520</v>
      </c>
      <c r="C552">
        <v>520</v>
      </c>
      <c r="D552">
        <v>520</v>
      </c>
      <c r="E552">
        <v>520</v>
      </c>
      <c r="F552">
        <v>520</v>
      </c>
      <c r="G552">
        <v>0</v>
      </c>
    </row>
    <row r="553" spans="1:7" x14ac:dyDescent="0.2">
      <c r="A553" s="91">
        <v>30092</v>
      </c>
      <c r="B553">
        <v>520</v>
      </c>
      <c r="C553">
        <v>525</v>
      </c>
      <c r="D553">
        <v>510</v>
      </c>
      <c r="E553">
        <v>510</v>
      </c>
      <c r="F553">
        <v>510</v>
      </c>
      <c r="G553">
        <v>20000</v>
      </c>
    </row>
    <row r="554" spans="1:7" x14ac:dyDescent="0.2">
      <c r="A554" s="91">
        <v>30095</v>
      </c>
      <c r="B554">
        <v>510</v>
      </c>
      <c r="C554">
        <v>525</v>
      </c>
      <c r="D554">
        <v>510</v>
      </c>
      <c r="E554">
        <v>510</v>
      </c>
      <c r="F554">
        <v>510</v>
      </c>
      <c r="G554">
        <v>10000</v>
      </c>
    </row>
    <row r="555" spans="1:7" x14ac:dyDescent="0.2">
      <c r="A555" s="91">
        <v>30096</v>
      </c>
      <c r="B555">
        <v>510</v>
      </c>
      <c r="C555">
        <v>510</v>
      </c>
      <c r="D555">
        <v>510</v>
      </c>
      <c r="E555">
        <v>510</v>
      </c>
      <c r="F555">
        <v>510</v>
      </c>
      <c r="G555">
        <v>0</v>
      </c>
    </row>
    <row r="556" spans="1:7" x14ac:dyDescent="0.2">
      <c r="A556" s="91">
        <v>30097</v>
      </c>
      <c r="B556">
        <v>510</v>
      </c>
      <c r="C556">
        <v>510</v>
      </c>
      <c r="D556">
        <v>510</v>
      </c>
      <c r="E556">
        <v>510</v>
      </c>
      <c r="F556">
        <v>510</v>
      </c>
      <c r="G556">
        <v>0</v>
      </c>
    </row>
    <row r="557" spans="1:7" x14ac:dyDescent="0.2">
      <c r="A557" s="91">
        <v>30098</v>
      </c>
      <c r="B557">
        <v>510</v>
      </c>
      <c r="C557">
        <v>510</v>
      </c>
      <c r="D557">
        <v>510</v>
      </c>
      <c r="E557">
        <v>510</v>
      </c>
      <c r="F557">
        <v>510</v>
      </c>
      <c r="G557">
        <v>0</v>
      </c>
    </row>
    <row r="558" spans="1:7" x14ac:dyDescent="0.2">
      <c r="A558" s="91">
        <v>30099</v>
      </c>
      <c r="B558">
        <v>510</v>
      </c>
      <c r="C558">
        <v>520</v>
      </c>
      <c r="D558">
        <v>505</v>
      </c>
      <c r="E558">
        <v>505</v>
      </c>
      <c r="F558">
        <v>505</v>
      </c>
      <c r="G558">
        <v>10000</v>
      </c>
    </row>
    <row r="559" spans="1:7" x14ac:dyDescent="0.2">
      <c r="A559" s="91">
        <v>30103</v>
      </c>
      <c r="B559">
        <v>505</v>
      </c>
      <c r="C559">
        <v>520</v>
      </c>
      <c r="D559">
        <v>505</v>
      </c>
      <c r="E559">
        <v>505</v>
      </c>
      <c r="F559">
        <v>505</v>
      </c>
      <c r="G559">
        <v>20000</v>
      </c>
    </row>
    <row r="560" spans="1:7" x14ac:dyDescent="0.2">
      <c r="A560" s="91">
        <v>30104</v>
      </c>
      <c r="B560">
        <v>505</v>
      </c>
      <c r="C560">
        <v>520</v>
      </c>
      <c r="D560">
        <v>505</v>
      </c>
      <c r="E560">
        <v>505</v>
      </c>
      <c r="F560">
        <v>505</v>
      </c>
      <c r="G560">
        <v>60000</v>
      </c>
    </row>
    <row r="561" spans="1:7" x14ac:dyDescent="0.2">
      <c r="A561" s="91">
        <v>30105</v>
      </c>
      <c r="B561">
        <v>505</v>
      </c>
      <c r="C561">
        <v>520</v>
      </c>
      <c r="D561">
        <v>505</v>
      </c>
      <c r="E561">
        <v>505</v>
      </c>
      <c r="F561">
        <v>505</v>
      </c>
      <c r="G561">
        <v>10000</v>
      </c>
    </row>
    <row r="562" spans="1:7" x14ac:dyDescent="0.2">
      <c r="A562" s="91">
        <v>30106</v>
      </c>
      <c r="B562">
        <v>505</v>
      </c>
      <c r="C562">
        <v>515</v>
      </c>
      <c r="D562">
        <v>500</v>
      </c>
      <c r="E562">
        <v>500</v>
      </c>
      <c r="F562">
        <v>500</v>
      </c>
      <c r="G562">
        <v>20000</v>
      </c>
    </row>
    <row r="563" spans="1:7" x14ac:dyDescent="0.2">
      <c r="A563" s="91">
        <v>30109</v>
      </c>
      <c r="B563">
        <v>500</v>
      </c>
      <c r="C563">
        <v>500</v>
      </c>
      <c r="D563">
        <v>500</v>
      </c>
      <c r="E563">
        <v>500</v>
      </c>
      <c r="F563">
        <v>500</v>
      </c>
      <c r="G563">
        <v>0</v>
      </c>
    </row>
    <row r="564" spans="1:7" x14ac:dyDescent="0.2">
      <c r="A564" s="91">
        <v>30110</v>
      </c>
      <c r="B564">
        <v>500</v>
      </c>
      <c r="C564">
        <v>515</v>
      </c>
      <c r="D564">
        <v>495</v>
      </c>
      <c r="E564">
        <v>495</v>
      </c>
      <c r="F564">
        <v>495</v>
      </c>
      <c r="G564">
        <v>20000</v>
      </c>
    </row>
    <row r="565" spans="1:7" x14ac:dyDescent="0.2">
      <c r="A565" s="91">
        <v>30111</v>
      </c>
      <c r="B565">
        <v>495</v>
      </c>
      <c r="C565">
        <v>500</v>
      </c>
      <c r="D565">
        <v>480</v>
      </c>
      <c r="E565">
        <v>480</v>
      </c>
      <c r="F565">
        <v>480</v>
      </c>
      <c r="G565">
        <v>10000</v>
      </c>
    </row>
    <row r="566" spans="1:7" x14ac:dyDescent="0.2">
      <c r="A566" s="91">
        <v>30112</v>
      </c>
      <c r="B566">
        <v>485</v>
      </c>
      <c r="C566">
        <v>500</v>
      </c>
      <c r="D566">
        <v>485</v>
      </c>
      <c r="E566">
        <v>485</v>
      </c>
      <c r="F566">
        <v>485</v>
      </c>
      <c r="G566">
        <v>40000</v>
      </c>
    </row>
    <row r="567" spans="1:7" x14ac:dyDescent="0.2">
      <c r="A567" s="91">
        <v>30113</v>
      </c>
      <c r="B567">
        <v>490</v>
      </c>
      <c r="C567">
        <v>505</v>
      </c>
      <c r="D567">
        <v>490</v>
      </c>
      <c r="E567">
        <v>490</v>
      </c>
      <c r="F567">
        <v>490</v>
      </c>
      <c r="G567">
        <v>10000</v>
      </c>
    </row>
    <row r="568" spans="1:7" x14ac:dyDescent="0.2">
      <c r="A568" s="91">
        <v>30116</v>
      </c>
      <c r="B568">
        <v>490</v>
      </c>
      <c r="C568">
        <v>500</v>
      </c>
      <c r="D568">
        <v>485</v>
      </c>
      <c r="E568">
        <v>485</v>
      </c>
      <c r="F568">
        <v>485</v>
      </c>
      <c r="G568">
        <v>10000</v>
      </c>
    </row>
    <row r="569" spans="1:7" x14ac:dyDescent="0.2">
      <c r="A569" s="91">
        <v>30117</v>
      </c>
      <c r="B569">
        <v>485</v>
      </c>
      <c r="C569">
        <v>490</v>
      </c>
      <c r="D569">
        <v>480</v>
      </c>
      <c r="E569">
        <v>480</v>
      </c>
      <c r="F569">
        <v>480</v>
      </c>
      <c r="G569">
        <v>20000</v>
      </c>
    </row>
    <row r="570" spans="1:7" x14ac:dyDescent="0.2">
      <c r="A570" s="91">
        <v>30118</v>
      </c>
      <c r="B570">
        <v>480</v>
      </c>
      <c r="C570">
        <v>480</v>
      </c>
      <c r="D570">
        <v>480</v>
      </c>
      <c r="E570">
        <v>480</v>
      </c>
      <c r="F570">
        <v>480</v>
      </c>
      <c r="G570">
        <v>0</v>
      </c>
    </row>
    <row r="571" spans="1:7" x14ac:dyDescent="0.2">
      <c r="A571" s="91">
        <v>30119</v>
      </c>
      <c r="B571">
        <v>480</v>
      </c>
      <c r="C571">
        <v>480</v>
      </c>
      <c r="D571">
        <v>480</v>
      </c>
      <c r="E571">
        <v>480</v>
      </c>
      <c r="F571">
        <v>480</v>
      </c>
      <c r="G571">
        <v>0</v>
      </c>
    </row>
    <row r="572" spans="1:7" x14ac:dyDescent="0.2">
      <c r="A572" s="91">
        <v>30120</v>
      </c>
      <c r="B572">
        <v>480</v>
      </c>
      <c r="C572">
        <v>490</v>
      </c>
      <c r="D572">
        <v>470</v>
      </c>
      <c r="E572">
        <v>470</v>
      </c>
      <c r="F572">
        <v>470</v>
      </c>
      <c r="G572">
        <v>60000</v>
      </c>
    </row>
    <row r="573" spans="1:7" x14ac:dyDescent="0.2">
      <c r="A573" s="91">
        <v>30123</v>
      </c>
      <c r="B573">
        <v>470</v>
      </c>
      <c r="C573">
        <v>490</v>
      </c>
      <c r="D573">
        <v>470</v>
      </c>
      <c r="E573">
        <v>470</v>
      </c>
      <c r="F573">
        <v>470</v>
      </c>
      <c r="G573">
        <v>40000</v>
      </c>
    </row>
    <row r="574" spans="1:7" x14ac:dyDescent="0.2">
      <c r="A574" s="91">
        <v>30124</v>
      </c>
      <c r="B574">
        <v>475</v>
      </c>
      <c r="C574">
        <v>490</v>
      </c>
      <c r="D574">
        <v>475</v>
      </c>
      <c r="E574">
        <v>475</v>
      </c>
      <c r="F574">
        <v>475</v>
      </c>
      <c r="G574">
        <v>10000</v>
      </c>
    </row>
    <row r="575" spans="1:7" x14ac:dyDescent="0.2">
      <c r="A575" s="91">
        <v>30125</v>
      </c>
      <c r="B575">
        <v>475</v>
      </c>
      <c r="C575">
        <v>495</v>
      </c>
      <c r="D575">
        <v>475</v>
      </c>
      <c r="E575">
        <v>475</v>
      </c>
      <c r="F575">
        <v>475</v>
      </c>
      <c r="G575">
        <v>10000</v>
      </c>
    </row>
    <row r="576" spans="1:7" x14ac:dyDescent="0.2">
      <c r="A576" s="91">
        <v>30126</v>
      </c>
      <c r="B576">
        <v>475</v>
      </c>
      <c r="C576">
        <v>475</v>
      </c>
      <c r="D576">
        <v>475</v>
      </c>
      <c r="E576">
        <v>475</v>
      </c>
      <c r="F576">
        <v>475</v>
      </c>
      <c r="G576">
        <v>0</v>
      </c>
    </row>
    <row r="577" spans="1:7" x14ac:dyDescent="0.2">
      <c r="A577" s="91">
        <v>30127</v>
      </c>
      <c r="B577">
        <v>475</v>
      </c>
      <c r="C577">
        <v>475</v>
      </c>
      <c r="D577">
        <v>475</v>
      </c>
      <c r="E577">
        <v>475</v>
      </c>
      <c r="F577">
        <v>475</v>
      </c>
      <c r="G577">
        <v>0</v>
      </c>
    </row>
    <row r="578" spans="1:7" x14ac:dyDescent="0.2">
      <c r="A578" s="91">
        <v>30130</v>
      </c>
      <c r="B578">
        <v>490</v>
      </c>
      <c r="C578">
        <v>505</v>
      </c>
      <c r="D578">
        <v>490</v>
      </c>
      <c r="E578">
        <v>490</v>
      </c>
      <c r="F578">
        <v>490</v>
      </c>
      <c r="G578">
        <v>10000</v>
      </c>
    </row>
    <row r="579" spans="1:7" x14ac:dyDescent="0.2">
      <c r="A579" s="91">
        <v>30131</v>
      </c>
      <c r="B579">
        <v>490</v>
      </c>
      <c r="C579">
        <v>490</v>
      </c>
      <c r="D579">
        <v>490</v>
      </c>
      <c r="E579">
        <v>490</v>
      </c>
      <c r="F579">
        <v>490</v>
      </c>
      <c r="G579">
        <v>0</v>
      </c>
    </row>
    <row r="580" spans="1:7" x14ac:dyDescent="0.2">
      <c r="A580" s="91">
        <v>30132</v>
      </c>
      <c r="B580">
        <v>495</v>
      </c>
      <c r="C580">
        <v>515</v>
      </c>
      <c r="D580">
        <v>495</v>
      </c>
      <c r="E580">
        <v>495</v>
      </c>
      <c r="F580">
        <v>495</v>
      </c>
      <c r="G580">
        <v>10000</v>
      </c>
    </row>
    <row r="581" spans="1:7" x14ac:dyDescent="0.2">
      <c r="A581" s="91">
        <v>30133</v>
      </c>
      <c r="B581">
        <v>495</v>
      </c>
      <c r="C581">
        <v>495</v>
      </c>
      <c r="D581">
        <v>495</v>
      </c>
      <c r="E581">
        <v>495</v>
      </c>
      <c r="F581">
        <v>495</v>
      </c>
      <c r="G581">
        <v>0</v>
      </c>
    </row>
    <row r="582" spans="1:7" x14ac:dyDescent="0.2">
      <c r="A582" s="91">
        <v>30134</v>
      </c>
      <c r="B582">
        <v>495</v>
      </c>
      <c r="C582">
        <v>495</v>
      </c>
      <c r="D582">
        <v>495</v>
      </c>
      <c r="E582">
        <v>495</v>
      </c>
      <c r="F582">
        <v>495</v>
      </c>
      <c r="G582">
        <v>0</v>
      </c>
    </row>
    <row r="583" spans="1:7" x14ac:dyDescent="0.2">
      <c r="A583" s="91">
        <v>30138</v>
      </c>
      <c r="B583">
        <v>495</v>
      </c>
      <c r="C583">
        <v>510</v>
      </c>
      <c r="D583">
        <v>495</v>
      </c>
      <c r="E583">
        <v>495</v>
      </c>
      <c r="F583">
        <v>495</v>
      </c>
      <c r="G583">
        <v>10000</v>
      </c>
    </row>
    <row r="584" spans="1:7" x14ac:dyDescent="0.2">
      <c r="A584" s="91">
        <v>30139</v>
      </c>
      <c r="B584">
        <v>495</v>
      </c>
      <c r="C584">
        <v>510</v>
      </c>
      <c r="D584">
        <v>495</v>
      </c>
      <c r="E584">
        <v>495</v>
      </c>
      <c r="F584">
        <v>495</v>
      </c>
      <c r="G584">
        <v>40000</v>
      </c>
    </row>
    <row r="585" spans="1:7" x14ac:dyDescent="0.2">
      <c r="A585" s="91">
        <v>30140</v>
      </c>
      <c r="B585">
        <v>495</v>
      </c>
      <c r="C585">
        <v>495</v>
      </c>
      <c r="D585">
        <v>495</v>
      </c>
      <c r="E585">
        <v>495</v>
      </c>
      <c r="F585">
        <v>495</v>
      </c>
      <c r="G585">
        <v>0</v>
      </c>
    </row>
    <row r="586" spans="1:7" x14ac:dyDescent="0.2">
      <c r="A586" s="91">
        <v>30141</v>
      </c>
      <c r="B586">
        <v>495</v>
      </c>
      <c r="C586">
        <v>495</v>
      </c>
      <c r="D586">
        <v>480</v>
      </c>
      <c r="E586">
        <v>480</v>
      </c>
      <c r="F586">
        <v>480</v>
      </c>
      <c r="G586">
        <v>10000</v>
      </c>
    </row>
    <row r="587" spans="1:7" x14ac:dyDescent="0.2">
      <c r="A587" s="91">
        <v>30144</v>
      </c>
      <c r="B587">
        <v>480</v>
      </c>
      <c r="C587">
        <v>480</v>
      </c>
      <c r="D587">
        <v>480</v>
      </c>
      <c r="E587">
        <v>480</v>
      </c>
      <c r="F587">
        <v>480</v>
      </c>
      <c r="G587">
        <v>0</v>
      </c>
    </row>
    <row r="588" spans="1:7" x14ac:dyDescent="0.2">
      <c r="A588" s="91">
        <v>30145</v>
      </c>
      <c r="B588">
        <v>480</v>
      </c>
      <c r="C588">
        <v>490</v>
      </c>
      <c r="D588">
        <v>475</v>
      </c>
      <c r="E588">
        <v>475</v>
      </c>
      <c r="F588">
        <v>475</v>
      </c>
      <c r="G588">
        <v>10000</v>
      </c>
    </row>
    <row r="589" spans="1:7" x14ac:dyDescent="0.2">
      <c r="A589" s="91">
        <v>30146</v>
      </c>
      <c r="B589">
        <v>475</v>
      </c>
      <c r="C589">
        <v>475</v>
      </c>
      <c r="D589">
        <v>475</v>
      </c>
      <c r="E589">
        <v>475</v>
      </c>
      <c r="F589">
        <v>475</v>
      </c>
      <c r="G589">
        <v>0</v>
      </c>
    </row>
    <row r="590" spans="1:7" x14ac:dyDescent="0.2">
      <c r="A590" s="91">
        <v>30147</v>
      </c>
      <c r="B590">
        <v>475</v>
      </c>
      <c r="C590">
        <v>490</v>
      </c>
      <c r="D590">
        <v>475</v>
      </c>
      <c r="E590">
        <v>475</v>
      </c>
      <c r="F590">
        <v>475</v>
      </c>
      <c r="G590">
        <v>10000</v>
      </c>
    </row>
    <row r="591" spans="1:7" x14ac:dyDescent="0.2">
      <c r="A591" s="91">
        <v>30148</v>
      </c>
      <c r="B591">
        <v>475</v>
      </c>
      <c r="C591">
        <v>490</v>
      </c>
      <c r="D591">
        <v>475</v>
      </c>
      <c r="E591">
        <v>475</v>
      </c>
      <c r="F591">
        <v>475</v>
      </c>
      <c r="G591">
        <v>10000</v>
      </c>
    </row>
    <row r="592" spans="1:7" x14ac:dyDescent="0.2">
      <c r="A592" s="91">
        <v>30151</v>
      </c>
      <c r="B592">
        <v>480</v>
      </c>
      <c r="C592">
        <v>490</v>
      </c>
      <c r="D592">
        <v>480</v>
      </c>
      <c r="E592">
        <v>480</v>
      </c>
      <c r="F592">
        <v>480</v>
      </c>
      <c r="G592">
        <v>10000</v>
      </c>
    </row>
    <row r="593" spans="1:7" x14ac:dyDescent="0.2">
      <c r="A593" s="91">
        <v>30152</v>
      </c>
      <c r="B593">
        <v>480</v>
      </c>
      <c r="C593">
        <v>480</v>
      </c>
      <c r="D593">
        <v>480</v>
      </c>
      <c r="E593">
        <v>480</v>
      </c>
      <c r="F593">
        <v>480</v>
      </c>
      <c r="G593">
        <v>0</v>
      </c>
    </row>
    <row r="594" spans="1:7" x14ac:dyDescent="0.2">
      <c r="A594" s="91">
        <v>30153</v>
      </c>
      <c r="B594">
        <v>480</v>
      </c>
      <c r="C594">
        <v>500</v>
      </c>
      <c r="D594">
        <v>480</v>
      </c>
      <c r="E594">
        <v>480</v>
      </c>
      <c r="F594">
        <v>480</v>
      </c>
      <c r="G594">
        <v>30000</v>
      </c>
    </row>
    <row r="595" spans="1:7" x14ac:dyDescent="0.2">
      <c r="A595" s="91">
        <v>30154</v>
      </c>
      <c r="B595">
        <v>480</v>
      </c>
      <c r="C595">
        <v>480</v>
      </c>
      <c r="D595">
        <v>480</v>
      </c>
      <c r="E595">
        <v>480</v>
      </c>
      <c r="F595">
        <v>480</v>
      </c>
      <c r="G595">
        <v>0</v>
      </c>
    </row>
    <row r="596" spans="1:7" x14ac:dyDescent="0.2">
      <c r="A596" s="91">
        <v>30155</v>
      </c>
      <c r="B596">
        <v>480</v>
      </c>
      <c r="C596">
        <v>480</v>
      </c>
      <c r="D596">
        <v>480</v>
      </c>
      <c r="E596">
        <v>480</v>
      </c>
      <c r="F596">
        <v>480</v>
      </c>
      <c r="G596">
        <v>0</v>
      </c>
    </row>
    <row r="597" spans="1:7" x14ac:dyDescent="0.2">
      <c r="A597" s="91">
        <v>30158</v>
      </c>
      <c r="B597">
        <v>480</v>
      </c>
      <c r="C597">
        <v>500</v>
      </c>
      <c r="D597">
        <v>480</v>
      </c>
      <c r="E597">
        <v>480</v>
      </c>
      <c r="F597">
        <v>480</v>
      </c>
      <c r="G597">
        <v>10000</v>
      </c>
    </row>
    <row r="598" spans="1:7" x14ac:dyDescent="0.2">
      <c r="A598" s="91">
        <v>30159</v>
      </c>
      <c r="B598">
        <v>480</v>
      </c>
      <c r="C598">
        <v>480</v>
      </c>
      <c r="D598">
        <v>480</v>
      </c>
      <c r="E598">
        <v>480</v>
      </c>
      <c r="F598">
        <v>480</v>
      </c>
      <c r="G598">
        <v>0</v>
      </c>
    </row>
    <row r="599" spans="1:7" x14ac:dyDescent="0.2">
      <c r="A599" s="91">
        <v>30160</v>
      </c>
      <c r="B599">
        <v>480</v>
      </c>
      <c r="C599">
        <v>490</v>
      </c>
      <c r="D599">
        <v>475</v>
      </c>
      <c r="E599">
        <v>475</v>
      </c>
      <c r="F599">
        <v>475</v>
      </c>
      <c r="G599">
        <v>10000</v>
      </c>
    </row>
    <row r="600" spans="1:7" x14ac:dyDescent="0.2">
      <c r="A600" s="91">
        <v>30161</v>
      </c>
      <c r="B600">
        <v>475</v>
      </c>
      <c r="C600">
        <v>490</v>
      </c>
      <c r="D600">
        <v>475</v>
      </c>
      <c r="E600">
        <v>475</v>
      </c>
      <c r="F600">
        <v>475</v>
      </c>
      <c r="G600">
        <v>20000</v>
      </c>
    </row>
    <row r="601" spans="1:7" x14ac:dyDescent="0.2">
      <c r="A601" s="91">
        <v>30162</v>
      </c>
      <c r="B601">
        <v>475</v>
      </c>
      <c r="C601">
        <v>490</v>
      </c>
      <c r="D601">
        <v>475</v>
      </c>
      <c r="E601">
        <v>475</v>
      </c>
      <c r="F601">
        <v>475</v>
      </c>
      <c r="G601">
        <v>10000</v>
      </c>
    </row>
    <row r="602" spans="1:7" x14ac:dyDescent="0.2">
      <c r="A602" s="91">
        <v>30165</v>
      </c>
      <c r="B602">
        <v>475</v>
      </c>
      <c r="C602">
        <v>495</v>
      </c>
      <c r="D602">
        <v>475</v>
      </c>
      <c r="E602">
        <v>475</v>
      </c>
      <c r="F602">
        <v>475</v>
      </c>
      <c r="G602">
        <v>10000</v>
      </c>
    </row>
    <row r="603" spans="1:7" x14ac:dyDescent="0.2">
      <c r="A603" s="91">
        <v>30166</v>
      </c>
      <c r="B603">
        <v>475</v>
      </c>
      <c r="C603">
        <v>490</v>
      </c>
      <c r="D603">
        <v>475</v>
      </c>
      <c r="E603">
        <v>475</v>
      </c>
      <c r="F603">
        <v>475</v>
      </c>
      <c r="G603">
        <v>10000</v>
      </c>
    </row>
    <row r="604" spans="1:7" x14ac:dyDescent="0.2">
      <c r="A604" s="91">
        <v>30167</v>
      </c>
      <c r="B604">
        <v>475</v>
      </c>
      <c r="C604">
        <v>475</v>
      </c>
      <c r="D604">
        <v>475</v>
      </c>
      <c r="E604">
        <v>475</v>
      </c>
      <c r="F604">
        <v>475</v>
      </c>
      <c r="G604">
        <v>0</v>
      </c>
    </row>
    <row r="605" spans="1:7" x14ac:dyDescent="0.2">
      <c r="A605" s="91">
        <v>30168</v>
      </c>
      <c r="B605">
        <v>475</v>
      </c>
      <c r="C605">
        <v>475</v>
      </c>
      <c r="D605">
        <v>475</v>
      </c>
      <c r="E605">
        <v>475</v>
      </c>
      <c r="F605">
        <v>475</v>
      </c>
      <c r="G605">
        <v>0</v>
      </c>
    </row>
    <row r="606" spans="1:7" x14ac:dyDescent="0.2">
      <c r="A606" s="91">
        <v>30169</v>
      </c>
      <c r="B606">
        <v>475</v>
      </c>
      <c r="C606">
        <v>475</v>
      </c>
      <c r="D606">
        <v>475</v>
      </c>
      <c r="E606">
        <v>475</v>
      </c>
      <c r="F606">
        <v>475</v>
      </c>
      <c r="G606">
        <v>0</v>
      </c>
    </row>
    <row r="607" spans="1:7" x14ac:dyDescent="0.2">
      <c r="A607" s="91">
        <v>30172</v>
      </c>
      <c r="B607">
        <v>475</v>
      </c>
      <c r="C607">
        <v>475</v>
      </c>
      <c r="D607">
        <v>475</v>
      </c>
      <c r="E607">
        <v>475</v>
      </c>
      <c r="F607">
        <v>475</v>
      </c>
      <c r="G607">
        <v>0</v>
      </c>
    </row>
    <row r="608" spans="1:7" x14ac:dyDescent="0.2">
      <c r="A608" s="91">
        <v>30173</v>
      </c>
      <c r="B608">
        <v>475</v>
      </c>
      <c r="C608">
        <v>485</v>
      </c>
      <c r="D608">
        <v>465</v>
      </c>
      <c r="E608">
        <v>465</v>
      </c>
      <c r="F608">
        <v>465</v>
      </c>
      <c r="G608">
        <v>10000</v>
      </c>
    </row>
    <row r="609" spans="1:7" x14ac:dyDescent="0.2">
      <c r="A609" s="91">
        <v>30174</v>
      </c>
      <c r="B609">
        <v>465</v>
      </c>
      <c r="C609">
        <v>470</v>
      </c>
      <c r="D609">
        <v>450</v>
      </c>
      <c r="E609">
        <v>450</v>
      </c>
      <c r="F609">
        <v>450</v>
      </c>
      <c r="G609">
        <v>10000</v>
      </c>
    </row>
    <row r="610" spans="1:7" x14ac:dyDescent="0.2">
      <c r="A610" s="91">
        <v>30175</v>
      </c>
      <c r="B610">
        <v>450</v>
      </c>
      <c r="C610">
        <v>450</v>
      </c>
      <c r="D610">
        <v>450</v>
      </c>
      <c r="E610">
        <v>450</v>
      </c>
      <c r="F610">
        <v>450</v>
      </c>
      <c r="G610">
        <v>0</v>
      </c>
    </row>
    <row r="611" spans="1:7" x14ac:dyDescent="0.2">
      <c r="A611" s="91">
        <v>30176</v>
      </c>
      <c r="B611">
        <v>445</v>
      </c>
      <c r="C611">
        <v>445</v>
      </c>
      <c r="D611">
        <v>430</v>
      </c>
      <c r="E611">
        <v>430</v>
      </c>
      <c r="F611">
        <v>430</v>
      </c>
      <c r="G611">
        <v>20000</v>
      </c>
    </row>
    <row r="612" spans="1:7" x14ac:dyDescent="0.2">
      <c r="A612" s="91">
        <v>30179</v>
      </c>
      <c r="B612">
        <v>430</v>
      </c>
      <c r="C612">
        <v>430</v>
      </c>
      <c r="D612">
        <v>430</v>
      </c>
      <c r="E612">
        <v>430</v>
      </c>
      <c r="F612">
        <v>430</v>
      </c>
      <c r="G612">
        <v>0</v>
      </c>
    </row>
    <row r="613" spans="1:7" x14ac:dyDescent="0.2">
      <c r="A613" s="91">
        <v>30180</v>
      </c>
      <c r="B613">
        <v>445</v>
      </c>
      <c r="C613">
        <v>460</v>
      </c>
      <c r="D613">
        <v>445</v>
      </c>
      <c r="E613">
        <v>445</v>
      </c>
      <c r="F613">
        <v>445</v>
      </c>
      <c r="G613">
        <v>40000</v>
      </c>
    </row>
    <row r="614" spans="1:7" x14ac:dyDescent="0.2">
      <c r="A614" s="91">
        <v>30181</v>
      </c>
      <c r="B614">
        <v>450</v>
      </c>
      <c r="C614">
        <v>465</v>
      </c>
      <c r="D614">
        <v>450</v>
      </c>
      <c r="E614">
        <v>450</v>
      </c>
      <c r="F614">
        <v>450</v>
      </c>
      <c r="G614">
        <v>40000</v>
      </c>
    </row>
    <row r="615" spans="1:7" x14ac:dyDescent="0.2">
      <c r="A615" s="91">
        <v>30182</v>
      </c>
      <c r="B615">
        <v>450</v>
      </c>
      <c r="C615">
        <v>450</v>
      </c>
      <c r="D615">
        <v>450</v>
      </c>
      <c r="E615">
        <v>450</v>
      </c>
      <c r="F615">
        <v>450</v>
      </c>
      <c r="G615">
        <v>0</v>
      </c>
    </row>
    <row r="616" spans="1:7" x14ac:dyDescent="0.2">
      <c r="A616" s="91">
        <v>30183</v>
      </c>
      <c r="B616">
        <v>455</v>
      </c>
      <c r="C616">
        <v>470</v>
      </c>
      <c r="D616">
        <v>455</v>
      </c>
      <c r="E616">
        <v>455</v>
      </c>
      <c r="F616">
        <v>455</v>
      </c>
      <c r="G616">
        <v>20000</v>
      </c>
    </row>
    <row r="617" spans="1:7" x14ac:dyDescent="0.2">
      <c r="A617" s="91">
        <v>30186</v>
      </c>
      <c r="B617">
        <v>460</v>
      </c>
      <c r="C617">
        <v>475</v>
      </c>
      <c r="D617">
        <v>460</v>
      </c>
      <c r="E617">
        <v>460</v>
      </c>
      <c r="F617">
        <v>460</v>
      </c>
      <c r="G617">
        <v>20000</v>
      </c>
    </row>
    <row r="618" spans="1:7" x14ac:dyDescent="0.2">
      <c r="A618" s="91">
        <v>30187</v>
      </c>
      <c r="B618">
        <v>465</v>
      </c>
      <c r="C618">
        <v>480</v>
      </c>
      <c r="D618">
        <v>465</v>
      </c>
      <c r="E618">
        <v>465</v>
      </c>
      <c r="F618">
        <v>465</v>
      </c>
      <c r="G618">
        <v>30000</v>
      </c>
    </row>
    <row r="619" spans="1:7" x14ac:dyDescent="0.2">
      <c r="A619" s="91">
        <v>30188</v>
      </c>
      <c r="B619">
        <v>480</v>
      </c>
      <c r="C619">
        <v>500</v>
      </c>
      <c r="D619">
        <v>480</v>
      </c>
      <c r="E619">
        <v>480</v>
      </c>
      <c r="F619">
        <v>480</v>
      </c>
      <c r="G619">
        <v>10000</v>
      </c>
    </row>
    <row r="620" spans="1:7" x14ac:dyDescent="0.2">
      <c r="A620" s="91">
        <v>30189</v>
      </c>
      <c r="B620">
        <v>485</v>
      </c>
      <c r="C620">
        <v>505</v>
      </c>
      <c r="D620">
        <v>485</v>
      </c>
      <c r="E620">
        <v>485</v>
      </c>
      <c r="F620">
        <v>485</v>
      </c>
      <c r="G620">
        <v>30000</v>
      </c>
    </row>
    <row r="621" spans="1:7" x14ac:dyDescent="0.2">
      <c r="A621" s="91">
        <v>30190</v>
      </c>
      <c r="B621">
        <v>490</v>
      </c>
      <c r="C621">
        <v>505</v>
      </c>
      <c r="D621">
        <v>490</v>
      </c>
      <c r="E621">
        <v>490</v>
      </c>
      <c r="F621">
        <v>490</v>
      </c>
      <c r="G621">
        <v>20000</v>
      </c>
    </row>
    <row r="622" spans="1:7" x14ac:dyDescent="0.2">
      <c r="A622" s="91">
        <v>30193</v>
      </c>
      <c r="B622">
        <v>490</v>
      </c>
      <c r="C622">
        <v>500</v>
      </c>
      <c r="D622">
        <v>485</v>
      </c>
      <c r="E622">
        <v>485</v>
      </c>
      <c r="F622">
        <v>485</v>
      </c>
      <c r="G622">
        <v>10000</v>
      </c>
    </row>
    <row r="623" spans="1:7" x14ac:dyDescent="0.2">
      <c r="A623" s="91">
        <v>30194</v>
      </c>
      <c r="B623">
        <v>485</v>
      </c>
      <c r="C623">
        <v>500</v>
      </c>
      <c r="D623">
        <v>485</v>
      </c>
      <c r="E623">
        <v>485</v>
      </c>
      <c r="F623">
        <v>485</v>
      </c>
      <c r="G623">
        <v>10000</v>
      </c>
    </row>
    <row r="624" spans="1:7" x14ac:dyDescent="0.2">
      <c r="A624" s="91">
        <v>30195</v>
      </c>
      <c r="B624">
        <v>485</v>
      </c>
      <c r="C624">
        <v>500</v>
      </c>
      <c r="D624">
        <v>485</v>
      </c>
      <c r="E624">
        <v>485</v>
      </c>
      <c r="F624">
        <v>485</v>
      </c>
      <c r="G624">
        <v>10000</v>
      </c>
    </row>
    <row r="625" spans="1:7" x14ac:dyDescent="0.2">
      <c r="A625" s="91">
        <v>30196</v>
      </c>
      <c r="B625">
        <v>485</v>
      </c>
      <c r="C625">
        <v>485</v>
      </c>
      <c r="D625">
        <v>485</v>
      </c>
      <c r="E625">
        <v>485</v>
      </c>
      <c r="F625">
        <v>485</v>
      </c>
      <c r="G625">
        <v>0</v>
      </c>
    </row>
    <row r="626" spans="1:7" x14ac:dyDescent="0.2">
      <c r="A626" s="91">
        <v>30197</v>
      </c>
      <c r="B626">
        <v>495</v>
      </c>
      <c r="C626">
        <v>515</v>
      </c>
      <c r="D626">
        <v>495</v>
      </c>
      <c r="E626">
        <v>495</v>
      </c>
      <c r="F626">
        <v>495</v>
      </c>
      <c r="G626">
        <v>40000</v>
      </c>
    </row>
    <row r="627" spans="1:7" x14ac:dyDescent="0.2">
      <c r="A627" s="91">
        <v>30201</v>
      </c>
      <c r="B627">
        <v>500</v>
      </c>
      <c r="C627">
        <v>515</v>
      </c>
      <c r="D627">
        <v>500</v>
      </c>
      <c r="E627">
        <v>500</v>
      </c>
      <c r="F627">
        <v>500</v>
      </c>
      <c r="G627">
        <v>20000</v>
      </c>
    </row>
    <row r="628" spans="1:7" x14ac:dyDescent="0.2">
      <c r="A628" s="91">
        <v>30202</v>
      </c>
      <c r="B628">
        <v>515</v>
      </c>
      <c r="C628">
        <v>535</v>
      </c>
      <c r="D628">
        <v>515</v>
      </c>
      <c r="E628">
        <v>515</v>
      </c>
      <c r="F628">
        <v>515</v>
      </c>
      <c r="G628">
        <v>60000</v>
      </c>
    </row>
    <row r="629" spans="1:7" x14ac:dyDescent="0.2">
      <c r="A629" s="91">
        <v>30203</v>
      </c>
      <c r="B629">
        <v>520</v>
      </c>
      <c r="C629">
        <v>540</v>
      </c>
      <c r="D629">
        <v>520</v>
      </c>
      <c r="E629">
        <v>520</v>
      </c>
      <c r="F629">
        <v>520</v>
      </c>
      <c r="G629">
        <v>20000</v>
      </c>
    </row>
    <row r="630" spans="1:7" x14ac:dyDescent="0.2">
      <c r="A630" s="91">
        <v>30204</v>
      </c>
      <c r="B630">
        <v>520</v>
      </c>
      <c r="C630">
        <v>520</v>
      </c>
      <c r="D630">
        <v>520</v>
      </c>
      <c r="E630">
        <v>520</v>
      </c>
      <c r="F630">
        <v>520</v>
      </c>
      <c r="G630">
        <v>0</v>
      </c>
    </row>
    <row r="631" spans="1:7" x14ac:dyDescent="0.2">
      <c r="A631" s="91">
        <v>30207</v>
      </c>
      <c r="B631">
        <v>520</v>
      </c>
      <c r="C631">
        <v>520</v>
      </c>
      <c r="D631">
        <v>520</v>
      </c>
      <c r="E631">
        <v>520</v>
      </c>
      <c r="F631">
        <v>520</v>
      </c>
      <c r="G631">
        <v>0</v>
      </c>
    </row>
    <row r="632" spans="1:7" x14ac:dyDescent="0.2">
      <c r="A632" s="91">
        <v>30208</v>
      </c>
      <c r="B632">
        <v>520</v>
      </c>
      <c r="C632">
        <v>520</v>
      </c>
      <c r="D632">
        <v>520</v>
      </c>
      <c r="E632">
        <v>520</v>
      </c>
      <c r="F632">
        <v>520</v>
      </c>
      <c r="G632">
        <v>0</v>
      </c>
    </row>
    <row r="633" spans="1:7" x14ac:dyDescent="0.2">
      <c r="A633" s="91">
        <v>30209</v>
      </c>
      <c r="B633">
        <v>525</v>
      </c>
      <c r="C633">
        <v>535</v>
      </c>
      <c r="D633">
        <v>525</v>
      </c>
      <c r="E633">
        <v>525</v>
      </c>
      <c r="F633">
        <v>525</v>
      </c>
      <c r="G633">
        <v>30000</v>
      </c>
    </row>
    <row r="634" spans="1:7" x14ac:dyDescent="0.2">
      <c r="A634" s="91">
        <v>30210</v>
      </c>
      <c r="B634">
        <v>530</v>
      </c>
      <c r="C634">
        <v>545</v>
      </c>
      <c r="D634">
        <v>530</v>
      </c>
      <c r="E634">
        <v>530</v>
      </c>
      <c r="F634">
        <v>530</v>
      </c>
      <c r="G634">
        <v>10000</v>
      </c>
    </row>
    <row r="635" spans="1:7" x14ac:dyDescent="0.2">
      <c r="A635" s="91">
        <v>30211</v>
      </c>
      <c r="B635">
        <v>530</v>
      </c>
      <c r="C635">
        <v>530</v>
      </c>
      <c r="D635">
        <v>530</v>
      </c>
      <c r="E635">
        <v>530</v>
      </c>
      <c r="F635">
        <v>530</v>
      </c>
      <c r="G635">
        <v>0</v>
      </c>
    </row>
    <row r="636" spans="1:7" x14ac:dyDescent="0.2">
      <c r="A636" s="91">
        <v>30214</v>
      </c>
      <c r="B636">
        <v>535</v>
      </c>
      <c r="C636">
        <v>550</v>
      </c>
      <c r="D636">
        <v>535</v>
      </c>
      <c r="E636">
        <v>535</v>
      </c>
      <c r="F636">
        <v>535</v>
      </c>
      <c r="G636">
        <v>30000</v>
      </c>
    </row>
    <row r="637" spans="1:7" x14ac:dyDescent="0.2">
      <c r="A637" s="91">
        <v>30215</v>
      </c>
      <c r="B637">
        <v>540</v>
      </c>
      <c r="C637">
        <v>555</v>
      </c>
      <c r="D637">
        <v>540</v>
      </c>
      <c r="E637">
        <v>540</v>
      </c>
      <c r="F637">
        <v>540</v>
      </c>
      <c r="G637">
        <v>20000</v>
      </c>
    </row>
    <row r="638" spans="1:7" x14ac:dyDescent="0.2">
      <c r="A638" s="91">
        <v>30216</v>
      </c>
      <c r="B638">
        <v>540</v>
      </c>
      <c r="C638">
        <v>555</v>
      </c>
      <c r="D638">
        <v>540</v>
      </c>
      <c r="E638">
        <v>540</v>
      </c>
      <c r="F638">
        <v>540</v>
      </c>
      <c r="G638">
        <v>20000</v>
      </c>
    </row>
    <row r="639" spans="1:7" x14ac:dyDescent="0.2">
      <c r="A639" s="91">
        <v>30217</v>
      </c>
      <c r="B639">
        <v>550</v>
      </c>
      <c r="C639">
        <v>560</v>
      </c>
      <c r="D639">
        <v>550</v>
      </c>
      <c r="E639">
        <v>550</v>
      </c>
      <c r="F639">
        <v>550</v>
      </c>
      <c r="G639">
        <v>50000</v>
      </c>
    </row>
    <row r="640" spans="1:7" x14ac:dyDescent="0.2">
      <c r="A640" s="91">
        <v>30218</v>
      </c>
      <c r="B640">
        <v>550</v>
      </c>
      <c r="C640">
        <v>550</v>
      </c>
      <c r="D640">
        <v>550</v>
      </c>
      <c r="E640">
        <v>550</v>
      </c>
      <c r="F640">
        <v>550</v>
      </c>
      <c r="G640">
        <v>0</v>
      </c>
    </row>
    <row r="641" spans="1:7" x14ac:dyDescent="0.2">
      <c r="A641" s="91">
        <v>30221</v>
      </c>
      <c r="B641">
        <v>550</v>
      </c>
      <c r="C641">
        <v>550</v>
      </c>
      <c r="D641">
        <v>550</v>
      </c>
      <c r="E641">
        <v>550</v>
      </c>
      <c r="F641">
        <v>550</v>
      </c>
      <c r="G641">
        <v>0</v>
      </c>
    </row>
    <row r="642" spans="1:7" x14ac:dyDescent="0.2">
      <c r="A642" s="91">
        <v>30222</v>
      </c>
      <c r="B642">
        <v>550</v>
      </c>
      <c r="C642">
        <v>550</v>
      </c>
      <c r="D642">
        <v>550</v>
      </c>
      <c r="E642">
        <v>550</v>
      </c>
      <c r="F642">
        <v>550</v>
      </c>
      <c r="G642">
        <v>0</v>
      </c>
    </row>
    <row r="643" spans="1:7" x14ac:dyDescent="0.2">
      <c r="A643" s="91">
        <v>30223</v>
      </c>
      <c r="B643">
        <v>550</v>
      </c>
      <c r="C643">
        <v>565</v>
      </c>
      <c r="D643">
        <v>550</v>
      </c>
      <c r="E643">
        <v>550</v>
      </c>
      <c r="F643">
        <v>550</v>
      </c>
      <c r="G643">
        <v>10000</v>
      </c>
    </row>
    <row r="644" spans="1:7" x14ac:dyDescent="0.2">
      <c r="A644" s="91">
        <v>30224</v>
      </c>
      <c r="B644">
        <v>550</v>
      </c>
      <c r="C644">
        <v>565</v>
      </c>
      <c r="D644">
        <v>550</v>
      </c>
      <c r="E644">
        <v>550</v>
      </c>
      <c r="F644">
        <v>550</v>
      </c>
      <c r="G644">
        <v>10000</v>
      </c>
    </row>
    <row r="645" spans="1:7" x14ac:dyDescent="0.2">
      <c r="A645" s="91">
        <v>30225</v>
      </c>
      <c r="B645">
        <v>550</v>
      </c>
      <c r="C645">
        <v>560</v>
      </c>
      <c r="D645">
        <v>540</v>
      </c>
      <c r="E645">
        <v>540</v>
      </c>
      <c r="F645">
        <v>540</v>
      </c>
      <c r="G645">
        <v>10000</v>
      </c>
    </row>
    <row r="646" spans="1:7" x14ac:dyDescent="0.2">
      <c r="A646" s="91">
        <v>30228</v>
      </c>
      <c r="B646">
        <v>545</v>
      </c>
      <c r="C646">
        <v>560</v>
      </c>
      <c r="D646">
        <v>545</v>
      </c>
      <c r="E646">
        <v>545</v>
      </c>
      <c r="F646">
        <v>545</v>
      </c>
      <c r="G646">
        <v>10000</v>
      </c>
    </row>
    <row r="647" spans="1:7" x14ac:dyDescent="0.2">
      <c r="A647" s="91">
        <v>30229</v>
      </c>
      <c r="B647">
        <v>545</v>
      </c>
      <c r="C647">
        <v>545</v>
      </c>
      <c r="D647">
        <v>545</v>
      </c>
      <c r="E647">
        <v>545</v>
      </c>
      <c r="F647">
        <v>545</v>
      </c>
      <c r="G647">
        <v>0</v>
      </c>
    </row>
    <row r="648" spans="1:7" x14ac:dyDescent="0.2">
      <c r="A648" s="91">
        <v>30230</v>
      </c>
      <c r="B648">
        <v>550</v>
      </c>
      <c r="C648">
        <v>560</v>
      </c>
      <c r="D648">
        <v>550</v>
      </c>
      <c r="E648">
        <v>550</v>
      </c>
      <c r="F648">
        <v>550</v>
      </c>
      <c r="G648">
        <v>10000</v>
      </c>
    </row>
    <row r="649" spans="1:7" x14ac:dyDescent="0.2">
      <c r="A649" s="91">
        <v>30231</v>
      </c>
      <c r="B649">
        <v>565</v>
      </c>
      <c r="C649">
        <v>580</v>
      </c>
      <c r="D649">
        <v>565</v>
      </c>
      <c r="E649">
        <v>565</v>
      </c>
      <c r="F649">
        <v>565</v>
      </c>
      <c r="G649">
        <v>60000</v>
      </c>
    </row>
    <row r="650" spans="1:7" x14ac:dyDescent="0.2">
      <c r="A650" s="91">
        <v>30232</v>
      </c>
      <c r="B650">
        <v>590</v>
      </c>
      <c r="C650">
        <v>600</v>
      </c>
      <c r="D650">
        <v>590</v>
      </c>
      <c r="E650">
        <v>590</v>
      </c>
      <c r="F650">
        <v>590</v>
      </c>
      <c r="G650">
        <v>60000</v>
      </c>
    </row>
    <row r="651" spans="1:7" x14ac:dyDescent="0.2">
      <c r="A651" s="91">
        <v>30235</v>
      </c>
      <c r="B651">
        <v>600</v>
      </c>
      <c r="C651">
        <v>615</v>
      </c>
      <c r="D651">
        <v>600</v>
      </c>
      <c r="E651">
        <v>600</v>
      </c>
      <c r="F651">
        <v>600</v>
      </c>
      <c r="G651">
        <v>30000</v>
      </c>
    </row>
    <row r="652" spans="1:7" x14ac:dyDescent="0.2">
      <c r="A652" s="91">
        <v>30236</v>
      </c>
      <c r="B652">
        <v>600</v>
      </c>
      <c r="C652">
        <v>605</v>
      </c>
      <c r="D652">
        <v>595</v>
      </c>
      <c r="E652">
        <v>595</v>
      </c>
      <c r="F652">
        <v>595</v>
      </c>
      <c r="G652">
        <v>60000</v>
      </c>
    </row>
    <row r="653" spans="1:7" x14ac:dyDescent="0.2">
      <c r="A653" s="91">
        <v>30237</v>
      </c>
      <c r="B653">
        <v>605</v>
      </c>
      <c r="C653">
        <v>620</v>
      </c>
      <c r="D653">
        <v>605</v>
      </c>
      <c r="E653">
        <v>605</v>
      </c>
      <c r="F653">
        <v>605</v>
      </c>
      <c r="G653">
        <v>20000</v>
      </c>
    </row>
    <row r="654" spans="1:7" x14ac:dyDescent="0.2">
      <c r="A654" s="91">
        <v>30238</v>
      </c>
      <c r="B654">
        <v>605</v>
      </c>
      <c r="C654">
        <v>620</v>
      </c>
      <c r="D654">
        <v>600</v>
      </c>
      <c r="E654">
        <v>600</v>
      </c>
      <c r="F654">
        <v>600</v>
      </c>
      <c r="G654">
        <v>30000</v>
      </c>
    </row>
    <row r="655" spans="1:7" x14ac:dyDescent="0.2">
      <c r="A655" s="91">
        <v>30239</v>
      </c>
      <c r="B655">
        <v>600</v>
      </c>
      <c r="C655">
        <v>620</v>
      </c>
      <c r="D655">
        <v>600</v>
      </c>
      <c r="E655">
        <v>600</v>
      </c>
      <c r="F655">
        <v>600</v>
      </c>
      <c r="G655">
        <v>30000</v>
      </c>
    </row>
    <row r="656" spans="1:7" x14ac:dyDescent="0.2">
      <c r="A656" s="91">
        <v>30242</v>
      </c>
      <c r="B656">
        <v>600</v>
      </c>
      <c r="C656">
        <v>615</v>
      </c>
      <c r="D656">
        <v>600</v>
      </c>
      <c r="E656">
        <v>600</v>
      </c>
      <c r="F656">
        <v>600</v>
      </c>
      <c r="G656">
        <v>150000</v>
      </c>
    </row>
    <row r="657" spans="1:7" x14ac:dyDescent="0.2">
      <c r="A657" s="91">
        <v>30243</v>
      </c>
      <c r="B657">
        <v>600</v>
      </c>
      <c r="C657">
        <v>615</v>
      </c>
      <c r="D657">
        <v>600</v>
      </c>
      <c r="E657">
        <v>600</v>
      </c>
      <c r="F657">
        <v>600</v>
      </c>
      <c r="G657">
        <v>80000</v>
      </c>
    </row>
    <row r="658" spans="1:7" x14ac:dyDescent="0.2">
      <c r="A658" s="91">
        <v>30244</v>
      </c>
      <c r="B658">
        <v>600</v>
      </c>
      <c r="C658">
        <v>610</v>
      </c>
      <c r="D658">
        <v>600</v>
      </c>
      <c r="E658">
        <v>600</v>
      </c>
      <c r="F658">
        <v>600</v>
      </c>
      <c r="G658">
        <v>370000</v>
      </c>
    </row>
    <row r="659" spans="1:7" x14ac:dyDescent="0.2">
      <c r="A659" s="91">
        <v>30245</v>
      </c>
      <c r="B659">
        <v>615</v>
      </c>
      <c r="C659">
        <v>630</v>
      </c>
      <c r="D659">
        <v>615</v>
      </c>
      <c r="E659">
        <v>615</v>
      </c>
      <c r="F659">
        <v>615</v>
      </c>
      <c r="G659">
        <v>50000</v>
      </c>
    </row>
    <row r="660" spans="1:7" x14ac:dyDescent="0.2">
      <c r="A660" s="91">
        <v>30246</v>
      </c>
      <c r="B660">
        <v>620</v>
      </c>
      <c r="C660">
        <v>635</v>
      </c>
      <c r="D660">
        <v>620</v>
      </c>
      <c r="E660">
        <v>620</v>
      </c>
      <c r="F660">
        <v>620</v>
      </c>
      <c r="G660">
        <v>20000</v>
      </c>
    </row>
    <row r="661" spans="1:7" x14ac:dyDescent="0.2">
      <c r="A661" s="91">
        <v>30249</v>
      </c>
      <c r="B661">
        <v>620</v>
      </c>
      <c r="C661">
        <v>630</v>
      </c>
      <c r="D661">
        <v>615</v>
      </c>
      <c r="E661">
        <v>615</v>
      </c>
      <c r="F661">
        <v>615</v>
      </c>
      <c r="G661">
        <v>10000</v>
      </c>
    </row>
    <row r="662" spans="1:7" x14ac:dyDescent="0.2">
      <c r="A662" s="91">
        <v>30250</v>
      </c>
      <c r="B662">
        <v>615</v>
      </c>
      <c r="C662">
        <v>625</v>
      </c>
      <c r="D662">
        <v>610</v>
      </c>
      <c r="E662">
        <v>610</v>
      </c>
      <c r="F662">
        <v>610</v>
      </c>
      <c r="G662">
        <v>40000</v>
      </c>
    </row>
    <row r="663" spans="1:7" x14ac:dyDescent="0.2">
      <c r="A663" s="91">
        <v>30251</v>
      </c>
      <c r="B663">
        <v>610</v>
      </c>
      <c r="C663">
        <v>610</v>
      </c>
      <c r="D663">
        <v>610</v>
      </c>
      <c r="E663">
        <v>610</v>
      </c>
      <c r="F663">
        <v>610</v>
      </c>
      <c r="G663">
        <v>0</v>
      </c>
    </row>
    <row r="664" spans="1:7" x14ac:dyDescent="0.2">
      <c r="A664" s="91">
        <v>30252</v>
      </c>
      <c r="B664">
        <v>610</v>
      </c>
      <c r="C664">
        <v>610</v>
      </c>
      <c r="D664">
        <v>610</v>
      </c>
      <c r="E664">
        <v>610</v>
      </c>
      <c r="F664">
        <v>610</v>
      </c>
      <c r="G664">
        <v>0</v>
      </c>
    </row>
    <row r="665" spans="1:7" x14ac:dyDescent="0.2">
      <c r="A665" s="91">
        <v>30253</v>
      </c>
      <c r="B665">
        <v>610</v>
      </c>
      <c r="C665">
        <v>610</v>
      </c>
      <c r="D665">
        <v>610</v>
      </c>
      <c r="E665">
        <v>610</v>
      </c>
      <c r="F665">
        <v>610</v>
      </c>
      <c r="G665">
        <v>0</v>
      </c>
    </row>
    <row r="666" spans="1:7" x14ac:dyDescent="0.2">
      <c r="A666" s="91">
        <v>30256</v>
      </c>
      <c r="B666">
        <v>610</v>
      </c>
      <c r="C666">
        <v>610</v>
      </c>
      <c r="D666">
        <v>610</v>
      </c>
      <c r="E666">
        <v>610</v>
      </c>
      <c r="F666">
        <v>610</v>
      </c>
      <c r="G666">
        <v>0</v>
      </c>
    </row>
    <row r="667" spans="1:7" x14ac:dyDescent="0.2">
      <c r="A667" s="91">
        <v>30257</v>
      </c>
      <c r="B667">
        <v>625</v>
      </c>
      <c r="C667">
        <v>645</v>
      </c>
      <c r="D667">
        <v>625</v>
      </c>
      <c r="E667">
        <v>625</v>
      </c>
      <c r="F667">
        <v>625</v>
      </c>
      <c r="G667">
        <v>10000</v>
      </c>
    </row>
    <row r="668" spans="1:7" x14ac:dyDescent="0.2">
      <c r="A668" s="91">
        <v>30258</v>
      </c>
      <c r="B668">
        <v>640</v>
      </c>
      <c r="C668">
        <v>655</v>
      </c>
      <c r="D668">
        <v>640</v>
      </c>
      <c r="E668">
        <v>640</v>
      </c>
      <c r="F668">
        <v>640</v>
      </c>
      <c r="G668">
        <v>30000</v>
      </c>
    </row>
    <row r="669" spans="1:7" x14ac:dyDescent="0.2">
      <c r="A669" s="91">
        <v>30259</v>
      </c>
      <c r="B669">
        <v>660</v>
      </c>
      <c r="C669">
        <v>675</v>
      </c>
      <c r="D669">
        <v>660</v>
      </c>
      <c r="E669">
        <v>660</v>
      </c>
      <c r="F669">
        <v>660</v>
      </c>
      <c r="G669">
        <v>20000</v>
      </c>
    </row>
    <row r="670" spans="1:7" x14ac:dyDescent="0.2">
      <c r="A670" s="91">
        <v>30260</v>
      </c>
      <c r="B670">
        <v>665</v>
      </c>
      <c r="C670">
        <v>680</v>
      </c>
      <c r="D670">
        <v>665</v>
      </c>
      <c r="E670">
        <v>665</v>
      </c>
      <c r="F670">
        <v>665</v>
      </c>
      <c r="G670">
        <v>10000</v>
      </c>
    </row>
    <row r="671" spans="1:7" x14ac:dyDescent="0.2">
      <c r="A671" s="91">
        <v>30263</v>
      </c>
      <c r="B671">
        <v>665</v>
      </c>
      <c r="C671">
        <v>680</v>
      </c>
      <c r="D671">
        <v>665</v>
      </c>
      <c r="E671">
        <v>665</v>
      </c>
      <c r="F671">
        <v>665</v>
      </c>
      <c r="G671">
        <v>1000</v>
      </c>
    </row>
    <row r="672" spans="1:7" x14ac:dyDescent="0.2">
      <c r="A672" s="91">
        <v>30264</v>
      </c>
      <c r="B672">
        <v>680</v>
      </c>
      <c r="C672">
        <v>695</v>
      </c>
      <c r="D672">
        <v>680</v>
      </c>
      <c r="E672">
        <v>680</v>
      </c>
      <c r="F672">
        <v>680</v>
      </c>
      <c r="G672">
        <v>30000</v>
      </c>
    </row>
    <row r="673" spans="1:7" x14ac:dyDescent="0.2">
      <c r="A673" s="91">
        <v>30265</v>
      </c>
      <c r="B673">
        <v>685</v>
      </c>
      <c r="C673">
        <v>695</v>
      </c>
      <c r="D673">
        <v>685</v>
      </c>
      <c r="E673">
        <v>685</v>
      </c>
      <c r="F673">
        <v>685</v>
      </c>
      <c r="G673">
        <v>50000</v>
      </c>
    </row>
    <row r="674" spans="1:7" x14ac:dyDescent="0.2">
      <c r="A674" s="91">
        <v>30266</v>
      </c>
      <c r="B674">
        <v>685</v>
      </c>
      <c r="C674">
        <v>690</v>
      </c>
      <c r="D674">
        <v>675</v>
      </c>
      <c r="E674">
        <v>675</v>
      </c>
      <c r="F674">
        <v>675</v>
      </c>
      <c r="G674">
        <v>30000</v>
      </c>
    </row>
    <row r="675" spans="1:7" x14ac:dyDescent="0.2">
      <c r="A675" s="91">
        <v>30267</v>
      </c>
      <c r="B675">
        <v>690</v>
      </c>
      <c r="C675">
        <v>705</v>
      </c>
      <c r="D675">
        <v>690</v>
      </c>
      <c r="E675">
        <v>690</v>
      </c>
      <c r="F675">
        <v>690</v>
      </c>
      <c r="G675">
        <v>30000</v>
      </c>
    </row>
    <row r="676" spans="1:7" x14ac:dyDescent="0.2">
      <c r="A676" s="91">
        <v>30270</v>
      </c>
      <c r="B676">
        <v>690</v>
      </c>
      <c r="C676">
        <v>700</v>
      </c>
      <c r="D676">
        <v>685</v>
      </c>
      <c r="E676">
        <v>685</v>
      </c>
      <c r="F676">
        <v>685</v>
      </c>
      <c r="G676">
        <v>9000</v>
      </c>
    </row>
    <row r="677" spans="1:7" x14ac:dyDescent="0.2">
      <c r="A677" s="91">
        <v>30271</v>
      </c>
      <c r="B677">
        <v>690</v>
      </c>
      <c r="C677">
        <v>710</v>
      </c>
      <c r="D677">
        <v>690</v>
      </c>
      <c r="E677">
        <v>690</v>
      </c>
      <c r="F677">
        <v>690</v>
      </c>
      <c r="G677">
        <v>20000</v>
      </c>
    </row>
    <row r="678" spans="1:7" x14ac:dyDescent="0.2">
      <c r="A678" s="91">
        <v>30272</v>
      </c>
      <c r="B678">
        <v>690</v>
      </c>
      <c r="C678">
        <v>710</v>
      </c>
      <c r="D678">
        <v>690</v>
      </c>
      <c r="E678">
        <v>690</v>
      </c>
      <c r="F678">
        <v>690</v>
      </c>
      <c r="G678">
        <v>20000</v>
      </c>
    </row>
    <row r="679" spans="1:7" x14ac:dyDescent="0.2">
      <c r="A679" s="91">
        <v>30273</v>
      </c>
      <c r="B679">
        <v>690</v>
      </c>
      <c r="C679">
        <v>710</v>
      </c>
      <c r="D679">
        <v>690</v>
      </c>
      <c r="E679">
        <v>690</v>
      </c>
      <c r="F679">
        <v>690</v>
      </c>
      <c r="G679">
        <v>10000</v>
      </c>
    </row>
    <row r="680" spans="1:7" x14ac:dyDescent="0.2">
      <c r="A680" s="91">
        <v>30274</v>
      </c>
      <c r="B680">
        <v>690</v>
      </c>
      <c r="C680">
        <v>705</v>
      </c>
      <c r="D680">
        <v>690</v>
      </c>
      <c r="E680">
        <v>690</v>
      </c>
      <c r="F680">
        <v>690</v>
      </c>
      <c r="G680">
        <v>3000</v>
      </c>
    </row>
    <row r="681" spans="1:7" x14ac:dyDescent="0.2">
      <c r="A681" s="91">
        <v>30277</v>
      </c>
      <c r="B681">
        <v>690</v>
      </c>
      <c r="C681">
        <v>705</v>
      </c>
      <c r="D681">
        <v>690</v>
      </c>
      <c r="E681">
        <v>690</v>
      </c>
      <c r="F681">
        <v>690</v>
      </c>
      <c r="G681">
        <v>9000</v>
      </c>
    </row>
    <row r="682" spans="1:7" x14ac:dyDescent="0.2">
      <c r="A682" s="91">
        <v>30278</v>
      </c>
      <c r="B682">
        <v>690</v>
      </c>
      <c r="C682">
        <v>690</v>
      </c>
      <c r="D682">
        <v>690</v>
      </c>
      <c r="E682">
        <v>690</v>
      </c>
      <c r="F682">
        <v>690</v>
      </c>
      <c r="G682">
        <v>0</v>
      </c>
    </row>
    <row r="683" spans="1:7" x14ac:dyDescent="0.2">
      <c r="A683" s="91">
        <v>30279</v>
      </c>
      <c r="B683">
        <v>690</v>
      </c>
      <c r="C683">
        <v>700</v>
      </c>
      <c r="D683">
        <v>690</v>
      </c>
      <c r="E683">
        <v>690</v>
      </c>
      <c r="F683">
        <v>690</v>
      </c>
      <c r="G683">
        <v>30000</v>
      </c>
    </row>
    <row r="684" spans="1:7" x14ac:dyDescent="0.2">
      <c r="A684" s="91">
        <v>30281</v>
      </c>
      <c r="B684">
        <v>690</v>
      </c>
      <c r="C684">
        <v>705</v>
      </c>
      <c r="D684">
        <v>690</v>
      </c>
      <c r="E684">
        <v>690</v>
      </c>
      <c r="F684">
        <v>690</v>
      </c>
      <c r="G684">
        <v>2000</v>
      </c>
    </row>
    <row r="685" spans="1:7" x14ac:dyDescent="0.2">
      <c r="A685" s="91">
        <v>30284</v>
      </c>
      <c r="B685">
        <v>690</v>
      </c>
      <c r="C685">
        <v>705</v>
      </c>
      <c r="D685">
        <v>690</v>
      </c>
      <c r="E685">
        <v>690</v>
      </c>
      <c r="F685">
        <v>690</v>
      </c>
      <c r="G685">
        <v>20000</v>
      </c>
    </row>
    <row r="686" spans="1:7" x14ac:dyDescent="0.2">
      <c r="A686" s="91">
        <v>30285</v>
      </c>
      <c r="B686">
        <v>690</v>
      </c>
      <c r="C686">
        <v>705</v>
      </c>
      <c r="D686">
        <v>690</v>
      </c>
      <c r="E686">
        <v>690</v>
      </c>
      <c r="F686">
        <v>690</v>
      </c>
      <c r="G686">
        <v>40000</v>
      </c>
    </row>
    <row r="687" spans="1:7" x14ac:dyDescent="0.2">
      <c r="A687" s="91">
        <v>30286</v>
      </c>
      <c r="B687">
        <v>690</v>
      </c>
      <c r="C687">
        <v>705</v>
      </c>
      <c r="D687">
        <v>690</v>
      </c>
      <c r="E687">
        <v>690</v>
      </c>
      <c r="F687">
        <v>690</v>
      </c>
      <c r="G687">
        <v>40000</v>
      </c>
    </row>
    <row r="688" spans="1:7" x14ac:dyDescent="0.2">
      <c r="A688" s="91">
        <v>30287</v>
      </c>
      <c r="B688">
        <v>690</v>
      </c>
      <c r="C688">
        <v>705</v>
      </c>
      <c r="D688">
        <v>690</v>
      </c>
      <c r="E688">
        <v>690</v>
      </c>
      <c r="F688">
        <v>690</v>
      </c>
      <c r="G688">
        <v>3000</v>
      </c>
    </row>
    <row r="689" spans="1:7" x14ac:dyDescent="0.2">
      <c r="A689" s="91">
        <v>30288</v>
      </c>
      <c r="B689">
        <v>690</v>
      </c>
      <c r="C689">
        <v>705</v>
      </c>
      <c r="D689">
        <v>690</v>
      </c>
      <c r="E689">
        <v>690</v>
      </c>
      <c r="F689">
        <v>690</v>
      </c>
      <c r="G689">
        <v>1000</v>
      </c>
    </row>
    <row r="690" spans="1:7" x14ac:dyDescent="0.2">
      <c r="A690" s="91">
        <v>30291</v>
      </c>
      <c r="B690">
        <v>695</v>
      </c>
      <c r="C690">
        <v>705</v>
      </c>
      <c r="D690">
        <v>695</v>
      </c>
      <c r="E690">
        <v>695</v>
      </c>
      <c r="F690">
        <v>695</v>
      </c>
      <c r="G690">
        <v>20000</v>
      </c>
    </row>
    <row r="691" spans="1:7" x14ac:dyDescent="0.2">
      <c r="A691" s="91">
        <v>30292</v>
      </c>
      <c r="B691">
        <v>700</v>
      </c>
      <c r="C691">
        <v>710</v>
      </c>
      <c r="D691">
        <v>700</v>
      </c>
      <c r="E691">
        <v>700</v>
      </c>
      <c r="F691">
        <v>700</v>
      </c>
      <c r="G691">
        <v>20000</v>
      </c>
    </row>
    <row r="692" spans="1:7" x14ac:dyDescent="0.2">
      <c r="A692" s="91">
        <v>30293</v>
      </c>
      <c r="B692">
        <v>700</v>
      </c>
      <c r="C692">
        <v>715</v>
      </c>
      <c r="D692">
        <v>700</v>
      </c>
      <c r="E692">
        <v>700</v>
      </c>
      <c r="F692">
        <v>700</v>
      </c>
      <c r="G692">
        <v>60000</v>
      </c>
    </row>
    <row r="693" spans="1:7" x14ac:dyDescent="0.2">
      <c r="A693" s="91">
        <v>30294</v>
      </c>
      <c r="B693">
        <v>700</v>
      </c>
      <c r="C693">
        <v>700</v>
      </c>
      <c r="D693">
        <v>700</v>
      </c>
      <c r="E693">
        <v>700</v>
      </c>
      <c r="F693">
        <v>700</v>
      </c>
      <c r="G693">
        <v>0</v>
      </c>
    </row>
    <row r="694" spans="1:7" x14ac:dyDescent="0.2">
      <c r="A694" s="91">
        <v>30295</v>
      </c>
      <c r="B694">
        <v>705</v>
      </c>
      <c r="C694">
        <v>720</v>
      </c>
      <c r="D694">
        <v>705</v>
      </c>
      <c r="E694">
        <v>705</v>
      </c>
      <c r="F694">
        <v>705</v>
      </c>
      <c r="G694">
        <v>20000</v>
      </c>
    </row>
    <row r="695" spans="1:7" x14ac:dyDescent="0.2">
      <c r="A695" s="91">
        <v>30298</v>
      </c>
      <c r="B695">
        <v>710</v>
      </c>
      <c r="C695">
        <v>725</v>
      </c>
      <c r="D695">
        <v>710</v>
      </c>
      <c r="E695">
        <v>710</v>
      </c>
      <c r="F695">
        <v>710</v>
      </c>
      <c r="G695">
        <v>20000</v>
      </c>
    </row>
    <row r="696" spans="1:7" x14ac:dyDescent="0.2">
      <c r="A696" s="91">
        <v>30299</v>
      </c>
      <c r="B696">
        <v>710</v>
      </c>
      <c r="C696">
        <v>725</v>
      </c>
      <c r="D696">
        <v>710</v>
      </c>
      <c r="E696">
        <v>710</v>
      </c>
      <c r="F696">
        <v>710</v>
      </c>
      <c r="G696">
        <v>10000</v>
      </c>
    </row>
    <row r="697" spans="1:7" x14ac:dyDescent="0.2">
      <c r="A697" s="91">
        <v>30300</v>
      </c>
      <c r="B697">
        <v>710</v>
      </c>
      <c r="C697">
        <v>725</v>
      </c>
      <c r="D697">
        <v>710</v>
      </c>
      <c r="E697">
        <v>710</v>
      </c>
      <c r="F697">
        <v>710</v>
      </c>
      <c r="G697">
        <v>10000</v>
      </c>
    </row>
    <row r="698" spans="1:7" x14ac:dyDescent="0.2">
      <c r="A698" s="91">
        <v>30301</v>
      </c>
      <c r="B698">
        <v>720</v>
      </c>
      <c r="C698">
        <v>735</v>
      </c>
      <c r="D698">
        <v>720</v>
      </c>
      <c r="E698">
        <v>720</v>
      </c>
      <c r="F698">
        <v>720</v>
      </c>
      <c r="G698">
        <v>3000</v>
      </c>
    </row>
    <row r="699" spans="1:7" x14ac:dyDescent="0.2">
      <c r="A699" s="91">
        <v>30302</v>
      </c>
      <c r="B699">
        <v>730</v>
      </c>
      <c r="C699">
        <v>745</v>
      </c>
      <c r="D699">
        <v>730</v>
      </c>
      <c r="E699">
        <v>730</v>
      </c>
      <c r="F699">
        <v>730</v>
      </c>
      <c r="G699">
        <v>20000</v>
      </c>
    </row>
    <row r="700" spans="1:7" x14ac:dyDescent="0.2">
      <c r="A700" s="91">
        <v>30305</v>
      </c>
      <c r="B700">
        <v>730</v>
      </c>
      <c r="C700">
        <v>750</v>
      </c>
      <c r="D700">
        <v>730</v>
      </c>
      <c r="E700">
        <v>730</v>
      </c>
      <c r="F700">
        <v>730</v>
      </c>
      <c r="G700">
        <v>4000</v>
      </c>
    </row>
    <row r="701" spans="1:7" x14ac:dyDescent="0.2">
      <c r="A701" s="91">
        <v>30306</v>
      </c>
      <c r="B701">
        <v>735</v>
      </c>
      <c r="C701">
        <v>750</v>
      </c>
      <c r="D701">
        <v>735</v>
      </c>
      <c r="E701">
        <v>735</v>
      </c>
      <c r="F701">
        <v>735</v>
      </c>
      <c r="G701">
        <v>20000</v>
      </c>
    </row>
    <row r="702" spans="1:7" x14ac:dyDescent="0.2">
      <c r="A702" s="91">
        <v>30307</v>
      </c>
      <c r="B702">
        <v>755</v>
      </c>
      <c r="C702">
        <v>770</v>
      </c>
      <c r="D702">
        <v>755</v>
      </c>
      <c r="E702">
        <v>755</v>
      </c>
      <c r="F702">
        <v>755</v>
      </c>
      <c r="G702">
        <v>20000</v>
      </c>
    </row>
    <row r="703" spans="1:7" x14ac:dyDescent="0.2">
      <c r="A703" s="91">
        <v>30308</v>
      </c>
      <c r="B703">
        <v>770</v>
      </c>
      <c r="C703">
        <v>790</v>
      </c>
      <c r="D703">
        <v>770</v>
      </c>
      <c r="E703">
        <v>770</v>
      </c>
      <c r="F703">
        <v>770</v>
      </c>
      <c r="G703">
        <v>20000</v>
      </c>
    </row>
    <row r="704" spans="1:7" x14ac:dyDescent="0.2">
      <c r="A704" s="91">
        <v>30312</v>
      </c>
      <c r="B704">
        <v>770</v>
      </c>
      <c r="C704">
        <v>790</v>
      </c>
      <c r="D704">
        <v>770</v>
      </c>
      <c r="E704">
        <v>770</v>
      </c>
      <c r="F704">
        <v>770</v>
      </c>
      <c r="G704">
        <v>20000</v>
      </c>
    </row>
    <row r="705" spans="1:7" x14ac:dyDescent="0.2">
      <c r="A705" s="91">
        <v>30313</v>
      </c>
      <c r="B705">
        <v>770</v>
      </c>
      <c r="C705">
        <v>785</v>
      </c>
      <c r="D705">
        <v>770</v>
      </c>
      <c r="E705">
        <v>770</v>
      </c>
      <c r="F705">
        <v>770</v>
      </c>
      <c r="G705">
        <v>2000</v>
      </c>
    </row>
    <row r="706" spans="1:7" x14ac:dyDescent="0.2">
      <c r="A706" s="91">
        <v>30314</v>
      </c>
      <c r="B706">
        <v>770</v>
      </c>
      <c r="C706">
        <v>785</v>
      </c>
      <c r="D706">
        <v>770</v>
      </c>
      <c r="E706">
        <v>770</v>
      </c>
      <c r="F706">
        <v>770</v>
      </c>
      <c r="G706">
        <v>30000</v>
      </c>
    </row>
    <row r="707" spans="1:7" x14ac:dyDescent="0.2">
      <c r="A707" s="91">
        <v>30315</v>
      </c>
      <c r="B707">
        <v>775</v>
      </c>
      <c r="C707">
        <v>790</v>
      </c>
      <c r="D707">
        <v>775</v>
      </c>
      <c r="E707">
        <v>775</v>
      </c>
      <c r="F707">
        <v>775</v>
      </c>
      <c r="G707">
        <v>20000</v>
      </c>
    </row>
    <row r="708" spans="1:7" x14ac:dyDescent="0.2">
      <c r="A708" s="91">
        <v>30316</v>
      </c>
      <c r="B708">
        <v>775</v>
      </c>
      <c r="C708">
        <v>790</v>
      </c>
      <c r="D708">
        <v>775</v>
      </c>
      <c r="E708">
        <v>775</v>
      </c>
      <c r="F708">
        <v>775</v>
      </c>
      <c r="G708">
        <v>4000</v>
      </c>
    </row>
    <row r="709" spans="1:7" x14ac:dyDescent="0.2">
      <c r="A709" s="91">
        <v>30319</v>
      </c>
      <c r="B709">
        <v>775</v>
      </c>
      <c r="C709">
        <v>790</v>
      </c>
      <c r="D709">
        <v>775</v>
      </c>
      <c r="E709">
        <v>775</v>
      </c>
      <c r="F709">
        <v>775</v>
      </c>
      <c r="G709">
        <v>8000</v>
      </c>
    </row>
    <row r="710" spans="1:7" x14ac:dyDescent="0.2">
      <c r="A710" s="91">
        <v>30320</v>
      </c>
      <c r="B710">
        <v>775</v>
      </c>
      <c r="C710">
        <v>790</v>
      </c>
      <c r="D710">
        <v>775</v>
      </c>
      <c r="E710">
        <v>775</v>
      </c>
      <c r="F710">
        <v>775</v>
      </c>
      <c r="G710">
        <v>20000</v>
      </c>
    </row>
    <row r="711" spans="1:7" x14ac:dyDescent="0.2">
      <c r="A711" s="91">
        <v>30321</v>
      </c>
      <c r="B711">
        <v>775</v>
      </c>
      <c r="C711">
        <v>790</v>
      </c>
      <c r="D711">
        <v>775</v>
      </c>
      <c r="E711">
        <v>775</v>
      </c>
      <c r="F711">
        <v>775</v>
      </c>
      <c r="G711">
        <v>6000</v>
      </c>
    </row>
    <row r="712" spans="1:7" x14ac:dyDescent="0.2">
      <c r="A712" s="91">
        <v>30322</v>
      </c>
      <c r="B712">
        <v>775</v>
      </c>
      <c r="C712">
        <v>790</v>
      </c>
      <c r="D712">
        <v>775</v>
      </c>
      <c r="E712">
        <v>775</v>
      </c>
      <c r="F712">
        <v>775</v>
      </c>
      <c r="G712">
        <v>10000</v>
      </c>
    </row>
    <row r="713" spans="1:7" x14ac:dyDescent="0.2">
      <c r="A713" s="91">
        <v>30323</v>
      </c>
      <c r="B713">
        <v>780</v>
      </c>
      <c r="C713">
        <v>795</v>
      </c>
      <c r="D713">
        <v>780</v>
      </c>
      <c r="E713">
        <v>780</v>
      </c>
      <c r="F713">
        <v>780</v>
      </c>
      <c r="G713">
        <v>10000</v>
      </c>
    </row>
    <row r="714" spans="1:7" x14ac:dyDescent="0.2">
      <c r="A714" s="91">
        <v>30326</v>
      </c>
      <c r="B714">
        <v>790</v>
      </c>
      <c r="C714">
        <v>800</v>
      </c>
      <c r="D714">
        <v>790</v>
      </c>
      <c r="E714">
        <v>790</v>
      </c>
      <c r="F714">
        <v>790</v>
      </c>
      <c r="G714">
        <v>40000</v>
      </c>
    </row>
    <row r="715" spans="1:7" x14ac:dyDescent="0.2">
      <c r="A715" s="91">
        <v>30327</v>
      </c>
      <c r="B715">
        <v>790</v>
      </c>
      <c r="C715">
        <v>800</v>
      </c>
      <c r="D715">
        <v>785</v>
      </c>
      <c r="E715">
        <v>785</v>
      </c>
      <c r="F715">
        <v>785</v>
      </c>
      <c r="G715">
        <v>30000</v>
      </c>
    </row>
    <row r="716" spans="1:7" x14ac:dyDescent="0.2">
      <c r="A716" s="91">
        <v>30328</v>
      </c>
      <c r="B716">
        <v>785</v>
      </c>
      <c r="C716">
        <v>800</v>
      </c>
      <c r="D716">
        <v>785</v>
      </c>
      <c r="E716">
        <v>785</v>
      </c>
      <c r="F716">
        <v>785</v>
      </c>
      <c r="G716">
        <v>1000</v>
      </c>
    </row>
    <row r="717" spans="1:7" x14ac:dyDescent="0.2">
      <c r="A717" s="91">
        <v>30329</v>
      </c>
      <c r="B717">
        <v>785</v>
      </c>
      <c r="C717">
        <v>800</v>
      </c>
      <c r="D717">
        <v>785</v>
      </c>
      <c r="E717">
        <v>785</v>
      </c>
      <c r="F717">
        <v>785</v>
      </c>
      <c r="G717">
        <v>20000</v>
      </c>
    </row>
    <row r="718" spans="1:7" x14ac:dyDescent="0.2">
      <c r="A718" s="91">
        <v>30330</v>
      </c>
      <c r="B718">
        <v>785</v>
      </c>
      <c r="C718">
        <v>800</v>
      </c>
      <c r="D718">
        <v>785</v>
      </c>
      <c r="E718">
        <v>785</v>
      </c>
      <c r="F718">
        <v>785</v>
      </c>
      <c r="G718">
        <v>8000</v>
      </c>
    </row>
    <row r="719" spans="1:7" x14ac:dyDescent="0.2">
      <c r="A719" s="91">
        <v>30333</v>
      </c>
      <c r="B719">
        <v>785</v>
      </c>
      <c r="C719">
        <v>790</v>
      </c>
      <c r="D719">
        <v>775</v>
      </c>
      <c r="E719">
        <v>775</v>
      </c>
      <c r="F719">
        <v>775</v>
      </c>
      <c r="G719">
        <v>40000</v>
      </c>
    </row>
    <row r="720" spans="1:7" x14ac:dyDescent="0.2">
      <c r="A720" s="91">
        <v>30334</v>
      </c>
      <c r="B720">
        <v>775</v>
      </c>
      <c r="C720">
        <v>775</v>
      </c>
      <c r="D720">
        <v>775</v>
      </c>
      <c r="E720">
        <v>775</v>
      </c>
      <c r="F720">
        <v>775</v>
      </c>
      <c r="G720">
        <v>0</v>
      </c>
    </row>
    <row r="721" spans="1:7" x14ac:dyDescent="0.2">
      <c r="A721" s="91">
        <v>30335</v>
      </c>
      <c r="B721">
        <v>775</v>
      </c>
      <c r="C721">
        <v>790</v>
      </c>
      <c r="D721">
        <v>770</v>
      </c>
      <c r="E721">
        <v>770</v>
      </c>
      <c r="F721">
        <v>770</v>
      </c>
      <c r="G721">
        <v>2000</v>
      </c>
    </row>
    <row r="722" spans="1:7" x14ac:dyDescent="0.2">
      <c r="A722" s="91">
        <v>30336</v>
      </c>
      <c r="B722">
        <v>770</v>
      </c>
      <c r="C722">
        <v>790</v>
      </c>
      <c r="D722">
        <v>770</v>
      </c>
      <c r="E722">
        <v>770</v>
      </c>
      <c r="F722">
        <v>770</v>
      </c>
      <c r="G722">
        <v>5000</v>
      </c>
    </row>
    <row r="723" spans="1:7" x14ac:dyDescent="0.2">
      <c r="A723" s="91">
        <v>30337</v>
      </c>
      <c r="B723">
        <v>770</v>
      </c>
      <c r="C723">
        <v>790</v>
      </c>
      <c r="D723">
        <v>770</v>
      </c>
      <c r="E723">
        <v>770</v>
      </c>
      <c r="F723">
        <v>770</v>
      </c>
      <c r="G723">
        <v>30000</v>
      </c>
    </row>
    <row r="724" spans="1:7" x14ac:dyDescent="0.2">
      <c r="A724" s="91">
        <v>30340</v>
      </c>
      <c r="B724">
        <v>770</v>
      </c>
      <c r="C724">
        <v>780</v>
      </c>
      <c r="D724">
        <v>760</v>
      </c>
      <c r="E724">
        <v>760</v>
      </c>
      <c r="F724">
        <v>760</v>
      </c>
      <c r="G724">
        <v>30000</v>
      </c>
    </row>
    <row r="725" spans="1:7" x14ac:dyDescent="0.2">
      <c r="A725" s="91">
        <v>30341</v>
      </c>
      <c r="B725">
        <v>760</v>
      </c>
      <c r="C725">
        <v>775</v>
      </c>
      <c r="D725">
        <v>760</v>
      </c>
      <c r="E725">
        <v>760</v>
      </c>
      <c r="F725">
        <v>760</v>
      </c>
      <c r="G725">
        <v>40000</v>
      </c>
    </row>
    <row r="726" spans="1:7" x14ac:dyDescent="0.2">
      <c r="A726" s="91">
        <v>30342</v>
      </c>
      <c r="B726">
        <v>760</v>
      </c>
      <c r="C726">
        <v>775</v>
      </c>
      <c r="D726">
        <v>755</v>
      </c>
      <c r="E726">
        <v>755</v>
      </c>
      <c r="F726">
        <v>755</v>
      </c>
      <c r="G726">
        <v>2000</v>
      </c>
    </row>
    <row r="727" spans="1:7" x14ac:dyDescent="0.2">
      <c r="A727" s="91">
        <v>30343</v>
      </c>
      <c r="B727">
        <v>755</v>
      </c>
      <c r="C727">
        <v>775</v>
      </c>
      <c r="D727">
        <v>755</v>
      </c>
      <c r="E727">
        <v>755</v>
      </c>
      <c r="F727">
        <v>755</v>
      </c>
      <c r="G727">
        <v>6000</v>
      </c>
    </row>
    <row r="728" spans="1:7" x14ac:dyDescent="0.2">
      <c r="A728" s="91">
        <v>30344</v>
      </c>
      <c r="B728">
        <v>755</v>
      </c>
      <c r="C728">
        <v>775</v>
      </c>
      <c r="D728">
        <v>755</v>
      </c>
      <c r="E728">
        <v>755</v>
      </c>
      <c r="F728">
        <v>755</v>
      </c>
      <c r="G728">
        <v>10000</v>
      </c>
    </row>
    <row r="729" spans="1:7" x14ac:dyDescent="0.2">
      <c r="A729" s="91">
        <v>30347</v>
      </c>
      <c r="B729">
        <v>765</v>
      </c>
      <c r="C729">
        <v>780</v>
      </c>
      <c r="D729">
        <v>765</v>
      </c>
      <c r="E729">
        <v>765</v>
      </c>
      <c r="F729">
        <v>765</v>
      </c>
      <c r="G729">
        <v>20000</v>
      </c>
    </row>
    <row r="730" spans="1:7" x14ac:dyDescent="0.2">
      <c r="A730" s="91">
        <v>30348</v>
      </c>
      <c r="B730">
        <v>770</v>
      </c>
      <c r="C730">
        <v>785</v>
      </c>
      <c r="D730">
        <v>770</v>
      </c>
      <c r="E730">
        <v>770</v>
      </c>
      <c r="F730">
        <v>770</v>
      </c>
      <c r="G730">
        <v>30000</v>
      </c>
    </row>
    <row r="731" spans="1:7" x14ac:dyDescent="0.2">
      <c r="A731" s="91">
        <v>30349</v>
      </c>
      <c r="B731">
        <v>770</v>
      </c>
      <c r="C731">
        <v>780</v>
      </c>
      <c r="D731">
        <v>765</v>
      </c>
      <c r="E731">
        <v>765</v>
      </c>
      <c r="F731">
        <v>765</v>
      </c>
      <c r="G731">
        <v>20000</v>
      </c>
    </row>
    <row r="732" spans="1:7" x14ac:dyDescent="0.2">
      <c r="A732" s="91">
        <v>30350</v>
      </c>
      <c r="B732">
        <v>765</v>
      </c>
      <c r="C732">
        <v>780</v>
      </c>
      <c r="D732">
        <v>765</v>
      </c>
      <c r="E732">
        <v>765</v>
      </c>
      <c r="F732">
        <v>765</v>
      </c>
      <c r="G732">
        <v>6000</v>
      </c>
    </row>
    <row r="733" spans="1:7" x14ac:dyDescent="0.2">
      <c r="A733" s="91">
        <v>30351</v>
      </c>
      <c r="B733">
        <v>765</v>
      </c>
      <c r="C733">
        <v>765</v>
      </c>
      <c r="D733">
        <v>765</v>
      </c>
      <c r="E733">
        <v>765</v>
      </c>
      <c r="F733">
        <v>765</v>
      </c>
      <c r="G733">
        <v>0</v>
      </c>
    </row>
    <row r="734" spans="1:7" x14ac:dyDescent="0.2">
      <c r="A734" s="91">
        <v>30354</v>
      </c>
      <c r="B734">
        <v>765</v>
      </c>
      <c r="C734">
        <v>780</v>
      </c>
      <c r="D734">
        <v>765</v>
      </c>
      <c r="E734">
        <v>765</v>
      </c>
      <c r="F734">
        <v>765</v>
      </c>
      <c r="G734">
        <v>20000</v>
      </c>
    </row>
    <row r="735" spans="1:7" x14ac:dyDescent="0.2">
      <c r="A735" s="91">
        <v>30355</v>
      </c>
      <c r="B735">
        <v>765</v>
      </c>
      <c r="C735">
        <v>780</v>
      </c>
      <c r="D735">
        <v>765</v>
      </c>
      <c r="E735">
        <v>765</v>
      </c>
      <c r="F735">
        <v>765</v>
      </c>
      <c r="G735">
        <v>30000</v>
      </c>
    </row>
    <row r="736" spans="1:7" x14ac:dyDescent="0.2">
      <c r="A736" s="91">
        <v>30356</v>
      </c>
      <c r="B736">
        <v>765</v>
      </c>
      <c r="C736">
        <v>780</v>
      </c>
      <c r="D736">
        <v>765</v>
      </c>
      <c r="E736">
        <v>765</v>
      </c>
      <c r="F736">
        <v>765</v>
      </c>
      <c r="G736">
        <v>1000</v>
      </c>
    </row>
    <row r="737" spans="1:7" x14ac:dyDescent="0.2">
      <c r="A737" s="91">
        <v>30357</v>
      </c>
      <c r="B737">
        <v>765</v>
      </c>
      <c r="C737">
        <v>785</v>
      </c>
      <c r="D737">
        <v>765</v>
      </c>
      <c r="E737">
        <v>765</v>
      </c>
      <c r="F737">
        <v>765</v>
      </c>
      <c r="G737">
        <v>40000</v>
      </c>
    </row>
    <row r="738" spans="1:7" x14ac:dyDescent="0.2">
      <c r="A738" s="91">
        <v>30358</v>
      </c>
      <c r="B738">
        <v>770</v>
      </c>
      <c r="C738">
        <v>785</v>
      </c>
      <c r="D738">
        <v>770</v>
      </c>
      <c r="E738">
        <v>770</v>
      </c>
      <c r="F738">
        <v>770</v>
      </c>
      <c r="G738">
        <v>10000</v>
      </c>
    </row>
    <row r="739" spans="1:7" x14ac:dyDescent="0.2">
      <c r="A739" s="91">
        <v>30361</v>
      </c>
      <c r="B739">
        <v>780</v>
      </c>
      <c r="C739">
        <v>795</v>
      </c>
      <c r="D739">
        <v>780</v>
      </c>
      <c r="E739">
        <v>780</v>
      </c>
      <c r="F739">
        <v>780</v>
      </c>
      <c r="G739">
        <v>30000</v>
      </c>
    </row>
    <row r="740" spans="1:7" x14ac:dyDescent="0.2">
      <c r="A740" s="91">
        <v>30362</v>
      </c>
      <c r="B740">
        <v>785</v>
      </c>
      <c r="C740">
        <v>800</v>
      </c>
      <c r="D740">
        <v>785</v>
      </c>
      <c r="E740">
        <v>785</v>
      </c>
      <c r="F740">
        <v>785</v>
      </c>
      <c r="G740">
        <v>10000</v>
      </c>
    </row>
    <row r="741" spans="1:7" x14ac:dyDescent="0.2">
      <c r="A741" s="91">
        <v>30363</v>
      </c>
      <c r="B741">
        <v>785</v>
      </c>
      <c r="C741">
        <v>800</v>
      </c>
      <c r="D741">
        <v>780</v>
      </c>
      <c r="E741">
        <v>780</v>
      </c>
      <c r="F741">
        <v>780</v>
      </c>
      <c r="G741">
        <v>50000</v>
      </c>
    </row>
    <row r="742" spans="1:7" x14ac:dyDescent="0.2">
      <c r="A742" s="91">
        <v>30364</v>
      </c>
      <c r="B742">
        <v>785</v>
      </c>
      <c r="C742">
        <v>800</v>
      </c>
      <c r="D742">
        <v>785</v>
      </c>
      <c r="E742">
        <v>785</v>
      </c>
      <c r="F742">
        <v>785</v>
      </c>
      <c r="G742">
        <v>30000</v>
      </c>
    </row>
    <row r="743" spans="1:7" x14ac:dyDescent="0.2">
      <c r="A743" s="91">
        <v>30365</v>
      </c>
      <c r="B743">
        <v>800</v>
      </c>
      <c r="C743">
        <v>815</v>
      </c>
      <c r="D743">
        <v>800</v>
      </c>
      <c r="E743">
        <v>800</v>
      </c>
      <c r="F743">
        <v>800</v>
      </c>
      <c r="G743">
        <v>40000</v>
      </c>
    </row>
    <row r="744" spans="1:7" x14ac:dyDescent="0.2">
      <c r="A744" s="91">
        <v>30369</v>
      </c>
      <c r="B744">
        <v>805</v>
      </c>
      <c r="C744">
        <v>820</v>
      </c>
      <c r="D744">
        <v>805</v>
      </c>
      <c r="E744">
        <v>805</v>
      </c>
      <c r="F744">
        <v>805</v>
      </c>
      <c r="G744">
        <v>7000</v>
      </c>
    </row>
    <row r="745" spans="1:7" x14ac:dyDescent="0.2">
      <c r="A745" s="91">
        <v>30370</v>
      </c>
      <c r="B745">
        <v>810</v>
      </c>
      <c r="C745">
        <v>825</v>
      </c>
      <c r="D745">
        <v>810</v>
      </c>
      <c r="E745">
        <v>810</v>
      </c>
      <c r="F745">
        <v>810</v>
      </c>
      <c r="G745">
        <v>20000</v>
      </c>
    </row>
    <row r="746" spans="1:7" x14ac:dyDescent="0.2">
      <c r="A746" s="91">
        <v>30371</v>
      </c>
      <c r="B746">
        <v>825</v>
      </c>
      <c r="C746">
        <v>840</v>
      </c>
      <c r="D746">
        <v>825</v>
      </c>
      <c r="E746">
        <v>825</v>
      </c>
      <c r="F746">
        <v>825</v>
      </c>
      <c r="G746">
        <v>80000</v>
      </c>
    </row>
    <row r="747" spans="1:7" x14ac:dyDescent="0.2">
      <c r="A747" s="91">
        <v>30372</v>
      </c>
      <c r="B747">
        <v>830</v>
      </c>
      <c r="C747">
        <v>845</v>
      </c>
      <c r="D747">
        <v>830</v>
      </c>
      <c r="E747">
        <v>830</v>
      </c>
      <c r="F747">
        <v>830</v>
      </c>
      <c r="G747">
        <v>4000</v>
      </c>
    </row>
    <row r="748" spans="1:7" x14ac:dyDescent="0.2">
      <c r="A748" s="91">
        <v>30375</v>
      </c>
      <c r="B748">
        <v>830</v>
      </c>
      <c r="C748">
        <v>850</v>
      </c>
      <c r="D748">
        <v>830</v>
      </c>
      <c r="E748">
        <v>830</v>
      </c>
      <c r="F748">
        <v>830</v>
      </c>
      <c r="G748">
        <v>20000</v>
      </c>
    </row>
    <row r="749" spans="1:7" x14ac:dyDescent="0.2">
      <c r="A749" s="91">
        <v>30376</v>
      </c>
      <c r="B749">
        <v>860</v>
      </c>
      <c r="C749">
        <v>870</v>
      </c>
      <c r="D749">
        <v>860</v>
      </c>
      <c r="E749">
        <v>860</v>
      </c>
      <c r="F749">
        <v>860</v>
      </c>
      <c r="G749">
        <v>50000</v>
      </c>
    </row>
    <row r="750" spans="1:7" x14ac:dyDescent="0.2">
      <c r="A750" s="91">
        <v>30377</v>
      </c>
      <c r="B750">
        <v>860</v>
      </c>
      <c r="C750">
        <v>875</v>
      </c>
      <c r="D750">
        <v>860</v>
      </c>
      <c r="E750">
        <v>860</v>
      </c>
      <c r="F750">
        <v>860</v>
      </c>
      <c r="G750">
        <v>20000</v>
      </c>
    </row>
    <row r="751" spans="1:7" x14ac:dyDescent="0.2">
      <c r="A751" s="91">
        <v>30378</v>
      </c>
      <c r="B751">
        <v>865</v>
      </c>
      <c r="C751">
        <v>880</v>
      </c>
      <c r="D751">
        <v>865</v>
      </c>
      <c r="E751">
        <v>865</v>
      </c>
      <c r="F751">
        <v>865</v>
      </c>
      <c r="G751">
        <v>20000</v>
      </c>
    </row>
    <row r="752" spans="1:7" x14ac:dyDescent="0.2">
      <c r="A752" s="91">
        <v>30379</v>
      </c>
      <c r="B752">
        <v>865</v>
      </c>
      <c r="C752">
        <v>875</v>
      </c>
      <c r="D752">
        <v>860</v>
      </c>
      <c r="E752">
        <v>860</v>
      </c>
      <c r="F752">
        <v>860</v>
      </c>
      <c r="G752">
        <v>10000</v>
      </c>
    </row>
    <row r="753" spans="1:7" x14ac:dyDescent="0.2">
      <c r="A753" s="91">
        <v>30382</v>
      </c>
      <c r="B753">
        <v>860</v>
      </c>
      <c r="C753">
        <v>880</v>
      </c>
      <c r="D753">
        <v>860</v>
      </c>
      <c r="E753">
        <v>860</v>
      </c>
      <c r="F753">
        <v>860</v>
      </c>
      <c r="G753">
        <v>1000</v>
      </c>
    </row>
    <row r="754" spans="1:7" x14ac:dyDescent="0.2">
      <c r="A754" s="91">
        <v>30383</v>
      </c>
      <c r="B754">
        <v>860</v>
      </c>
      <c r="C754">
        <v>880</v>
      </c>
      <c r="D754">
        <v>860</v>
      </c>
      <c r="E754">
        <v>860</v>
      </c>
      <c r="F754">
        <v>860</v>
      </c>
      <c r="G754">
        <v>20000</v>
      </c>
    </row>
    <row r="755" spans="1:7" x14ac:dyDescent="0.2">
      <c r="A755" s="91">
        <v>30384</v>
      </c>
      <c r="B755">
        <v>860</v>
      </c>
      <c r="C755">
        <v>880</v>
      </c>
      <c r="D755">
        <v>860</v>
      </c>
      <c r="E755">
        <v>860</v>
      </c>
      <c r="F755">
        <v>860</v>
      </c>
      <c r="G755">
        <v>10000</v>
      </c>
    </row>
    <row r="756" spans="1:7" x14ac:dyDescent="0.2">
      <c r="A756" s="91">
        <v>30385</v>
      </c>
      <c r="B756">
        <v>865</v>
      </c>
      <c r="C756">
        <v>880</v>
      </c>
      <c r="D756">
        <v>865</v>
      </c>
      <c r="E756">
        <v>865</v>
      </c>
      <c r="F756">
        <v>865</v>
      </c>
      <c r="G756">
        <v>1000</v>
      </c>
    </row>
    <row r="757" spans="1:7" x14ac:dyDescent="0.2">
      <c r="A757" s="91">
        <v>30386</v>
      </c>
      <c r="B757">
        <v>870</v>
      </c>
      <c r="C757">
        <v>885</v>
      </c>
      <c r="D757">
        <v>870</v>
      </c>
      <c r="E757">
        <v>870</v>
      </c>
      <c r="F757">
        <v>870</v>
      </c>
      <c r="G757">
        <v>20000</v>
      </c>
    </row>
    <row r="758" spans="1:7" x14ac:dyDescent="0.2">
      <c r="A758" s="91">
        <v>30389</v>
      </c>
      <c r="B758">
        <v>870</v>
      </c>
      <c r="C758">
        <v>870</v>
      </c>
      <c r="D758">
        <v>870</v>
      </c>
      <c r="E758">
        <v>870</v>
      </c>
      <c r="F758">
        <v>870</v>
      </c>
      <c r="G758">
        <v>0</v>
      </c>
    </row>
    <row r="759" spans="1:7" x14ac:dyDescent="0.2">
      <c r="A759" s="91">
        <v>30390</v>
      </c>
      <c r="B759">
        <v>870</v>
      </c>
      <c r="C759">
        <v>890</v>
      </c>
      <c r="D759">
        <v>870</v>
      </c>
      <c r="E759">
        <v>870</v>
      </c>
      <c r="F759">
        <v>870</v>
      </c>
      <c r="G759">
        <v>30000</v>
      </c>
    </row>
    <row r="760" spans="1:7" x14ac:dyDescent="0.2">
      <c r="A760" s="91">
        <v>30391</v>
      </c>
      <c r="B760">
        <v>875</v>
      </c>
      <c r="C760">
        <v>890</v>
      </c>
      <c r="D760">
        <v>875</v>
      </c>
      <c r="E760">
        <v>875</v>
      </c>
      <c r="F760">
        <v>875</v>
      </c>
      <c r="G760">
        <v>20000</v>
      </c>
    </row>
    <row r="761" spans="1:7" x14ac:dyDescent="0.2">
      <c r="A761" s="91">
        <v>30392</v>
      </c>
      <c r="B761">
        <v>880</v>
      </c>
      <c r="C761">
        <v>895</v>
      </c>
      <c r="D761">
        <v>880</v>
      </c>
      <c r="E761">
        <v>880</v>
      </c>
      <c r="F761">
        <v>880</v>
      </c>
      <c r="G761">
        <v>60000</v>
      </c>
    </row>
    <row r="762" spans="1:7" x14ac:dyDescent="0.2">
      <c r="A762" s="91">
        <v>30393</v>
      </c>
      <c r="B762">
        <v>880</v>
      </c>
      <c r="C762">
        <v>895</v>
      </c>
      <c r="D762">
        <v>880</v>
      </c>
      <c r="E762">
        <v>880</v>
      </c>
      <c r="F762">
        <v>880</v>
      </c>
      <c r="G762">
        <v>20000</v>
      </c>
    </row>
    <row r="763" spans="1:7" x14ac:dyDescent="0.2">
      <c r="A763" s="91">
        <v>30396</v>
      </c>
      <c r="B763">
        <v>885</v>
      </c>
      <c r="C763">
        <v>905</v>
      </c>
      <c r="D763">
        <v>885</v>
      </c>
      <c r="E763">
        <v>885</v>
      </c>
      <c r="F763">
        <v>885</v>
      </c>
      <c r="G763">
        <v>10000</v>
      </c>
    </row>
    <row r="764" spans="1:7" x14ac:dyDescent="0.2">
      <c r="A764" s="91">
        <v>30397</v>
      </c>
      <c r="B764">
        <v>895</v>
      </c>
      <c r="C764">
        <v>910</v>
      </c>
      <c r="D764">
        <v>895</v>
      </c>
      <c r="E764">
        <v>895</v>
      </c>
      <c r="F764">
        <v>895</v>
      </c>
      <c r="G764">
        <v>10000</v>
      </c>
    </row>
    <row r="765" spans="1:7" x14ac:dyDescent="0.2">
      <c r="A765" s="91">
        <v>30398</v>
      </c>
      <c r="B765">
        <v>915</v>
      </c>
      <c r="C765">
        <v>930</v>
      </c>
      <c r="D765">
        <v>915</v>
      </c>
      <c r="E765">
        <v>915</v>
      </c>
      <c r="F765">
        <v>915</v>
      </c>
      <c r="G765">
        <v>70000</v>
      </c>
    </row>
    <row r="766" spans="1:7" x14ac:dyDescent="0.2">
      <c r="A766" s="91">
        <v>30399</v>
      </c>
      <c r="B766">
        <v>930</v>
      </c>
      <c r="C766">
        <v>950</v>
      </c>
      <c r="D766">
        <v>930</v>
      </c>
      <c r="E766">
        <v>930</v>
      </c>
      <c r="F766">
        <v>930</v>
      </c>
      <c r="G766">
        <v>20000</v>
      </c>
    </row>
    <row r="767" spans="1:7" x14ac:dyDescent="0.2">
      <c r="A767" s="91">
        <v>30400</v>
      </c>
      <c r="B767">
        <v>945</v>
      </c>
      <c r="C767">
        <v>970</v>
      </c>
      <c r="D767">
        <v>945</v>
      </c>
      <c r="E767">
        <v>945</v>
      </c>
      <c r="F767">
        <v>945</v>
      </c>
      <c r="G767">
        <v>3000</v>
      </c>
    </row>
    <row r="768" spans="1:7" x14ac:dyDescent="0.2">
      <c r="A768" s="91">
        <v>30403</v>
      </c>
      <c r="B768">
        <v>950</v>
      </c>
      <c r="C768">
        <v>970</v>
      </c>
      <c r="D768">
        <v>950</v>
      </c>
      <c r="E768">
        <v>950</v>
      </c>
      <c r="F768">
        <v>950</v>
      </c>
      <c r="G768">
        <v>10000</v>
      </c>
    </row>
    <row r="769" spans="1:7" x14ac:dyDescent="0.2">
      <c r="A769" s="91">
        <v>30404</v>
      </c>
      <c r="B769">
        <v>965</v>
      </c>
      <c r="C769">
        <v>985</v>
      </c>
      <c r="D769">
        <v>965</v>
      </c>
      <c r="E769">
        <v>965</v>
      </c>
      <c r="F769">
        <v>965</v>
      </c>
      <c r="G769">
        <v>70000</v>
      </c>
    </row>
    <row r="770" spans="1:7" x14ac:dyDescent="0.2">
      <c r="A770" s="91">
        <v>30405</v>
      </c>
      <c r="B770">
        <v>965</v>
      </c>
      <c r="C770">
        <v>985</v>
      </c>
      <c r="D770">
        <v>965</v>
      </c>
      <c r="E770">
        <v>965</v>
      </c>
      <c r="F770">
        <v>965</v>
      </c>
      <c r="G770">
        <v>6000</v>
      </c>
    </row>
    <row r="771" spans="1:7" x14ac:dyDescent="0.2">
      <c r="A771" s="91">
        <v>30406</v>
      </c>
      <c r="B771">
        <v>965</v>
      </c>
      <c r="C771">
        <v>985</v>
      </c>
      <c r="D771">
        <v>965</v>
      </c>
      <c r="E771">
        <v>965</v>
      </c>
      <c r="F771">
        <v>965</v>
      </c>
      <c r="G771">
        <v>40000</v>
      </c>
    </row>
    <row r="772" spans="1:7" x14ac:dyDescent="0.2">
      <c r="A772" s="91">
        <v>30410</v>
      </c>
      <c r="B772">
        <v>910</v>
      </c>
      <c r="C772">
        <v>910</v>
      </c>
      <c r="D772">
        <v>890</v>
      </c>
      <c r="E772">
        <v>890</v>
      </c>
      <c r="F772">
        <v>890</v>
      </c>
      <c r="G772">
        <v>60000</v>
      </c>
    </row>
    <row r="773" spans="1:7" x14ac:dyDescent="0.2">
      <c r="A773" s="91">
        <v>30411</v>
      </c>
      <c r="B773">
        <v>910</v>
      </c>
      <c r="C773">
        <v>930</v>
      </c>
      <c r="D773">
        <v>910</v>
      </c>
      <c r="E773">
        <v>910</v>
      </c>
      <c r="F773">
        <v>910</v>
      </c>
      <c r="G773">
        <v>30000</v>
      </c>
    </row>
    <row r="774" spans="1:7" x14ac:dyDescent="0.2">
      <c r="A774" s="91">
        <v>30412</v>
      </c>
      <c r="B774">
        <v>910</v>
      </c>
      <c r="C774">
        <v>930</v>
      </c>
      <c r="D774">
        <v>910</v>
      </c>
      <c r="E774">
        <v>910</v>
      </c>
      <c r="F774">
        <v>910</v>
      </c>
      <c r="G774">
        <v>1000</v>
      </c>
    </row>
    <row r="775" spans="1:7" x14ac:dyDescent="0.2">
      <c r="A775" s="91">
        <v>30413</v>
      </c>
      <c r="B775">
        <v>910</v>
      </c>
      <c r="C775">
        <v>930</v>
      </c>
      <c r="D775">
        <v>910</v>
      </c>
      <c r="E775">
        <v>910</v>
      </c>
      <c r="F775">
        <v>910</v>
      </c>
      <c r="G775">
        <v>2000</v>
      </c>
    </row>
    <row r="776" spans="1:7" x14ac:dyDescent="0.2">
      <c r="A776" s="91">
        <v>30414</v>
      </c>
      <c r="B776">
        <v>910</v>
      </c>
      <c r="C776">
        <v>920</v>
      </c>
      <c r="D776">
        <v>905</v>
      </c>
      <c r="E776">
        <v>905</v>
      </c>
      <c r="F776">
        <v>905</v>
      </c>
      <c r="G776">
        <v>10000</v>
      </c>
    </row>
    <row r="777" spans="1:7" x14ac:dyDescent="0.2">
      <c r="A777" s="91">
        <v>30417</v>
      </c>
      <c r="B777">
        <v>905</v>
      </c>
      <c r="C777">
        <v>910</v>
      </c>
      <c r="D777">
        <v>900</v>
      </c>
      <c r="E777">
        <v>900</v>
      </c>
      <c r="F777">
        <v>900</v>
      </c>
      <c r="G777">
        <v>10000</v>
      </c>
    </row>
    <row r="778" spans="1:7" x14ac:dyDescent="0.2">
      <c r="A778" s="91">
        <v>30418</v>
      </c>
      <c r="B778">
        <v>900</v>
      </c>
      <c r="C778">
        <v>910</v>
      </c>
      <c r="D778">
        <v>900</v>
      </c>
      <c r="E778">
        <v>900</v>
      </c>
      <c r="F778">
        <v>900</v>
      </c>
      <c r="G778">
        <v>20000</v>
      </c>
    </row>
    <row r="779" spans="1:7" x14ac:dyDescent="0.2">
      <c r="A779" s="91">
        <v>30419</v>
      </c>
      <c r="B779">
        <v>900</v>
      </c>
      <c r="C779">
        <v>910</v>
      </c>
      <c r="D779">
        <v>900</v>
      </c>
      <c r="E779">
        <v>900</v>
      </c>
      <c r="F779">
        <v>900</v>
      </c>
      <c r="G779">
        <v>8000</v>
      </c>
    </row>
    <row r="780" spans="1:7" x14ac:dyDescent="0.2">
      <c r="A780" s="91">
        <v>30420</v>
      </c>
      <c r="B780">
        <v>905</v>
      </c>
      <c r="C780">
        <v>920</v>
      </c>
      <c r="D780">
        <v>905</v>
      </c>
      <c r="E780">
        <v>905</v>
      </c>
      <c r="F780">
        <v>905</v>
      </c>
      <c r="G780">
        <v>30000</v>
      </c>
    </row>
    <row r="781" spans="1:7" x14ac:dyDescent="0.2">
      <c r="A781" s="91">
        <v>30421</v>
      </c>
      <c r="B781">
        <v>920</v>
      </c>
      <c r="C781">
        <v>935</v>
      </c>
      <c r="D781">
        <v>920</v>
      </c>
      <c r="E781">
        <v>920</v>
      </c>
      <c r="F781">
        <v>920</v>
      </c>
      <c r="G781">
        <v>20000</v>
      </c>
    </row>
    <row r="782" spans="1:7" x14ac:dyDescent="0.2">
      <c r="A782" s="91">
        <v>30424</v>
      </c>
      <c r="B782">
        <v>935</v>
      </c>
      <c r="C782">
        <v>945</v>
      </c>
      <c r="D782">
        <v>935</v>
      </c>
      <c r="E782">
        <v>935</v>
      </c>
      <c r="F782">
        <v>935</v>
      </c>
      <c r="G782">
        <v>20000</v>
      </c>
    </row>
    <row r="783" spans="1:7" x14ac:dyDescent="0.2">
      <c r="A783" s="91">
        <v>30425</v>
      </c>
      <c r="B783">
        <v>935</v>
      </c>
      <c r="C783">
        <v>950</v>
      </c>
      <c r="D783">
        <v>935</v>
      </c>
      <c r="E783">
        <v>935</v>
      </c>
      <c r="F783">
        <v>935</v>
      </c>
      <c r="G783">
        <v>30000</v>
      </c>
    </row>
    <row r="784" spans="1:7" x14ac:dyDescent="0.2">
      <c r="A784" s="91">
        <v>30426</v>
      </c>
      <c r="B784">
        <v>935</v>
      </c>
      <c r="C784">
        <v>955</v>
      </c>
      <c r="D784">
        <v>935</v>
      </c>
      <c r="E784">
        <v>935</v>
      </c>
      <c r="F784">
        <v>935</v>
      </c>
      <c r="G784">
        <v>1000</v>
      </c>
    </row>
    <row r="785" spans="1:7" x14ac:dyDescent="0.2">
      <c r="A785" s="91">
        <v>30427</v>
      </c>
      <c r="B785">
        <v>945</v>
      </c>
      <c r="C785">
        <v>965</v>
      </c>
      <c r="D785">
        <v>945</v>
      </c>
      <c r="E785">
        <v>945</v>
      </c>
      <c r="F785">
        <v>945</v>
      </c>
      <c r="G785">
        <v>30000</v>
      </c>
    </row>
    <row r="786" spans="1:7" x14ac:dyDescent="0.2">
      <c r="A786" s="91">
        <v>30428</v>
      </c>
      <c r="B786">
        <v>945</v>
      </c>
      <c r="C786">
        <v>965</v>
      </c>
      <c r="D786">
        <v>945</v>
      </c>
      <c r="E786">
        <v>945</v>
      </c>
      <c r="F786">
        <v>945</v>
      </c>
      <c r="G786">
        <v>20000</v>
      </c>
    </row>
    <row r="787" spans="1:7" x14ac:dyDescent="0.2">
      <c r="A787" s="91">
        <v>30431</v>
      </c>
      <c r="B787">
        <v>950</v>
      </c>
      <c r="C787">
        <v>965</v>
      </c>
      <c r="D787">
        <v>950</v>
      </c>
      <c r="E787">
        <v>950</v>
      </c>
      <c r="F787">
        <v>950</v>
      </c>
      <c r="G787">
        <v>20000</v>
      </c>
    </row>
    <row r="788" spans="1:7" x14ac:dyDescent="0.2">
      <c r="A788" s="91">
        <v>30432</v>
      </c>
      <c r="B788">
        <v>950</v>
      </c>
      <c r="C788">
        <v>965</v>
      </c>
      <c r="D788">
        <v>950</v>
      </c>
      <c r="E788">
        <v>950</v>
      </c>
      <c r="F788">
        <v>950</v>
      </c>
      <c r="G788">
        <v>9000</v>
      </c>
    </row>
    <row r="789" spans="1:7" x14ac:dyDescent="0.2">
      <c r="A789" s="91">
        <v>30433</v>
      </c>
      <c r="B789">
        <v>955</v>
      </c>
      <c r="C789">
        <v>965</v>
      </c>
      <c r="D789">
        <v>955</v>
      </c>
      <c r="E789">
        <v>955</v>
      </c>
      <c r="F789">
        <v>955</v>
      </c>
      <c r="G789">
        <v>3000</v>
      </c>
    </row>
    <row r="790" spans="1:7" x14ac:dyDescent="0.2">
      <c r="A790" s="91">
        <v>30434</v>
      </c>
      <c r="B790">
        <v>965</v>
      </c>
      <c r="C790">
        <v>985</v>
      </c>
      <c r="D790">
        <v>965</v>
      </c>
      <c r="E790">
        <v>965</v>
      </c>
      <c r="F790">
        <v>965</v>
      </c>
      <c r="G790">
        <v>30000</v>
      </c>
    </row>
    <row r="791" spans="1:7" x14ac:dyDescent="0.2">
      <c r="A791" s="91">
        <v>30435</v>
      </c>
      <c r="B791">
        <v>975</v>
      </c>
      <c r="C791">
        <v>990</v>
      </c>
      <c r="D791">
        <v>975</v>
      </c>
      <c r="E791">
        <v>975</v>
      </c>
      <c r="F791">
        <v>975</v>
      </c>
      <c r="G791">
        <v>7000</v>
      </c>
    </row>
    <row r="792" spans="1:7" x14ac:dyDescent="0.2">
      <c r="A792" s="91">
        <v>30438</v>
      </c>
      <c r="B792">
        <v>975</v>
      </c>
      <c r="C792">
        <v>985</v>
      </c>
      <c r="D792">
        <v>970</v>
      </c>
      <c r="E792">
        <v>970</v>
      </c>
      <c r="F792">
        <v>970</v>
      </c>
      <c r="G792">
        <v>40000</v>
      </c>
    </row>
    <row r="793" spans="1:7" x14ac:dyDescent="0.2">
      <c r="A793" s="91">
        <v>30439</v>
      </c>
      <c r="B793">
        <v>970</v>
      </c>
      <c r="C793">
        <v>980</v>
      </c>
      <c r="D793">
        <v>960</v>
      </c>
      <c r="E793">
        <v>960</v>
      </c>
      <c r="F793">
        <v>960</v>
      </c>
      <c r="G793">
        <v>20000</v>
      </c>
    </row>
    <row r="794" spans="1:7" x14ac:dyDescent="0.2">
      <c r="A794" s="91">
        <v>30440</v>
      </c>
      <c r="B794">
        <v>965</v>
      </c>
      <c r="C794">
        <v>980</v>
      </c>
      <c r="D794">
        <v>965</v>
      </c>
      <c r="E794">
        <v>965</v>
      </c>
      <c r="F794">
        <v>965</v>
      </c>
      <c r="G794">
        <v>20000</v>
      </c>
    </row>
    <row r="795" spans="1:7" x14ac:dyDescent="0.2">
      <c r="A795" s="91">
        <v>30441</v>
      </c>
      <c r="B795">
        <v>965</v>
      </c>
      <c r="C795">
        <v>980</v>
      </c>
      <c r="D795">
        <v>965</v>
      </c>
      <c r="E795">
        <v>965</v>
      </c>
      <c r="F795">
        <v>965</v>
      </c>
      <c r="G795">
        <v>7000</v>
      </c>
    </row>
    <row r="796" spans="1:7" x14ac:dyDescent="0.2">
      <c r="A796" s="91">
        <v>30442</v>
      </c>
      <c r="B796">
        <v>970</v>
      </c>
      <c r="C796">
        <v>980</v>
      </c>
      <c r="D796">
        <v>970</v>
      </c>
      <c r="E796">
        <v>970</v>
      </c>
      <c r="F796">
        <v>970</v>
      </c>
      <c r="G796">
        <v>40000</v>
      </c>
    </row>
    <row r="797" spans="1:7" x14ac:dyDescent="0.2">
      <c r="A797" s="91">
        <v>30445</v>
      </c>
      <c r="B797">
        <v>970</v>
      </c>
      <c r="C797">
        <v>980</v>
      </c>
      <c r="D797">
        <v>970</v>
      </c>
      <c r="E797">
        <v>970</v>
      </c>
      <c r="F797">
        <v>970</v>
      </c>
      <c r="G797">
        <v>10000</v>
      </c>
    </row>
    <row r="798" spans="1:7" x14ac:dyDescent="0.2">
      <c r="A798" s="91">
        <v>30446</v>
      </c>
      <c r="B798">
        <v>970</v>
      </c>
      <c r="C798">
        <v>980</v>
      </c>
      <c r="D798">
        <v>970</v>
      </c>
      <c r="E798">
        <v>970</v>
      </c>
      <c r="F798">
        <v>970</v>
      </c>
      <c r="G798">
        <v>8000</v>
      </c>
    </row>
    <row r="799" spans="1:7" x14ac:dyDescent="0.2">
      <c r="A799" s="91">
        <v>30447</v>
      </c>
      <c r="B799">
        <v>970</v>
      </c>
      <c r="C799">
        <v>980</v>
      </c>
      <c r="D799">
        <v>970</v>
      </c>
      <c r="E799">
        <v>970</v>
      </c>
      <c r="F799">
        <v>970</v>
      </c>
      <c r="G799">
        <v>10000</v>
      </c>
    </row>
    <row r="800" spans="1:7" x14ac:dyDescent="0.2">
      <c r="A800" s="91">
        <v>30448</v>
      </c>
      <c r="B800">
        <v>970</v>
      </c>
      <c r="C800">
        <v>980</v>
      </c>
      <c r="D800">
        <v>970</v>
      </c>
      <c r="E800">
        <v>970</v>
      </c>
      <c r="F800">
        <v>970</v>
      </c>
      <c r="G800">
        <v>7000</v>
      </c>
    </row>
    <row r="801" spans="1:7" x14ac:dyDescent="0.2">
      <c r="A801" s="91">
        <v>30449</v>
      </c>
      <c r="B801">
        <v>970</v>
      </c>
      <c r="C801">
        <v>980</v>
      </c>
      <c r="D801">
        <v>970</v>
      </c>
      <c r="E801">
        <v>970</v>
      </c>
      <c r="F801">
        <v>970</v>
      </c>
      <c r="G801">
        <v>40000</v>
      </c>
    </row>
    <row r="802" spans="1:7" x14ac:dyDescent="0.2">
      <c r="A802" s="91">
        <v>30452</v>
      </c>
      <c r="B802">
        <v>970</v>
      </c>
      <c r="C802">
        <v>980</v>
      </c>
      <c r="D802">
        <v>970</v>
      </c>
      <c r="E802">
        <v>970</v>
      </c>
      <c r="F802">
        <v>970</v>
      </c>
      <c r="G802">
        <v>10000</v>
      </c>
    </row>
    <row r="803" spans="1:7" x14ac:dyDescent="0.2">
      <c r="A803" s="91">
        <v>30453</v>
      </c>
      <c r="B803">
        <v>975</v>
      </c>
      <c r="C803">
        <v>980</v>
      </c>
      <c r="D803">
        <v>975</v>
      </c>
      <c r="E803">
        <v>975</v>
      </c>
      <c r="F803">
        <v>975</v>
      </c>
      <c r="G803">
        <v>4000</v>
      </c>
    </row>
    <row r="804" spans="1:7" x14ac:dyDescent="0.2">
      <c r="A804" s="91">
        <v>30454</v>
      </c>
      <c r="B804">
        <v>975</v>
      </c>
      <c r="C804">
        <v>995</v>
      </c>
      <c r="D804">
        <v>975</v>
      </c>
      <c r="E804">
        <v>975</v>
      </c>
      <c r="F804">
        <v>975</v>
      </c>
      <c r="G804">
        <v>10000</v>
      </c>
    </row>
    <row r="805" spans="1:7" x14ac:dyDescent="0.2">
      <c r="A805" s="91">
        <v>30455</v>
      </c>
      <c r="B805">
        <v>980</v>
      </c>
      <c r="C805">
        <v>1000</v>
      </c>
      <c r="D805">
        <v>980</v>
      </c>
      <c r="E805">
        <v>980</v>
      </c>
      <c r="F805">
        <v>980</v>
      </c>
      <c r="G805">
        <v>2000</v>
      </c>
    </row>
    <row r="806" spans="1:7" x14ac:dyDescent="0.2">
      <c r="A806" s="91">
        <v>30456</v>
      </c>
      <c r="B806">
        <v>980</v>
      </c>
      <c r="C806">
        <v>995</v>
      </c>
      <c r="D806">
        <v>980</v>
      </c>
      <c r="E806">
        <v>980</v>
      </c>
      <c r="F806">
        <v>980</v>
      </c>
      <c r="G806">
        <v>5000</v>
      </c>
    </row>
    <row r="807" spans="1:7" x14ac:dyDescent="0.2">
      <c r="A807" s="91">
        <v>30459</v>
      </c>
      <c r="B807">
        <v>980</v>
      </c>
      <c r="C807">
        <v>995</v>
      </c>
      <c r="D807">
        <v>980</v>
      </c>
      <c r="E807">
        <v>980</v>
      </c>
      <c r="F807">
        <v>980</v>
      </c>
      <c r="G807">
        <v>3000</v>
      </c>
    </row>
    <row r="808" spans="1:7" x14ac:dyDescent="0.2">
      <c r="A808" s="91">
        <v>30460</v>
      </c>
      <c r="B808">
        <v>985</v>
      </c>
      <c r="C808">
        <v>1000</v>
      </c>
      <c r="D808">
        <v>985</v>
      </c>
      <c r="E808">
        <v>985</v>
      </c>
      <c r="F808">
        <v>985</v>
      </c>
      <c r="G808">
        <v>30000</v>
      </c>
    </row>
    <row r="809" spans="1:7" x14ac:dyDescent="0.2">
      <c r="A809" s="91">
        <v>30461</v>
      </c>
      <c r="B809">
        <v>985</v>
      </c>
      <c r="C809">
        <v>1005</v>
      </c>
      <c r="D809">
        <v>985</v>
      </c>
      <c r="E809">
        <v>985</v>
      </c>
      <c r="F809">
        <v>985</v>
      </c>
      <c r="G809">
        <v>2000</v>
      </c>
    </row>
    <row r="810" spans="1:7" x14ac:dyDescent="0.2">
      <c r="A810" s="91">
        <v>30462</v>
      </c>
      <c r="B810">
        <v>985</v>
      </c>
      <c r="C810">
        <v>1005</v>
      </c>
      <c r="D810">
        <v>985</v>
      </c>
      <c r="E810">
        <v>985</v>
      </c>
      <c r="F810">
        <v>985</v>
      </c>
      <c r="G810">
        <v>2000</v>
      </c>
    </row>
    <row r="811" spans="1:7" x14ac:dyDescent="0.2">
      <c r="A811" s="91">
        <v>30463</v>
      </c>
      <c r="B811">
        <v>985</v>
      </c>
      <c r="C811">
        <v>1005</v>
      </c>
      <c r="D811">
        <v>985</v>
      </c>
      <c r="E811">
        <v>985</v>
      </c>
      <c r="F811">
        <v>985</v>
      </c>
      <c r="G811">
        <v>10000</v>
      </c>
    </row>
    <row r="812" spans="1:7" x14ac:dyDescent="0.2">
      <c r="A812" s="91">
        <v>30467</v>
      </c>
      <c r="B812">
        <v>985</v>
      </c>
      <c r="C812">
        <v>1005</v>
      </c>
      <c r="D812">
        <v>985</v>
      </c>
      <c r="E812">
        <v>985</v>
      </c>
      <c r="F812">
        <v>985</v>
      </c>
      <c r="G812">
        <v>5000</v>
      </c>
    </row>
    <row r="813" spans="1:7" x14ac:dyDescent="0.2">
      <c r="A813" s="91">
        <v>30468</v>
      </c>
      <c r="B813">
        <v>985</v>
      </c>
      <c r="C813">
        <v>1005</v>
      </c>
      <c r="D813">
        <v>985</v>
      </c>
      <c r="E813">
        <v>985</v>
      </c>
      <c r="F813">
        <v>985</v>
      </c>
      <c r="G813">
        <v>20000</v>
      </c>
    </row>
    <row r="814" spans="1:7" x14ac:dyDescent="0.2">
      <c r="A814" s="91">
        <v>30469</v>
      </c>
      <c r="B814">
        <v>985</v>
      </c>
      <c r="C814">
        <v>1005</v>
      </c>
      <c r="D814">
        <v>985</v>
      </c>
      <c r="E814">
        <v>985</v>
      </c>
      <c r="F814">
        <v>985</v>
      </c>
      <c r="G814">
        <v>20000</v>
      </c>
    </row>
    <row r="815" spans="1:7" x14ac:dyDescent="0.2">
      <c r="A815" s="91">
        <v>30470</v>
      </c>
      <c r="B815">
        <v>985</v>
      </c>
      <c r="C815">
        <v>1005</v>
      </c>
      <c r="D815">
        <v>985</v>
      </c>
      <c r="E815">
        <v>985</v>
      </c>
      <c r="F815">
        <v>985</v>
      </c>
      <c r="G815">
        <v>3000</v>
      </c>
    </row>
    <row r="816" spans="1:7" x14ac:dyDescent="0.2">
      <c r="A816" s="91">
        <v>30473</v>
      </c>
      <c r="B816">
        <v>985</v>
      </c>
      <c r="C816">
        <v>1005</v>
      </c>
      <c r="D816">
        <v>985</v>
      </c>
      <c r="E816">
        <v>985</v>
      </c>
      <c r="F816">
        <v>985</v>
      </c>
      <c r="G816">
        <v>3000</v>
      </c>
    </row>
    <row r="817" spans="1:7" x14ac:dyDescent="0.2">
      <c r="A817" s="91">
        <v>30474</v>
      </c>
      <c r="B817">
        <v>985</v>
      </c>
      <c r="C817">
        <v>1005</v>
      </c>
      <c r="D817">
        <v>985</v>
      </c>
      <c r="E817">
        <v>985</v>
      </c>
      <c r="F817">
        <v>985</v>
      </c>
      <c r="G817">
        <v>20000</v>
      </c>
    </row>
    <row r="818" spans="1:7" x14ac:dyDescent="0.2">
      <c r="A818" s="91">
        <v>30475</v>
      </c>
      <c r="B818">
        <v>985</v>
      </c>
      <c r="C818">
        <v>1000</v>
      </c>
      <c r="D818">
        <v>985</v>
      </c>
      <c r="E818">
        <v>985</v>
      </c>
      <c r="F818">
        <v>985</v>
      </c>
      <c r="G818">
        <v>20000</v>
      </c>
    </row>
    <row r="819" spans="1:7" x14ac:dyDescent="0.2">
      <c r="A819" s="91">
        <v>30476</v>
      </c>
      <c r="B819">
        <v>985</v>
      </c>
      <c r="C819">
        <v>1000</v>
      </c>
      <c r="D819">
        <v>985</v>
      </c>
      <c r="E819">
        <v>985</v>
      </c>
      <c r="F819">
        <v>985</v>
      </c>
      <c r="G819">
        <v>40000</v>
      </c>
    </row>
    <row r="820" spans="1:7" x14ac:dyDescent="0.2">
      <c r="A820" s="91">
        <v>30477</v>
      </c>
      <c r="B820">
        <v>985</v>
      </c>
      <c r="C820">
        <v>990</v>
      </c>
      <c r="D820">
        <v>975</v>
      </c>
      <c r="E820">
        <v>975</v>
      </c>
      <c r="F820">
        <v>975</v>
      </c>
      <c r="G820">
        <v>7000</v>
      </c>
    </row>
    <row r="821" spans="1:7" x14ac:dyDescent="0.2">
      <c r="A821" s="91">
        <v>30480</v>
      </c>
      <c r="B821">
        <v>975</v>
      </c>
      <c r="C821">
        <v>990</v>
      </c>
      <c r="D821">
        <v>970</v>
      </c>
      <c r="E821">
        <v>970</v>
      </c>
      <c r="F821">
        <v>970</v>
      </c>
      <c r="G821">
        <v>4000</v>
      </c>
    </row>
    <row r="822" spans="1:7" x14ac:dyDescent="0.2">
      <c r="A822" s="91">
        <v>30481</v>
      </c>
      <c r="B822">
        <v>970</v>
      </c>
      <c r="C822">
        <v>985</v>
      </c>
      <c r="D822">
        <v>970</v>
      </c>
      <c r="E822">
        <v>970</v>
      </c>
      <c r="F822">
        <v>970</v>
      </c>
      <c r="G822">
        <v>20000</v>
      </c>
    </row>
    <row r="823" spans="1:7" x14ac:dyDescent="0.2">
      <c r="A823" s="91">
        <v>30482</v>
      </c>
      <c r="B823">
        <v>970</v>
      </c>
      <c r="C823">
        <v>980</v>
      </c>
      <c r="D823">
        <v>965</v>
      </c>
      <c r="E823">
        <v>965</v>
      </c>
      <c r="F823">
        <v>965</v>
      </c>
      <c r="G823">
        <v>100000</v>
      </c>
    </row>
    <row r="824" spans="1:7" x14ac:dyDescent="0.2">
      <c r="A824" s="91">
        <v>30483</v>
      </c>
      <c r="B824">
        <v>965</v>
      </c>
      <c r="C824">
        <v>980</v>
      </c>
      <c r="D824">
        <v>965</v>
      </c>
      <c r="E824">
        <v>965</v>
      </c>
      <c r="F824">
        <v>965</v>
      </c>
      <c r="G824">
        <v>2000</v>
      </c>
    </row>
    <row r="825" spans="1:7" x14ac:dyDescent="0.2">
      <c r="A825" s="91">
        <v>30484</v>
      </c>
      <c r="B825">
        <v>965</v>
      </c>
      <c r="C825">
        <v>980</v>
      </c>
      <c r="D825">
        <v>960</v>
      </c>
      <c r="E825">
        <v>960</v>
      </c>
      <c r="F825">
        <v>960</v>
      </c>
      <c r="G825">
        <v>10000</v>
      </c>
    </row>
    <row r="826" spans="1:7" x14ac:dyDescent="0.2">
      <c r="A826" s="91">
        <v>30487</v>
      </c>
      <c r="B826">
        <v>960</v>
      </c>
      <c r="C826">
        <v>980</v>
      </c>
      <c r="D826">
        <v>960</v>
      </c>
      <c r="E826">
        <v>960</v>
      </c>
      <c r="F826">
        <v>960</v>
      </c>
      <c r="G826">
        <v>7000</v>
      </c>
    </row>
    <row r="827" spans="1:7" x14ac:dyDescent="0.2">
      <c r="A827" s="91">
        <v>30488</v>
      </c>
      <c r="B827">
        <v>960</v>
      </c>
      <c r="C827">
        <v>980</v>
      </c>
      <c r="D827">
        <v>960</v>
      </c>
      <c r="E827">
        <v>960</v>
      </c>
      <c r="F827">
        <v>960</v>
      </c>
      <c r="G827">
        <v>3000</v>
      </c>
    </row>
    <row r="828" spans="1:7" x14ac:dyDescent="0.2">
      <c r="A828" s="91">
        <v>30489</v>
      </c>
      <c r="B828">
        <v>960</v>
      </c>
      <c r="C828">
        <v>960</v>
      </c>
      <c r="D828">
        <v>960</v>
      </c>
      <c r="E828">
        <v>960</v>
      </c>
      <c r="F828">
        <v>960</v>
      </c>
      <c r="G828">
        <v>0</v>
      </c>
    </row>
    <row r="829" spans="1:7" x14ac:dyDescent="0.2">
      <c r="A829" s="91">
        <v>30490</v>
      </c>
      <c r="B829">
        <v>960</v>
      </c>
      <c r="C829">
        <v>980</v>
      </c>
      <c r="D829">
        <v>960</v>
      </c>
      <c r="E829">
        <v>960</v>
      </c>
      <c r="F829">
        <v>960</v>
      </c>
      <c r="G829">
        <v>10000</v>
      </c>
    </row>
    <row r="830" spans="1:7" x14ac:dyDescent="0.2">
      <c r="A830" s="91">
        <v>30491</v>
      </c>
      <c r="B830">
        <v>960</v>
      </c>
      <c r="C830">
        <v>975</v>
      </c>
      <c r="D830">
        <v>960</v>
      </c>
      <c r="E830">
        <v>960</v>
      </c>
      <c r="F830">
        <v>960</v>
      </c>
      <c r="G830">
        <v>9000</v>
      </c>
    </row>
    <row r="831" spans="1:7" x14ac:dyDescent="0.2">
      <c r="A831" s="91">
        <v>30494</v>
      </c>
      <c r="B831">
        <v>960</v>
      </c>
      <c r="C831">
        <v>960</v>
      </c>
      <c r="D831">
        <v>960</v>
      </c>
      <c r="E831">
        <v>960</v>
      </c>
      <c r="F831">
        <v>960</v>
      </c>
      <c r="G831">
        <v>0</v>
      </c>
    </row>
    <row r="832" spans="1:7" x14ac:dyDescent="0.2">
      <c r="A832" s="91">
        <v>30495</v>
      </c>
      <c r="B832">
        <v>960</v>
      </c>
      <c r="C832">
        <v>965</v>
      </c>
      <c r="D832">
        <v>950</v>
      </c>
      <c r="E832">
        <v>950</v>
      </c>
      <c r="F832">
        <v>950</v>
      </c>
      <c r="G832">
        <v>5000</v>
      </c>
    </row>
    <row r="833" spans="1:7" x14ac:dyDescent="0.2">
      <c r="A833" s="91">
        <v>30496</v>
      </c>
      <c r="B833">
        <v>935</v>
      </c>
      <c r="C833">
        <v>935</v>
      </c>
      <c r="D833">
        <v>915</v>
      </c>
      <c r="E833">
        <v>915</v>
      </c>
      <c r="F833">
        <v>915</v>
      </c>
      <c r="G833">
        <v>50000</v>
      </c>
    </row>
    <row r="834" spans="1:7" x14ac:dyDescent="0.2">
      <c r="A834" s="91">
        <v>30497</v>
      </c>
      <c r="B834">
        <v>915</v>
      </c>
      <c r="C834">
        <v>930</v>
      </c>
      <c r="D834">
        <v>910</v>
      </c>
      <c r="E834">
        <v>910</v>
      </c>
      <c r="F834">
        <v>910</v>
      </c>
      <c r="G834">
        <v>30000</v>
      </c>
    </row>
    <row r="835" spans="1:7" x14ac:dyDescent="0.2">
      <c r="A835" s="91">
        <v>30498</v>
      </c>
      <c r="B835">
        <v>910</v>
      </c>
      <c r="C835">
        <v>930</v>
      </c>
      <c r="D835">
        <v>910</v>
      </c>
      <c r="E835">
        <v>910</v>
      </c>
      <c r="F835">
        <v>910</v>
      </c>
      <c r="G835">
        <v>20000</v>
      </c>
    </row>
    <row r="836" spans="1:7" x14ac:dyDescent="0.2">
      <c r="A836" s="91">
        <v>30502</v>
      </c>
      <c r="B836">
        <v>910</v>
      </c>
      <c r="C836">
        <v>930</v>
      </c>
      <c r="D836">
        <v>910</v>
      </c>
      <c r="E836">
        <v>910</v>
      </c>
      <c r="F836">
        <v>910</v>
      </c>
      <c r="G836">
        <v>20000</v>
      </c>
    </row>
    <row r="837" spans="1:7" x14ac:dyDescent="0.2">
      <c r="A837" s="91">
        <v>30503</v>
      </c>
      <c r="B837">
        <v>910</v>
      </c>
      <c r="C837">
        <v>930</v>
      </c>
      <c r="D837">
        <v>910</v>
      </c>
      <c r="E837">
        <v>910</v>
      </c>
      <c r="F837">
        <v>910</v>
      </c>
      <c r="G837">
        <v>60000</v>
      </c>
    </row>
    <row r="838" spans="1:7" x14ac:dyDescent="0.2">
      <c r="A838" s="91">
        <v>30504</v>
      </c>
      <c r="B838">
        <v>910</v>
      </c>
      <c r="C838">
        <v>925</v>
      </c>
      <c r="D838">
        <v>905</v>
      </c>
      <c r="E838">
        <v>905</v>
      </c>
      <c r="F838">
        <v>905</v>
      </c>
      <c r="G838">
        <v>30000</v>
      </c>
    </row>
    <row r="839" spans="1:7" x14ac:dyDescent="0.2">
      <c r="A839" s="91">
        <v>30505</v>
      </c>
      <c r="B839">
        <v>905</v>
      </c>
      <c r="C839">
        <v>925</v>
      </c>
      <c r="D839">
        <v>905</v>
      </c>
      <c r="E839">
        <v>905</v>
      </c>
      <c r="F839">
        <v>905</v>
      </c>
      <c r="G839">
        <v>8000</v>
      </c>
    </row>
    <row r="840" spans="1:7" x14ac:dyDescent="0.2">
      <c r="A840" s="91">
        <v>30508</v>
      </c>
      <c r="B840">
        <v>910</v>
      </c>
      <c r="C840">
        <v>930</v>
      </c>
      <c r="D840">
        <v>910</v>
      </c>
      <c r="E840">
        <v>910</v>
      </c>
      <c r="F840">
        <v>910</v>
      </c>
      <c r="G840">
        <v>20000</v>
      </c>
    </row>
    <row r="841" spans="1:7" x14ac:dyDescent="0.2">
      <c r="A841" s="91">
        <v>30509</v>
      </c>
      <c r="B841">
        <v>910</v>
      </c>
      <c r="C841">
        <v>930</v>
      </c>
      <c r="D841">
        <v>910</v>
      </c>
      <c r="E841">
        <v>910</v>
      </c>
      <c r="F841">
        <v>910</v>
      </c>
      <c r="G841">
        <v>20000</v>
      </c>
    </row>
    <row r="842" spans="1:7" x14ac:dyDescent="0.2">
      <c r="A842" s="91">
        <v>30510</v>
      </c>
      <c r="B842">
        <v>910</v>
      </c>
      <c r="C842">
        <v>930</v>
      </c>
      <c r="D842">
        <v>910</v>
      </c>
      <c r="E842">
        <v>910</v>
      </c>
      <c r="F842">
        <v>910</v>
      </c>
      <c r="G842">
        <v>10000</v>
      </c>
    </row>
    <row r="843" spans="1:7" x14ac:dyDescent="0.2">
      <c r="A843" s="91">
        <v>30511</v>
      </c>
      <c r="B843">
        <v>910</v>
      </c>
      <c r="C843">
        <v>930</v>
      </c>
      <c r="D843">
        <v>910</v>
      </c>
      <c r="E843">
        <v>910</v>
      </c>
      <c r="F843">
        <v>910</v>
      </c>
      <c r="G843">
        <v>3000</v>
      </c>
    </row>
    <row r="844" spans="1:7" x14ac:dyDescent="0.2">
      <c r="A844" s="91">
        <v>30512</v>
      </c>
      <c r="B844">
        <v>910</v>
      </c>
      <c r="C844">
        <v>930</v>
      </c>
      <c r="D844">
        <v>910</v>
      </c>
      <c r="E844">
        <v>910</v>
      </c>
      <c r="F844">
        <v>910</v>
      </c>
      <c r="G844">
        <v>10000</v>
      </c>
    </row>
    <row r="845" spans="1:7" x14ac:dyDescent="0.2">
      <c r="A845" s="91">
        <v>30515</v>
      </c>
      <c r="B845">
        <v>915</v>
      </c>
      <c r="C845">
        <v>935</v>
      </c>
      <c r="D845">
        <v>915</v>
      </c>
      <c r="E845">
        <v>915</v>
      </c>
      <c r="F845">
        <v>915</v>
      </c>
      <c r="G845">
        <v>30000</v>
      </c>
    </row>
    <row r="846" spans="1:7" x14ac:dyDescent="0.2">
      <c r="A846" s="91">
        <v>30516</v>
      </c>
      <c r="B846">
        <v>920</v>
      </c>
      <c r="C846">
        <v>940</v>
      </c>
      <c r="D846">
        <v>920</v>
      </c>
      <c r="E846">
        <v>920</v>
      </c>
      <c r="F846">
        <v>920</v>
      </c>
      <c r="G846">
        <v>6000</v>
      </c>
    </row>
    <row r="847" spans="1:7" x14ac:dyDescent="0.2">
      <c r="A847" s="91">
        <v>30517</v>
      </c>
      <c r="B847">
        <v>940</v>
      </c>
      <c r="C847">
        <v>955</v>
      </c>
      <c r="D847">
        <v>940</v>
      </c>
      <c r="E847">
        <v>940</v>
      </c>
      <c r="F847">
        <v>940</v>
      </c>
      <c r="G847">
        <v>30000</v>
      </c>
    </row>
    <row r="848" spans="1:7" x14ac:dyDescent="0.2">
      <c r="A848" s="91">
        <v>30518</v>
      </c>
      <c r="B848">
        <v>955</v>
      </c>
      <c r="C848">
        <v>970</v>
      </c>
      <c r="D848">
        <v>955</v>
      </c>
      <c r="E848">
        <v>955</v>
      </c>
      <c r="F848">
        <v>955</v>
      </c>
      <c r="G848">
        <v>20000</v>
      </c>
    </row>
    <row r="849" spans="1:7" x14ac:dyDescent="0.2">
      <c r="A849" s="91">
        <v>30519</v>
      </c>
      <c r="B849">
        <v>955</v>
      </c>
      <c r="C849">
        <v>970</v>
      </c>
      <c r="D849">
        <v>955</v>
      </c>
      <c r="E849">
        <v>955</v>
      </c>
      <c r="F849">
        <v>955</v>
      </c>
      <c r="G849">
        <v>3000</v>
      </c>
    </row>
    <row r="850" spans="1:7" x14ac:dyDescent="0.2">
      <c r="A850" s="91">
        <v>30522</v>
      </c>
      <c r="B850">
        <v>955</v>
      </c>
      <c r="C850">
        <v>970</v>
      </c>
      <c r="D850">
        <v>955</v>
      </c>
      <c r="E850">
        <v>955</v>
      </c>
      <c r="F850">
        <v>955</v>
      </c>
      <c r="G850">
        <v>3000</v>
      </c>
    </row>
    <row r="851" spans="1:7" x14ac:dyDescent="0.2">
      <c r="A851" s="91">
        <v>30523</v>
      </c>
      <c r="B851">
        <v>955</v>
      </c>
      <c r="C851">
        <v>970</v>
      </c>
      <c r="D851">
        <v>955</v>
      </c>
      <c r="E851">
        <v>955</v>
      </c>
      <c r="F851">
        <v>955</v>
      </c>
      <c r="G851">
        <v>1000</v>
      </c>
    </row>
    <row r="852" spans="1:7" x14ac:dyDescent="0.2">
      <c r="A852" s="91">
        <v>30524</v>
      </c>
      <c r="B852">
        <v>955</v>
      </c>
      <c r="C852">
        <v>970</v>
      </c>
      <c r="D852">
        <v>955</v>
      </c>
      <c r="E852">
        <v>955</v>
      </c>
      <c r="F852">
        <v>955</v>
      </c>
      <c r="G852">
        <v>20000</v>
      </c>
    </row>
    <row r="853" spans="1:7" x14ac:dyDescent="0.2">
      <c r="A853" s="91">
        <v>30525</v>
      </c>
      <c r="B853">
        <v>955</v>
      </c>
      <c r="C853">
        <v>955</v>
      </c>
      <c r="D853">
        <v>955</v>
      </c>
      <c r="E853">
        <v>955</v>
      </c>
      <c r="F853">
        <v>955</v>
      </c>
      <c r="G853">
        <v>0</v>
      </c>
    </row>
    <row r="854" spans="1:7" x14ac:dyDescent="0.2">
      <c r="A854" s="91">
        <v>30526</v>
      </c>
      <c r="B854">
        <v>955</v>
      </c>
      <c r="C854">
        <v>965</v>
      </c>
      <c r="D854">
        <v>950</v>
      </c>
      <c r="E854">
        <v>950</v>
      </c>
      <c r="F854">
        <v>950</v>
      </c>
      <c r="G854">
        <v>10000</v>
      </c>
    </row>
    <row r="855" spans="1:7" x14ac:dyDescent="0.2">
      <c r="A855" s="91">
        <v>30529</v>
      </c>
      <c r="B855">
        <v>950</v>
      </c>
      <c r="C855">
        <v>965</v>
      </c>
      <c r="D855">
        <v>950</v>
      </c>
      <c r="E855">
        <v>950</v>
      </c>
      <c r="F855">
        <v>950</v>
      </c>
      <c r="G855">
        <v>1000</v>
      </c>
    </row>
    <row r="856" spans="1:7" x14ac:dyDescent="0.2">
      <c r="A856" s="91">
        <v>30530</v>
      </c>
      <c r="B856">
        <v>950</v>
      </c>
      <c r="C856">
        <v>965</v>
      </c>
      <c r="D856">
        <v>950</v>
      </c>
      <c r="E856">
        <v>950</v>
      </c>
      <c r="F856">
        <v>950</v>
      </c>
      <c r="G856">
        <v>8000</v>
      </c>
    </row>
    <row r="857" spans="1:7" x14ac:dyDescent="0.2">
      <c r="A857" s="91">
        <v>30531</v>
      </c>
      <c r="B857">
        <v>965</v>
      </c>
      <c r="C857">
        <v>985</v>
      </c>
      <c r="D857">
        <v>965</v>
      </c>
      <c r="E857">
        <v>965</v>
      </c>
      <c r="F857">
        <v>965</v>
      </c>
      <c r="G857">
        <v>50000</v>
      </c>
    </row>
    <row r="858" spans="1:7" x14ac:dyDescent="0.2">
      <c r="A858" s="91">
        <v>30532</v>
      </c>
      <c r="B858">
        <v>965</v>
      </c>
      <c r="C858">
        <v>980</v>
      </c>
      <c r="D858">
        <v>965</v>
      </c>
      <c r="E858">
        <v>965</v>
      </c>
      <c r="F858">
        <v>965</v>
      </c>
      <c r="G858">
        <v>100000</v>
      </c>
    </row>
    <row r="859" spans="1:7" x14ac:dyDescent="0.2">
      <c r="A859" s="91">
        <v>30533</v>
      </c>
      <c r="B859">
        <v>965</v>
      </c>
      <c r="C859">
        <v>985</v>
      </c>
      <c r="D859">
        <v>965</v>
      </c>
      <c r="E859">
        <v>965</v>
      </c>
      <c r="F859">
        <v>965</v>
      </c>
      <c r="G859">
        <v>10000</v>
      </c>
    </row>
    <row r="860" spans="1:7" x14ac:dyDescent="0.2">
      <c r="A860" s="91">
        <v>30536</v>
      </c>
      <c r="B860">
        <v>965</v>
      </c>
      <c r="C860">
        <v>980</v>
      </c>
      <c r="D860">
        <v>965</v>
      </c>
      <c r="E860">
        <v>965</v>
      </c>
      <c r="F860">
        <v>965</v>
      </c>
      <c r="G860">
        <v>40000</v>
      </c>
    </row>
    <row r="861" spans="1:7" x14ac:dyDescent="0.2">
      <c r="A861" s="91">
        <v>30537</v>
      </c>
      <c r="B861">
        <v>965</v>
      </c>
      <c r="C861">
        <v>980</v>
      </c>
      <c r="D861">
        <v>965</v>
      </c>
      <c r="E861">
        <v>965</v>
      </c>
      <c r="F861">
        <v>965</v>
      </c>
      <c r="G861">
        <v>20000</v>
      </c>
    </row>
    <row r="862" spans="1:7" x14ac:dyDescent="0.2">
      <c r="A862" s="91">
        <v>30538</v>
      </c>
      <c r="B862">
        <v>965</v>
      </c>
      <c r="C862">
        <v>980</v>
      </c>
      <c r="D862">
        <v>965</v>
      </c>
      <c r="E862">
        <v>965</v>
      </c>
      <c r="F862">
        <v>965</v>
      </c>
      <c r="G862">
        <v>10000</v>
      </c>
    </row>
    <row r="863" spans="1:7" x14ac:dyDescent="0.2">
      <c r="A863" s="91">
        <v>30539</v>
      </c>
      <c r="B863">
        <v>965</v>
      </c>
      <c r="C863">
        <v>980</v>
      </c>
      <c r="D863">
        <v>965</v>
      </c>
      <c r="E863">
        <v>965</v>
      </c>
      <c r="F863">
        <v>965</v>
      </c>
      <c r="G863">
        <v>10000</v>
      </c>
    </row>
    <row r="864" spans="1:7" x14ac:dyDescent="0.2">
      <c r="A864" s="91">
        <v>30540</v>
      </c>
      <c r="B864">
        <v>965</v>
      </c>
      <c r="C864">
        <v>980</v>
      </c>
      <c r="D864">
        <v>965</v>
      </c>
      <c r="E864">
        <v>965</v>
      </c>
      <c r="F864">
        <v>965</v>
      </c>
      <c r="G864">
        <v>2000</v>
      </c>
    </row>
    <row r="865" spans="1:7" x14ac:dyDescent="0.2">
      <c r="A865" s="91">
        <v>30543</v>
      </c>
      <c r="B865">
        <v>975</v>
      </c>
      <c r="C865">
        <v>990</v>
      </c>
      <c r="D865">
        <v>975</v>
      </c>
      <c r="E865">
        <v>975</v>
      </c>
      <c r="F865">
        <v>975</v>
      </c>
      <c r="G865">
        <v>8000</v>
      </c>
    </row>
    <row r="866" spans="1:7" x14ac:dyDescent="0.2">
      <c r="A866" s="91">
        <v>30544</v>
      </c>
      <c r="B866">
        <v>980</v>
      </c>
      <c r="C866">
        <v>1000</v>
      </c>
      <c r="D866">
        <v>980</v>
      </c>
      <c r="E866">
        <v>980</v>
      </c>
      <c r="F866">
        <v>980</v>
      </c>
      <c r="G866">
        <v>60000</v>
      </c>
    </row>
    <row r="867" spans="1:7" x14ac:dyDescent="0.2">
      <c r="A867" s="91">
        <v>30545</v>
      </c>
      <c r="B867">
        <v>980</v>
      </c>
      <c r="C867">
        <v>995</v>
      </c>
      <c r="D867">
        <v>980</v>
      </c>
      <c r="E867">
        <v>980</v>
      </c>
      <c r="F867">
        <v>980</v>
      </c>
      <c r="G867">
        <v>30000</v>
      </c>
    </row>
    <row r="868" spans="1:7" x14ac:dyDescent="0.2">
      <c r="A868" s="91">
        <v>30546</v>
      </c>
      <c r="B868">
        <v>980</v>
      </c>
      <c r="C868">
        <v>995</v>
      </c>
      <c r="D868">
        <v>980</v>
      </c>
      <c r="E868">
        <v>980</v>
      </c>
      <c r="F868">
        <v>980</v>
      </c>
      <c r="G868">
        <v>10000</v>
      </c>
    </row>
    <row r="869" spans="1:7" x14ac:dyDescent="0.2">
      <c r="A869" s="91">
        <v>30547</v>
      </c>
      <c r="B869">
        <v>980</v>
      </c>
      <c r="C869">
        <v>1000</v>
      </c>
      <c r="D869">
        <v>980</v>
      </c>
      <c r="E869">
        <v>980</v>
      </c>
      <c r="F869">
        <v>980</v>
      </c>
      <c r="G869">
        <v>10000</v>
      </c>
    </row>
    <row r="870" spans="1:7" x14ac:dyDescent="0.2">
      <c r="A870" s="91">
        <v>30550</v>
      </c>
      <c r="B870">
        <v>985</v>
      </c>
      <c r="C870">
        <v>1000</v>
      </c>
      <c r="D870">
        <v>985</v>
      </c>
      <c r="E870">
        <v>985</v>
      </c>
      <c r="F870">
        <v>985</v>
      </c>
      <c r="G870">
        <v>9000</v>
      </c>
    </row>
    <row r="871" spans="1:7" x14ac:dyDescent="0.2">
      <c r="A871" s="91">
        <v>30551</v>
      </c>
      <c r="B871">
        <v>985</v>
      </c>
      <c r="C871">
        <v>1000</v>
      </c>
      <c r="D871">
        <v>985</v>
      </c>
      <c r="E871">
        <v>985</v>
      </c>
      <c r="F871">
        <v>985</v>
      </c>
      <c r="G871">
        <v>4000</v>
      </c>
    </row>
    <row r="872" spans="1:7" x14ac:dyDescent="0.2">
      <c r="A872" s="91">
        <v>30552</v>
      </c>
      <c r="B872">
        <v>990</v>
      </c>
      <c r="C872">
        <v>1005</v>
      </c>
      <c r="D872">
        <v>990</v>
      </c>
      <c r="E872">
        <v>990</v>
      </c>
      <c r="F872">
        <v>990</v>
      </c>
      <c r="G872">
        <v>30000</v>
      </c>
    </row>
    <row r="873" spans="1:7" x14ac:dyDescent="0.2">
      <c r="A873" s="91">
        <v>30553</v>
      </c>
      <c r="B873">
        <v>995</v>
      </c>
      <c r="C873">
        <v>1015</v>
      </c>
      <c r="D873">
        <v>995</v>
      </c>
      <c r="E873">
        <v>995</v>
      </c>
      <c r="F873">
        <v>995</v>
      </c>
      <c r="G873">
        <v>30000</v>
      </c>
    </row>
    <row r="874" spans="1:7" x14ac:dyDescent="0.2">
      <c r="A874" s="91">
        <v>30554</v>
      </c>
      <c r="B874">
        <v>1000</v>
      </c>
      <c r="C874">
        <v>1020</v>
      </c>
      <c r="D874">
        <v>1000</v>
      </c>
      <c r="E874">
        <v>1000</v>
      </c>
      <c r="F874">
        <v>1000</v>
      </c>
      <c r="G874">
        <v>10000</v>
      </c>
    </row>
    <row r="875" spans="1:7" x14ac:dyDescent="0.2">
      <c r="A875" s="91">
        <v>30557</v>
      </c>
      <c r="B875">
        <v>1015</v>
      </c>
      <c r="C875">
        <v>1030</v>
      </c>
      <c r="D875">
        <v>1015</v>
      </c>
      <c r="E875">
        <v>1015</v>
      </c>
      <c r="F875">
        <v>1015</v>
      </c>
      <c r="G875">
        <v>20000</v>
      </c>
    </row>
    <row r="876" spans="1:7" x14ac:dyDescent="0.2">
      <c r="A876" s="91">
        <v>30558</v>
      </c>
      <c r="B876">
        <v>1015</v>
      </c>
      <c r="C876">
        <v>1035</v>
      </c>
      <c r="D876">
        <v>1015</v>
      </c>
      <c r="E876">
        <v>1015</v>
      </c>
      <c r="F876">
        <v>1015</v>
      </c>
      <c r="G876">
        <v>20000</v>
      </c>
    </row>
    <row r="877" spans="1:7" x14ac:dyDescent="0.2">
      <c r="A877" s="91">
        <v>30559</v>
      </c>
      <c r="B877">
        <v>1020</v>
      </c>
      <c r="C877">
        <v>1040</v>
      </c>
      <c r="D877">
        <v>1020</v>
      </c>
      <c r="E877">
        <v>1020</v>
      </c>
      <c r="F877">
        <v>1020</v>
      </c>
      <c r="G877">
        <v>20000</v>
      </c>
    </row>
    <row r="878" spans="1:7" x14ac:dyDescent="0.2">
      <c r="A878" s="91">
        <v>30560</v>
      </c>
      <c r="B878">
        <v>1035</v>
      </c>
      <c r="C878">
        <v>1050</v>
      </c>
      <c r="D878">
        <v>1035</v>
      </c>
      <c r="E878">
        <v>1035</v>
      </c>
      <c r="F878">
        <v>1035</v>
      </c>
      <c r="G878">
        <v>20000</v>
      </c>
    </row>
    <row r="879" spans="1:7" x14ac:dyDescent="0.2">
      <c r="A879" s="91">
        <v>30561</v>
      </c>
      <c r="B879">
        <v>1060</v>
      </c>
      <c r="C879">
        <v>1090</v>
      </c>
      <c r="D879">
        <v>1060</v>
      </c>
      <c r="E879">
        <v>1060</v>
      </c>
      <c r="F879">
        <v>1060</v>
      </c>
      <c r="G879">
        <v>20000</v>
      </c>
    </row>
    <row r="880" spans="1:7" x14ac:dyDescent="0.2">
      <c r="A880" s="91">
        <v>30565</v>
      </c>
      <c r="B880">
        <v>1085</v>
      </c>
      <c r="C880">
        <v>1110</v>
      </c>
      <c r="D880">
        <v>1085</v>
      </c>
      <c r="E880">
        <v>1085</v>
      </c>
      <c r="F880">
        <v>1085</v>
      </c>
      <c r="G880">
        <v>20000</v>
      </c>
    </row>
    <row r="881" spans="1:7" x14ac:dyDescent="0.2">
      <c r="A881" s="91">
        <v>30566</v>
      </c>
      <c r="B881">
        <v>1125</v>
      </c>
      <c r="C881">
        <v>1155</v>
      </c>
      <c r="D881">
        <v>1125</v>
      </c>
      <c r="E881">
        <v>1125</v>
      </c>
      <c r="F881">
        <v>1125</v>
      </c>
      <c r="G881">
        <v>30000</v>
      </c>
    </row>
    <row r="882" spans="1:7" x14ac:dyDescent="0.2">
      <c r="A882" s="91">
        <v>30567</v>
      </c>
      <c r="B882">
        <v>1210</v>
      </c>
      <c r="C882">
        <v>1210</v>
      </c>
      <c r="D882">
        <v>1210</v>
      </c>
      <c r="E882">
        <v>1210</v>
      </c>
      <c r="F882">
        <v>1210</v>
      </c>
      <c r="G882">
        <v>40000</v>
      </c>
    </row>
    <row r="883" spans="1:7" x14ac:dyDescent="0.2">
      <c r="A883" s="91">
        <v>30568</v>
      </c>
      <c r="B883">
        <v>1150</v>
      </c>
      <c r="C883">
        <v>1150</v>
      </c>
      <c r="D883">
        <v>1150</v>
      </c>
      <c r="E883">
        <v>1150</v>
      </c>
      <c r="F883">
        <v>1150</v>
      </c>
      <c r="G883">
        <v>30000</v>
      </c>
    </row>
    <row r="884" spans="1:7" x14ac:dyDescent="0.2">
      <c r="A884" s="91">
        <v>30571</v>
      </c>
      <c r="B884">
        <v>1155</v>
      </c>
      <c r="C884">
        <v>1155</v>
      </c>
      <c r="D884">
        <v>1155</v>
      </c>
      <c r="E884">
        <v>1155</v>
      </c>
      <c r="F884">
        <v>1155</v>
      </c>
      <c r="G884">
        <v>4000</v>
      </c>
    </row>
    <row r="885" spans="1:7" x14ac:dyDescent="0.2">
      <c r="A885" s="91">
        <v>30572</v>
      </c>
      <c r="B885">
        <v>1150</v>
      </c>
      <c r="C885">
        <v>1150</v>
      </c>
      <c r="D885">
        <v>1150</v>
      </c>
      <c r="E885">
        <v>1150</v>
      </c>
      <c r="F885">
        <v>1150</v>
      </c>
      <c r="G885">
        <v>6000</v>
      </c>
    </row>
    <row r="886" spans="1:7" x14ac:dyDescent="0.2">
      <c r="A886" s="91">
        <v>30573</v>
      </c>
      <c r="B886">
        <v>1145</v>
      </c>
      <c r="C886">
        <v>1145</v>
      </c>
      <c r="D886">
        <v>1145</v>
      </c>
      <c r="E886">
        <v>1145</v>
      </c>
      <c r="F886">
        <v>1145</v>
      </c>
      <c r="G886">
        <v>3000</v>
      </c>
    </row>
    <row r="887" spans="1:7" x14ac:dyDescent="0.2">
      <c r="A887" s="91">
        <v>30574</v>
      </c>
      <c r="B887">
        <v>1155</v>
      </c>
      <c r="C887">
        <v>1155</v>
      </c>
      <c r="D887">
        <v>1155</v>
      </c>
      <c r="E887">
        <v>1155</v>
      </c>
      <c r="F887">
        <v>1155</v>
      </c>
      <c r="G887">
        <v>6000</v>
      </c>
    </row>
    <row r="888" spans="1:7" x14ac:dyDescent="0.2">
      <c r="A888" s="91">
        <v>30575</v>
      </c>
      <c r="B888">
        <v>1160</v>
      </c>
      <c r="C888">
        <v>1160</v>
      </c>
      <c r="D888">
        <v>1160</v>
      </c>
      <c r="E888">
        <v>1160</v>
      </c>
      <c r="F888">
        <v>1160</v>
      </c>
      <c r="G888">
        <v>10000</v>
      </c>
    </row>
    <row r="889" spans="1:7" x14ac:dyDescent="0.2">
      <c r="A889" s="91">
        <v>30578</v>
      </c>
      <c r="B889">
        <v>1160</v>
      </c>
      <c r="C889">
        <v>1190</v>
      </c>
      <c r="D889">
        <v>1160</v>
      </c>
      <c r="E889">
        <v>1160</v>
      </c>
      <c r="F889">
        <v>1160</v>
      </c>
      <c r="G889">
        <v>60000</v>
      </c>
    </row>
    <row r="890" spans="1:7" x14ac:dyDescent="0.2">
      <c r="A890" s="91">
        <v>30579</v>
      </c>
      <c r="B890">
        <v>1160</v>
      </c>
      <c r="C890">
        <v>1190</v>
      </c>
      <c r="D890">
        <v>1160</v>
      </c>
      <c r="E890">
        <v>1160</v>
      </c>
      <c r="F890">
        <v>1160</v>
      </c>
      <c r="G890">
        <v>8000</v>
      </c>
    </row>
    <row r="891" spans="1:7" x14ac:dyDescent="0.2">
      <c r="A891" s="91">
        <v>30580</v>
      </c>
      <c r="B891">
        <v>1160</v>
      </c>
      <c r="C891">
        <v>1160</v>
      </c>
      <c r="D891">
        <v>1160</v>
      </c>
      <c r="E891">
        <v>1160</v>
      </c>
      <c r="F891">
        <v>1160</v>
      </c>
      <c r="G891">
        <v>10000</v>
      </c>
    </row>
    <row r="892" spans="1:7" x14ac:dyDescent="0.2">
      <c r="A892" s="91">
        <v>30581</v>
      </c>
      <c r="B892">
        <v>1175</v>
      </c>
      <c r="C892">
        <v>1175</v>
      </c>
      <c r="D892">
        <v>1175</v>
      </c>
      <c r="E892">
        <v>1175</v>
      </c>
      <c r="F892">
        <v>1175</v>
      </c>
      <c r="G892">
        <v>10000</v>
      </c>
    </row>
    <row r="893" spans="1:7" x14ac:dyDescent="0.2">
      <c r="A893" s="91">
        <v>30582</v>
      </c>
      <c r="B893">
        <v>1185</v>
      </c>
      <c r="C893">
        <v>1185</v>
      </c>
      <c r="D893">
        <v>1185</v>
      </c>
      <c r="E893">
        <v>1185</v>
      </c>
      <c r="F893">
        <v>1185</v>
      </c>
      <c r="G893">
        <v>5000</v>
      </c>
    </row>
    <row r="894" spans="1:7" x14ac:dyDescent="0.2">
      <c r="A894" s="91">
        <v>30585</v>
      </c>
      <c r="B894">
        <v>1210</v>
      </c>
      <c r="C894">
        <v>1210</v>
      </c>
      <c r="D894">
        <v>1210</v>
      </c>
      <c r="E894">
        <v>1210</v>
      </c>
      <c r="F894">
        <v>1210</v>
      </c>
      <c r="G894">
        <v>30000</v>
      </c>
    </row>
    <row r="895" spans="1:7" x14ac:dyDescent="0.2">
      <c r="A895" s="91">
        <v>30586</v>
      </c>
      <c r="B895">
        <v>1230</v>
      </c>
      <c r="C895">
        <v>1230</v>
      </c>
      <c r="D895">
        <v>1230</v>
      </c>
      <c r="E895">
        <v>1230</v>
      </c>
      <c r="F895">
        <v>1230</v>
      </c>
      <c r="G895">
        <v>20000</v>
      </c>
    </row>
    <row r="896" spans="1:7" x14ac:dyDescent="0.2">
      <c r="A896" s="91">
        <v>30587</v>
      </c>
      <c r="B896">
        <v>1240</v>
      </c>
      <c r="C896">
        <v>1270</v>
      </c>
      <c r="D896">
        <v>1240</v>
      </c>
      <c r="E896">
        <v>1240</v>
      </c>
      <c r="F896">
        <v>1240</v>
      </c>
      <c r="G896">
        <v>7000</v>
      </c>
    </row>
    <row r="897" spans="1:7" x14ac:dyDescent="0.2">
      <c r="A897" s="91">
        <v>30588</v>
      </c>
      <c r="B897">
        <v>1240</v>
      </c>
      <c r="C897">
        <v>1240</v>
      </c>
      <c r="D897">
        <v>1240</v>
      </c>
      <c r="E897">
        <v>1240</v>
      </c>
      <c r="F897">
        <v>1240</v>
      </c>
      <c r="G897">
        <v>20000</v>
      </c>
    </row>
    <row r="898" spans="1:7" x14ac:dyDescent="0.2">
      <c r="A898" s="91">
        <v>30589</v>
      </c>
      <c r="B898">
        <v>1240</v>
      </c>
      <c r="C898">
        <v>1240</v>
      </c>
      <c r="D898">
        <v>1240</v>
      </c>
      <c r="E898">
        <v>1240</v>
      </c>
      <c r="F898">
        <v>1240</v>
      </c>
      <c r="G898">
        <v>0</v>
      </c>
    </row>
    <row r="899" spans="1:7" x14ac:dyDescent="0.2">
      <c r="A899" s="91">
        <v>30592</v>
      </c>
      <c r="B899">
        <v>1245</v>
      </c>
      <c r="C899">
        <v>1245</v>
      </c>
      <c r="D899">
        <v>1245</v>
      </c>
      <c r="E899">
        <v>1245</v>
      </c>
      <c r="F899">
        <v>1245</v>
      </c>
      <c r="G899">
        <v>10000</v>
      </c>
    </row>
    <row r="900" spans="1:7" x14ac:dyDescent="0.2">
      <c r="A900" s="91">
        <v>30593</v>
      </c>
      <c r="B900">
        <v>1240</v>
      </c>
      <c r="C900">
        <v>1240</v>
      </c>
      <c r="D900">
        <v>1240</v>
      </c>
      <c r="E900">
        <v>1240</v>
      </c>
      <c r="F900">
        <v>1240</v>
      </c>
      <c r="G900">
        <v>5000</v>
      </c>
    </row>
    <row r="901" spans="1:7" x14ac:dyDescent="0.2">
      <c r="A901" s="91">
        <v>30594</v>
      </c>
      <c r="B901">
        <v>1240</v>
      </c>
      <c r="C901">
        <v>1240</v>
      </c>
      <c r="D901">
        <v>1240</v>
      </c>
      <c r="E901">
        <v>1240</v>
      </c>
      <c r="F901">
        <v>1240</v>
      </c>
      <c r="G901">
        <v>9000</v>
      </c>
    </row>
    <row r="902" spans="1:7" x14ac:dyDescent="0.2">
      <c r="A902" s="91">
        <v>30595</v>
      </c>
      <c r="B902">
        <v>1240</v>
      </c>
      <c r="C902">
        <v>1240</v>
      </c>
      <c r="D902">
        <v>1240</v>
      </c>
      <c r="E902">
        <v>1240</v>
      </c>
      <c r="F902">
        <v>1240</v>
      </c>
      <c r="G902">
        <v>10000</v>
      </c>
    </row>
    <row r="903" spans="1:7" x14ac:dyDescent="0.2">
      <c r="A903" s="91">
        <v>30596</v>
      </c>
      <c r="B903">
        <v>1245</v>
      </c>
      <c r="C903">
        <v>1245</v>
      </c>
      <c r="D903">
        <v>1245</v>
      </c>
      <c r="E903">
        <v>1245</v>
      </c>
      <c r="F903">
        <v>1245</v>
      </c>
      <c r="G903">
        <v>6000</v>
      </c>
    </row>
    <row r="904" spans="1:7" x14ac:dyDescent="0.2">
      <c r="A904" s="91">
        <v>30599</v>
      </c>
      <c r="B904">
        <v>1250</v>
      </c>
      <c r="C904">
        <v>1250</v>
      </c>
      <c r="D904">
        <v>1250</v>
      </c>
      <c r="E904">
        <v>1250</v>
      </c>
      <c r="F904">
        <v>1250</v>
      </c>
      <c r="G904">
        <v>3000</v>
      </c>
    </row>
    <row r="905" spans="1:7" x14ac:dyDescent="0.2">
      <c r="A905" s="91">
        <v>30600</v>
      </c>
      <c r="B905">
        <v>1310</v>
      </c>
      <c r="C905">
        <v>1310</v>
      </c>
      <c r="D905">
        <v>1310</v>
      </c>
      <c r="E905">
        <v>1310</v>
      </c>
      <c r="F905">
        <v>1310</v>
      </c>
      <c r="G905">
        <v>20000</v>
      </c>
    </row>
    <row r="906" spans="1:7" x14ac:dyDescent="0.2">
      <c r="A906" s="91">
        <v>30601</v>
      </c>
      <c r="B906">
        <v>1295</v>
      </c>
      <c r="C906">
        <v>1295</v>
      </c>
      <c r="D906">
        <v>1295</v>
      </c>
      <c r="E906">
        <v>1295</v>
      </c>
      <c r="F906">
        <v>1295</v>
      </c>
      <c r="G906">
        <v>5000</v>
      </c>
    </row>
    <row r="907" spans="1:7" x14ac:dyDescent="0.2">
      <c r="A907" s="91">
        <v>30602</v>
      </c>
      <c r="B907">
        <v>1285</v>
      </c>
      <c r="C907">
        <v>1285</v>
      </c>
      <c r="D907">
        <v>1285</v>
      </c>
      <c r="E907">
        <v>1285</v>
      </c>
      <c r="F907">
        <v>1285</v>
      </c>
      <c r="G907">
        <v>1000</v>
      </c>
    </row>
    <row r="908" spans="1:7" x14ac:dyDescent="0.2">
      <c r="A908" s="91">
        <v>30603</v>
      </c>
      <c r="B908">
        <v>1285</v>
      </c>
      <c r="C908">
        <v>1285</v>
      </c>
      <c r="D908">
        <v>1285</v>
      </c>
      <c r="E908">
        <v>1285</v>
      </c>
      <c r="F908">
        <v>1285</v>
      </c>
      <c r="G908">
        <v>2000</v>
      </c>
    </row>
    <row r="909" spans="1:7" x14ac:dyDescent="0.2">
      <c r="A909" s="91">
        <v>30606</v>
      </c>
      <c r="B909">
        <v>1285</v>
      </c>
      <c r="C909">
        <v>1285</v>
      </c>
      <c r="D909">
        <v>1285</v>
      </c>
      <c r="E909">
        <v>1285</v>
      </c>
      <c r="F909">
        <v>1285</v>
      </c>
      <c r="G909">
        <v>7000</v>
      </c>
    </row>
    <row r="910" spans="1:7" x14ac:dyDescent="0.2">
      <c r="A910" s="91">
        <v>30607</v>
      </c>
      <c r="B910">
        <v>1285</v>
      </c>
      <c r="C910">
        <v>1285</v>
      </c>
      <c r="D910">
        <v>1285</v>
      </c>
      <c r="E910">
        <v>1285</v>
      </c>
      <c r="F910">
        <v>1285</v>
      </c>
      <c r="G910">
        <v>20000</v>
      </c>
    </row>
    <row r="911" spans="1:7" x14ac:dyDescent="0.2">
      <c r="A911" s="91">
        <v>30608</v>
      </c>
      <c r="B911">
        <v>1270</v>
      </c>
      <c r="C911">
        <v>1270</v>
      </c>
      <c r="D911">
        <v>1270</v>
      </c>
      <c r="E911">
        <v>1270</v>
      </c>
      <c r="F911">
        <v>1270</v>
      </c>
      <c r="G911">
        <v>10000</v>
      </c>
    </row>
    <row r="912" spans="1:7" x14ac:dyDescent="0.2">
      <c r="A912" s="91">
        <v>30609</v>
      </c>
      <c r="B912">
        <v>1270</v>
      </c>
      <c r="C912">
        <v>1270</v>
      </c>
      <c r="D912">
        <v>1270</v>
      </c>
      <c r="E912">
        <v>1270</v>
      </c>
      <c r="F912">
        <v>1270</v>
      </c>
      <c r="G912">
        <v>3000</v>
      </c>
    </row>
    <row r="913" spans="1:7" x14ac:dyDescent="0.2">
      <c r="A913" s="91">
        <v>30610</v>
      </c>
      <c r="B913">
        <v>1270</v>
      </c>
      <c r="C913">
        <v>1270</v>
      </c>
      <c r="D913">
        <v>1270</v>
      </c>
      <c r="E913">
        <v>1270</v>
      </c>
      <c r="F913">
        <v>1270</v>
      </c>
      <c r="G913">
        <v>9000</v>
      </c>
    </row>
    <row r="914" spans="1:7" x14ac:dyDescent="0.2">
      <c r="A914" s="91">
        <v>30613</v>
      </c>
      <c r="B914">
        <v>1270</v>
      </c>
      <c r="C914">
        <v>1270</v>
      </c>
      <c r="D914">
        <v>1270</v>
      </c>
      <c r="E914">
        <v>1270</v>
      </c>
      <c r="F914">
        <v>1270</v>
      </c>
      <c r="G914">
        <v>6000</v>
      </c>
    </row>
    <row r="915" spans="1:7" x14ac:dyDescent="0.2">
      <c r="A915" s="91">
        <v>30614</v>
      </c>
      <c r="B915">
        <v>1295</v>
      </c>
      <c r="C915">
        <v>1295</v>
      </c>
      <c r="D915">
        <v>1295</v>
      </c>
      <c r="E915">
        <v>1295</v>
      </c>
      <c r="F915">
        <v>1295</v>
      </c>
      <c r="G915">
        <v>20000</v>
      </c>
    </row>
    <row r="916" spans="1:7" x14ac:dyDescent="0.2">
      <c r="A916" s="91">
        <v>30615</v>
      </c>
      <c r="B916">
        <v>1305</v>
      </c>
      <c r="C916">
        <v>1305</v>
      </c>
      <c r="D916">
        <v>1305</v>
      </c>
      <c r="E916">
        <v>1305</v>
      </c>
      <c r="F916">
        <v>1305</v>
      </c>
      <c r="G916">
        <v>40000</v>
      </c>
    </row>
    <row r="917" spans="1:7" x14ac:dyDescent="0.2">
      <c r="A917" s="91">
        <v>30616</v>
      </c>
      <c r="B917">
        <v>1310</v>
      </c>
      <c r="C917">
        <v>1310</v>
      </c>
      <c r="D917">
        <v>1310</v>
      </c>
      <c r="E917">
        <v>1310</v>
      </c>
      <c r="F917">
        <v>1310</v>
      </c>
      <c r="G917">
        <v>5000</v>
      </c>
    </row>
    <row r="918" spans="1:7" x14ac:dyDescent="0.2">
      <c r="A918" s="91">
        <v>30617</v>
      </c>
      <c r="B918">
        <v>1310</v>
      </c>
      <c r="C918">
        <v>1310</v>
      </c>
      <c r="D918">
        <v>1310</v>
      </c>
      <c r="E918">
        <v>1310</v>
      </c>
      <c r="F918">
        <v>1310</v>
      </c>
      <c r="G918">
        <v>2000</v>
      </c>
    </row>
    <row r="919" spans="1:7" x14ac:dyDescent="0.2">
      <c r="A919" s="91">
        <v>30620</v>
      </c>
      <c r="B919">
        <v>1310</v>
      </c>
      <c r="C919">
        <v>1310</v>
      </c>
      <c r="D919">
        <v>1310</v>
      </c>
      <c r="E919">
        <v>1310</v>
      </c>
      <c r="F919">
        <v>1310</v>
      </c>
      <c r="G919">
        <v>10000</v>
      </c>
    </row>
    <row r="920" spans="1:7" x14ac:dyDescent="0.2">
      <c r="A920" s="91">
        <v>30621</v>
      </c>
      <c r="B920">
        <v>1320</v>
      </c>
      <c r="C920">
        <v>1320</v>
      </c>
      <c r="D920">
        <v>1320</v>
      </c>
      <c r="E920">
        <v>1320</v>
      </c>
      <c r="F920">
        <v>1320</v>
      </c>
      <c r="G920">
        <v>9000</v>
      </c>
    </row>
    <row r="921" spans="1:7" x14ac:dyDescent="0.2">
      <c r="A921" s="91">
        <v>30622</v>
      </c>
      <c r="B921">
        <v>1320</v>
      </c>
      <c r="C921">
        <v>1320</v>
      </c>
      <c r="D921">
        <v>1320</v>
      </c>
      <c r="E921">
        <v>1320</v>
      </c>
      <c r="F921">
        <v>1320</v>
      </c>
      <c r="G921">
        <v>30000</v>
      </c>
    </row>
    <row r="922" spans="1:7" x14ac:dyDescent="0.2">
      <c r="A922" s="91">
        <v>30623</v>
      </c>
      <c r="B922">
        <v>1320</v>
      </c>
      <c r="C922">
        <v>1320</v>
      </c>
      <c r="D922">
        <v>1320</v>
      </c>
      <c r="E922">
        <v>1320</v>
      </c>
      <c r="F922">
        <v>1320</v>
      </c>
      <c r="G922">
        <v>1000</v>
      </c>
    </row>
    <row r="923" spans="1:7" x14ac:dyDescent="0.2">
      <c r="A923" s="91">
        <v>30624</v>
      </c>
      <c r="B923">
        <v>1320</v>
      </c>
      <c r="C923">
        <v>1320</v>
      </c>
      <c r="D923">
        <v>1320</v>
      </c>
      <c r="E923">
        <v>1320</v>
      </c>
      <c r="F923">
        <v>1320</v>
      </c>
      <c r="G923">
        <v>4000</v>
      </c>
    </row>
    <row r="924" spans="1:7" x14ac:dyDescent="0.2">
      <c r="A924" s="91">
        <v>30627</v>
      </c>
      <c r="B924">
        <v>1315</v>
      </c>
      <c r="C924">
        <v>1315</v>
      </c>
      <c r="D924">
        <v>1315</v>
      </c>
      <c r="E924">
        <v>1315</v>
      </c>
      <c r="F924">
        <v>1315</v>
      </c>
      <c r="G924">
        <v>10000</v>
      </c>
    </row>
    <row r="925" spans="1:7" x14ac:dyDescent="0.2">
      <c r="A925" s="91">
        <v>30628</v>
      </c>
      <c r="B925">
        <v>1315</v>
      </c>
      <c r="C925">
        <v>1315</v>
      </c>
      <c r="D925">
        <v>1315</v>
      </c>
      <c r="E925">
        <v>1315</v>
      </c>
      <c r="F925">
        <v>1315</v>
      </c>
      <c r="G925">
        <v>2000</v>
      </c>
    </row>
    <row r="926" spans="1:7" x14ac:dyDescent="0.2">
      <c r="A926" s="91">
        <v>30629</v>
      </c>
      <c r="B926">
        <v>1310</v>
      </c>
      <c r="C926">
        <v>1310</v>
      </c>
      <c r="D926">
        <v>1310</v>
      </c>
      <c r="E926">
        <v>1310</v>
      </c>
      <c r="F926">
        <v>1310</v>
      </c>
      <c r="G926">
        <v>2000</v>
      </c>
    </row>
    <row r="927" spans="1:7" x14ac:dyDescent="0.2">
      <c r="A927" s="91">
        <v>30630</v>
      </c>
      <c r="B927">
        <v>1305</v>
      </c>
      <c r="C927">
        <v>1305</v>
      </c>
      <c r="D927">
        <v>1305</v>
      </c>
      <c r="E927">
        <v>1305</v>
      </c>
      <c r="F927">
        <v>1305</v>
      </c>
      <c r="G927">
        <v>20000</v>
      </c>
    </row>
    <row r="928" spans="1:7" x14ac:dyDescent="0.2">
      <c r="A928" s="91">
        <v>30631</v>
      </c>
      <c r="B928">
        <v>1305</v>
      </c>
      <c r="C928">
        <v>1305</v>
      </c>
      <c r="D928">
        <v>1305</v>
      </c>
      <c r="E928">
        <v>1305</v>
      </c>
      <c r="F928">
        <v>1305</v>
      </c>
      <c r="G928">
        <v>4000</v>
      </c>
    </row>
    <row r="929" spans="1:7" x14ac:dyDescent="0.2">
      <c r="A929" s="91">
        <v>30634</v>
      </c>
      <c r="B929">
        <v>1310</v>
      </c>
      <c r="C929">
        <v>1310</v>
      </c>
      <c r="D929">
        <v>1310</v>
      </c>
      <c r="E929">
        <v>1310</v>
      </c>
      <c r="F929">
        <v>1310</v>
      </c>
      <c r="G929">
        <v>10000</v>
      </c>
    </row>
    <row r="930" spans="1:7" x14ac:dyDescent="0.2">
      <c r="A930" s="91">
        <v>30635</v>
      </c>
      <c r="B930">
        <v>1310</v>
      </c>
      <c r="C930">
        <v>1310</v>
      </c>
      <c r="D930">
        <v>1310</v>
      </c>
      <c r="E930">
        <v>1310</v>
      </c>
      <c r="F930">
        <v>1310</v>
      </c>
      <c r="G930">
        <v>6000</v>
      </c>
    </row>
    <row r="931" spans="1:7" x14ac:dyDescent="0.2">
      <c r="A931" s="91">
        <v>30636</v>
      </c>
      <c r="B931">
        <v>1310</v>
      </c>
      <c r="C931">
        <v>1340</v>
      </c>
      <c r="D931">
        <v>1310</v>
      </c>
      <c r="E931">
        <v>1310</v>
      </c>
      <c r="F931">
        <v>1310</v>
      </c>
      <c r="G931">
        <v>30000</v>
      </c>
    </row>
    <row r="932" spans="1:7" x14ac:dyDescent="0.2">
      <c r="A932" s="91">
        <v>30637</v>
      </c>
      <c r="B932">
        <v>1310</v>
      </c>
      <c r="C932">
        <v>1340</v>
      </c>
      <c r="D932">
        <v>1310</v>
      </c>
      <c r="E932">
        <v>1310</v>
      </c>
      <c r="F932">
        <v>1310</v>
      </c>
      <c r="G932">
        <v>1000</v>
      </c>
    </row>
    <row r="933" spans="1:7" x14ac:dyDescent="0.2">
      <c r="A933" s="91">
        <v>30638</v>
      </c>
      <c r="B933">
        <v>1310</v>
      </c>
      <c r="C933">
        <v>1340</v>
      </c>
      <c r="D933">
        <v>1310</v>
      </c>
      <c r="E933">
        <v>1310</v>
      </c>
      <c r="F933">
        <v>1310</v>
      </c>
      <c r="G933">
        <v>7000</v>
      </c>
    </row>
    <row r="934" spans="1:7" x14ac:dyDescent="0.2">
      <c r="A934" s="91">
        <v>30641</v>
      </c>
      <c r="B934">
        <v>1315</v>
      </c>
      <c r="C934">
        <v>1345</v>
      </c>
      <c r="D934">
        <v>1315</v>
      </c>
      <c r="E934">
        <v>1315</v>
      </c>
      <c r="F934">
        <v>1315</v>
      </c>
      <c r="G934">
        <v>4000</v>
      </c>
    </row>
    <row r="935" spans="1:7" x14ac:dyDescent="0.2">
      <c r="A935" s="91">
        <v>30642</v>
      </c>
      <c r="B935">
        <v>1325</v>
      </c>
      <c r="C935">
        <v>1355</v>
      </c>
      <c r="D935">
        <v>1325</v>
      </c>
      <c r="E935">
        <v>1325</v>
      </c>
      <c r="F935">
        <v>1325</v>
      </c>
      <c r="G935">
        <v>4000</v>
      </c>
    </row>
    <row r="936" spans="1:7" x14ac:dyDescent="0.2">
      <c r="A936" s="91">
        <v>30643</v>
      </c>
      <c r="B936">
        <v>1330</v>
      </c>
      <c r="C936">
        <v>1360</v>
      </c>
      <c r="D936">
        <v>1330</v>
      </c>
      <c r="E936">
        <v>1330</v>
      </c>
      <c r="F936">
        <v>1330</v>
      </c>
      <c r="G936">
        <v>10000</v>
      </c>
    </row>
    <row r="937" spans="1:7" x14ac:dyDescent="0.2">
      <c r="A937" s="91">
        <v>30645</v>
      </c>
      <c r="B937">
        <v>1330</v>
      </c>
      <c r="C937">
        <v>1360</v>
      </c>
      <c r="D937">
        <v>1330</v>
      </c>
      <c r="E937">
        <v>1330</v>
      </c>
      <c r="F937">
        <v>1330</v>
      </c>
      <c r="G937">
        <v>4000</v>
      </c>
    </row>
    <row r="938" spans="1:7" x14ac:dyDescent="0.2">
      <c r="A938" s="91">
        <v>30648</v>
      </c>
      <c r="B938">
        <v>1340</v>
      </c>
      <c r="C938">
        <v>1370</v>
      </c>
      <c r="D938">
        <v>1340</v>
      </c>
      <c r="E938">
        <v>1340</v>
      </c>
      <c r="F938">
        <v>1340</v>
      </c>
      <c r="G938">
        <v>20000</v>
      </c>
    </row>
    <row r="939" spans="1:7" x14ac:dyDescent="0.2">
      <c r="A939" s="91">
        <v>30649</v>
      </c>
      <c r="B939">
        <v>1340</v>
      </c>
      <c r="C939">
        <v>1370</v>
      </c>
      <c r="D939">
        <v>1340</v>
      </c>
      <c r="E939">
        <v>1340</v>
      </c>
      <c r="F939">
        <v>1340</v>
      </c>
      <c r="G939">
        <v>10000</v>
      </c>
    </row>
    <row r="940" spans="1:7" x14ac:dyDescent="0.2">
      <c r="A940" s="91">
        <v>30650</v>
      </c>
      <c r="B940">
        <v>1350</v>
      </c>
      <c r="C940">
        <v>1380</v>
      </c>
      <c r="D940">
        <v>1350</v>
      </c>
      <c r="E940">
        <v>1350</v>
      </c>
      <c r="F940">
        <v>1350</v>
      </c>
      <c r="G940">
        <v>30000</v>
      </c>
    </row>
    <row r="941" spans="1:7" x14ac:dyDescent="0.2">
      <c r="A941" s="91">
        <v>30651</v>
      </c>
      <c r="B941">
        <v>1350</v>
      </c>
      <c r="C941">
        <v>1380</v>
      </c>
      <c r="D941">
        <v>1350</v>
      </c>
      <c r="E941">
        <v>1350</v>
      </c>
      <c r="F941">
        <v>1350</v>
      </c>
      <c r="G941">
        <v>20000</v>
      </c>
    </row>
    <row r="942" spans="1:7" x14ac:dyDescent="0.2">
      <c r="A942" s="91">
        <v>30652</v>
      </c>
      <c r="B942">
        <v>1360</v>
      </c>
      <c r="C942">
        <v>1390</v>
      </c>
      <c r="D942">
        <v>1360</v>
      </c>
      <c r="E942">
        <v>1360</v>
      </c>
      <c r="F942">
        <v>1360</v>
      </c>
      <c r="G942">
        <v>40000</v>
      </c>
    </row>
    <row r="943" spans="1:7" x14ac:dyDescent="0.2">
      <c r="A943" s="91">
        <v>30655</v>
      </c>
      <c r="B943">
        <v>1375</v>
      </c>
      <c r="C943">
        <v>1405</v>
      </c>
      <c r="D943">
        <v>1375</v>
      </c>
      <c r="E943">
        <v>1375</v>
      </c>
      <c r="F943">
        <v>1375</v>
      </c>
      <c r="G943">
        <v>60000</v>
      </c>
    </row>
    <row r="944" spans="1:7" x14ac:dyDescent="0.2">
      <c r="A944" s="91">
        <v>30656</v>
      </c>
      <c r="B944">
        <v>1375</v>
      </c>
      <c r="C944">
        <v>1405</v>
      </c>
      <c r="D944">
        <v>1375</v>
      </c>
      <c r="E944">
        <v>1375</v>
      </c>
      <c r="F944">
        <v>1375</v>
      </c>
      <c r="G944">
        <v>40000</v>
      </c>
    </row>
    <row r="945" spans="1:7" x14ac:dyDescent="0.2">
      <c r="A945" s="91">
        <v>30657</v>
      </c>
      <c r="B945">
        <v>1375</v>
      </c>
      <c r="C945">
        <v>1405</v>
      </c>
      <c r="D945">
        <v>1375</v>
      </c>
      <c r="E945">
        <v>1375</v>
      </c>
      <c r="F945">
        <v>1375</v>
      </c>
      <c r="G945">
        <v>20000</v>
      </c>
    </row>
    <row r="946" spans="1:7" x14ac:dyDescent="0.2">
      <c r="A946" s="91">
        <v>30658</v>
      </c>
      <c r="B946">
        <v>1375</v>
      </c>
      <c r="C946">
        <v>1405</v>
      </c>
      <c r="D946">
        <v>1375</v>
      </c>
      <c r="E946">
        <v>1375</v>
      </c>
      <c r="F946">
        <v>1375</v>
      </c>
      <c r="G946">
        <v>60000</v>
      </c>
    </row>
    <row r="947" spans="1:7" x14ac:dyDescent="0.2">
      <c r="A947" s="91">
        <v>30659</v>
      </c>
      <c r="B947">
        <v>1380</v>
      </c>
      <c r="C947">
        <v>1410</v>
      </c>
      <c r="D947">
        <v>1380</v>
      </c>
      <c r="E947">
        <v>1380</v>
      </c>
      <c r="F947">
        <v>1380</v>
      </c>
      <c r="G947">
        <v>30000</v>
      </c>
    </row>
    <row r="948" spans="1:7" x14ac:dyDescent="0.2">
      <c r="A948" s="91">
        <v>30662</v>
      </c>
      <c r="B948">
        <v>1385</v>
      </c>
      <c r="C948">
        <v>1410</v>
      </c>
      <c r="D948">
        <v>1385</v>
      </c>
      <c r="E948">
        <v>1385</v>
      </c>
      <c r="F948">
        <v>1385</v>
      </c>
      <c r="G948">
        <v>30000</v>
      </c>
    </row>
    <row r="949" spans="1:7" x14ac:dyDescent="0.2">
      <c r="A949" s="91">
        <v>30663</v>
      </c>
      <c r="B949">
        <v>1385</v>
      </c>
      <c r="C949">
        <v>1410</v>
      </c>
      <c r="D949">
        <v>1385</v>
      </c>
      <c r="E949">
        <v>1385</v>
      </c>
      <c r="F949">
        <v>1385</v>
      </c>
      <c r="G949">
        <v>20000</v>
      </c>
    </row>
    <row r="950" spans="1:7" x14ac:dyDescent="0.2">
      <c r="A950" s="91">
        <v>30664</v>
      </c>
      <c r="B950">
        <v>1385</v>
      </c>
      <c r="C950">
        <v>1400</v>
      </c>
      <c r="D950">
        <v>1370</v>
      </c>
      <c r="E950">
        <v>1370</v>
      </c>
      <c r="F950">
        <v>1370</v>
      </c>
      <c r="G950">
        <v>20000</v>
      </c>
    </row>
    <row r="951" spans="1:7" x14ac:dyDescent="0.2">
      <c r="A951" s="91">
        <v>30665</v>
      </c>
      <c r="B951">
        <v>1370</v>
      </c>
      <c r="C951">
        <v>1400</v>
      </c>
      <c r="D951">
        <v>1370</v>
      </c>
      <c r="E951">
        <v>1370</v>
      </c>
      <c r="F951">
        <v>1370</v>
      </c>
      <c r="G951">
        <v>5000</v>
      </c>
    </row>
    <row r="952" spans="1:7" x14ac:dyDescent="0.2">
      <c r="A952" s="91">
        <v>30666</v>
      </c>
      <c r="B952">
        <v>1370</v>
      </c>
      <c r="C952">
        <v>1400</v>
      </c>
      <c r="D952">
        <v>1370</v>
      </c>
      <c r="E952">
        <v>1370</v>
      </c>
      <c r="F952">
        <v>1370</v>
      </c>
      <c r="G952">
        <v>10000</v>
      </c>
    </row>
    <row r="953" spans="1:7" x14ac:dyDescent="0.2">
      <c r="A953" s="91">
        <v>30669</v>
      </c>
      <c r="B953">
        <v>1370</v>
      </c>
      <c r="C953">
        <v>1400</v>
      </c>
      <c r="D953">
        <v>1370</v>
      </c>
      <c r="E953">
        <v>1370</v>
      </c>
      <c r="F953">
        <v>1370</v>
      </c>
      <c r="G953">
        <v>9000</v>
      </c>
    </row>
    <row r="954" spans="1:7" x14ac:dyDescent="0.2">
      <c r="A954" s="91">
        <v>30670</v>
      </c>
      <c r="B954">
        <v>1375</v>
      </c>
      <c r="C954">
        <v>1400</v>
      </c>
      <c r="D954">
        <v>1375</v>
      </c>
      <c r="E954">
        <v>1375</v>
      </c>
      <c r="F954">
        <v>1375</v>
      </c>
      <c r="G954">
        <v>6000</v>
      </c>
    </row>
    <row r="955" spans="1:7" x14ac:dyDescent="0.2">
      <c r="A955" s="91">
        <v>30671</v>
      </c>
      <c r="B955">
        <v>1375</v>
      </c>
      <c r="C955">
        <v>1395</v>
      </c>
      <c r="D955">
        <v>1365</v>
      </c>
      <c r="E955">
        <v>1365</v>
      </c>
      <c r="F955">
        <v>1365</v>
      </c>
      <c r="G955">
        <v>2000</v>
      </c>
    </row>
    <row r="956" spans="1:7" x14ac:dyDescent="0.2">
      <c r="A956" s="91">
        <v>30672</v>
      </c>
      <c r="B956">
        <v>1365</v>
      </c>
      <c r="C956">
        <v>1390</v>
      </c>
      <c r="D956">
        <v>1360</v>
      </c>
      <c r="E956">
        <v>1360</v>
      </c>
      <c r="F956">
        <v>1360</v>
      </c>
      <c r="G956">
        <v>5000</v>
      </c>
    </row>
    <row r="957" spans="1:7" x14ac:dyDescent="0.2">
      <c r="A957" s="91">
        <v>30673</v>
      </c>
      <c r="B957">
        <v>1360</v>
      </c>
      <c r="C957">
        <v>1380</v>
      </c>
      <c r="D957">
        <v>1350</v>
      </c>
      <c r="E957">
        <v>1350</v>
      </c>
      <c r="F957">
        <v>1350</v>
      </c>
      <c r="G957">
        <v>20000</v>
      </c>
    </row>
    <row r="958" spans="1:7" x14ac:dyDescent="0.2">
      <c r="A958" s="91">
        <v>30677</v>
      </c>
      <c r="B958">
        <v>1350</v>
      </c>
      <c r="C958">
        <v>1370</v>
      </c>
      <c r="D958">
        <v>1340</v>
      </c>
      <c r="E958">
        <v>1340</v>
      </c>
      <c r="F958">
        <v>1340</v>
      </c>
      <c r="G958">
        <v>20000</v>
      </c>
    </row>
    <row r="959" spans="1:7" x14ac:dyDescent="0.2">
      <c r="A959" s="91">
        <v>30678</v>
      </c>
      <c r="B959">
        <v>1340</v>
      </c>
      <c r="C959">
        <v>1345</v>
      </c>
      <c r="D959">
        <v>1320</v>
      </c>
      <c r="E959">
        <v>1320</v>
      </c>
      <c r="F959">
        <v>1320</v>
      </c>
      <c r="G959">
        <v>20000</v>
      </c>
    </row>
    <row r="960" spans="1:7" x14ac:dyDescent="0.2">
      <c r="A960" s="91">
        <v>30679</v>
      </c>
      <c r="B960">
        <v>1320</v>
      </c>
      <c r="C960">
        <v>1340</v>
      </c>
      <c r="D960">
        <v>1310</v>
      </c>
      <c r="E960">
        <v>1310</v>
      </c>
      <c r="F960">
        <v>1310</v>
      </c>
      <c r="G960">
        <v>30000</v>
      </c>
    </row>
    <row r="961" spans="1:7" x14ac:dyDescent="0.2">
      <c r="A961" s="91">
        <v>30680</v>
      </c>
      <c r="B961">
        <v>1310</v>
      </c>
      <c r="C961">
        <v>1340</v>
      </c>
      <c r="D961">
        <v>1310</v>
      </c>
      <c r="E961">
        <v>1310</v>
      </c>
      <c r="F961">
        <v>1310</v>
      </c>
      <c r="G961">
        <v>20000</v>
      </c>
    </row>
    <row r="962" spans="1:7" x14ac:dyDescent="0.2">
      <c r="A962" s="91">
        <v>30684</v>
      </c>
      <c r="B962">
        <v>1310</v>
      </c>
      <c r="C962">
        <v>1325</v>
      </c>
      <c r="D962">
        <v>1300</v>
      </c>
      <c r="E962">
        <v>1300</v>
      </c>
      <c r="F962">
        <v>1300</v>
      </c>
      <c r="G962">
        <v>30000</v>
      </c>
    </row>
    <row r="963" spans="1:7" x14ac:dyDescent="0.2">
      <c r="A963" s="91">
        <v>30685</v>
      </c>
      <c r="B963">
        <v>1300</v>
      </c>
      <c r="C963">
        <v>1305</v>
      </c>
      <c r="D963">
        <v>1280</v>
      </c>
      <c r="E963">
        <v>1280</v>
      </c>
      <c r="F963">
        <v>1280</v>
      </c>
      <c r="G963">
        <v>40000</v>
      </c>
    </row>
    <row r="964" spans="1:7" x14ac:dyDescent="0.2">
      <c r="A964" s="91">
        <v>30686</v>
      </c>
      <c r="B964">
        <v>1290</v>
      </c>
      <c r="C964">
        <v>1315</v>
      </c>
      <c r="D964">
        <v>1290</v>
      </c>
      <c r="E964">
        <v>1290</v>
      </c>
      <c r="F964">
        <v>1290</v>
      </c>
      <c r="G964">
        <v>60000</v>
      </c>
    </row>
    <row r="965" spans="1:7" x14ac:dyDescent="0.2">
      <c r="A965" s="91">
        <v>30687</v>
      </c>
      <c r="B965">
        <v>1300</v>
      </c>
      <c r="C965">
        <v>1330</v>
      </c>
      <c r="D965">
        <v>1300</v>
      </c>
      <c r="E965">
        <v>1300</v>
      </c>
      <c r="F965">
        <v>1300</v>
      </c>
      <c r="G965">
        <v>80000</v>
      </c>
    </row>
    <row r="966" spans="1:7" x14ac:dyDescent="0.2">
      <c r="A966" s="91">
        <v>30690</v>
      </c>
      <c r="B966">
        <v>1340</v>
      </c>
      <c r="C966">
        <v>1370</v>
      </c>
      <c r="D966">
        <v>1340</v>
      </c>
      <c r="E966">
        <v>1340</v>
      </c>
      <c r="F966">
        <v>1340</v>
      </c>
      <c r="G966">
        <v>30000</v>
      </c>
    </row>
    <row r="967" spans="1:7" x14ac:dyDescent="0.2">
      <c r="A967" s="91">
        <v>30691</v>
      </c>
      <c r="B967">
        <v>1360</v>
      </c>
      <c r="C967">
        <v>1385</v>
      </c>
      <c r="D967">
        <v>1360</v>
      </c>
      <c r="E967">
        <v>1360</v>
      </c>
      <c r="F967">
        <v>1360</v>
      </c>
      <c r="G967">
        <v>10000</v>
      </c>
    </row>
    <row r="968" spans="1:7" x14ac:dyDescent="0.2">
      <c r="A968" s="91">
        <v>30692</v>
      </c>
      <c r="B968">
        <v>1360</v>
      </c>
      <c r="C968">
        <v>1385</v>
      </c>
      <c r="D968">
        <v>1360</v>
      </c>
      <c r="E968">
        <v>1360</v>
      </c>
      <c r="F968">
        <v>1360</v>
      </c>
      <c r="G968">
        <v>1000</v>
      </c>
    </row>
    <row r="969" spans="1:7" x14ac:dyDescent="0.2">
      <c r="A969" s="91">
        <v>30693</v>
      </c>
      <c r="B969">
        <v>1360</v>
      </c>
      <c r="C969">
        <v>1385</v>
      </c>
      <c r="D969">
        <v>1360</v>
      </c>
      <c r="E969">
        <v>1360</v>
      </c>
      <c r="F969">
        <v>1360</v>
      </c>
      <c r="G969">
        <v>8000</v>
      </c>
    </row>
    <row r="970" spans="1:7" x14ac:dyDescent="0.2">
      <c r="A970" s="91">
        <v>30694</v>
      </c>
      <c r="B970">
        <v>1360</v>
      </c>
      <c r="C970">
        <v>1385</v>
      </c>
      <c r="D970">
        <v>1360</v>
      </c>
      <c r="E970">
        <v>1360</v>
      </c>
      <c r="F970">
        <v>1360</v>
      </c>
      <c r="G970">
        <v>10000</v>
      </c>
    </row>
    <row r="971" spans="1:7" x14ac:dyDescent="0.2">
      <c r="A971" s="91">
        <v>30697</v>
      </c>
      <c r="B971">
        <v>1360</v>
      </c>
      <c r="C971">
        <v>1385</v>
      </c>
      <c r="D971">
        <v>1360</v>
      </c>
      <c r="E971">
        <v>1360</v>
      </c>
      <c r="F971">
        <v>1360</v>
      </c>
      <c r="G971">
        <v>7000</v>
      </c>
    </row>
    <row r="972" spans="1:7" x14ac:dyDescent="0.2">
      <c r="A972" s="91">
        <v>30698</v>
      </c>
      <c r="B972">
        <v>1360</v>
      </c>
      <c r="C972">
        <v>1370</v>
      </c>
      <c r="D972">
        <v>1340</v>
      </c>
      <c r="E972">
        <v>1340</v>
      </c>
      <c r="F972">
        <v>1340</v>
      </c>
      <c r="G972">
        <v>20000</v>
      </c>
    </row>
    <row r="973" spans="1:7" x14ac:dyDescent="0.2">
      <c r="A973" s="91">
        <v>30699</v>
      </c>
      <c r="B973">
        <v>1340</v>
      </c>
      <c r="C973">
        <v>1370</v>
      </c>
      <c r="D973">
        <v>1340</v>
      </c>
      <c r="E973">
        <v>1340</v>
      </c>
      <c r="F973">
        <v>1340</v>
      </c>
      <c r="G973">
        <v>2000</v>
      </c>
    </row>
    <row r="974" spans="1:7" x14ac:dyDescent="0.2">
      <c r="A974" s="91">
        <v>30700</v>
      </c>
      <c r="B974">
        <v>1340</v>
      </c>
      <c r="C974">
        <v>1365</v>
      </c>
      <c r="D974">
        <v>1340</v>
      </c>
      <c r="E974">
        <v>1340</v>
      </c>
      <c r="F974">
        <v>1340</v>
      </c>
      <c r="G974">
        <v>8000</v>
      </c>
    </row>
    <row r="975" spans="1:7" x14ac:dyDescent="0.2">
      <c r="A975" s="91">
        <v>30701</v>
      </c>
      <c r="B975">
        <v>1340</v>
      </c>
      <c r="C975">
        <v>1360</v>
      </c>
      <c r="D975">
        <v>1335</v>
      </c>
      <c r="E975">
        <v>1335</v>
      </c>
      <c r="F975">
        <v>1335</v>
      </c>
      <c r="G975">
        <v>4000</v>
      </c>
    </row>
    <row r="976" spans="1:7" x14ac:dyDescent="0.2">
      <c r="A976" s="91">
        <v>30704</v>
      </c>
      <c r="B976">
        <v>1335</v>
      </c>
      <c r="C976">
        <v>1335</v>
      </c>
      <c r="D976">
        <v>1335</v>
      </c>
      <c r="E976">
        <v>1335</v>
      </c>
      <c r="F976">
        <v>1335</v>
      </c>
      <c r="G976">
        <v>0</v>
      </c>
    </row>
    <row r="977" spans="1:7" x14ac:dyDescent="0.2">
      <c r="A977" s="91">
        <v>30705</v>
      </c>
      <c r="B977">
        <v>1335</v>
      </c>
      <c r="C977">
        <v>1360</v>
      </c>
      <c r="D977">
        <v>1330</v>
      </c>
      <c r="E977">
        <v>1330</v>
      </c>
      <c r="F977">
        <v>1330</v>
      </c>
      <c r="G977">
        <v>7000</v>
      </c>
    </row>
    <row r="978" spans="1:7" x14ac:dyDescent="0.2">
      <c r="A978" s="91">
        <v>30706</v>
      </c>
      <c r="B978">
        <v>1330</v>
      </c>
      <c r="C978">
        <v>1350</v>
      </c>
      <c r="D978">
        <v>1325</v>
      </c>
      <c r="E978">
        <v>1325</v>
      </c>
      <c r="F978">
        <v>1325</v>
      </c>
      <c r="G978">
        <v>8000</v>
      </c>
    </row>
    <row r="979" spans="1:7" x14ac:dyDescent="0.2">
      <c r="A979" s="91">
        <v>30707</v>
      </c>
      <c r="B979">
        <v>1325</v>
      </c>
      <c r="C979">
        <v>1350</v>
      </c>
      <c r="D979">
        <v>1320</v>
      </c>
      <c r="E979">
        <v>1320</v>
      </c>
      <c r="F979">
        <v>1320</v>
      </c>
      <c r="G979">
        <v>1000</v>
      </c>
    </row>
    <row r="980" spans="1:7" x14ac:dyDescent="0.2">
      <c r="A980" s="91">
        <v>30708</v>
      </c>
      <c r="B980">
        <v>1320</v>
      </c>
      <c r="C980">
        <v>1350</v>
      </c>
      <c r="D980">
        <v>1320</v>
      </c>
      <c r="E980">
        <v>1320</v>
      </c>
      <c r="F980">
        <v>1320</v>
      </c>
      <c r="G980">
        <v>4000</v>
      </c>
    </row>
    <row r="981" spans="1:7" x14ac:dyDescent="0.2">
      <c r="A981" s="91">
        <v>30711</v>
      </c>
      <c r="B981">
        <v>1325</v>
      </c>
      <c r="C981">
        <v>1350</v>
      </c>
      <c r="D981">
        <v>1325</v>
      </c>
      <c r="E981">
        <v>1325</v>
      </c>
      <c r="F981">
        <v>1325</v>
      </c>
      <c r="G981">
        <v>70000</v>
      </c>
    </row>
    <row r="982" spans="1:7" x14ac:dyDescent="0.2">
      <c r="A982" s="91">
        <v>30712</v>
      </c>
      <c r="B982">
        <v>1325</v>
      </c>
      <c r="C982">
        <v>1350</v>
      </c>
      <c r="D982">
        <v>1325</v>
      </c>
      <c r="E982">
        <v>1325</v>
      </c>
      <c r="F982">
        <v>1325</v>
      </c>
      <c r="G982">
        <v>5000</v>
      </c>
    </row>
    <row r="983" spans="1:7" x14ac:dyDescent="0.2">
      <c r="A983" s="91">
        <v>30713</v>
      </c>
      <c r="B983">
        <v>1325</v>
      </c>
      <c r="C983">
        <v>1355</v>
      </c>
      <c r="D983">
        <v>1325</v>
      </c>
      <c r="E983">
        <v>1325</v>
      </c>
      <c r="F983">
        <v>1325</v>
      </c>
      <c r="G983">
        <v>5000</v>
      </c>
    </row>
    <row r="984" spans="1:7" x14ac:dyDescent="0.2">
      <c r="A984" s="91">
        <v>30714</v>
      </c>
      <c r="B984">
        <v>1325</v>
      </c>
      <c r="C984">
        <v>1350</v>
      </c>
      <c r="D984">
        <v>1325</v>
      </c>
      <c r="E984">
        <v>1325</v>
      </c>
      <c r="F984">
        <v>1325</v>
      </c>
      <c r="G984">
        <v>8000</v>
      </c>
    </row>
    <row r="985" spans="1:7" x14ac:dyDescent="0.2">
      <c r="A985" s="91">
        <v>30715</v>
      </c>
      <c r="B985">
        <v>1325</v>
      </c>
      <c r="C985">
        <v>1355</v>
      </c>
      <c r="D985">
        <v>1325</v>
      </c>
      <c r="E985">
        <v>1325</v>
      </c>
      <c r="F985">
        <v>1325</v>
      </c>
      <c r="G985">
        <v>30000</v>
      </c>
    </row>
    <row r="986" spans="1:7" x14ac:dyDescent="0.2">
      <c r="A986" s="91">
        <v>30718</v>
      </c>
      <c r="B986">
        <v>1325</v>
      </c>
      <c r="C986">
        <v>1355</v>
      </c>
      <c r="D986">
        <v>1325</v>
      </c>
      <c r="E986">
        <v>1325</v>
      </c>
      <c r="F986">
        <v>1325</v>
      </c>
      <c r="G986">
        <v>20000</v>
      </c>
    </row>
    <row r="987" spans="1:7" x14ac:dyDescent="0.2">
      <c r="A987" s="91">
        <v>30719</v>
      </c>
      <c r="B987">
        <v>1325</v>
      </c>
      <c r="C987">
        <v>1350</v>
      </c>
      <c r="D987">
        <v>1325</v>
      </c>
      <c r="E987">
        <v>1325</v>
      </c>
      <c r="F987">
        <v>1325</v>
      </c>
      <c r="G987">
        <v>10000</v>
      </c>
    </row>
    <row r="988" spans="1:7" x14ac:dyDescent="0.2">
      <c r="A988" s="91">
        <v>30720</v>
      </c>
      <c r="B988">
        <v>1325</v>
      </c>
      <c r="C988">
        <v>1345</v>
      </c>
      <c r="D988">
        <v>1320</v>
      </c>
      <c r="E988">
        <v>1320</v>
      </c>
      <c r="F988">
        <v>1320</v>
      </c>
      <c r="G988">
        <v>4000</v>
      </c>
    </row>
    <row r="989" spans="1:7" x14ac:dyDescent="0.2">
      <c r="A989" s="91">
        <v>30721</v>
      </c>
      <c r="B989">
        <v>1320</v>
      </c>
      <c r="C989">
        <v>1345</v>
      </c>
      <c r="D989">
        <v>1320</v>
      </c>
      <c r="E989">
        <v>1320</v>
      </c>
      <c r="F989">
        <v>1320</v>
      </c>
      <c r="G989">
        <v>20000</v>
      </c>
    </row>
    <row r="990" spans="1:7" x14ac:dyDescent="0.2">
      <c r="A990" s="91">
        <v>30722</v>
      </c>
      <c r="B990">
        <v>1320</v>
      </c>
      <c r="C990">
        <v>1345</v>
      </c>
      <c r="D990">
        <v>1320</v>
      </c>
      <c r="E990">
        <v>1320</v>
      </c>
      <c r="F990">
        <v>1320</v>
      </c>
      <c r="G990">
        <v>20000</v>
      </c>
    </row>
    <row r="991" spans="1:7" x14ac:dyDescent="0.2">
      <c r="A991" s="91">
        <v>30725</v>
      </c>
      <c r="B991">
        <v>1315</v>
      </c>
      <c r="C991">
        <v>1315</v>
      </c>
      <c r="D991">
        <v>1285</v>
      </c>
      <c r="E991">
        <v>1285</v>
      </c>
      <c r="F991">
        <v>1285</v>
      </c>
      <c r="G991">
        <v>30000</v>
      </c>
    </row>
    <row r="992" spans="1:7" x14ac:dyDescent="0.2">
      <c r="A992" s="91">
        <v>30726</v>
      </c>
      <c r="B992">
        <v>1285</v>
      </c>
      <c r="C992">
        <v>1315</v>
      </c>
      <c r="D992">
        <v>1285</v>
      </c>
      <c r="E992">
        <v>1285</v>
      </c>
      <c r="F992">
        <v>1285</v>
      </c>
      <c r="G992">
        <v>3000</v>
      </c>
    </row>
    <row r="993" spans="1:7" x14ac:dyDescent="0.2">
      <c r="A993" s="91">
        <v>30727</v>
      </c>
      <c r="B993">
        <v>1325</v>
      </c>
      <c r="C993">
        <v>1350</v>
      </c>
      <c r="D993">
        <v>1325</v>
      </c>
      <c r="E993">
        <v>1325</v>
      </c>
      <c r="F993">
        <v>1325</v>
      </c>
      <c r="G993">
        <v>50000</v>
      </c>
    </row>
    <row r="994" spans="1:7" x14ac:dyDescent="0.2">
      <c r="A994" s="91">
        <v>30728</v>
      </c>
      <c r="B994">
        <v>1325</v>
      </c>
      <c r="C994">
        <v>1340</v>
      </c>
      <c r="D994">
        <v>1310</v>
      </c>
      <c r="E994">
        <v>1310</v>
      </c>
      <c r="F994">
        <v>1310</v>
      </c>
      <c r="G994">
        <v>30000</v>
      </c>
    </row>
    <row r="995" spans="1:7" x14ac:dyDescent="0.2">
      <c r="A995" s="91">
        <v>30729</v>
      </c>
      <c r="B995">
        <v>1310</v>
      </c>
      <c r="C995">
        <v>1335</v>
      </c>
      <c r="D995">
        <v>1310</v>
      </c>
      <c r="E995">
        <v>1310</v>
      </c>
      <c r="F995">
        <v>1310</v>
      </c>
      <c r="G995">
        <v>5000</v>
      </c>
    </row>
    <row r="996" spans="1:7" x14ac:dyDescent="0.2">
      <c r="A996" s="91">
        <v>30733</v>
      </c>
      <c r="B996">
        <v>1310</v>
      </c>
      <c r="C996">
        <v>1310</v>
      </c>
      <c r="D996">
        <v>1280</v>
      </c>
      <c r="E996">
        <v>1280</v>
      </c>
      <c r="F996">
        <v>1280</v>
      </c>
      <c r="G996">
        <v>20000</v>
      </c>
    </row>
    <row r="997" spans="1:7" x14ac:dyDescent="0.2">
      <c r="A997" s="91">
        <v>30734</v>
      </c>
      <c r="B997">
        <v>1280</v>
      </c>
      <c r="C997">
        <v>1280</v>
      </c>
      <c r="D997">
        <v>1250</v>
      </c>
      <c r="E997">
        <v>1250</v>
      </c>
      <c r="F997">
        <v>1250</v>
      </c>
      <c r="G997">
        <v>20000</v>
      </c>
    </row>
    <row r="998" spans="1:7" x14ac:dyDescent="0.2">
      <c r="A998" s="91">
        <v>30735</v>
      </c>
      <c r="B998">
        <v>1250</v>
      </c>
      <c r="C998">
        <v>1275</v>
      </c>
      <c r="D998">
        <v>1250</v>
      </c>
      <c r="E998">
        <v>1250</v>
      </c>
      <c r="F998">
        <v>1250</v>
      </c>
      <c r="G998">
        <v>10000</v>
      </c>
    </row>
    <row r="999" spans="1:7" x14ac:dyDescent="0.2">
      <c r="A999" s="91">
        <v>30736</v>
      </c>
      <c r="B999">
        <v>1250</v>
      </c>
      <c r="C999">
        <v>1275</v>
      </c>
      <c r="D999">
        <v>1250</v>
      </c>
      <c r="E999">
        <v>1250</v>
      </c>
      <c r="F999">
        <v>1250</v>
      </c>
      <c r="G999">
        <v>10000</v>
      </c>
    </row>
    <row r="1000" spans="1:7" x14ac:dyDescent="0.2">
      <c r="A1000" s="91">
        <v>30739</v>
      </c>
      <c r="B1000">
        <v>1250</v>
      </c>
      <c r="C1000">
        <v>1275</v>
      </c>
      <c r="D1000">
        <v>1250</v>
      </c>
      <c r="E1000">
        <v>1250</v>
      </c>
      <c r="F1000">
        <v>1250</v>
      </c>
      <c r="G1000">
        <v>10000</v>
      </c>
    </row>
    <row r="1001" spans="1:7" x14ac:dyDescent="0.2">
      <c r="A1001" s="91">
        <v>30740</v>
      </c>
      <c r="B1001">
        <v>1265</v>
      </c>
      <c r="C1001">
        <v>1290</v>
      </c>
      <c r="D1001">
        <v>1265</v>
      </c>
      <c r="E1001">
        <v>1265</v>
      </c>
      <c r="F1001">
        <v>1265</v>
      </c>
      <c r="G1001">
        <v>6000</v>
      </c>
    </row>
    <row r="1002" spans="1:7" x14ac:dyDescent="0.2">
      <c r="A1002" s="91">
        <v>30741</v>
      </c>
      <c r="B1002">
        <v>1280</v>
      </c>
      <c r="C1002">
        <v>1305</v>
      </c>
      <c r="D1002">
        <v>1280</v>
      </c>
      <c r="E1002">
        <v>1280</v>
      </c>
      <c r="F1002">
        <v>1280</v>
      </c>
      <c r="G1002">
        <v>20000</v>
      </c>
    </row>
    <row r="1003" spans="1:7" x14ac:dyDescent="0.2">
      <c r="A1003" s="91">
        <v>30742</v>
      </c>
      <c r="B1003">
        <v>1280</v>
      </c>
      <c r="C1003">
        <v>1305</v>
      </c>
      <c r="D1003">
        <v>1275</v>
      </c>
      <c r="E1003">
        <v>1275</v>
      </c>
      <c r="F1003">
        <v>1275</v>
      </c>
      <c r="G1003">
        <v>6000</v>
      </c>
    </row>
    <row r="1004" spans="1:7" x14ac:dyDescent="0.2">
      <c r="A1004" s="91">
        <v>30743</v>
      </c>
      <c r="B1004">
        <v>1280</v>
      </c>
      <c r="C1004">
        <v>1305</v>
      </c>
      <c r="D1004">
        <v>1280</v>
      </c>
      <c r="E1004">
        <v>1280</v>
      </c>
      <c r="F1004">
        <v>1280</v>
      </c>
      <c r="G1004">
        <v>30000</v>
      </c>
    </row>
    <row r="1005" spans="1:7" x14ac:dyDescent="0.2">
      <c r="A1005" s="91">
        <v>30746</v>
      </c>
      <c r="B1005">
        <v>1280</v>
      </c>
      <c r="C1005">
        <v>1305</v>
      </c>
      <c r="D1005">
        <v>1275</v>
      </c>
      <c r="E1005">
        <v>1275</v>
      </c>
      <c r="F1005">
        <v>1275</v>
      </c>
      <c r="G1005">
        <v>10000</v>
      </c>
    </row>
    <row r="1006" spans="1:7" x14ac:dyDescent="0.2">
      <c r="A1006" s="91">
        <v>30747</v>
      </c>
      <c r="B1006">
        <v>1275</v>
      </c>
      <c r="C1006">
        <v>1300</v>
      </c>
      <c r="D1006">
        <v>1270</v>
      </c>
      <c r="E1006">
        <v>1270</v>
      </c>
      <c r="F1006">
        <v>1270</v>
      </c>
      <c r="G1006">
        <v>7000</v>
      </c>
    </row>
    <row r="1007" spans="1:7" x14ac:dyDescent="0.2">
      <c r="A1007" s="91">
        <v>30748</v>
      </c>
      <c r="B1007">
        <v>1270</v>
      </c>
      <c r="C1007">
        <v>1290</v>
      </c>
      <c r="D1007">
        <v>1260</v>
      </c>
      <c r="E1007">
        <v>1260</v>
      </c>
      <c r="F1007">
        <v>1260</v>
      </c>
      <c r="G1007">
        <v>2000</v>
      </c>
    </row>
    <row r="1008" spans="1:7" x14ac:dyDescent="0.2">
      <c r="A1008" s="91">
        <v>30749</v>
      </c>
      <c r="B1008">
        <v>1260</v>
      </c>
      <c r="C1008">
        <v>1290</v>
      </c>
      <c r="D1008">
        <v>1260</v>
      </c>
      <c r="E1008">
        <v>1260</v>
      </c>
      <c r="F1008">
        <v>1260</v>
      </c>
      <c r="G1008">
        <v>2000</v>
      </c>
    </row>
    <row r="1009" spans="1:7" x14ac:dyDescent="0.2">
      <c r="A1009" s="91">
        <v>30750</v>
      </c>
      <c r="B1009">
        <v>1260</v>
      </c>
      <c r="C1009">
        <v>1285</v>
      </c>
      <c r="D1009">
        <v>1260</v>
      </c>
      <c r="E1009">
        <v>1260</v>
      </c>
      <c r="F1009">
        <v>1260</v>
      </c>
      <c r="G1009">
        <v>6000</v>
      </c>
    </row>
    <row r="1010" spans="1:7" x14ac:dyDescent="0.2">
      <c r="A1010" s="91">
        <v>30753</v>
      </c>
      <c r="B1010">
        <v>1260</v>
      </c>
      <c r="C1010">
        <v>1285</v>
      </c>
      <c r="D1010">
        <v>1260</v>
      </c>
      <c r="E1010">
        <v>1260</v>
      </c>
      <c r="F1010">
        <v>1260</v>
      </c>
      <c r="G1010">
        <v>2000</v>
      </c>
    </row>
    <row r="1011" spans="1:7" x14ac:dyDescent="0.2">
      <c r="A1011" s="91">
        <v>30754</v>
      </c>
      <c r="B1011">
        <v>1265</v>
      </c>
      <c r="C1011">
        <v>1290</v>
      </c>
      <c r="D1011">
        <v>1265</v>
      </c>
      <c r="E1011">
        <v>1265</v>
      </c>
      <c r="F1011">
        <v>1265</v>
      </c>
      <c r="G1011">
        <v>10000</v>
      </c>
    </row>
    <row r="1012" spans="1:7" x14ac:dyDescent="0.2">
      <c r="A1012" s="91">
        <v>30755</v>
      </c>
      <c r="B1012">
        <v>1270</v>
      </c>
      <c r="C1012">
        <v>1295</v>
      </c>
      <c r="D1012">
        <v>1270</v>
      </c>
      <c r="E1012">
        <v>1270</v>
      </c>
      <c r="F1012">
        <v>1270</v>
      </c>
      <c r="G1012">
        <v>5000</v>
      </c>
    </row>
    <row r="1013" spans="1:7" x14ac:dyDescent="0.2">
      <c r="A1013" s="91">
        <v>30756</v>
      </c>
      <c r="B1013">
        <v>1270</v>
      </c>
      <c r="C1013">
        <v>1295</v>
      </c>
      <c r="D1013">
        <v>1270</v>
      </c>
      <c r="E1013">
        <v>1270</v>
      </c>
      <c r="F1013">
        <v>1270</v>
      </c>
      <c r="G1013">
        <v>5000</v>
      </c>
    </row>
    <row r="1014" spans="1:7" x14ac:dyDescent="0.2">
      <c r="A1014" s="91">
        <v>30757</v>
      </c>
      <c r="B1014">
        <v>1275</v>
      </c>
      <c r="C1014">
        <v>1295</v>
      </c>
      <c r="D1014">
        <v>1275</v>
      </c>
      <c r="E1014">
        <v>1275</v>
      </c>
      <c r="F1014">
        <v>1275</v>
      </c>
      <c r="G1014">
        <v>8000</v>
      </c>
    </row>
    <row r="1015" spans="1:7" x14ac:dyDescent="0.2">
      <c r="A1015" s="91">
        <v>30760</v>
      </c>
      <c r="B1015">
        <v>1275</v>
      </c>
      <c r="C1015">
        <v>1295</v>
      </c>
      <c r="D1015">
        <v>1270</v>
      </c>
      <c r="E1015">
        <v>1270</v>
      </c>
      <c r="F1015">
        <v>1270</v>
      </c>
      <c r="G1015">
        <v>20000</v>
      </c>
    </row>
    <row r="1016" spans="1:7" x14ac:dyDescent="0.2">
      <c r="A1016" s="91">
        <v>30761</v>
      </c>
      <c r="B1016">
        <v>1270</v>
      </c>
      <c r="C1016">
        <v>1270</v>
      </c>
      <c r="D1016">
        <v>1270</v>
      </c>
      <c r="E1016">
        <v>1270</v>
      </c>
      <c r="F1016">
        <v>1270</v>
      </c>
      <c r="G1016">
        <v>0</v>
      </c>
    </row>
    <row r="1017" spans="1:7" x14ac:dyDescent="0.2">
      <c r="A1017" s="91">
        <v>30762</v>
      </c>
      <c r="B1017">
        <v>1270</v>
      </c>
      <c r="C1017">
        <v>1285</v>
      </c>
      <c r="D1017">
        <v>1260</v>
      </c>
      <c r="E1017">
        <v>1260</v>
      </c>
      <c r="F1017">
        <v>1260</v>
      </c>
      <c r="G1017">
        <v>10000</v>
      </c>
    </row>
    <row r="1018" spans="1:7" x14ac:dyDescent="0.2">
      <c r="A1018" s="91">
        <v>30763</v>
      </c>
      <c r="B1018">
        <v>1260</v>
      </c>
      <c r="C1018">
        <v>1275</v>
      </c>
      <c r="D1018">
        <v>1255</v>
      </c>
      <c r="E1018">
        <v>1255</v>
      </c>
      <c r="F1018">
        <v>1255</v>
      </c>
      <c r="G1018">
        <v>4000</v>
      </c>
    </row>
    <row r="1019" spans="1:7" x14ac:dyDescent="0.2">
      <c r="A1019" s="91">
        <v>30764</v>
      </c>
      <c r="B1019">
        <v>1255</v>
      </c>
      <c r="C1019">
        <v>1275</v>
      </c>
      <c r="D1019">
        <v>1250</v>
      </c>
      <c r="E1019">
        <v>1250</v>
      </c>
      <c r="F1019">
        <v>1250</v>
      </c>
      <c r="G1019">
        <v>6000</v>
      </c>
    </row>
    <row r="1020" spans="1:7" x14ac:dyDescent="0.2">
      <c r="A1020" s="91">
        <v>30767</v>
      </c>
      <c r="B1020">
        <v>1250</v>
      </c>
      <c r="C1020">
        <v>1250</v>
      </c>
      <c r="D1020">
        <v>1250</v>
      </c>
      <c r="E1020">
        <v>1250</v>
      </c>
      <c r="F1020">
        <v>1250</v>
      </c>
      <c r="G1020">
        <v>0</v>
      </c>
    </row>
    <row r="1021" spans="1:7" x14ac:dyDescent="0.2">
      <c r="A1021" s="91">
        <v>30768</v>
      </c>
      <c r="B1021">
        <v>1250</v>
      </c>
      <c r="C1021">
        <v>1270</v>
      </c>
      <c r="D1021">
        <v>1245</v>
      </c>
      <c r="E1021">
        <v>1245</v>
      </c>
      <c r="F1021">
        <v>1245</v>
      </c>
      <c r="G1021">
        <v>10000</v>
      </c>
    </row>
    <row r="1022" spans="1:7" x14ac:dyDescent="0.2">
      <c r="A1022" s="91">
        <v>30769</v>
      </c>
      <c r="B1022">
        <v>1245</v>
      </c>
      <c r="C1022">
        <v>1265</v>
      </c>
      <c r="D1022">
        <v>1240</v>
      </c>
      <c r="E1022">
        <v>1240</v>
      </c>
      <c r="F1022">
        <v>1240</v>
      </c>
      <c r="G1022">
        <v>5000</v>
      </c>
    </row>
    <row r="1023" spans="1:7" x14ac:dyDescent="0.2">
      <c r="A1023" s="91">
        <v>30770</v>
      </c>
      <c r="B1023">
        <v>1240</v>
      </c>
      <c r="C1023">
        <v>1265</v>
      </c>
      <c r="D1023">
        <v>1240</v>
      </c>
      <c r="E1023">
        <v>1240</v>
      </c>
      <c r="F1023">
        <v>1240</v>
      </c>
      <c r="G1023">
        <v>1000</v>
      </c>
    </row>
    <row r="1024" spans="1:7" x14ac:dyDescent="0.2">
      <c r="A1024" s="91">
        <v>30771</v>
      </c>
      <c r="B1024">
        <v>1240</v>
      </c>
      <c r="C1024">
        <v>1265</v>
      </c>
      <c r="D1024">
        <v>1240</v>
      </c>
      <c r="E1024">
        <v>1240</v>
      </c>
      <c r="F1024">
        <v>1240</v>
      </c>
      <c r="G1024">
        <v>8000</v>
      </c>
    </row>
    <row r="1025" spans="1:7" x14ac:dyDescent="0.2">
      <c r="A1025" s="91">
        <v>30774</v>
      </c>
      <c r="B1025">
        <v>1240</v>
      </c>
      <c r="C1025">
        <v>1270</v>
      </c>
      <c r="D1025">
        <v>1240</v>
      </c>
      <c r="E1025">
        <v>1240</v>
      </c>
      <c r="F1025">
        <v>1240</v>
      </c>
      <c r="G1025">
        <v>7000</v>
      </c>
    </row>
    <row r="1026" spans="1:7" x14ac:dyDescent="0.2">
      <c r="A1026" s="91">
        <v>30775</v>
      </c>
      <c r="B1026">
        <v>1240</v>
      </c>
      <c r="C1026">
        <v>1270</v>
      </c>
      <c r="D1026">
        <v>1240</v>
      </c>
      <c r="E1026">
        <v>1240</v>
      </c>
      <c r="F1026">
        <v>1240</v>
      </c>
      <c r="G1026">
        <v>20000</v>
      </c>
    </row>
    <row r="1027" spans="1:7" x14ac:dyDescent="0.2">
      <c r="A1027" s="91">
        <v>30776</v>
      </c>
      <c r="B1027">
        <v>1240</v>
      </c>
      <c r="C1027">
        <v>1270</v>
      </c>
      <c r="D1027">
        <v>1240</v>
      </c>
      <c r="E1027">
        <v>1240</v>
      </c>
      <c r="F1027">
        <v>1240</v>
      </c>
      <c r="G1027">
        <v>1000</v>
      </c>
    </row>
    <row r="1028" spans="1:7" x14ac:dyDescent="0.2">
      <c r="A1028" s="91">
        <v>30777</v>
      </c>
      <c r="B1028">
        <v>1240</v>
      </c>
      <c r="C1028">
        <v>1260</v>
      </c>
      <c r="D1028">
        <v>1235</v>
      </c>
      <c r="E1028">
        <v>1235</v>
      </c>
      <c r="F1028">
        <v>1235</v>
      </c>
      <c r="G1028">
        <v>4000</v>
      </c>
    </row>
    <row r="1029" spans="1:7" x14ac:dyDescent="0.2">
      <c r="A1029" s="91">
        <v>30778</v>
      </c>
      <c r="B1029">
        <v>1235</v>
      </c>
      <c r="C1029">
        <v>1255</v>
      </c>
      <c r="D1029">
        <v>1225</v>
      </c>
      <c r="E1029">
        <v>1225</v>
      </c>
      <c r="F1029">
        <v>1225</v>
      </c>
      <c r="G1029">
        <v>250000</v>
      </c>
    </row>
    <row r="1030" spans="1:7" x14ac:dyDescent="0.2">
      <c r="A1030" s="91">
        <v>30781</v>
      </c>
      <c r="B1030">
        <v>1225</v>
      </c>
      <c r="C1030">
        <v>1250</v>
      </c>
      <c r="D1030">
        <v>1220</v>
      </c>
      <c r="E1030">
        <v>1220</v>
      </c>
      <c r="F1030">
        <v>1220</v>
      </c>
      <c r="G1030">
        <v>10000</v>
      </c>
    </row>
    <row r="1031" spans="1:7" x14ac:dyDescent="0.2">
      <c r="A1031" s="91">
        <v>30782</v>
      </c>
      <c r="B1031">
        <v>1220</v>
      </c>
      <c r="C1031">
        <v>1250</v>
      </c>
      <c r="D1031">
        <v>1220</v>
      </c>
      <c r="E1031">
        <v>1220</v>
      </c>
      <c r="F1031">
        <v>1220</v>
      </c>
      <c r="G1031">
        <v>20000</v>
      </c>
    </row>
    <row r="1032" spans="1:7" x14ac:dyDescent="0.2">
      <c r="A1032" s="91">
        <v>30783</v>
      </c>
      <c r="B1032">
        <v>1220</v>
      </c>
      <c r="C1032">
        <v>1250</v>
      </c>
      <c r="D1032">
        <v>1220</v>
      </c>
      <c r="E1032">
        <v>1220</v>
      </c>
      <c r="F1032">
        <v>1220</v>
      </c>
      <c r="G1032">
        <v>30000</v>
      </c>
    </row>
    <row r="1033" spans="1:7" x14ac:dyDescent="0.2">
      <c r="A1033" s="91">
        <v>30784</v>
      </c>
      <c r="B1033">
        <v>1220</v>
      </c>
      <c r="C1033">
        <v>1250</v>
      </c>
      <c r="D1033">
        <v>1220</v>
      </c>
      <c r="E1033">
        <v>1220</v>
      </c>
      <c r="F1033">
        <v>1220</v>
      </c>
      <c r="G1033">
        <v>30000</v>
      </c>
    </row>
    <row r="1034" spans="1:7" x14ac:dyDescent="0.2">
      <c r="A1034" s="91">
        <v>30785</v>
      </c>
      <c r="B1034">
        <v>1235</v>
      </c>
      <c r="C1034">
        <v>1265</v>
      </c>
      <c r="D1034">
        <v>1235</v>
      </c>
      <c r="E1034">
        <v>1235</v>
      </c>
      <c r="F1034">
        <v>1235</v>
      </c>
      <c r="G1034">
        <v>30000</v>
      </c>
    </row>
    <row r="1035" spans="1:7" x14ac:dyDescent="0.2">
      <c r="A1035" s="91">
        <v>30788</v>
      </c>
      <c r="B1035">
        <v>1245</v>
      </c>
      <c r="C1035">
        <v>1270</v>
      </c>
      <c r="D1035">
        <v>1245</v>
      </c>
      <c r="E1035">
        <v>1245</v>
      </c>
      <c r="F1035">
        <v>1245</v>
      </c>
      <c r="G1035">
        <v>5000</v>
      </c>
    </row>
    <row r="1036" spans="1:7" x14ac:dyDescent="0.2">
      <c r="A1036" s="91">
        <v>30789</v>
      </c>
      <c r="B1036">
        <v>1250</v>
      </c>
      <c r="C1036">
        <v>1275</v>
      </c>
      <c r="D1036">
        <v>1250</v>
      </c>
      <c r="E1036">
        <v>1250</v>
      </c>
      <c r="F1036">
        <v>1250</v>
      </c>
      <c r="G1036">
        <v>60000</v>
      </c>
    </row>
    <row r="1037" spans="1:7" x14ac:dyDescent="0.2">
      <c r="A1037" s="91">
        <v>30790</v>
      </c>
      <c r="B1037">
        <v>1250</v>
      </c>
      <c r="C1037">
        <v>1280</v>
      </c>
      <c r="D1037">
        <v>1250</v>
      </c>
      <c r="E1037">
        <v>1250</v>
      </c>
      <c r="F1037">
        <v>1250</v>
      </c>
      <c r="G1037">
        <v>4000</v>
      </c>
    </row>
    <row r="1038" spans="1:7" x14ac:dyDescent="0.2">
      <c r="A1038" s="91">
        <v>30791</v>
      </c>
      <c r="B1038">
        <v>1250</v>
      </c>
      <c r="C1038">
        <v>1280</v>
      </c>
      <c r="D1038">
        <v>1250</v>
      </c>
      <c r="E1038">
        <v>1250</v>
      </c>
      <c r="F1038">
        <v>1250</v>
      </c>
      <c r="G1038">
        <v>2000</v>
      </c>
    </row>
    <row r="1039" spans="1:7" x14ac:dyDescent="0.2">
      <c r="A1039" s="91">
        <v>30795</v>
      </c>
      <c r="B1039">
        <v>1250</v>
      </c>
      <c r="C1039">
        <v>1280</v>
      </c>
      <c r="D1039">
        <v>1250</v>
      </c>
      <c r="E1039">
        <v>1250</v>
      </c>
      <c r="F1039">
        <v>1250</v>
      </c>
      <c r="G1039">
        <v>2000</v>
      </c>
    </row>
    <row r="1040" spans="1:7" x14ac:dyDescent="0.2">
      <c r="A1040" s="91">
        <v>30796</v>
      </c>
      <c r="B1040">
        <v>1250</v>
      </c>
      <c r="C1040">
        <v>1280</v>
      </c>
      <c r="D1040">
        <v>1250</v>
      </c>
      <c r="E1040">
        <v>1250</v>
      </c>
      <c r="F1040">
        <v>1250</v>
      </c>
      <c r="G1040">
        <v>20000</v>
      </c>
    </row>
    <row r="1041" spans="1:7" x14ac:dyDescent="0.2">
      <c r="A1041" s="91">
        <v>30797</v>
      </c>
      <c r="B1041">
        <v>1255</v>
      </c>
      <c r="C1041">
        <v>1280</v>
      </c>
      <c r="D1041">
        <v>1255</v>
      </c>
      <c r="E1041">
        <v>1255</v>
      </c>
      <c r="F1041">
        <v>1255</v>
      </c>
      <c r="G1041">
        <v>3000</v>
      </c>
    </row>
    <row r="1042" spans="1:7" x14ac:dyDescent="0.2">
      <c r="A1042" s="91">
        <v>30798</v>
      </c>
      <c r="B1042">
        <v>1255</v>
      </c>
      <c r="C1042">
        <v>1280</v>
      </c>
      <c r="D1042">
        <v>1250</v>
      </c>
      <c r="E1042">
        <v>1250</v>
      </c>
      <c r="F1042">
        <v>1250</v>
      </c>
      <c r="G1042">
        <v>10000</v>
      </c>
    </row>
    <row r="1043" spans="1:7" x14ac:dyDescent="0.2">
      <c r="A1043" s="91">
        <v>30799</v>
      </c>
      <c r="B1043">
        <v>1250</v>
      </c>
      <c r="C1043">
        <v>1280</v>
      </c>
      <c r="D1043">
        <v>1250</v>
      </c>
      <c r="E1043">
        <v>1250</v>
      </c>
      <c r="F1043">
        <v>1250</v>
      </c>
      <c r="G1043">
        <v>2000</v>
      </c>
    </row>
    <row r="1044" spans="1:7" x14ac:dyDescent="0.2">
      <c r="A1044" s="91">
        <v>30802</v>
      </c>
      <c r="B1044">
        <v>1250</v>
      </c>
      <c r="C1044">
        <v>1275</v>
      </c>
      <c r="D1044">
        <v>1250</v>
      </c>
      <c r="E1044">
        <v>1250</v>
      </c>
      <c r="F1044">
        <v>1250</v>
      </c>
      <c r="G1044">
        <v>4000</v>
      </c>
    </row>
    <row r="1045" spans="1:7" x14ac:dyDescent="0.2">
      <c r="A1045" s="91">
        <v>30803</v>
      </c>
      <c r="B1045">
        <v>1250</v>
      </c>
      <c r="C1045">
        <v>1275</v>
      </c>
      <c r="D1045">
        <v>1250</v>
      </c>
      <c r="E1045">
        <v>1250</v>
      </c>
      <c r="F1045">
        <v>1250</v>
      </c>
      <c r="G1045">
        <v>7000</v>
      </c>
    </row>
    <row r="1046" spans="1:7" x14ac:dyDescent="0.2">
      <c r="A1046" s="91">
        <v>30804</v>
      </c>
      <c r="B1046">
        <v>1250</v>
      </c>
      <c r="C1046">
        <v>1275</v>
      </c>
      <c r="D1046">
        <v>1250</v>
      </c>
      <c r="E1046">
        <v>1250</v>
      </c>
      <c r="F1046">
        <v>1250</v>
      </c>
      <c r="G1046">
        <v>6000</v>
      </c>
    </row>
    <row r="1047" spans="1:7" x14ac:dyDescent="0.2">
      <c r="A1047" s="91">
        <v>30805</v>
      </c>
      <c r="B1047">
        <v>1260</v>
      </c>
      <c r="C1047">
        <v>1290</v>
      </c>
      <c r="D1047">
        <v>1260</v>
      </c>
      <c r="E1047">
        <v>1260</v>
      </c>
      <c r="F1047">
        <v>1260</v>
      </c>
      <c r="G1047">
        <v>50000</v>
      </c>
    </row>
    <row r="1048" spans="1:7" x14ac:dyDescent="0.2">
      <c r="A1048" s="91">
        <v>30806</v>
      </c>
      <c r="B1048">
        <v>1265</v>
      </c>
      <c r="C1048">
        <v>1290</v>
      </c>
      <c r="D1048">
        <v>1265</v>
      </c>
      <c r="E1048">
        <v>1265</v>
      </c>
      <c r="F1048">
        <v>1265</v>
      </c>
      <c r="G1048">
        <v>4000</v>
      </c>
    </row>
    <row r="1049" spans="1:7" x14ac:dyDescent="0.2">
      <c r="A1049" s="91">
        <v>30809</v>
      </c>
      <c r="B1049">
        <v>1275</v>
      </c>
      <c r="C1049">
        <v>1305</v>
      </c>
      <c r="D1049">
        <v>1275</v>
      </c>
      <c r="E1049">
        <v>1275</v>
      </c>
      <c r="F1049">
        <v>1275</v>
      </c>
      <c r="G1049">
        <v>30000</v>
      </c>
    </row>
    <row r="1050" spans="1:7" x14ac:dyDescent="0.2">
      <c r="A1050" s="91">
        <v>30810</v>
      </c>
      <c r="B1050">
        <v>1290</v>
      </c>
      <c r="C1050">
        <v>1320</v>
      </c>
      <c r="D1050">
        <v>1290</v>
      </c>
      <c r="E1050">
        <v>1290</v>
      </c>
      <c r="F1050">
        <v>1290</v>
      </c>
      <c r="G1050">
        <v>20000</v>
      </c>
    </row>
    <row r="1051" spans="1:7" x14ac:dyDescent="0.2">
      <c r="A1051" s="91">
        <v>30811</v>
      </c>
      <c r="B1051">
        <v>1290</v>
      </c>
      <c r="C1051">
        <v>1320</v>
      </c>
      <c r="D1051">
        <v>1290</v>
      </c>
      <c r="E1051">
        <v>1290</v>
      </c>
      <c r="F1051">
        <v>1290</v>
      </c>
      <c r="G1051">
        <v>9000</v>
      </c>
    </row>
    <row r="1052" spans="1:7" x14ac:dyDescent="0.2">
      <c r="A1052" s="91">
        <v>30812</v>
      </c>
      <c r="B1052">
        <v>1300</v>
      </c>
      <c r="C1052">
        <v>1330</v>
      </c>
      <c r="D1052">
        <v>1300</v>
      </c>
      <c r="E1052">
        <v>1300</v>
      </c>
      <c r="F1052">
        <v>1300</v>
      </c>
      <c r="G1052">
        <v>20000</v>
      </c>
    </row>
    <row r="1053" spans="1:7" x14ac:dyDescent="0.2">
      <c r="A1053" s="91">
        <v>30813</v>
      </c>
      <c r="B1053">
        <v>1310</v>
      </c>
      <c r="C1053">
        <v>1340</v>
      </c>
      <c r="D1053">
        <v>1310</v>
      </c>
      <c r="E1053">
        <v>1310</v>
      </c>
      <c r="F1053">
        <v>1310</v>
      </c>
      <c r="G1053">
        <v>9000</v>
      </c>
    </row>
    <row r="1054" spans="1:7" x14ac:dyDescent="0.2">
      <c r="A1054" s="91">
        <v>30816</v>
      </c>
      <c r="B1054">
        <v>1325</v>
      </c>
      <c r="C1054">
        <v>1355</v>
      </c>
      <c r="D1054">
        <v>1325</v>
      </c>
      <c r="E1054">
        <v>1325</v>
      </c>
      <c r="F1054">
        <v>1325</v>
      </c>
      <c r="G1054">
        <v>20000</v>
      </c>
    </row>
    <row r="1055" spans="1:7" x14ac:dyDescent="0.2">
      <c r="A1055" s="91">
        <v>30817</v>
      </c>
      <c r="B1055">
        <v>1345</v>
      </c>
      <c r="C1055">
        <v>1375</v>
      </c>
      <c r="D1055">
        <v>1345</v>
      </c>
      <c r="E1055">
        <v>1345</v>
      </c>
      <c r="F1055">
        <v>1345</v>
      </c>
      <c r="G1055">
        <v>20000</v>
      </c>
    </row>
    <row r="1056" spans="1:7" x14ac:dyDescent="0.2">
      <c r="A1056" s="91">
        <v>30818</v>
      </c>
      <c r="B1056">
        <v>1345</v>
      </c>
      <c r="C1056">
        <v>1375</v>
      </c>
      <c r="D1056">
        <v>1345</v>
      </c>
      <c r="E1056">
        <v>1345</v>
      </c>
      <c r="F1056">
        <v>1345</v>
      </c>
      <c r="G1056">
        <v>6000</v>
      </c>
    </row>
    <row r="1057" spans="1:7" x14ac:dyDescent="0.2">
      <c r="A1057" s="91">
        <v>30819</v>
      </c>
      <c r="B1057">
        <v>1345</v>
      </c>
      <c r="C1057">
        <v>1375</v>
      </c>
      <c r="D1057">
        <v>1345</v>
      </c>
      <c r="E1057">
        <v>1345</v>
      </c>
      <c r="F1057">
        <v>1345</v>
      </c>
      <c r="G1057">
        <v>20000</v>
      </c>
    </row>
    <row r="1058" spans="1:7" x14ac:dyDescent="0.2">
      <c r="A1058" s="91">
        <v>30820</v>
      </c>
      <c r="B1058">
        <v>1345</v>
      </c>
      <c r="C1058">
        <v>1375</v>
      </c>
      <c r="D1058">
        <v>1345</v>
      </c>
      <c r="E1058">
        <v>1345</v>
      </c>
      <c r="F1058">
        <v>1345</v>
      </c>
      <c r="G1058">
        <v>9000</v>
      </c>
    </row>
    <row r="1059" spans="1:7" x14ac:dyDescent="0.2">
      <c r="A1059" s="91">
        <v>30823</v>
      </c>
      <c r="B1059">
        <v>1345</v>
      </c>
      <c r="C1059">
        <v>1370</v>
      </c>
      <c r="D1059">
        <v>1345</v>
      </c>
      <c r="E1059">
        <v>1345</v>
      </c>
      <c r="F1059">
        <v>1345</v>
      </c>
      <c r="G1059">
        <v>20000</v>
      </c>
    </row>
    <row r="1060" spans="1:7" x14ac:dyDescent="0.2">
      <c r="A1060" s="91">
        <v>30824</v>
      </c>
      <c r="B1060">
        <v>1345</v>
      </c>
      <c r="C1060">
        <v>1370</v>
      </c>
      <c r="D1060">
        <v>1345</v>
      </c>
      <c r="E1060">
        <v>1345</v>
      </c>
      <c r="F1060">
        <v>1345</v>
      </c>
      <c r="G1060">
        <v>7000</v>
      </c>
    </row>
    <row r="1061" spans="1:7" x14ac:dyDescent="0.2">
      <c r="A1061" s="91">
        <v>30825</v>
      </c>
      <c r="B1061">
        <v>1345</v>
      </c>
      <c r="C1061">
        <v>1370</v>
      </c>
      <c r="D1061">
        <v>1340</v>
      </c>
      <c r="E1061">
        <v>1340</v>
      </c>
      <c r="F1061">
        <v>1340</v>
      </c>
      <c r="G1061">
        <v>6000</v>
      </c>
    </row>
    <row r="1062" spans="1:7" x14ac:dyDescent="0.2">
      <c r="A1062" s="91">
        <v>30826</v>
      </c>
      <c r="B1062">
        <v>1340</v>
      </c>
      <c r="C1062">
        <v>1345</v>
      </c>
      <c r="D1062">
        <v>1320</v>
      </c>
      <c r="E1062">
        <v>1320</v>
      </c>
      <c r="F1062">
        <v>1320</v>
      </c>
      <c r="G1062">
        <v>10000</v>
      </c>
    </row>
    <row r="1063" spans="1:7" x14ac:dyDescent="0.2">
      <c r="A1063" s="91">
        <v>30827</v>
      </c>
      <c r="B1063">
        <v>1320</v>
      </c>
      <c r="C1063">
        <v>1340</v>
      </c>
      <c r="D1063">
        <v>1310</v>
      </c>
      <c r="E1063">
        <v>1310</v>
      </c>
      <c r="F1063">
        <v>1310</v>
      </c>
      <c r="G1063">
        <v>5000</v>
      </c>
    </row>
    <row r="1064" spans="1:7" x14ac:dyDescent="0.2">
      <c r="A1064" s="91">
        <v>30831</v>
      </c>
      <c r="B1064">
        <v>1310</v>
      </c>
      <c r="C1064">
        <v>1335</v>
      </c>
      <c r="D1064">
        <v>1310</v>
      </c>
      <c r="E1064">
        <v>1310</v>
      </c>
      <c r="F1064">
        <v>1310</v>
      </c>
      <c r="G1064">
        <v>6000</v>
      </c>
    </row>
    <row r="1065" spans="1:7" x14ac:dyDescent="0.2">
      <c r="A1065" s="91">
        <v>30832</v>
      </c>
      <c r="B1065">
        <v>1310</v>
      </c>
      <c r="C1065">
        <v>1325</v>
      </c>
      <c r="D1065">
        <v>1295</v>
      </c>
      <c r="E1065">
        <v>1295</v>
      </c>
      <c r="F1065">
        <v>1295</v>
      </c>
      <c r="G1065">
        <v>10000</v>
      </c>
    </row>
    <row r="1066" spans="1:7" x14ac:dyDescent="0.2">
      <c r="A1066" s="91">
        <v>30833</v>
      </c>
      <c r="B1066">
        <v>1295</v>
      </c>
      <c r="C1066">
        <v>1310</v>
      </c>
      <c r="D1066">
        <v>1290</v>
      </c>
      <c r="E1066">
        <v>1290</v>
      </c>
      <c r="F1066">
        <v>1290</v>
      </c>
      <c r="G1066">
        <v>20000</v>
      </c>
    </row>
    <row r="1067" spans="1:7" x14ac:dyDescent="0.2">
      <c r="A1067" s="91">
        <v>30834</v>
      </c>
      <c r="B1067">
        <v>1290</v>
      </c>
      <c r="C1067">
        <v>1310</v>
      </c>
      <c r="D1067">
        <v>1290</v>
      </c>
      <c r="E1067">
        <v>1290</v>
      </c>
      <c r="F1067">
        <v>1290</v>
      </c>
      <c r="G1067">
        <v>8000</v>
      </c>
    </row>
    <row r="1068" spans="1:7" x14ac:dyDescent="0.2">
      <c r="A1068" s="91">
        <v>30837</v>
      </c>
      <c r="B1068">
        <v>1290</v>
      </c>
      <c r="C1068">
        <v>1315</v>
      </c>
      <c r="D1068">
        <v>1290</v>
      </c>
      <c r="E1068">
        <v>1290</v>
      </c>
      <c r="F1068">
        <v>1290</v>
      </c>
      <c r="G1068">
        <v>10000</v>
      </c>
    </row>
    <row r="1069" spans="1:7" x14ac:dyDescent="0.2">
      <c r="A1069" s="91">
        <v>30838</v>
      </c>
      <c r="B1069">
        <v>1290</v>
      </c>
      <c r="C1069">
        <v>1310</v>
      </c>
      <c r="D1069">
        <v>1280</v>
      </c>
      <c r="E1069">
        <v>1280</v>
      </c>
      <c r="F1069">
        <v>1280</v>
      </c>
      <c r="G1069">
        <v>30000</v>
      </c>
    </row>
    <row r="1070" spans="1:7" x14ac:dyDescent="0.2">
      <c r="A1070" s="91">
        <v>30839</v>
      </c>
      <c r="B1070">
        <v>1280</v>
      </c>
      <c r="C1070">
        <v>1310</v>
      </c>
      <c r="D1070">
        <v>1280</v>
      </c>
      <c r="E1070">
        <v>1280</v>
      </c>
      <c r="F1070">
        <v>1280</v>
      </c>
      <c r="G1070">
        <v>20000</v>
      </c>
    </row>
    <row r="1071" spans="1:7" x14ac:dyDescent="0.2">
      <c r="A1071" s="91">
        <v>30840</v>
      </c>
      <c r="B1071">
        <v>1285</v>
      </c>
      <c r="C1071">
        <v>1310</v>
      </c>
      <c r="D1071">
        <v>1285</v>
      </c>
      <c r="E1071">
        <v>1285</v>
      </c>
      <c r="F1071">
        <v>1285</v>
      </c>
      <c r="G1071">
        <v>6000</v>
      </c>
    </row>
    <row r="1072" spans="1:7" x14ac:dyDescent="0.2">
      <c r="A1072" s="91">
        <v>30841</v>
      </c>
      <c r="B1072">
        <v>1285</v>
      </c>
      <c r="C1072">
        <v>1310</v>
      </c>
      <c r="D1072">
        <v>1285</v>
      </c>
      <c r="E1072">
        <v>1285</v>
      </c>
      <c r="F1072">
        <v>1285</v>
      </c>
      <c r="G1072">
        <v>20000</v>
      </c>
    </row>
    <row r="1073" spans="1:7" x14ac:dyDescent="0.2">
      <c r="A1073" s="91">
        <v>30844</v>
      </c>
      <c r="B1073">
        <v>1285</v>
      </c>
      <c r="C1073">
        <v>1310</v>
      </c>
      <c r="D1073">
        <v>1285</v>
      </c>
      <c r="E1073">
        <v>1285</v>
      </c>
      <c r="F1073">
        <v>1285</v>
      </c>
      <c r="G1073">
        <v>3000</v>
      </c>
    </row>
    <row r="1074" spans="1:7" x14ac:dyDescent="0.2">
      <c r="A1074" s="91">
        <v>30845</v>
      </c>
      <c r="B1074">
        <v>1285</v>
      </c>
      <c r="C1074">
        <v>1310</v>
      </c>
      <c r="D1074">
        <v>1285</v>
      </c>
      <c r="E1074">
        <v>1285</v>
      </c>
      <c r="F1074">
        <v>1285</v>
      </c>
      <c r="G1074">
        <v>10000</v>
      </c>
    </row>
    <row r="1075" spans="1:7" x14ac:dyDescent="0.2">
      <c r="A1075" s="91">
        <v>30846</v>
      </c>
      <c r="B1075">
        <v>1285</v>
      </c>
      <c r="C1075">
        <v>1310</v>
      </c>
      <c r="D1075">
        <v>1285</v>
      </c>
      <c r="E1075">
        <v>1285</v>
      </c>
      <c r="F1075">
        <v>1285</v>
      </c>
      <c r="G1075">
        <v>40000</v>
      </c>
    </row>
    <row r="1076" spans="1:7" x14ac:dyDescent="0.2">
      <c r="A1076" s="91">
        <v>30847</v>
      </c>
      <c r="B1076">
        <v>1285</v>
      </c>
      <c r="C1076">
        <v>1310</v>
      </c>
      <c r="D1076">
        <v>1285</v>
      </c>
      <c r="E1076">
        <v>1285</v>
      </c>
      <c r="F1076">
        <v>1285</v>
      </c>
      <c r="G1076">
        <v>4000</v>
      </c>
    </row>
    <row r="1077" spans="1:7" x14ac:dyDescent="0.2">
      <c r="A1077" s="91">
        <v>30848</v>
      </c>
      <c r="B1077">
        <v>1285</v>
      </c>
      <c r="C1077">
        <v>1305</v>
      </c>
      <c r="D1077">
        <v>1280</v>
      </c>
      <c r="E1077">
        <v>1280</v>
      </c>
      <c r="F1077">
        <v>1280</v>
      </c>
      <c r="G1077">
        <v>2000</v>
      </c>
    </row>
    <row r="1078" spans="1:7" x14ac:dyDescent="0.2">
      <c r="A1078" s="91">
        <v>30851</v>
      </c>
      <c r="B1078">
        <v>1280</v>
      </c>
      <c r="C1078">
        <v>1305</v>
      </c>
      <c r="D1078">
        <v>1280</v>
      </c>
      <c r="E1078">
        <v>1280</v>
      </c>
      <c r="F1078">
        <v>1280</v>
      </c>
      <c r="G1078">
        <v>4000</v>
      </c>
    </row>
    <row r="1079" spans="1:7" x14ac:dyDescent="0.2">
      <c r="A1079" s="91">
        <v>30852</v>
      </c>
      <c r="B1079">
        <v>1280</v>
      </c>
      <c r="C1079">
        <v>1305</v>
      </c>
      <c r="D1079">
        <v>1280</v>
      </c>
      <c r="E1079">
        <v>1280</v>
      </c>
      <c r="F1079">
        <v>1280</v>
      </c>
      <c r="G1079">
        <v>3000</v>
      </c>
    </row>
    <row r="1080" spans="1:7" x14ac:dyDescent="0.2">
      <c r="A1080" s="91">
        <v>30853</v>
      </c>
      <c r="B1080">
        <v>1280</v>
      </c>
      <c r="C1080">
        <v>1280</v>
      </c>
      <c r="D1080">
        <v>1280</v>
      </c>
      <c r="E1080">
        <v>1280</v>
      </c>
      <c r="F1080">
        <v>1280</v>
      </c>
      <c r="G1080">
        <v>0</v>
      </c>
    </row>
    <row r="1081" spans="1:7" x14ac:dyDescent="0.2">
      <c r="A1081" s="91">
        <v>30854</v>
      </c>
      <c r="B1081">
        <v>1280</v>
      </c>
      <c r="C1081">
        <v>1305</v>
      </c>
      <c r="D1081">
        <v>1275</v>
      </c>
      <c r="E1081">
        <v>1275</v>
      </c>
      <c r="F1081">
        <v>1275</v>
      </c>
      <c r="G1081">
        <v>20000</v>
      </c>
    </row>
    <row r="1082" spans="1:7" x14ac:dyDescent="0.2">
      <c r="A1082" s="91">
        <v>30855</v>
      </c>
      <c r="B1082">
        <v>1275</v>
      </c>
      <c r="C1082">
        <v>1300</v>
      </c>
      <c r="D1082">
        <v>1275</v>
      </c>
      <c r="E1082">
        <v>1275</v>
      </c>
      <c r="F1082">
        <v>1275</v>
      </c>
      <c r="G1082">
        <v>20000</v>
      </c>
    </row>
    <row r="1083" spans="1:7" x14ac:dyDescent="0.2">
      <c r="A1083" s="91">
        <v>30858</v>
      </c>
      <c r="B1083">
        <v>1275</v>
      </c>
      <c r="C1083">
        <v>1290</v>
      </c>
      <c r="D1083">
        <v>1260</v>
      </c>
      <c r="E1083">
        <v>1260</v>
      </c>
      <c r="F1083">
        <v>1260</v>
      </c>
      <c r="G1083">
        <v>8000</v>
      </c>
    </row>
    <row r="1084" spans="1:7" x14ac:dyDescent="0.2">
      <c r="A1084" s="91">
        <v>30859</v>
      </c>
      <c r="B1084">
        <v>1260</v>
      </c>
      <c r="C1084">
        <v>1290</v>
      </c>
      <c r="D1084">
        <v>1260</v>
      </c>
      <c r="E1084">
        <v>1260</v>
      </c>
      <c r="F1084">
        <v>1260</v>
      </c>
      <c r="G1084">
        <v>6000</v>
      </c>
    </row>
    <row r="1085" spans="1:7" x14ac:dyDescent="0.2">
      <c r="A1085" s="91">
        <v>30860</v>
      </c>
      <c r="B1085">
        <v>1260</v>
      </c>
      <c r="C1085">
        <v>1290</v>
      </c>
      <c r="D1085">
        <v>1260</v>
      </c>
      <c r="E1085">
        <v>1260</v>
      </c>
      <c r="F1085">
        <v>1260</v>
      </c>
      <c r="G1085">
        <v>2000</v>
      </c>
    </row>
    <row r="1086" spans="1:7" x14ac:dyDescent="0.2">
      <c r="A1086" s="91">
        <v>30861</v>
      </c>
      <c r="B1086">
        <v>1260</v>
      </c>
      <c r="C1086">
        <v>1260</v>
      </c>
      <c r="D1086">
        <v>1260</v>
      </c>
      <c r="E1086">
        <v>1260</v>
      </c>
      <c r="F1086">
        <v>1260</v>
      </c>
      <c r="G1086">
        <v>0</v>
      </c>
    </row>
    <row r="1087" spans="1:7" x14ac:dyDescent="0.2">
      <c r="A1087" s="91">
        <v>30862</v>
      </c>
      <c r="B1087">
        <v>1260</v>
      </c>
      <c r="C1087">
        <v>1290</v>
      </c>
      <c r="D1087">
        <v>1260</v>
      </c>
      <c r="E1087">
        <v>1260</v>
      </c>
      <c r="F1087">
        <v>1260</v>
      </c>
      <c r="G1087">
        <v>20000</v>
      </c>
    </row>
    <row r="1088" spans="1:7" x14ac:dyDescent="0.2">
      <c r="A1088" s="91">
        <v>30865</v>
      </c>
      <c r="B1088">
        <v>1260</v>
      </c>
      <c r="C1088">
        <v>1280</v>
      </c>
      <c r="D1088">
        <v>1260</v>
      </c>
      <c r="E1088">
        <v>1260</v>
      </c>
      <c r="F1088">
        <v>1260</v>
      </c>
      <c r="G1088">
        <v>2000</v>
      </c>
    </row>
    <row r="1089" spans="1:7" x14ac:dyDescent="0.2">
      <c r="A1089" s="91">
        <v>30866</v>
      </c>
      <c r="B1089">
        <v>1260</v>
      </c>
      <c r="C1089">
        <v>1280</v>
      </c>
      <c r="D1089">
        <v>1250</v>
      </c>
      <c r="E1089">
        <v>1250</v>
      </c>
      <c r="F1089">
        <v>1250</v>
      </c>
      <c r="G1089">
        <v>8000</v>
      </c>
    </row>
    <row r="1090" spans="1:7" x14ac:dyDescent="0.2">
      <c r="A1090" s="91">
        <v>30868</v>
      </c>
      <c r="B1090">
        <v>1250</v>
      </c>
      <c r="C1090">
        <v>1280</v>
      </c>
      <c r="D1090">
        <v>1250</v>
      </c>
      <c r="E1090">
        <v>1250</v>
      </c>
      <c r="F1090">
        <v>1250</v>
      </c>
      <c r="G1090">
        <v>20000</v>
      </c>
    </row>
    <row r="1091" spans="1:7" x14ac:dyDescent="0.2">
      <c r="A1091" s="91">
        <v>30869</v>
      </c>
      <c r="B1091">
        <v>1250</v>
      </c>
      <c r="C1091">
        <v>1265</v>
      </c>
      <c r="D1091">
        <v>1235</v>
      </c>
      <c r="E1091">
        <v>1235</v>
      </c>
      <c r="F1091">
        <v>1235</v>
      </c>
      <c r="G1091">
        <v>20000</v>
      </c>
    </row>
    <row r="1092" spans="1:7" x14ac:dyDescent="0.2">
      <c r="A1092" s="91">
        <v>30872</v>
      </c>
      <c r="B1092">
        <v>1235</v>
      </c>
      <c r="C1092">
        <v>1265</v>
      </c>
      <c r="D1092">
        <v>1235</v>
      </c>
      <c r="E1092">
        <v>1235</v>
      </c>
      <c r="F1092">
        <v>1235</v>
      </c>
      <c r="G1092">
        <v>10000</v>
      </c>
    </row>
    <row r="1093" spans="1:7" x14ac:dyDescent="0.2">
      <c r="A1093" s="91">
        <v>30873</v>
      </c>
      <c r="B1093">
        <v>1235</v>
      </c>
      <c r="C1093">
        <v>1265</v>
      </c>
      <c r="D1093">
        <v>1235</v>
      </c>
      <c r="E1093">
        <v>1235</v>
      </c>
      <c r="F1093">
        <v>1235</v>
      </c>
      <c r="G1093">
        <v>30000</v>
      </c>
    </row>
    <row r="1094" spans="1:7" x14ac:dyDescent="0.2">
      <c r="A1094" s="91">
        <v>30874</v>
      </c>
      <c r="B1094">
        <v>1235</v>
      </c>
      <c r="C1094">
        <v>1265</v>
      </c>
      <c r="D1094">
        <v>1235</v>
      </c>
      <c r="E1094">
        <v>1235</v>
      </c>
      <c r="F1094">
        <v>1235</v>
      </c>
      <c r="G1094">
        <v>20000</v>
      </c>
    </row>
    <row r="1095" spans="1:7" x14ac:dyDescent="0.2">
      <c r="A1095" s="91">
        <v>30875</v>
      </c>
      <c r="B1095">
        <v>1240</v>
      </c>
      <c r="C1095">
        <v>1265</v>
      </c>
      <c r="D1095">
        <v>1240</v>
      </c>
      <c r="E1095">
        <v>1240</v>
      </c>
      <c r="F1095">
        <v>1240</v>
      </c>
      <c r="G1095">
        <v>10000</v>
      </c>
    </row>
    <row r="1096" spans="1:7" x14ac:dyDescent="0.2">
      <c r="A1096" s="91">
        <v>30876</v>
      </c>
      <c r="B1096">
        <v>1240</v>
      </c>
      <c r="C1096">
        <v>1265</v>
      </c>
      <c r="D1096">
        <v>1240</v>
      </c>
      <c r="E1096">
        <v>1240</v>
      </c>
      <c r="F1096">
        <v>1240</v>
      </c>
      <c r="G1096">
        <v>1000</v>
      </c>
    </row>
    <row r="1097" spans="1:7" x14ac:dyDescent="0.2">
      <c r="A1097" s="91">
        <v>30879</v>
      </c>
      <c r="B1097">
        <v>1240</v>
      </c>
      <c r="C1097">
        <v>1265</v>
      </c>
      <c r="D1097">
        <v>1240</v>
      </c>
      <c r="E1097">
        <v>1240</v>
      </c>
      <c r="F1097">
        <v>1240</v>
      </c>
      <c r="G1097">
        <v>10000</v>
      </c>
    </row>
    <row r="1098" spans="1:7" x14ac:dyDescent="0.2">
      <c r="A1098" s="91">
        <v>30880</v>
      </c>
      <c r="B1098">
        <v>1245</v>
      </c>
      <c r="C1098">
        <v>1270</v>
      </c>
      <c r="D1098">
        <v>1245</v>
      </c>
      <c r="E1098">
        <v>1245</v>
      </c>
      <c r="F1098">
        <v>1245</v>
      </c>
      <c r="G1098">
        <v>20000</v>
      </c>
    </row>
    <row r="1099" spans="1:7" x14ac:dyDescent="0.2">
      <c r="A1099" s="91">
        <v>30881</v>
      </c>
      <c r="B1099">
        <v>1245</v>
      </c>
      <c r="C1099">
        <v>1270</v>
      </c>
      <c r="D1099">
        <v>1245</v>
      </c>
      <c r="E1099">
        <v>1245</v>
      </c>
      <c r="F1099">
        <v>1245</v>
      </c>
      <c r="G1099">
        <v>2000</v>
      </c>
    </row>
    <row r="1100" spans="1:7" x14ac:dyDescent="0.2">
      <c r="A1100" s="91">
        <v>30882</v>
      </c>
      <c r="B1100">
        <v>1245</v>
      </c>
      <c r="C1100">
        <v>1270</v>
      </c>
      <c r="D1100">
        <v>1245</v>
      </c>
      <c r="E1100">
        <v>1245</v>
      </c>
      <c r="F1100">
        <v>1245</v>
      </c>
      <c r="G1100">
        <v>2000</v>
      </c>
    </row>
    <row r="1101" spans="1:7" x14ac:dyDescent="0.2">
      <c r="A1101" s="91">
        <v>30883</v>
      </c>
      <c r="B1101">
        <v>1245</v>
      </c>
      <c r="C1101">
        <v>1270</v>
      </c>
      <c r="D1101">
        <v>1245</v>
      </c>
      <c r="E1101">
        <v>1245</v>
      </c>
      <c r="F1101">
        <v>1245</v>
      </c>
      <c r="G1101">
        <v>10000</v>
      </c>
    </row>
    <row r="1102" spans="1:7" x14ac:dyDescent="0.2">
      <c r="A1102" s="91">
        <v>30886</v>
      </c>
      <c r="B1102">
        <v>1245</v>
      </c>
      <c r="C1102">
        <v>1270</v>
      </c>
      <c r="D1102">
        <v>1245</v>
      </c>
      <c r="E1102">
        <v>1245</v>
      </c>
      <c r="F1102">
        <v>1245</v>
      </c>
      <c r="G1102">
        <v>5000</v>
      </c>
    </row>
    <row r="1103" spans="1:7" x14ac:dyDescent="0.2">
      <c r="A1103" s="91">
        <v>30887</v>
      </c>
      <c r="B1103">
        <v>1245</v>
      </c>
      <c r="C1103">
        <v>1270</v>
      </c>
      <c r="D1103">
        <v>1245</v>
      </c>
      <c r="E1103">
        <v>1245</v>
      </c>
      <c r="F1103">
        <v>1245</v>
      </c>
      <c r="G1103">
        <v>8000</v>
      </c>
    </row>
    <row r="1104" spans="1:7" x14ac:dyDescent="0.2">
      <c r="A1104" s="91">
        <v>30888</v>
      </c>
      <c r="B1104">
        <v>1245</v>
      </c>
      <c r="C1104">
        <v>1265</v>
      </c>
      <c r="D1104">
        <v>1245</v>
      </c>
      <c r="E1104">
        <v>1245</v>
      </c>
      <c r="F1104">
        <v>1245</v>
      </c>
      <c r="G1104">
        <v>3000</v>
      </c>
    </row>
    <row r="1105" spans="1:7" x14ac:dyDescent="0.2">
      <c r="A1105" s="91">
        <v>30889</v>
      </c>
      <c r="B1105">
        <v>1245</v>
      </c>
      <c r="C1105">
        <v>1265</v>
      </c>
      <c r="D1105">
        <v>1245</v>
      </c>
      <c r="E1105">
        <v>1245</v>
      </c>
      <c r="F1105">
        <v>1245</v>
      </c>
      <c r="G1105">
        <v>5000</v>
      </c>
    </row>
    <row r="1106" spans="1:7" x14ac:dyDescent="0.2">
      <c r="A1106" s="91">
        <v>30890</v>
      </c>
      <c r="B1106">
        <v>1245</v>
      </c>
      <c r="C1106">
        <v>1245</v>
      </c>
      <c r="D1106">
        <v>1245</v>
      </c>
      <c r="E1106">
        <v>1245</v>
      </c>
      <c r="F1106">
        <v>1245</v>
      </c>
      <c r="G1106">
        <v>0</v>
      </c>
    </row>
    <row r="1107" spans="1:7" x14ac:dyDescent="0.2">
      <c r="A1107" s="91">
        <v>30893</v>
      </c>
      <c r="B1107">
        <v>1245</v>
      </c>
      <c r="C1107">
        <v>1265</v>
      </c>
      <c r="D1107">
        <v>1245</v>
      </c>
      <c r="E1107">
        <v>1245</v>
      </c>
      <c r="F1107">
        <v>1245</v>
      </c>
      <c r="G1107">
        <v>1000</v>
      </c>
    </row>
    <row r="1108" spans="1:7" x14ac:dyDescent="0.2">
      <c r="A1108" s="91">
        <v>30894</v>
      </c>
      <c r="B1108">
        <v>1245</v>
      </c>
      <c r="C1108">
        <v>1265</v>
      </c>
      <c r="D1108">
        <v>1240</v>
      </c>
      <c r="E1108">
        <v>1240</v>
      </c>
      <c r="F1108">
        <v>1240</v>
      </c>
      <c r="G1108">
        <v>8000</v>
      </c>
    </row>
    <row r="1109" spans="1:7" x14ac:dyDescent="0.2">
      <c r="A1109" s="91">
        <v>30895</v>
      </c>
      <c r="B1109">
        <v>1240</v>
      </c>
      <c r="C1109">
        <v>1260</v>
      </c>
      <c r="D1109">
        <v>1235</v>
      </c>
      <c r="E1109">
        <v>1235</v>
      </c>
      <c r="F1109">
        <v>1235</v>
      </c>
      <c r="G1109">
        <v>5000</v>
      </c>
    </row>
    <row r="1110" spans="1:7" x14ac:dyDescent="0.2">
      <c r="A1110" s="91">
        <v>30896</v>
      </c>
      <c r="B1110">
        <v>1235</v>
      </c>
      <c r="C1110">
        <v>1260</v>
      </c>
      <c r="D1110">
        <v>1230</v>
      </c>
      <c r="E1110">
        <v>1230</v>
      </c>
      <c r="F1110">
        <v>1230</v>
      </c>
      <c r="G1110">
        <v>7000</v>
      </c>
    </row>
    <row r="1111" spans="1:7" x14ac:dyDescent="0.2">
      <c r="A1111" s="91">
        <v>30897</v>
      </c>
      <c r="B1111">
        <v>1235</v>
      </c>
      <c r="C1111">
        <v>1260</v>
      </c>
      <c r="D1111">
        <v>1235</v>
      </c>
      <c r="E1111">
        <v>1235</v>
      </c>
      <c r="F1111">
        <v>1235</v>
      </c>
      <c r="G1111">
        <v>10000</v>
      </c>
    </row>
    <row r="1112" spans="1:7" x14ac:dyDescent="0.2">
      <c r="A1112" s="91">
        <v>30900</v>
      </c>
      <c r="B1112">
        <v>1250</v>
      </c>
      <c r="C1112">
        <v>1280</v>
      </c>
      <c r="D1112">
        <v>1250</v>
      </c>
      <c r="E1112">
        <v>1250</v>
      </c>
      <c r="F1112">
        <v>1250</v>
      </c>
      <c r="G1112">
        <v>80000</v>
      </c>
    </row>
    <row r="1113" spans="1:7" x14ac:dyDescent="0.2">
      <c r="A1113" s="91">
        <v>30901</v>
      </c>
      <c r="B1113">
        <v>1255</v>
      </c>
      <c r="C1113">
        <v>1280</v>
      </c>
      <c r="D1113">
        <v>1255</v>
      </c>
      <c r="E1113">
        <v>1255</v>
      </c>
      <c r="F1113">
        <v>1255</v>
      </c>
      <c r="G1113">
        <v>10000</v>
      </c>
    </row>
    <row r="1114" spans="1:7" x14ac:dyDescent="0.2">
      <c r="A1114" s="91">
        <v>30902</v>
      </c>
      <c r="B1114">
        <v>1260</v>
      </c>
      <c r="C1114">
        <v>1290</v>
      </c>
      <c r="D1114">
        <v>1260</v>
      </c>
      <c r="E1114">
        <v>1260</v>
      </c>
      <c r="F1114">
        <v>1260</v>
      </c>
      <c r="G1114">
        <v>20000</v>
      </c>
    </row>
    <row r="1115" spans="1:7" x14ac:dyDescent="0.2">
      <c r="A1115" s="91">
        <v>30903</v>
      </c>
      <c r="B1115">
        <v>1285</v>
      </c>
      <c r="C1115">
        <v>1310</v>
      </c>
      <c r="D1115">
        <v>1285</v>
      </c>
      <c r="E1115">
        <v>1285</v>
      </c>
      <c r="F1115">
        <v>1285</v>
      </c>
      <c r="G1115">
        <v>40000</v>
      </c>
    </row>
    <row r="1116" spans="1:7" x14ac:dyDescent="0.2">
      <c r="A1116" s="91">
        <v>30904</v>
      </c>
      <c r="B1116">
        <v>1285</v>
      </c>
      <c r="C1116">
        <v>1310</v>
      </c>
      <c r="D1116">
        <v>1285</v>
      </c>
      <c r="E1116">
        <v>1285</v>
      </c>
      <c r="F1116">
        <v>1285</v>
      </c>
      <c r="G1116">
        <v>5000</v>
      </c>
    </row>
    <row r="1117" spans="1:7" x14ac:dyDescent="0.2">
      <c r="A1117" s="91">
        <v>30907</v>
      </c>
      <c r="B1117">
        <v>1285</v>
      </c>
      <c r="C1117">
        <v>1310</v>
      </c>
      <c r="D1117">
        <v>1285</v>
      </c>
      <c r="E1117">
        <v>1285</v>
      </c>
      <c r="F1117">
        <v>1285</v>
      </c>
      <c r="G1117">
        <v>10000</v>
      </c>
    </row>
    <row r="1118" spans="1:7" x14ac:dyDescent="0.2">
      <c r="A1118" s="91">
        <v>30908</v>
      </c>
      <c r="B1118">
        <v>1285</v>
      </c>
      <c r="C1118">
        <v>1310</v>
      </c>
      <c r="D1118">
        <v>1285</v>
      </c>
      <c r="E1118">
        <v>1285</v>
      </c>
      <c r="F1118">
        <v>1285</v>
      </c>
      <c r="G1118">
        <v>10000</v>
      </c>
    </row>
    <row r="1119" spans="1:7" x14ac:dyDescent="0.2">
      <c r="A1119" s="91">
        <v>30909</v>
      </c>
      <c r="B1119">
        <v>1285</v>
      </c>
      <c r="C1119">
        <v>1310</v>
      </c>
      <c r="D1119">
        <v>1285</v>
      </c>
      <c r="E1119">
        <v>1285</v>
      </c>
      <c r="F1119">
        <v>1285</v>
      </c>
      <c r="G1119">
        <v>8000</v>
      </c>
    </row>
    <row r="1120" spans="1:7" x14ac:dyDescent="0.2">
      <c r="A1120" s="91">
        <v>30910</v>
      </c>
      <c r="B1120">
        <v>1285</v>
      </c>
      <c r="C1120">
        <v>1310</v>
      </c>
      <c r="D1120">
        <v>1285</v>
      </c>
      <c r="E1120">
        <v>1285</v>
      </c>
      <c r="F1120">
        <v>1285</v>
      </c>
      <c r="G1120">
        <v>20000</v>
      </c>
    </row>
    <row r="1121" spans="1:7" x14ac:dyDescent="0.2">
      <c r="A1121" s="91">
        <v>30911</v>
      </c>
      <c r="B1121">
        <v>1285</v>
      </c>
      <c r="C1121">
        <v>1285</v>
      </c>
      <c r="D1121">
        <v>1285</v>
      </c>
      <c r="E1121">
        <v>1285</v>
      </c>
      <c r="F1121">
        <v>1285</v>
      </c>
      <c r="G1121">
        <v>0</v>
      </c>
    </row>
    <row r="1122" spans="1:7" x14ac:dyDescent="0.2">
      <c r="A1122" s="91">
        <v>30914</v>
      </c>
      <c r="B1122">
        <v>1285</v>
      </c>
      <c r="C1122">
        <v>1310</v>
      </c>
      <c r="D1122">
        <v>1285</v>
      </c>
      <c r="E1122">
        <v>1285</v>
      </c>
      <c r="F1122">
        <v>1285</v>
      </c>
      <c r="G1122">
        <v>10000</v>
      </c>
    </row>
    <row r="1123" spans="1:7" x14ac:dyDescent="0.2">
      <c r="A1123" s="91">
        <v>30915</v>
      </c>
      <c r="B1123">
        <v>1290</v>
      </c>
      <c r="C1123">
        <v>1315</v>
      </c>
      <c r="D1123">
        <v>1290</v>
      </c>
      <c r="E1123">
        <v>1290</v>
      </c>
      <c r="F1123">
        <v>1290</v>
      </c>
      <c r="G1123">
        <v>6000</v>
      </c>
    </row>
    <row r="1124" spans="1:7" x14ac:dyDescent="0.2">
      <c r="A1124" s="91">
        <v>30916</v>
      </c>
      <c r="B1124">
        <v>1290</v>
      </c>
      <c r="C1124">
        <v>1315</v>
      </c>
      <c r="D1124">
        <v>1290</v>
      </c>
      <c r="E1124">
        <v>1290</v>
      </c>
      <c r="F1124">
        <v>1290</v>
      </c>
      <c r="G1124">
        <v>2000</v>
      </c>
    </row>
    <row r="1125" spans="1:7" x14ac:dyDescent="0.2">
      <c r="A1125" s="91">
        <v>30917</v>
      </c>
      <c r="B1125">
        <v>1290</v>
      </c>
      <c r="C1125">
        <v>1290</v>
      </c>
      <c r="D1125">
        <v>1290</v>
      </c>
      <c r="E1125">
        <v>1290</v>
      </c>
      <c r="F1125">
        <v>1290</v>
      </c>
      <c r="G1125">
        <v>0</v>
      </c>
    </row>
    <row r="1126" spans="1:7" x14ac:dyDescent="0.2">
      <c r="A1126" s="91">
        <v>30918</v>
      </c>
      <c r="B1126">
        <v>1290</v>
      </c>
      <c r="C1126">
        <v>1290</v>
      </c>
      <c r="D1126">
        <v>1290</v>
      </c>
      <c r="E1126">
        <v>1290</v>
      </c>
      <c r="F1126">
        <v>1290</v>
      </c>
      <c r="G1126">
        <v>0</v>
      </c>
    </row>
    <row r="1127" spans="1:7" x14ac:dyDescent="0.2">
      <c r="A1127" s="91">
        <v>30921</v>
      </c>
      <c r="B1127">
        <v>1290</v>
      </c>
      <c r="C1127">
        <v>1315</v>
      </c>
      <c r="D1127">
        <v>1290</v>
      </c>
      <c r="E1127">
        <v>1290</v>
      </c>
      <c r="F1127">
        <v>1290</v>
      </c>
      <c r="G1127">
        <v>1000</v>
      </c>
    </row>
    <row r="1128" spans="1:7" x14ac:dyDescent="0.2">
      <c r="A1128" s="91">
        <v>30922</v>
      </c>
      <c r="B1128">
        <v>1290</v>
      </c>
      <c r="C1128">
        <v>1315</v>
      </c>
      <c r="D1128">
        <v>1290</v>
      </c>
      <c r="E1128">
        <v>1290</v>
      </c>
      <c r="F1128">
        <v>1290</v>
      </c>
      <c r="G1128">
        <v>10000</v>
      </c>
    </row>
    <row r="1129" spans="1:7" x14ac:dyDescent="0.2">
      <c r="A1129" s="91">
        <v>30923</v>
      </c>
      <c r="B1129">
        <v>1290</v>
      </c>
      <c r="C1129">
        <v>1315</v>
      </c>
      <c r="D1129">
        <v>1290</v>
      </c>
      <c r="E1129">
        <v>1290</v>
      </c>
      <c r="F1129">
        <v>1290</v>
      </c>
      <c r="G1129">
        <v>5000</v>
      </c>
    </row>
    <row r="1130" spans="1:7" x14ac:dyDescent="0.2">
      <c r="A1130" s="91">
        <v>30924</v>
      </c>
      <c r="B1130">
        <v>1290</v>
      </c>
      <c r="C1130">
        <v>1315</v>
      </c>
      <c r="D1130">
        <v>1290</v>
      </c>
      <c r="E1130">
        <v>1290</v>
      </c>
      <c r="F1130">
        <v>1290</v>
      </c>
      <c r="G1130">
        <v>30000</v>
      </c>
    </row>
    <row r="1131" spans="1:7" x14ac:dyDescent="0.2">
      <c r="A1131" s="91">
        <v>30925</v>
      </c>
      <c r="B1131">
        <v>1290</v>
      </c>
      <c r="C1131">
        <v>1315</v>
      </c>
      <c r="D1131">
        <v>1290</v>
      </c>
      <c r="E1131">
        <v>1290</v>
      </c>
      <c r="F1131">
        <v>1290</v>
      </c>
      <c r="G1131">
        <v>3000</v>
      </c>
    </row>
    <row r="1132" spans="1:7" x14ac:dyDescent="0.2">
      <c r="A1132" s="91">
        <v>30929</v>
      </c>
      <c r="B1132">
        <v>1290</v>
      </c>
      <c r="C1132">
        <v>1315</v>
      </c>
      <c r="D1132">
        <v>1290</v>
      </c>
      <c r="E1132">
        <v>1290</v>
      </c>
      <c r="F1132">
        <v>1290</v>
      </c>
      <c r="G1132">
        <v>5000</v>
      </c>
    </row>
    <row r="1133" spans="1:7" x14ac:dyDescent="0.2">
      <c r="A1133" s="91">
        <v>30930</v>
      </c>
      <c r="B1133">
        <v>1290</v>
      </c>
      <c r="C1133">
        <v>1315</v>
      </c>
      <c r="D1133">
        <v>1290</v>
      </c>
      <c r="E1133">
        <v>1290</v>
      </c>
      <c r="F1133">
        <v>1290</v>
      </c>
      <c r="G1133">
        <v>4000</v>
      </c>
    </row>
    <row r="1134" spans="1:7" x14ac:dyDescent="0.2">
      <c r="A1134" s="91">
        <v>30931</v>
      </c>
      <c r="B1134">
        <v>1290</v>
      </c>
      <c r="C1134">
        <v>1315</v>
      </c>
      <c r="D1134">
        <v>1290</v>
      </c>
      <c r="E1134">
        <v>1290</v>
      </c>
      <c r="F1134">
        <v>1290</v>
      </c>
      <c r="G1134">
        <v>30000</v>
      </c>
    </row>
    <row r="1135" spans="1:7" x14ac:dyDescent="0.2">
      <c r="A1135" s="91">
        <v>30932</v>
      </c>
      <c r="B1135">
        <v>1290</v>
      </c>
      <c r="C1135">
        <v>1315</v>
      </c>
      <c r="D1135">
        <v>1290</v>
      </c>
      <c r="E1135">
        <v>1290</v>
      </c>
      <c r="F1135">
        <v>1290</v>
      </c>
      <c r="G1135">
        <v>7000</v>
      </c>
    </row>
    <row r="1136" spans="1:7" x14ac:dyDescent="0.2">
      <c r="A1136" s="91">
        <v>30935</v>
      </c>
      <c r="B1136">
        <v>1290</v>
      </c>
      <c r="C1136">
        <v>1315</v>
      </c>
      <c r="D1136">
        <v>1290</v>
      </c>
      <c r="E1136">
        <v>1290</v>
      </c>
      <c r="F1136">
        <v>1290</v>
      </c>
      <c r="G1136">
        <v>10000</v>
      </c>
    </row>
    <row r="1137" spans="1:7" x14ac:dyDescent="0.2">
      <c r="A1137" s="91">
        <v>30936</v>
      </c>
      <c r="B1137">
        <v>1290</v>
      </c>
      <c r="C1137">
        <v>1315</v>
      </c>
      <c r="D1137">
        <v>1290</v>
      </c>
      <c r="E1137">
        <v>1290</v>
      </c>
      <c r="F1137">
        <v>1290</v>
      </c>
      <c r="G1137">
        <v>4000</v>
      </c>
    </row>
    <row r="1138" spans="1:7" x14ac:dyDescent="0.2">
      <c r="A1138" s="91">
        <v>30937</v>
      </c>
      <c r="B1138">
        <v>1290</v>
      </c>
      <c r="C1138">
        <v>1290</v>
      </c>
      <c r="D1138">
        <v>1290</v>
      </c>
      <c r="E1138">
        <v>1290</v>
      </c>
      <c r="F1138">
        <v>1290</v>
      </c>
      <c r="G1138">
        <v>0</v>
      </c>
    </row>
    <row r="1139" spans="1:7" x14ac:dyDescent="0.2">
      <c r="A1139" s="91">
        <v>30938</v>
      </c>
      <c r="B1139">
        <v>1290</v>
      </c>
      <c r="C1139">
        <v>1290</v>
      </c>
      <c r="D1139">
        <v>1290</v>
      </c>
      <c r="E1139">
        <v>1290</v>
      </c>
      <c r="F1139">
        <v>1290</v>
      </c>
      <c r="G1139">
        <v>0</v>
      </c>
    </row>
    <row r="1140" spans="1:7" x14ac:dyDescent="0.2">
      <c r="A1140" s="91">
        <v>30939</v>
      </c>
      <c r="B1140">
        <v>1295</v>
      </c>
      <c r="C1140">
        <v>1315</v>
      </c>
      <c r="D1140">
        <v>1295</v>
      </c>
      <c r="E1140">
        <v>1295</v>
      </c>
      <c r="F1140">
        <v>1295</v>
      </c>
      <c r="G1140">
        <v>50000</v>
      </c>
    </row>
    <row r="1141" spans="1:7" x14ac:dyDescent="0.2">
      <c r="A1141" s="91">
        <v>30942</v>
      </c>
      <c r="B1141">
        <v>1295</v>
      </c>
      <c r="C1141">
        <v>1320</v>
      </c>
      <c r="D1141">
        <v>1295</v>
      </c>
      <c r="E1141">
        <v>1295</v>
      </c>
      <c r="F1141">
        <v>1295</v>
      </c>
      <c r="G1141">
        <v>70000</v>
      </c>
    </row>
    <row r="1142" spans="1:7" x14ac:dyDescent="0.2">
      <c r="A1142" s="91">
        <v>30943</v>
      </c>
      <c r="B1142">
        <v>1295</v>
      </c>
      <c r="C1142">
        <v>1320</v>
      </c>
      <c r="D1142">
        <v>1295</v>
      </c>
      <c r="E1142">
        <v>1295</v>
      </c>
      <c r="F1142">
        <v>1295</v>
      </c>
      <c r="G1142">
        <v>5000</v>
      </c>
    </row>
    <row r="1143" spans="1:7" x14ac:dyDescent="0.2">
      <c r="A1143" s="91">
        <v>30944</v>
      </c>
      <c r="B1143">
        <v>1295</v>
      </c>
      <c r="C1143">
        <v>1320</v>
      </c>
      <c r="D1143">
        <v>1295</v>
      </c>
      <c r="E1143">
        <v>1295</v>
      </c>
      <c r="F1143">
        <v>1295</v>
      </c>
      <c r="G1143">
        <v>10000</v>
      </c>
    </row>
    <row r="1144" spans="1:7" x14ac:dyDescent="0.2">
      <c r="A1144" s="91">
        <v>30945</v>
      </c>
      <c r="B1144">
        <v>1295</v>
      </c>
      <c r="C1144">
        <v>1320</v>
      </c>
      <c r="D1144">
        <v>1295</v>
      </c>
      <c r="E1144">
        <v>1295</v>
      </c>
      <c r="F1144">
        <v>1295</v>
      </c>
      <c r="G1144">
        <v>30000</v>
      </c>
    </row>
    <row r="1145" spans="1:7" x14ac:dyDescent="0.2">
      <c r="A1145" s="91">
        <v>30946</v>
      </c>
      <c r="B1145">
        <v>1295</v>
      </c>
      <c r="C1145">
        <v>1320</v>
      </c>
      <c r="D1145">
        <v>1295</v>
      </c>
      <c r="E1145">
        <v>1295</v>
      </c>
      <c r="F1145">
        <v>1295</v>
      </c>
      <c r="G1145">
        <v>1000</v>
      </c>
    </row>
    <row r="1146" spans="1:7" x14ac:dyDescent="0.2">
      <c r="A1146" s="91">
        <v>30949</v>
      </c>
      <c r="B1146">
        <v>1300</v>
      </c>
      <c r="C1146">
        <v>1325</v>
      </c>
      <c r="D1146">
        <v>1300</v>
      </c>
      <c r="E1146">
        <v>1300</v>
      </c>
      <c r="F1146">
        <v>1300</v>
      </c>
      <c r="G1146">
        <v>20000</v>
      </c>
    </row>
    <row r="1147" spans="1:7" x14ac:dyDescent="0.2">
      <c r="A1147" s="91">
        <v>30950</v>
      </c>
      <c r="B1147">
        <v>1300</v>
      </c>
      <c r="C1147">
        <v>1325</v>
      </c>
      <c r="D1147">
        <v>1300</v>
      </c>
      <c r="E1147">
        <v>1300</v>
      </c>
      <c r="F1147">
        <v>1300</v>
      </c>
      <c r="G1147">
        <v>10000</v>
      </c>
    </row>
    <row r="1148" spans="1:7" x14ac:dyDescent="0.2">
      <c r="A1148" s="91">
        <v>30951</v>
      </c>
      <c r="B1148">
        <v>1300</v>
      </c>
      <c r="C1148">
        <v>1325</v>
      </c>
      <c r="D1148">
        <v>1300</v>
      </c>
      <c r="E1148">
        <v>1300</v>
      </c>
      <c r="F1148">
        <v>1300</v>
      </c>
      <c r="G1148">
        <v>20000</v>
      </c>
    </row>
    <row r="1149" spans="1:7" x14ac:dyDescent="0.2">
      <c r="A1149" s="91">
        <v>30952</v>
      </c>
      <c r="B1149">
        <v>1300</v>
      </c>
      <c r="C1149">
        <v>1330</v>
      </c>
      <c r="D1149">
        <v>1300</v>
      </c>
      <c r="E1149">
        <v>1300</v>
      </c>
      <c r="F1149">
        <v>1300</v>
      </c>
      <c r="G1149">
        <v>40000</v>
      </c>
    </row>
    <row r="1150" spans="1:7" x14ac:dyDescent="0.2">
      <c r="A1150" s="91">
        <v>30953</v>
      </c>
      <c r="B1150">
        <v>1305</v>
      </c>
      <c r="C1150">
        <v>1330</v>
      </c>
      <c r="D1150">
        <v>1305</v>
      </c>
      <c r="E1150">
        <v>1305</v>
      </c>
      <c r="F1150">
        <v>1305</v>
      </c>
      <c r="G1150">
        <v>40000</v>
      </c>
    </row>
    <row r="1151" spans="1:7" x14ac:dyDescent="0.2">
      <c r="A1151" s="91">
        <v>30956</v>
      </c>
      <c r="B1151">
        <v>1305</v>
      </c>
      <c r="C1151">
        <v>1330</v>
      </c>
      <c r="D1151">
        <v>1305</v>
      </c>
      <c r="E1151">
        <v>1305</v>
      </c>
      <c r="F1151">
        <v>1305</v>
      </c>
      <c r="G1151">
        <v>1000</v>
      </c>
    </row>
    <row r="1152" spans="1:7" x14ac:dyDescent="0.2">
      <c r="A1152" s="91">
        <v>30957</v>
      </c>
      <c r="B1152">
        <v>1305</v>
      </c>
      <c r="C1152">
        <v>1330</v>
      </c>
      <c r="D1152">
        <v>1305</v>
      </c>
      <c r="E1152">
        <v>1305</v>
      </c>
      <c r="F1152">
        <v>1305</v>
      </c>
      <c r="G1152">
        <v>5000</v>
      </c>
    </row>
    <row r="1153" spans="1:7" x14ac:dyDescent="0.2">
      <c r="A1153" s="91">
        <v>30958</v>
      </c>
      <c r="B1153">
        <v>1305</v>
      </c>
      <c r="C1153">
        <v>1330</v>
      </c>
      <c r="D1153">
        <v>1305</v>
      </c>
      <c r="E1153">
        <v>1305</v>
      </c>
      <c r="F1153">
        <v>1305</v>
      </c>
      <c r="G1153">
        <v>6000</v>
      </c>
    </row>
    <row r="1154" spans="1:7" x14ac:dyDescent="0.2">
      <c r="A1154" s="91">
        <v>30959</v>
      </c>
      <c r="B1154">
        <v>1305</v>
      </c>
      <c r="C1154">
        <v>1330</v>
      </c>
      <c r="D1154">
        <v>1305</v>
      </c>
      <c r="E1154">
        <v>1305</v>
      </c>
      <c r="F1154">
        <v>1305</v>
      </c>
      <c r="G1154">
        <v>30000</v>
      </c>
    </row>
    <row r="1155" spans="1:7" x14ac:dyDescent="0.2">
      <c r="A1155" s="91">
        <v>30960</v>
      </c>
      <c r="B1155">
        <v>1305</v>
      </c>
      <c r="C1155">
        <v>1330</v>
      </c>
      <c r="D1155">
        <v>1305</v>
      </c>
      <c r="E1155">
        <v>1305</v>
      </c>
      <c r="F1155">
        <v>1305</v>
      </c>
      <c r="G1155">
        <v>1000</v>
      </c>
    </row>
    <row r="1156" spans="1:7" x14ac:dyDescent="0.2">
      <c r="A1156" s="91">
        <v>30963</v>
      </c>
      <c r="B1156">
        <v>1305</v>
      </c>
      <c r="C1156">
        <v>1330</v>
      </c>
      <c r="D1156">
        <v>1305</v>
      </c>
      <c r="E1156">
        <v>1305</v>
      </c>
      <c r="F1156">
        <v>1305</v>
      </c>
      <c r="G1156">
        <v>2000</v>
      </c>
    </row>
    <row r="1157" spans="1:7" x14ac:dyDescent="0.2">
      <c r="A1157" s="91">
        <v>30964</v>
      </c>
      <c r="B1157">
        <v>1305</v>
      </c>
      <c r="C1157">
        <v>1325</v>
      </c>
      <c r="D1157">
        <v>1300</v>
      </c>
      <c r="E1157">
        <v>1300</v>
      </c>
      <c r="F1157">
        <v>1300</v>
      </c>
      <c r="G1157">
        <v>20000</v>
      </c>
    </row>
    <row r="1158" spans="1:7" x14ac:dyDescent="0.2">
      <c r="A1158" s="91">
        <v>30965</v>
      </c>
      <c r="B1158">
        <v>1300</v>
      </c>
      <c r="C1158">
        <v>1325</v>
      </c>
      <c r="D1158">
        <v>1300</v>
      </c>
      <c r="E1158">
        <v>1300</v>
      </c>
      <c r="F1158">
        <v>1300</v>
      </c>
      <c r="G1158">
        <v>10000</v>
      </c>
    </row>
    <row r="1159" spans="1:7" x14ac:dyDescent="0.2">
      <c r="A1159" s="91">
        <v>30966</v>
      </c>
      <c r="B1159">
        <v>1300</v>
      </c>
      <c r="C1159">
        <v>1325</v>
      </c>
      <c r="D1159">
        <v>1300</v>
      </c>
      <c r="E1159">
        <v>1300</v>
      </c>
      <c r="F1159">
        <v>1300</v>
      </c>
      <c r="G1159">
        <v>1000</v>
      </c>
    </row>
    <row r="1160" spans="1:7" x14ac:dyDescent="0.2">
      <c r="A1160" s="91">
        <v>30967</v>
      </c>
      <c r="B1160">
        <v>1300</v>
      </c>
      <c r="C1160">
        <v>1325</v>
      </c>
      <c r="D1160">
        <v>1300</v>
      </c>
      <c r="E1160">
        <v>1300</v>
      </c>
      <c r="F1160">
        <v>1300</v>
      </c>
      <c r="G1160">
        <v>10000</v>
      </c>
    </row>
    <row r="1161" spans="1:7" x14ac:dyDescent="0.2">
      <c r="A1161" s="91">
        <v>30970</v>
      </c>
      <c r="B1161">
        <v>1300</v>
      </c>
      <c r="C1161">
        <v>1325</v>
      </c>
      <c r="D1161">
        <v>1300</v>
      </c>
      <c r="E1161">
        <v>1300</v>
      </c>
      <c r="F1161">
        <v>1300</v>
      </c>
      <c r="G1161">
        <v>60000</v>
      </c>
    </row>
    <row r="1162" spans="1:7" x14ac:dyDescent="0.2">
      <c r="A1162" s="91">
        <v>30971</v>
      </c>
      <c r="B1162">
        <v>1300</v>
      </c>
      <c r="C1162">
        <v>1325</v>
      </c>
      <c r="D1162">
        <v>1300</v>
      </c>
      <c r="E1162">
        <v>1300</v>
      </c>
      <c r="F1162">
        <v>1300</v>
      </c>
      <c r="G1162">
        <v>4000</v>
      </c>
    </row>
    <row r="1163" spans="1:7" x14ac:dyDescent="0.2">
      <c r="A1163" s="91">
        <v>30972</v>
      </c>
      <c r="B1163">
        <v>1300</v>
      </c>
      <c r="C1163">
        <v>1325</v>
      </c>
      <c r="D1163">
        <v>1300</v>
      </c>
      <c r="E1163">
        <v>1300</v>
      </c>
      <c r="F1163">
        <v>1300</v>
      </c>
      <c r="G1163">
        <v>5000</v>
      </c>
    </row>
    <row r="1164" spans="1:7" x14ac:dyDescent="0.2">
      <c r="A1164" s="91">
        <v>30973</v>
      </c>
      <c r="B1164">
        <v>1300</v>
      </c>
      <c r="C1164">
        <v>1325</v>
      </c>
      <c r="D1164">
        <v>1300</v>
      </c>
      <c r="E1164">
        <v>1300</v>
      </c>
      <c r="F1164">
        <v>1300</v>
      </c>
      <c r="G1164">
        <v>30000</v>
      </c>
    </row>
    <row r="1165" spans="1:7" x14ac:dyDescent="0.2">
      <c r="A1165" s="91">
        <v>30974</v>
      </c>
      <c r="B1165">
        <v>1300</v>
      </c>
      <c r="C1165">
        <v>1300</v>
      </c>
      <c r="D1165">
        <v>1300</v>
      </c>
      <c r="E1165">
        <v>1300</v>
      </c>
      <c r="F1165">
        <v>1300</v>
      </c>
      <c r="G1165">
        <v>0</v>
      </c>
    </row>
    <row r="1166" spans="1:7" x14ac:dyDescent="0.2">
      <c r="A1166" s="91">
        <v>30977</v>
      </c>
      <c r="B1166">
        <v>1300</v>
      </c>
      <c r="C1166">
        <v>1325</v>
      </c>
      <c r="D1166">
        <v>1300</v>
      </c>
      <c r="E1166">
        <v>1300</v>
      </c>
      <c r="F1166">
        <v>1300</v>
      </c>
      <c r="G1166">
        <v>6000</v>
      </c>
    </row>
    <row r="1167" spans="1:7" x14ac:dyDescent="0.2">
      <c r="A1167" s="91">
        <v>30978</v>
      </c>
      <c r="B1167">
        <v>1300</v>
      </c>
      <c r="C1167">
        <v>1325</v>
      </c>
      <c r="D1167">
        <v>1300</v>
      </c>
      <c r="E1167">
        <v>1300</v>
      </c>
      <c r="F1167">
        <v>1300</v>
      </c>
      <c r="G1167">
        <v>40000</v>
      </c>
    </row>
    <row r="1168" spans="1:7" x14ac:dyDescent="0.2">
      <c r="A1168" s="91">
        <v>30979</v>
      </c>
      <c r="B1168">
        <v>1300</v>
      </c>
      <c r="C1168">
        <v>1325</v>
      </c>
      <c r="D1168">
        <v>1300</v>
      </c>
      <c r="E1168">
        <v>1300</v>
      </c>
      <c r="F1168">
        <v>1300</v>
      </c>
      <c r="G1168">
        <v>20000</v>
      </c>
    </row>
    <row r="1169" spans="1:7" x14ac:dyDescent="0.2">
      <c r="A1169" s="91">
        <v>30980</v>
      </c>
      <c r="B1169">
        <v>1300</v>
      </c>
      <c r="C1169">
        <v>1325</v>
      </c>
      <c r="D1169">
        <v>1300</v>
      </c>
      <c r="E1169">
        <v>1300</v>
      </c>
      <c r="F1169">
        <v>1300</v>
      </c>
      <c r="G1169">
        <v>10000</v>
      </c>
    </row>
    <row r="1170" spans="1:7" x14ac:dyDescent="0.2">
      <c r="A1170" s="91">
        <v>30981</v>
      </c>
      <c r="B1170">
        <v>1300</v>
      </c>
      <c r="C1170">
        <v>1325</v>
      </c>
      <c r="D1170">
        <v>1300</v>
      </c>
      <c r="E1170">
        <v>1300</v>
      </c>
      <c r="F1170">
        <v>1300</v>
      </c>
      <c r="G1170">
        <v>4000</v>
      </c>
    </row>
    <row r="1171" spans="1:7" x14ac:dyDescent="0.2">
      <c r="A1171" s="91">
        <v>30984</v>
      </c>
      <c r="B1171">
        <v>1300</v>
      </c>
      <c r="C1171">
        <v>1325</v>
      </c>
      <c r="D1171">
        <v>1300</v>
      </c>
      <c r="E1171">
        <v>1300</v>
      </c>
      <c r="F1171">
        <v>1300</v>
      </c>
      <c r="G1171">
        <v>9000</v>
      </c>
    </row>
    <row r="1172" spans="1:7" x14ac:dyDescent="0.2">
      <c r="A1172" s="91">
        <v>30985</v>
      </c>
      <c r="B1172">
        <v>1300</v>
      </c>
      <c r="C1172">
        <v>1325</v>
      </c>
      <c r="D1172">
        <v>1300</v>
      </c>
      <c r="E1172">
        <v>1300</v>
      </c>
      <c r="F1172">
        <v>1300</v>
      </c>
      <c r="G1172">
        <v>20000</v>
      </c>
    </row>
    <row r="1173" spans="1:7" x14ac:dyDescent="0.2">
      <c r="A1173" s="91">
        <v>30986</v>
      </c>
      <c r="B1173">
        <v>1300</v>
      </c>
      <c r="C1173">
        <v>1325</v>
      </c>
      <c r="D1173">
        <v>1300</v>
      </c>
      <c r="E1173">
        <v>1300</v>
      </c>
      <c r="F1173">
        <v>1300</v>
      </c>
      <c r="G1173">
        <v>10000</v>
      </c>
    </row>
    <row r="1174" spans="1:7" x14ac:dyDescent="0.2">
      <c r="A1174" s="91">
        <v>30987</v>
      </c>
      <c r="B1174">
        <v>1300</v>
      </c>
      <c r="C1174">
        <v>1325</v>
      </c>
      <c r="D1174">
        <v>1300</v>
      </c>
      <c r="E1174">
        <v>1300</v>
      </c>
      <c r="F1174">
        <v>1300</v>
      </c>
      <c r="G1174">
        <v>2000</v>
      </c>
    </row>
    <row r="1175" spans="1:7" x14ac:dyDescent="0.2">
      <c r="A1175" s="91">
        <v>30988</v>
      </c>
      <c r="B1175">
        <v>1300</v>
      </c>
      <c r="C1175">
        <v>1325</v>
      </c>
      <c r="D1175">
        <v>1300</v>
      </c>
      <c r="E1175">
        <v>1300</v>
      </c>
      <c r="F1175">
        <v>1300</v>
      </c>
      <c r="G1175">
        <v>6000</v>
      </c>
    </row>
    <row r="1176" spans="1:7" x14ac:dyDescent="0.2">
      <c r="A1176" s="91">
        <v>30991</v>
      </c>
      <c r="B1176">
        <v>1300</v>
      </c>
      <c r="C1176">
        <v>1325</v>
      </c>
      <c r="D1176">
        <v>1300</v>
      </c>
      <c r="E1176">
        <v>1300</v>
      </c>
      <c r="F1176">
        <v>1300</v>
      </c>
      <c r="G1176">
        <v>20000</v>
      </c>
    </row>
    <row r="1177" spans="1:7" x14ac:dyDescent="0.2">
      <c r="A1177" s="91">
        <v>30992</v>
      </c>
      <c r="B1177">
        <v>1300</v>
      </c>
      <c r="C1177">
        <v>1325</v>
      </c>
      <c r="D1177">
        <v>1300</v>
      </c>
      <c r="E1177">
        <v>1300</v>
      </c>
      <c r="F1177">
        <v>1300</v>
      </c>
      <c r="G1177">
        <v>20000</v>
      </c>
    </row>
    <row r="1178" spans="1:7" x14ac:dyDescent="0.2">
      <c r="A1178" s="91">
        <v>30993</v>
      </c>
      <c r="B1178">
        <v>1300</v>
      </c>
      <c r="C1178">
        <v>1325</v>
      </c>
      <c r="D1178">
        <v>1300</v>
      </c>
      <c r="E1178">
        <v>1300</v>
      </c>
      <c r="F1178">
        <v>1300</v>
      </c>
      <c r="G1178">
        <v>8000</v>
      </c>
    </row>
    <row r="1179" spans="1:7" x14ac:dyDescent="0.2">
      <c r="A1179" s="91">
        <v>30994</v>
      </c>
      <c r="B1179">
        <v>1300</v>
      </c>
      <c r="C1179">
        <v>1325</v>
      </c>
      <c r="D1179">
        <v>1300</v>
      </c>
      <c r="E1179">
        <v>1300</v>
      </c>
      <c r="F1179">
        <v>1300</v>
      </c>
      <c r="G1179">
        <v>3000</v>
      </c>
    </row>
    <row r="1180" spans="1:7" x14ac:dyDescent="0.2">
      <c r="A1180" s="91">
        <v>30995</v>
      </c>
      <c r="B1180">
        <v>1300</v>
      </c>
      <c r="C1180">
        <v>1325</v>
      </c>
      <c r="D1180">
        <v>1300</v>
      </c>
      <c r="E1180">
        <v>1300</v>
      </c>
      <c r="F1180">
        <v>1300</v>
      </c>
      <c r="G1180">
        <v>10000</v>
      </c>
    </row>
    <row r="1181" spans="1:7" x14ac:dyDescent="0.2">
      <c r="A1181" s="91">
        <v>30998</v>
      </c>
      <c r="B1181">
        <v>1300</v>
      </c>
      <c r="C1181">
        <v>1325</v>
      </c>
      <c r="D1181">
        <v>1300</v>
      </c>
      <c r="E1181">
        <v>1300</v>
      </c>
      <c r="F1181">
        <v>1300</v>
      </c>
      <c r="G1181">
        <v>40000</v>
      </c>
    </row>
    <row r="1182" spans="1:7" x14ac:dyDescent="0.2">
      <c r="A1182" s="91">
        <v>30999</v>
      </c>
      <c r="B1182">
        <v>1300</v>
      </c>
      <c r="C1182">
        <v>1325</v>
      </c>
      <c r="D1182">
        <v>1300</v>
      </c>
      <c r="E1182">
        <v>1300</v>
      </c>
      <c r="F1182">
        <v>1300</v>
      </c>
      <c r="G1182">
        <v>3000</v>
      </c>
    </row>
    <row r="1183" spans="1:7" x14ac:dyDescent="0.2">
      <c r="A1183" s="91">
        <v>31000</v>
      </c>
      <c r="B1183">
        <v>1300</v>
      </c>
      <c r="C1183">
        <v>1325</v>
      </c>
      <c r="D1183">
        <v>1300</v>
      </c>
      <c r="E1183">
        <v>1300</v>
      </c>
      <c r="F1183">
        <v>1300</v>
      </c>
      <c r="G1183">
        <v>20000</v>
      </c>
    </row>
    <row r="1184" spans="1:7" x14ac:dyDescent="0.2">
      <c r="A1184" s="91">
        <v>31001</v>
      </c>
      <c r="B1184">
        <v>1300</v>
      </c>
      <c r="C1184">
        <v>1300</v>
      </c>
      <c r="D1184">
        <v>1300</v>
      </c>
      <c r="E1184">
        <v>1300</v>
      </c>
      <c r="F1184">
        <v>1300</v>
      </c>
      <c r="G1184">
        <v>0</v>
      </c>
    </row>
    <row r="1185" spans="1:7" x14ac:dyDescent="0.2">
      <c r="A1185" s="91">
        <v>31002</v>
      </c>
      <c r="B1185">
        <v>1300</v>
      </c>
      <c r="C1185">
        <v>1325</v>
      </c>
      <c r="D1185">
        <v>1300</v>
      </c>
      <c r="E1185">
        <v>1300</v>
      </c>
      <c r="F1185">
        <v>1300</v>
      </c>
      <c r="G1185">
        <v>3000</v>
      </c>
    </row>
    <row r="1186" spans="1:7" x14ac:dyDescent="0.2">
      <c r="A1186" s="91">
        <v>31005</v>
      </c>
      <c r="B1186">
        <v>1300</v>
      </c>
      <c r="C1186">
        <v>1320</v>
      </c>
      <c r="D1186">
        <v>1295</v>
      </c>
      <c r="E1186">
        <v>1295</v>
      </c>
      <c r="F1186">
        <v>1295</v>
      </c>
      <c r="G1186">
        <v>50000</v>
      </c>
    </row>
    <row r="1187" spans="1:7" x14ac:dyDescent="0.2">
      <c r="A1187" s="91">
        <v>31006</v>
      </c>
      <c r="B1187">
        <v>1295</v>
      </c>
      <c r="C1187">
        <v>1320</v>
      </c>
      <c r="D1187">
        <v>1295</v>
      </c>
      <c r="E1187">
        <v>1295</v>
      </c>
      <c r="F1187">
        <v>1295</v>
      </c>
      <c r="G1187">
        <v>1000</v>
      </c>
    </row>
    <row r="1188" spans="1:7" x14ac:dyDescent="0.2">
      <c r="A1188" s="91">
        <v>31007</v>
      </c>
      <c r="B1188">
        <v>1295</v>
      </c>
      <c r="C1188">
        <v>1320</v>
      </c>
      <c r="D1188">
        <v>1295</v>
      </c>
      <c r="E1188">
        <v>1295</v>
      </c>
      <c r="F1188">
        <v>1295</v>
      </c>
      <c r="G1188">
        <v>20000</v>
      </c>
    </row>
    <row r="1189" spans="1:7" x14ac:dyDescent="0.2">
      <c r="A1189" s="91">
        <v>31009</v>
      </c>
      <c r="B1189">
        <v>1300</v>
      </c>
      <c r="C1189">
        <v>1320</v>
      </c>
      <c r="D1189">
        <v>1300</v>
      </c>
      <c r="E1189">
        <v>1300</v>
      </c>
      <c r="F1189">
        <v>1300</v>
      </c>
      <c r="G1189">
        <v>30000</v>
      </c>
    </row>
    <row r="1190" spans="1:7" x14ac:dyDescent="0.2">
      <c r="A1190" s="91">
        <v>31012</v>
      </c>
      <c r="B1190">
        <v>1300</v>
      </c>
      <c r="C1190">
        <v>1320</v>
      </c>
      <c r="D1190">
        <v>1300</v>
      </c>
      <c r="E1190">
        <v>1300</v>
      </c>
      <c r="F1190">
        <v>1300</v>
      </c>
      <c r="G1190">
        <v>8000</v>
      </c>
    </row>
    <row r="1191" spans="1:7" x14ac:dyDescent="0.2">
      <c r="A1191" s="91">
        <v>31013</v>
      </c>
      <c r="B1191">
        <v>1300</v>
      </c>
      <c r="C1191">
        <v>1320</v>
      </c>
      <c r="D1191">
        <v>1300</v>
      </c>
      <c r="E1191">
        <v>1300</v>
      </c>
      <c r="F1191">
        <v>1300</v>
      </c>
      <c r="G1191">
        <v>6000</v>
      </c>
    </row>
    <row r="1192" spans="1:7" x14ac:dyDescent="0.2">
      <c r="A1192" s="91">
        <v>31014</v>
      </c>
      <c r="B1192">
        <v>1300</v>
      </c>
      <c r="C1192">
        <v>1320</v>
      </c>
      <c r="D1192">
        <v>1300</v>
      </c>
      <c r="E1192">
        <v>1300</v>
      </c>
      <c r="F1192">
        <v>1300</v>
      </c>
      <c r="G1192">
        <v>10000</v>
      </c>
    </row>
    <row r="1193" spans="1:7" x14ac:dyDescent="0.2">
      <c r="A1193" s="91">
        <v>31015</v>
      </c>
      <c r="B1193">
        <v>1300</v>
      </c>
      <c r="C1193">
        <v>1320</v>
      </c>
      <c r="D1193">
        <v>1290</v>
      </c>
      <c r="E1193">
        <v>1290</v>
      </c>
      <c r="F1193">
        <v>1290</v>
      </c>
      <c r="G1193">
        <v>40000</v>
      </c>
    </row>
    <row r="1194" spans="1:7" x14ac:dyDescent="0.2">
      <c r="A1194" s="91">
        <v>31016</v>
      </c>
      <c r="B1194">
        <v>1290</v>
      </c>
      <c r="C1194">
        <v>1305</v>
      </c>
      <c r="D1194">
        <v>1280</v>
      </c>
      <c r="E1194">
        <v>1280</v>
      </c>
      <c r="F1194">
        <v>1280</v>
      </c>
      <c r="G1194">
        <v>10000</v>
      </c>
    </row>
    <row r="1195" spans="1:7" x14ac:dyDescent="0.2">
      <c r="A1195" s="91">
        <v>31019</v>
      </c>
      <c r="B1195">
        <v>1280</v>
      </c>
      <c r="C1195">
        <v>1305</v>
      </c>
      <c r="D1195">
        <v>1280</v>
      </c>
      <c r="E1195">
        <v>1280</v>
      </c>
      <c r="F1195">
        <v>1280</v>
      </c>
      <c r="G1195">
        <v>20000</v>
      </c>
    </row>
    <row r="1196" spans="1:7" x14ac:dyDescent="0.2">
      <c r="A1196" s="91">
        <v>31020</v>
      </c>
      <c r="B1196">
        <v>1280</v>
      </c>
      <c r="C1196">
        <v>1305</v>
      </c>
      <c r="D1196">
        <v>1280</v>
      </c>
      <c r="E1196">
        <v>1280</v>
      </c>
      <c r="F1196">
        <v>1280</v>
      </c>
      <c r="G1196">
        <v>7000</v>
      </c>
    </row>
    <row r="1197" spans="1:7" x14ac:dyDescent="0.2">
      <c r="A1197" s="91">
        <v>31021</v>
      </c>
      <c r="B1197">
        <v>1280</v>
      </c>
      <c r="C1197">
        <v>1305</v>
      </c>
      <c r="D1197">
        <v>1275</v>
      </c>
      <c r="E1197">
        <v>1275</v>
      </c>
      <c r="F1197">
        <v>1275</v>
      </c>
      <c r="G1197">
        <v>8000</v>
      </c>
    </row>
    <row r="1198" spans="1:7" x14ac:dyDescent="0.2">
      <c r="A1198" s="91">
        <v>31022</v>
      </c>
      <c r="B1198">
        <v>1275</v>
      </c>
      <c r="C1198">
        <v>1300</v>
      </c>
      <c r="D1198">
        <v>1275</v>
      </c>
      <c r="E1198">
        <v>1275</v>
      </c>
      <c r="F1198">
        <v>1275</v>
      </c>
      <c r="G1198">
        <v>4000</v>
      </c>
    </row>
    <row r="1199" spans="1:7" x14ac:dyDescent="0.2">
      <c r="A1199" s="91">
        <v>31023</v>
      </c>
      <c r="B1199">
        <v>1275</v>
      </c>
      <c r="C1199">
        <v>1275</v>
      </c>
      <c r="D1199">
        <v>1275</v>
      </c>
      <c r="E1199">
        <v>1275</v>
      </c>
      <c r="F1199">
        <v>1275</v>
      </c>
      <c r="G1199">
        <v>0</v>
      </c>
    </row>
    <row r="1200" spans="1:7" x14ac:dyDescent="0.2">
      <c r="A1200" s="91">
        <v>31026</v>
      </c>
      <c r="B1200">
        <v>1275</v>
      </c>
      <c r="C1200">
        <v>1290</v>
      </c>
      <c r="D1200">
        <v>1265</v>
      </c>
      <c r="E1200">
        <v>1265</v>
      </c>
      <c r="F1200">
        <v>1265</v>
      </c>
      <c r="G1200">
        <v>10000</v>
      </c>
    </row>
    <row r="1201" spans="1:7" x14ac:dyDescent="0.2">
      <c r="A1201" s="91">
        <v>31027</v>
      </c>
      <c r="B1201">
        <v>1265</v>
      </c>
      <c r="C1201">
        <v>1290</v>
      </c>
      <c r="D1201">
        <v>1265</v>
      </c>
      <c r="E1201">
        <v>1265</v>
      </c>
      <c r="F1201">
        <v>1265</v>
      </c>
      <c r="G1201">
        <v>20000</v>
      </c>
    </row>
    <row r="1202" spans="1:7" x14ac:dyDescent="0.2">
      <c r="A1202" s="91">
        <v>31028</v>
      </c>
      <c r="B1202">
        <v>1265</v>
      </c>
      <c r="C1202">
        <v>1265</v>
      </c>
      <c r="D1202">
        <v>1265</v>
      </c>
      <c r="E1202">
        <v>1265</v>
      </c>
      <c r="F1202">
        <v>1265</v>
      </c>
      <c r="G1202">
        <v>0</v>
      </c>
    </row>
    <row r="1203" spans="1:7" x14ac:dyDescent="0.2">
      <c r="A1203" s="91">
        <v>31029</v>
      </c>
      <c r="B1203">
        <v>1265</v>
      </c>
      <c r="C1203">
        <v>1285</v>
      </c>
      <c r="D1203">
        <v>1265</v>
      </c>
      <c r="E1203">
        <v>1265</v>
      </c>
      <c r="F1203">
        <v>1265</v>
      </c>
      <c r="G1203">
        <v>1000</v>
      </c>
    </row>
    <row r="1204" spans="1:7" x14ac:dyDescent="0.2">
      <c r="A1204" s="91">
        <v>31030</v>
      </c>
      <c r="B1204">
        <v>1265</v>
      </c>
      <c r="C1204">
        <v>1290</v>
      </c>
      <c r="D1204">
        <v>1265</v>
      </c>
      <c r="E1204">
        <v>1265</v>
      </c>
      <c r="F1204">
        <v>1265</v>
      </c>
      <c r="G1204">
        <v>30000</v>
      </c>
    </row>
    <row r="1205" spans="1:7" x14ac:dyDescent="0.2">
      <c r="A1205" s="91">
        <v>31033</v>
      </c>
      <c r="B1205">
        <v>1265</v>
      </c>
      <c r="C1205">
        <v>1290</v>
      </c>
      <c r="D1205">
        <v>1265</v>
      </c>
      <c r="E1205">
        <v>1265</v>
      </c>
      <c r="F1205">
        <v>1265</v>
      </c>
      <c r="G1205">
        <v>20000</v>
      </c>
    </row>
    <row r="1206" spans="1:7" x14ac:dyDescent="0.2">
      <c r="A1206" s="91">
        <v>31034</v>
      </c>
      <c r="B1206">
        <v>1265</v>
      </c>
      <c r="C1206">
        <v>1290</v>
      </c>
      <c r="D1206">
        <v>1265</v>
      </c>
      <c r="E1206">
        <v>1265</v>
      </c>
      <c r="F1206">
        <v>1265</v>
      </c>
      <c r="G1206">
        <v>30000</v>
      </c>
    </row>
    <row r="1207" spans="1:7" x14ac:dyDescent="0.2">
      <c r="A1207" s="91">
        <v>31035</v>
      </c>
      <c r="B1207">
        <v>1265</v>
      </c>
      <c r="C1207">
        <v>1290</v>
      </c>
      <c r="D1207">
        <v>1265</v>
      </c>
      <c r="E1207">
        <v>1265</v>
      </c>
      <c r="F1207">
        <v>1265</v>
      </c>
      <c r="G1207">
        <v>20000</v>
      </c>
    </row>
    <row r="1208" spans="1:7" x14ac:dyDescent="0.2">
      <c r="A1208" s="91">
        <v>31036</v>
      </c>
      <c r="B1208">
        <v>1265</v>
      </c>
      <c r="C1208">
        <v>1295</v>
      </c>
      <c r="D1208">
        <v>1265</v>
      </c>
      <c r="E1208">
        <v>1265</v>
      </c>
      <c r="F1208">
        <v>1265</v>
      </c>
      <c r="G1208">
        <v>20000</v>
      </c>
    </row>
    <row r="1209" spans="1:7" x14ac:dyDescent="0.2">
      <c r="A1209" s="91">
        <v>31037</v>
      </c>
      <c r="B1209">
        <v>1265</v>
      </c>
      <c r="C1209">
        <v>1295</v>
      </c>
      <c r="D1209">
        <v>1265</v>
      </c>
      <c r="E1209">
        <v>1265</v>
      </c>
      <c r="F1209">
        <v>1265</v>
      </c>
      <c r="G1209">
        <v>4000</v>
      </c>
    </row>
    <row r="1210" spans="1:7" x14ac:dyDescent="0.2">
      <c r="A1210" s="91">
        <v>31040</v>
      </c>
      <c r="B1210">
        <v>1270</v>
      </c>
      <c r="C1210">
        <v>1295</v>
      </c>
      <c r="D1210">
        <v>1270</v>
      </c>
      <c r="E1210">
        <v>1270</v>
      </c>
      <c r="F1210">
        <v>1270</v>
      </c>
      <c r="G1210">
        <v>50000</v>
      </c>
    </row>
    <row r="1211" spans="1:7" x14ac:dyDescent="0.2">
      <c r="A1211" s="91">
        <v>31042</v>
      </c>
      <c r="B1211">
        <v>1270</v>
      </c>
      <c r="C1211">
        <v>1300</v>
      </c>
      <c r="D1211">
        <v>1270</v>
      </c>
      <c r="E1211">
        <v>1270</v>
      </c>
      <c r="F1211">
        <v>1270</v>
      </c>
      <c r="G1211">
        <v>6000</v>
      </c>
    </row>
    <row r="1212" spans="1:7" x14ac:dyDescent="0.2">
      <c r="A1212" s="91">
        <v>31043</v>
      </c>
      <c r="B1212">
        <v>1270</v>
      </c>
      <c r="C1212">
        <v>1300</v>
      </c>
      <c r="D1212">
        <v>1270</v>
      </c>
      <c r="E1212">
        <v>1270</v>
      </c>
      <c r="F1212">
        <v>1270</v>
      </c>
      <c r="G1212">
        <v>8000</v>
      </c>
    </row>
    <row r="1213" spans="1:7" x14ac:dyDescent="0.2">
      <c r="A1213" s="91">
        <v>31044</v>
      </c>
      <c r="B1213">
        <v>1270</v>
      </c>
      <c r="C1213">
        <v>1300</v>
      </c>
      <c r="D1213">
        <v>1270</v>
      </c>
      <c r="E1213">
        <v>1270</v>
      </c>
      <c r="F1213">
        <v>1270</v>
      </c>
      <c r="G1213">
        <v>10000</v>
      </c>
    </row>
    <row r="1214" spans="1:7" x14ac:dyDescent="0.2">
      <c r="A1214" s="91">
        <v>31047</v>
      </c>
      <c r="B1214">
        <v>1275</v>
      </c>
      <c r="C1214">
        <v>1300</v>
      </c>
      <c r="D1214">
        <v>1275</v>
      </c>
      <c r="E1214">
        <v>1275</v>
      </c>
      <c r="F1214">
        <v>1275</v>
      </c>
      <c r="G1214">
        <v>10000</v>
      </c>
    </row>
    <row r="1215" spans="1:7" x14ac:dyDescent="0.2">
      <c r="A1215" s="91">
        <v>31049</v>
      </c>
      <c r="B1215">
        <v>1275</v>
      </c>
      <c r="C1215">
        <v>1300</v>
      </c>
      <c r="D1215">
        <v>1275</v>
      </c>
      <c r="E1215">
        <v>1275</v>
      </c>
      <c r="F1215">
        <v>1275</v>
      </c>
      <c r="G1215">
        <v>1000</v>
      </c>
    </row>
    <row r="1216" spans="1:7" x14ac:dyDescent="0.2">
      <c r="A1216" s="91">
        <v>31050</v>
      </c>
      <c r="B1216">
        <v>1275</v>
      </c>
      <c r="C1216">
        <v>1300</v>
      </c>
      <c r="D1216">
        <v>1275</v>
      </c>
      <c r="E1216">
        <v>1275</v>
      </c>
      <c r="F1216">
        <v>1275</v>
      </c>
      <c r="G1216">
        <v>20000</v>
      </c>
    </row>
    <row r="1217" spans="1:7" x14ac:dyDescent="0.2">
      <c r="A1217" s="91">
        <v>31051</v>
      </c>
      <c r="B1217">
        <v>1275</v>
      </c>
      <c r="C1217">
        <v>1300</v>
      </c>
      <c r="D1217">
        <v>1275</v>
      </c>
      <c r="E1217">
        <v>1275</v>
      </c>
      <c r="F1217">
        <v>1275</v>
      </c>
      <c r="G1217">
        <v>2000</v>
      </c>
    </row>
    <row r="1218" spans="1:7" x14ac:dyDescent="0.2">
      <c r="A1218" s="91">
        <v>31054</v>
      </c>
      <c r="B1218">
        <v>1285</v>
      </c>
      <c r="C1218">
        <v>1310</v>
      </c>
      <c r="D1218">
        <v>1285</v>
      </c>
      <c r="E1218">
        <v>1285</v>
      </c>
      <c r="F1218">
        <v>1285</v>
      </c>
      <c r="G1218">
        <v>10000</v>
      </c>
    </row>
    <row r="1219" spans="1:7" x14ac:dyDescent="0.2">
      <c r="A1219" s="91">
        <v>31055</v>
      </c>
      <c r="B1219">
        <v>1295</v>
      </c>
      <c r="C1219">
        <v>1320</v>
      </c>
      <c r="D1219">
        <v>1295</v>
      </c>
      <c r="E1219">
        <v>1295</v>
      </c>
      <c r="F1219">
        <v>1295</v>
      </c>
      <c r="G1219">
        <v>30000</v>
      </c>
    </row>
    <row r="1220" spans="1:7" x14ac:dyDescent="0.2">
      <c r="A1220" s="91">
        <v>31056</v>
      </c>
      <c r="B1220">
        <v>1295</v>
      </c>
      <c r="C1220">
        <v>1325</v>
      </c>
      <c r="D1220">
        <v>1295</v>
      </c>
      <c r="E1220">
        <v>1295</v>
      </c>
      <c r="F1220">
        <v>1295</v>
      </c>
      <c r="G1220">
        <v>5000</v>
      </c>
    </row>
    <row r="1221" spans="1:7" x14ac:dyDescent="0.2">
      <c r="A1221" s="91">
        <v>31057</v>
      </c>
      <c r="B1221">
        <v>1300</v>
      </c>
      <c r="C1221">
        <v>1325</v>
      </c>
      <c r="D1221">
        <v>1300</v>
      </c>
      <c r="E1221">
        <v>1300</v>
      </c>
      <c r="F1221">
        <v>1300</v>
      </c>
      <c r="G1221">
        <v>30000</v>
      </c>
    </row>
    <row r="1222" spans="1:7" x14ac:dyDescent="0.2">
      <c r="A1222" s="91">
        <v>31058</v>
      </c>
      <c r="B1222">
        <v>1300</v>
      </c>
      <c r="C1222">
        <v>1325</v>
      </c>
      <c r="D1222">
        <v>1300</v>
      </c>
      <c r="E1222">
        <v>1300</v>
      </c>
      <c r="F1222">
        <v>1300</v>
      </c>
      <c r="G1222">
        <v>10000</v>
      </c>
    </row>
    <row r="1223" spans="1:7" x14ac:dyDescent="0.2">
      <c r="A1223" s="91">
        <v>31061</v>
      </c>
      <c r="B1223">
        <v>1305</v>
      </c>
      <c r="C1223">
        <v>1330</v>
      </c>
      <c r="D1223">
        <v>1305</v>
      </c>
      <c r="E1223">
        <v>1305</v>
      </c>
      <c r="F1223">
        <v>1305</v>
      </c>
      <c r="G1223">
        <v>30000</v>
      </c>
    </row>
    <row r="1224" spans="1:7" x14ac:dyDescent="0.2">
      <c r="A1224" s="91">
        <v>31062</v>
      </c>
      <c r="B1224">
        <v>1305</v>
      </c>
      <c r="C1224">
        <v>1330</v>
      </c>
      <c r="D1224">
        <v>1305</v>
      </c>
      <c r="E1224">
        <v>1305</v>
      </c>
      <c r="F1224">
        <v>1305</v>
      </c>
      <c r="G1224">
        <v>10000</v>
      </c>
    </row>
    <row r="1225" spans="1:7" x14ac:dyDescent="0.2">
      <c r="A1225" s="91">
        <v>31063</v>
      </c>
      <c r="B1225">
        <v>1305</v>
      </c>
      <c r="C1225">
        <v>1330</v>
      </c>
      <c r="D1225">
        <v>1305</v>
      </c>
      <c r="E1225">
        <v>1305</v>
      </c>
      <c r="F1225">
        <v>1305</v>
      </c>
      <c r="G1225">
        <v>60000</v>
      </c>
    </row>
    <row r="1226" spans="1:7" x14ac:dyDescent="0.2">
      <c r="A1226" s="91">
        <v>31064</v>
      </c>
      <c r="B1226">
        <v>1305</v>
      </c>
      <c r="C1226">
        <v>1330</v>
      </c>
      <c r="D1226">
        <v>1305</v>
      </c>
      <c r="E1226">
        <v>1305</v>
      </c>
      <c r="F1226">
        <v>1305</v>
      </c>
      <c r="G1226">
        <v>3000</v>
      </c>
    </row>
    <row r="1227" spans="1:7" x14ac:dyDescent="0.2">
      <c r="A1227" s="91">
        <v>31065</v>
      </c>
      <c r="B1227">
        <v>1305</v>
      </c>
      <c r="C1227">
        <v>1335</v>
      </c>
      <c r="D1227">
        <v>1305</v>
      </c>
      <c r="E1227">
        <v>1305</v>
      </c>
      <c r="F1227">
        <v>1305</v>
      </c>
      <c r="G1227">
        <v>50000</v>
      </c>
    </row>
    <row r="1228" spans="1:7" x14ac:dyDescent="0.2">
      <c r="A1228" s="91">
        <v>31068</v>
      </c>
      <c r="B1228">
        <v>1310</v>
      </c>
      <c r="C1228">
        <v>1340</v>
      </c>
      <c r="D1228">
        <v>1310</v>
      </c>
      <c r="E1228">
        <v>1310</v>
      </c>
      <c r="F1228">
        <v>1310</v>
      </c>
      <c r="G1228">
        <v>10000</v>
      </c>
    </row>
    <row r="1229" spans="1:7" x14ac:dyDescent="0.2">
      <c r="A1229" s="91">
        <v>31069</v>
      </c>
      <c r="B1229">
        <v>1320</v>
      </c>
      <c r="C1229">
        <v>1345</v>
      </c>
      <c r="D1229">
        <v>1320</v>
      </c>
      <c r="E1229">
        <v>1320</v>
      </c>
      <c r="F1229">
        <v>1320</v>
      </c>
      <c r="G1229">
        <v>30000</v>
      </c>
    </row>
    <row r="1230" spans="1:7" x14ac:dyDescent="0.2">
      <c r="A1230" s="91">
        <v>31070</v>
      </c>
      <c r="B1230">
        <v>1330</v>
      </c>
      <c r="C1230">
        <v>1360</v>
      </c>
      <c r="D1230">
        <v>1330</v>
      </c>
      <c r="E1230">
        <v>1330</v>
      </c>
      <c r="F1230">
        <v>1330</v>
      </c>
      <c r="G1230">
        <v>9000</v>
      </c>
    </row>
    <row r="1231" spans="1:7" x14ac:dyDescent="0.2">
      <c r="A1231" s="91">
        <v>31071</v>
      </c>
      <c r="B1231">
        <v>1340</v>
      </c>
      <c r="C1231">
        <v>1370</v>
      </c>
      <c r="D1231">
        <v>1340</v>
      </c>
      <c r="E1231">
        <v>1340</v>
      </c>
      <c r="F1231">
        <v>1340</v>
      </c>
      <c r="G1231">
        <v>40000</v>
      </c>
    </row>
    <row r="1232" spans="1:7" x14ac:dyDescent="0.2">
      <c r="A1232" s="91">
        <v>31072</v>
      </c>
      <c r="B1232">
        <v>1340</v>
      </c>
      <c r="C1232">
        <v>1370</v>
      </c>
      <c r="D1232">
        <v>1340</v>
      </c>
      <c r="E1232">
        <v>1340</v>
      </c>
      <c r="F1232">
        <v>1340</v>
      </c>
      <c r="G1232">
        <v>2000</v>
      </c>
    </row>
    <row r="1233" spans="1:7" x14ac:dyDescent="0.2">
      <c r="A1233" s="91">
        <v>31075</v>
      </c>
      <c r="B1233">
        <v>1345</v>
      </c>
      <c r="C1233">
        <v>1375</v>
      </c>
      <c r="D1233">
        <v>1345</v>
      </c>
      <c r="E1233">
        <v>1345</v>
      </c>
      <c r="F1233">
        <v>1345</v>
      </c>
      <c r="G1233">
        <v>20000</v>
      </c>
    </row>
    <row r="1234" spans="1:7" x14ac:dyDescent="0.2">
      <c r="A1234" s="91">
        <v>31076</v>
      </c>
      <c r="B1234">
        <v>1345</v>
      </c>
      <c r="C1234">
        <v>1375</v>
      </c>
      <c r="D1234">
        <v>1345</v>
      </c>
      <c r="E1234">
        <v>1345</v>
      </c>
      <c r="F1234">
        <v>1345</v>
      </c>
      <c r="G1234">
        <v>3000</v>
      </c>
    </row>
    <row r="1235" spans="1:7" x14ac:dyDescent="0.2">
      <c r="A1235" s="91">
        <v>31077</v>
      </c>
      <c r="B1235">
        <v>1370</v>
      </c>
      <c r="C1235">
        <v>1400</v>
      </c>
      <c r="D1235">
        <v>1370</v>
      </c>
      <c r="E1235">
        <v>1370</v>
      </c>
      <c r="F1235">
        <v>1370</v>
      </c>
      <c r="G1235">
        <v>40000</v>
      </c>
    </row>
    <row r="1236" spans="1:7" x14ac:dyDescent="0.2">
      <c r="A1236" s="91">
        <v>31078</v>
      </c>
      <c r="B1236">
        <v>1395</v>
      </c>
      <c r="C1236">
        <v>1425</v>
      </c>
      <c r="D1236">
        <v>1395</v>
      </c>
      <c r="E1236">
        <v>1395</v>
      </c>
      <c r="F1236">
        <v>1395</v>
      </c>
      <c r="G1236">
        <v>10000</v>
      </c>
    </row>
    <row r="1237" spans="1:7" x14ac:dyDescent="0.2">
      <c r="A1237" s="91">
        <v>31079</v>
      </c>
      <c r="B1237">
        <v>1400</v>
      </c>
      <c r="C1237">
        <v>1430</v>
      </c>
      <c r="D1237">
        <v>1400</v>
      </c>
      <c r="E1237">
        <v>1400</v>
      </c>
      <c r="F1237">
        <v>1400</v>
      </c>
      <c r="G1237">
        <v>30000</v>
      </c>
    </row>
    <row r="1238" spans="1:7" x14ac:dyDescent="0.2">
      <c r="A1238" s="91">
        <v>31082</v>
      </c>
      <c r="B1238">
        <v>1430</v>
      </c>
      <c r="C1238">
        <v>1460</v>
      </c>
      <c r="D1238">
        <v>1430</v>
      </c>
      <c r="E1238">
        <v>1430</v>
      </c>
      <c r="F1238">
        <v>1430</v>
      </c>
      <c r="G1238">
        <v>30000</v>
      </c>
    </row>
    <row r="1239" spans="1:7" x14ac:dyDescent="0.2">
      <c r="A1239" s="91">
        <v>31083</v>
      </c>
      <c r="B1239">
        <v>1435</v>
      </c>
      <c r="C1239">
        <v>1460</v>
      </c>
      <c r="D1239">
        <v>1435</v>
      </c>
      <c r="E1239">
        <v>1435</v>
      </c>
      <c r="F1239">
        <v>1435</v>
      </c>
      <c r="G1239">
        <v>9000</v>
      </c>
    </row>
    <row r="1240" spans="1:7" x14ac:dyDescent="0.2">
      <c r="A1240" s="91">
        <v>31084</v>
      </c>
      <c r="B1240">
        <v>1440</v>
      </c>
      <c r="C1240">
        <v>1465</v>
      </c>
      <c r="D1240">
        <v>1440</v>
      </c>
      <c r="E1240">
        <v>1440</v>
      </c>
      <c r="F1240">
        <v>1440</v>
      </c>
      <c r="G1240">
        <v>4000</v>
      </c>
    </row>
    <row r="1241" spans="1:7" x14ac:dyDescent="0.2">
      <c r="A1241" s="91">
        <v>31085</v>
      </c>
      <c r="B1241">
        <v>1460</v>
      </c>
      <c r="C1241">
        <v>1490</v>
      </c>
      <c r="D1241">
        <v>1460</v>
      </c>
      <c r="E1241">
        <v>1460</v>
      </c>
      <c r="F1241">
        <v>1460</v>
      </c>
      <c r="G1241">
        <v>30000</v>
      </c>
    </row>
    <row r="1242" spans="1:7" x14ac:dyDescent="0.2">
      <c r="A1242" s="91">
        <v>31086</v>
      </c>
      <c r="B1242">
        <v>1470</v>
      </c>
      <c r="C1242">
        <v>1500</v>
      </c>
      <c r="D1242">
        <v>1470</v>
      </c>
      <c r="E1242">
        <v>1470</v>
      </c>
      <c r="F1242">
        <v>1470</v>
      </c>
      <c r="G1242">
        <v>20000</v>
      </c>
    </row>
    <row r="1243" spans="1:7" x14ac:dyDescent="0.2">
      <c r="A1243" s="91">
        <v>31089</v>
      </c>
      <c r="B1243">
        <v>1480</v>
      </c>
      <c r="C1243">
        <v>1510</v>
      </c>
      <c r="D1243">
        <v>1480</v>
      </c>
      <c r="E1243">
        <v>1480</v>
      </c>
      <c r="F1243">
        <v>1480</v>
      </c>
      <c r="G1243">
        <v>20000</v>
      </c>
    </row>
    <row r="1244" spans="1:7" x14ac:dyDescent="0.2">
      <c r="A1244" s="91">
        <v>31090</v>
      </c>
      <c r="B1244">
        <v>1480</v>
      </c>
      <c r="C1244">
        <v>1510</v>
      </c>
      <c r="D1244">
        <v>1480</v>
      </c>
      <c r="E1244">
        <v>1480</v>
      </c>
      <c r="F1244">
        <v>1480</v>
      </c>
      <c r="G1244">
        <v>70000</v>
      </c>
    </row>
    <row r="1245" spans="1:7" x14ac:dyDescent="0.2">
      <c r="A1245" s="91">
        <v>31091</v>
      </c>
      <c r="B1245">
        <v>1485</v>
      </c>
      <c r="C1245">
        <v>1510</v>
      </c>
      <c r="D1245">
        <v>1485</v>
      </c>
      <c r="E1245">
        <v>1485</v>
      </c>
      <c r="F1245">
        <v>1485</v>
      </c>
      <c r="G1245">
        <v>20000</v>
      </c>
    </row>
    <row r="1246" spans="1:7" x14ac:dyDescent="0.2">
      <c r="A1246" s="91">
        <v>31092</v>
      </c>
      <c r="B1246">
        <v>1485</v>
      </c>
      <c r="C1246">
        <v>1515</v>
      </c>
      <c r="D1246">
        <v>1485</v>
      </c>
      <c r="E1246">
        <v>1485</v>
      </c>
      <c r="F1246">
        <v>1485</v>
      </c>
      <c r="G1246">
        <v>9000</v>
      </c>
    </row>
    <row r="1247" spans="1:7" x14ac:dyDescent="0.2">
      <c r="A1247" s="91">
        <v>31093</v>
      </c>
      <c r="B1247">
        <v>1490</v>
      </c>
      <c r="C1247">
        <v>1520</v>
      </c>
      <c r="D1247">
        <v>1490</v>
      </c>
      <c r="E1247">
        <v>1490</v>
      </c>
      <c r="F1247">
        <v>1490</v>
      </c>
      <c r="G1247">
        <v>40000</v>
      </c>
    </row>
    <row r="1248" spans="1:7" x14ac:dyDescent="0.2">
      <c r="A1248" s="91">
        <v>31097</v>
      </c>
      <c r="B1248">
        <v>1490</v>
      </c>
      <c r="C1248">
        <v>1520</v>
      </c>
      <c r="D1248">
        <v>1490</v>
      </c>
      <c r="E1248">
        <v>1490</v>
      </c>
      <c r="F1248">
        <v>1490</v>
      </c>
      <c r="G1248">
        <v>10000</v>
      </c>
    </row>
    <row r="1249" spans="1:7" x14ac:dyDescent="0.2">
      <c r="A1249" s="91">
        <v>31098</v>
      </c>
      <c r="B1249">
        <v>1490</v>
      </c>
      <c r="C1249">
        <v>1520</v>
      </c>
      <c r="D1249">
        <v>1490</v>
      </c>
      <c r="E1249">
        <v>1490</v>
      </c>
      <c r="F1249">
        <v>1490</v>
      </c>
      <c r="G1249">
        <v>10000</v>
      </c>
    </row>
    <row r="1250" spans="1:7" x14ac:dyDescent="0.2">
      <c r="A1250" s="91">
        <v>31099</v>
      </c>
      <c r="B1250">
        <v>1490</v>
      </c>
      <c r="C1250">
        <v>1520</v>
      </c>
      <c r="D1250">
        <v>1490</v>
      </c>
      <c r="E1250">
        <v>1490</v>
      </c>
      <c r="F1250">
        <v>1490</v>
      </c>
      <c r="G1250">
        <v>10000</v>
      </c>
    </row>
    <row r="1251" spans="1:7" x14ac:dyDescent="0.2">
      <c r="A1251" s="91">
        <v>31100</v>
      </c>
      <c r="B1251">
        <v>1490</v>
      </c>
      <c r="C1251">
        <v>1520</v>
      </c>
      <c r="D1251">
        <v>1490</v>
      </c>
      <c r="E1251">
        <v>1490</v>
      </c>
      <c r="F1251">
        <v>1490</v>
      </c>
      <c r="G1251">
        <v>1000</v>
      </c>
    </row>
    <row r="1252" spans="1:7" x14ac:dyDescent="0.2">
      <c r="A1252" s="91">
        <v>31103</v>
      </c>
      <c r="B1252">
        <v>1490</v>
      </c>
      <c r="C1252">
        <v>1520</v>
      </c>
      <c r="D1252">
        <v>1490</v>
      </c>
      <c r="E1252">
        <v>1490</v>
      </c>
      <c r="F1252">
        <v>1490</v>
      </c>
      <c r="G1252">
        <v>5000</v>
      </c>
    </row>
    <row r="1253" spans="1:7" x14ac:dyDescent="0.2">
      <c r="A1253" s="91">
        <v>31104</v>
      </c>
      <c r="B1253">
        <v>1490</v>
      </c>
      <c r="C1253">
        <v>1520</v>
      </c>
      <c r="D1253">
        <v>1490</v>
      </c>
      <c r="E1253">
        <v>1490</v>
      </c>
      <c r="F1253">
        <v>1490</v>
      </c>
      <c r="G1253">
        <v>450000</v>
      </c>
    </row>
    <row r="1254" spans="1:7" x14ac:dyDescent="0.2">
      <c r="A1254" s="91">
        <v>31105</v>
      </c>
      <c r="B1254">
        <v>1490</v>
      </c>
      <c r="C1254">
        <v>1520</v>
      </c>
      <c r="D1254">
        <v>1490</v>
      </c>
      <c r="E1254">
        <v>1490</v>
      </c>
      <c r="F1254">
        <v>1490</v>
      </c>
      <c r="G1254">
        <v>40000</v>
      </c>
    </row>
    <row r="1255" spans="1:7" x14ac:dyDescent="0.2">
      <c r="A1255" s="91">
        <v>31106</v>
      </c>
      <c r="B1255">
        <v>1490</v>
      </c>
      <c r="C1255">
        <v>1520</v>
      </c>
      <c r="D1255">
        <v>1490</v>
      </c>
      <c r="E1255">
        <v>1490</v>
      </c>
      <c r="F1255">
        <v>1490</v>
      </c>
      <c r="G1255">
        <v>30000</v>
      </c>
    </row>
    <row r="1256" spans="1:7" x14ac:dyDescent="0.2">
      <c r="A1256" s="91">
        <v>31107</v>
      </c>
      <c r="B1256">
        <v>1490</v>
      </c>
      <c r="C1256">
        <v>1520</v>
      </c>
      <c r="D1256">
        <v>1490</v>
      </c>
      <c r="E1256">
        <v>1490</v>
      </c>
      <c r="F1256">
        <v>1490</v>
      </c>
      <c r="G1256">
        <v>20000</v>
      </c>
    </row>
    <row r="1257" spans="1:7" x14ac:dyDescent="0.2">
      <c r="A1257" s="91">
        <v>31110</v>
      </c>
      <c r="B1257">
        <v>1490</v>
      </c>
      <c r="C1257">
        <v>1520</v>
      </c>
      <c r="D1257">
        <v>1490</v>
      </c>
      <c r="E1257">
        <v>1490</v>
      </c>
      <c r="F1257">
        <v>1490</v>
      </c>
      <c r="G1257">
        <v>30000</v>
      </c>
    </row>
    <row r="1258" spans="1:7" x14ac:dyDescent="0.2">
      <c r="A1258" s="91">
        <v>31111</v>
      </c>
      <c r="B1258">
        <v>1490</v>
      </c>
      <c r="C1258">
        <v>1520</v>
      </c>
      <c r="D1258">
        <v>1490</v>
      </c>
      <c r="E1258">
        <v>1490</v>
      </c>
      <c r="F1258">
        <v>1490</v>
      </c>
      <c r="G1258">
        <v>30000</v>
      </c>
    </row>
    <row r="1259" spans="1:7" x14ac:dyDescent="0.2">
      <c r="A1259" s="91">
        <v>31112</v>
      </c>
      <c r="B1259">
        <v>1495</v>
      </c>
      <c r="C1259">
        <v>1520</v>
      </c>
      <c r="D1259">
        <v>1495</v>
      </c>
      <c r="E1259">
        <v>1495</v>
      </c>
      <c r="F1259">
        <v>1495</v>
      </c>
      <c r="G1259">
        <v>90000</v>
      </c>
    </row>
    <row r="1260" spans="1:7" x14ac:dyDescent="0.2">
      <c r="A1260" s="91">
        <v>31113</v>
      </c>
      <c r="B1260">
        <v>1495</v>
      </c>
      <c r="C1260">
        <v>1520</v>
      </c>
      <c r="D1260">
        <v>1495</v>
      </c>
      <c r="E1260">
        <v>1495</v>
      </c>
      <c r="F1260">
        <v>1495</v>
      </c>
      <c r="G1260">
        <v>20000</v>
      </c>
    </row>
    <row r="1261" spans="1:7" x14ac:dyDescent="0.2">
      <c r="A1261" s="91">
        <v>31114</v>
      </c>
      <c r="B1261">
        <v>1495</v>
      </c>
      <c r="C1261">
        <v>1520</v>
      </c>
      <c r="D1261">
        <v>1490</v>
      </c>
      <c r="E1261">
        <v>1490</v>
      </c>
      <c r="F1261">
        <v>1490</v>
      </c>
      <c r="G1261">
        <v>50000</v>
      </c>
    </row>
    <row r="1262" spans="1:7" x14ac:dyDescent="0.2">
      <c r="A1262" s="91">
        <v>31117</v>
      </c>
      <c r="B1262">
        <v>1490</v>
      </c>
      <c r="C1262">
        <v>1510</v>
      </c>
      <c r="D1262">
        <v>1480</v>
      </c>
      <c r="E1262">
        <v>1480</v>
      </c>
      <c r="F1262">
        <v>1480</v>
      </c>
      <c r="G1262">
        <v>1000</v>
      </c>
    </row>
    <row r="1263" spans="1:7" x14ac:dyDescent="0.2">
      <c r="A1263" s="91">
        <v>31118</v>
      </c>
      <c r="B1263">
        <v>1480</v>
      </c>
      <c r="C1263">
        <v>1510</v>
      </c>
      <c r="D1263">
        <v>1480</v>
      </c>
      <c r="E1263">
        <v>1480</v>
      </c>
      <c r="F1263">
        <v>1480</v>
      </c>
      <c r="G1263">
        <v>4000</v>
      </c>
    </row>
    <row r="1264" spans="1:7" x14ac:dyDescent="0.2">
      <c r="A1264" s="91">
        <v>31119</v>
      </c>
      <c r="B1264">
        <v>1480</v>
      </c>
      <c r="C1264">
        <v>1510</v>
      </c>
      <c r="D1264">
        <v>1480</v>
      </c>
      <c r="E1264">
        <v>1480</v>
      </c>
      <c r="F1264">
        <v>1480</v>
      </c>
      <c r="G1264">
        <v>10000</v>
      </c>
    </row>
    <row r="1265" spans="1:7" x14ac:dyDescent="0.2">
      <c r="A1265" s="91">
        <v>31120</v>
      </c>
      <c r="B1265">
        <v>1480</v>
      </c>
      <c r="C1265">
        <v>1510</v>
      </c>
      <c r="D1265">
        <v>1480</v>
      </c>
      <c r="E1265">
        <v>1480</v>
      </c>
      <c r="F1265">
        <v>1480</v>
      </c>
      <c r="G1265">
        <v>10000</v>
      </c>
    </row>
    <row r="1266" spans="1:7" x14ac:dyDescent="0.2">
      <c r="A1266" s="91">
        <v>31121</v>
      </c>
      <c r="B1266">
        <v>1480</v>
      </c>
      <c r="C1266">
        <v>1505</v>
      </c>
      <c r="D1266">
        <v>1475</v>
      </c>
      <c r="E1266">
        <v>1475</v>
      </c>
      <c r="F1266">
        <v>1475</v>
      </c>
      <c r="G1266">
        <v>20000</v>
      </c>
    </row>
    <row r="1267" spans="1:7" x14ac:dyDescent="0.2">
      <c r="A1267" s="91">
        <v>31124</v>
      </c>
      <c r="B1267">
        <v>1490</v>
      </c>
      <c r="C1267">
        <v>1520</v>
      </c>
      <c r="D1267">
        <v>1490</v>
      </c>
      <c r="E1267">
        <v>1490</v>
      </c>
      <c r="F1267">
        <v>1490</v>
      </c>
      <c r="G1267">
        <v>90000</v>
      </c>
    </row>
    <row r="1268" spans="1:7" x14ac:dyDescent="0.2">
      <c r="A1268" s="91">
        <v>31125</v>
      </c>
      <c r="B1268">
        <v>1650</v>
      </c>
      <c r="C1268">
        <v>1680</v>
      </c>
      <c r="D1268">
        <v>1650</v>
      </c>
      <c r="E1268">
        <v>1650</v>
      </c>
      <c r="F1268">
        <v>1650</v>
      </c>
      <c r="G1268">
        <v>200000</v>
      </c>
    </row>
    <row r="1269" spans="1:7" x14ac:dyDescent="0.2">
      <c r="A1269" s="91">
        <v>31126</v>
      </c>
      <c r="B1269">
        <v>1700</v>
      </c>
      <c r="C1269">
        <v>1730</v>
      </c>
      <c r="D1269">
        <v>1700</v>
      </c>
      <c r="E1269">
        <v>1700</v>
      </c>
      <c r="F1269">
        <v>1700</v>
      </c>
      <c r="G1269">
        <v>100000</v>
      </c>
    </row>
    <row r="1270" spans="1:7" x14ac:dyDescent="0.2">
      <c r="A1270" s="91">
        <v>31127</v>
      </c>
      <c r="B1270">
        <v>1735</v>
      </c>
      <c r="C1270">
        <v>1765</v>
      </c>
      <c r="D1270">
        <v>1735</v>
      </c>
      <c r="E1270">
        <v>1735</v>
      </c>
      <c r="F1270">
        <v>1735</v>
      </c>
      <c r="G1270">
        <v>40000</v>
      </c>
    </row>
    <row r="1271" spans="1:7" x14ac:dyDescent="0.2">
      <c r="A1271" s="91">
        <v>31128</v>
      </c>
      <c r="B1271">
        <v>1770</v>
      </c>
      <c r="C1271">
        <v>1800</v>
      </c>
      <c r="D1271">
        <v>1770</v>
      </c>
      <c r="E1271">
        <v>1770</v>
      </c>
      <c r="F1271">
        <v>1770</v>
      </c>
      <c r="G1271">
        <v>20000</v>
      </c>
    </row>
    <row r="1272" spans="1:7" x14ac:dyDescent="0.2">
      <c r="A1272" s="91">
        <v>31131</v>
      </c>
      <c r="B1272">
        <v>1850</v>
      </c>
      <c r="C1272">
        <v>1850</v>
      </c>
      <c r="D1272">
        <v>1850</v>
      </c>
      <c r="E1272">
        <v>1850</v>
      </c>
      <c r="F1272">
        <v>1850</v>
      </c>
      <c r="G1272">
        <v>70000</v>
      </c>
    </row>
    <row r="1273" spans="1:7" x14ac:dyDescent="0.2">
      <c r="A1273" s="91">
        <v>31132</v>
      </c>
      <c r="B1273">
        <v>1800</v>
      </c>
      <c r="C1273">
        <v>1800</v>
      </c>
      <c r="D1273">
        <v>1800</v>
      </c>
      <c r="E1273">
        <v>1800</v>
      </c>
      <c r="F1273">
        <v>1800</v>
      </c>
      <c r="G1273">
        <v>50000</v>
      </c>
    </row>
    <row r="1274" spans="1:7" x14ac:dyDescent="0.2">
      <c r="A1274" s="91">
        <v>31133</v>
      </c>
      <c r="B1274">
        <v>1820</v>
      </c>
      <c r="C1274">
        <v>1820</v>
      </c>
      <c r="D1274">
        <v>1820</v>
      </c>
      <c r="E1274">
        <v>1820</v>
      </c>
      <c r="F1274">
        <v>1820</v>
      </c>
      <c r="G1274">
        <v>20000</v>
      </c>
    </row>
    <row r="1275" spans="1:7" x14ac:dyDescent="0.2">
      <c r="A1275" s="91">
        <v>31134</v>
      </c>
      <c r="B1275">
        <v>1820</v>
      </c>
      <c r="C1275">
        <v>1820</v>
      </c>
      <c r="D1275">
        <v>1820</v>
      </c>
      <c r="E1275">
        <v>1820</v>
      </c>
      <c r="F1275">
        <v>1820</v>
      </c>
      <c r="G1275">
        <v>10000</v>
      </c>
    </row>
    <row r="1276" spans="1:7" x14ac:dyDescent="0.2">
      <c r="A1276" s="91">
        <v>31135</v>
      </c>
      <c r="B1276">
        <v>1815</v>
      </c>
      <c r="C1276">
        <v>1815</v>
      </c>
      <c r="D1276">
        <v>1815</v>
      </c>
      <c r="E1276">
        <v>1815</v>
      </c>
      <c r="F1276">
        <v>1815</v>
      </c>
      <c r="G1276">
        <v>20000</v>
      </c>
    </row>
    <row r="1277" spans="1:7" x14ac:dyDescent="0.2">
      <c r="A1277" s="91">
        <v>31138</v>
      </c>
      <c r="B1277">
        <v>1825</v>
      </c>
      <c r="C1277">
        <v>1825</v>
      </c>
      <c r="D1277">
        <v>1825</v>
      </c>
      <c r="E1277">
        <v>1825</v>
      </c>
      <c r="F1277">
        <v>1825</v>
      </c>
      <c r="G1277">
        <v>10000</v>
      </c>
    </row>
    <row r="1278" spans="1:7" x14ac:dyDescent="0.2">
      <c r="A1278" s="91">
        <v>31139</v>
      </c>
      <c r="B1278">
        <v>1830</v>
      </c>
      <c r="C1278">
        <v>1830</v>
      </c>
      <c r="D1278">
        <v>1830</v>
      </c>
      <c r="E1278">
        <v>1830</v>
      </c>
      <c r="F1278">
        <v>1830</v>
      </c>
      <c r="G1278">
        <v>20000</v>
      </c>
    </row>
    <row r="1279" spans="1:7" x14ac:dyDescent="0.2">
      <c r="A1279" s="91">
        <v>31140</v>
      </c>
      <c r="B1279">
        <v>1830</v>
      </c>
      <c r="C1279">
        <v>1855</v>
      </c>
      <c r="D1279">
        <v>1825</v>
      </c>
      <c r="E1279">
        <v>1825</v>
      </c>
      <c r="F1279">
        <v>1825</v>
      </c>
      <c r="G1279">
        <v>5000</v>
      </c>
    </row>
    <row r="1280" spans="1:7" x14ac:dyDescent="0.2">
      <c r="A1280" s="91">
        <v>31141</v>
      </c>
      <c r="B1280">
        <v>1820</v>
      </c>
      <c r="C1280">
        <v>1820</v>
      </c>
      <c r="D1280">
        <v>1820</v>
      </c>
      <c r="E1280">
        <v>1820</v>
      </c>
      <c r="F1280">
        <v>1820</v>
      </c>
      <c r="G1280">
        <v>20000</v>
      </c>
    </row>
    <row r="1281" spans="1:7" x14ac:dyDescent="0.2">
      <c r="A1281" s="91">
        <v>31145</v>
      </c>
      <c r="B1281">
        <v>1820</v>
      </c>
      <c r="C1281">
        <v>1820</v>
      </c>
      <c r="D1281">
        <v>1820</v>
      </c>
      <c r="E1281">
        <v>1820</v>
      </c>
      <c r="F1281">
        <v>1820</v>
      </c>
      <c r="G1281">
        <v>0</v>
      </c>
    </row>
    <row r="1282" spans="1:7" x14ac:dyDescent="0.2">
      <c r="A1282" s="91">
        <v>31146</v>
      </c>
      <c r="B1282">
        <v>1785</v>
      </c>
      <c r="C1282">
        <v>1785</v>
      </c>
      <c r="D1282">
        <v>1785</v>
      </c>
      <c r="E1282">
        <v>1785</v>
      </c>
      <c r="F1282">
        <v>1785</v>
      </c>
      <c r="G1282">
        <v>20000</v>
      </c>
    </row>
    <row r="1283" spans="1:7" x14ac:dyDescent="0.2">
      <c r="A1283" s="91">
        <v>31147</v>
      </c>
      <c r="B1283">
        <v>1775</v>
      </c>
      <c r="C1283">
        <v>1775</v>
      </c>
      <c r="D1283">
        <v>1775</v>
      </c>
      <c r="E1283">
        <v>1775</v>
      </c>
      <c r="F1283">
        <v>1775</v>
      </c>
      <c r="G1283">
        <v>20000</v>
      </c>
    </row>
    <row r="1284" spans="1:7" x14ac:dyDescent="0.2">
      <c r="A1284" s="91">
        <v>31148</v>
      </c>
      <c r="B1284">
        <v>1760</v>
      </c>
      <c r="C1284">
        <v>1760</v>
      </c>
      <c r="D1284">
        <v>1760</v>
      </c>
      <c r="E1284">
        <v>1760</v>
      </c>
      <c r="F1284">
        <v>1760</v>
      </c>
      <c r="G1284">
        <v>30000</v>
      </c>
    </row>
    <row r="1285" spans="1:7" x14ac:dyDescent="0.2">
      <c r="A1285" s="91">
        <v>31149</v>
      </c>
      <c r="B1285">
        <v>1730</v>
      </c>
      <c r="C1285">
        <v>1730</v>
      </c>
      <c r="D1285">
        <v>1730</v>
      </c>
      <c r="E1285">
        <v>1730</v>
      </c>
      <c r="F1285">
        <v>1730</v>
      </c>
      <c r="G1285">
        <v>50000</v>
      </c>
    </row>
    <row r="1286" spans="1:7" x14ac:dyDescent="0.2">
      <c r="A1286" s="91">
        <v>31152</v>
      </c>
      <c r="B1286">
        <v>1730</v>
      </c>
      <c r="C1286">
        <v>1730</v>
      </c>
      <c r="D1286">
        <v>1730</v>
      </c>
      <c r="E1286">
        <v>1730</v>
      </c>
      <c r="F1286">
        <v>1730</v>
      </c>
      <c r="G1286">
        <v>30000</v>
      </c>
    </row>
    <row r="1287" spans="1:7" x14ac:dyDescent="0.2">
      <c r="A1287" s="91">
        <v>31153</v>
      </c>
      <c r="B1287">
        <v>1730</v>
      </c>
      <c r="C1287">
        <v>1730</v>
      </c>
      <c r="D1287">
        <v>1728</v>
      </c>
      <c r="E1287">
        <v>1730</v>
      </c>
      <c r="F1287">
        <v>1730</v>
      </c>
      <c r="G1287">
        <v>30000</v>
      </c>
    </row>
    <row r="1288" spans="1:7" x14ac:dyDescent="0.2">
      <c r="A1288" s="91">
        <v>31154</v>
      </c>
      <c r="B1288">
        <v>1760</v>
      </c>
      <c r="C1288">
        <v>1765</v>
      </c>
      <c r="D1288">
        <v>1760</v>
      </c>
      <c r="E1288">
        <v>1760</v>
      </c>
      <c r="F1288">
        <v>1760</v>
      </c>
      <c r="G1288">
        <v>30000</v>
      </c>
    </row>
    <row r="1289" spans="1:7" x14ac:dyDescent="0.2">
      <c r="A1289" s="91">
        <v>31155</v>
      </c>
      <c r="B1289">
        <v>1760</v>
      </c>
      <c r="C1289">
        <v>1765</v>
      </c>
      <c r="D1289">
        <v>1760</v>
      </c>
      <c r="E1289">
        <v>1760</v>
      </c>
      <c r="F1289">
        <v>1760</v>
      </c>
      <c r="G1289">
        <v>10000</v>
      </c>
    </row>
    <row r="1290" spans="1:7" x14ac:dyDescent="0.2">
      <c r="A1290" s="91">
        <v>31156</v>
      </c>
      <c r="B1290">
        <v>1760</v>
      </c>
      <c r="C1290">
        <v>1770</v>
      </c>
      <c r="D1290">
        <v>1750</v>
      </c>
      <c r="E1290">
        <v>1770</v>
      </c>
      <c r="F1290">
        <v>1770</v>
      </c>
      <c r="G1290">
        <v>30000</v>
      </c>
    </row>
    <row r="1291" spans="1:7" x14ac:dyDescent="0.2">
      <c r="A1291" s="91">
        <v>31159</v>
      </c>
      <c r="B1291">
        <v>1780</v>
      </c>
      <c r="C1291">
        <v>1810</v>
      </c>
      <c r="D1291">
        <v>1780</v>
      </c>
      <c r="E1291">
        <v>1790</v>
      </c>
      <c r="F1291">
        <v>1790</v>
      </c>
      <c r="G1291">
        <v>20000</v>
      </c>
    </row>
    <row r="1292" spans="1:7" x14ac:dyDescent="0.2">
      <c r="A1292" s="91">
        <v>31160</v>
      </c>
      <c r="B1292">
        <v>1815</v>
      </c>
      <c r="C1292">
        <v>1815</v>
      </c>
      <c r="D1292">
        <v>1815</v>
      </c>
      <c r="E1292">
        <v>1815</v>
      </c>
      <c r="F1292">
        <v>1815</v>
      </c>
      <c r="G1292">
        <v>20000</v>
      </c>
    </row>
    <row r="1293" spans="1:7" x14ac:dyDescent="0.2">
      <c r="A1293" s="91">
        <v>31161</v>
      </c>
      <c r="B1293">
        <v>1835</v>
      </c>
      <c r="C1293">
        <v>1835</v>
      </c>
      <c r="D1293">
        <v>1835</v>
      </c>
      <c r="E1293">
        <v>1835</v>
      </c>
      <c r="F1293">
        <v>1835</v>
      </c>
      <c r="G1293">
        <v>30000</v>
      </c>
    </row>
    <row r="1294" spans="1:7" x14ac:dyDescent="0.2">
      <c r="A1294" s="91">
        <v>31162</v>
      </c>
      <c r="B1294">
        <v>1845</v>
      </c>
      <c r="C1294">
        <v>1845</v>
      </c>
      <c r="D1294">
        <v>1845</v>
      </c>
      <c r="E1294">
        <v>1845</v>
      </c>
      <c r="F1294">
        <v>1845</v>
      </c>
      <c r="G1294">
        <v>30000</v>
      </c>
    </row>
    <row r="1295" spans="1:7" x14ac:dyDescent="0.2">
      <c r="A1295" s="91">
        <v>31163</v>
      </c>
      <c r="B1295">
        <v>1845</v>
      </c>
      <c r="C1295">
        <v>1850</v>
      </c>
      <c r="D1295">
        <v>1845</v>
      </c>
      <c r="E1295">
        <v>1850</v>
      </c>
      <c r="F1295">
        <v>1850</v>
      </c>
      <c r="G1295">
        <v>10000</v>
      </c>
    </row>
    <row r="1296" spans="1:7" x14ac:dyDescent="0.2">
      <c r="A1296" s="91">
        <v>31166</v>
      </c>
      <c r="B1296">
        <v>1855</v>
      </c>
      <c r="C1296">
        <v>1855</v>
      </c>
      <c r="D1296">
        <v>1855</v>
      </c>
      <c r="E1296">
        <v>1855</v>
      </c>
      <c r="F1296">
        <v>1855</v>
      </c>
      <c r="G1296">
        <v>20000</v>
      </c>
    </row>
    <row r="1297" spans="1:7" x14ac:dyDescent="0.2">
      <c r="A1297" s="91">
        <v>31167</v>
      </c>
      <c r="B1297">
        <v>1855</v>
      </c>
      <c r="C1297">
        <v>1855</v>
      </c>
      <c r="D1297">
        <v>1850</v>
      </c>
      <c r="E1297">
        <v>1850</v>
      </c>
      <c r="F1297">
        <v>1850</v>
      </c>
      <c r="G1297">
        <v>50000</v>
      </c>
    </row>
    <row r="1298" spans="1:7" x14ac:dyDescent="0.2">
      <c r="A1298" s="91">
        <v>31168</v>
      </c>
      <c r="B1298">
        <v>1850</v>
      </c>
      <c r="C1298">
        <v>1850</v>
      </c>
      <c r="D1298">
        <v>1850</v>
      </c>
      <c r="E1298">
        <v>1850</v>
      </c>
      <c r="F1298">
        <v>1850</v>
      </c>
      <c r="G1298">
        <v>13000</v>
      </c>
    </row>
    <row r="1299" spans="1:7" x14ac:dyDescent="0.2">
      <c r="A1299" s="91">
        <v>31169</v>
      </c>
      <c r="B1299">
        <v>1840</v>
      </c>
      <c r="C1299">
        <v>1840</v>
      </c>
      <c r="D1299">
        <v>1815</v>
      </c>
      <c r="E1299">
        <v>1835</v>
      </c>
      <c r="F1299">
        <v>1835</v>
      </c>
      <c r="G1299">
        <v>30000</v>
      </c>
    </row>
    <row r="1300" spans="1:7" x14ac:dyDescent="0.2">
      <c r="A1300" s="91">
        <v>31170</v>
      </c>
      <c r="B1300">
        <v>1830</v>
      </c>
      <c r="C1300">
        <v>1830</v>
      </c>
      <c r="D1300">
        <v>1830</v>
      </c>
      <c r="E1300">
        <v>1830</v>
      </c>
      <c r="F1300">
        <v>1830</v>
      </c>
      <c r="G1300">
        <v>34000</v>
      </c>
    </row>
    <row r="1301" spans="1:7" x14ac:dyDescent="0.2">
      <c r="A1301" s="91">
        <v>31173</v>
      </c>
      <c r="B1301">
        <v>1830</v>
      </c>
      <c r="C1301">
        <v>1850</v>
      </c>
      <c r="D1301">
        <v>1815</v>
      </c>
      <c r="E1301">
        <v>1825</v>
      </c>
      <c r="F1301">
        <v>1825</v>
      </c>
      <c r="G1301">
        <v>11000</v>
      </c>
    </row>
    <row r="1302" spans="1:7" x14ac:dyDescent="0.2">
      <c r="A1302" s="91">
        <v>31174</v>
      </c>
      <c r="B1302">
        <v>1830</v>
      </c>
      <c r="C1302">
        <v>1865</v>
      </c>
      <c r="D1302">
        <v>1830</v>
      </c>
      <c r="E1302">
        <v>1835</v>
      </c>
      <c r="F1302">
        <v>1835</v>
      </c>
      <c r="G1302">
        <v>16000</v>
      </c>
    </row>
    <row r="1303" spans="1:7" x14ac:dyDescent="0.2">
      <c r="A1303" s="91">
        <v>31175</v>
      </c>
      <c r="B1303">
        <v>1845</v>
      </c>
      <c r="C1303">
        <v>1845</v>
      </c>
      <c r="D1303">
        <v>1845</v>
      </c>
      <c r="E1303">
        <v>1845</v>
      </c>
      <c r="F1303">
        <v>1845</v>
      </c>
      <c r="G1303">
        <v>10000</v>
      </c>
    </row>
    <row r="1304" spans="1:7" x14ac:dyDescent="0.2">
      <c r="A1304" s="91">
        <v>31176</v>
      </c>
      <c r="B1304">
        <v>1845</v>
      </c>
      <c r="C1304">
        <v>1845</v>
      </c>
      <c r="D1304">
        <v>1810</v>
      </c>
      <c r="E1304">
        <v>1830</v>
      </c>
      <c r="F1304">
        <v>1830</v>
      </c>
      <c r="G1304">
        <v>20000</v>
      </c>
    </row>
    <row r="1305" spans="1:7" x14ac:dyDescent="0.2">
      <c r="A1305" s="91">
        <v>31177</v>
      </c>
      <c r="B1305">
        <v>1830</v>
      </c>
      <c r="C1305">
        <v>1845</v>
      </c>
      <c r="D1305">
        <v>1830</v>
      </c>
      <c r="E1305">
        <v>1845</v>
      </c>
      <c r="F1305">
        <v>1845</v>
      </c>
      <c r="G1305">
        <v>20000</v>
      </c>
    </row>
    <row r="1306" spans="1:7" x14ac:dyDescent="0.2">
      <c r="A1306" s="91">
        <v>31180</v>
      </c>
      <c r="B1306">
        <v>1845</v>
      </c>
      <c r="C1306">
        <v>1845</v>
      </c>
      <c r="D1306">
        <v>1815</v>
      </c>
      <c r="E1306">
        <v>1830</v>
      </c>
      <c r="F1306">
        <v>1830</v>
      </c>
      <c r="G1306">
        <v>30000</v>
      </c>
    </row>
    <row r="1307" spans="1:7" x14ac:dyDescent="0.2">
      <c r="A1307" s="91">
        <v>31181</v>
      </c>
      <c r="B1307">
        <v>1845</v>
      </c>
      <c r="C1307">
        <v>1845</v>
      </c>
      <c r="D1307">
        <v>1845</v>
      </c>
      <c r="E1307">
        <v>1845</v>
      </c>
      <c r="F1307">
        <v>1845</v>
      </c>
      <c r="G1307">
        <v>90000</v>
      </c>
    </row>
    <row r="1308" spans="1:7" x14ac:dyDescent="0.2">
      <c r="A1308" s="91">
        <v>31182</v>
      </c>
      <c r="B1308">
        <v>1810</v>
      </c>
      <c r="C1308">
        <v>1810</v>
      </c>
      <c r="D1308">
        <v>1810</v>
      </c>
      <c r="E1308">
        <v>1810</v>
      </c>
      <c r="F1308">
        <v>1810</v>
      </c>
      <c r="G1308">
        <v>30000</v>
      </c>
    </row>
    <row r="1309" spans="1:7" x14ac:dyDescent="0.2">
      <c r="A1309" s="91">
        <v>31183</v>
      </c>
      <c r="B1309">
        <v>1825</v>
      </c>
      <c r="C1309">
        <v>1855</v>
      </c>
      <c r="D1309">
        <v>1825</v>
      </c>
      <c r="E1309">
        <v>1835</v>
      </c>
      <c r="F1309">
        <v>1835</v>
      </c>
      <c r="G1309">
        <v>50000</v>
      </c>
    </row>
    <row r="1310" spans="1:7" x14ac:dyDescent="0.2">
      <c r="A1310" s="91">
        <v>31184</v>
      </c>
      <c r="B1310">
        <v>1855</v>
      </c>
      <c r="C1310">
        <v>1855</v>
      </c>
      <c r="D1310">
        <v>1855</v>
      </c>
      <c r="E1310">
        <v>1855</v>
      </c>
      <c r="F1310">
        <v>1855</v>
      </c>
      <c r="G1310">
        <v>6000</v>
      </c>
    </row>
    <row r="1311" spans="1:7" x14ac:dyDescent="0.2">
      <c r="A1311" s="91">
        <v>31187</v>
      </c>
      <c r="B1311">
        <v>1855</v>
      </c>
      <c r="C1311">
        <v>1855</v>
      </c>
      <c r="D1311">
        <v>1825</v>
      </c>
      <c r="E1311">
        <v>1855</v>
      </c>
      <c r="F1311">
        <v>1855</v>
      </c>
      <c r="G1311">
        <v>60000</v>
      </c>
    </row>
    <row r="1312" spans="1:7" x14ac:dyDescent="0.2">
      <c r="A1312" s="91">
        <v>31188</v>
      </c>
      <c r="B1312">
        <v>1855</v>
      </c>
      <c r="C1312">
        <v>1855</v>
      </c>
      <c r="D1312">
        <v>1830</v>
      </c>
      <c r="E1312">
        <v>1830</v>
      </c>
      <c r="F1312">
        <v>1830</v>
      </c>
      <c r="G1312">
        <v>30000</v>
      </c>
    </row>
    <row r="1313" spans="1:7" x14ac:dyDescent="0.2">
      <c r="A1313" s="91">
        <v>31189</v>
      </c>
      <c r="B1313">
        <v>1860</v>
      </c>
      <c r="C1313">
        <v>1860</v>
      </c>
      <c r="D1313">
        <v>1860</v>
      </c>
      <c r="E1313">
        <v>1860</v>
      </c>
      <c r="F1313">
        <v>1860</v>
      </c>
      <c r="G1313">
        <v>50000</v>
      </c>
    </row>
    <row r="1314" spans="1:7" x14ac:dyDescent="0.2">
      <c r="A1314" s="91">
        <v>31190</v>
      </c>
      <c r="B1314">
        <v>1865</v>
      </c>
      <c r="C1314">
        <v>1865</v>
      </c>
      <c r="D1314">
        <v>1865</v>
      </c>
      <c r="E1314">
        <v>1865</v>
      </c>
      <c r="F1314">
        <v>1865</v>
      </c>
      <c r="G1314">
        <v>20000</v>
      </c>
    </row>
    <row r="1315" spans="1:7" x14ac:dyDescent="0.2">
      <c r="A1315" s="91">
        <v>31191</v>
      </c>
      <c r="B1315">
        <v>1865</v>
      </c>
      <c r="C1315">
        <v>1865</v>
      </c>
      <c r="D1315">
        <v>1835</v>
      </c>
      <c r="E1315">
        <v>1860</v>
      </c>
      <c r="F1315">
        <v>1860</v>
      </c>
      <c r="G1315">
        <v>4000</v>
      </c>
    </row>
    <row r="1316" spans="1:7" x14ac:dyDescent="0.2">
      <c r="A1316" s="91">
        <v>31195</v>
      </c>
      <c r="B1316">
        <v>1860</v>
      </c>
      <c r="C1316">
        <v>1865</v>
      </c>
      <c r="D1316">
        <v>1835</v>
      </c>
      <c r="E1316">
        <v>1860</v>
      </c>
      <c r="F1316">
        <v>1860</v>
      </c>
      <c r="G1316">
        <v>10000</v>
      </c>
    </row>
    <row r="1317" spans="1:7" x14ac:dyDescent="0.2">
      <c r="A1317" s="91">
        <v>31196</v>
      </c>
      <c r="B1317">
        <v>1860</v>
      </c>
      <c r="C1317">
        <v>1865</v>
      </c>
      <c r="D1317">
        <v>1840</v>
      </c>
      <c r="E1317">
        <v>1840</v>
      </c>
      <c r="F1317">
        <v>1840</v>
      </c>
      <c r="G1317">
        <v>10000</v>
      </c>
    </row>
    <row r="1318" spans="1:7" x14ac:dyDescent="0.2">
      <c r="A1318" s="91">
        <v>31197</v>
      </c>
      <c r="B1318">
        <v>1865</v>
      </c>
      <c r="C1318">
        <v>1865</v>
      </c>
      <c r="D1318">
        <v>1865</v>
      </c>
      <c r="E1318">
        <v>1865</v>
      </c>
      <c r="F1318">
        <v>1865</v>
      </c>
      <c r="G1318">
        <v>20000</v>
      </c>
    </row>
    <row r="1319" spans="1:7" x14ac:dyDescent="0.2">
      <c r="A1319" s="91">
        <v>31198</v>
      </c>
      <c r="B1319">
        <v>1865</v>
      </c>
      <c r="C1319">
        <v>1865</v>
      </c>
      <c r="D1319">
        <v>1840</v>
      </c>
      <c r="E1319">
        <v>1860</v>
      </c>
      <c r="F1319">
        <v>1860</v>
      </c>
      <c r="G1319">
        <v>35000</v>
      </c>
    </row>
    <row r="1320" spans="1:7" x14ac:dyDescent="0.2">
      <c r="A1320" s="91">
        <v>31201</v>
      </c>
      <c r="B1320">
        <v>1860</v>
      </c>
      <c r="C1320">
        <v>1865</v>
      </c>
      <c r="D1320">
        <v>1840</v>
      </c>
      <c r="E1320">
        <v>1850</v>
      </c>
      <c r="F1320">
        <v>1850</v>
      </c>
      <c r="G1320">
        <v>40000</v>
      </c>
    </row>
    <row r="1321" spans="1:7" x14ac:dyDescent="0.2">
      <c r="A1321" s="91">
        <v>31202</v>
      </c>
      <c r="B1321">
        <v>1860</v>
      </c>
      <c r="C1321">
        <v>1865</v>
      </c>
      <c r="D1321">
        <v>1860</v>
      </c>
      <c r="E1321">
        <v>1860</v>
      </c>
      <c r="F1321">
        <v>1860</v>
      </c>
      <c r="G1321">
        <v>6000</v>
      </c>
    </row>
    <row r="1322" spans="1:7" x14ac:dyDescent="0.2">
      <c r="A1322" s="91">
        <v>31203</v>
      </c>
      <c r="B1322">
        <v>1860</v>
      </c>
      <c r="C1322">
        <v>1870</v>
      </c>
      <c r="D1322">
        <v>1835</v>
      </c>
      <c r="E1322">
        <v>1865</v>
      </c>
      <c r="F1322">
        <v>1865</v>
      </c>
      <c r="G1322">
        <v>40000</v>
      </c>
    </row>
    <row r="1323" spans="1:7" x14ac:dyDescent="0.2">
      <c r="A1323" s="91">
        <v>31204</v>
      </c>
      <c r="B1323">
        <v>1865</v>
      </c>
      <c r="C1323">
        <v>1870</v>
      </c>
      <c r="D1323">
        <v>1840</v>
      </c>
      <c r="E1323">
        <v>1865</v>
      </c>
      <c r="F1323">
        <v>1865</v>
      </c>
      <c r="G1323">
        <v>30000</v>
      </c>
    </row>
    <row r="1324" spans="1:7" x14ac:dyDescent="0.2">
      <c r="A1324" s="91">
        <v>31205</v>
      </c>
      <c r="B1324">
        <v>1880</v>
      </c>
      <c r="C1324">
        <v>1885</v>
      </c>
      <c r="D1324">
        <v>1880</v>
      </c>
      <c r="E1324">
        <v>1880</v>
      </c>
      <c r="F1324">
        <v>1880</v>
      </c>
      <c r="G1324">
        <v>16000</v>
      </c>
    </row>
    <row r="1325" spans="1:7" x14ac:dyDescent="0.2">
      <c r="A1325" s="91">
        <v>31208</v>
      </c>
      <c r="B1325">
        <v>1880</v>
      </c>
      <c r="C1325">
        <v>1890</v>
      </c>
      <c r="D1325">
        <v>1850</v>
      </c>
      <c r="E1325">
        <v>1860</v>
      </c>
      <c r="F1325">
        <v>1860</v>
      </c>
      <c r="G1325">
        <v>90000</v>
      </c>
    </row>
    <row r="1326" spans="1:7" x14ac:dyDescent="0.2">
      <c r="A1326" s="91">
        <v>31209</v>
      </c>
      <c r="B1326">
        <v>1860</v>
      </c>
      <c r="C1326">
        <v>1895</v>
      </c>
      <c r="D1326">
        <v>1860</v>
      </c>
      <c r="E1326">
        <v>1865</v>
      </c>
      <c r="F1326">
        <v>1865</v>
      </c>
      <c r="G1326">
        <v>70000</v>
      </c>
    </row>
    <row r="1327" spans="1:7" x14ac:dyDescent="0.2">
      <c r="A1327" s="91">
        <v>31210</v>
      </c>
      <c r="B1327">
        <v>1900</v>
      </c>
      <c r="C1327">
        <v>1900</v>
      </c>
      <c r="D1327">
        <v>1900</v>
      </c>
      <c r="E1327">
        <v>1900</v>
      </c>
      <c r="F1327">
        <v>1900</v>
      </c>
      <c r="G1327">
        <v>9000</v>
      </c>
    </row>
    <row r="1328" spans="1:7" x14ac:dyDescent="0.2">
      <c r="A1328" s="91">
        <v>31211</v>
      </c>
      <c r="B1328">
        <v>1900</v>
      </c>
      <c r="C1328">
        <v>1900</v>
      </c>
      <c r="D1328">
        <v>1900</v>
      </c>
      <c r="E1328">
        <v>1900</v>
      </c>
      <c r="F1328">
        <v>1900</v>
      </c>
      <c r="G1328">
        <v>20000</v>
      </c>
    </row>
    <row r="1329" spans="1:7" x14ac:dyDescent="0.2">
      <c r="A1329" s="91">
        <v>31212</v>
      </c>
      <c r="B1329">
        <v>1900</v>
      </c>
      <c r="C1329">
        <v>1900</v>
      </c>
      <c r="D1329">
        <v>1890</v>
      </c>
      <c r="E1329">
        <v>1900</v>
      </c>
      <c r="F1329">
        <v>1900</v>
      </c>
      <c r="G1329">
        <v>20000</v>
      </c>
    </row>
    <row r="1330" spans="1:7" x14ac:dyDescent="0.2">
      <c r="A1330" s="91">
        <v>31215</v>
      </c>
      <c r="B1330">
        <v>1900</v>
      </c>
      <c r="C1330">
        <v>1905</v>
      </c>
      <c r="D1330">
        <v>1880</v>
      </c>
      <c r="E1330">
        <v>1905</v>
      </c>
      <c r="F1330">
        <v>1905</v>
      </c>
      <c r="G1330">
        <v>54000</v>
      </c>
    </row>
    <row r="1331" spans="1:7" x14ac:dyDescent="0.2">
      <c r="A1331" s="91">
        <v>31216</v>
      </c>
      <c r="B1331">
        <v>1905</v>
      </c>
      <c r="C1331">
        <v>1915</v>
      </c>
      <c r="D1331">
        <v>1880</v>
      </c>
      <c r="E1331">
        <v>1885</v>
      </c>
      <c r="F1331">
        <v>1885</v>
      </c>
      <c r="G1331">
        <v>10000</v>
      </c>
    </row>
    <row r="1332" spans="1:7" x14ac:dyDescent="0.2">
      <c r="A1332" s="91">
        <v>31217</v>
      </c>
      <c r="B1332">
        <v>1885</v>
      </c>
      <c r="C1332">
        <v>1915</v>
      </c>
      <c r="D1332">
        <v>1885</v>
      </c>
      <c r="E1332">
        <v>1915</v>
      </c>
      <c r="F1332">
        <v>1915</v>
      </c>
      <c r="G1332">
        <v>50000</v>
      </c>
    </row>
    <row r="1333" spans="1:7" x14ac:dyDescent="0.2">
      <c r="A1333" s="91">
        <v>31218</v>
      </c>
      <c r="B1333">
        <v>1915</v>
      </c>
      <c r="C1333">
        <v>1915</v>
      </c>
      <c r="D1333">
        <v>1885</v>
      </c>
      <c r="E1333">
        <v>1900</v>
      </c>
      <c r="F1333">
        <v>1900</v>
      </c>
      <c r="G1333">
        <v>20000</v>
      </c>
    </row>
    <row r="1334" spans="1:7" x14ac:dyDescent="0.2">
      <c r="A1334" s="91">
        <v>31219</v>
      </c>
      <c r="B1334">
        <v>1900</v>
      </c>
      <c r="C1334">
        <v>1935</v>
      </c>
      <c r="D1334">
        <v>1885</v>
      </c>
      <c r="E1334">
        <v>1915</v>
      </c>
      <c r="F1334">
        <v>1915</v>
      </c>
      <c r="G1334">
        <v>40000</v>
      </c>
    </row>
    <row r="1335" spans="1:7" x14ac:dyDescent="0.2">
      <c r="A1335" s="91">
        <v>31222</v>
      </c>
      <c r="B1335">
        <v>1990</v>
      </c>
      <c r="C1335">
        <v>1990</v>
      </c>
      <c r="D1335">
        <v>1990</v>
      </c>
      <c r="E1335">
        <v>1990</v>
      </c>
      <c r="F1335">
        <v>1990</v>
      </c>
      <c r="G1335">
        <v>100000</v>
      </c>
    </row>
    <row r="1336" spans="1:7" x14ac:dyDescent="0.2">
      <c r="A1336" s="91">
        <v>31223</v>
      </c>
      <c r="B1336">
        <v>1948</v>
      </c>
      <c r="C1336">
        <v>1948</v>
      </c>
      <c r="D1336">
        <v>1940</v>
      </c>
      <c r="E1336">
        <v>1948</v>
      </c>
      <c r="F1336">
        <v>1948</v>
      </c>
      <c r="G1336">
        <v>70000</v>
      </c>
    </row>
    <row r="1337" spans="1:7" x14ac:dyDescent="0.2">
      <c r="A1337" s="91">
        <v>31224</v>
      </c>
      <c r="B1337">
        <v>1948</v>
      </c>
      <c r="C1337">
        <v>1948</v>
      </c>
      <c r="D1337">
        <v>1940</v>
      </c>
      <c r="E1337">
        <v>1948</v>
      </c>
      <c r="F1337">
        <v>1948</v>
      </c>
      <c r="G1337">
        <v>40000</v>
      </c>
    </row>
    <row r="1338" spans="1:7" x14ac:dyDescent="0.2">
      <c r="A1338" s="91">
        <v>31225</v>
      </c>
      <c r="B1338">
        <v>2145</v>
      </c>
      <c r="C1338">
        <v>2150</v>
      </c>
      <c r="D1338">
        <v>2145</v>
      </c>
      <c r="E1338">
        <v>2145</v>
      </c>
      <c r="F1338">
        <v>2145</v>
      </c>
      <c r="G1338">
        <v>80000</v>
      </c>
    </row>
    <row r="1339" spans="1:7" x14ac:dyDescent="0.2">
      <c r="A1339" s="91">
        <v>31226</v>
      </c>
      <c r="B1339">
        <v>2145</v>
      </c>
      <c r="C1339">
        <v>2160</v>
      </c>
      <c r="D1339">
        <v>2120</v>
      </c>
      <c r="E1339">
        <v>2150</v>
      </c>
      <c r="F1339">
        <v>2150</v>
      </c>
      <c r="G1339">
        <v>60000</v>
      </c>
    </row>
    <row r="1340" spans="1:7" x14ac:dyDescent="0.2">
      <c r="A1340" s="91">
        <v>31229</v>
      </c>
      <c r="B1340">
        <v>2195</v>
      </c>
      <c r="C1340">
        <v>2195</v>
      </c>
      <c r="D1340">
        <v>2195</v>
      </c>
      <c r="E1340">
        <v>2195</v>
      </c>
      <c r="F1340">
        <v>2195</v>
      </c>
      <c r="G1340">
        <v>60000</v>
      </c>
    </row>
    <row r="1341" spans="1:7" x14ac:dyDescent="0.2">
      <c r="A1341" s="91">
        <v>31230</v>
      </c>
      <c r="B1341">
        <v>2195</v>
      </c>
      <c r="C1341">
        <v>2195</v>
      </c>
      <c r="D1341">
        <v>2175</v>
      </c>
      <c r="E1341">
        <v>2175</v>
      </c>
      <c r="F1341">
        <v>2175</v>
      </c>
      <c r="G1341">
        <v>30000</v>
      </c>
    </row>
    <row r="1342" spans="1:7" x14ac:dyDescent="0.2">
      <c r="A1342" s="91">
        <v>31231</v>
      </c>
      <c r="B1342">
        <v>2175</v>
      </c>
      <c r="C1342">
        <v>2175</v>
      </c>
      <c r="D1342">
        <v>2175</v>
      </c>
      <c r="E1342">
        <v>2175</v>
      </c>
      <c r="F1342">
        <v>2175</v>
      </c>
      <c r="G1342">
        <v>10000</v>
      </c>
    </row>
    <row r="1343" spans="1:7" x14ac:dyDescent="0.2">
      <c r="A1343" s="91">
        <v>31233</v>
      </c>
      <c r="B1343">
        <v>2175</v>
      </c>
      <c r="C1343">
        <v>2190</v>
      </c>
      <c r="D1343">
        <v>2173</v>
      </c>
      <c r="E1343">
        <v>2173</v>
      </c>
      <c r="F1343">
        <v>2173</v>
      </c>
      <c r="G1343">
        <v>40000</v>
      </c>
    </row>
    <row r="1344" spans="1:7" x14ac:dyDescent="0.2">
      <c r="A1344" s="91">
        <v>31236</v>
      </c>
      <c r="B1344">
        <v>2195</v>
      </c>
      <c r="C1344">
        <v>2200</v>
      </c>
      <c r="D1344">
        <v>2195</v>
      </c>
      <c r="E1344">
        <v>2195</v>
      </c>
      <c r="F1344">
        <v>2195</v>
      </c>
      <c r="G1344">
        <v>40000</v>
      </c>
    </row>
    <row r="1345" spans="1:7" x14ac:dyDescent="0.2">
      <c r="A1345" s="91">
        <v>31237</v>
      </c>
      <c r="B1345">
        <v>2195</v>
      </c>
      <c r="C1345">
        <v>2195</v>
      </c>
      <c r="D1345">
        <v>2180</v>
      </c>
      <c r="E1345">
        <v>2195</v>
      </c>
      <c r="F1345">
        <v>2195</v>
      </c>
      <c r="G1345">
        <v>20000</v>
      </c>
    </row>
    <row r="1346" spans="1:7" x14ac:dyDescent="0.2">
      <c r="A1346" s="91">
        <v>31238</v>
      </c>
      <c r="B1346">
        <v>2195</v>
      </c>
      <c r="C1346">
        <v>2195</v>
      </c>
      <c r="D1346">
        <v>2195</v>
      </c>
      <c r="E1346">
        <v>2195</v>
      </c>
      <c r="F1346">
        <v>2195</v>
      </c>
      <c r="G1346">
        <v>20000</v>
      </c>
    </row>
    <row r="1347" spans="1:7" x14ac:dyDescent="0.2">
      <c r="A1347" s="91">
        <v>31239</v>
      </c>
      <c r="B1347">
        <v>2235</v>
      </c>
      <c r="C1347">
        <v>2235</v>
      </c>
      <c r="D1347">
        <v>2235</v>
      </c>
      <c r="E1347">
        <v>2235</v>
      </c>
      <c r="F1347">
        <v>2235</v>
      </c>
      <c r="G1347">
        <v>30000</v>
      </c>
    </row>
    <row r="1348" spans="1:7" x14ac:dyDescent="0.2">
      <c r="A1348" s="91">
        <v>31240</v>
      </c>
      <c r="B1348">
        <v>2235</v>
      </c>
      <c r="C1348">
        <v>2235</v>
      </c>
      <c r="D1348">
        <v>2205</v>
      </c>
      <c r="E1348">
        <v>2205</v>
      </c>
      <c r="F1348">
        <v>2205</v>
      </c>
      <c r="G1348">
        <v>10000</v>
      </c>
    </row>
    <row r="1349" spans="1:7" x14ac:dyDescent="0.2">
      <c r="A1349" s="91">
        <v>31243</v>
      </c>
      <c r="B1349">
        <v>2235</v>
      </c>
      <c r="C1349">
        <v>2235</v>
      </c>
      <c r="D1349">
        <v>2235</v>
      </c>
      <c r="E1349">
        <v>2235</v>
      </c>
      <c r="F1349">
        <v>2235</v>
      </c>
      <c r="G1349">
        <v>10000</v>
      </c>
    </row>
    <row r="1350" spans="1:7" x14ac:dyDescent="0.2">
      <c r="A1350" s="91">
        <v>31244</v>
      </c>
      <c r="B1350">
        <v>2235</v>
      </c>
      <c r="C1350">
        <v>2235</v>
      </c>
      <c r="D1350">
        <v>2195</v>
      </c>
      <c r="E1350">
        <v>2205</v>
      </c>
      <c r="F1350">
        <v>2205</v>
      </c>
      <c r="G1350">
        <v>30000</v>
      </c>
    </row>
    <row r="1351" spans="1:7" x14ac:dyDescent="0.2">
      <c r="A1351" s="91">
        <v>31245</v>
      </c>
      <c r="B1351">
        <v>2235</v>
      </c>
      <c r="C1351">
        <v>2235</v>
      </c>
      <c r="D1351">
        <v>2235</v>
      </c>
      <c r="E1351">
        <v>2235</v>
      </c>
      <c r="F1351">
        <v>2235</v>
      </c>
      <c r="G1351">
        <v>20000</v>
      </c>
    </row>
    <row r="1352" spans="1:7" x14ac:dyDescent="0.2">
      <c r="A1352" s="91">
        <v>31246</v>
      </c>
      <c r="B1352">
        <v>2200</v>
      </c>
      <c r="C1352">
        <v>2200</v>
      </c>
      <c r="D1352">
        <v>2200</v>
      </c>
      <c r="E1352">
        <v>2200</v>
      </c>
      <c r="F1352">
        <v>2200</v>
      </c>
      <c r="G1352">
        <v>10000</v>
      </c>
    </row>
    <row r="1353" spans="1:7" x14ac:dyDescent="0.2">
      <c r="A1353" s="91">
        <v>31247</v>
      </c>
      <c r="B1353">
        <v>2200</v>
      </c>
      <c r="C1353">
        <v>2235</v>
      </c>
      <c r="D1353">
        <v>2200</v>
      </c>
      <c r="E1353">
        <v>2230</v>
      </c>
      <c r="F1353">
        <v>2230</v>
      </c>
      <c r="G1353">
        <v>7000</v>
      </c>
    </row>
    <row r="1354" spans="1:7" x14ac:dyDescent="0.2">
      <c r="A1354" s="91">
        <v>31250</v>
      </c>
      <c r="B1354">
        <v>2235</v>
      </c>
      <c r="C1354">
        <v>2235</v>
      </c>
      <c r="D1354">
        <v>2235</v>
      </c>
      <c r="E1354">
        <v>2235</v>
      </c>
      <c r="F1354">
        <v>2235</v>
      </c>
      <c r="G1354">
        <v>20000</v>
      </c>
    </row>
    <row r="1355" spans="1:7" x14ac:dyDescent="0.2">
      <c r="A1355" s="91">
        <v>31251</v>
      </c>
      <c r="B1355">
        <v>2235</v>
      </c>
      <c r="C1355">
        <v>2235</v>
      </c>
      <c r="D1355">
        <v>2230</v>
      </c>
      <c r="E1355">
        <v>2230</v>
      </c>
      <c r="F1355">
        <v>2230</v>
      </c>
      <c r="G1355">
        <v>10000</v>
      </c>
    </row>
    <row r="1356" spans="1:7" x14ac:dyDescent="0.2">
      <c r="A1356" s="91">
        <v>31252</v>
      </c>
      <c r="B1356">
        <v>2130</v>
      </c>
      <c r="C1356">
        <v>2130</v>
      </c>
      <c r="D1356">
        <v>2130</v>
      </c>
      <c r="E1356">
        <v>2130</v>
      </c>
      <c r="F1356">
        <v>2130</v>
      </c>
      <c r="G1356">
        <v>60000</v>
      </c>
    </row>
    <row r="1357" spans="1:7" x14ac:dyDescent="0.2">
      <c r="A1357" s="91">
        <v>31253</v>
      </c>
      <c r="B1357">
        <v>2120</v>
      </c>
      <c r="C1357">
        <v>2120</v>
      </c>
      <c r="D1357">
        <v>2120</v>
      </c>
      <c r="E1357">
        <v>2120</v>
      </c>
      <c r="F1357">
        <v>2120</v>
      </c>
      <c r="G1357">
        <v>70000</v>
      </c>
    </row>
    <row r="1358" spans="1:7" x14ac:dyDescent="0.2">
      <c r="A1358" s="91">
        <v>31254</v>
      </c>
      <c r="B1358">
        <v>2075</v>
      </c>
      <c r="C1358">
        <v>2075</v>
      </c>
      <c r="D1358">
        <v>2075</v>
      </c>
      <c r="E1358">
        <v>2075</v>
      </c>
      <c r="F1358">
        <v>2075</v>
      </c>
      <c r="G1358">
        <v>30000</v>
      </c>
    </row>
    <row r="1359" spans="1:7" x14ac:dyDescent="0.2">
      <c r="A1359" s="91">
        <v>31257</v>
      </c>
      <c r="B1359">
        <v>2065</v>
      </c>
      <c r="C1359">
        <v>2065</v>
      </c>
      <c r="D1359">
        <v>2055</v>
      </c>
      <c r="E1359">
        <v>2065</v>
      </c>
      <c r="F1359">
        <v>2065</v>
      </c>
      <c r="G1359">
        <v>10000</v>
      </c>
    </row>
    <row r="1360" spans="1:7" x14ac:dyDescent="0.2">
      <c r="A1360" s="91">
        <v>31258</v>
      </c>
      <c r="B1360">
        <v>2105</v>
      </c>
      <c r="C1360">
        <v>2105</v>
      </c>
      <c r="D1360">
        <v>2105</v>
      </c>
      <c r="E1360">
        <v>2105</v>
      </c>
      <c r="F1360">
        <v>2105</v>
      </c>
      <c r="G1360">
        <v>40000</v>
      </c>
    </row>
    <row r="1361" spans="1:7" x14ac:dyDescent="0.2">
      <c r="A1361" s="91">
        <v>31259</v>
      </c>
      <c r="B1361">
        <v>2108</v>
      </c>
      <c r="C1361">
        <v>2110</v>
      </c>
      <c r="D1361">
        <v>2108</v>
      </c>
      <c r="E1361">
        <v>2110</v>
      </c>
      <c r="F1361">
        <v>2110</v>
      </c>
      <c r="G1361">
        <v>50000</v>
      </c>
    </row>
    <row r="1362" spans="1:7" x14ac:dyDescent="0.2">
      <c r="A1362" s="91">
        <v>31260</v>
      </c>
      <c r="B1362">
        <v>2120</v>
      </c>
      <c r="C1362">
        <v>2120</v>
      </c>
      <c r="D1362">
        <v>2120</v>
      </c>
      <c r="E1362">
        <v>2120</v>
      </c>
      <c r="F1362">
        <v>2120</v>
      </c>
      <c r="G1362">
        <v>4000</v>
      </c>
    </row>
    <row r="1363" spans="1:7" x14ac:dyDescent="0.2">
      <c r="A1363" s="91">
        <v>31261</v>
      </c>
      <c r="B1363">
        <v>2120</v>
      </c>
      <c r="C1363">
        <v>2125</v>
      </c>
      <c r="D1363">
        <v>2117</v>
      </c>
      <c r="E1363">
        <v>2117</v>
      </c>
      <c r="F1363">
        <v>2117</v>
      </c>
      <c r="G1363">
        <v>20000</v>
      </c>
    </row>
    <row r="1364" spans="1:7" x14ac:dyDescent="0.2">
      <c r="A1364" s="91">
        <v>31264</v>
      </c>
      <c r="B1364">
        <v>2093</v>
      </c>
      <c r="C1364">
        <v>2093</v>
      </c>
      <c r="D1364">
        <v>2090</v>
      </c>
      <c r="E1364">
        <v>2093</v>
      </c>
      <c r="F1364">
        <v>2093</v>
      </c>
      <c r="G1364">
        <v>10000</v>
      </c>
    </row>
    <row r="1365" spans="1:7" x14ac:dyDescent="0.2">
      <c r="A1365" s="91">
        <v>31265</v>
      </c>
      <c r="B1365">
        <v>2088</v>
      </c>
      <c r="C1365">
        <v>2088</v>
      </c>
      <c r="D1365">
        <v>2085</v>
      </c>
      <c r="E1365">
        <v>2088</v>
      </c>
      <c r="F1365">
        <v>2088</v>
      </c>
      <c r="G1365">
        <v>10000</v>
      </c>
    </row>
    <row r="1366" spans="1:7" x14ac:dyDescent="0.2">
      <c r="A1366" s="91">
        <v>31266</v>
      </c>
      <c r="B1366">
        <v>2120</v>
      </c>
      <c r="C1366">
        <v>2125</v>
      </c>
      <c r="D1366">
        <v>2120</v>
      </c>
      <c r="E1366">
        <v>2120</v>
      </c>
      <c r="F1366">
        <v>2120</v>
      </c>
      <c r="G1366">
        <v>5000</v>
      </c>
    </row>
    <row r="1367" spans="1:7" x14ac:dyDescent="0.2">
      <c r="A1367" s="91">
        <v>31267</v>
      </c>
      <c r="B1367">
        <v>2115</v>
      </c>
      <c r="C1367">
        <v>2115</v>
      </c>
      <c r="D1367">
        <v>2115</v>
      </c>
      <c r="E1367">
        <v>2115</v>
      </c>
      <c r="F1367">
        <v>2115</v>
      </c>
      <c r="G1367">
        <v>2000</v>
      </c>
    </row>
    <row r="1368" spans="1:7" x14ac:dyDescent="0.2">
      <c r="A1368" s="91">
        <v>31268</v>
      </c>
      <c r="B1368">
        <v>2115</v>
      </c>
      <c r="C1368">
        <v>2115</v>
      </c>
      <c r="D1368">
        <v>2110</v>
      </c>
      <c r="E1368">
        <v>2110</v>
      </c>
      <c r="F1368">
        <v>2110</v>
      </c>
      <c r="G1368">
        <v>4000</v>
      </c>
    </row>
    <row r="1369" spans="1:7" x14ac:dyDescent="0.2">
      <c r="A1369" s="91">
        <v>31271</v>
      </c>
      <c r="B1369">
        <v>2110</v>
      </c>
      <c r="C1369">
        <v>2110</v>
      </c>
      <c r="D1369">
        <v>2110</v>
      </c>
      <c r="E1369">
        <v>2110</v>
      </c>
      <c r="F1369">
        <v>2110</v>
      </c>
      <c r="G1369">
        <v>0</v>
      </c>
    </row>
    <row r="1370" spans="1:7" x14ac:dyDescent="0.2">
      <c r="A1370" s="91">
        <v>31272</v>
      </c>
      <c r="B1370">
        <v>2023</v>
      </c>
      <c r="C1370">
        <v>2023</v>
      </c>
      <c r="D1370">
        <v>2023</v>
      </c>
      <c r="E1370">
        <v>2023</v>
      </c>
      <c r="F1370">
        <v>2023</v>
      </c>
      <c r="G1370">
        <v>3000</v>
      </c>
    </row>
    <row r="1371" spans="1:7" x14ac:dyDescent="0.2">
      <c r="A1371" s="91">
        <v>31273</v>
      </c>
      <c r="B1371">
        <v>2070</v>
      </c>
      <c r="C1371">
        <v>2070</v>
      </c>
      <c r="D1371">
        <v>2070</v>
      </c>
      <c r="E1371">
        <v>2070</v>
      </c>
      <c r="F1371">
        <v>2070</v>
      </c>
      <c r="G1371">
        <v>20000</v>
      </c>
    </row>
    <row r="1372" spans="1:7" x14ac:dyDescent="0.2">
      <c r="A1372" s="91">
        <v>31274</v>
      </c>
      <c r="B1372">
        <v>2070</v>
      </c>
      <c r="C1372">
        <v>2090</v>
      </c>
      <c r="D1372">
        <v>2055</v>
      </c>
      <c r="E1372">
        <v>2070</v>
      </c>
      <c r="F1372">
        <v>2070</v>
      </c>
      <c r="G1372">
        <v>20000</v>
      </c>
    </row>
    <row r="1373" spans="1:7" x14ac:dyDescent="0.2">
      <c r="A1373" s="91">
        <v>31275</v>
      </c>
      <c r="B1373">
        <v>2090</v>
      </c>
      <c r="C1373">
        <v>2090</v>
      </c>
      <c r="D1373">
        <v>2090</v>
      </c>
      <c r="E1373">
        <v>2090</v>
      </c>
      <c r="F1373">
        <v>2090</v>
      </c>
      <c r="G1373">
        <v>30000</v>
      </c>
    </row>
    <row r="1374" spans="1:7" x14ac:dyDescent="0.2">
      <c r="A1374" s="91">
        <v>31278</v>
      </c>
      <c r="B1374">
        <v>2090</v>
      </c>
      <c r="C1374">
        <v>2090</v>
      </c>
      <c r="D1374">
        <v>2075</v>
      </c>
      <c r="E1374">
        <v>2075</v>
      </c>
      <c r="F1374">
        <v>2075</v>
      </c>
      <c r="G1374">
        <v>20000</v>
      </c>
    </row>
    <row r="1375" spans="1:7" x14ac:dyDescent="0.2">
      <c r="A1375" s="91">
        <v>31279</v>
      </c>
      <c r="B1375">
        <v>2050</v>
      </c>
      <c r="C1375">
        <v>2050</v>
      </c>
      <c r="D1375">
        <v>2035</v>
      </c>
      <c r="E1375">
        <v>2050</v>
      </c>
      <c r="F1375">
        <v>2050</v>
      </c>
      <c r="G1375">
        <v>3000</v>
      </c>
    </row>
    <row r="1376" spans="1:7" x14ac:dyDescent="0.2">
      <c r="A1376" s="91">
        <v>31280</v>
      </c>
      <c r="B1376">
        <v>2050</v>
      </c>
      <c r="C1376">
        <v>2065</v>
      </c>
      <c r="D1376">
        <v>2020</v>
      </c>
      <c r="E1376">
        <v>2040</v>
      </c>
      <c r="F1376">
        <v>2040</v>
      </c>
      <c r="G1376">
        <v>30000</v>
      </c>
    </row>
    <row r="1377" spans="1:7" x14ac:dyDescent="0.2">
      <c r="A1377" s="91">
        <v>31281</v>
      </c>
      <c r="B1377">
        <v>2040</v>
      </c>
      <c r="C1377">
        <v>2050</v>
      </c>
      <c r="D1377">
        <v>2015</v>
      </c>
      <c r="E1377">
        <v>2040</v>
      </c>
      <c r="F1377">
        <v>2040</v>
      </c>
      <c r="G1377">
        <v>30000</v>
      </c>
    </row>
    <row r="1378" spans="1:7" x14ac:dyDescent="0.2">
      <c r="A1378" s="91">
        <v>31282</v>
      </c>
      <c r="B1378">
        <v>1973</v>
      </c>
      <c r="C1378">
        <v>1973</v>
      </c>
      <c r="D1378">
        <v>1973</v>
      </c>
      <c r="E1378">
        <v>1973</v>
      </c>
      <c r="F1378">
        <v>1973</v>
      </c>
      <c r="G1378">
        <v>20000</v>
      </c>
    </row>
    <row r="1379" spans="1:7" x14ac:dyDescent="0.2">
      <c r="A1379" s="91">
        <v>31285</v>
      </c>
      <c r="B1379">
        <v>2050</v>
      </c>
      <c r="C1379">
        <v>2050</v>
      </c>
      <c r="D1379">
        <v>2050</v>
      </c>
      <c r="E1379">
        <v>2050</v>
      </c>
      <c r="F1379">
        <v>2050</v>
      </c>
      <c r="G1379">
        <v>7000</v>
      </c>
    </row>
    <row r="1380" spans="1:7" x14ac:dyDescent="0.2">
      <c r="A1380" s="91">
        <v>31286</v>
      </c>
      <c r="B1380">
        <v>2050</v>
      </c>
      <c r="C1380">
        <v>2050</v>
      </c>
      <c r="D1380">
        <v>2050</v>
      </c>
      <c r="E1380">
        <v>2050</v>
      </c>
      <c r="F1380">
        <v>2050</v>
      </c>
      <c r="G1380">
        <v>6000</v>
      </c>
    </row>
    <row r="1381" spans="1:7" x14ac:dyDescent="0.2">
      <c r="A1381" s="91">
        <v>31287</v>
      </c>
      <c r="B1381">
        <v>2015</v>
      </c>
      <c r="C1381">
        <v>2015</v>
      </c>
      <c r="D1381">
        <v>2015</v>
      </c>
      <c r="E1381">
        <v>2015</v>
      </c>
      <c r="F1381">
        <v>2015</v>
      </c>
      <c r="G1381">
        <v>1000</v>
      </c>
    </row>
    <row r="1382" spans="1:7" x14ac:dyDescent="0.2">
      <c r="A1382" s="91">
        <v>31288</v>
      </c>
      <c r="B1382">
        <v>2050</v>
      </c>
      <c r="C1382">
        <v>2050</v>
      </c>
      <c r="D1382">
        <v>2050</v>
      </c>
      <c r="E1382">
        <v>2050</v>
      </c>
      <c r="F1382">
        <v>2050</v>
      </c>
      <c r="G1382">
        <v>4000</v>
      </c>
    </row>
    <row r="1383" spans="1:7" x14ac:dyDescent="0.2">
      <c r="A1383" s="91">
        <v>31289</v>
      </c>
      <c r="B1383">
        <v>2050</v>
      </c>
      <c r="C1383">
        <v>2055</v>
      </c>
      <c r="D1383">
        <v>2020</v>
      </c>
      <c r="E1383">
        <v>2040</v>
      </c>
      <c r="F1383">
        <v>2040</v>
      </c>
      <c r="G1383">
        <v>10000</v>
      </c>
    </row>
    <row r="1384" spans="1:7" x14ac:dyDescent="0.2">
      <c r="A1384" s="91">
        <v>31293</v>
      </c>
      <c r="B1384">
        <v>2040</v>
      </c>
      <c r="C1384">
        <v>2055</v>
      </c>
      <c r="D1384">
        <v>2025</v>
      </c>
      <c r="E1384">
        <v>2025</v>
      </c>
      <c r="F1384">
        <v>2025</v>
      </c>
      <c r="G1384">
        <v>20000</v>
      </c>
    </row>
    <row r="1385" spans="1:7" x14ac:dyDescent="0.2">
      <c r="A1385" s="91">
        <v>31294</v>
      </c>
      <c r="B1385">
        <v>2025</v>
      </c>
      <c r="C1385">
        <v>2060</v>
      </c>
      <c r="D1385">
        <v>2025</v>
      </c>
      <c r="E1385">
        <v>2050</v>
      </c>
      <c r="F1385">
        <v>2050</v>
      </c>
      <c r="G1385">
        <v>30000</v>
      </c>
    </row>
    <row r="1386" spans="1:7" x14ac:dyDescent="0.2">
      <c r="A1386" s="91">
        <v>31295</v>
      </c>
      <c r="B1386">
        <v>2050</v>
      </c>
      <c r="C1386">
        <v>2060</v>
      </c>
      <c r="D1386">
        <v>2030</v>
      </c>
      <c r="E1386">
        <v>2060</v>
      </c>
      <c r="F1386">
        <v>2060</v>
      </c>
      <c r="G1386">
        <v>6000</v>
      </c>
    </row>
    <row r="1387" spans="1:7" x14ac:dyDescent="0.2">
      <c r="A1387" s="91">
        <v>31296</v>
      </c>
      <c r="B1387">
        <v>2060</v>
      </c>
      <c r="C1387">
        <v>2060</v>
      </c>
      <c r="D1387">
        <v>2030</v>
      </c>
      <c r="E1387">
        <v>2060</v>
      </c>
      <c r="F1387">
        <v>2060</v>
      </c>
      <c r="G1387">
        <v>10000</v>
      </c>
    </row>
    <row r="1388" spans="1:7" x14ac:dyDescent="0.2">
      <c r="A1388" s="91">
        <v>31299</v>
      </c>
      <c r="B1388">
        <v>2060</v>
      </c>
      <c r="C1388">
        <v>2070</v>
      </c>
      <c r="D1388">
        <v>2060</v>
      </c>
      <c r="E1388">
        <v>2060</v>
      </c>
      <c r="F1388">
        <v>2060</v>
      </c>
      <c r="G1388">
        <v>10000</v>
      </c>
    </row>
    <row r="1389" spans="1:7" x14ac:dyDescent="0.2">
      <c r="A1389" s="91">
        <v>31300</v>
      </c>
      <c r="B1389">
        <v>2060</v>
      </c>
      <c r="C1389">
        <v>2075</v>
      </c>
      <c r="D1389">
        <v>2040</v>
      </c>
      <c r="E1389">
        <v>2050</v>
      </c>
      <c r="F1389">
        <v>2050</v>
      </c>
      <c r="G1389">
        <v>10000</v>
      </c>
    </row>
    <row r="1390" spans="1:7" x14ac:dyDescent="0.2">
      <c r="A1390" s="91">
        <v>31301</v>
      </c>
      <c r="B1390">
        <v>2050</v>
      </c>
      <c r="C1390">
        <v>2075</v>
      </c>
      <c r="D1390">
        <v>2040</v>
      </c>
      <c r="E1390">
        <v>2050</v>
      </c>
      <c r="F1390">
        <v>2050</v>
      </c>
      <c r="G1390">
        <v>10000</v>
      </c>
    </row>
    <row r="1391" spans="1:7" x14ac:dyDescent="0.2">
      <c r="A1391" s="91">
        <v>31302</v>
      </c>
      <c r="B1391">
        <v>2030</v>
      </c>
      <c r="C1391">
        <v>2030</v>
      </c>
      <c r="D1391">
        <v>2030</v>
      </c>
      <c r="E1391">
        <v>2030</v>
      </c>
      <c r="F1391">
        <v>2030</v>
      </c>
      <c r="G1391">
        <v>30000</v>
      </c>
    </row>
    <row r="1392" spans="1:7" x14ac:dyDescent="0.2">
      <c r="A1392" s="91">
        <v>31303</v>
      </c>
      <c r="B1392">
        <v>2065</v>
      </c>
      <c r="C1392">
        <v>2065</v>
      </c>
      <c r="D1392">
        <v>2065</v>
      </c>
      <c r="E1392">
        <v>2065</v>
      </c>
      <c r="F1392">
        <v>2065</v>
      </c>
      <c r="G1392">
        <v>20000</v>
      </c>
    </row>
    <row r="1393" spans="1:7" x14ac:dyDescent="0.2">
      <c r="A1393" s="91">
        <v>31306</v>
      </c>
      <c r="B1393">
        <v>2065</v>
      </c>
      <c r="C1393">
        <v>2065</v>
      </c>
      <c r="D1393">
        <v>2065</v>
      </c>
      <c r="E1393">
        <v>2065</v>
      </c>
      <c r="F1393">
        <v>2065</v>
      </c>
      <c r="G1393">
        <v>20000</v>
      </c>
    </row>
    <row r="1394" spans="1:7" x14ac:dyDescent="0.2">
      <c r="A1394" s="91">
        <v>31307</v>
      </c>
      <c r="B1394">
        <v>2060</v>
      </c>
      <c r="C1394">
        <v>2060</v>
      </c>
      <c r="D1394">
        <v>2060</v>
      </c>
      <c r="E1394">
        <v>2060</v>
      </c>
      <c r="F1394">
        <v>2060</v>
      </c>
      <c r="G1394">
        <v>1000</v>
      </c>
    </row>
    <row r="1395" spans="1:7" x14ac:dyDescent="0.2">
      <c r="A1395" s="91">
        <v>31308</v>
      </c>
      <c r="B1395">
        <v>2015</v>
      </c>
      <c r="C1395">
        <v>2015</v>
      </c>
      <c r="D1395">
        <v>2015</v>
      </c>
      <c r="E1395">
        <v>2015</v>
      </c>
      <c r="F1395">
        <v>2015</v>
      </c>
      <c r="G1395">
        <v>20000</v>
      </c>
    </row>
    <row r="1396" spans="1:7" x14ac:dyDescent="0.2">
      <c r="A1396" s="91">
        <v>31309</v>
      </c>
      <c r="B1396">
        <v>2015</v>
      </c>
      <c r="C1396">
        <v>2050</v>
      </c>
      <c r="D1396">
        <v>2005</v>
      </c>
      <c r="E1396">
        <v>2035</v>
      </c>
      <c r="F1396">
        <v>2035</v>
      </c>
      <c r="G1396">
        <v>50000</v>
      </c>
    </row>
    <row r="1397" spans="1:7" x14ac:dyDescent="0.2">
      <c r="A1397" s="91">
        <v>31310</v>
      </c>
      <c r="B1397">
        <v>2035</v>
      </c>
      <c r="C1397">
        <v>2045</v>
      </c>
      <c r="D1397">
        <v>2005</v>
      </c>
      <c r="E1397">
        <v>2035</v>
      </c>
      <c r="F1397">
        <v>2035</v>
      </c>
      <c r="G1397">
        <v>10000</v>
      </c>
    </row>
    <row r="1398" spans="1:7" x14ac:dyDescent="0.2">
      <c r="A1398" s="91">
        <v>31313</v>
      </c>
      <c r="B1398">
        <v>2035</v>
      </c>
      <c r="C1398">
        <v>2050</v>
      </c>
      <c r="D1398">
        <v>2010</v>
      </c>
      <c r="E1398">
        <v>2030</v>
      </c>
      <c r="F1398">
        <v>2030</v>
      </c>
      <c r="G1398">
        <v>10000</v>
      </c>
    </row>
    <row r="1399" spans="1:7" x14ac:dyDescent="0.2">
      <c r="A1399" s="91">
        <v>31314</v>
      </c>
      <c r="B1399">
        <v>2030</v>
      </c>
      <c r="C1399">
        <v>2050</v>
      </c>
      <c r="D1399">
        <v>2010</v>
      </c>
      <c r="E1399">
        <v>2040</v>
      </c>
      <c r="F1399">
        <v>2040</v>
      </c>
      <c r="G1399">
        <v>50000</v>
      </c>
    </row>
    <row r="1400" spans="1:7" x14ac:dyDescent="0.2">
      <c r="A1400" s="91">
        <v>31315</v>
      </c>
      <c r="B1400">
        <v>2040</v>
      </c>
      <c r="C1400">
        <v>2050</v>
      </c>
      <c r="D1400">
        <v>2010</v>
      </c>
      <c r="E1400">
        <v>2040</v>
      </c>
      <c r="F1400">
        <v>2040</v>
      </c>
      <c r="G1400">
        <v>60000</v>
      </c>
    </row>
    <row r="1401" spans="1:7" x14ac:dyDescent="0.2">
      <c r="A1401" s="91">
        <v>31316</v>
      </c>
      <c r="B1401">
        <v>2050</v>
      </c>
      <c r="C1401">
        <v>2050</v>
      </c>
      <c r="D1401">
        <v>2050</v>
      </c>
      <c r="E1401">
        <v>2050</v>
      </c>
      <c r="F1401">
        <v>2050</v>
      </c>
      <c r="G1401">
        <v>20000</v>
      </c>
    </row>
    <row r="1402" spans="1:7" x14ac:dyDescent="0.2">
      <c r="A1402" s="91">
        <v>31320</v>
      </c>
      <c r="B1402">
        <v>2120</v>
      </c>
      <c r="C1402">
        <v>2120</v>
      </c>
      <c r="D1402">
        <v>2120</v>
      </c>
      <c r="E1402">
        <v>2120</v>
      </c>
      <c r="F1402">
        <v>2120</v>
      </c>
      <c r="G1402">
        <v>60000</v>
      </c>
    </row>
    <row r="1403" spans="1:7" x14ac:dyDescent="0.2">
      <c r="A1403" s="91">
        <v>31321</v>
      </c>
      <c r="B1403">
        <v>2120</v>
      </c>
      <c r="C1403">
        <v>2120</v>
      </c>
      <c r="D1403">
        <v>2120</v>
      </c>
      <c r="E1403">
        <v>2120</v>
      </c>
      <c r="F1403">
        <v>2120</v>
      </c>
      <c r="G1403">
        <v>40000</v>
      </c>
    </row>
    <row r="1404" spans="1:7" x14ac:dyDescent="0.2">
      <c r="A1404" s="91">
        <v>31322</v>
      </c>
      <c r="B1404">
        <v>2120</v>
      </c>
      <c r="C1404">
        <v>2135</v>
      </c>
      <c r="D1404">
        <v>2100</v>
      </c>
      <c r="E1404">
        <v>2125</v>
      </c>
      <c r="F1404">
        <v>2125</v>
      </c>
      <c r="G1404">
        <v>10000</v>
      </c>
    </row>
    <row r="1405" spans="1:7" x14ac:dyDescent="0.2">
      <c r="A1405" s="91">
        <v>31323</v>
      </c>
      <c r="B1405">
        <v>2175</v>
      </c>
      <c r="C1405">
        <v>2175</v>
      </c>
      <c r="D1405">
        <v>2175</v>
      </c>
      <c r="E1405">
        <v>2175</v>
      </c>
      <c r="F1405">
        <v>2175</v>
      </c>
      <c r="G1405">
        <v>20000</v>
      </c>
    </row>
    <row r="1406" spans="1:7" x14ac:dyDescent="0.2">
      <c r="A1406" s="91">
        <v>31324</v>
      </c>
      <c r="B1406">
        <v>2150</v>
      </c>
      <c r="C1406">
        <v>2150</v>
      </c>
      <c r="D1406">
        <v>2145</v>
      </c>
      <c r="E1406">
        <v>2150</v>
      </c>
      <c r="F1406">
        <v>2150</v>
      </c>
      <c r="G1406">
        <v>10000</v>
      </c>
    </row>
    <row r="1407" spans="1:7" x14ac:dyDescent="0.2">
      <c r="A1407" s="91">
        <v>31327</v>
      </c>
      <c r="B1407">
        <v>2150</v>
      </c>
      <c r="C1407">
        <v>2195</v>
      </c>
      <c r="D1407">
        <v>2145</v>
      </c>
      <c r="E1407">
        <v>2170</v>
      </c>
      <c r="F1407">
        <v>2170</v>
      </c>
      <c r="G1407">
        <v>60000</v>
      </c>
    </row>
    <row r="1408" spans="1:7" x14ac:dyDescent="0.2">
      <c r="A1408" s="91">
        <v>31328</v>
      </c>
      <c r="B1408">
        <v>2170</v>
      </c>
      <c r="C1408">
        <v>2195</v>
      </c>
      <c r="D1408">
        <v>2160</v>
      </c>
      <c r="E1408">
        <v>2190</v>
      </c>
      <c r="F1408">
        <v>2190</v>
      </c>
      <c r="G1408">
        <v>20000</v>
      </c>
    </row>
    <row r="1409" spans="1:7" x14ac:dyDescent="0.2">
      <c r="A1409" s="91">
        <v>31329</v>
      </c>
      <c r="B1409">
        <v>2195</v>
      </c>
      <c r="C1409">
        <v>2195</v>
      </c>
      <c r="D1409">
        <v>2195</v>
      </c>
      <c r="E1409">
        <v>2195</v>
      </c>
      <c r="F1409">
        <v>2195</v>
      </c>
      <c r="G1409">
        <v>1000</v>
      </c>
    </row>
    <row r="1410" spans="1:7" x14ac:dyDescent="0.2">
      <c r="A1410" s="91">
        <v>31330</v>
      </c>
      <c r="B1410">
        <v>2195</v>
      </c>
      <c r="C1410">
        <v>2195</v>
      </c>
      <c r="D1410">
        <v>2195</v>
      </c>
      <c r="E1410">
        <v>2195</v>
      </c>
      <c r="F1410">
        <v>2195</v>
      </c>
      <c r="G1410">
        <v>10000</v>
      </c>
    </row>
    <row r="1411" spans="1:7" x14ac:dyDescent="0.2">
      <c r="A1411" s="91">
        <v>31331</v>
      </c>
      <c r="B1411">
        <v>2195</v>
      </c>
      <c r="C1411">
        <v>2195</v>
      </c>
      <c r="D1411">
        <v>2195</v>
      </c>
      <c r="E1411">
        <v>2195</v>
      </c>
      <c r="F1411">
        <v>2195</v>
      </c>
      <c r="G1411">
        <v>0</v>
      </c>
    </row>
    <row r="1412" spans="1:7" x14ac:dyDescent="0.2">
      <c r="A1412" s="91">
        <v>31334</v>
      </c>
      <c r="B1412">
        <v>2195</v>
      </c>
      <c r="C1412">
        <v>2195</v>
      </c>
      <c r="D1412">
        <v>2190</v>
      </c>
      <c r="E1412">
        <v>2190</v>
      </c>
      <c r="F1412">
        <v>2190</v>
      </c>
      <c r="G1412">
        <v>5000</v>
      </c>
    </row>
    <row r="1413" spans="1:7" x14ac:dyDescent="0.2">
      <c r="A1413" s="91">
        <v>31335</v>
      </c>
      <c r="B1413">
        <v>2190</v>
      </c>
      <c r="C1413">
        <v>2210</v>
      </c>
      <c r="D1413">
        <v>2165</v>
      </c>
      <c r="E1413">
        <v>2190</v>
      </c>
      <c r="F1413">
        <v>2190</v>
      </c>
      <c r="G1413">
        <v>60000</v>
      </c>
    </row>
    <row r="1414" spans="1:7" x14ac:dyDescent="0.2">
      <c r="A1414" s="91">
        <v>31336</v>
      </c>
      <c r="B1414">
        <v>2190</v>
      </c>
      <c r="C1414">
        <v>2230</v>
      </c>
      <c r="D1414">
        <v>2190</v>
      </c>
      <c r="E1414">
        <v>2212</v>
      </c>
      <c r="F1414">
        <v>2212</v>
      </c>
      <c r="G1414">
        <v>20000</v>
      </c>
    </row>
    <row r="1415" spans="1:7" x14ac:dyDescent="0.2">
      <c r="A1415" s="91">
        <v>31337</v>
      </c>
      <c r="B1415">
        <v>2320</v>
      </c>
      <c r="C1415">
        <v>2320</v>
      </c>
      <c r="D1415">
        <v>2320</v>
      </c>
      <c r="E1415">
        <v>2320</v>
      </c>
      <c r="F1415">
        <v>2320</v>
      </c>
      <c r="G1415">
        <v>40000</v>
      </c>
    </row>
    <row r="1416" spans="1:7" x14ac:dyDescent="0.2">
      <c r="A1416" s="91">
        <v>31338</v>
      </c>
      <c r="B1416">
        <v>2320</v>
      </c>
      <c r="C1416">
        <v>2360</v>
      </c>
      <c r="D1416">
        <v>2310</v>
      </c>
      <c r="E1416">
        <v>2335</v>
      </c>
      <c r="F1416">
        <v>2335</v>
      </c>
      <c r="G1416">
        <v>30000</v>
      </c>
    </row>
    <row r="1417" spans="1:7" x14ac:dyDescent="0.2">
      <c r="A1417" s="91">
        <v>31341</v>
      </c>
      <c r="B1417">
        <v>2410</v>
      </c>
      <c r="C1417">
        <v>2410</v>
      </c>
      <c r="D1417">
        <v>2410</v>
      </c>
      <c r="E1417">
        <v>2410</v>
      </c>
      <c r="F1417">
        <v>2410</v>
      </c>
      <c r="G1417">
        <v>10000</v>
      </c>
    </row>
    <row r="1418" spans="1:7" x14ac:dyDescent="0.2">
      <c r="A1418" s="91">
        <v>31342</v>
      </c>
      <c r="B1418">
        <v>2430</v>
      </c>
      <c r="C1418">
        <v>2430</v>
      </c>
      <c r="D1418">
        <v>2430</v>
      </c>
      <c r="E1418">
        <v>2430</v>
      </c>
      <c r="F1418">
        <v>2430</v>
      </c>
      <c r="G1418">
        <v>60000</v>
      </c>
    </row>
    <row r="1419" spans="1:7" x14ac:dyDescent="0.2">
      <c r="A1419" s="91">
        <v>31343</v>
      </c>
      <c r="B1419">
        <v>2450</v>
      </c>
      <c r="C1419">
        <v>2490</v>
      </c>
      <c r="D1419">
        <v>2450</v>
      </c>
      <c r="E1419">
        <v>2475</v>
      </c>
      <c r="F1419">
        <v>2475</v>
      </c>
      <c r="G1419">
        <v>40000</v>
      </c>
    </row>
    <row r="1420" spans="1:7" x14ac:dyDescent="0.2">
      <c r="A1420" s="91">
        <v>31344</v>
      </c>
      <c r="B1420">
        <v>2570</v>
      </c>
      <c r="C1420">
        <v>2570</v>
      </c>
      <c r="D1420">
        <v>2570</v>
      </c>
      <c r="E1420">
        <v>2570</v>
      </c>
      <c r="F1420">
        <v>2570</v>
      </c>
      <c r="G1420">
        <v>140000</v>
      </c>
    </row>
    <row r="1421" spans="1:7" x14ac:dyDescent="0.2">
      <c r="A1421" s="91">
        <v>31345</v>
      </c>
      <c r="B1421">
        <v>2630</v>
      </c>
      <c r="C1421">
        <v>2650</v>
      </c>
      <c r="D1421">
        <v>2630</v>
      </c>
      <c r="E1421">
        <v>2630</v>
      </c>
      <c r="F1421">
        <v>2630</v>
      </c>
      <c r="G1421">
        <v>60000</v>
      </c>
    </row>
    <row r="1422" spans="1:7" x14ac:dyDescent="0.2">
      <c r="A1422" s="91">
        <v>31348</v>
      </c>
      <c r="B1422">
        <v>2670</v>
      </c>
      <c r="C1422">
        <v>2670</v>
      </c>
      <c r="D1422">
        <v>2670</v>
      </c>
      <c r="E1422">
        <v>2670</v>
      </c>
      <c r="F1422">
        <v>2670</v>
      </c>
      <c r="G1422">
        <v>90000</v>
      </c>
    </row>
    <row r="1423" spans="1:7" x14ac:dyDescent="0.2">
      <c r="A1423" s="91">
        <v>31349</v>
      </c>
      <c r="B1423">
        <v>2580</v>
      </c>
      <c r="C1423">
        <v>2580</v>
      </c>
      <c r="D1423">
        <v>2575</v>
      </c>
      <c r="E1423">
        <v>2580</v>
      </c>
      <c r="F1423">
        <v>2580</v>
      </c>
      <c r="G1423">
        <v>40000</v>
      </c>
    </row>
    <row r="1424" spans="1:7" x14ac:dyDescent="0.2">
      <c r="A1424" s="91">
        <v>31350</v>
      </c>
      <c r="B1424">
        <v>2625</v>
      </c>
      <c r="C1424">
        <v>2625</v>
      </c>
      <c r="D1424">
        <v>2625</v>
      </c>
      <c r="E1424">
        <v>2625</v>
      </c>
      <c r="F1424">
        <v>2625</v>
      </c>
      <c r="G1424">
        <v>40000</v>
      </c>
    </row>
    <row r="1425" spans="1:7" x14ac:dyDescent="0.2">
      <c r="A1425" s="91">
        <v>31351</v>
      </c>
      <c r="B1425">
        <v>2625</v>
      </c>
      <c r="C1425">
        <v>2625</v>
      </c>
      <c r="D1425">
        <v>2620</v>
      </c>
      <c r="E1425">
        <v>2620</v>
      </c>
      <c r="F1425">
        <v>2620</v>
      </c>
      <c r="G1425">
        <v>40000</v>
      </c>
    </row>
    <row r="1426" spans="1:7" x14ac:dyDescent="0.2">
      <c r="A1426" s="91">
        <v>31352</v>
      </c>
      <c r="B1426">
        <v>2610</v>
      </c>
      <c r="C1426">
        <v>2610</v>
      </c>
      <c r="D1426">
        <v>2580</v>
      </c>
      <c r="E1426">
        <v>2580</v>
      </c>
      <c r="F1426">
        <v>2580</v>
      </c>
      <c r="G1426">
        <v>20000</v>
      </c>
    </row>
    <row r="1427" spans="1:7" x14ac:dyDescent="0.2">
      <c r="A1427" s="91">
        <v>31355</v>
      </c>
      <c r="B1427">
        <v>2485</v>
      </c>
      <c r="C1427">
        <v>2485</v>
      </c>
      <c r="D1427">
        <v>2485</v>
      </c>
      <c r="E1427">
        <v>2485</v>
      </c>
      <c r="F1427">
        <v>2485</v>
      </c>
      <c r="G1427">
        <v>40000</v>
      </c>
    </row>
    <row r="1428" spans="1:7" x14ac:dyDescent="0.2">
      <c r="A1428" s="91">
        <v>31356</v>
      </c>
      <c r="B1428">
        <v>2485</v>
      </c>
      <c r="C1428">
        <v>2485</v>
      </c>
      <c r="D1428">
        <v>2475</v>
      </c>
      <c r="E1428">
        <v>2475</v>
      </c>
      <c r="F1428">
        <v>2475</v>
      </c>
      <c r="G1428">
        <v>20000</v>
      </c>
    </row>
    <row r="1429" spans="1:7" x14ac:dyDescent="0.2">
      <c r="A1429" s="91">
        <v>31357</v>
      </c>
      <c r="B1429">
        <v>2525</v>
      </c>
      <c r="C1429">
        <v>2530</v>
      </c>
      <c r="D1429">
        <v>2525</v>
      </c>
      <c r="E1429">
        <v>2525</v>
      </c>
      <c r="F1429">
        <v>2525</v>
      </c>
      <c r="G1429">
        <v>50000</v>
      </c>
    </row>
    <row r="1430" spans="1:7" x14ac:dyDescent="0.2">
      <c r="A1430" s="91">
        <v>31358</v>
      </c>
      <c r="B1430">
        <v>2550</v>
      </c>
      <c r="C1430">
        <v>2550</v>
      </c>
      <c r="D1430">
        <v>2550</v>
      </c>
      <c r="E1430">
        <v>2550</v>
      </c>
      <c r="F1430">
        <v>2550</v>
      </c>
      <c r="G1430">
        <v>20000</v>
      </c>
    </row>
    <row r="1431" spans="1:7" x14ac:dyDescent="0.2">
      <c r="A1431" s="91">
        <v>31359</v>
      </c>
      <c r="B1431">
        <v>2525</v>
      </c>
      <c r="C1431">
        <v>2525</v>
      </c>
      <c r="D1431">
        <v>2510</v>
      </c>
      <c r="E1431">
        <v>2525</v>
      </c>
      <c r="F1431">
        <v>2525</v>
      </c>
      <c r="G1431">
        <v>40000</v>
      </c>
    </row>
    <row r="1432" spans="1:7" x14ac:dyDescent="0.2">
      <c r="A1432" s="91">
        <v>31362</v>
      </c>
      <c r="B1432">
        <v>2580</v>
      </c>
      <c r="C1432">
        <v>2580</v>
      </c>
      <c r="D1432">
        <v>2580</v>
      </c>
      <c r="E1432">
        <v>2580</v>
      </c>
      <c r="F1432">
        <v>2580</v>
      </c>
      <c r="G1432">
        <v>20000</v>
      </c>
    </row>
    <row r="1433" spans="1:7" x14ac:dyDescent="0.2">
      <c r="A1433" s="91">
        <v>31363</v>
      </c>
      <c r="B1433">
        <v>2620</v>
      </c>
      <c r="C1433">
        <v>2630</v>
      </c>
      <c r="D1433">
        <v>2620</v>
      </c>
      <c r="E1433">
        <v>2620</v>
      </c>
      <c r="F1433">
        <v>2620</v>
      </c>
      <c r="G1433">
        <v>30000</v>
      </c>
    </row>
    <row r="1434" spans="1:7" x14ac:dyDescent="0.2">
      <c r="A1434" s="91">
        <v>31364</v>
      </c>
      <c r="B1434">
        <v>2630</v>
      </c>
      <c r="C1434">
        <v>2630</v>
      </c>
      <c r="D1434">
        <v>2630</v>
      </c>
      <c r="E1434">
        <v>2630</v>
      </c>
      <c r="F1434">
        <v>2630</v>
      </c>
      <c r="G1434">
        <v>50000</v>
      </c>
    </row>
    <row r="1435" spans="1:7" x14ac:dyDescent="0.2">
      <c r="A1435" s="91">
        <v>31365</v>
      </c>
      <c r="B1435">
        <v>2630</v>
      </c>
      <c r="C1435">
        <v>2630</v>
      </c>
      <c r="D1435">
        <v>2600</v>
      </c>
      <c r="E1435">
        <v>2630</v>
      </c>
      <c r="F1435">
        <v>2630</v>
      </c>
      <c r="G1435">
        <v>10000</v>
      </c>
    </row>
    <row r="1436" spans="1:7" x14ac:dyDescent="0.2">
      <c r="A1436" s="91">
        <v>31366</v>
      </c>
      <c r="B1436">
        <v>2630</v>
      </c>
      <c r="C1436">
        <v>2630</v>
      </c>
      <c r="D1436">
        <v>2590</v>
      </c>
      <c r="E1436">
        <v>2600</v>
      </c>
      <c r="F1436">
        <v>2600</v>
      </c>
      <c r="G1436">
        <v>40000</v>
      </c>
    </row>
    <row r="1437" spans="1:7" x14ac:dyDescent="0.2">
      <c r="A1437" s="91">
        <v>31369</v>
      </c>
      <c r="B1437">
        <v>2600</v>
      </c>
      <c r="C1437">
        <v>2630</v>
      </c>
      <c r="D1437">
        <v>2590</v>
      </c>
      <c r="E1437">
        <v>2600</v>
      </c>
      <c r="F1437">
        <v>2600</v>
      </c>
      <c r="G1437">
        <v>10000</v>
      </c>
    </row>
    <row r="1438" spans="1:7" x14ac:dyDescent="0.2">
      <c r="A1438" s="91">
        <v>31370</v>
      </c>
      <c r="B1438">
        <v>2630</v>
      </c>
      <c r="C1438">
        <v>2630</v>
      </c>
      <c r="D1438">
        <v>2630</v>
      </c>
      <c r="E1438">
        <v>2630</v>
      </c>
      <c r="F1438">
        <v>2630</v>
      </c>
      <c r="G1438">
        <v>20000</v>
      </c>
    </row>
    <row r="1439" spans="1:7" x14ac:dyDescent="0.2">
      <c r="A1439" s="91">
        <v>31371</v>
      </c>
      <c r="B1439">
        <v>2630</v>
      </c>
      <c r="C1439">
        <v>2630</v>
      </c>
      <c r="D1439">
        <v>2600</v>
      </c>
      <c r="E1439">
        <v>2615</v>
      </c>
      <c r="F1439">
        <v>2615</v>
      </c>
      <c r="G1439">
        <v>40000</v>
      </c>
    </row>
    <row r="1440" spans="1:7" x14ac:dyDescent="0.2">
      <c r="A1440" s="91">
        <v>31372</v>
      </c>
      <c r="B1440">
        <v>2615</v>
      </c>
      <c r="C1440">
        <v>2630</v>
      </c>
      <c r="D1440">
        <v>2600</v>
      </c>
      <c r="E1440">
        <v>2630</v>
      </c>
      <c r="F1440">
        <v>2630</v>
      </c>
      <c r="G1440">
        <v>10000</v>
      </c>
    </row>
    <row r="1441" spans="1:7" x14ac:dyDescent="0.2">
      <c r="A1441" s="91">
        <v>31373</v>
      </c>
      <c r="B1441">
        <v>2630</v>
      </c>
      <c r="C1441">
        <v>2630</v>
      </c>
      <c r="D1441">
        <v>2600</v>
      </c>
      <c r="E1441">
        <v>2630</v>
      </c>
      <c r="F1441">
        <v>2630</v>
      </c>
      <c r="G1441">
        <v>3000</v>
      </c>
    </row>
    <row r="1442" spans="1:7" x14ac:dyDescent="0.2">
      <c r="A1442" s="91">
        <v>31376</v>
      </c>
      <c r="B1442">
        <v>2630</v>
      </c>
      <c r="C1442">
        <v>2630</v>
      </c>
      <c r="D1442">
        <v>2600</v>
      </c>
      <c r="E1442">
        <v>2600</v>
      </c>
      <c r="F1442">
        <v>2600</v>
      </c>
      <c r="G1442">
        <v>10000</v>
      </c>
    </row>
    <row r="1443" spans="1:7" x14ac:dyDescent="0.2">
      <c r="A1443" s="91">
        <v>31377</v>
      </c>
      <c r="B1443">
        <v>2600</v>
      </c>
      <c r="C1443">
        <v>2630</v>
      </c>
      <c r="D1443">
        <v>2600</v>
      </c>
      <c r="E1443">
        <v>2630</v>
      </c>
      <c r="F1443">
        <v>2630</v>
      </c>
      <c r="G1443">
        <v>8000</v>
      </c>
    </row>
    <row r="1444" spans="1:7" x14ac:dyDescent="0.2">
      <c r="A1444" s="91">
        <v>31378</v>
      </c>
      <c r="B1444">
        <v>2630</v>
      </c>
      <c r="C1444">
        <v>2630</v>
      </c>
      <c r="D1444">
        <v>2600</v>
      </c>
      <c r="E1444">
        <v>2630</v>
      </c>
      <c r="F1444">
        <v>2630</v>
      </c>
      <c r="G1444">
        <v>20000</v>
      </c>
    </row>
    <row r="1445" spans="1:7" x14ac:dyDescent="0.2">
      <c r="A1445" s="91">
        <v>31380</v>
      </c>
      <c r="B1445">
        <v>2630</v>
      </c>
      <c r="C1445">
        <v>2630</v>
      </c>
      <c r="D1445">
        <v>2600</v>
      </c>
      <c r="E1445">
        <v>2625</v>
      </c>
      <c r="F1445">
        <v>2625</v>
      </c>
      <c r="G1445">
        <v>20000</v>
      </c>
    </row>
    <row r="1446" spans="1:7" x14ac:dyDescent="0.2">
      <c r="A1446" s="91">
        <v>31383</v>
      </c>
      <c r="B1446">
        <v>2625</v>
      </c>
      <c r="C1446">
        <v>2630</v>
      </c>
      <c r="D1446">
        <v>2600</v>
      </c>
      <c r="E1446">
        <v>2600</v>
      </c>
      <c r="F1446">
        <v>2600</v>
      </c>
      <c r="G1446">
        <v>5000</v>
      </c>
    </row>
    <row r="1447" spans="1:7" x14ac:dyDescent="0.2">
      <c r="A1447" s="91">
        <v>31384</v>
      </c>
      <c r="B1447">
        <v>2630</v>
      </c>
      <c r="C1447">
        <v>2630</v>
      </c>
      <c r="D1447">
        <v>2630</v>
      </c>
      <c r="E1447">
        <v>2630</v>
      </c>
      <c r="F1447">
        <v>2630</v>
      </c>
      <c r="G1447">
        <v>1000</v>
      </c>
    </row>
    <row r="1448" spans="1:7" x14ac:dyDescent="0.2">
      <c r="A1448" s="91">
        <v>31385</v>
      </c>
      <c r="B1448">
        <v>2630</v>
      </c>
      <c r="C1448">
        <v>2630</v>
      </c>
      <c r="D1448">
        <v>2600</v>
      </c>
      <c r="E1448">
        <v>2630</v>
      </c>
      <c r="F1448">
        <v>2630</v>
      </c>
      <c r="G1448">
        <v>10000</v>
      </c>
    </row>
    <row r="1449" spans="1:7" x14ac:dyDescent="0.2">
      <c r="A1449" s="91">
        <v>31386</v>
      </c>
      <c r="B1449">
        <v>2630</v>
      </c>
      <c r="C1449">
        <v>2630</v>
      </c>
      <c r="D1449">
        <v>2600</v>
      </c>
      <c r="E1449">
        <v>2600</v>
      </c>
      <c r="F1449">
        <v>2600</v>
      </c>
      <c r="G1449">
        <v>90000</v>
      </c>
    </row>
    <row r="1450" spans="1:7" x14ac:dyDescent="0.2">
      <c r="A1450" s="91">
        <v>31387</v>
      </c>
      <c r="B1450">
        <v>2625</v>
      </c>
      <c r="C1450">
        <v>2630</v>
      </c>
      <c r="D1450">
        <v>2625</v>
      </c>
      <c r="E1450">
        <v>2625</v>
      </c>
      <c r="F1450">
        <v>2625</v>
      </c>
      <c r="G1450">
        <v>30000</v>
      </c>
    </row>
    <row r="1451" spans="1:7" x14ac:dyDescent="0.2">
      <c r="A1451" s="91">
        <v>31390</v>
      </c>
      <c r="B1451">
        <v>2625</v>
      </c>
      <c r="C1451">
        <v>2630</v>
      </c>
      <c r="D1451">
        <v>2600</v>
      </c>
      <c r="E1451">
        <v>2600</v>
      </c>
      <c r="F1451">
        <v>2600</v>
      </c>
      <c r="G1451">
        <v>7000</v>
      </c>
    </row>
    <row r="1452" spans="1:7" x14ac:dyDescent="0.2">
      <c r="A1452" s="91">
        <v>31391</v>
      </c>
      <c r="B1452">
        <v>2600</v>
      </c>
      <c r="C1452">
        <v>2630</v>
      </c>
      <c r="D1452">
        <v>2600</v>
      </c>
      <c r="E1452">
        <v>2630</v>
      </c>
      <c r="F1452">
        <v>2630</v>
      </c>
      <c r="G1452">
        <v>3000</v>
      </c>
    </row>
    <row r="1453" spans="1:7" x14ac:dyDescent="0.2">
      <c r="A1453" s="91">
        <v>31392</v>
      </c>
      <c r="B1453">
        <v>2630</v>
      </c>
      <c r="C1453">
        <v>2630</v>
      </c>
      <c r="D1453">
        <v>2580</v>
      </c>
      <c r="E1453">
        <v>2610</v>
      </c>
      <c r="F1453">
        <v>2610</v>
      </c>
      <c r="G1453">
        <v>40000</v>
      </c>
    </row>
    <row r="1454" spans="1:7" x14ac:dyDescent="0.2">
      <c r="A1454" s="91">
        <v>31393</v>
      </c>
      <c r="B1454">
        <v>2610</v>
      </c>
      <c r="C1454">
        <v>2615</v>
      </c>
      <c r="D1454">
        <v>2580</v>
      </c>
      <c r="E1454">
        <v>2600</v>
      </c>
      <c r="F1454">
        <v>2600</v>
      </c>
      <c r="G1454">
        <v>20000</v>
      </c>
    </row>
    <row r="1455" spans="1:7" x14ac:dyDescent="0.2">
      <c r="A1455" s="91">
        <v>31394</v>
      </c>
      <c r="B1455">
        <v>2620</v>
      </c>
      <c r="C1455">
        <v>2620</v>
      </c>
      <c r="D1455">
        <v>2620</v>
      </c>
      <c r="E1455">
        <v>2620</v>
      </c>
      <c r="F1455">
        <v>2620</v>
      </c>
      <c r="G1455">
        <v>20000</v>
      </c>
    </row>
    <row r="1456" spans="1:7" x14ac:dyDescent="0.2">
      <c r="A1456" s="91">
        <v>31397</v>
      </c>
      <c r="B1456">
        <v>2585</v>
      </c>
      <c r="C1456">
        <v>2585</v>
      </c>
      <c r="D1456">
        <v>2580</v>
      </c>
      <c r="E1456">
        <v>2585</v>
      </c>
      <c r="F1456">
        <v>2585</v>
      </c>
      <c r="G1456">
        <v>20000</v>
      </c>
    </row>
    <row r="1457" spans="1:7" x14ac:dyDescent="0.2">
      <c r="A1457" s="91">
        <v>31398</v>
      </c>
      <c r="B1457">
        <v>2625</v>
      </c>
      <c r="C1457">
        <v>2625</v>
      </c>
      <c r="D1457">
        <v>2625</v>
      </c>
      <c r="E1457">
        <v>2625</v>
      </c>
      <c r="F1457">
        <v>2625</v>
      </c>
      <c r="G1457">
        <v>9000</v>
      </c>
    </row>
    <row r="1458" spans="1:7" x14ac:dyDescent="0.2">
      <c r="A1458" s="91">
        <v>31399</v>
      </c>
      <c r="B1458">
        <v>2625</v>
      </c>
      <c r="C1458">
        <v>2625</v>
      </c>
      <c r="D1458">
        <v>2625</v>
      </c>
      <c r="E1458">
        <v>2625</v>
      </c>
      <c r="F1458">
        <v>2625</v>
      </c>
      <c r="G1458">
        <v>30000</v>
      </c>
    </row>
    <row r="1459" spans="1:7" x14ac:dyDescent="0.2">
      <c r="A1459" s="91">
        <v>31400</v>
      </c>
      <c r="B1459">
        <v>2625</v>
      </c>
      <c r="C1459">
        <v>2625</v>
      </c>
      <c r="D1459">
        <v>2600</v>
      </c>
      <c r="E1459">
        <v>2600</v>
      </c>
      <c r="F1459">
        <v>2600</v>
      </c>
      <c r="G1459">
        <v>9000</v>
      </c>
    </row>
    <row r="1460" spans="1:7" x14ac:dyDescent="0.2">
      <c r="A1460" s="91">
        <v>31401</v>
      </c>
      <c r="B1460">
        <v>2480</v>
      </c>
      <c r="C1460">
        <v>2480</v>
      </c>
      <c r="D1460">
        <v>2480</v>
      </c>
      <c r="E1460">
        <v>2480</v>
      </c>
      <c r="F1460">
        <v>2480</v>
      </c>
      <c r="G1460">
        <v>80000</v>
      </c>
    </row>
    <row r="1461" spans="1:7" x14ac:dyDescent="0.2">
      <c r="A1461" s="91">
        <v>31404</v>
      </c>
      <c r="B1461">
        <v>2525</v>
      </c>
      <c r="C1461">
        <v>2530</v>
      </c>
      <c r="D1461">
        <v>2525</v>
      </c>
      <c r="E1461">
        <v>2525</v>
      </c>
      <c r="F1461">
        <v>2525</v>
      </c>
      <c r="G1461">
        <v>30000</v>
      </c>
    </row>
    <row r="1462" spans="1:7" x14ac:dyDescent="0.2">
      <c r="A1462" s="91">
        <v>31405</v>
      </c>
      <c r="B1462">
        <v>2525</v>
      </c>
      <c r="C1462">
        <v>2530</v>
      </c>
      <c r="D1462">
        <v>2510</v>
      </c>
      <c r="E1462">
        <v>2510</v>
      </c>
      <c r="F1462">
        <v>2510</v>
      </c>
      <c r="G1462">
        <v>20000</v>
      </c>
    </row>
    <row r="1463" spans="1:7" x14ac:dyDescent="0.2">
      <c r="A1463" s="91">
        <v>31407</v>
      </c>
      <c r="B1463">
        <v>2510</v>
      </c>
      <c r="C1463">
        <v>2510</v>
      </c>
      <c r="D1463">
        <v>2510</v>
      </c>
      <c r="E1463">
        <v>2510</v>
      </c>
      <c r="F1463">
        <v>2510</v>
      </c>
      <c r="G1463">
        <v>3000</v>
      </c>
    </row>
    <row r="1464" spans="1:7" x14ac:dyDescent="0.2">
      <c r="A1464" s="91">
        <v>31408</v>
      </c>
      <c r="B1464">
        <v>2510</v>
      </c>
      <c r="C1464">
        <v>2510</v>
      </c>
      <c r="D1464">
        <v>2500</v>
      </c>
      <c r="E1464">
        <v>2500</v>
      </c>
      <c r="F1464">
        <v>2500</v>
      </c>
      <c r="G1464">
        <v>9000</v>
      </c>
    </row>
    <row r="1465" spans="1:7" x14ac:dyDescent="0.2">
      <c r="A1465" s="91">
        <v>31411</v>
      </c>
      <c r="B1465">
        <v>2490</v>
      </c>
      <c r="C1465">
        <v>2490</v>
      </c>
      <c r="D1465">
        <v>2480</v>
      </c>
      <c r="E1465">
        <v>2480</v>
      </c>
      <c r="F1465">
        <v>2480</v>
      </c>
      <c r="G1465">
        <v>20000</v>
      </c>
    </row>
    <row r="1466" spans="1:7" x14ac:dyDescent="0.2">
      <c r="A1466" s="91">
        <v>31412</v>
      </c>
      <c r="B1466">
        <v>2480</v>
      </c>
      <c r="C1466">
        <v>2480</v>
      </c>
      <c r="D1466">
        <v>2470</v>
      </c>
      <c r="E1466">
        <v>2470</v>
      </c>
      <c r="F1466">
        <v>2470</v>
      </c>
      <c r="G1466">
        <v>20000</v>
      </c>
    </row>
    <row r="1467" spans="1:7" x14ac:dyDescent="0.2">
      <c r="A1467" s="91">
        <v>31414</v>
      </c>
      <c r="B1467">
        <v>2470</v>
      </c>
      <c r="C1467">
        <v>2470</v>
      </c>
      <c r="D1467">
        <v>2430</v>
      </c>
      <c r="E1467">
        <v>2450</v>
      </c>
      <c r="F1467">
        <v>2450</v>
      </c>
      <c r="G1467">
        <v>10000</v>
      </c>
    </row>
    <row r="1468" spans="1:7" x14ac:dyDescent="0.2">
      <c r="A1468" s="91">
        <v>31415</v>
      </c>
      <c r="B1468">
        <v>2450</v>
      </c>
      <c r="C1468">
        <v>2470</v>
      </c>
      <c r="D1468">
        <v>2430</v>
      </c>
      <c r="E1468">
        <v>2450</v>
      </c>
      <c r="F1468">
        <v>2450</v>
      </c>
      <c r="G1468">
        <v>14000</v>
      </c>
    </row>
    <row r="1469" spans="1:7" x14ac:dyDescent="0.2">
      <c r="A1469" s="91">
        <v>31418</v>
      </c>
      <c r="B1469">
        <v>2430</v>
      </c>
      <c r="C1469">
        <v>2430</v>
      </c>
      <c r="D1469">
        <v>2430</v>
      </c>
      <c r="E1469">
        <v>2430</v>
      </c>
      <c r="F1469">
        <v>2430</v>
      </c>
      <c r="G1469">
        <v>20000</v>
      </c>
    </row>
    <row r="1470" spans="1:7" x14ac:dyDescent="0.2">
      <c r="A1470" s="91">
        <v>31419</v>
      </c>
      <c r="B1470">
        <v>2470</v>
      </c>
      <c r="C1470">
        <v>2470</v>
      </c>
      <c r="D1470">
        <v>2470</v>
      </c>
      <c r="E1470">
        <v>2470</v>
      </c>
      <c r="F1470">
        <v>2470</v>
      </c>
      <c r="G1470">
        <v>20000</v>
      </c>
    </row>
    <row r="1471" spans="1:7" x14ac:dyDescent="0.2">
      <c r="A1471" s="91">
        <v>31420</v>
      </c>
      <c r="B1471">
        <v>2470</v>
      </c>
      <c r="C1471">
        <v>2470</v>
      </c>
      <c r="D1471">
        <v>2470</v>
      </c>
      <c r="E1471">
        <v>2470</v>
      </c>
      <c r="F1471">
        <v>2470</v>
      </c>
      <c r="G1471">
        <v>30000</v>
      </c>
    </row>
    <row r="1472" spans="1:7" x14ac:dyDescent="0.2">
      <c r="A1472" s="91">
        <v>31421</v>
      </c>
      <c r="B1472">
        <v>2470</v>
      </c>
      <c r="C1472">
        <v>2470</v>
      </c>
      <c r="D1472">
        <v>2470</v>
      </c>
      <c r="E1472">
        <v>2470</v>
      </c>
      <c r="F1472">
        <v>2470</v>
      </c>
      <c r="G1472">
        <v>20000</v>
      </c>
    </row>
    <row r="1473" spans="1:7" x14ac:dyDescent="0.2">
      <c r="A1473" s="91">
        <v>31422</v>
      </c>
      <c r="B1473">
        <v>2430</v>
      </c>
      <c r="C1473">
        <v>2430</v>
      </c>
      <c r="D1473">
        <v>2430</v>
      </c>
      <c r="E1473">
        <v>2430</v>
      </c>
      <c r="F1473">
        <v>2430</v>
      </c>
      <c r="G1473">
        <v>14000</v>
      </c>
    </row>
    <row r="1474" spans="1:7" x14ac:dyDescent="0.2">
      <c r="A1474" s="91">
        <v>31425</v>
      </c>
      <c r="B1474">
        <v>2435</v>
      </c>
      <c r="C1474">
        <v>2435</v>
      </c>
      <c r="D1474">
        <v>2435</v>
      </c>
      <c r="E1474">
        <v>2435</v>
      </c>
      <c r="F1474">
        <v>2435</v>
      </c>
      <c r="G1474">
        <v>20000</v>
      </c>
    </row>
    <row r="1475" spans="1:7" x14ac:dyDescent="0.2">
      <c r="A1475" s="91">
        <v>31426</v>
      </c>
      <c r="B1475">
        <v>2450</v>
      </c>
      <c r="C1475">
        <v>2460</v>
      </c>
      <c r="D1475">
        <v>2450</v>
      </c>
      <c r="E1475">
        <v>2450</v>
      </c>
      <c r="F1475">
        <v>2450</v>
      </c>
      <c r="G1475">
        <v>6000</v>
      </c>
    </row>
    <row r="1476" spans="1:7" x14ac:dyDescent="0.2">
      <c r="A1476" s="91">
        <v>31427</v>
      </c>
      <c r="B1476">
        <v>2440</v>
      </c>
      <c r="C1476">
        <v>2440</v>
      </c>
      <c r="D1476">
        <v>2405</v>
      </c>
      <c r="E1476">
        <v>2410</v>
      </c>
      <c r="F1476">
        <v>2410</v>
      </c>
      <c r="G1476">
        <v>20000</v>
      </c>
    </row>
    <row r="1477" spans="1:7" x14ac:dyDescent="0.2">
      <c r="A1477" s="91">
        <v>31428</v>
      </c>
      <c r="B1477">
        <v>2410</v>
      </c>
      <c r="C1477">
        <v>2430</v>
      </c>
      <c r="D1477">
        <v>2375</v>
      </c>
      <c r="E1477">
        <v>2400</v>
      </c>
      <c r="F1477">
        <v>2400</v>
      </c>
      <c r="G1477">
        <v>40000</v>
      </c>
    </row>
    <row r="1478" spans="1:7" x14ac:dyDescent="0.2">
      <c r="A1478" s="91">
        <v>31429</v>
      </c>
      <c r="B1478">
        <v>2375</v>
      </c>
      <c r="C1478">
        <v>2375</v>
      </c>
      <c r="D1478">
        <v>2370</v>
      </c>
      <c r="E1478">
        <v>2375</v>
      </c>
      <c r="F1478">
        <v>2375</v>
      </c>
      <c r="G1478">
        <v>40000</v>
      </c>
    </row>
    <row r="1479" spans="1:7" x14ac:dyDescent="0.2">
      <c r="A1479" s="91">
        <v>31432</v>
      </c>
      <c r="B1479">
        <v>2380</v>
      </c>
      <c r="C1479">
        <v>2390</v>
      </c>
      <c r="D1479">
        <v>2380</v>
      </c>
      <c r="E1479">
        <v>2380</v>
      </c>
      <c r="F1479">
        <v>2380</v>
      </c>
      <c r="G1479">
        <v>10000</v>
      </c>
    </row>
    <row r="1480" spans="1:7" x14ac:dyDescent="0.2">
      <c r="A1480" s="91">
        <v>31433</v>
      </c>
      <c r="B1480">
        <v>2375</v>
      </c>
      <c r="C1480">
        <v>2375</v>
      </c>
      <c r="D1480">
        <v>2325</v>
      </c>
      <c r="E1480">
        <v>2350</v>
      </c>
      <c r="F1480">
        <v>2350</v>
      </c>
      <c r="G1480">
        <v>20000</v>
      </c>
    </row>
    <row r="1481" spans="1:7" x14ac:dyDescent="0.2">
      <c r="A1481" s="91">
        <v>31434</v>
      </c>
      <c r="B1481">
        <v>2300</v>
      </c>
      <c r="C1481">
        <v>2300</v>
      </c>
      <c r="D1481">
        <v>2300</v>
      </c>
      <c r="E1481">
        <v>2300</v>
      </c>
      <c r="F1481">
        <v>2300</v>
      </c>
      <c r="G1481">
        <v>20000</v>
      </c>
    </row>
    <row r="1482" spans="1:7" x14ac:dyDescent="0.2">
      <c r="A1482" s="91">
        <v>31435</v>
      </c>
      <c r="B1482">
        <v>2280</v>
      </c>
      <c r="C1482">
        <v>2280</v>
      </c>
      <c r="D1482">
        <v>2280</v>
      </c>
      <c r="E1482">
        <v>2280</v>
      </c>
      <c r="F1482">
        <v>2280</v>
      </c>
      <c r="G1482">
        <v>50000</v>
      </c>
    </row>
    <row r="1483" spans="1:7" x14ac:dyDescent="0.2">
      <c r="A1483" s="91">
        <v>31436</v>
      </c>
      <c r="B1483">
        <v>2250</v>
      </c>
      <c r="C1483">
        <v>2250</v>
      </c>
      <c r="D1483">
        <v>2235</v>
      </c>
      <c r="E1483">
        <v>2250</v>
      </c>
      <c r="F1483">
        <v>2250</v>
      </c>
      <c r="G1483">
        <v>50000</v>
      </c>
    </row>
    <row r="1484" spans="1:7" x14ac:dyDescent="0.2">
      <c r="A1484" s="91">
        <v>31439</v>
      </c>
      <c r="B1484">
        <v>2275</v>
      </c>
      <c r="C1484">
        <v>2275</v>
      </c>
      <c r="D1484">
        <v>2275</v>
      </c>
      <c r="E1484">
        <v>2275</v>
      </c>
      <c r="F1484">
        <v>2275</v>
      </c>
      <c r="G1484">
        <v>50000</v>
      </c>
    </row>
    <row r="1485" spans="1:7" x14ac:dyDescent="0.2">
      <c r="A1485" s="91">
        <v>31440</v>
      </c>
      <c r="B1485">
        <v>2275</v>
      </c>
      <c r="C1485">
        <v>2275</v>
      </c>
      <c r="D1485">
        <v>2265</v>
      </c>
      <c r="E1485">
        <v>2265</v>
      </c>
      <c r="F1485">
        <v>2265</v>
      </c>
      <c r="G1485">
        <v>10000</v>
      </c>
    </row>
    <row r="1486" spans="1:7" x14ac:dyDescent="0.2">
      <c r="A1486" s="91">
        <v>31441</v>
      </c>
      <c r="B1486">
        <v>2265</v>
      </c>
      <c r="C1486">
        <v>2265</v>
      </c>
      <c r="D1486">
        <v>2220</v>
      </c>
      <c r="E1486">
        <v>2250</v>
      </c>
      <c r="F1486">
        <v>2250</v>
      </c>
      <c r="G1486">
        <v>60000</v>
      </c>
    </row>
    <row r="1487" spans="1:7" x14ac:dyDescent="0.2">
      <c r="A1487" s="91">
        <v>31442</v>
      </c>
      <c r="B1487">
        <v>2260</v>
      </c>
      <c r="C1487">
        <v>2260</v>
      </c>
      <c r="D1487">
        <v>2260</v>
      </c>
      <c r="E1487">
        <v>2260</v>
      </c>
      <c r="F1487">
        <v>2260</v>
      </c>
      <c r="G1487">
        <v>80000</v>
      </c>
    </row>
    <row r="1488" spans="1:7" x14ac:dyDescent="0.2">
      <c r="A1488" s="91">
        <v>31443</v>
      </c>
      <c r="B1488">
        <v>2260</v>
      </c>
      <c r="C1488">
        <v>2260</v>
      </c>
      <c r="D1488">
        <v>2255</v>
      </c>
      <c r="E1488">
        <v>2255</v>
      </c>
      <c r="F1488">
        <v>2255</v>
      </c>
      <c r="G1488">
        <v>40000</v>
      </c>
    </row>
    <row r="1489" spans="1:7" x14ac:dyDescent="0.2">
      <c r="A1489" s="91">
        <v>31446</v>
      </c>
      <c r="B1489">
        <v>2310</v>
      </c>
      <c r="C1489">
        <v>2310</v>
      </c>
      <c r="D1489">
        <v>2310</v>
      </c>
      <c r="E1489">
        <v>2310</v>
      </c>
      <c r="F1489">
        <v>2310</v>
      </c>
      <c r="G1489">
        <v>150000</v>
      </c>
    </row>
    <row r="1490" spans="1:7" x14ac:dyDescent="0.2">
      <c r="A1490" s="91">
        <v>31447</v>
      </c>
      <c r="B1490">
        <v>2315</v>
      </c>
      <c r="C1490">
        <v>2315</v>
      </c>
      <c r="D1490">
        <v>2315</v>
      </c>
      <c r="E1490">
        <v>2315</v>
      </c>
      <c r="F1490">
        <v>2315</v>
      </c>
      <c r="G1490">
        <v>70000</v>
      </c>
    </row>
    <row r="1491" spans="1:7" x14ac:dyDescent="0.2">
      <c r="A1491" s="91">
        <v>31448</v>
      </c>
      <c r="B1491">
        <v>2370</v>
      </c>
      <c r="C1491">
        <v>2370</v>
      </c>
      <c r="D1491">
        <v>2370</v>
      </c>
      <c r="E1491">
        <v>2370</v>
      </c>
      <c r="F1491">
        <v>2370</v>
      </c>
      <c r="G1491">
        <v>90000</v>
      </c>
    </row>
    <row r="1492" spans="1:7" x14ac:dyDescent="0.2">
      <c r="A1492" s="91">
        <v>31449</v>
      </c>
      <c r="B1492">
        <v>2430</v>
      </c>
      <c r="C1492">
        <v>2430</v>
      </c>
      <c r="D1492">
        <v>2430</v>
      </c>
      <c r="E1492">
        <v>2430</v>
      </c>
      <c r="F1492">
        <v>2430</v>
      </c>
      <c r="G1492">
        <v>80000</v>
      </c>
    </row>
    <row r="1493" spans="1:7" x14ac:dyDescent="0.2">
      <c r="A1493" s="91">
        <v>31450</v>
      </c>
      <c r="B1493">
        <v>2470</v>
      </c>
      <c r="C1493">
        <v>2470</v>
      </c>
      <c r="D1493">
        <v>2470</v>
      </c>
      <c r="E1493">
        <v>2470</v>
      </c>
      <c r="F1493">
        <v>2470</v>
      </c>
      <c r="G1493">
        <v>70000</v>
      </c>
    </row>
    <row r="1494" spans="1:7" x14ac:dyDescent="0.2">
      <c r="A1494" s="91">
        <v>31453</v>
      </c>
      <c r="B1494">
        <v>2440</v>
      </c>
      <c r="C1494">
        <v>2440</v>
      </c>
      <c r="D1494">
        <v>2425</v>
      </c>
      <c r="E1494">
        <v>2440</v>
      </c>
      <c r="F1494">
        <v>2440</v>
      </c>
      <c r="G1494">
        <v>80000</v>
      </c>
    </row>
    <row r="1495" spans="1:7" x14ac:dyDescent="0.2">
      <c r="A1495" s="91">
        <v>31454</v>
      </c>
      <c r="B1495">
        <v>2440</v>
      </c>
      <c r="C1495">
        <v>2480</v>
      </c>
      <c r="D1495">
        <v>2440</v>
      </c>
      <c r="E1495">
        <v>2460</v>
      </c>
      <c r="F1495">
        <v>2460</v>
      </c>
      <c r="G1495">
        <v>110000</v>
      </c>
    </row>
    <row r="1496" spans="1:7" x14ac:dyDescent="0.2">
      <c r="A1496" s="91">
        <v>31455</v>
      </c>
      <c r="B1496">
        <v>2480</v>
      </c>
      <c r="C1496">
        <v>2480</v>
      </c>
      <c r="D1496">
        <v>2480</v>
      </c>
      <c r="E1496">
        <v>2480</v>
      </c>
      <c r="F1496">
        <v>2480</v>
      </c>
      <c r="G1496">
        <v>20000</v>
      </c>
    </row>
    <row r="1497" spans="1:7" x14ac:dyDescent="0.2">
      <c r="A1497" s="91">
        <v>31456</v>
      </c>
      <c r="B1497">
        <v>2440</v>
      </c>
      <c r="C1497">
        <v>2440</v>
      </c>
      <c r="D1497">
        <v>2440</v>
      </c>
      <c r="E1497">
        <v>2440</v>
      </c>
      <c r="F1497">
        <v>2440</v>
      </c>
      <c r="G1497">
        <v>30000</v>
      </c>
    </row>
    <row r="1498" spans="1:7" x14ac:dyDescent="0.2">
      <c r="A1498" s="91">
        <v>31457</v>
      </c>
      <c r="B1498">
        <v>2435</v>
      </c>
      <c r="C1498">
        <v>2435</v>
      </c>
      <c r="D1498">
        <v>2435</v>
      </c>
      <c r="E1498">
        <v>2435</v>
      </c>
      <c r="F1498">
        <v>2435</v>
      </c>
      <c r="G1498">
        <v>8000</v>
      </c>
    </row>
    <row r="1499" spans="1:7" x14ac:dyDescent="0.2">
      <c r="A1499" s="91">
        <v>31461</v>
      </c>
      <c r="B1499">
        <v>2470</v>
      </c>
      <c r="C1499">
        <v>2470</v>
      </c>
      <c r="D1499">
        <v>2470</v>
      </c>
      <c r="E1499">
        <v>2470</v>
      </c>
      <c r="F1499">
        <v>2470</v>
      </c>
      <c r="G1499">
        <v>40000</v>
      </c>
    </row>
    <row r="1500" spans="1:7" x14ac:dyDescent="0.2">
      <c r="A1500" s="91">
        <v>31462</v>
      </c>
      <c r="B1500">
        <v>2475</v>
      </c>
      <c r="C1500">
        <v>2475</v>
      </c>
      <c r="D1500">
        <v>2475</v>
      </c>
      <c r="E1500">
        <v>2475</v>
      </c>
      <c r="F1500">
        <v>2475</v>
      </c>
      <c r="G1500">
        <v>60000</v>
      </c>
    </row>
    <row r="1501" spans="1:7" x14ac:dyDescent="0.2">
      <c r="A1501" s="91">
        <v>31463</v>
      </c>
      <c r="B1501">
        <v>2550</v>
      </c>
      <c r="C1501">
        <v>2550</v>
      </c>
      <c r="D1501">
        <v>2550</v>
      </c>
      <c r="E1501">
        <v>2550</v>
      </c>
      <c r="F1501">
        <v>2550</v>
      </c>
      <c r="G1501">
        <v>90000</v>
      </c>
    </row>
    <row r="1502" spans="1:7" x14ac:dyDescent="0.2">
      <c r="A1502" s="91">
        <v>31464</v>
      </c>
      <c r="B1502">
        <v>2550</v>
      </c>
      <c r="C1502">
        <v>2570</v>
      </c>
      <c r="D1502">
        <v>2520</v>
      </c>
      <c r="E1502">
        <v>2540</v>
      </c>
      <c r="F1502">
        <v>2540</v>
      </c>
      <c r="G1502">
        <v>30000</v>
      </c>
    </row>
    <row r="1503" spans="1:7" x14ac:dyDescent="0.2">
      <c r="A1503" s="91">
        <v>31467</v>
      </c>
      <c r="B1503">
        <v>2700</v>
      </c>
      <c r="C1503">
        <v>2720</v>
      </c>
      <c r="D1503">
        <v>2700</v>
      </c>
      <c r="E1503">
        <v>2700</v>
      </c>
      <c r="F1503">
        <v>2700</v>
      </c>
      <c r="G1503">
        <v>110000</v>
      </c>
    </row>
    <row r="1504" spans="1:7" x14ac:dyDescent="0.2">
      <c r="A1504" s="91">
        <v>31468</v>
      </c>
      <c r="B1504">
        <v>2670</v>
      </c>
      <c r="C1504">
        <v>2670</v>
      </c>
      <c r="D1504">
        <v>2670</v>
      </c>
      <c r="E1504">
        <v>2670</v>
      </c>
      <c r="F1504">
        <v>2670</v>
      </c>
      <c r="G1504">
        <v>40000</v>
      </c>
    </row>
    <row r="1505" spans="1:7" x14ac:dyDescent="0.2">
      <c r="A1505" s="91">
        <v>31469</v>
      </c>
      <c r="B1505">
        <v>2710</v>
      </c>
      <c r="C1505">
        <v>2720</v>
      </c>
      <c r="D1505">
        <v>2710</v>
      </c>
      <c r="E1505">
        <v>2710</v>
      </c>
      <c r="F1505">
        <v>2710</v>
      </c>
      <c r="G1505">
        <v>50000</v>
      </c>
    </row>
    <row r="1506" spans="1:7" x14ac:dyDescent="0.2">
      <c r="A1506" s="91">
        <v>31470</v>
      </c>
      <c r="B1506">
        <v>2710</v>
      </c>
      <c r="C1506">
        <v>2710</v>
      </c>
      <c r="D1506">
        <v>2670</v>
      </c>
      <c r="E1506">
        <v>2700</v>
      </c>
      <c r="F1506">
        <v>2700</v>
      </c>
      <c r="G1506">
        <v>40000</v>
      </c>
    </row>
    <row r="1507" spans="1:7" x14ac:dyDescent="0.2">
      <c r="A1507" s="91">
        <v>31471</v>
      </c>
      <c r="B1507">
        <v>2760</v>
      </c>
      <c r="C1507">
        <v>2760</v>
      </c>
      <c r="D1507">
        <v>2760</v>
      </c>
      <c r="E1507">
        <v>2760</v>
      </c>
      <c r="F1507">
        <v>2760</v>
      </c>
      <c r="G1507">
        <v>40000</v>
      </c>
    </row>
    <row r="1508" spans="1:7" x14ac:dyDescent="0.2">
      <c r="A1508" s="91">
        <v>31474</v>
      </c>
      <c r="B1508">
        <v>2800</v>
      </c>
      <c r="C1508">
        <v>2800</v>
      </c>
      <c r="D1508">
        <v>2800</v>
      </c>
      <c r="E1508">
        <v>2800</v>
      </c>
      <c r="F1508">
        <v>2800</v>
      </c>
      <c r="G1508">
        <v>20000</v>
      </c>
    </row>
    <row r="1509" spans="1:7" x14ac:dyDescent="0.2">
      <c r="A1509" s="91">
        <v>31475</v>
      </c>
      <c r="B1509">
        <v>2890</v>
      </c>
      <c r="C1509">
        <v>2890</v>
      </c>
      <c r="D1509">
        <v>2890</v>
      </c>
      <c r="E1509">
        <v>2890</v>
      </c>
      <c r="F1509">
        <v>2890</v>
      </c>
      <c r="G1509">
        <v>50000</v>
      </c>
    </row>
    <row r="1510" spans="1:7" x14ac:dyDescent="0.2">
      <c r="A1510" s="91">
        <v>31476</v>
      </c>
      <c r="B1510">
        <v>3010</v>
      </c>
      <c r="C1510">
        <v>3010</v>
      </c>
      <c r="D1510">
        <v>3010</v>
      </c>
      <c r="E1510">
        <v>3010</v>
      </c>
      <c r="F1510">
        <v>3010</v>
      </c>
      <c r="G1510">
        <v>60000</v>
      </c>
    </row>
    <row r="1511" spans="1:7" x14ac:dyDescent="0.2">
      <c r="A1511" s="91">
        <v>31477</v>
      </c>
      <c r="B1511">
        <v>2965</v>
      </c>
      <c r="C1511">
        <v>2965</v>
      </c>
      <c r="D1511">
        <v>2965</v>
      </c>
      <c r="E1511">
        <v>2965</v>
      </c>
      <c r="F1511">
        <v>2965</v>
      </c>
      <c r="G1511">
        <v>40000</v>
      </c>
    </row>
    <row r="1512" spans="1:7" x14ac:dyDescent="0.2">
      <c r="A1512" s="91">
        <v>31478</v>
      </c>
      <c r="B1512">
        <v>2970</v>
      </c>
      <c r="C1512">
        <v>3010</v>
      </c>
      <c r="D1512">
        <v>2970</v>
      </c>
      <c r="E1512">
        <v>2990</v>
      </c>
      <c r="F1512">
        <v>2990</v>
      </c>
      <c r="G1512">
        <v>40000</v>
      </c>
    </row>
    <row r="1513" spans="1:7" x14ac:dyDescent="0.2">
      <c r="A1513" s="91">
        <v>31481</v>
      </c>
      <c r="B1513">
        <v>3030</v>
      </c>
      <c r="C1513">
        <v>3040</v>
      </c>
      <c r="D1513">
        <v>3030</v>
      </c>
      <c r="E1513">
        <v>3030</v>
      </c>
      <c r="F1513">
        <v>3030</v>
      </c>
      <c r="G1513">
        <v>20000</v>
      </c>
    </row>
    <row r="1514" spans="1:7" x14ac:dyDescent="0.2">
      <c r="A1514" s="91">
        <v>31482</v>
      </c>
      <c r="B1514">
        <v>3120</v>
      </c>
      <c r="C1514">
        <v>3120</v>
      </c>
      <c r="D1514">
        <v>3120</v>
      </c>
      <c r="E1514">
        <v>3120</v>
      </c>
      <c r="F1514">
        <v>3120</v>
      </c>
      <c r="G1514">
        <v>30000</v>
      </c>
    </row>
    <row r="1515" spans="1:7" x14ac:dyDescent="0.2">
      <c r="A1515" s="91">
        <v>31483</v>
      </c>
      <c r="B1515">
        <v>3170</v>
      </c>
      <c r="C1515">
        <v>3175</v>
      </c>
      <c r="D1515">
        <v>3170</v>
      </c>
      <c r="E1515">
        <v>3170</v>
      </c>
      <c r="F1515">
        <v>3170</v>
      </c>
      <c r="G1515">
        <v>30000</v>
      </c>
    </row>
    <row r="1516" spans="1:7" x14ac:dyDescent="0.2">
      <c r="A1516" s="91">
        <v>31484</v>
      </c>
      <c r="B1516">
        <v>3210</v>
      </c>
      <c r="C1516">
        <v>3210</v>
      </c>
      <c r="D1516">
        <v>3210</v>
      </c>
      <c r="E1516">
        <v>3210</v>
      </c>
      <c r="F1516">
        <v>3210</v>
      </c>
      <c r="G1516">
        <v>30000</v>
      </c>
    </row>
    <row r="1517" spans="1:7" x14ac:dyDescent="0.2">
      <c r="A1517" s="91">
        <v>31485</v>
      </c>
      <c r="B1517">
        <v>3200</v>
      </c>
      <c r="C1517">
        <v>3200</v>
      </c>
      <c r="D1517">
        <v>3200</v>
      </c>
      <c r="E1517">
        <v>3200</v>
      </c>
      <c r="F1517">
        <v>3200</v>
      </c>
      <c r="G1517">
        <v>13000</v>
      </c>
    </row>
    <row r="1518" spans="1:7" x14ac:dyDescent="0.2">
      <c r="A1518" s="91">
        <v>31488</v>
      </c>
      <c r="B1518">
        <v>3110</v>
      </c>
      <c r="C1518">
        <v>3110</v>
      </c>
      <c r="D1518">
        <v>3090</v>
      </c>
      <c r="E1518">
        <v>3110</v>
      </c>
      <c r="F1518">
        <v>3110</v>
      </c>
      <c r="G1518">
        <v>50000</v>
      </c>
    </row>
    <row r="1519" spans="1:7" x14ac:dyDescent="0.2">
      <c r="A1519" s="91">
        <v>31489</v>
      </c>
      <c r="B1519">
        <v>3160</v>
      </c>
      <c r="C1519">
        <v>3160</v>
      </c>
      <c r="D1519">
        <v>3160</v>
      </c>
      <c r="E1519">
        <v>3160</v>
      </c>
      <c r="F1519">
        <v>3160</v>
      </c>
      <c r="G1519">
        <v>30000</v>
      </c>
    </row>
    <row r="1520" spans="1:7" x14ac:dyDescent="0.2">
      <c r="A1520" s="91">
        <v>31490</v>
      </c>
      <c r="B1520">
        <v>3075</v>
      </c>
      <c r="C1520">
        <v>3075</v>
      </c>
      <c r="D1520">
        <v>3075</v>
      </c>
      <c r="E1520">
        <v>3075</v>
      </c>
      <c r="F1520">
        <v>3075</v>
      </c>
      <c r="G1520">
        <v>70000</v>
      </c>
    </row>
    <row r="1521" spans="1:7" x14ac:dyDescent="0.2">
      <c r="A1521" s="91">
        <v>31491</v>
      </c>
      <c r="B1521">
        <v>2980</v>
      </c>
      <c r="C1521">
        <v>2980</v>
      </c>
      <c r="D1521">
        <v>2980</v>
      </c>
      <c r="E1521">
        <v>2980</v>
      </c>
      <c r="F1521">
        <v>2980</v>
      </c>
      <c r="G1521">
        <v>40000</v>
      </c>
    </row>
    <row r="1522" spans="1:7" x14ac:dyDescent="0.2">
      <c r="A1522" s="91">
        <v>31492</v>
      </c>
      <c r="B1522">
        <v>3030</v>
      </c>
      <c r="C1522">
        <v>3060</v>
      </c>
      <c r="D1522">
        <v>3030</v>
      </c>
      <c r="E1522">
        <v>3030</v>
      </c>
      <c r="F1522">
        <v>3030</v>
      </c>
      <c r="G1522">
        <v>60000</v>
      </c>
    </row>
    <row r="1523" spans="1:7" x14ac:dyDescent="0.2">
      <c r="A1523" s="91">
        <v>31495</v>
      </c>
      <c r="B1523">
        <v>3070</v>
      </c>
      <c r="C1523">
        <v>3070</v>
      </c>
      <c r="D1523">
        <v>3070</v>
      </c>
      <c r="E1523">
        <v>3070</v>
      </c>
      <c r="F1523">
        <v>3070</v>
      </c>
      <c r="G1523">
        <v>8000</v>
      </c>
    </row>
    <row r="1524" spans="1:7" x14ac:dyDescent="0.2">
      <c r="A1524" s="91">
        <v>31496</v>
      </c>
      <c r="B1524">
        <v>3010</v>
      </c>
      <c r="C1524">
        <v>3010</v>
      </c>
      <c r="D1524">
        <v>3010</v>
      </c>
      <c r="E1524">
        <v>3010</v>
      </c>
      <c r="F1524">
        <v>3010</v>
      </c>
      <c r="G1524">
        <v>9000</v>
      </c>
    </row>
    <row r="1525" spans="1:7" x14ac:dyDescent="0.2">
      <c r="A1525" s="91">
        <v>31497</v>
      </c>
      <c r="B1525">
        <v>3080</v>
      </c>
      <c r="C1525">
        <v>3080</v>
      </c>
      <c r="D1525">
        <v>3080</v>
      </c>
      <c r="E1525">
        <v>3080</v>
      </c>
      <c r="F1525">
        <v>3080</v>
      </c>
      <c r="G1525">
        <v>20000</v>
      </c>
    </row>
    <row r="1526" spans="1:7" x14ac:dyDescent="0.2">
      <c r="A1526" s="91">
        <v>31498</v>
      </c>
      <c r="B1526">
        <v>3080</v>
      </c>
      <c r="C1526">
        <v>3090</v>
      </c>
      <c r="D1526">
        <v>3080</v>
      </c>
      <c r="E1526">
        <v>3080</v>
      </c>
      <c r="F1526">
        <v>3080</v>
      </c>
      <c r="G1526">
        <v>30000</v>
      </c>
    </row>
    <row r="1527" spans="1:7" x14ac:dyDescent="0.2">
      <c r="A1527" s="91">
        <v>31502</v>
      </c>
      <c r="B1527">
        <v>3100</v>
      </c>
      <c r="C1527">
        <v>3120</v>
      </c>
      <c r="D1527">
        <v>3100</v>
      </c>
      <c r="E1527">
        <v>3120</v>
      </c>
      <c r="F1527">
        <v>3120</v>
      </c>
      <c r="G1527">
        <v>90000</v>
      </c>
    </row>
    <row r="1528" spans="1:7" x14ac:dyDescent="0.2">
      <c r="A1528" s="91">
        <v>31503</v>
      </c>
      <c r="B1528">
        <v>3075</v>
      </c>
      <c r="C1528">
        <v>3075</v>
      </c>
      <c r="D1528">
        <v>3075</v>
      </c>
      <c r="E1528">
        <v>3075</v>
      </c>
      <c r="F1528">
        <v>3075</v>
      </c>
      <c r="G1528">
        <v>50000</v>
      </c>
    </row>
    <row r="1529" spans="1:7" x14ac:dyDescent="0.2">
      <c r="A1529" s="91">
        <v>31504</v>
      </c>
      <c r="B1529">
        <v>3125</v>
      </c>
      <c r="C1529">
        <v>3140</v>
      </c>
      <c r="D1529">
        <v>3125</v>
      </c>
      <c r="E1529">
        <v>3140</v>
      </c>
      <c r="F1529">
        <v>3140</v>
      </c>
      <c r="G1529">
        <v>30000</v>
      </c>
    </row>
    <row r="1530" spans="1:7" x14ac:dyDescent="0.2">
      <c r="A1530" s="91">
        <v>31505</v>
      </c>
      <c r="B1530">
        <v>3030</v>
      </c>
      <c r="C1530">
        <v>3030</v>
      </c>
      <c r="D1530">
        <v>3010</v>
      </c>
      <c r="E1530">
        <v>3030</v>
      </c>
      <c r="F1530">
        <v>3030</v>
      </c>
      <c r="G1530">
        <v>20000</v>
      </c>
    </row>
    <row r="1531" spans="1:7" x14ac:dyDescent="0.2">
      <c r="A1531" s="91">
        <v>31506</v>
      </c>
      <c r="B1531">
        <v>2965</v>
      </c>
      <c r="C1531">
        <v>2965</v>
      </c>
      <c r="D1531">
        <v>2965</v>
      </c>
      <c r="E1531">
        <v>2965</v>
      </c>
      <c r="F1531">
        <v>2965</v>
      </c>
      <c r="G1531">
        <v>40000</v>
      </c>
    </row>
    <row r="1532" spans="1:7" x14ac:dyDescent="0.2">
      <c r="A1532" s="91">
        <v>31509</v>
      </c>
      <c r="B1532">
        <v>2850</v>
      </c>
      <c r="C1532">
        <v>2850</v>
      </c>
      <c r="D1532">
        <v>2850</v>
      </c>
      <c r="E1532">
        <v>2850</v>
      </c>
      <c r="F1532">
        <v>2850</v>
      </c>
      <c r="G1532">
        <v>70000</v>
      </c>
    </row>
    <row r="1533" spans="1:7" x14ac:dyDescent="0.2">
      <c r="A1533" s="91">
        <v>31510</v>
      </c>
      <c r="B1533">
        <v>2800</v>
      </c>
      <c r="C1533">
        <v>2800</v>
      </c>
      <c r="D1533">
        <v>2800</v>
      </c>
      <c r="E1533">
        <v>2800</v>
      </c>
      <c r="F1533">
        <v>2800</v>
      </c>
      <c r="G1533">
        <v>60000</v>
      </c>
    </row>
    <row r="1534" spans="1:7" x14ac:dyDescent="0.2">
      <c r="A1534" s="91">
        <v>31511</v>
      </c>
      <c r="B1534">
        <v>2950</v>
      </c>
      <c r="C1534">
        <v>2950</v>
      </c>
      <c r="D1534">
        <v>2950</v>
      </c>
      <c r="E1534">
        <v>2950</v>
      </c>
      <c r="F1534">
        <v>2950</v>
      </c>
      <c r="G1534">
        <v>40000</v>
      </c>
    </row>
    <row r="1535" spans="1:7" x14ac:dyDescent="0.2">
      <c r="A1535" s="91">
        <v>31512</v>
      </c>
      <c r="B1535">
        <v>2950</v>
      </c>
      <c r="C1535">
        <v>2950</v>
      </c>
      <c r="D1535">
        <v>2940</v>
      </c>
      <c r="E1535">
        <v>2940</v>
      </c>
      <c r="F1535">
        <v>2940</v>
      </c>
      <c r="G1535">
        <v>6000</v>
      </c>
    </row>
    <row r="1536" spans="1:7" x14ac:dyDescent="0.2">
      <c r="A1536" s="91">
        <v>31513</v>
      </c>
      <c r="B1536">
        <v>2850</v>
      </c>
      <c r="C1536">
        <v>2850</v>
      </c>
      <c r="D1536">
        <v>2810</v>
      </c>
      <c r="E1536">
        <v>2840</v>
      </c>
      <c r="F1536">
        <v>2840</v>
      </c>
      <c r="G1536">
        <v>40000</v>
      </c>
    </row>
    <row r="1537" spans="1:7" x14ac:dyDescent="0.2">
      <c r="A1537" s="91">
        <v>31516</v>
      </c>
      <c r="B1537">
        <v>2800</v>
      </c>
      <c r="C1537">
        <v>2800</v>
      </c>
      <c r="D1537">
        <v>2800</v>
      </c>
      <c r="E1537">
        <v>2800</v>
      </c>
      <c r="F1537">
        <v>2800</v>
      </c>
      <c r="G1537">
        <v>20000</v>
      </c>
    </row>
    <row r="1538" spans="1:7" x14ac:dyDescent="0.2">
      <c r="A1538" s="91">
        <v>31517</v>
      </c>
      <c r="B1538">
        <v>2810</v>
      </c>
      <c r="C1538">
        <v>2820</v>
      </c>
      <c r="D1538">
        <v>2810</v>
      </c>
      <c r="E1538">
        <v>2810</v>
      </c>
      <c r="F1538">
        <v>2810</v>
      </c>
      <c r="G1538">
        <v>20000</v>
      </c>
    </row>
    <row r="1539" spans="1:7" x14ac:dyDescent="0.2">
      <c r="A1539" s="91">
        <v>31518</v>
      </c>
      <c r="B1539">
        <v>2810</v>
      </c>
      <c r="C1539">
        <v>2810</v>
      </c>
      <c r="D1539">
        <v>2810</v>
      </c>
      <c r="E1539">
        <v>2810</v>
      </c>
      <c r="F1539">
        <v>2810</v>
      </c>
      <c r="G1539">
        <v>10000</v>
      </c>
    </row>
    <row r="1540" spans="1:7" x14ac:dyDescent="0.2">
      <c r="A1540" s="91">
        <v>31519</v>
      </c>
      <c r="B1540">
        <v>2880</v>
      </c>
      <c r="C1540">
        <v>2880</v>
      </c>
      <c r="D1540">
        <v>2880</v>
      </c>
      <c r="E1540">
        <v>2880</v>
      </c>
      <c r="F1540">
        <v>2880</v>
      </c>
      <c r="G1540">
        <v>40000</v>
      </c>
    </row>
    <row r="1541" spans="1:7" x14ac:dyDescent="0.2">
      <c r="A1541" s="91">
        <v>31520</v>
      </c>
      <c r="B1541">
        <v>2895</v>
      </c>
      <c r="C1541">
        <v>2895</v>
      </c>
      <c r="D1541">
        <v>2895</v>
      </c>
      <c r="E1541">
        <v>2895</v>
      </c>
      <c r="F1541">
        <v>2895</v>
      </c>
      <c r="G1541">
        <v>20000</v>
      </c>
    </row>
    <row r="1542" spans="1:7" x14ac:dyDescent="0.2">
      <c r="A1542" s="91">
        <v>31523</v>
      </c>
      <c r="B1542">
        <v>2945</v>
      </c>
      <c r="C1542">
        <v>2945</v>
      </c>
      <c r="D1542">
        <v>2945</v>
      </c>
      <c r="E1542">
        <v>2945</v>
      </c>
      <c r="F1542">
        <v>2945</v>
      </c>
      <c r="G1542">
        <v>20000</v>
      </c>
    </row>
    <row r="1543" spans="1:7" x14ac:dyDescent="0.2">
      <c r="A1543" s="91">
        <v>31524</v>
      </c>
      <c r="B1543">
        <v>2965</v>
      </c>
      <c r="C1543">
        <v>2975</v>
      </c>
      <c r="D1543">
        <v>2965</v>
      </c>
      <c r="E1543">
        <v>2965</v>
      </c>
      <c r="F1543">
        <v>2965</v>
      </c>
      <c r="G1543">
        <v>20000</v>
      </c>
    </row>
    <row r="1544" spans="1:7" x14ac:dyDescent="0.2">
      <c r="A1544" s="91">
        <v>31525</v>
      </c>
      <c r="B1544">
        <v>2965</v>
      </c>
      <c r="C1544">
        <v>2965</v>
      </c>
      <c r="D1544">
        <v>2955</v>
      </c>
      <c r="E1544">
        <v>2955</v>
      </c>
      <c r="F1544">
        <v>2955</v>
      </c>
      <c r="G1544">
        <v>5000</v>
      </c>
    </row>
    <row r="1545" spans="1:7" x14ac:dyDescent="0.2">
      <c r="A1545" s="91">
        <v>31526</v>
      </c>
      <c r="B1545">
        <v>2955</v>
      </c>
      <c r="C1545">
        <v>2965</v>
      </c>
      <c r="D1545">
        <v>2905</v>
      </c>
      <c r="E1545">
        <v>2935</v>
      </c>
      <c r="F1545">
        <v>2935</v>
      </c>
      <c r="G1545">
        <v>40000</v>
      </c>
    </row>
    <row r="1546" spans="1:7" x14ac:dyDescent="0.2">
      <c r="A1546" s="91">
        <v>31527</v>
      </c>
      <c r="B1546">
        <v>2970</v>
      </c>
      <c r="C1546">
        <v>2970</v>
      </c>
      <c r="D1546">
        <v>2970</v>
      </c>
      <c r="E1546">
        <v>2970</v>
      </c>
      <c r="F1546">
        <v>2970</v>
      </c>
      <c r="G1546">
        <v>20000</v>
      </c>
    </row>
    <row r="1547" spans="1:7" x14ac:dyDescent="0.2">
      <c r="A1547" s="91">
        <v>31530</v>
      </c>
      <c r="B1547">
        <v>2970</v>
      </c>
      <c r="C1547">
        <v>2970</v>
      </c>
      <c r="D1547">
        <v>2910</v>
      </c>
      <c r="E1547">
        <v>2940</v>
      </c>
      <c r="F1547">
        <v>2940</v>
      </c>
      <c r="G1547">
        <v>10000</v>
      </c>
    </row>
    <row r="1548" spans="1:7" x14ac:dyDescent="0.2">
      <c r="A1548" s="91">
        <v>31531</v>
      </c>
      <c r="B1548">
        <v>2970</v>
      </c>
      <c r="C1548">
        <v>2970</v>
      </c>
      <c r="D1548">
        <v>2970</v>
      </c>
      <c r="E1548">
        <v>2970</v>
      </c>
      <c r="F1548">
        <v>2970</v>
      </c>
      <c r="G1548">
        <v>20000</v>
      </c>
    </row>
    <row r="1549" spans="1:7" x14ac:dyDescent="0.2">
      <c r="A1549" s="91">
        <v>31532</v>
      </c>
      <c r="B1549">
        <v>2910</v>
      </c>
      <c r="C1549">
        <v>2910</v>
      </c>
      <c r="D1549">
        <v>2910</v>
      </c>
      <c r="E1549">
        <v>2910</v>
      </c>
      <c r="F1549">
        <v>2910</v>
      </c>
      <c r="G1549">
        <v>30000</v>
      </c>
    </row>
    <row r="1550" spans="1:7" x14ac:dyDescent="0.2">
      <c r="A1550" s="91">
        <v>31533</v>
      </c>
      <c r="B1550">
        <v>2880</v>
      </c>
      <c r="C1550">
        <v>2880</v>
      </c>
      <c r="D1550">
        <v>2880</v>
      </c>
      <c r="E1550">
        <v>2880</v>
      </c>
      <c r="F1550">
        <v>2880</v>
      </c>
      <c r="G1550">
        <v>30000</v>
      </c>
    </row>
    <row r="1551" spans="1:7" x14ac:dyDescent="0.2">
      <c r="A1551" s="91">
        <v>31534</v>
      </c>
      <c r="B1551">
        <v>2860</v>
      </c>
      <c r="C1551">
        <v>2860</v>
      </c>
      <c r="D1551">
        <v>2850</v>
      </c>
      <c r="E1551">
        <v>2850</v>
      </c>
      <c r="F1551">
        <v>2850</v>
      </c>
      <c r="G1551">
        <v>30000</v>
      </c>
    </row>
    <row r="1552" spans="1:7" x14ac:dyDescent="0.2">
      <c r="A1552" s="91">
        <v>31537</v>
      </c>
      <c r="B1552">
        <v>2850</v>
      </c>
      <c r="C1552">
        <v>2850</v>
      </c>
      <c r="D1552">
        <v>2825</v>
      </c>
      <c r="E1552">
        <v>2825</v>
      </c>
      <c r="F1552">
        <v>2825</v>
      </c>
      <c r="G1552">
        <v>30000</v>
      </c>
    </row>
    <row r="1553" spans="1:7" x14ac:dyDescent="0.2">
      <c r="A1553" s="91">
        <v>31538</v>
      </c>
      <c r="B1553">
        <v>2825</v>
      </c>
      <c r="C1553">
        <v>2825</v>
      </c>
      <c r="D1553">
        <v>2820</v>
      </c>
      <c r="E1553">
        <v>2820</v>
      </c>
      <c r="F1553">
        <v>2820</v>
      </c>
      <c r="G1553">
        <v>10000</v>
      </c>
    </row>
    <row r="1554" spans="1:7" x14ac:dyDescent="0.2">
      <c r="A1554" s="91">
        <v>31539</v>
      </c>
      <c r="B1554">
        <v>2825</v>
      </c>
      <c r="C1554">
        <v>2825</v>
      </c>
      <c r="D1554">
        <v>2825</v>
      </c>
      <c r="E1554">
        <v>2825</v>
      </c>
      <c r="F1554">
        <v>2825</v>
      </c>
      <c r="G1554">
        <v>7000</v>
      </c>
    </row>
    <row r="1555" spans="1:7" x14ac:dyDescent="0.2">
      <c r="A1555" s="91">
        <v>31540</v>
      </c>
      <c r="B1555">
        <v>2835</v>
      </c>
      <c r="C1555">
        <v>2835</v>
      </c>
      <c r="D1555">
        <v>2835</v>
      </c>
      <c r="E1555">
        <v>2835</v>
      </c>
      <c r="F1555">
        <v>2835</v>
      </c>
      <c r="G1555">
        <v>8000</v>
      </c>
    </row>
    <row r="1556" spans="1:7" x14ac:dyDescent="0.2">
      <c r="A1556" s="91">
        <v>31541</v>
      </c>
      <c r="B1556">
        <v>2810</v>
      </c>
      <c r="C1556">
        <v>2810</v>
      </c>
      <c r="D1556">
        <v>2810</v>
      </c>
      <c r="E1556">
        <v>2810</v>
      </c>
      <c r="F1556">
        <v>2810</v>
      </c>
      <c r="G1556">
        <v>50000</v>
      </c>
    </row>
    <row r="1557" spans="1:7" x14ac:dyDescent="0.2">
      <c r="A1557" s="91">
        <v>31544</v>
      </c>
      <c r="B1557">
        <v>2810</v>
      </c>
      <c r="C1557">
        <v>2810</v>
      </c>
      <c r="D1557">
        <v>2810</v>
      </c>
      <c r="E1557">
        <v>2810</v>
      </c>
      <c r="F1557">
        <v>2810</v>
      </c>
      <c r="G1557">
        <v>20000</v>
      </c>
    </row>
    <row r="1558" spans="1:7" x14ac:dyDescent="0.2">
      <c r="A1558" s="91">
        <v>31545</v>
      </c>
      <c r="B1558">
        <v>2800</v>
      </c>
      <c r="C1558">
        <v>2800</v>
      </c>
      <c r="D1558">
        <v>2800</v>
      </c>
      <c r="E1558">
        <v>2800</v>
      </c>
      <c r="F1558">
        <v>2800</v>
      </c>
      <c r="G1558">
        <v>20000</v>
      </c>
    </row>
    <row r="1559" spans="1:7" x14ac:dyDescent="0.2">
      <c r="A1559" s="91">
        <v>31546</v>
      </c>
      <c r="B1559">
        <v>2780</v>
      </c>
      <c r="C1559">
        <v>2780</v>
      </c>
      <c r="D1559">
        <v>2760</v>
      </c>
      <c r="E1559">
        <v>2780</v>
      </c>
      <c r="F1559">
        <v>2780</v>
      </c>
      <c r="G1559">
        <v>5000</v>
      </c>
    </row>
    <row r="1560" spans="1:7" x14ac:dyDescent="0.2">
      <c r="A1560" s="91">
        <v>31547</v>
      </c>
      <c r="B1560">
        <v>2740</v>
      </c>
      <c r="C1560">
        <v>2740</v>
      </c>
      <c r="D1560">
        <v>2740</v>
      </c>
      <c r="E1560">
        <v>2740</v>
      </c>
      <c r="F1560">
        <v>2740</v>
      </c>
      <c r="G1560">
        <v>9000</v>
      </c>
    </row>
    <row r="1561" spans="1:7" x14ac:dyDescent="0.2">
      <c r="A1561" s="91">
        <v>31548</v>
      </c>
      <c r="B1561">
        <v>2660</v>
      </c>
      <c r="C1561">
        <v>2660</v>
      </c>
      <c r="D1561">
        <v>2660</v>
      </c>
      <c r="E1561">
        <v>2660</v>
      </c>
      <c r="F1561">
        <v>2660</v>
      </c>
      <c r="G1561">
        <v>30000</v>
      </c>
    </row>
    <row r="1562" spans="1:7" x14ac:dyDescent="0.2">
      <c r="A1562" s="91">
        <v>31551</v>
      </c>
      <c r="B1562">
        <v>2700</v>
      </c>
      <c r="C1562">
        <v>2700</v>
      </c>
      <c r="D1562">
        <v>2700</v>
      </c>
      <c r="E1562">
        <v>2700</v>
      </c>
      <c r="F1562">
        <v>2700</v>
      </c>
      <c r="G1562">
        <v>50000</v>
      </c>
    </row>
    <row r="1563" spans="1:7" x14ac:dyDescent="0.2">
      <c r="A1563" s="91">
        <v>31552</v>
      </c>
      <c r="B1563">
        <v>2700</v>
      </c>
      <c r="C1563">
        <v>2700</v>
      </c>
      <c r="D1563">
        <v>2695</v>
      </c>
      <c r="E1563">
        <v>2695</v>
      </c>
      <c r="F1563">
        <v>2695</v>
      </c>
      <c r="G1563">
        <v>30000</v>
      </c>
    </row>
    <row r="1564" spans="1:7" x14ac:dyDescent="0.2">
      <c r="A1564" s="91">
        <v>31553</v>
      </c>
      <c r="B1564">
        <v>2700</v>
      </c>
      <c r="C1564">
        <v>2700</v>
      </c>
      <c r="D1564">
        <v>2700</v>
      </c>
      <c r="E1564">
        <v>2700</v>
      </c>
      <c r="F1564">
        <v>2700</v>
      </c>
      <c r="G1564">
        <v>9000</v>
      </c>
    </row>
    <row r="1565" spans="1:7" x14ac:dyDescent="0.2">
      <c r="A1565" s="91">
        <v>31554</v>
      </c>
      <c r="B1565">
        <v>2790</v>
      </c>
      <c r="C1565">
        <v>2800</v>
      </c>
      <c r="D1565">
        <v>2790</v>
      </c>
      <c r="E1565">
        <v>2790</v>
      </c>
      <c r="F1565">
        <v>2790</v>
      </c>
      <c r="G1565">
        <v>90000</v>
      </c>
    </row>
    <row r="1566" spans="1:7" x14ac:dyDescent="0.2">
      <c r="A1566" s="91">
        <v>31555</v>
      </c>
      <c r="B1566">
        <v>2820</v>
      </c>
      <c r="C1566">
        <v>2830</v>
      </c>
      <c r="D1566">
        <v>2820</v>
      </c>
      <c r="E1566">
        <v>2820</v>
      </c>
      <c r="F1566">
        <v>2820</v>
      </c>
      <c r="G1566">
        <v>50000</v>
      </c>
    </row>
    <row r="1567" spans="1:7" x14ac:dyDescent="0.2">
      <c r="A1567" s="91">
        <v>31559</v>
      </c>
      <c r="B1567">
        <v>2825</v>
      </c>
      <c r="C1567">
        <v>2825</v>
      </c>
      <c r="D1567">
        <v>2825</v>
      </c>
      <c r="E1567">
        <v>2825</v>
      </c>
      <c r="F1567">
        <v>2825</v>
      </c>
      <c r="G1567">
        <v>6000</v>
      </c>
    </row>
    <row r="1568" spans="1:7" x14ac:dyDescent="0.2">
      <c r="A1568" s="91">
        <v>31560</v>
      </c>
      <c r="B1568">
        <v>2860</v>
      </c>
      <c r="C1568">
        <v>2865</v>
      </c>
      <c r="D1568">
        <v>2860</v>
      </c>
      <c r="E1568">
        <v>2860</v>
      </c>
      <c r="F1568">
        <v>2860</v>
      </c>
      <c r="G1568">
        <v>40000</v>
      </c>
    </row>
    <row r="1569" spans="1:7" x14ac:dyDescent="0.2">
      <c r="A1569" s="91">
        <v>31561</v>
      </c>
      <c r="B1569">
        <v>2810</v>
      </c>
      <c r="C1569">
        <v>2810</v>
      </c>
      <c r="D1569">
        <v>2810</v>
      </c>
      <c r="E1569">
        <v>2810</v>
      </c>
      <c r="F1569">
        <v>2810</v>
      </c>
      <c r="G1569">
        <v>10000</v>
      </c>
    </row>
    <row r="1570" spans="1:7" x14ac:dyDescent="0.2">
      <c r="A1570" s="91">
        <v>31562</v>
      </c>
      <c r="B1570">
        <v>2860</v>
      </c>
      <c r="C1570">
        <v>2860</v>
      </c>
      <c r="D1570">
        <v>2860</v>
      </c>
      <c r="E1570">
        <v>2860</v>
      </c>
      <c r="F1570">
        <v>2860</v>
      </c>
      <c r="G1570">
        <v>4000</v>
      </c>
    </row>
    <row r="1571" spans="1:7" x14ac:dyDescent="0.2">
      <c r="A1571" s="91">
        <v>31565</v>
      </c>
      <c r="B1571">
        <v>2800</v>
      </c>
      <c r="C1571">
        <v>2800</v>
      </c>
      <c r="D1571">
        <v>2800</v>
      </c>
      <c r="E1571">
        <v>2800</v>
      </c>
      <c r="F1571">
        <v>2800</v>
      </c>
      <c r="G1571">
        <v>8000</v>
      </c>
    </row>
    <row r="1572" spans="1:7" x14ac:dyDescent="0.2">
      <c r="A1572" s="91">
        <v>31566</v>
      </c>
      <c r="B1572">
        <v>2825</v>
      </c>
      <c r="C1572">
        <v>2825</v>
      </c>
      <c r="D1572">
        <v>2825</v>
      </c>
      <c r="E1572">
        <v>2825</v>
      </c>
      <c r="F1572">
        <v>2825</v>
      </c>
      <c r="G1572">
        <v>20000</v>
      </c>
    </row>
    <row r="1573" spans="1:7" x14ac:dyDescent="0.2">
      <c r="A1573" s="91">
        <v>31567</v>
      </c>
      <c r="B1573">
        <v>2790</v>
      </c>
      <c r="C1573">
        <v>2790</v>
      </c>
      <c r="D1573">
        <v>2790</v>
      </c>
      <c r="E1573">
        <v>2790</v>
      </c>
      <c r="F1573">
        <v>2790</v>
      </c>
      <c r="G1573">
        <v>3000</v>
      </c>
    </row>
    <row r="1574" spans="1:7" x14ac:dyDescent="0.2">
      <c r="A1574" s="91">
        <v>31568</v>
      </c>
      <c r="B1574">
        <v>2790</v>
      </c>
      <c r="C1574">
        <v>2790</v>
      </c>
      <c r="D1574">
        <v>2765</v>
      </c>
      <c r="E1574">
        <v>2765</v>
      </c>
      <c r="F1574">
        <v>2765</v>
      </c>
      <c r="G1574">
        <v>10000</v>
      </c>
    </row>
    <row r="1575" spans="1:7" x14ac:dyDescent="0.2">
      <c r="A1575" s="91">
        <v>31569</v>
      </c>
      <c r="B1575">
        <v>2700</v>
      </c>
      <c r="C1575">
        <v>2700</v>
      </c>
      <c r="D1575">
        <v>2700</v>
      </c>
      <c r="E1575">
        <v>2700</v>
      </c>
      <c r="F1575">
        <v>2700</v>
      </c>
      <c r="G1575">
        <v>20000</v>
      </c>
    </row>
    <row r="1576" spans="1:7" x14ac:dyDescent="0.2">
      <c r="A1576" s="91">
        <v>31572</v>
      </c>
      <c r="B1576">
        <v>2690</v>
      </c>
      <c r="C1576">
        <v>2690</v>
      </c>
      <c r="D1576">
        <v>2690</v>
      </c>
      <c r="E1576">
        <v>2690</v>
      </c>
      <c r="F1576">
        <v>2690</v>
      </c>
      <c r="G1576">
        <v>60000</v>
      </c>
    </row>
    <row r="1577" spans="1:7" x14ac:dyDescent="0.2">
      <c r="A1577" s="91">
        <v>31573</v>
      </c>
      <c r="B1577">
        <v>2700</v>
      </c>
      <c r="C1577">
        <v>2700</v>
      </c>
      <c r="D1577">
        <v>2700</v>
      </c>
      <c r="E1577">
        <v>2700</v>
      </c>
      <c r="F1577">
        <v>2700</v>
      </c>
      <c r="G1577">
        <v>10000</v>
      </c>
    </row>
    <row r="1578" spans="1:7" x14ac:dyDescent="0.2">
      <c r="A1578" s="91">
        <v>31574</v>
      </c>
      <c r="B1578">
        <v>2740</v>
      </c>
      <c r="C1578">
        <v>2740</v>
      </c>
      <c r="D1578">
        <v>2740</v>
      </c>
      <c r="E1578">
        <v>2740</v>
      </c>
      <c r="F1578">
        <v>2740</v>
      </c>
      <c r="G1578">
        <v>20000</v>
      </c>
    </row>
    <row r="1579" spans="1:7" x14ac:dyDescent="0.2">
      <c r="A1579" s="91">
        <v>31575</v>
      </c>
      <c r="B1579">
        <v>2750</v>
      </c>
      <c r="C1579">
        <v>2780</v>
      </c>
      <c r="D1579">
        <v>2750</v>
      </c>
      <c r="E1579">
        <v>2750</v>
      </c>
      <c r="F1579">
        <v>2750</v>
      </c>
      <c r="G1579">
        <v>30000</v>
      </c>
    </row>
    <row r="1580" spans="1:7" x14ac:dyDescent="0.2">
      <c r="A1580" s="91">
        <v>31576</v>
      </c>
      <c r="B1580">
        <v>2820</v>
      </c>
      <c r="C1580">
        <v>2820</v>
      </c>
      <c r="D1580">
        <v>2820</v>
      </c>
      <c r="E1580">
        <v>2820</v>
      </c>
      <c r="F1580">
        <v>2820</v>
      </c>
      <c r="G1580">
        <v>6000</v>
      </c>
    </row>
    <row r="1581" spans="1:7" x14ac:dyDescent="0.2">
      <c r="A1581" s="91">
        <v>31579</v>
      </c>
      <c r="B1581">
        <v>2760</v>
      </c>
      <c r="C1581">
        <v>2760</v>
      </c>
      <c r="D1581">
        <v>2760</v>
      </c>
      <c r="E1581">
        <v>2760</v>
      </c>
      <c r="F1581">
        <v>2760</v>
      </c>
      <c r="G1581">
        <v>5000</v>
      </c>
    </row>
    <row r="1582" spans="1:7" x14ac:dyDescent="0.2">
      <c r="A1582" s="91">
        <v>31580</v>
      </c>
      <c r="B1582">
        <v>2820</v>
      </c>
      <c r="C1582">
        <v>2820</v>
      </c>
      <c r="D1582">
        <v>2820</v>
      </c>
      <c r="E1582">
        <v>2820</v>
      </c>
      <c r="F1582">
        <v>2820</v>
      </c>
      <c r="G1582">
        <v>30000</v>
      </c>
    </row>
    <row r="1583" spans="1:7" x14ac:dyDescent="0.2">
      <c r="A1583" s="91">
        <v>31581</v>
      </c>
      <c r="B1583">
        <v>2770</v>
      </c>
      <c r="C1583">
        <v>2770</v>
      </c>
      <c r="D1583">
        <v>2770</v>
      </c>
      <c r="E1583">
        <v>2770</v>
      </c>
      <c r="F1583">
        <v>2770</v>
      </c>
      <c r="G1583">
        <v>10000</v>
      </c>
    </row>
    <row r="1584" spans="1:7" x14ac:dyDescent="0.2">
      <c r="A1584" s="91">
        <v>31582</v>
      </c>
      <c r="B1584">
        <v>2770</v>
      </c>
      <c r="C1584">
        <v>2770</v>
      </c>
      <c r="D1584">
        <v>2770</v>
      </c>
      <c r="E1584">
        <v>2770</v>
      </c>
      <c r="F1584">
        <v>2770</v>
      </c>
      <c r="G1584">
        <v>5000</v>
      </c>
    </row>
    <row r="1585" spans="1:7" x14ac:dyDescent="0.2">
      <c r="A1585" s="91">
        <v>31583</v>
      </c>
      <c r="B1585">
        <v>2825</v>
      </c>
      <c r="C1585">
        <v>2845</v>
      </c>
      <c r="D1585">
        <v>2825</v>
      </c>
      <c r="E1585">
        <v>2825</v>
      </c>
      <c r="F1585">
        <v>2825</v>
      </c>
      <c r="G1585">
        <v>20000</v>
      </c>
    </row>
    <row r="1586" spans="1:7" x14ac:dyDescent="0.2">
      <c r="A1586" s="91">
        <v>31586</v>
      </c>
      <c r="B1586">
        <v>2850</v>
      </c>
      <c r="C1586">
        <v>2855</v>
      </c>
      <c r="D1586">
        <v>2850</v>
      </c>
      <c r="E1586">
        <v>2850</v>
      </c>
      <c r="F1586">
        <v>2850</v>
      </c>
      <c r="G1586">
        <v>70000</v>
      </c>
    </row>
    <row r="1587" spans="1:7" x14ac:dyDescent="0.2">
      <c r="A1587" s="91">
        <v>31587</v>
      </c>
      <c r="B1587">
        <v>2850</v>
      </c>
      <c r="C1587">
        <v>2850</v>
      </c>
      <c r="D1587">
        <v>2850</v>
      </c>
      <c r="E1587">
        <v>2850</v>
      </c>
      <c r="F1587">
        <v>2850</v>
      </c>
      <c r="G1587">
        <v>20000</v>
      </c>
    </row>
    <row r="1588" spans="1:7" x14ac:dyDescent="0.2">
      <c r="A1588" s="91">
        <v>31588</v>
      </c>
      <c r="B1588">
        <v>2910</v>
      </c>
      <c r="C1588">
        <v>2910</v>
      </c>
      <c r="D1588">
        <v>2910</v>
      </c>
      <c r="E1588">
        <v>2910</v>
      </c>
      <c r="F1588">
        <v>2910</v>
      </c>
      <c r="G1588">
        <v>20000</v>
      </c>
    </row>
    <row r="1589" spans="1:7" x14ac:dyDescent="0.2">
      <c r="A1589" s="91">
        <v>31589</v>
      </c>
      <c r="B1589">
        <v>2910</v>
      </c>
      <c r="C1589">
        <v>2910</v>
      </c>
      <c r="D1589">
        <v>2910</v>
      </c>
      <c r="E1589">
        <v>2910</v>
      </c>
      <c r="F1589">
        <v>2910</v>
      </c>
      <c r="G1589">
        <v>8000</v>
      </c>
    </row>
    <row r="1590" spans="1:7" x14ac:dyDescent="0.2">
      <c r="A1590" s="91">
        <v>31590</v>
      </c>
      <c r="B1590">
        <v>2985</v>
      </c>
      <c r="C1590">
        <v>2985</v>
      </c>
      <c r="D1590">
        <v>2985</v>
      </c>
      <c r="E1590">
        <v>2985</v>
      </c>
      <c r="F1590">
        <v>2985</v>
      </c>
      <c r="G1590">
        <v>40000</v>
      </c>
    </row>
    <row r="1591" spans="1:7" x14ac:dyDescent="0.2">
      <c r="A1591" s="91">
        <v>31593</v>
      </c>
      <c r="B1591">
        <v>2985</v>
      </c>
      <c r="C1591">
        <v>3005</v>
      </c>
      <c r="D1591">
        <v>2965</v>
      </c>
      <c r="E1591">
        <v>2975</v>
      </c>
      <c r="F1591">
        <v>2975</v>
      </c>
      <c r="G1591">
        <v>50000</v>
      </c>
    </row>
    <row r="1592" spans="1:7" x14ac:dyDescent="0.2">
      <c r="A1592" s="91">
        <v>31594</v>
      </c>
      <c r="B1592">
        <v>2995</v>
      </c>
      <c r="C1592">
        <v>3035</v>
      </c>
      <c r="D1592">
        <v>2995</v>
      </c>
      <c r="E1592">
        <v>3005</v>
      </c>
      <c r="F1592">
        <v>3005</v>
      </c>
      <c r="G1592">
        <v>30000</v>
      </c>
    </row>
    <row r="1593" spans="1:7" x14ac:dyDescent="0.2">
      <c r="A1593" s="91">
        <v>31595</v>
      </c>
      <c r="B1593">
        <v>3005</v>
      </c>
      <c r="C1593">
        <v>3065</v>
      </c>
      <c r="D1593">
        <v>3005</v>
      </c>
      <c r="E1593">
        <v>3035</v>
      </c>
      <c r="F1593">
        <v>3035</v>
      </c>
      <c r="G1593">
        <v>30000</v>
      </c>
    </row>
    <row r="1594" spans="1:7" x14ac:dyDescent="0.2">
      <c r="A1594" s="91">
        <v>31596</v>
      </c>
      <c r="B1594">
        <v>3010</v>
      </c>
      <c r="C1594">
        <v>3010</v>
      </c>
      <c r="D1594">
        <v>3010</v>
      </c>
      <c r="E1594">
        <v>3010</v>
      </c>
      <c r="F1594">
        <v>3010</v>
      </c>
      <c r="G1594">
        <v>20000</v>
      </c>
    </row>
    <row r="1595" spans="1:7" x14ac:dyDescent="0.2">
      <c r="A1595" s="91">
        <v>31600</v>
      </c>
      <c r="B1595">
        <v>2950</v>
      </c>
      <c r="C1595">
        <v>2950</v>
      </c>
      <c r="D1595">
        <v>2950</v>
      </c>
      <c r="E1595">
        <v>2950</v>
      </c>
      <c r="F1595">
        <v>2950</v>
      </c>
      <c r="G1595">
        <v>40000</v>
      </c>
    </row>
    <row r="1596" spans="1:7" x14ac:dyDescent="0.2">
      <c r="A1596" s="91">
        <v>31601</v>
      </c>
      <c r="B1596">
        <v>2820</v>
      </c>
      <c r="C1596">
        <v>2820</v>
      </c>
      <c r="D1596">
        <v>2820</v>
      </c>
      <c r="E1596">
        <v>2820</v>
      </c>
      <c r="F1596">
        <v>2820</v>
      </c>
      <c r="G1596">
        <v>30000</v>
      </c>
    </row>
    <row r="1597" spans="1:7" x14ac:dyDescent="0.2">
      <c r="A1597" s="91">
        <v>31602</v>
      </c>
      <c r="B1597">
        <v>2860</v>
      </c>
      <c r="C1597">
        <v>2860</v>
      </c>
      <c r="D1597">
        <v>2860</v>
      </c>
      <c r="E1597">
        <v>2860</v>
      </c>
      <c r="F1597">
        <v>2860</v>
      </c>
      <c r="G1597">
        <v>10000</v>
      </c>
    </row>
    <row r="1598" spans="1:7" x14ac:dyDescent="0.2">
      <c r="A1598" s="91">
        <v>31603</v>
      </c>
      <c r="B1598">
        <v>2860</v>
      </c>
      <c r="C1598">
        <v>2860</v>
      </c>
      <c r="D1598">
        <v>2850</v>
      </c>
      <c r="E1598">
        <v>2850</v>
      </c>
      <c r="F1598">
        <v>2850</v>
      </c>
      <c r="G1598">
        <v>10000</v>
      </c>
    </row>
    <row r="1599" spans="1:7" x14ac:dyDescent="0.2">
      <c r="A1599" s="91">
        <v>31604</v>
      </c>
      <c r="B1599">
        <v>2800</v>
      </c>
      <c r="C1599">
        <v>2800</v>
      </c>
      <c r="D1599">
        <v>2770</v>
      </c>
      <c r="E1599">
        <v>2800</v>
      </c>
      <c r="F1599">
        <v>2800</v>
      </c>
      <c r="G1599">
        <v>6000</v>
      </c>
    </row>
    <row r="1600" spans="1:7" x14ac:dyDescent="0.2">
      <c r="A1600" s="91">
        <v>31607</v>
      </c>
      <c r="B1600">
        <v>2800</v>
      </c>
      <c r="C1600">
        <v>2820</v>
      </c>
      <c r="D1600">
        <v>2780</v>
      </c>
      <c r="E1600">
        <v>2800</v>
      </c>
      <c r="F1600">
        <v>2800</v>
      </c>
      <c r="G1600">
        <v>10000</v>
      </c>
    </row>
    <row r="1601" spans="1:7" x14ac:dyDescent="0.2">
      <c r="A1601" s="91">
        <v>31608</v>
      </c>
      <c r="B1601">
        <v>2770</v>
      </c>
      <c r="C1601">
        <v>2770</v>
      </c>
      <c r="D1601">
        <v>2770</v>
      </c>
      <c r="E1601">
        <v>2770</v>
      </c>
      <c r="F1601">
        <v>2770</v>
      </c>
      <c r="G1601">
        <v>30000</v>
      </c>
    </row>
    <row r="1602" spans="1:7" x14ac:dyDescent="0.2">
      <c r="A1602" s="91">
        <v>31609</v>
      </c>
      <c r="B1602">
        <v>2760</v>
      </c>
      <c r="C1602">
        <v>2760</v>
      </c>
      <c r="D1602">
        <v>2740</v>
      </c>
      <c r="E1602">
        <v>2740</v>
      </c>
      <c r="F1602">
        <v>2740</v>
      </c>
      <c r="G1602">
        <v>20000</v>
      </c>
    </row>
    <row r="1603" spans="1:7" x14ac:dyDescent="0.2">
      <c r="A1603" s="91">
        <v>31610</v>
      </c>
      <c r="B1603">
        <v>2740</v>
      </c>
      <c r="C1603">
        <v>2755</v>
      </c>
      <c r="D1603">
        <v>2700</v>
      </c>
      <c r="E1603">
        <v>2725</v>
      </c>
      <c r="F1603">
        <v>2725</v>
      </c>
      <c r="G1603">
        <v>8000</v>
      </c>
    </row>
    <row r="1604" spans="1:7" x14ac:dyDescent="0.2">
      <c r="A1604" s="91">
        <v>31611</v>
      </c>
      <c r="B1604">
        <v>2775</v>
      </c>
      <c r="C1604">
        <v>2775</v>
      </c>
      <c r="D1604">
        <v>2775</v>
      </c>
      <c r="E1604">
        <v>2775</v>
      </c>
      <c r="F1604">
        <v>2775</v>
      </c>
      <c r="G1604">
        <v>10000</v>
      </c>
    </row>
    <row r="1605" spans="1:7" x14ac:dyDescent="0.2">
      <c r="A1605" s="91">
        <v>31614</v>
      </c>
      <c r="B1605">
        <v>2800</v>
      </c>
      <c r="C1605">
        <v>2800</v>
      </c>
      <c r="D1605">
        <v>2800</v>
      </c>
      <c r="E1605">
        <v>2800</v>
      </c>
      <c r="F1605">
        <v>2800</v>
      </c>
      <c r="G1605">
        <v>10000</v>
      </c>
    </row>
    <row r="1606" spans="1:7" x14ac:dyDescent="0.2">
      <c r="A1606" s="91">
        <v>31615</v>
      </c>
      <c r="B1606">
        <v>2810</v>
      </c>
      <c r="C1606">
        <v>2840</v>
      </c>
      <c r="D1606">
        <v>2810</v>
      </c>
      <c r="E1606">
        <v>2810</v>
      </c>
      <c r="F1606">
        <v>2810</v>
      </c>
      <c r="G1606">
        <v>20000</v>
      </c>
    </row>
    <row r="1607" spans="1:7" x14ac:dyDescent="0.2">
      <c r="A1607" s="91">
        <v>31616</v>
      </c>
      <c r="B1607">
        <v>2845</v>
      </c>
      <c r="C1607">
        <v>2860</v>
      </c>
      <c r="D1607">
        <v>2845</v>
      </c>
      <c r="E1607">
        <v>2845</v>
      </c>
      <c r="F1607">
        <v>2845</v>
      </c>
      <c r="G1607">
        <v>10000</v>
      </c>
    </row>
    <row r="1608" spans="1:7" x14ac:dyDescent="0.2">
      <c r="A1608" s="91">
        <v>31617</v>
      </c>
      <c r="B1608">
        <v>2850</v>
      </c>
      <c r="C1608">
        <v>2870</v>
      </c>
      <c r="D1608">
        <v>2850</v>
      </c>
      <c r="E1608">
        <v>2850</v>
      </c>
      <c r="F1608">
        <v>2850</v>
      </c>
      <c r="G1608">
        <v>30000</v>
      </c>
    </row>
    <row r="1609" spans="1:7" x14ac:dyDescent="0.2">
      <c r="A1609" s="91">
        <v>31618</v>
      </c>
      <c r="B1609">
        <v>2835</v>
      </c>
      <c r="C1609">
        <v>2835</v>
      </c>
      <c r="D1609">
        <v>2835</v>
      </c>
      <c r="E1609">
        <v>2835</v>
      </c>
      <c r="F1609">
        <v>2835</v>
      </c>
      <c r="G1609">
        <v>40000</v>
      </c>
    </row>
    <row r="1610" spans="1:7" x14ac:dyDescent="0.2">
      <c r="A1610" s="91">
        <v>31621</v>
      </c>
      <c r="B1610">
        <v>2875</v>
      </c>
      <c r="C1610">
        <v>2875</v>
      </c>
      <c r="D1610">
        <v>2875</v>
      </c>
      <c r="E1610">
        <v>2875</v>
      </c>
      <c r="F1610">
        <v>2875</v>
      </c>
      <c r="G1610">
        <v>8000</v>
      </c>
    </row>
    <row r="1611" spans="1:7" x14ac:dyDescent="0.2">
      <c r="A1611" s="91">
        <v>31622</v>
      </c>
      <c r="B1611">
        <v>2870</v>
      </c>
      <c r="C1611">
        <v>2870</v>
      </c>
      <c r="D1611">
        <v>2870</v>
      </c>
      <c r="E1611">
        <v>2870</v>
      </c>
      <c r="F1611">
        <v>2870</v>
      </c>
      <c r="G1611">
        <v>30000</v>
      </c>
    </row>
    <row r="1612" spans="1:7" x14ac:dyDescent="0.2">
      <c r="A1612" s="91">
        <v>31623</v>
      </c>
      <c r="B1612">
        <v>2860</v>
      </c>
      <c r="C1612">
        <v>2860</v>
      </c>
      <c r="D1612">
        <v>2860</v>
      </c>
      <c r="E1612">
        <v>2860</v>
      </c>
      <c r="F1612">
        <v>2860</v>
      </c>
      <c r="G1612">
        <v>10000</v>
      </c>
    </row>
    <row r="1613" spans="1:7" x14ac:dyDescent="0.2">
      <c r="A1613" s="91">
        <v>31624</v>
      </c>
      <c r="B1613">
        <v>2825</v>
      </c>
      <c r="C1613">
        <v>2825</v>
      </c>
      <c r="D1613">
        <v>2810</v>
      </c>
      <c r="E1613">
        <v>2825</v>
      </c>
      <c r="F1613">
        <v>2825</v>
      </c>
      <c r="G1613">
        <v>60000</v>
      </c>
    </row>
    <row r="1614" spans="1:7" x14ac:dyDescent="0.2">
      <c r="A1614" s="91">
        <v>31625</v>
      </c>
      <c r="B1614">
        <v>2860</v>
      </c>
      <c r="C1614">
        <v>2860</v>
      </c>
      <c r="D1614">
        <v>2860</v>
      </c>
      <c r="E1614">
        <v>2860</v>
      </c>
      <c r="F1614">
        <v>2860</v>
      </c>
      <c r="G1614">
        <v>30000</v>
      </c>
    </row>
    <row r="1615" spans="1:7" x14ac:dyDescent="0.2">
      <c r="A1615" s="91">
        <v>31628</v>
      </c>
      <c r="B1615">
        <v>2780</v>
      </c>
      <c r="C1615">
        <v>2780</v>
      </c>
      <c r="D1615">
        <v>2780</v>
      </c>
      <c r="E1615">
        <v>2780</v>
      </c>
      <c r="F1615">
        <v>2780</v>
      </c>
      <c r="G1615">
        <v>10000</v>
      </c>
    </row>
    <row r="1616" spans="1:7" x14ac:dyDescent="0.2">
      <c r="A1616" s="91">
        <v>31629</v>
      </c>
      <c r="B1616">
        <v>2780</v>
      </c>
      <c r="C1616">
        <v>2790</v>
      </c>
      <c r="D1616">
        <v>2780</v>
      </c>
      <c r="E1616">
        <v>2790</v>
      </c>
      <c r="F1616">
        <v>2790</v>
      </c>
      <c r="G1616">
        <v>30000</v>
      </c>
    </row>
    <row r="1617" spans="1:7" x14ac:dyDescent="0.2">
      <c r="A1617" s="91">
        <v>31630</v>
      </c>
      <c r="B1617">
        <v>2780</v>
      </c>
      <c r="C1617">
        <v>2780</v>
      </c>
      <c r="D1617">
        <v>2780</v>
      </c>
      <c r="E1617">
        <v>2780</v>
      </c>
      <c r="F1617">
        <v>2780</v>
      </c>
      <c r="G1617">
        <v>10000</v>
      </c>
    </row>
    <row r="1618" spans="1:7" x14ac:dyDescent="0.2">
      <c r="A1618" s="91">
        <v>31631</v>
      </c>
      <c r="B1618">
        <v>2780</v>
      </c>
      <c r="C1618">
        <v>2785</v>
      </c>
      <c r="D1618">
        <v>2780</v>
      </c>
      <c r="E1618">
        <v>2785</v>
      </c>
      <c r="F1618">
        <v>2785</v>
      </c>
      <c r="G1618">
        <v>50000</v>
      </c>
    </row>
    <row r="1619" spans="1:7" x14ac:dyDescent="0.2">
      <c r="A1619" s="91">
        <v>31632</v>
      </c>
      <c r="B1619">
        <v>2850</v>
      </c>
      <c r="C1619">
        <v>2850</v>
      </c>
      <c r="D1619">
        <v>2850</v>
      </c>
      <c r="E1619">
        <v>2850</v>
      </c>
      <c r="F1619">
        <v>2850</v>
      </c>
      <c r="G1619">
        <v>30000</v>
      </c>
    </row>
    <row r="1620" spans="1:7" x14ac:dyDescent="0.2">
      <c r="A1620" s="91">
        <v>31635</v>
      </c>
      <c r="B1620">
        <v>2865</v>
      </c>
      <c r="C1620">
        <v>2885</v>
      </c>
      <c r="D1620">
        <v>2865</v>
      </c>
      <c r="E1620">
        <v>2865</v>
      </c>
      <c r="F1620">
        <v>2865</v>
      </c>
      <c r="G1620">
        <v>40000</v>
      </c>
    </row>
    <row r="1621" spans="1:7" x14ac:dyDescent="0.2">
      <c r="A1621" s="91">
        <v>31636</v>
      </c>
      <c r="B1621">
        <v>2950</v>
      </c>
      <c r="C1621">
        <v>2950</v>
      </c>
      <c r="D1621">
        <v>2950</v>
      </c>
      <c r="E1621">
        <v>2950</v>
      </c>
      <c r="F1621">
        <v>2950</v>
      </c>
      <c r="G1621">
        <v>9000</v>
      </c>
    </row>
    <row r="1622" spans="1:7" x14ac:dyDescent="0.2">
      <c r="A1622" s="91">
        <v>31637</v>
      </c>
      <c r="B1622">
        <v>2980</v>
      </c>
      <c r="C1622">
        <v>2990</v>
      </c>
      <c r="D1622">
        <v>2980</v>
      </c>
      <c r="E1622">
        <v>2980</v>
      </c>
      <c r="F1622">
        <v>2980</v>
      </c>
      <c r="G1622">
        <v>30000</v>
      </c>
    </row>
    <row r="1623" spans="1:7" x14ac:dyDescent="0.2">
      <c r="A1623" s="91">
        <v>31638</v>
      </c>
      <c r="B1623">
        <v>3050</v>
      </c>
      <c r="C1623">
        <v>3050</v>
      </c>
      <c r="D1623">
        <v>3050</v>
      </c>
      <c r="E1623">
        <v>3050</v>
      </c>
      <c r="F1623">
        <v>3050</v>
      </c>
      <c r="G1623">
        <v>60000</v>
      </c>
    </row>
    <row r="1624" spans="1:7" x14ac:dyDescent="0.2">
      <c r="A1624" s="91">
        <v>31639</v>
      </c>
      <c r="B1624">
        <v>3030</v>
      </c>
      <c r="C1624">
        <v>3030</v>
      </c>
      <c r="D1624">
        <v>3015</v>
      </c>
      <c r="E1624">
        <v>3030</v>
      </c>
      <c r="F1624">
        <v>3030</v>
      </c>
      <c r="G1624">
        <v>50000</v>
      </c>
    </row>
    <row r="1625" spans="1:7" x14ac:dyDescent="0.2">
      <c r="A1625" s="91">
        <v>31642</v>
      </c>
      <c r="B1625">
        <v>3025</v>
      </c>
      <c r="C1625">
        <v>3025</v>
      </c>
      <c r="D1625">
        <v>3025</v>
      </c>
      <c r="E1625">
        <v>3025</v>
      </c>
      <c r="F1625">
        <v>3025</v>
      </c>
      <c r="G1625">
        <v>10000</v>
      </c>
    </row>
    <row r="1626" spans="1:7" x14ac:dyDescent="0.2">
      <c r="A1626" s="91">
        <v>31643</v>
      </c>
      <c r="B1626">
        <v>2990</v>
      </c>
      <c r="C1626">
        <v>2990</v>
      </c>
      <c r="D1626">
        <v>2990</v>
      </c>
      <c r="E1626">
        <v>2990</v>
      </c>
      <c r="F1626">
        <v>2990</v>
      </c>
      <c r="G1626">
        <v>40000</v>
      </c>
    </row>
    <row r="1627" spans="1:7" x14ac:dyDescent="0.2">
      <c r="A1627" s="91">
        <v>31644</v>
      </c>
      <c r="B1627">
        <v>2990</v>
      </c>
      <c r="C1627">
        <v>2990</v>
      </c>
      <c r="D1627">
        <v>2990</v>
      </c>
      <c r="E1627">
        <v>2990</v>
      </c>
      <c r="F1627">
        <v>2990</v>
      </c>
      <c r="G1627">
        <v>2000</v>
      </c>
    </row>
    <row r="1628" spans="1:7" x14ac:dyDescent="0.2">
      <c r="A1628" s="91">
        <v>31645</v>
      </c>
      <c r="B1628">
        <v>2990</v>
      </c>
      <c r="C1628">
        <v>2995</v>
      </c>
      <c r="D1628">
        <v>2990</v>
      </c>
      <c r="E1628">
        <v>2995</v>
      </c>
      <c r="F1628">
        <v>2995</v>
      </c>
      <c r="G1628">
        <v>4000</v>
      </c>
    </row>
    <row r="1629" spans="1:7" x14ac:dyDescent="0.2">
      <c r="A1629" s="91">
        <v>31646</v>
      </c>
      <c r="B1629">
        <v>2990</v>
      </c>
      <c r="C1629">
        <v>2990</v>
      </c>
      <c r="D1629">
        <v>2990</v>
      </c>
      <c r="E1629">
        <v>2990</v>
      </c>
      <c r="F1629">
        <v>2990</v>
      </c>
      <c r="G1629">
        <v>9000</v>
      </c>
    </row>
    <row r="1630" spans="1:7" x14ac:dyDescent="0.2">
      <c r="A1630" s="91">
        <v>31649</v>
      </c>
      <c r="B1630">
        <v>3000</v>
      </c>
      <c r="C1630">
        <v>3025</v>
      </c>
      <c r="D1630">
        <v>3000</v>
      </c>
      <c r="E1630">
        <v>3000</v>
      </c>
      <c r="F1630">
        <v>3000</v>
      </c>
      <c r="G1630">
        <v>30000</v>
      </c>
    </row>
    <row r="1631" spans="1:7" x14ac:dyDescent="0.2">
      <c r="A1631" s="91">
        <v>31650</v>
      </c>
      <c r="B1631">
        <v>2940</v>
      </c>
      <c r="C1631">
        <v>2940</v>
      </c>
      <c r="D1631">
        <v>2940</v>
      </c>
      <c r="E1631">
        <v>2940</v>
      </c>
      <c r="F1631">
        <v>2940</v>
      </c>
      <c r="G1631">
        <v>30000</v>
      </c>
    </row>
    <row r="1632" spans="1:7" x14ac:dyDescent="0.2">
      <c r="A1632" s="91">
        <v>31651</v>
      </c>
      <c r="B1632">
        <v>2950</v>
      </c>
      <c r="C1632">
        <v>2950</v>
      </c>
      <c r="D1632">
        <v>2950</v>
      </c>
      <c r="E1632">
        <v>2950</v>
      </c>
      <c r="F1632">
        <v>2950</v>
      </c>
      <c r="G1632">
        <v>10000</v>
      </c>
    </row>
    <row r="1633" spans="1:7" x14ac:dyDescent="0.2">
      <c r="A1633" s="91">
        <v>31652</v>
      </c>
      <c r="B1633">
        <v>2950</v>
      </c>
      <c r="C1633">
        <v>2950</v>
      </c>
      <c r="D1633">
        <v>2900</v>
      </c>
      <c r="E1633">
        <v>2925</v>
      </c>
      <c r="F1633">
        <v>2925</v>
      </c>
      <c r="G1633">
        <v>30000</v>
      </c>
    </row>
    <row r="1634" spans="1:7" x14ac:dyDescent="0.2">
      <c r="A1634" s="91">
        <v>31653</v>
      </c>
      <c r="B1634">
        <v>2900</v>
      </c>
      <c r="C1634">
        <v>2900</v>
      </c>
      <c r="D1634">
        <v>2900</v>
      </c>
      <c r="E1634">
        <v>2900</v>
      </c>
      <c r="F1634">
        <v>2900</v>
      </c>
      <c r="G1634">
        <v>9000</v>
      </c>
    </row>
    <row r="1635" spans="1:7" x14ac:dyDescent="0.2">
      <c r="A1635" s="91">
        <v>31657</v>
      </c>
      <c r="B1635">
        <v>2950</v>
      </c>
      <c r="C1635">
        <v>2950</v>
      </c>
      <c r="D1635">
        <v>2950</v>
      </c>
      <c r="E1635">
        <v>2950</v>
      </c>
      <c r="F1635">
        <v>2950</v>
      </c>
      <c r="G1635">
        <v>20000</v>
      </c>
    </row>
    <row r="1636" spans="1:7" x14ac:dyDescent="0.2">
      <c r="A1636" s="91">
        <v>31658</v>
      </c>
      <c r="B1636">
        <v>2900</v>
      </c>
      <c r="C1636">
        <v>2900</v>
      </c>
      <c r="D1636">
        <v>2900</v>
      </c>
      <c r="E1636">
        <v>2900</v>
      </c>
      <c r="F1636">
        <v>2900</v>
      </c>
      <c r="G1636">
        <v>10000</v>
      </c>
    </row>
    <row r="1637" spans="1:7" x14ac:dyDescent="0.2">
      <c r="A1637" s="91">
        <v>31659</v>
      </c>
      <c r="B1637">
        <v>2870</v>
      </c>
      <c r="C1637">
        <v>2870</v>
      </c>
      <c r="D1637">
        <v>2870</v>
      </c>
      <c r="E1637">
        <v>2870</v>
      </c>
      <c r="F1637">
        <v>2870</v>
      </c>
      <c r="G1637">
        <v>10000</v>
      </c>
    </row>
    <row r="1638" spans="1:7" x14ac:dyDescent="0.2">
      <c r="A1638" s="91">
        <v>31660</v>
      </c>
      <c r="B1638">
        <v>2920</v>
      </c>
      <c r="C1638">
        <v>2920</v>
      </c>
      <c r="D1638">
        <v>2920</v>
      </c>
      <c r="E1638">
        <v>2920</v>
      </c>
      <c r="F1638">
        <v>2920</v>
      </c>
      <c r="G1638">
        <v>10000</v>
      </c>
    </row>
    <row r="1639" spans="1:7" x14ac:dyDescent="0.2">
      <c r="A1639" s="91">
        <v>31663</v>
      </c>
      <c r="B1639">
        <v>2870</v>
      </c>
      <c r="C1639">
        <v>2870</v>
      </c>
      <c r="D1639">
        <v>2870</v>
      </c>
      <c r="E1639">
        <v>2870</v>
      </c>
      <c r="F1639">
        <v>2870</v>
      </c>
      <c r="G1639">
        <v>10000</v>
      </c>
    </row>
    <row r="1640" spans="1:7" x14ac:dyDescent="0.2">
      <c r="A1640" s="91">
        <v>31664</v>
      </c>
      <c r="B1640">
        <v>2860</v>
      </c>
      <c r="C1640">
        <v>2860</v>
      </c>
      <c r="D1640">
        <v>2835</v>
      </c>
      <c r="E1640">
        <v>2860</v>
      </c>
      <c r="F1640">
        <v>2860</v>
      </c>
      <c r="G1640">
        <v>20000</v>
      </c>
    </row>
    <row r="1641" spans="1:7" x14ac:dyDescent="0.2">
      <c r="A1641" s="91">
        <v>31665</v>
      </c>
      <c r="B1641">
        <v>2840</v>
      </c>
      <c r="C1641">
        <v>2840</v>
      </c>
      <c r="D1641">
        <v>2840</v>
      </c>
      <c r="E1641">
        <v>2840</v>
      </c>
      <c r="F1641">
        <v>2840</v>
      </c>
      <c r="G1641">
        <v>10000</v>
      </c>
    </row>
    <row r="1642" spans="1:7" x14ac:dyDescent="0.2">
      <c r="A1642" s="91">
        <v>31666</v>
      </c>
      <c r="B1642">
        <v>2725</v>
      </c>
      <c r="C1642">
        <v>2725</v>
      </c>
      <c r="D1642">
        <v>2710</v>
      </c>
      <c r="E1642">
        <v>2725</v>
      </c>
      <c r="F1642">
        <v>2725</v>
      </c>
      <c r="G1642">
        <v>20000</v>
      </c>
    </row>
    <row r="1643" spans="1:7" x14ac:dyDescent="0.2">
      <c r="A1643" s="91">
        <v>31667</v>
      </c>
      <c r="B1643">
        <v>2675</v>
      </c>
      <c r="C1643">
        <v>2675</v>
      </c>
      <c r="D1643">
        <v>2675</v>
      </c>
      <c r="E1643">
        <v>2675</v>
      </c>
      <c r="F1643">
        <v>2675</v>
      </c>
      <c r="G1643">
        <v>50000</v>
      </c>
    </row>
    <row r="1644" spans="1:7" x14ac:dyDescent="0.2">
      <c r="A1644" s="91">
        <v>31670</v>
      </c>
      <c r="B1644">
        <v>2675</v>
      </c>
      <c r="C1644">
        <v>2675</v>
      </c>
      <c r="D1644">
        <v>2675</v>
      </c>
      <c r="E1644">
        <v>2675</v>
      </c>
      <c r="F1644">
        <v>2675</v>
      </c>
      <c r="G1644">
        <v>70000</v>
      </c>
    </row>
    <row r="1645" spans="1:7" x14ac:dyDescent="0.2">
      <c r="A1645" s="91">
        <v>31671</v>
      </c>
      <c r="B1645">
        <v>2625</v>
      </c>
      <c r="C1645">
        <v>2625</v>
      </c>
      <c r="D1645">
        <v>2625</v>
      </c>
      <c r="E1645">
        <v>2625</v>
      </c>
      <c r="F1645">
        <v>2625</v>
      </c>
      <c r="G1645">
        <v>100000</v>
      </c>
    </row>
    <row r="1646" spans="1:7" x14ac:dyDescent="0.2">
      <c r="A1646" s="91">
        <v>31672</v>
      </c>
      <c r="B1646">
        <v>2675</v>
      </c>
      <c r="C1646">
        <v>2675</v>
      </c>
      <c r="D1646">
        <v>2675</v>
      </c>
      <c r="E1646">
        <v>2675</v>
      </c>
      <c r="F1646">
        <v>2675</v>
      </c>
      <c r="G1646">
        <v>30000</v>
      </c>
    </row>
    <row r="1647" spans="1:7" x14ac:dyDescent="0.2">
      <c r="A1647" s="91">
        <v>31673</v>
      </c>
      <c r="B1647">
        <v>2675</v>
      </c>
      <c r="C1647">
        <v>2675</v>
      </c>
      <c r="D1647">
        <v>2675</v>
      </c>
      <c r="E1647">
        <v>2675</v>
      </c>
      <c r="F1647">
        <v>2675</v>
      </c>
      <c r="G1647">
        <v>20000</v>
      </c>
    </row>
    <row r="1648" spans="1:7" x14ac:dyDescent="0.2">
      <c r="A1648" s="91">
        <v>31674</v>
      </c>
      <c r="B1648">
        <v>2675</v>
      </c>
      <c r="C1648">
        <v>2675</v>
      </c>
      <c r="D1648">
        <v>2665</v>
      </c>
      <c r="E1648">
        <v>2665</v>
      </c>
      <c r="F1648">
        <v>2665</v>
      </c>
      <c r="G1648">
        <v>10000</v>
      </c>
    </row>
    <row r="1649" spans="1:7" x14ac:dyDescent="0.2">
      <c r="A1649" s="91">
        <v>31677</v>
      </c>
      <c r="B1649">
        <v>2675</v>
      </c>
      <c r="C1649">
        <v>2675</v>
      </c>
      <c r="D1649">
        <v>2675</v>
      </c>
      <c r="E1649">
        <v>2675</v>
      </c>
      <c r="F1649">
        <v>2675</v>
      </c>
      <c r="G1649">
        <v>10000</v>
      </c>
    </row>
    <row r="1650" spans="1:7" x14ac:dyDescent="0.2">
      <c r="A1650" s="91">
        <v>31678</v>
      </c>
      <c r="B1650">
        <v>2625</v>
      </c>
      <c r="C1650">
        <v>2625</v>
      </c>
      <c r="D1650">
        <v>2625</v>
      </c>
      <c r="E1650">
        <v>2625</v>
      </c>
      <c r="F1650">
        <v>2625</v>
      </c>
      <c r="G1650">
        <v>30000</v>
      </c>
    </row>
    <row r="1651" spans="1:7" x14ac:dyDescent="0.2">
      <c r="A1651" s="91">
        <v>31679</v>
      </c>
      <c r="B1651">
        <v>2660</v>
      </c>
      <c r="C1651">
        <v>2660</v>
      </c>
      <c r="D1651">
        <v>2660</v>
      </c>
      <c r="E1651">
        <v>2660</v>
      </c>
      <c r="F1651">
        <v>2660</v>
      </c>
      <c r="G1651">
        <v>24000</v>
      </c>
    </row>
    <row r="1652" spans="1:7" x14ac:dyDescent="0.2">
      <c r="A1652" s="91">
        <v>31680</v>
      </c>
      <c r="B1652">
        <v>2670</v>
      </c>
      <c r="C1652">
        <v>2670</v>
      </c>
      <c r="D1652">
        <v>2670</v>
      </c>
      <c r="E1652">
        <v>2670</v>
      </c>
      <c r="F1652">
        <v>2670</v>
      </c>
      <c r="G1652">
        <v>10000</v>
      </c>
    </row>
    <row r="1653" spans="1:7" x14ac:dyDescent="0.2">
      <c r="A1653" s="91">
        <v>31681</v>
      </c>
      <c r="B1653">
        <v>2625</v>
      </c>
      <c r="C1653">
        <v>2625</v>
      </c>
      <c r="D1653">
        <v>2625</v>
      </c>
      <c r="E1653">
        <v>2625</v>
      </c>
      <c r="F1653">
        <v>2625</v>
      </c>
      <c r="G1653">
        <v>40000</v>
      </c>
    </row>
    <row r="1654" spans="1:7" x14ac:dyDescent="0.2">
      <c r="A1654" s="91">
        <v>31684</v>
      </c>
      <c r="B1654">
        <v>2625</v>
      </c>
      <c r="C1654">
        <v>2625</v>
      </c>
      <c r="D1654">
        <v>2625</v>
      </c>
      <c r="E1654">
        <v>2625</v>
      </c>
      <c r="F1654">
        <v>2625</v>
      </c>
      <c r="G1654">
        <v>4000</v>
      </c>
    </row>
    <row r="1655" spans="1:7" x14ac:dyDescent="0.2">
      <c r="A1655" s="91">
        <v>31685</v>
      </c>
      <c r="B1655">
        <v>2625</v>
      </c>
      <c r="C1655">
        <v>2625</v>
      </c>
      <c r="D1655">
        <v>2625</v>
      </c>
      <c r="E1655">
        <v>2625</v>
      </c>
      <c r="F1655">
        <v>2625</v>
      </c>
      <c r="G1655">
        <v>30000</v>
      </c>
    </row>
    <row r="1656" spans="1:7" x14ac:dyDescent="0.2">
      <c r="A1656" s="91">
        <v>31686</v>
      </c>
      <c r="B1656">
        <v>2625</v>
      </c>
      <c r="C1656">
        <v>2670</v>
      </c>
      <c r="D1656">
        <v>2625</v>
      </c>
      <c r="E1656">
        <v>2650</v>
      </c>
      <c r="F1656">
        <v>2650</v>
      </c>
      <c r="G1656">
        <v>7000</v>
      </c>
    </row>
    <row r="1657" spans="1:7" x14ac:dyDescent="0.2">
      <c r="A1657" s="91">
        <v>31687</v>
      </c>
      <c r="B1657">
        <v>2670</v>
      </c>
      <c r="C1657">
        <v>2670</v>
      </c>
      <c r="D1657">
        <v>2670</v>
      </c>
      <c r="E1657">
        <v>2670</v>
      </c>
      <c r="F1657">
        <v>2670</v>
      </c>
      <c r="G1657">
        <v>8000</v>
      </c>
    </row>
    <row r="1658" spans="1:7" x14ac:dyDescent="0.2">
      <c r="A1658" s="91">
        <v>31688</v>
      </c>
      <c r="B1658">
        <v>2625</v>
      </c>
      <c r="C1658">
        <v>2625</v>
      </c>
      <c r="D1658">
        <v>2625</v>
      </c>
      <c r="E1658">
        <v>2625</v>
      </c>
      <c r="F1658">
        <v>2625</v>
      </c>
      <c r="G1658">
        <v>30000</v>
      </c>
    </row>
    <row r="1659" spans="1:7" x14ac:dyDescent="0.2">
      <c r="A1659" s="91">
        <v>31691</v>
      </c>
      <c r="B1659">
        <v>2670</v>
      </c>
      <c r="C1659">
        <v>2670</v>
      </c>
      <c r="D1659">
        <v>2670</v>
      </c>
      <c r="E1659">
        <v>2670</v>
      </c>
      <c r="F1659">
        <v>2670</v>
      </c>
      <c r="G1659">
        <v>30000</v>
      </c>
    </row>
    <row r="1660" spans="1:7" x14ac:dyDescent="0.2">
      <c r="A1660" s="91">
        <v>31692</v>
      </c>
      <c r="B1660">
        <v>2670</v>
      </c>
      <c r="C1660">
        <v>2670</v>
      </c>
      <c r="D1660">
        <v>2670</v>
      </c>
      <c r="E1660">
        <v>2670</v>
      </c>
      <c r="F1660">
        <v>2670</v>
      </c>
      <c r="G1660">
        <v>30000</v>
      </c>
    </row>
    <row r="1661" spans="1:7" x14ac:dyDescent="0.2">
      <c r="A1661" s="91">
        <v>31693</v>
      </c>
      <c r="B1661">
        <v>2670</v>
      </c>
      <c r="C1661">
        <v>2670</v>
      </c>
      <c r="D1661">
        <v>2670</v>
      </c>
      <c r="E1661">
        <v>2670</v>
      </c>
      <c r="F1661">
        <v>2670</v>
      </c>
      <c r="G1661">
        <v>2000</v>
      </c>
    </row>
    <row r="1662" spans="1:7" x14ac:dyDescent="0.2">
      <c r="A1662" s="91">
        <v>31694</v>
      </c>
      <c r="B1662">
        <v>2670</v>
      </c>
      <c r="C1662">
        <v>2670</v>
      </c>
      <c r="D1662">
        <v>2620</v>
      </c>
      <c r="E1662">
        <v>2650</v>
      </c>
      <c r="F1662">
        <v>2650</v>
      </c>
      <c r="G1662">
        <v>10000</v>
      </c>
    </row>
    <row r="1663" spans="1:7" x14ac:dyDescent="0.2">
      <c r="A1663" s="91">
        <v>31695</v>
      </c>
      <c r="B1663">
        <v>2670</v>
      </c>
      <c r="C1663">
        <v>2670</v>
      </c>
      <c r="D1663">
        <v>2670</v>
      </c>
      <c r="E1663">
        <v>2670</v>
      </c>
      <c r="F1663">
        <v>2670</v>
      </c>
      <c r="G1663">
        <v>20000</v>
      </c>
    </row>
    <row r="1664" spans="1:7" x14ac:dyDescent="0.2">
      <c r="A1664" s="91">
        <v>31698</v>
      </c>
      <c r="B1664">
        <v>2680</v>
      </c>
      <c r="C1664">
        <v>2680</v>
      </c>
      <c r="D1664">
        <v>2680</v>
      </c>
      <c r="E1664">
        <v>2680</v>
      </c>
      <c r="F1664">
        <v>2680</v>
      </c>
      <c r="G1664">
        <v>5000</v>
      </c>
    </row>
    <row r="1665" spans="1:7" x14ac:dyDescent="0.2">
      <c r="A1665" s="91">
        <v>31699</v>
      </c>
      <c r="B1665">
        <v>2690</v>
      </c>
      <c r="C1665">
        <v>2690</v>
      </c>
      <c r="D1665">
        <v>2690</v>
      </c>
      <c r="E1665">
        <v>2690</v>
      </c>
      <c r="F1665">
        <v>2690</v>
      </c>
      <c r="G1665">
        <v>20000</v>
      </c>
    </row>
    <row r="1666" spans="1:7" x14ac:dyDescent="0.2">
      <c r="A1666" s="91">
        <v>31700</v>
      </c>
      <c r="B1666">
        <v>2705</v>
      </c>
      <c r="C1666">
        <v>2705</v>
      </c>
      <c r="D1666">
        <v>2705</v>
      </c>
      <c r="E1666">
        <v>2705</v>
      </c>
      <c r="F1666">
        <v>2705</v>
      </c>
      <c r="G1666">
        <v>10000</v>
      </c>
    </row>
    <row r="1667" spans="1:7" x14ac:dyDescent="0.2">
      <c r="A1667" s="91">
        <v>31701</v>
      </c>
      <c r="B1667">
        <v>2705</v>
      </c>
      <c r="C1667">
        <v>2740</v>
      </c>
      <c r="D1667">
        <v>2700</v>
      </c>
      <c r="E1667">
        <v>2715</v>
      </c>
      <c r="F1667">
        <v>2715</v>
      </c>
      <c r="G1667">
        <v>30000</v>
      </c>
    </row>
    <row r="1668" spans="1:7" x14ac:dyDescent="0.2">
      <c r="A1668" s="91">
        <v>31702</v>
      </c>
      <c r="B1668">
        <v>2760</v>
      </c>
      <c r="C1668">
        <v>2760</v>
      </c>
      <c r="D1668">
        <v>2760</v>
      </c>
      <c r="E1668">
        <v>2760</v>
      </c>
      <c r="F1668">
        <v>2760</v>
      </c>
      <c r="G1668">
        <v>20000</v>
      </c>
    </row>
    <row r="1669" spans="1:7" x14ac:dyDescent="0.2">
      <c r="A1669" s="91">
        <v>31705</v>
      </c>
      <c r="B1669">
        <v>2810</v>
      </c>
      <c r="C1669">
        <v>2820</v>
      </c>
      <c r="D1669">
        <v>2810</v>
      </c>
      <c r="E1669">
        <v>2810</v>
      </c>
      <c r="F1669">
        <v>2810</v>
      </c>
      <c r="G1669">
        <v>7000</v>
      </c>
    </row>
    <row r="1670" spans="1:7" x14ac:dyDescent="0.2">
      <c r="A1670" s="91">
        <v>31706</v>
      </c>
      <c r="B1670">
        <v>2810</v>
      </c>
      <c r="C1670">
        <v>2810</v>
      </c>
      <c r="D1670">
        <v>2810</v>
      </c>
      <c r="E1670">
        <v>2810</v>
      </c>
      <c r="F1670">
        <v>2810</v>
      </c>
      <c r="G1670">
        <v>5000</v>
      </c>
    </row>
    <row r="1671" spans="1:7" x14ac:dyDescent="0.2">
      <c r="A1671" s="91">
        <v>31707</v>
      </c>
      <c r="B1671">
        <v>2840</v>
      </c>
      <c r="C1671">
        <v>2860</v>
      </c>
      <c r="D1671">
        <v>2840</v>
      </c>
      <c r="E1671">
        <v>2840</v>
      </c>
      <c r="F1671">
        <v>2840</v>
      </c>
      <c r="G1671">
        <v>30000</v>
      </c>
    </row>
    <row r="1672" spans="1:7" x14ac:dyDescent="0.2">
      <c r="A1672" s="91">
        <v>31708</v>
      </c>
      <c r="B1672">
        <v>2760</v>
      </c>
      <c r="C1672">
        <v>2760</v>
      </c>
      <c r="D1672">
        <v>2760</v>
      </c>
      <c r="E1672">
        <v>2760</v>
      </c>
      <c r="F1672">
        <v>2760</v>
      </c>
      <c r="G1672">
        <v>20000</v>
      </c>
    </row>
    <row r="1673" spans="1:7" x14ac:dyDescent="0.2">
      <c r="A1673" s="91">
        <v>31709</v>
      </c>
      <c r="B1673">
        <v>2780</v>
      </c>
      <c r="C1673">
        <v>2800</v>
      </c>
      <c r="D1673">
        <v>2780</v>
      </c>
      <c r="E1673">
        <v>2780</v>
      </c>
      <c r="F1673">
        <v>2780</v>
      </c>
      <c r="G1673">
        <v>30000</v>
      </c>
    </row>
    <row r="1674" spans="1:7" x14ac:dyDescent="0.2">
      <c r="A1674" s="91">
        <v>31712</v>
      </c>
      <c r="B1674">
        <v>2810</v>
      </c>
      <c r="C1674">
        <v>2810</v>
      </c>
      <c r="D1674">
        <v>2810</v>
      </c>
      <c r="E1674">
        <v>2810</v>
      </c>
      <c r="F1674">
        <v>2810</v>
      </c>
      <c r="G1674">
        <v>3000</v>
      </c>
    </row>
    <row r="1675" spans="1:7" x14ac:dyDescent="0.2">
      <c r="A1675" s="91">
        <v>31713</v>
      </c>
      <c r="B1675">
        <v>2810</v>
      </c>
      <c r="C1675">
        <v>2810</v>
      </c>
      <c r="D1675">
        <v>2810</v>
      </c>
      <c r="E1675">
        <v>2810</v>
      </c>
      <c r="F1675">
        <v>2810</v>
      </c>
      <c r="G1675">
        <v>30000</v>
      </c>
    </row>
    <row r="1676" spans="1:7" x14ac:dyDescent="0.2">
      <c r="A1676" s="91">
        <v>31714</v>
      </c>
      <c r="B1676">
        <v>2810</v>
      </c>
      <c r="C1676">
        <v>2810</v>
      </c>
      <c r="D1676">
        <v>2770</v>
      </c>
      <c r="E1676">
        <v>2790</v>
      </c>
      <c r="F1676">
        <v>2790</v>
      </c>
      <c r="G1676">
        <v>10000</v>
      </c>
    </row>
    <row r="1677" spans="1:7" x14ac:dyDescent="0.2">
      <c r="A1677" s="91">
        <v>31715</v>
      </c>
      <c r="B1677">
        <v>2840</v>
      </c>
      <c r="C1677">
        <v>2840</v>
      </c>
      <c r="D1677">
        <v>2840</v>
      </c>
      <c r="E1677">
        <v>2840</v>
      </c>
      <c r="F1677">
        <v>2840</v>
      </c>
      <c r="G1677">
        <v>10000</v>
      </c>
    </row>
    <row r="1678" spans="1:7" x14ac:dyDescent="0.2">
      <c r="A1678" s="91">
        <v>31716</v>
      </c>
      <c r="B1678">
        <v>2875</v>
      </c>
      <c r="C1678">
        <v>2875</v>
      </c>
      <c r="D1678">
        <v>2875</v>
      </c>
      <c r="E1678">
        <v>2875</v>
      </c>
      <c r="F1678">
        <v>2875</v>
      </c>
      <c r="G1678">
        <v>20000</v>
      </c>
    </row>
    <row r="1679" spans="1:7" x14ac:dyDescent="0.2">
      <c r="A1679" s="91">
        <v>31719</v>
      </c>
      <c r="B1679">
        <v>2880</v>
      </c>
      <c r="C1679">
        <v>2890</v>
      </c>
      <c r="D1679">
        <v>2880</v>
      </c>
      <c r="E1679">
        <v>2880</v>
      </c>
      <c r="F1679">
        <v>2880</v>
      </c>
      <c r="G1679">
        <v>60000</v>
      </c>
    </row>
    <row r="1680" spans="1:7" x14ac:dyDescent="0.2">
      <c r="A1680" s="91">
        <v>31720</v>
      </c>
      <c r="B1680">
        <v>2880</v>
      </c>
      <c r="C1680">
        <v>2910</v>
      </c>
      <c r="D1680">
        <v>2870</v>
      </c>
      <c r="E1680">
        <v>2900</v>
      </c>
      <c r="F1680">
        <v>2900</v>
      </c>
      <c r="G1680">
        <v>70000</v>
      </c>
    </row>
    <row r="1681" spans="1:7" x14ac:dyDescent="0.2">
      <c r="A1681" s="91">
        <v>31721</v>
      </c>
      <c r="B1681">
        <v>2900</v>
      </c>
      <c r="C1681">
        <v>2910</v>
      </c>
      <c r="D1681">
        <v>2885</v>
      </c>
      <c r="E1681">
        <v>2910</v>
      </c>
      <c r="F1681">
        <v>2910</v>
      </c>
      <c r="G1681">
        <v>2000</v>
      </c>
    </row>
    <row r="1682" spans="1:7" x14ac:dyDescent="0.2">
      <c r="A1682" s="91">
        <v>31722</v>
      </c>
      <c r="B1682">
        <v>2925</v>
      </c>
      <c r="C1682">
        <v>2925</v>
      </c>
      <c r="D1682">
        <v>2925</v>
      </c>
      <c r="E1682">
        <v>2925</v>
      </c>
      <c r="F1682">
        <v>2925</v>
      </c>
      <c r="G1682">
        <v>50000</v>
      </c>
    </row>
    <row r="1683" spans="1:7" x14ac:dyDescent="0.2">
      <c r="A1683" s="91">
        <v>31723</v>
      </c>
      <c r="B1683">
        <v>2925</v>
      </c>
      <c r="C1683">
        <v>2925</v>
      </c>
      <c r="D1683">
        <v>2900</v>
      </c>
      <c r="E1683">
        <v>2925</v>
      </c>
      <c r="F1683">
        <v>2925</v>
      </c>
      <c r="G1683">
        <v>30000</v>
      </c>
    </row>
    <row r="1684" spans="1:7" x14ac:dyDescent="0.2">
      <c r="A1684" s="91">
        <v>31726</v>
      </c>
      <c r="B1684">
        <v>2925</v>
      </c>
      <c r="C1684">
        <v>2925</v>
      </c>
      <c r="D1684">
        <v>2900</v>
      </c>
      <c r="E1684">
        <v>2910</v>
      </c>
      <c r="F1684">
        <v>2910</v>
      </c>
      <c r="G1684">
        <v>50000</v>
      </c>
    </row>
    <row r="1685" spans="1:7" x14ac:dyDescent="0.2">
      <c r="A1685" s="91">
        <v>31727</v>
      </c>
      <c r="B1685">
        <v>2910</v>
      </c>
      <c r="C1685">
        <v>2910</v>
      </c>
      <c r="D1685">
        <v>2890</v>
      </c>
      <c r="E1685">
        <v>2890</v>
      </c>
      <c r="F1685">
        <v>2890</v>
      </c>
      <c r="G1685">
        <v>8000</v>
      </c>
    </row>
    <row r="1686" spans="1:7" x14ac:dyDescent="0.2">
      <c r="A1686" s="91">
        <v>31728</v>
      </c>
      <c r="B1686">
        <v>2890</v>
      </c>
      <c r="C1686">
        <v>2910</v>
      </c>
      <c r="D1686">
        <v>2890</v>
      </c>
      <c r="E1686">
        <v>2890</v>
      </c>
      <c r="F1686">
        <v>2890</v>
      </c>
      <c r="G1686">
        <v>20000</v>
      </c>
    </row>
    <row r="1687" spans="1:7" x14ac:dyDescent="0.2">
      <c r="A1687" s="91">
        <v>31729</v>
      </c>
      <c r="B1687">
        <v>2890</v>
      </c>
      <c r="C1687">
        <v>2900</v>
      </c>
      <c r="D1687">
        <v>2870</v>
      </c>
      <c r="E1687">
        <v>2895</v>
      </c>
      <c r="F1687">
        <v>2895</v>
      </c>
      <c r="G1687">
        <v>20000</v>
      </c>
    </row>
    <row r="1688" spans="1:7" x14ac:dyDescent="0.2">
      <c r="A1688" s="91">
        <v>31730</v>
      </c>
      <c r="B1688">
        <v>2880</v>
      </c>
      <c r="C1688">
        <v>2880</v>
      </c>
      <c r="D1688">
        <v>2855</v>
      </c>
      <c r="E1688">
        <v>2880</v>
      </c>
      <c r="F1688">
        <v>2880</v>
      </c>
      <c r="G1688">
        <v>10000</v>
      </c>
    </row>
    <row r="1689" spans="1:7" x14ac:dyDescent="0.2">
      <c r="A1689" s="91">
        <v>31733</v>
      </c>
      <c r="B1689">
        <v>2875</v>
      </c>
      <c r="C1689">
        <v>2875</v>
      </c>
      <c r="D1689">
        <v>2840</v>
      </c>
      <c r="E1689">
        <v>2844</v>
      </c>
      <c r="F1689">
        <v>2844</v>
      </c>
      <c r="G1689">
        <v>40000</v>
      </c>
    </row>
    <row r="1690" spans="1:7" x14ac:dyDescent="0.2">
      <c r="A1690" s="91">
        <v>31734</v>
      </c>
      <c r="B1690">
        <v>2844</v>
      </c>
      <c r="C1690">
        <v>2860</v>
      </c>
      <c r="D1690">
        <v>2810</v>
      </c>
      <c r="E1690">
        <v>2840</v>
      </c>
      <c r="F1690">
        <v>2840</v>
      </c>
      <c r="G1690">
        <v>30000</v>
      </c>
    </row>
    <row r="1691" spans="1:7" x14ac:dyDescent="0.2">
      <c r="A1691" s="91">
        <v>31735</v>
      </c>
      <c r="B1691">
        <v>2830</v>
      </c>
      <c r="C1691">
        <v>2830</v>
      </c>
      <c r="D1691">
        <v>2810</v>
      </c>
      <c r="E1691">
        <v>2810</v>
      </c>
      <c r="F1691">
        <v>2810</v>
      </c>
      <c r="G1691">
        <v>20000</v>
      </c>
    </row>
    <row r="1692" spans="1:7" x14ac:dyDescent="0.2">
      <c r="A1692" s="91">
        <v>31736</v>
      </c>
      <c r="B1692">
        <v>2800</v>
      </c>
      <c r="C1692">
        <v>2800</v>
      </c>
      <c r="D1692">
        <v>2800</v>
      </c>
      <c r="E1692">
        <v>2800</v>
      </c>
      <c r="F1692">
        <v>2800</v>
      </c>
      <c r="G1692">
        <v>8000</v>
      </c>
    </row>
    <row r="1693" spans="1:7" x14ac:dyDescent="0.2">
      <c r="A1693" s="91">
        <v>31737</v>
      </c>
      <c r="B1693">
        <v>2800</v>
      </c>
      <c r="C1693">
        <v>2800</v>
      </c>
      <c r="D1693">
        <v>2800</v>
      </c>
      <c r="E1693">
        <v>2800</v>
      </c>
      <c r="F1693">
        <v>2800</v>
      </c>
      <c r="G1693">
        <v>20000</v>
      </c>
    </row>
    <row r="1694" spans="1:7" x14ac:dyDescent="0.2">
      <c r="A1694" s="91">
        <v>31740</v>
      </c>
      <c r="B1694">
        <v>2800</v>
      </c>
      <c r="C1694">
        <v>2800</v>
      </c>
      <c r="D1694">
        <v>2760</v>
      </c>
      <c r="E1694">
        <v>2790</v>
      </c>
      <c r="F1694">
        <v>2790</v>
      </c>
      <c r="G1694">
        <v>20000</v>
      </c>
    </row>
    <row r="1695" spans="1:7" x14ac:dyDescent="0.2">
      <c r="A1695" s="91">
        <v>31741</v>
      </c>
      <c r="B1695">
        <v>2790</v>
      </c>
      <c r="C1695">
        <v>2790</v>
      </c>
      <c r="D1695">
        <v>2765</v>
      </c>
      <c r="E1695">
        <v>2765</v>
      </c>
      <c r="F1695">
        <v>2765</v>
      </c>
      <c r="G1695">
        <v>20000</v>
      </c>
    </row>
    <row r="1696" spans="1:7" x14ac:dyDescent="0.2">
      <c r="A1696" s="91">
        <v>31742</v>
      </c>
      <c r="B1696">
        <v>2740</v>
      </c>
      <c r="C1696">
        <v>2740</v>
      </c>
      <c r="D1696">
        <v>2740</v>
      </c>
      <c r="E1696">
        <v>2740</v>
      </c>
      <c r="F1696">
        <v>2740</v>
      </c>
      <c r="G1696">
        <v>40000</v>
      </c>
    </row>
    <row r="1697" spans="1:7" x14ac:dyDescent="0.2">
      <c r="A1697" s="91">
        <v>31744</v>
      </c>
      <c r="B1697">
        <v>2740</v>
      </c>
      <c r="C1697">
        <v>2770</v>
      </c>
      <c r="D1697">
        <v>2740</v>
      </c>
      <c r="E1697">
        <v>2740</v>
      </c>
      <c r="F1697">
        <v>2740</v>
      </c>
      <c r="G1697">
        <v>50000</v>
      </c>
    </row>
    <row r="1698" spans="1:7" x14ac:dyDescent="0.2">
      <c r="A1698" s="91">
        <v>31747</v>
      </c>
      <c r="B1698">
        <v>2740</v>
      </c>
      <c r="C1698">
        <v>2770</v>
      </c>
      <c r="D1698">
        <v>2720</v>
      </c>
      <c r="E1698">
        <v>2740</v>
      </c>
      <c r="F1698">
        <v>2740</v>
      </c>
      <c r="G1698">
        <v>40000</v>
      </c>
    </row>
    <row r="1699" spans="1:7" x14ac:dyDescent="0.2">
      <c r="A1699" s="91">
        <v>31748</v>
      </c>
      <c r="B1699">
        <v>2770</v>
      </c>
      <c r="C1699">
        <v>2770</v>
      </c>
      <c r="D1699">
        <v>2770</v>
      </c>
      <c r="E1699">
        <v>2770</v>
      </c>
      <c r="F1699">
        <v>2770</v>
      </c>
      <c r="G1699">
        <v>50000</v>
      </c>
    </row>
    <row r="1700" spans="1:7" x14ac:dyDescent="0.2">
      <c r="A1700" s="91">
        <v>31749</v>
      </c>
      <c r="B1700">
        <v>2820</v>
      </c>
      <c r="C1700">
        <v>2820</v>
      </c>
      <c r="D1700">
        <v>2820</v>
      </c>
      <c r="E1700">
        <v>2820</v>
      </c>
      <c r="F1700">
        <v>2820</v>
      </c>
      <c r="G1700">
        <v>70000</v>
      </c>
    </row>
    <row r="1701" spans="1:7" x14ac:dyDescent="0.2">
      <c r="A1701" s="91">
        <v>31750</v>
      </c>
      <c r="B1701">
        <v>2830</v>
      </c>
      <c r="C1701">
        <v>2830</v>
      </c>
      <c r="D1701">
        <v>2830</v>
      </c>
      <c r="E1701">
        <v>2830</v>
      </c>
      <c r="F1701">
        <v>2830</v>
      </c>
      <c r="G1701">
        <v>10000</v>
      </c>
    </row>
    <row r="1702" spans="1:7" x14ac:dyDescent="0.2">
      <c r="A1702" s="91">
        <v>31751</v>
      </c>
      <c r="B1702">
        <v>2830</v>
      </c>
      <c r="C1702">
        <v>2830</v>
      </c>
      <c r="D1702">
        <v>2800</v>
      </c>
      <c r="E1702">
        <v>2810</v>
      </c>
      <c r="F1702">
        <v>2810</v>
      </c>
      <c r="G1702">
        <v>60000</v>
      </c>
    </row>
    <row r="1703" spans="1:7" x14ac:dyDescent="0.2">
      <c r="A1703" s="91">
        <v>31754</v>
      </c>
      <c r="B1703">
        <v>2790</v>
      </c>
      <c r="C1703">
        <v>2790</v>
      </c>
      <c r="D1703">
        <v>2790</v>
      </c>
      <c r="E1703">
        <v>2790</v>
      </c>
      <c r="F1703">
        <v>2790</v>
      </c>
      <c r="G1703">
        <v>20000</v>
      </c>
    </row>
    <row r="1704" spans="1:7" x14ac:dyDescent="0.2">
      <c r="A1704" s="91">
        <v>31755</v>
      </c>
      <c r="B1704">
        <v>2790</v>
      </c>
      <c r="C1704">
        <v>2810</v>
      </c>
      <c r="D1704">
        <v>2780</v>
      </c>
      <c r="E1704">
        <v>2810</v>
      </c>
      <c r="F1704">
        <v>2810</v>
      </c>
      <c r="G1704">
        <v>30000</v>
      </c>
    </row>
    <row r="1705" spans="1:7" x14ac:dyDescent="0.2">
      <c r="A1705" s="91">
        <v>31756</v>
      </c>
      <c r="B1705">
        <v>2810</v>
      </c>
      <c r="C1705">
        <v>2820</v>
      </c>
      <c r="D1705">
        <v>2780</v>
      </c>
      <c r="E1705">
        <v>2790</v>
      </c>
      <c r="F1705">
        <v>2790</v>
      </c>
      <c r="G1705">
        <v>80000</v>
      </c>
    </row>
    <row r="1706" spans="1:7" x14ac:dyDescent="0.2">
      <c r="A1706" s="91">
        <v>31757</v>
      </c>
      <c r="B1706">
        <v>2790</v>
      </c>
      <c r="C1706">
        <v>2810</v>
      </c>
      <c r="D1706">
        <v>2770</v>
      </c>
      <c r="E1706">
        <v>2790</v>
      </c>
      <c r="F1706">
        <v>2790</v>
      </c>
      <c r="G1706">
        <v>10000</v>
      </c>
    </row>
    <row r="1707" spans="1:7" x14ac:dyDescent="0.2">
      <c r="A1707" s="91">
        <v>31758</v>
      </c>
      <c r="B1707">
        <v>2730</v>
      </c>
      <c r="C1707">
        <v>2730</v>
      </c>
      <c r="D1707">
        <v>2730</v>
      </c>
      <c r="E1707">
        <v>2730</v>
      </c>
      <c r="F1707">
        <v>2730</v>
      </c>
      <c r="G1707">
        <v>20000</v>
      </c>
    </row>
    <row r="1708" spans="1:7" x14ac:dyDescent="0.2">
      <c r="A1708" s="91">
        <v>31761</v>
      </c>
      <c r="B1708">
        <v>2725</v>
      </c>
      <c r="C1708">
        <v>2725</v>
      </c>
      <c r="D1708">
        <v>2720</v>
      </c>
      <c r="E1708">
        <v>2725</v>
      </c>
      <c r="F1708">
        <v>2725</v>
      </c>
      <c r="G1708">
        <v>20000</v>
      </c>
    </row>
    <row r="1709" spans="1:7" x14ac:dyDescent="0.2">
      <c r="A1709" s="91">
        <v>31762</v>
      </c>
      <c r="B1709">
        <v>2715</v>
      </c>
      <c r="C1709">
        <v>2715</v>
      </c>
      <c r="D1709">
        <v>2715</v>
      </c>
      <c r="E1709">
        <v>2715</v>
      </c>
      <c r="F1709">
        <v>2715</v>
      </c>
      <c r="G1709">
        <v>60000</v>
      </c>
    </row>
    <row r="1710" spans="1:7" x14ac:dyDescent="0.2">
      <c r="A1710" s="91">
        <v>31763</v>
      </c>
      <c r="B1710">
        <v>2765</v>
      </c>
      <c r="C1710">
        <v>2765</v>
      </c>
      <c r="D1710">
        <v>2765</v>
      </c>
      <c r="E1710">
        <v>2765</v>
      </c>
      <c r="F1710">
        <v>2765</v>
      </c>
      <c r="G1710">
        <v>30000</v>
      </c>
    </row>
    <row r="1711" spans="1:7" x14ac:dyDescent="0.2">
      <c r="A1711" s="91">
        <v>31764</v>
      </c>
      <c r="B1711">
        <v>2765</v>
      </c>
      <c r="C1711">
        <v>2780</v>
      </c>
      <c r="D1711">
        <v>2740</v>
      </c>
      <c r="E1711">
        <v>2765</v>
      </c>
      <c r="F1711">
        <v>2765</v>
      </c>
      <c r="G1711">
        <v>110000</v>
      </c>
    </row>
    <row r="1712" spans="1:7" x14ac:dyDescent="0.2">
      <c r="A1712" s="91">
        <v>31765</v>
      </c>
      <c r="B1712">
        <v>2765</v>
      </c>
      <c r="C1712">
        <v>2790</v>
      </c>
      <c r="D1712">
        <v>2750</v>
      </c>
      <c r="E1712">
        <v>2780</v>
      </c>
      <c r="F1712">
        <v>2780</v>
      </c>
      <c r="G1712">
        <v>30000</v>
      </c>
    </row>
    <row r="1713" spans="1:7" x14ac:dyDescent="0.2">
      <c r="A1713" s="91">
        <v>31768</v>
      </c>
      <c r="B1713">
        <v>2730</v>
      </c>
      <c r="C1713">
        <v>2730</v>
      </c>
      <c r="D1713">
        <v>2730</v>
      </c>
      <c r="E1713">
        <v>2730</v>
      </c>
      <c r="F1713">
        <v>2730</v>
      </c>
      <c r="G1713">
        <v>50000</v>
      </c>
    </row>
    <row r="1714" spans="1:7" x14ac:dyDescent="0.2">
      <c r="A1714" s="91">
        <v>31769</v>
      </c>
      <c r="B1714">
        <v>2730</v>
      </c>
      <c r="C1714">
        <v>2730</v>
      </c>
      <c r="D1714">
        <v>2730</v>
      </c>
      <c r="E1714">
        <v>2730</v>
      </c>
      <c r="F1714">
        <v>2730</v>
      </c>
      <c r="G1714">
        <v>170000</v>
      </c>
    </row>
    <row r="1715" spans="1:7" x14ac:dyDescent="0.2">
      <c r="A1715" s="91">
        <v>31770</v>
      </c>
      <c r="B1715">
        <v>2730</v>
      </c>
      <c r="C1715">
        <v>2735</v>
      </c>
      <c r="D1715">
        <v>2730</v>
      </c>
      <c r="E1715">
        <v>2735</v>
      </c>
      <c r="F1715">
        <v>2735</v>
      </c>
      <c r="G1715">
        <v>20000</v>
      </c>
    </row>
    <row r="1716" spans="1:7" x14ac:dyDescent="0.2">
      <c r="A1716" s="91">
        <v>31772</v>
      </c>
      <c r="B1716">
        <v>2780</v>
      </c>
      <c r="C1716">
        <v>2780</v>
      </c>
      <c r="D1716">
        <v>2780</v>
      </c>
      <c r="E1716">
        <v>2780</v>
      </c>
      <c r="F1716">
        <v>2780</v>
      </c>
      <c r="G1716">
        <v>30000</v>
      </c>
    </row>
    <row r="1717" spans="1:7" x14ac:dyDescent="0.2">
      <c r="A1717" s="91">
        <v>31775</v>
      </c>
      <c r="B1717">
        <v>2780</v>
      </c>
      <c r="C1717">
        <v>2780</v>
      </c>
      <c r="D1717">
        <v>2750</v>
      </c>
      <c r="E1717">
        <v>2750</v>
      </c>
      <c r="F1717">
        <v>2750</v>
      </c>
      <c r="G1717">
        <v>40000</v>
      </c>
    </row>
    <row r="1718" spans="1:7" x14ac:dyDescent="0.2">
      <c r="A1718" s="91">
        <v>31776</v>
      </c>
      <c r="B1718">
        <v>2765</v>
      </c>
      <c r="C1718">
        <v>2780</v>
      </c>
      <c r="D1718">
        <v>2765</v>
      </c>
      <c r="E1718">
        <v>2765</v>
      </c>
      <c r="F1718">
        <v>2765</v>
      </c>
      <c r="G1718">
        <v>120000</v>
      </c>
    </row>
    <row r="1719" spans="1:7" x14ac:dyDescent="0.2">
      <c r="A1719" s="91">
        <v>31777</v>
      </c>
      <c r="B1719">
        <v>2820</v>
      </c>
      <c r="C1719">
        <v>2820</v>
      </c>
      <c r="D1719">
        <v>2820</v>
      </c>
      <c r="E1719">
        <v>2820</v>
      </c>
      <c r="F1719">
        <v>2820</v>
      </c>
      <c r="G1719">
        <v>120000</v>
      </c>
    </row>
    <row r="1720" spans="1:7" x14ac:dyDescent="0.2">
      <c r="A1720" s="91">
        <v>31779</v>
      </c>
      <c r="B1720">
        <v>2915</v>
      </c>
      <c r="C1720">
        <v>2915</v>
      </c>
      <c r="D1720">
        <v>2915</v>
      </c>
      <c r="E1720">
        <v>2915</v>
      </c>
      <c r="F1720">
        <v>2915</v>
      </c>
      <c r="G1720">
        <v>60000</v>
      </c>
    </row>
    <row r="1721" spans="1:7" x14ac:dyDescent="0.2">
      <c r="A1721" s="91">
        <v>31782</v>
      </c>
      <c r="B1721">
        <v>2970</v>
      </c>
      <c r="C1721">
        <v>2990</v>
      </c>
      <c r="D1721">
        <v>2970</v>
      </c>
      <c r="E1721">
        <v>2970</v>
      </c>
      <c r="F1721">
        <v>2970</v>
      </c>
      <c r="G1721">
        <v>80000</v>
      </c>
    </row>
    <row r="1722" spans="1:7" x14ac:dyDescent="0.2">
      <c r="A1722" s="91">
        <v>31783</v>
      </c>
      <c r="B1722">
        <v>2990</v>
      </c>
      <c r="C1722">
        <v>2990</v>
      </c>
      <c r="D1722">
        <v>2990</v>
      </c>
      <c r="E1722">
        <v>2990</v>
      </c>
      <c r="F1722">
        <v>2990</v>
      </c>
      <c r="G1722">
        <v>40000</v>
      </c>
    </row>
    <row r="1723" spans="1:7" x14ac:dyDescent="0.2">
      <c r="A1723" s="91">
        <v>31784</v>
      </c>
      <c r="B1723">
        <v>3005</v>
      </c>
      <c r="C1723">
        <v>3040</v>
      </c>
      <c r="D1723">
        <v>3005</v>
      </c>
      <c r="E1723">
        <v>3010</v>
      </c>
      <c r="F1723">
        <v>3010</v>
      </c>
      <c r="G1723">
        <v>100000</v>
      </c>
    </row>
    <row r="1724" spans="1:7" x14ac:dyDescent="0.2">
      <c r="A1724" s="91">
        <v>31785</v>
      </c>
      <c r="B1724">
        <v>2990</v>
      </c>
      <c r="C1724">
        <v>2990</v>
      </c>
      <c r="D1724">
        <v>2960</v>
      </c>
      <c r="E1724">
        <v>2990</v>
      </c>
      <c r="F1724">
        <v>2990</v>
      </c>
      <c r="G1724">
        <v>9000</v>
      </c>
    </row>
    <row r="1725" spans="1:7" x14ac:dyDescent="0.2">
      <c r="A1725" s="91">
        <v>31786</v>
      </c>
      <c r="B1725">
        <v>2990</v>
      </c>
      <c r="C1725">
        <v>2995</v>
      </c>
      <c r="D1725">
        <v>2950</v>
      </c>
      <c r="E1725">
        <v>2970</v>
      </c>
      <c r="F1725">
        <v>2970</v>
      </c>
      <c r="G1725">
        <v>30000</v>
      </c>
    </row>
    <row r="1726" spans="1:7" x14ac:dyDescent="0.2">
      <c r="A1726" s="91">
        <v>31789</v>
      </c>
      <c r="B1726">
        <v>2990</v>
      </c>
      <c r="C1726">
        <v>3005</v>
      </c>
      <c r="D1726">
        <v>2990</v>
      </c>
      <c r="E1726">
        <v>2990</v>
      </c>
      <c r="F1726">
        <v>2990</v>
      </c>
      <c r="G1726">
        <v>40000</v>
      </c>
    </row>
    <row r="1727" spans="1:7" x14ac:dyDescent="0.2">
      <c r="A1727" s="91">
        <v>31790</v>
      </c>
      <c r="B1727">
        <v>2990</v>
      </c>
      <c r="C1727">
        <v>3025</v>
      </c>
      <c r="D1727">
        <v>2990</v>
      </c>
      <c r="E1727">
        <v>3020</v>
      </c>
      <c r="F1727">
        <v>3020</v>
      </c>
      <c r="G1727">
        <v>20000</v>
      </c>
    </row>
    <row r="1728" spans="1:7" x14ac:dyDescent="0.2">
      <c r="A1728" s="91">
        <v>31791</v>
      </c>
      <c r="B1728">
        <v>3020</v>
      </c>
      <c r="C1728">
        <v>3050</v>
      </c>
      <c r="D1728">
        <v>3020</v>
      </c>
      <c r="E1728">
        <v>3050</v>
      </c>
      <c r="F1728">
        <v>3050</v>
      </c>
      <c r="G1728">
        <v>30000</v>
      </c>
    </row>
    <row r="1729" spans="1:7" x14ac:dyDescent="0.2">
      <c r="A1729" s="91">
        <v>31792</v>
      </c>
      <c r="B1729">
        <v>3095</v>
      </c>
      <c r="C1729">
        <v>3095</v>
      </c>
      <c r="D1729">
        <v>3095</v>
      </c>
      <c r="E1729">
        <v>3095</v>
      </c>
      <c r="F1729">
        <v>3095</v>
      </c>
      <c r="G1729">
        <v>20000</v>
      </c>
    </row>
    <row r="1730" spans="1:7" x14ac:dyDescent="0.2">
      <c r="A1730" s="91">
        <v>31793</v>
      </c>
      <c r="B1730">
        <v>3060</v>
      </c>
      <c r="C1730">
        <v>3060</v>
      </c>
      <c r="D1730">
        <v>3055</v>
      </c>
      <c r="E1730">
        <v>3060</v>
      </c>
      <c r="F1730">
        <v>3060</v>
      </c>
      <c r="G1730">
        <v>60000</v>
      </c>
    </row>
    <row r="1731" spans="1:7" x14ac:dyDescent="0.2">
      <c r="A1731" s="91">
        <v>31796</v>
      </c>
      <c r="B1731">
        <v>3060</v>
      </c>
      <c r="C1731">
        <v>3095</v>
      </c>
      <c r="D1731">
        <v>3055</v>
      </c>
      <c r="E1731">
        <v>3085</v>
      </c>
      <c r="F1731">
        <v>3085</v>
      </c>
      <c r="G1731">
        <v>6000</v>
      </c>
    </row>
    <row r="1732" spans="1:7" x14ac:dyDescent="0.2">
      <c r="A1732" s="91">
        <v>31797</v>
      </c>
      <c r="B1732">
        <v>3040</v>
      </c>
      <c r="C1732">
        <v>3040</v>
      </c>
      <c r="D1732">
        <v>3040</v>
      </c>
      <c r="E1732">
        <v>3040</v>
      </c>
      <c r="F1732">
        <v>3040</v>
      </c>
      <c r="G1732">
        <v>20000</v>
      </c>
    </row>
    <row r="1733" spans="1:7" x14ac:dyDescent="0.2">
      <c r="A1733" s="91">
        <v>31798</v>
      </c>
      <c r="B1733">
        <v>3025</v>
      </c>
      <c r="C1733">
        <v>3025</v>
      </c>
      <c r="D1733">
        <v>3025</v>
      </c>
      <c r="E1733">
        <v>3025</v>
      </c>
      <c r="F1733">
        <v>3025</v>
      </c>
      <c r="G1733">
        <v>40000</v>
      </c>
    </row>
    <row r="1734" spans="1:7" x14ac:dyDescent="0.2">
      <c r="A1734" s="91">
        <v>31799</v>
      </c>
      <c r="B1734">
        <v>3100</v>
      </c>
      <c r="C1734">
        <v>3105</v>
      </c>
      <c r="D1734">
        <v>3100</v>
      </c>
      <c r="E1734">
        <v>3100</v>
      </c>
      <c r="F1734">
        <v>3100</v>
      </c>
      <c r="G1734">
        <v>40000</v>
      </c>
    </row>
    <row r="1735" spans="1:7" x14ac:dyDescent="0.2">
      <c r="A1735" s="91">
        <v>31800</v>
      </c>
      <c r="B1735">
        <v>3100</v>
      </c>
      <c r="C1735">
        <v>3100</v>
      </c>
      <c r="D1735">
        <v>3065</v>
      </c>
      <c r="E1735">
        <v>3100</v>
      </c>
      <c r="F1735">
        <v>3100</v>
      </c>
      <c r="G1735">
        <v>24000</v>
      </c>
    </row>
    <row r="1736" spans="1:7" x14ac:dyDescent="0.2">
      <c r="A1736" s="91">
        <v>31803</v>
      </c>
      <c r="B1736">
        <v>3010</v>
      </c>
      <c r="C1736">
        <v>3010</v>
      </c>
      <c r="D1736">
        <v>2980</v>
      </c>
      <c r="E1736">
        <v>3010</v>
      </c>
      <c r="F1736">
        <v>3010</v>
      </c>
      <c r="G1736">
        <v>40000</v>
      </c>
    </row>
    <row r="1737" spans="1:7" x14ac:dyDescent="0.2">
      <c r="A1737" s="91">
        <v>31804</v>
      </c>
      <c r="B1737">
        <v>3050</v>
      </c>
      <c r="C1737">
        <v>3055</v>
      </c>
      <c r="D1737">
        <v>3050</v>
      </c>
      <c r="E1737">
        <v>3050</v>
      </c>
      <c r="F1737">
        <v>3050</v>
      </c>
      <c r="G1737">
        <v>40000</v>
      </c>
    </row>
    <row r="1738" spans="1:7" x14ac:dyDescent="0.2">
      <c r="A1738" s="91">
        <v>31805</v>
      </c>
      <c r="B1738">
        <v>3105</v>
      </c>
      <c r="C1738">
        <v>3135</v>
      </c>
      <c r="D1738">
        <v>3105</v>
      </c>
      <c r="E1738">
        <v>3105</v>
      </c>
      <c r="F1738">
        <v>3105</v>
      </c>
      <c r="G1738">
        <v>50000</v>
      </c>
    </row>
    <row r="1739" spans="1:7" x14ac:dyDescent="0.2">
      <c r="A1739" s="91">
        <v>31806</v>
      </c>
      <c r="B1739">
        <v>3090</v>
      </c>
      <c r="C1739">
        <v>3090</v>
      </c>
      <c r="D1739">
        <v>3090</v>
      </c>
      <c r="E1739">
        <v>3090</v>
      </c>
      <c r="F1739">
        <v>3090</v>
      </c>
      <c r="G1739">
        <v>40000</v>
      </c>
    </row>
    <row r="1740" spans="1:7" x14ac:dyDescent="0.2">
      <c r="A1740" s="91">
        <v>31807</v>
      </c>
      <c r="B1740">
        <v>3090</v>
      </c>
      <c r="C1740">
        <v>3125</v>
      </c>
      <c r="D1740">
        <v>3080</v>
      </c>
      <c r="E1740">
        <v>3100</v>
      </c>
      <c r="F1740">
        <v>3100</v>
      </c>
      <c r="G1740">
        <v>10000</v>
      </c>
    </row>
    <row r="1741" spans="1:7" x14ac:dyDescent="0.2">
      <c r="A1741" s="91">
        <v>31810</v>
      </c>
      <c r="B1741">
        <v>3100</v>
      </c>
      <c r="C1741">
        <v>3100</v>
      </c>
      <c r="D1741">
        <v>3100</v>
      </c>
      <c r="E1741">
        <v>3100</v>
      </c>
      <c r="F1741">
        <v>3100</v>
      </c>
      <c r="G1741">
        <v>40000</v>
      </c>
    </row>
    <row r="1742" spans="1:7" x14ac:dyDescent="0.2">
      <c r="A1742" s="91">
        <v>31811</v>
      </c>
      <c r="B1742">
        <v>3100</v>
      </c>
      <c r="C1742">
        <v>3100</v>
      </c>
      <c r="D1742">
        <v>3100</v>
      </c>
      <c r="E1742">
        <v>3100</v>
      </c>
      <c r="F1742">
        <v>3100</v>
      </c>
      <c r="G1742">
        <v>10000</v>
      </c>
    </row>
    <row r="1743" spans="1:7" x14ac:dyDescent="0.2">
      <c r="A1743" s="91">
        <v>31812</v>
      </c>
      <c r="B1743">
        <v>3130</v>
      </c>
      <c r="C1743">
        <v>3130</v>
      </c>
      <c r="D1743">
        <v>3130</v>
      </c>
      <c r="E1743">
        <v>3130</v>
      </c>
      <c r="F1743">
        <v>3130</v>
      </c>
      <c r="G1743">
        <v>20000</v>
      </c>
    </row>
    <row r="1744" spans="1:7" x14ac:dyDescent="0.2">
      <c r="A1744" s="91">
        <v>31813</v>
      </c>
      <c r="B1744">
        <v>3130</v>
      </c>
      <c r="C1744">
        <v>3130</v>
      </c>
      <c r="D1744">
        <v>3100</v>
      </c>
      <c r="E1744">
        <v>3130</v>
      </c>
      <c r="F1744">
        <v>3130</v>
      </c>
      <c r="G1744">
        <v>60000</v>
      </c>
    </row>
    <row r="1745" spans="1:7" x14ac:dyDescent="0.2">
      <c r="A1745" s="91">
        <v>31814</v>
      </c>
      <c r="B1745">
        <v>3110</v>
      </c>
      <c r="C1745">
        <v>3110</v>
      </c>
      <c r="D1745">
        <v>3110</v>
      </c>
      <c r="E1745">
        <v>3110</v>
      </c>
      <c r="F1745">
        <v>3110</v>
      </c>
      <c r="G1745">
        <v>30000</v>
      </c>
    </row>
    <row r="1746" spans="1:7" x14ac:dyDescent="0.2">
      <c r="A1746" s="91">
        <v>31817</v>
      </c>
      <c r="B1746">
        <v>3140</v>
      </c>
      <c r="C1746">
        <v>3140</v>
      </c>
      <c r="D1746">
        <v>3140</v>
      </c>
      <c r="E1746">
        <v>3140</v>
      </c>
      <c r="F1746">
        <v>3140</v>
      </c>
      <c r="G1746">
        <v>20000</v>
      </c>
    </row>
    <row r="1747" spans="1:7" x14ac:dyDescent="0.2">
      <c r="A1747" s="91">
        <v>31818</v>
      </c>
      <c r="B1747">
        <v>3140</v>
      </c>
      <c r="C1747">
        <v>3140</v>
      </c>
      <c r="D1747">
        <v>3135</v>
      </c>
      <c r="E1747">
        <v>3135</v>
      </c>
      <c r="F1747">
        <v>3135</v>
      </c>
      <c r="G1747">
        <v>10000</v>
      </c>
    </row>
    <row r="1748" spans="1:7" x14ac:dyDescent="0.2">
      <c r="A1748" s="91">
        <v>31819</v>
      </c>
      <c r="B1748">
        <v>3095</v>
      </c>
      <c r="C1748">
        <v>3095</v>
      </c>
      <c r="D1748">
        <v>3095</v>
      </c>
      <c r="E1748">
        <v>3095</v>
      </c>
      <c r="F1748">
        <v>3095</v>
      </c>
      <c r="G1748">
        <v>4000</v>
      </c>
    </row>
    <row r="1749" spans="1:7" x14ac:dyDescent="0.2">
      <c r="A1749" s="91">
        <v>31820</v>
      </c>
      <c r="B1749">
        <v>3100</v>
      </c>
      <c r="C1749">
        <v>3130</v>
      </c>
      <c r="D1749">
        <v>3100</v>
      </c>
      <c r="E1749">
        <v>3100</v>
      </c>
      <c r="F1749">
        <v>3100</v>
      </c>
      <c r="G1749">
        <v>50000</v>
      </c>
    </row>
    <row r="1750" spans="1:7" x14ac:dyDescent="0.2">
      <c r="A1750" s="91">
        <v>31821</v>
      </c>
      <c r="B1750">
        <v>3125</v>
      </c>
      <c r="C1750">
        <v>3130</v>
      </c>
      <c r="D1750">
        <v>3125</v>
      </c>
      <c r="E1750">
        <v>3125</v>
      </c>
      <c r="F1750">
        <v>3125</v>
      </c>
      <c r="G1750">
        <v>30000</v>
      </c>
    </row>
    <row r="1751" spans="1:7" x14ac:dyDescent="0.2">
      <c r="A1751" s="91">
        <v>31825</v>
      </c>
      <c r="B1751">
        <v>3125</v>
      </c>
      <c r="C1751">
        <v>3130</v>
      </c>
      <c r="D1751">
        <v>3105</v>
      </c>
      <c r="E1751">
        <v>3130</v>
      </c>
      <c r="F1751">
        <v>3130</v>
      </c>
      <c r="G1751">
        <v>60000</v>
      </c>
    </row>
    <row r="1752" spans="1:7" x14ac:dyDescent="0.2">
      <c r="A1752" s="91">
        <v>31826</v>
      </c>
      <c r="B1752">
        <v>3315</v>
      </c>
      <c r="C1752">
        <v>3315</v>
      </c>
      <c r="D1752">
        <v>3315</v>
      </c>
      <c r="E1752">
        <v>3315</v>
      </c>
      <c r="F1752">
        <v>3315</v>
      </c>
      <c r="G1752">
        <v>170000</v>
      </c>
    </row>
    <row r="1753" spans="1:7" x14ac:dyDescent="0.2">
      <c r="A1753" s="91">
        <v>31827</v>
      </c>
      <c r="B1753">
        <v>3430</v>
      </c>
      <c r="C1753">
        <v>3430</v>
      </c>
      <c r="D1753">
        <v>3430</v>
      </c>
      <c r="E1753">
        <v>3430</v>
      </c>
      <c r="F1753">
        <v>3430</v>
      </c>
      <c r="G1753">
        <v>50000</v>
      </c>
    </row>
    <row r="1754" spans="1:7" x14ac:dyDescent="0.2">
      <c r="A1754" s="91">
        <v>31828</v>
      </c>
      <c r="B1754">
        <v>3430</v>
      </c>
      <c r="C1754">
        <v>3450</v>
      </c>
      <c r="D1754">
        <v>3395</v>
      </c>
      <c r="E1754">
        <v>3420</v>
      </c>
      <c r="F1754">
        <v>3420</v>
      </c>
      <c r="G1754">
        <v>30000</v>
      </c>
    </row>
    <row r="1755" spans="1:7" x14ac:dyDescent="0.2">
      <c r="A1755" s="91">
        <v>31831</v>
      </c>
      <c r="B1755">
        <v>3330</v>
      </c>
      <c r="C1755">
        <v>3330</v>
      </c>
      <c r="D1755">
        <v>3310</v>
      </c>
      <c r="E1755">
        <v>3330</v>
      </c>
      <c r="F1755">
        <v>3330</v>
      </c>
      <c r="G1755">
        <v>40000</v>
      </c>
    </row>
    <row r="1756" spans="1:7" x14ac:dyDescent="0.2">
      <c r="A1756" s="91">
        <v>31832</v>
      </c>
      <c r="B1756">
        <v>3330</v>
      </c>
      <c r="C1756">
        <v>3350</v>
      </c>
      <c r="D1756">
        <v>3325</v>
      </c>
      <c r="E1756">
        <v>3350</v>
      </c>
      <c r="F1756">
        <v>3350</v>
      </c>
      <c r="G1756">
        <v>9000</v>
      </c>
    </row>
    <row r="1757" spans="1:7" x14ac:dyDescent="0.2">
      <c r="A1757" s="91">
        <v>31833</v>
      </c>
      <c r="B1757">
        <v>3350</v>
      </c>
      <c r="C1757">
        <v>3360</v>
      </c>
      <c r="D1757">
        <v>3325</v>
      </c>
      <c r="E1757">
        <v>3340</v>
      </c>
      <c r="F1757">
        <v>3340</v>
      </c>
      <c r="G1757">
        <v>10000</v>
      </c>
    </row>
    <row r="1758" spans="1:7" x14ac:dyDescent="0.2">
      <c r="A1758" s="91">
        <v>31834</v>
      </c>
      <c r="B1758">
        <v>3340</v>
      </c>
      <c r="C1758">
        <v>3370</v>
      </c>
      <c r="D1758">
        <v>3335</v>
      </c>
      <c r="E1758">
        <v>3350</v>
      </c>
      <c r="F1758">
        <v>3350</v>
      </c>
      <c r="G1758">
        <v>10000</v>
      </c>
    </row>
    <row r="1759" spans="1:7" x14ac:dyDescent="0.2">
      <c r="A1759" s="91">
        <v>31835</v>
      </c>
      <c r="B1759">
        <v>3350</v>
      </c>
      <c r="C1759">
        <v>3380</v>
      </c>
      <c r="D1759">
        <v>3340</v>
      </c>
      <c r="E1759">
        <v>3360</v>
      </c>
      <c r="F1759">
        <v>3360</v>
      </c>
      <c r="G1759">
        <v>20000</v>
      </c>
    </row>
    <row r="1760" spans="1:7" x14ac:dyDescent="0.2">
      <c r="A1760" s="91">
        <v>31838</v>
      </c>
      <c r="B1760">
        <v>3360</v>
      </c>
      <c r="C1760">
        <v>3390</v>
      </c>
      <c r="D1760">
        <v>3360</v>
      </c>
      <c r="E1760">
        <v>3380</v>
      </c>
      <c r="F1760">
        <v>3380</v>
      </c>
      <c r="G1760">
        <v>8000</v>
      </c>
    </row>
    <row r="1761" spans="1:7" x14ac:dyDescent="0.2">
      <c r="A1761" s="91">
        <v>31839</v>
      </c>
      <c r="B1761">
        <v>3380</v>
      </c>
      <c r="C1761">
        <v>3390</v>
      </c>
      <c r="D1761">
        <v>3360</v>
      </c>
      <c r="E1761">
        <v>3365</v>
      </c>
      <c r="F1761">
        <v>3365</v>
      </c>
      <c r="G1761">
        <v>20000</v>
      </c>
    </row>
    <row r="1762" spans="1:7" x14ac:dyDescent="0.2">
      <c r="A1762" s="91">
        <v>31840</v>
      </c>
      <c r="B1762">
        <v>3340</v>
      </c>
      <c r="C1762">
        <v>3340</v>
      </c>
      <c r="D1762">
        <v>3340</v>
      </c>
      <c r="E1762">
        <v>3340</v>
      </c>
      <c r="F1762">
        <v>3340</v>
      </c>
      <c r="G1762">
        <v>70000</v>
      </c>
    </row>
    <row r="1763" spans="1:7" x14ac:dyDescent="0.2">
      <c r="A1763" s="91">
        <v>31841</v>
      </c>
      <c r="B1763">
        <v>3420</v>
      </c>
      <c r="C1763">
        <v>3440</v>
      </c>
      <c r="D1763">
        <v>3420</v>
      </c>
      <c r="E1763">
        <v>3420</v>
      </c>
      <c r="F1763">
        <v>3420</v>
      </c>
      <c r="G1763">
        <v>90000</v>
      </c>
    </row>
    <row r="1764" spans="1:7" x14ac:dyDescent="0.2">
      <c r="A1764" s="91">
        <v>31842</v>
      </c>
      <c r="B1764">
        <v>3470</v>
      </c>
      <c r="C1764">
        <v>3470</v>
      </c>
      <c r="D1764">
        <v>3470</v>
      </c>
      <c r="E1764">
        <v>3470</v>
      </c>
      <c r="F1764">
        <v>3470</v>
      </c>
      <c r="G1764">
        <v>30000</v>
      </c>
    </row>
    <row r="1765" spans="1:7" x14ac:dyDescent="0.2">
      <c r="A1765" s="91">
        <v>31845</v>
      </c>
      <c r="B1765">
        <v>3485</v>
      </c>
      <c r="C1765">
        <v>3495</v>
      </c>
      <c r="D1765">
        <v>3485</v>
      </c>
      <c r="E1765">
        <v>3485</v>
      </c>
      <c r="F1765">
        <v>3485</v>
      </c>
      <c r="G1765">
        <v>11000</v>
      </c>
    </row>
    <row r="1766" spans="1:7" x14ac:dyDescent="0.2">
      <c r="A1766" s="91">
        <v>31846</v>
      </c>
      <c r="B1766">
        <v>3535</v>
      </c>
      <c r="C1766">
        <v>3535</v>
      </c>
      <c r="D1766">
        <v>3535</v>
      </c>
      <c r="E1766">
        <v>3535</v>
      </c>
      <c r="F1766">
        <v>3535</v>
      </c>
      <c r="G1766">
        <v>20000</v>
      </c>
    </row>
    <row r="1767" spans="1:7" x14ac:dyDescent="0.2">
      <c r="A1767" s="91">
        <v>31847</v>
      </c>
      <c r="B1767">
        <v>3595</v>
      </c>
      <c r="C1767">
        <v>3620</v>
      </c>
      <c r="D1767">
        <v>3595</v>
      </c>
      <c r="E1767">
        <v>3595</v>
      </c>
      <c r="F1767">
        <v>3595</v>
      </c>
      <c r="G1767">
        <v>50000</v>
      </c>
    </row>
    <row r="1768" spans="1:7" x14ac:dyDescent="0.2">
      <c r="A1768" s="91">
        <v>31848</v>
      </c>
      <c r="B1768">
        <v>3630</v>
      </c>
      <c r="C1768">
        <v>3630</v>
      </c>
      <c r="D1768">
        <v>3630</v>
      </c>
      <c r="E1768">
        <v>3630</v>
      </c>
      <c r="F1768">
        <v>3630</v>
      </c>
      <c r="G1768">
        <v>20000</v>
      </c>
    </row>
    <row r="1769" spans="1:7" x14ac:dyDescent="0.2">
      <c r="A1769" s="91">
        <v>31849</v>
      </c>
      <c r="B1769">
        <v>3630</v>
      </c>
      <c r="C1769">
        <v>3630</v>
      </c>
      <c r="D1769">
        <v>3630</v>
      </c>
      <c r="E1769">
        <v>3630</v>
      </c>
      <c r="F1769">
        <v>3630</v>
      </c>
      <c r="G1769">
        <v>30000</v>
      </c>
    </row>
    <row r="1770" spans="1:7" x14ac:dyDescent="0.2">
      <c r="A1770" s="91">
        <v>31852</v>
      </c>
      <c r="B1770">
        <v>3490</v>
      </c>
      <c r="C1770">
        <v>3490</v>
      </c>
      <c r="D1770">
        <v>3490</v>
      </c>
      <c r="E1770">
        <v>3490</v>
      </c>
      <c r="F1770">
        <v>3490</v>
      </c>
      <c r="G1770">
        <v>10000</v>
      </c>
    </row>
    <row r="1771" spans="1:7" x14ac:dyDescent="0.2">
      <c r="A1771" s="91">
        <v>31853</v>
      </c>
      <c r="B1771">
        <v>3490</v>
      </c>
      <c r="C1771">
        <v>3520</v>
      </c>
      <c r="D1771">
        <v>3480</v>
      </c>
      <c r="E1771">
        <v>3510</v>
      </c>
      <c r="F1771">
        <v>3510</v>
      </c>
      <c r="G1771">
        <v>30000</v>
      </c>
    </row>
    <row r="1772" spans="1:7" x14ac:dyDescent="0.2">
      <c r="A1772" s="91">
        <v>31854</v>
      </c>
      <c r="B1772">
        <v>3510</v>
      </c>
      <c r="C1772">
        <v>3510</v>
      </c>
      <c r="D1772">
        <v>3470</v>
      </c>
      <c r="E1772">
        <v>3495</v>
      </c>
      <c r="F1772">
        <v>3495</v>
      </c>
      <c r="G1772">
        <v>20000</v>
      </c>
    </row>
    <row r="1773" spans="1:7" x14ac:dyDescent="0.2">
      <c r="A1773" s="91">
        <v>31855</v>
      </c>
      <c r="B1773">
        <v>3520</v>
      </c>
      <c r="C1773">
        <v>3540</v>
      </c>
      <c r="D1773">
        <v>3520</v>
      </c>
      <c r="E1773">
        <v>3520</v>
      </c>
      <c r="F1773">
        <v>3520</v>
      </c>
      <c r="G1773">
        <v>40000</v>
      </c>
    </row>
    <row r="1774" spans="1:7" x14ac:dyDescent="0.2">
      <c r="A1774" s="91">
        <v>31856</v>
      </c>
      <c r="B1774">
        <v>3520</v>
      </c>
      <c r="C1774">
        <v>3540</v>
      </c>
      <c r="D1774">
        <v>3503</v>
      </c>
      <c r="E1774">
        <v>3510</v>
      </c>
      <c r="F1774">
        <v>3510</v>
      </c>
      <c r="G1774">
        <v>90000</v>
      </c>
    </row>
    <row r="1775" spans="1:7" x14ac:dyDescent="0.2">
      <c r="A1775" s="91">
        <v>31859</v>
      </c>
      <c r="B1775">
        <v>3510</v>
      </c>
      <c r="C1775">
        <v>3560</v>
      </c>
      <c r="D1775">
        <v>3510</v>
      </c>
      <c r="E1775">
        <v>3530</v>
      </c>
      <c r="F1775">
        <v>3530</v>
      </c>
      <c r="G1775">
        <v>70000</v>
      </c>
    </row>
    <row r="1776" spans="1:7" x14ac:dyDescent="0.2">
      <c r="A1776" s="91">
        <v>31860</v>
      </c>
      <c r="B1776">
        <v>3585</v>
      </c>
      <c r="C1776">
        <v>3590</v>
      </c>
      <c r="D1776">
        <v>3585</v>
      </c>
      <c r="E1776">
        <v>3585</v>
      </c>
      <c r="F1776">
        <v>3585</v>
      </c>
      <c r="G1776">
        <v>80000</v>
      </c>
    </row>
    <row r="1777" spans="1:7" x14ac:dyDescent="0.2">
      <c r="A1777" s="91">
        <v>31861</v>
      </c>
      <c r="B1777">
        <v>3545</v>
      </c>
      <c r="C1777">
        <v>3545</v>
      </c>
      <c r="D1777">
        <v>3520</v>
      </c>
      <c r="E1777">
        <v>3545</v>
      </c>
      <c r="F1777">
        <v>3545</v>
      </c>
      <c r="G1777">
        <v>40000</v>
      </c>
    </row>
    <row r="1778" spans="1:7" x14ac:dyDescent="0.2">
      <c r="A1778" s="91">
        <v>31862</v>
      </c>
      <c r="B1778">
        <v>3545</v>
      </c>
      <c r="C1778">
        <v>3550</v>
      </c>
      <c r="D1778">
        <v>3520</v>
      </c>
      <c r="E1778">
        <v>3550</v>
      </c>
      <c r="F1778">
        <v>3550</v>
      </c>
      <c r="G1778">
        <v>4000</v>
      </c>
    </row>
    <row r="1779" spans="1:7" x14ac:dyDescent="0.2">
      <c r="A1779" s="91">
        <v>31863</v>
      </c>
      <c r="B1779">
        <v>3455</v>
      </c>
      <c r="C1779">
        <v>3455</v>
      </c>
      <c r="D1779">
        <v>3455</v>
      </c>
      <c r="E1779">
        <v>3455</v>
      </c>
      <c r="F1779">
        <v>3455</v>
      </c>
      <c r="G1779">
        <v>20000</v>
      </c>
    </row>
    <row r="1780" spans="1:7" x14ac:dyDescent="0.2">
      <c r="A1780" s="91">
        <v>31866</v>
      </c>
      <c r="B1780">
        <v>3455</v>
      </c>
      <c r="C1780">
        <v>3480</v>
      </c>
      <c r="D1780">
        <v>3450</v>
      </c>
      <c r="E1780">
        <v>3450</v>
      </c>
      <c r="F1780">
        <v>3450</v>
      </c>
      <c r="G1780">
        <v>50000</v>
      </c>
    </row>
    <row r="1781" spans="1:7" x14ac:dyDescent="0.2">
      <c r="A1781" s="91">
        <v>31867</v>
      </c>
      <c r="B1781">
        <v>3520</v>
      </c>
      <c r="C1781">
        <v>3520</v>
      </c>
      <c r="D1781">
        <v>3520</v>
      </c>
      <c r="E1781">
        <v>3520</v>
      </c>
      <c r="F1781">
        <v>3520</v>
      </c>
      <c r="G1781">
        <v>30000</v>
      </c>
    </row>
    <row r="1782" spans="1:7" x14ac:dyDescent="0.2">
      <c r="A1782" s="91">
        <v>31868</v>
      </c>
      <c r="B1782">
        <v>3510</v>
      </c>
      <c r="C1782">
        <v>3510</v>
      </c>
      <c r="D1782">
        <v>3470</v>
      </c>
      <c r="E1782">
        <v>3490</v>
      </c>
      <c r="F1782">
        <v>3490</v>
      </c>
      <c r="G1782">
        <v>20000</v>
      </c>
    </row>
    <row r="1783" spans="1:7" x14ac:dyDescent="0.2">
      <c r="A1783" s="91">
        <v>31869</v>
      </c>
      <c r="B1783">
        <v>3450</v>
      </c>
      <c r="C1783">
        <v>3450</v>
      </c>
      <c r="D1783">
        <v>3420</v>
      </c>
      <c r="E1783">
        <v>3450</v>
      </c>
      <c r="F1783">
        <v>3450</v>
      </c>
      <c r="G1783">
        <v>20000</v>
      </c>
    </row>
    <row r="1784" spans="1:7" x14ac:dyDescent="0.2">
      <c r="A1784" s="91">
        <v>31870</v>
      </c>
      <c r="B1784">
        <v>3450</v>
      </c>
      <c r="C1784">
        <v>3450</v>
      </c>
      <c r="D1784">
        <v>3400</v>
      </c>
      <c r="E1784">
        <v>3420</v>
      </c>
      <c r="F1784">
        <v>3420</v>
      </c>
      <c r="G1784">
        <v>60000</v>
      </c>
    </row>
    <row r="1785" spans="1:7" x14ac:dyDescent="0.2">
      <c r="A1785" s="91">
        <v>31873</v>
      </c>
      <c r="B1785">
        <v>3470</v>
      </c>
      <c r="C1785">
        <v>3470</v>
      </c>
      <c r="D1785">
        <v>3470</v>
      </c>
      <c r="E1785">
        <v>3470</v>
      </c>
      <c r="F1785">
        <v>3470</v>
      </c>
      <c r="G1785">
        <v>220000</v>
      </c>
    </row>
    <row r="1786" spans="1:7" x14ac:dyDescent="0.2">
      <c r="A1786" s="91">
        <v>31874</v>
      </c>
      <c r="B1786">
        <v>3470</v>
      </c>
      <c r="C1786">
        <v>3490</v>
      </c>
      <c r="D1786">
        <v>3460</v>
      </c>
      <c r="E1786">
        <v>3490</v>
      </c>
      <c r="F1786">
        <v>3490</v>
      </c>
      <c r="G1786">
        <v>20000</v>
      </c>
    </row>
    <row r="1787" spans="1:7" x14ac:dyDescent="0.2">
      <c r="A1787" s="91">
        <v>31875</v>
      </c>
      <c r="B1787">
        <v>3520</v>
      </c>
      <c r="C1787">
        <v>3530</v>
      </c>
      <c r="D1787">
        <v>3520</v>
      </c>
      <c r="E1787">
        <v>3520</v>
      </c>
      <c r="F1787">
        <v>3520</v>
      </c>
      <c r="G1787">
        <v>30000</v>
      </c>
    </row>
    <row r="1788" spans="1:7" x14ac:dyDescent="0.2">
      <c r="A1788" s="91">
        <v>31876</v>
      </c>
      <c r="B1788">
        <v>3520</v>
      </c>
      <c r="C1788">
        <v>3520</v>
      </c>
      <c r="D1788">
        <v>3515</v>
      </c>
      <c r="E1788">
        <v>3515</v>
      </c>
      <c r="F1788">
        <v>3515</v>
      </c>
      <c r="G1788">
        <v>20000</v>
      </c>
    </row>
    <row r="1789" spans="1:7" x14ac:dyDescent="0.2">
      <c r="A1789" s="91">
        <v>31877</v>
      </c>
      <c r="B1789">
        <v>3500</v>
      </c>
      <c r="C1789">
        <v>3500</v>
      </c>
      <c r="D1789">
        <v>3490</v>
      </c>
      <c r="E1789">
        <v>3490</v>
      </c>
      <c r="F1789">
        <v>3490</v>
      </c>
      <c r="G1789">
        <v>30000</v>
      </c>
    </row>
    <row r="1790" spans="1:7" x14ac:dyDescent="0.2">
      <c r="A1790" s="91">
        <v>31880</v>
      </c>
      <c r="B1790">
        <v>3455</v>
      </c>
      <c r="C1790">
        <v>3455</v>
      </c>
      <c r="D1790">
        <v>3445</v>
      </c>
      <c r="E1790">
        <v>3455</v>
      </c>
      <c r="F1790">
        <v>3455</v>
      </c>
      <c r="G1790">
        <v>7000</v>
      </c>
    </row>
    <row r="1791" spans="1:7" x14ac:dyDescent="0.2">
      <c r="A1791" s="91">
        <v>31881</v>
      </c>
      <c r="B1791">
        <v>3390</v>
      </c>
      <c r="C1791">
        <v>3390</v>
      </c>
      <c r="D1791">
        <v>3390</v>
      </c>
      <c r="E1791">
        <v>3390</v>
      </c>
      <c r="F1791">
        <v>3390</v>
      </c>
      <c r="G1791">
        <v>30000</v>
      </c>
    </row>
    <row r="1792" spans="1:7" x14ac:dyDescent="0.2">
      <c r="A1792" s="91">
        <v>31882</v>
      </c>
      <c r="B1792">
        <v>3390</v>
      </c>
      <c r="C1792">
        <v>3390</v>
      </c>
      <c r="D1792">
        <v>3390</v>
      </c>
      <c r="E1792">
        <v>3390</v>
      </c>
      <c r="F1792">
        <v>3390</v>
      </c>
      <c r="G1792">
        <v>20000</v>
      </c>
    </row>
    <row r="1793" spans="1:7" x14ac:dyDescent="0.2">
      <c r="A1793" s="91">
        <v>31883</v>
      </c>
      <c r="B1793">
        <v>3440</v>
      </c>
      <c r="C1793">
        <v>3450</v>
      </c>
      <c r="D1793">
        <v>3440</v>
      </c>
      <c r="E1793">
        <v>3440</v>
      </c>
      <c r="F1793">
        <v>3440</v>
      </c>
      <c r="G1793">
        <v>20000</v>
      </c>
    </row>
    <row r="1794" spans="1:7" x14ac:dyDescent="0.2">
      <c r="A1794" s="91">
        <v>31887</v>
      </c>
      <c r="B1794">
        <v>3470</v>
      </c>
      <c r="C1794">
        <v>3470</v>
      </c>
      <c r="D1794">
        <v>3470</v>
      </c>
      <c r="E1794">
        <v>3470</v>
      </c>
      <c r="F1794">
        <v>3470</v>
      </c>
      <c r="G1794">
        <v>9000</v>
      </c>
    </row>
    <row r="1795" spans="1:7" x14ac:dyDescent="0.2">
      <c r="A1795" s="91">
        <v>31888</v>
      </c>
      <c r="B1795">
        <v>3470</v>
      </c>
      <c r="C1795">
        <v>3485</v>
      </c>
      <c r="D1795">
        <v>3440</v>
      </c>
      <c r="E1795">
        <v>3470</v>
      </c>
      <c r="F1795">
        <v>3470</v>
      </c>
      <c r="G1795">
        <v>4000</v>
      </c>
    </row>
    <row r="1796" spans="1:7" x14ac:dyDescent="0.2">
      <c r="A1796" s="91">
        <v>31889</v>
      </c>
      <c r="B1796">
        <v>3440</v>
      </c>
      <c r="C1796">
        <v>3440</v>
      </c>
      <c r="D1796">
        <v>3440</v>
      </c>
      <c r="E1796">
        <v>3440</v>
      </c>
      <c r="F1796">
        <v>3440</v>
      </c>
      <c r="G1796">
        <v>8000</v>
      </c>
    </row>
    <row r="1797" spans="1:7" x14ac:dyDescent="0.2">
      <c r="A1797" s="91">
        <v>31890</v>
      </c>
      <c r="B1797">
        <v>3440</v>
      </c>
      <c r="C1797">
        <v>3440</v>
      </c>
      <c r="D1797">
        <v>3440</v>
      </c>
      <c r="E1797">
        <v>3440</v>
      </c>
      <c r="F1797">
        <v>3440</v>
      </c>
      <c r="G1797">
        <v>40000</v>
      </c>
    </row>
    <row r="1798" spans="1:7" x14ac:dyDescent="0.2">
      <c r="A1798" s="91">
        <v>31891</v>
      </c>
      <c r="B1798">
        <v>3440</v>
      </c>
      <c r="C1798">
        <v>3440</v>
      </c>
      <c r="D1798">
        <v>3430</v>
      </c>
      <c r="E1798">
        <v>3430</v>
      </c>
      <c r="F1798">
        <v>3430</v>
      </c>
      <c r="G1798">
        <v>7000</v>
      </c>
    </row>
    <row r="1799" spans="1:7" x14ac:dyDescent="0.2">
      <c r="A1799" s="91">
        <v>31894</v>
      </c>
      <c r="B1799">
        <v>3350</v>
      </c>
      <c r="C1799">
        <v>3350</v>
      </c>
      <c r="D1799">
        <v>3350</v>
      </c>
      <c r="E1799">
        <v>3350</v>
      </c>
      <c r="F1799">
        <v>3350</v>
      </c>
      <c r="G1799">
        <v>14000</v>
      </c>
    </row>
    <row r="1800" spans="1:7" x14ac:dyDescent="0.2">
      <c r="A1800" s="91">
        <v>31895</v>
      </c>
      <c r="B1800">
        <v>3350</v>
      </c>
      <c r="C1800">
        <v>3350</v>
      </c>
      <c r="D1800">
        <v>3350</v>
      </c>
      <c r="E1800">
        <v>3350</v>
      </c>
      <c r="F1800">
        <v>3350</v>
      </c>
      <c r="G1800">
        <v>5000</v>
      </c>
    </row>
    <row r="1801" spans="1:7" x14ac:dyDescent="0.2">
      <c r="A1801" s="91">
        <v>31896</v>
      </c>
      <c r="B1801">
        <v>3390</v>
      </c>
      <c r="C1801">
        <v>3400</v>
      </c>
      <c r="D1801">
        <v>3390</v>
      </c>
      <c r="E1801">
        <v>3390</v>
      </c>
      <c r="F1801">
        <v>3390</v>
      </c>
      <c r="G1801">
        <v>4000</v>
      </c>
    </row>
    <row r="1802" spans="1:7" x14ac:dyDescent="0.2">
      <c r="A1802" s="91">
        <v>31897</v>
      </c>
      <c r="B1802">
        <v>3380</v>
      </c>
      <c r="C1802">
        <v>3380</v>
      </c>
      <c r="D1802">
        <v>3380</v>
      </c>
      <c r="E1802">
        <v>3380</v>
      </c>
      <c r="F1802">
        <v>3380</v>
      </c>
      <c r="G1802">
        <v>20000</v>
      </c>
    </row>
    <row r="1803" spans="1:7" x14ac:dyDescent="0.2">
      <c r="A1803" s="91">
        <v>31898</v>
      </c>
      <c r="B1803">
        <v>3350</v>
      </c>
      <c r="C1803">
        <v>3350</v>
      </c>
      <c r="D1803">
        <v>3340</v>
      </c>
      <c r="E1803">
        <v>3350</v>
      </c>
      <c r="F1803">
        <v>3350</v>
      </c>
      <c r="G1803">
        <v>40000</v>
      </c>
    </row>
    <row r="1804" spans="1:7" x14ac:dyDescent="0.2">
      <c r="A1804" s="91">
        <v>31901</v>
      </c>
      <c r="B1804">
        <v>3420</v>
      </c>
      <c r="C1804">
        <v>3420</v>
      </c>
      <c r="D1804">
        <v>3420</v>
      </c>
      <c r="E1804">
        <v>3420</v>
      </c>
      <c r="F1804">
        <v>3420</v>
      </c>
      <c r="G1804">
        <v>10000</v>
      </c>
    </row>
    <row r="1805" spans="1:7" x14ac:dyDescent="0.2">
      <c r="A1805" s="91">
        <v>31902</v>
      </c>
      <c r="B1805">
        <v>3440</v>
      </c>
      <c r="C1805">
        <v>3440</v>
      </c>
      <c r="D1805">
        <v>3440</v>
      </c>
      <c r="E1805">
        <v>3440</v>
      </c>
      <c r="F1805">
        <v>3440</v>
      </c>
      <c r="G1805">
        <v>10000</v>
      </c>
    </row>
    <row r="1806" spans="1:7" x14ac:dyDescent="0.2">
      <c r="A1806" s="91">
        <v>31903</v>
      </c>
      <c r="B1806">
        <v>3440</v>
      </c>
      <c r="C1806">
        <v>3440</v>
      </c>
      <c r="D1806">
        <v>3440</v>
      </c>
      <c r="E1806">
        <v>3440</v>
      </c>
      <c r="F1806">
        <v>3440</v>
      </c>
      <c r="G1806">
        <v>4000</v>
      </c>
    </row>
    <row r="1807" spans="1:7" x14ac:dyDescent="0.2">
      <c r="A1807" s="91">
        <v>31904</v>
      </c>
      <c r="B1807">
        <v>3470</v>
      </c>
      <c r="C1807">
        <v>3470</v>
      </c>
      <c r="D1807">
        <v>3470</v>
      </c>
      <c r="E1807">
        <v>3470</v>
      </c>
      <c r="F1807">
        <v>3470</v>
      </c>
      <c r="G1807">
        <v>40000</v>
      </c>
    </row>
    <row r="1808" spans="1:7" x14ac:dyDescent="0.2">
      <c r="A1808" s="91">
        <v>31905</v>
      </c>
      <c r="B1808">
        <v>3470</v>
      </c>
      <c r="C1808">
        <v>3470</v>
      </c>
      <c r="D1808">
        <v>3460</v>
      </c>
      <c r="E1808">
        <v>3460</v>
      </c>
      <c r="F1808">
        <v>3460</v>
      </c>
      <c r="G1808">
        <v>5000</v>
      </c>
    </row>
    <row r="1809" spans="1:7" x14ac:dyDescent="0.2">
      <c r="A1809" s="91">
        <v>31908</v>
      </c>
      <c r="B1809">
        <v>3460</v>
      </c>
      <c r="C1809">
        <v>3465</v>
      </c>
      <c r="D1809">
        <v>3440</v>
      </c>
      <c r="E1809">
        <v>3465</v>
      </c>
      <c r="F1809">
        <v>3465</v>
      </c>
      <c r="G1809">
        <v>10000</v>
      </c>
    </row>
    <row r="1810" spans="1:7" x14ac:dyDescent="0.2">
      <c r="A1810" s="91">
        <v>31909</v>
      </c>
      <c r="B1810">
        <v>3510</v>
      </c>
      <c r="C1810">
        <v>3510</v>
      </c>
      <c r="D1810">
        <v>3510</v>
      </c>
      <c r="E1810">
        <v>3510</v>
      </c>
      <c r="F1810">
        <v>3510</v>
      </c>
      <c r="G1810">
        <v>10000</v>
      </c>
    </row>
    <row r="1811" spans="1:7" x14ac:dyDescent="0.2">
      <c r="A1811" s="91">
        <v>31910</v>
      </c>
      <c r="B1811">
        <v>3470</v>
      </c>
      <c r="C1811">
        <v>3470</v>
      </c>
      <c r="D1811">
        <v>3470</v>
      </c>
      <c r="E1811">
        <v>3470</v>
      </c>
      <c r="F1811">
        <v>3470</v>
      </c>
      <c r="G1811">
        <v>8000</v>
      </c>
    </row>
    <row r="1812" spans="1:7" x14ac:dyDescent="0.2">
      <c r="A1812" s="91">
        <v>31911</v>
      </c>
      <c r="B1812">
        <v>3510</v>
      </c>
      <c r="C1812">
        <v>3510</v>
      </c>
      <c r="D1812">
        <v>3510</v>
      </c>
      <c r="E1812">
        <v>3510</v>
      </c>
      <c r="F1812">
        <v>3510</v>
      </c>
      <c r="G1812">
        <v>40000</v>
      </c>
    </row>
    <row r="1813" spans="1:7" x14ac:dyDescent="0.2">
      <c r="A1813" s="91">
        <v>31912</v>
      </c>
      <c r="B1813">
        <v>3500</v>
      </c>
      <c r="C1813">
        <v>3500</v>
      </c>
      <c r="D1813">
        <v>3500</v>
      </c>
      <c r="E1813">
        <v>3500</v>
      </c>
      <c r="F1813">
        <v>3500</v>
      </c>
      <c r="G1813">
        <v>1000</v>
      </c>
    </row>
    <row r="1814" spans="1:7" x14ac:dyDescent="0.2">
      <c r="A1814" s="91">
        <v>31915</v>
      </c>
      <c r="B1814">
        <v>3450</v>
      </c>
      <c r="C1814">
        <v>3450</v>
      </c>
      <c r="D1814">
        <v>3450</v>
      </c>
      <c r="E1814">
        <v>3450</v>
      </c>
      <c r="F1814">
        <v>3450</v>
      </c>
      <c r="G1814">
        <v>20000</v>
      </c>
    </row>
    <row r="1815" spans="1:7" x14ac:dyDescent="0.2">
      <c r="A1815" s="91">
        <v>31916</v>
      </c>
      <c r="B1815">
        <v>3470</v>
      </c>
      <c r="C1815">
        <v>3480</v>
      </c>
      <c r="D1815">
        <v>3470</v>
      </c>
      <c r="E1815">
        <v>3470</v>
      </c>
      <c r="F1815">
        <v>3470</v>
      </c>
      <c r="G1815">
        <v>43000</v>
      </c>
    </row>
    <row r="1816" spans="1:7" x14ac:dyDescent="0.2">
      <c r="A1816" s="91">
        <v>31917</v>
      </c>
      <c r="B1816">
        <v>3415</v>
      </c>
      <c r="C1816">
        <v>3415</v>
      </c>
      <c r="D1816">
        <v>3415</v>
      </c>
      <c r="E1816">
        <v>3415</v>
      </c>
      <c r="F1816">
        <v>3415</v>
      </c>
      <c r="G1816">
        <v>22000</v>
      </c>
    </row>
    <row r="1817" spans="1:7" x14ac:dyDescent="0.2">
      <c r="A1817" s="91">
        <v>31918</v>
      </c>
      <c r="B1817">
        <v>3430</v>
      </c>
      <c r="C1817">
        <v>3460</v>
      </c>
      <c r="D1817">
        <v>3430</v>
      </c>
      <c r="E1817">
        <v>3430</v>
      </c>
      <c r="F1817">
        <v>3430</v>
      </c>
      <c r="G1817">
        <v>30000</v>
      </c>
    </row>
    <row r="1818" spans="1:7" x14ac:dyDescent="0.2">
      <c r="A1818" s="91">
        <v>31919</v>
      </c>
      <c r="B1818">
        <v>3420</v>
      </c>
      <c r="C1818">
        <v>3420</v>
      </c>
      <c r="D1818">
        <v>3400</v>
      </c>
      <c r="E1818">
        <v>3420</v>
      </c>
      <c r="F1818">
        <v>3420</v>
      </c>
      <c r="G1818">
        <v>20000</v>
      </c>
    </row>
    <row r="1819" spans="1:7" x14ac:dyDescent="0.2">
      <c r="A1819" s="91">
        <v>31923</v>
      </c>
      <c r="B1819">
        <v>3460</v>
      </c>
      <c r="C1819">
        <v>3460</v>
      </c>
      <c r="D1819">
        <v>3460</v>
      </c>
      <c r="E1819">
        <v>3460</v>
      </c>
      <c r="F1819">
        <v>3460</v>
      </c>
      <c r="G1819">
        <v>6000</v>
      </c>
    </row>
    <row r="1820" spans="1:7" x14ac:dyDescent="0.2">
      <c r="A1820" s="91">
        <v>31924</v>
      </c>
      <c r="B1820">
        <v>3460</v>
      </c>
      <c r="C1820">
        <v>3460</v>
      </c>
      <c r="D1820">
        <v>3450</v>
      </c>
      <c r="E1820">
        <v>3450</v>
      </c>
      <c r="F1820">
        <v>3450</v>
      </c>
      <c r="G1820">
        <v>10000</v>
      </c>
    </row>
    <row r="1821" spans="1:7" x14ac:dyDescent="0.2">
      <c r="A1821" s="91">
        <v>31925</v>
      </c>
      <c r="B1821">
        <v>3370</v>
      </c>
      <c r="C1821">
        <v>3370</v>
      </c>
      <c r="D1821">
        <v>3370</v>
      </c>
      <c r="E1821">
        <v>3370</v>
      </c>
      <c r="F1821">
        <v>3370</v>
      </c>
      <c r="G1821">
        <v>8000</v>
      </c>
    </row>
    <row r="1822" spans="1:7" x14ac:dyDescent="0.2">
      <c r="A1822" s="91">
        <v>31926</v>
      </c>
      <c r="B1822">
        <v>3380</v>
      </c>
      <c r="C1822">
        <v>3410</v>
      </c>
      <c r="D1822">
        <v>3380</v>
      </c>
      <c r="E1822">
        <v>3410</v>
      </c>
      <c r="F1822">
        <v>3410</v>
      </c>
      <c r="G1822">
        <v>10000</v>
      </c>
    </row>
    <row r="1823" spans="1:7" x14ac:dyDescent="0.2">
      <c r="A1823" s="91">
        <v>31929</v>
      </c>
      <c r="B1823">
        <v>3425</v>
      </c>
      <c r="C1823">
        <v>3425</v>
      </c>
      <c r="D1823">
        <v>3425</v>
      </c>
      <c r="E1823">
        <v>3425</v>
      </c>
      <c r="F1823">
        <v>3425</v>
      </c>
      <c r="G1823">
        <v>14000</v>
      </c>
    </row>
    <row r="1824" spans="1:7" x14ac:dyDescent="0.2">
      <c r="A1824" s="91">
        <v>31930</v>
      </c>
      <c r="B1824">
        <v>3380</v>
      </c>
      <c r="C1824">
        <v>3380</v>
      </c>
      <c r="D1824">
        <v>3380</v>
      </c>
      <c r="E1824">
        <v>3380</v>
      </c>
      <c r="F1824">
        <v>3380</v>
      </c>
      <c r="G1824">
        <v>30000</v>
      </c>
    </row>
    <row r="1825" spans="1:7" x14ac:dyDescent="0.2">
      <c r="A1825" s="91">
        <v>31931</v>
      </c>
      <c r="B1825">
        <v>3420</v>
      </c>
      <c r="C1825">
        <v>3420</v>
      </c>
      <c r="D1825">
        <v>3420</v>
      </c>
      <c r="E1825">
        <v>3420</v>
      </c>
      <c r="F1825">
        <v>3420</v>
      </c>
      <c r="G1825">
        <v>7000</v>
      </c>
    </row>
    <row r="1826" spans="1:7" x14ac:dyDescent="0.2">
      <c r="A1826" s="91">
        <v>31932</v>
      </c>
      <c r="B1826">
        <v>3420</v>
      </c>
      <c r="C1826">
        <v>3420</v>
      </c>
      <c r="D1826">
        <v>3400</v>
      </c>
      <c r="E1826">
        <v>3400</v>
      </c>
      <c r="F1826">
        <v>3400</v>
      </c>
      <c r="G1826">
        <v>20000</v>
      </c>
    </row>
    <row r="1827" spans="1:7" x14ac:dyDescent="0.2">
      <c r="A1827" s="91">
        <v>31933</v>
      </c>
      <c r="B1827">
        <v>3400</v>
      </c>
      <c r="C1827">
        <v>3400</v>
      </c>
      <c r="D1827">
        <v>3400</v>
      </c>
      <c r="E1827">
        <v>3400</v>
      </c>
      <c r="F1827">
        <v>3400</v>
      </c>
      <c r="G1827">
        <v>20000</v>
      </c>
    </row>
    <row r="1828" spans="1:7" x14ac:dyDescent="0.2">
      <c r="A1828" s="91">
        <v>31936</v>
      </c>
      <c r="B1828">
        <v>3400</v>
      </c>
      <c r="C1828">
        <v>3400</v>
      </c>
      <c r="D1828">
        <v>3360</v>
      </c>
      <c r="E1828">
        <v>3390</v>
      </c>
      <c r="F1828">
        <v>3390</v>
      </c>
      <c r="G1828">
        <v>20000</v>
      </c>
    </row>
    <row r="1829" spans="1:7" x14ac:dyDescent="0.2">
      <c r="A1829" s="91">
        <v>31937</v>
      </c>
      <c r="B1829">
        <v>3400</v>
      </c>
      <c r="C1829">
        <v>3400</v>
      </c>
      <c r="D1829">
        <v>3400</v>
      </c>
      <c r="E1829">
        <v>3400</v>
      </c>
      <c r="F1829">
        <v>3400</v>
      </c>
      <c r="G1829">
        <v>30000</v>
      </c>
    </row>
    <row r="1830" spans="1:7" x14ac:dyDescent="0.2">
      <c r="A1830" s="91">
        <v>31938</v>
      </c>
      <c r="B1830">
        <v>3400</v>
      </c>
      <c r="C1830">
        <v>3400</v>
      </c>
      <c r="D1830">
        <v>3400</v>
      </c>
      <c r="E1830">
        <v>3400</v>
      </c>
      <c r="F1830">
        <v>3400</v>
      </c>
      <c r="G1830">
        <v>9000</v>
      </c>
    </row>
    <row r="1831" spans="1:7" x14ac:dyDescent="0.2">
      <c r="A1831" s="91">
        <v>31939</v>
      </c>
      <c r="B1831">
        <v>3400</v>
      </c>
      <c r="C1831">
        <v>3400</v>
      </c>
      <c r="D1831">
        <v>3400</v>
      </c>
      <c r="E1831">
        <v>3400</v>
      </c>
      <c r="F1831">
        <v>3400</v>
      </c>
      <c r="G1831">
        <v>40000</v>
      </c>
    </row>
    <row r="1832" spans="1:7" x14ac:dyDescent="0.2">
      <c r="A1832" s="91">
        <v>31940</v>
      </c>
      <c r="B1832">
        <v>3400</v>
      </c>
      <c r="C1832">
        <v>3400</v>
      </c>
      <c r="D1832">
        <v>3360</v>
      </c>
      <c r="E1832">
        <v>3380</v>
      </c>
      <c r="F1832">
        <v>3380</v>
      </c>
      <c r="G1832">
        <v>20000</v>
      </c>
    </row>
    <row r="1833" spans="1:7" x14ac:dyDescent="0.2">
      <c r="A1833" s="91">
        <v>31943</v>
      </c>
      <c r="B1833">
        <v>3400</v>
      </c>
      <c r="C1833">
        <v>3400</v>
      </c>
      <c r="D1833">
        <v>3400</v>
      </c>
      <c r="E1833">
        <v>3400</v>
      </c>
      <c r="F1833">
        <v>3400</v>
      </c>
      <c r="G1833">
        <v>12000</v>
      </c>
    </row>
    <row r="1834" spans="1:7" x14ac:dyDescent="0.2">
      <c r="A1834" s="91">
        <v>31944</v>
      </c>
      <c r="B1834">
        <v>3400</v>
      </c>
      <c r="C1834">
        <v>3430</v>
      </c>
      <c r="D1834">
        <v>3400</v>
      </c>
      <c r="E1834">
        <v>3400</v>
      </c>
      <c r="F1834">
        <v>3400</v>
      </c>
      <c r="G1834">
        <v>42000</v>
      </c>
    </row>
    <row r="1835" spans="1:7" x14ac:dyDescent="0.2">
      <c r="A1835" s="91">
        <v>31945</v>
      </c>
      <c r="B1835">
        <v>3410</v>
      </c>
      <c r="C1835">
        <v>3410</v>
      </c>
      <c r="D1835">
        <v>3410</v>
      </c>
      <c r="E1835">
        <v>3410</v>
      </c>
      <c r="F1835">
        <v>3410</v>
      </c>
      <c r="G1835">
        <v>20000</v>
      </c>
    </row>
    <row r="1836" spans="1:7" x14ac:dyDescent="0.2">
      <c r="A1836" s="91">
        <v>31946</v>
      </c>
      <c r="B1836">
        <v>3480</v>
      </c>
      <c r="C1836">
        <v>3480</v>
      </c>
      <c r="D1836">
        <v>3480</v>
      </c>
      <c r="E1836">
        <v>3480</v>
      </c>
      <c r="F1836">
        <v>3480</v>
      </c>
      <c r="G1836">
        <v>20000</v>
      </c>
    </row>
    <row r="1837" spans="1:7" x14ac:dyDescent="0.2">
      <c r="A1837" s="91">
        <v>31947</v>
      </c>
      <c r="B1837">
        <v>3430</v>
      </c>
      <c r="C1837">
        <v>3430</v>
      </c>
      <c r="D1837">
        <v>3430</v>
      </c>
      <c r="E1837">
        <v>3430</v>
      </c>
      <c r="F1837">
        <v>3430</v>
      </c>
      <c r="G1837">
        <v>20000</v>
      </c>
    </row>
    <row r="1838" spans="1:7" x14ac:dyDescent="0.2">
      <c r="A1838" s="91">
        <v>31950</v>
      </c>
      <c r="B1838">
        <v>3430</v>
      </c>
      <c r="C1838">
        <v>3430</v>
      </c>
      <c r="D1838">
        <v>3430</v>
      </c>
      <c r="E1838">
        <v>3430</v>
      </c>
      <c r="F1838">
        <v>3430</v>
      </c>
      <c r="G1838">
        <v>40000</v>
      </c>
    </row>
    <row r="1839" spans="1:7" x14ac:dyDescent="0.2">
      <c r="A1839" s="91">
        <v>31951</v>
      </c>
      <c r="B1839">
        <v>3520</v>
      </c>
      <c r="C1839">
        <v>3520</v>
      </c>
      <c r="D1839">
        <v>3520</v>
      </c>
      <c r="E1839">
        <v>3520</v>
      </c>
      <c r="F1839">
        <v>3520</v>
      </c>
      <c r="G1839">
        <v>40000</v>
      </c>
    </row>
    <row r="1840" spans="1:7" x14ac:dyDescent="0.2">
      <c r="A1840" s="91">
        <v>31952</v>
      </c>
      <c r="B1840">
        <v>3520</v>
      </c>
      <c r="C1840">
        <v>3520</v>
      </c>
      <c r="D1840">
        <v>3520</v>
      </c>
      <c r="E1840">
        <v>3520</v>
      </c>
      <c r="F1840">
        <v>3520</v>
      </c>
      <c r="G1840">
        <v>3000</v>
      </c>
    </row>
    <row r="1841" spans="1:7" x14ac:dyDescent="0.2">
      <c r="A1841" s="91">
        <v>31953</v>
      </c>
      <c r="B1841">
        <v>3520</v>
      </c>
      <c r="C1841">
        <v>3520</v>
      </c>
      <c r="D1841">
        <v>3520</v>
      </c>
      <c r="E1841">
        <v>3520</v>
      </c>
      <c r="F1841">
        <v>3520</v>
      </c>
      <c r="G1841">
        <v>5000</v>
      </c>
    </row>
    <row r="1842" spans="1:7" x14ac:dyDescent="0.2">
      <c r="A1842" s="91">
        <v>31954</v>
      </c>
      <c r="B1842">
        <v>3480</v>
      </c>
      <c r="C1842">
        <v>3480</v>
      </c>
      <c r="D1842">
        <v>3480</v>
      </c>
      <c r="E1842">
        <v>3480</v>
      </c>
      <c r="F1842">
        <v>3480</v>
      </c>
      <c r="G1842">
        <v>5000</v>
      </c>
    </row>
    <row r="1843" spans="1:7" x14ac:dyDescent="0.2">
      <c r="A1843" s="91">
        <v>31957</v>
      </c>
      <c r="B1843">
        <v>3510</v>
      </c>
      <c r="C1843">
        <v>3520</v>
      </c>
      <c r="D1843">
        <v>3510</v>
      </c>
      <c r="E1843">
        <v>3510</v>
      </c>
      <c r="F1843">
        <v>3510</v>
      </c>
      <c r="G1843">
        <v>20000</v>
      </c>
    </row>
    <row r="1844" spans="1:7" x14ac:dyDescent="0.2">
      <c r="A1844" s="91">
        <v>31958</v>
      </c>
      <c r="B1844">
        <v>3510</v>
      </c>
      <c r="C1844">
        <v>3520</v>
      </c>
      <c r="D1844">
        <v>3500</v>
      </c>
      <c r="E1844">
        <v>3500</v>
      </c>
      <c r="F1844">
        <v>3500</v>
      </c>
      <c r="G1844">
        <v>20000</v>
      </c>
    </row>
    <row r="1845" spans="1:7" x14ac:dyDescent="0.2">
      <c r="A1845" s="91">
        <v>31959</v>
      </c>
      <c r="B1845">
        <v>3500</v>
      </c>
      <c r="C1845">
        <v>3500</v>
      </c>
      <c r="D1845">
        <v>3450</v>
      </c>
      <c r="E1845">
        <v>3480</v>
      </c>
      <c r="F1845">
        <v>3480</v>
      </c>
      <c r="G1845">
        <v>4000</v>
      </c>
    </row>
    <row r="1846" spans="1:7" x14ac:dyDescent="0.2">
      <c r="A1846" s="91">
        <v>31960</v>
      </c>
      <c r="B1846">
        <v>3440</v>
      </c>
      <c r="C1846">
        <v>3440</v>
      </c>
      <c r="D1846">
        <v>3420</v>
      </c>
      <c r="E1846">
        <v>3440</v>
      </c>
      <c r="F1846">
        <v>3440</v>
      </c>
      <c r="G1846">
        <v>60000</v>
      </c>
    </row>
    <row r="1847" spans="1:7" x14ac:dyDescent="0.2">
      <c r="A1847" s="91">
        <v>31964</v>
      </c>
      <c r="B1847">
        <v>3480</v>
      </c>
      <c r="C1847">
        <v>3480</v>
      </c>
      <c r="D1847">
        <v>3480</v>
      </c>
      <c r="E1847">
        <v>3480</v>
      </c>
      <c r="F1847">
        <v>3480</v>
      </c>
      <c r="G1847">
        <v>30000</v>
      </c>
    </row>
    <row r="1848" spans="1:7" x14ac:dyDescent="0.2">
      <c r="A1848" s="91">
        <v>31965</v>
      </c>
      <c r="B1848">
        <v>3550</v>
      </c>
      <c r="C1848">
        <v>3550</v>
      </c>
      <c r="D1848">
        <v>3550</v>
      </c>
      <c r="E1848">
        <v>3550</v>
      </c>
      <c r="F1848">
        <v>3550</v>
      </c>
      <c r="G1848">
        <v>12000</v>
      </c>
    </row>
    <row r="1849" spans="1:7" x14ac:dyDescent="0.2">
      <c r="A1849" s="91">
        <v>31966</v>
      </c>
      <c r="B1849">
        <v>3500</v>
      </c>
      <c r="C1849">
        <v>3500</v>
      </c>
      <c r="D1849">
        <v>3500</v>
      </c>
      <c r="E1849">
        <v>3500</v>
      </c>
      <c r="F1849">
        <v>3500</v>
      </c>
      <c r="G1849">
        <v>40000</v>
      </c>
    </row>
    <row r="1850" spans="1:7" x14ac:dyDescent="0.2">
      <c r="A1850" s="91">
        <v>31967</v>
      </c>
      <c r="B1850">
        <v>3500</v>
      </c>
      <c r="C1850">
        <v>3550</v>
      </c>
      <c r="D1850">
        <v>3500</v>
      </c>
      <c r="E1850">
        <v>3520</v>
      </c>
      <c r="F1850">
        <v>3520</v>
      </c>
      <c r="G1850">
        <v>5000</v>
      </c>
    </row>
    <row r="1851" spans="1:7" x14ac:dyDescent="0.2">
      <c r="A1851" s="91">
        <v>31968</v>
      </c>
      <c r="B1851">
        <v>3520</v>
      </c>
      <c r="C1851">
        <v>3520</v>
      </c>
      <c r="D1851">
        <v>3520</v>
      </c>
      <c r="E1851">
        <v>3520</v>
      </c>
      <c r="F1851">
        <v>3520</v>
      </c>
      <c r="G1851">
        <v>33000</v>
      </c>
    </row>
    <row r="1852" spans="1:7" x14ac:dyDescent="0.2">
      <c r="A1852" s="91">
        <v>31971</v>
      </c>
      <c r="B1852">
        <v>3550</v>
      </c>
      <c r="C1852">
        <v>3580</v>
      </c>
      <c r="D1852">
        <v>3550</v>
      </c>
      <c r="E1852">
        <v>3550</v>
      </c>
      <c r="F1852">
        <v>3550</v>
      </c>
      <c r="G1852">
        <v>34000</v>
      </c>
    </row>
    <row r="1853" spans="1:7" x14ac:dyDescent="0.2">
      <c r="A1853" s="91">
        <v>31972</v>
      </c>
      <c r="B1853">
        <v>3550</v>
      </c>
      <c r="C1853">
        <v>3550</v>
      </c>
      <c r="D1853">
        <v>3530</v>
      </c>
      <c r="E1853">
        <v>3550</v>
      </c>
      <c r="F1853">
        <v>3550</v>
      </c>
      <c r="G1853">
        <v>20000</v>
      </c>
    </row>
    <row r="1854" spans="1:7" x14ac:dyDescent="0.2">
      <c r="A1854" s="91">
        <v>31973</v>
      </c>
      <c r="B1854">
        <v>3640</v>
      </c>
      <c r="C1854">
        <v>3640</v>
      </c>
      <c r="D1854">
        <v>3640</v>
      </c>
      <c r="E1854">
        <v>3640</v>
      </c>
      <c r="F1854">
        <v>3640</v>
      </c>
      <c r="G1854">
        <v>32000</v>
      </c>
    </row>
    <row r="1855" spans="1:7" x14ac:dyDescent="0.2">
      <c r="A1855" s="91">
        <v>31974</v>
      </c>
      <c r="B1855">
        <v>3680</v>
      </c>
      <c r="C1855">
        <v>3680</v>
      </c>
      <c r="D1855">
        <v>3680</v>
      </c>
      <c r="E1855">
        <v>3680</v>
      </c>
      <c r="F1855">
        <v>3680</v>
      </c>
      <c r="G1855">
        <v>5000</v>
      </c>
    </row>
    <row r="1856" spans="1:7" x14ac:dyDescent="0.2">
      <c r="A1856" s="91">
        <v>31975</v>
      </c>
      <c r="B1856">
        <v>3710</v>
      </c>
      <c r="C1856">
        <v>3710</v>
      </c>
      <c r="D1856">
        <v>3710</v>
      </c>
      <c r="E1856">
        <v>3710</v>
      </c>
      <c r="F1856">
        <v>3710</v>
      </c>
      <c r="G1856">
        <v>20000</v>
      </c>
    </row>
    <row r="1857" spans="1:7" x14ac:dyDescent="0.2">
      <c r="A1857" s="91">
        <v>31978</v>
      </c>
      <c r="B1857">
        <v>3750</v>
      </c>
      <c r="C1857">
        <v>3750</v>
      </c>
      <c r="D1857">
        <v>3750</v>
      </c>
      <c r="E1857">
        <v>3750</v>
      </c>
      <c r="F1857">
        <v>3750</v>
      </c>
      <c r="G1857">
        <v>30000</v>
      </c>
    </row>
    <row r="1858" spans="1:7" x14ac:dyDescent="0.2">
      <c r="A1858" s="91">
        <v>31979</v>
      </c>
      <c r="B1858">
        <v>3740</v>
      </c>
      <c r="C1858">
        <v>3740</v>
      </c>
      <c r="D1858">
        <v>3740</v>
      </c>
      <c r="E1858">
        <v>3740</v>
      </c>
      <c r="F1858">
        <v>3740</v>
      </c>
      <c r="G1858">
        <v>20000</v>
      </c>
    </row>
    <row r="1859" spans="1:7" x14ac:dyDescent="0.2">
      <c r="A1859" s="91">
        <v>31980</v>
      </c>
      <c r="B1859">
        <v>3740</v>
      </c>
      <c r="C1859">
        <v>3740</v>
      </c>
      <c r="D1859">
        <v>3720</v>
      </c>
      <c r="E1859">
        <v>3740</v>
      </c>
      <c r="F1859">
        <v>3740</v>
      </c>
      <c r="G1859">
        <v>30000</v>
      </c>
    </row>
    <row r="1860" spans="1:7" x14ac:dyDescent="0.2">
      <c r="A1860" s="91">
        <v>31981</v>
      </c>
      <c r="B1860">
        <v>3780</v>
      </c>
      <c r="C1860">
        <v>3780</v>
      </c>
      <c r="D1860">
        <v>3780</v>
      </c>
      <c r="E1860">
        <v>3780</v>
      </c>
      <c r="F1860">
        <v>3780</v>
      </c>
      <c r="G1860">
        <v>20000</v>
      </c>
    </row>
    <row r="1861" spans="1:7" x14ac:dyDescent="0.2">
      <c r="A1861" s="91">
        <v>31982</v>
      </c>
      <c r="B1861">
        <v>3780</v>
      </c>
      <c r="C1861">
        <v>3780</v>
      </c>
      <c r="D1861">
        <v>3770</v>
      </c>
      <c r="E1861">
        <v>3770</v>
      </c>
      <c r="F1861">
        <v>3770</v>
      </c>
      <c r="G1861">
        <v>20000</v>
      </c>
    </row>
    <row r="1862" spans="1:7" x14ac:dyDescent="0.2">
      <c r="A1862" s="91">
        <v>31985</v>
      </c>
      <c r="B1862">
        <v>3820</v>
      </c>
      <c r="C1862">
        <v>3850</v>
      </c>
      <c r="D1862">
        <v>3820</v>
      </c>
      <c r="E1862">
        <v>3820</v>
      </c>
      <c r="F1862">
        <v>3820</v>
      </c>
      <c r="G1862">
        <v>40000</v>
      </c>
    </row>
    <row r="1863" spans="1:7" x14ac:dyDescent="0.2">
      <c r="A1863" s="91">
        <v>31986</v>
      </c>
      <c r="B1863">
        <v>3870</v>
      </c>
      <c r="C1863">
        <v>3880</v>
      </c>
      <c r="D1863">
        <v>3870</v>
      </c>
      <c r="E1863">
        <v>3870</v>
      </c>
      <c r="F1863">
        <v>3870</v>
      </c>
      <c r="G1863">
        <v>40000</v>
      </c>
    </row>
    <row r="1864" spans="1:7" x14ac:dyDescent="0.2">
      <c r="A1864" s="91">
        <v>31987</v>
      </c>
      <c r="B1864">
        <v>3870</v>
      </c>
      <c r="C1864">
        <v>3870</v>
      </c>
      <c r="D1864">
        <v>3870</v>
      </c>
      <c r="E1864">
        <v>3870</v>
      </c>
      <c r="F1864">
        <v>3870</v>
      </c>
      <c r="G1864">
        <v>50000</v>
      </c>
    </row>
    <row r="1865" spans="1:7" x14ac:dyDescent="0.2">
      <c r="A1865" s="91">
        <v>31988</v>
      </c>
      <c r="B1865">
        <v>3910</v>
      </c>
      <c r="C1865">
        <v>3910</v>
      </c>
      <c r="D1865">
        <v>3910</v>
      </c>
      <c r="E1865">
        <v>3910</v>
      </c>
      <c r="F1865">
        <v>3910</v>
      </c>
      <c r="G1865">
        <v>20000</v>
      </c>
    </row>
    <row r="1866" spans="1:7" x14ac:dyDescent="0.2">
      <c r="A1866" s="91">
        <v>31989</v>
      </c>
      <c r="B1866">
        <v>3960</v>
      </c>
      <c r="C1866">
        <v>3970</v>
      </c>
      <c r="D1866">
        <v>3960</v>
      </c>
      <c r="E1866">
        <v>3960</v>
      </c>
      <c r="F1866">
        <v>3960</v>
      </c>
      <c r="G1866">
        <v>9000</v>
      </c>
    </row>
    <row r="1867" spans="1:7" x14ac:dyDescent="0.2">
      <c r="A1867" s="91">
        <v>31992</v>
      </c>
      <c r="B1867">
        <v>3910</v>
      </c>
      <c r="C1867">
        <v>3910</v>
      </c>
      <c r="D1867">
        <v>3910</v>
      </c>
      <c r="E1867">
        <v>3910</v>
      </c>
      <c r="F1867">
        <v>3910</v>
      </c>
      <c r="G1867">
        <v>20000</v>
      </c>
    </row>
    <row r="1868" spans="1:7" x14ac:dyDescent="0.2">
      <c r="A1868" s="91">
        <v>31993</v>
      </c>
      <c r="B1868">
        <v>3960</v>
      </c>
      <c r="C1868">
        <v>3980</v>
      </c>
      <c r="D1868">
        <v>3960</v>
      </c>
      <c r="E1868">
        <v>3960</v>
      </c>
      <c r="F1868">
        <v>3960</v>
      </c>
      <c r="G1868">
        <v>60000</v>
      </c>
    </row>
    <row r="1869" spans="1:7" x14ac:dyDescent="0.2">
      <c r="A1869" s="91">
        <v>31994</v>
      </c>
      <c r="B1869">
        <v>3980</v>
      </c>
      <c r="C1869">
        <v>3980</v>
      </c>
      <c r="D1869">
        <v>3980</v>
      </c>
      <c r="E1869">
        <v>3980</v>
      </c>
      <c r="F1869">
        <v>3980</v>
      </c>
      <c r="G1869">
        <v>10000</v>
      </c>
    </row>
    <row r="1870" spans="1:7" x14ac:dyDescent="0.2">
      <c r="A1870" s="91">
        <v>31995</v>
      </c>
      <c r="B1870">
        <v>4130</v>
      </c>
      <c r="C1870">
        <v>4130</v>
      </c>
      <c r="D1870">
        <v>4130</v>
      </c>
      <c r="E1870">
        <v>4130</v>
      </c>
      <c r="F1870">
        <v>4130</v>
      </c>
      <c r="G1870">
        <v>22000</v>
      </c>
    </row>
    <row r="1871" spans="1:7" x14ac:dyDescent="0.2">
      <c r="A1871" s="91">
        <v>31996</v>
      </c>
      <c r="B1871">
        <v>4090</v>
      </c>
      <c r="C1871">
        <v>4090</v>
      </c>
      <c r="D1871">
        <v>4080</v>
      </c>
      <c r="E1871">
        <v>4080</v>
      </c>
      <c r="F1871">
        <v>4080</v>
      </c>
      <c r="G1871">
        <v>80000</v>
      </c>
    </row>
    <row r="1872" spans="1:7" x14ac:dyDescent="0.2">
      <c r="A1872" s="91">
        <v>31999</v>
      </c>
      <c r="B1872">
        <v>4105</v>
      </c>
      <c r="C1872">
        <v>4105</v>
      </c>
      <c r="D1872">
        <v>4105</v>
      </c>
      <c r="E1872">
        <v>4105</v>
      </c>
      <c r="F1872">
        <v>4105</v>
      </c>
      <c r="G1872">
        <v>8000</v>
      </c>
    </row>
    <row r="1873" spans="1:7" x14ac:dyDescent="0.2">
      <c r="A1873" s="91">
        <v>32000</v>
      </c>
      <c r="B1873">
        <v>4140</v>
      </c>
      <c r="C1873">
        <v>4170</v>
      </c>
      <c r="D1873">
        <v>4140</v>
      </c>
      <c r="E1873">
        <v>4140</v>
      </c>
      <c r="F1873">
        <v>4140</v>
      </c>
      <c r="G1873">
        <v>50000</v>
      </c>
    </row>
    <row r="1874" spans="1:7" x14ac:dyDescent="0.2">
      <c r="A1874" s="91">
        <v>32001</v>
      </c>
      <c r="B1874">
        <v>4120</v>
      </c>
      <c r="C1874">
        <v>4120</v>
      </c>
      <c r="D1874">
        <v>4120</v>
      </c>
      <c r="E1874">
        <v>4120</v>
      </c>
      <c r="F1874">
        <v>4120</v>
      </c>
      <c r="G1874">
        <v>40000</v>
      </c>
    </row>
    <row r="1875" spans="1:7" x14ac:dyDescent="0.2">
      <c r="A1875" s="91">
        <v>32002</v>
      </c>
      <c r="B1875">
        <v>4040</v>
      </c>
      <c r="C1875">
        <v>4040</v>
      </c>
      <c r="D1875">
        <v>4027</v>
      </c>
      <c r="E1875">
        <v>4040</v>
      </c>
      <c r="F1875">
        <v>4040</v>
      </c>
      <c r="G1875">
        <v>20000</v>
      </c>
    </row>
    <row r="1876" spans="1:7" x14ac:dyDescent="0.2">
      <c r="A1876" s="91">
        <v>32003</v>
      </c>
      <c r="B1876">
        <v>4180</v>
      </c>
      <c r="C1876">
        <v>4180</v>
      </c>
      <c r="D1876">
        <v>4180</v>
      </c>
      <c r="E1876">
        <v>4180</v>
      </c>
      <c r="F1876">
        <v>4180</v>
      </c>
      <c r="G1876">
        <v>30000</v>
      </c>
    </row>
    <row r="1877" spans="1:7" x14ac:dyDescent="0.2">
      <c r="A1877" s="91">
        <v>32006</v>
      </c>
      <c r="B1877">
        <v>4200</v>
      </c>
      <c r="C1877">
        <v>4200</v>
      </c>
      <c r="D1877">
        <v>4200</v>
      </c>
      <c r="E1877">
        <v>4200</v>
      </c>
      <c r="F1877">
        <v>4200</v>
      </c>
      <c r="G1877">
        <v>100000</v>
      </c>
    </row>
    <row r="1878" spans="1:7" x14ac:dyDescent="0.2">
      <c r="A1878" s="91">
        <v>32007</v>
      </c>
      <c r="B1878">
        <v>4080</v>
      </c>
      <c r="C1878">
        <v>4080</v>
      </c>
      <c r="D1878">
        <v>4080</v>
      </c>
      <c r="E1878">
        <v>4080</v>
      </c>
      <c r="F1878">
        <v>4080</v>
      </c>
      <c r="G1878">
        <v>10000</v>
      </c>
    </row>
    <row r="1879" spans="1:7" x14ac:dyDescent="0.2">
      <c r="A1879" s="91">
        <v>32008</v>
      </c>
      <c r="B1879">
        <v>4120</v>
      </c>
      <c r="C1879">
        <v>4120</v>
      </c>
      <c r="D1879">
        <v>4120</v>
      </c>
      <c r="E1879">
        <v>4120</v>
      </c>
      <c r="F1879">
        <v>4120</v>
      </c>
      <c r="G1879">
        <v>20000</v>
      </c>
    </row>
    <row r="1880" spans="1:7" x14ac:dyDescent="0.2">
      <c r="A1880" s="91">
        <v>32009</v>
      </c>
      <c r="B1880">
        <v>4080</v>
      </c>
      <c r="C1880">
        <v>4080</v>
      </c>
      <c r="D1880">
        <v>4080</v>
      </c>
      <c r="E1880">
        <v>4080</v>
      </c>
      <c r="F1880">
        <v>4080</v>
      </c>
      <c r="G1880">
        <v>9000</v>
      </c>
    </row>
    <row r="1881" spans="1:7" x14ac:dyDescent="0.2">
      <c r="A1881" s="91">
        <v>32010</v>
      </c>
      <c r="B1881">
        <v>4140</v>
      </c>
      <c r="C1881">
        <v>4140</v>
      </c>
      <c r="D1881">
        <v>4140</v>
      </c>
      <c r="E1881">
        <v>4140</v>
      </c>
      <c r="F1881">
        <v>4140</v>
      </c>
      <c r="G1881">
        <v>10000</v>
      </c>
    </row>
    <row r="1882" spans="1:7" x14ac:dyDescent="0.2">
      <c r="A1882" s="91">
        <v>32013</v>
      </c>
      <c r="B1882">
        <v>4040</v>
      </c>
      <c r="C1882">
        <v>4040</v>
      </c>
      <c r="D1882">
        <v>4040</v>
      </c>
      <c r="E1882">
        <v>4040</v>
      </c>
      <c r="F1882">
        <v>4040</v>
      </c>
      <c r="G1882">
        <v>30000</v>
      </c>
    </row>
    <row r="1883" spans="1:7" x14ac:dyDescent="0.2">
      <c r="A1883" s="91">
        <v>32014</v>
      </c>
      <c r="B1883">
        <v>3900</v>
      </c>
      <c r="C1883">
        <v>3900</v>
      </c>
      <c r="D1883">
        <v>3900</v>
      </c>
      <c r="E1883">
        <v>3900</v>
      </c>
      <c r="F1883">
        <v>3900</v>
      </c>
      <c r="G1883">
        <v>8000</v>
      </c>
    </row>
    <row r="1884" spans="1:7" x14ac:dyDescent="0.2">
      <c r="A1884" s="91">
        <v>32015</v>
      </c>
      <c r="B1884">
        <v>3870</v>
      </c>
      <c r="C1884">
        <v>3870</v>
      </c>
      <c r="D1884">
        <v>3860</v>
      </c>
      <c r="E1884">
        <v>3870</v>
      </c>
      <c r="F1884">
        <v>3870</v>
      </c>
      <c r="G1884">
        <v>20000</v>
      </c>
    </row>
    <row r="1885" spans="1:7" x14ac:dyDescent="0.2">
      <c r="A1885" s="91">
        <v>32016</v>
      </c>
      <c r="B1885">
        <v>3920</v>
      </c>
      <c r="C1885">
        <v>3920</v>
      </c>
      <c r="D1885">
        <v>3920</v>
      </c>
      <c r="E1885">
        <v>3920</v>
      </c>
      <c r="F1885">
        <v>3920</v>
      </c>
      <c r="G1885">
        <v>23000</v>
      </c>
    </row>
    <row r="1886" spans="1:7" x14ac:dyDescent="0.2">
      <c r="A1886" s="91">
        <v>32017</v>
      </c>
      <c r="B1886">
        <v>3940</v>
      </c>
      <c r="C1886">
        <v>3940</v>
      </c>
      <c r="D1886">
        <v>3940</v>
      </c>
      <c r="E1886">
        <v>3940</v>
      </c>
      <c r="F1886">
        <v>3940</v>
      </c>
      <c r="G1886">
        <v>20000</v>
      </c>
    </row>
    <row r="1887" spans="1:7" x14ac:dyDescent="0.2">
      <c r="A1887" s="91">
        <v>32020</v>
      </c>
      <c r="B1887">
        <v>3990</v>
      </c>
      <c r="C1887">
        <v>4000</v>
      </c>
      <c r="D1887">
        <v>3990</v>
      </c>
      <c r="E1887">
        <v>3990</v>
      </c>
      <c r="F1887">
        <v>3990</v>
      </c>
      <c r="G1887">
        <v>30000</v>
      </c>
    </row>
    <row r="1888" spans="1:7" x14ac:dyDescent="0.2">
      <c r="A1888" s="91">
        <v>32021</v>
      </c>
      <c r="B1888">
        <v>3900</v>
      </c>
      <c r="C1888">
        <v>3900</v>
      </c>
      <c r="D1888">
        <v>3900</v>
      </c>
      <c r="E1888">
        <v>3900</v>
      </c>
      <c r="F1888">
        <v>3900</v>
      </c>
      <c r="G1888">
        <v>20000</v>
      </c>
    </row>
    <row r="1889" spans="1:7" x14ac:dyDescent="0.2">
      <c r="A1889" s="91">
        <v>32022</v>
      </c>
      <c r="B1889">
        <v>3900</v>
      </c>
      <c r="C1889">
        <v>3900</v>
      </c>
      <c r="D1889">
        <v>3900</v>
      </c>
      <c r="E1889">
        <v>3900</v>
      </c>
      <c r="F1889">
        <v>3900</v>
      </c>
      <c r="G1889">
        <v>5000</v>
      </c>
    </row>
    <row r="1890" spans="1:7" x14ac:dyDescent="0.2">
      <c r="A1890" s="91">
        <v>32023</v>
      </c>
      <c r="B1890">
        <v>3800</v>
      </c>
      <c r="C1890">
        <v>3800</v>
      </c>
      <c r="D1890">
        <v>3800</v>
      </c>
      <c r="E1890">
        <v>3800</v>
      </c>
      <c r="F1890">
        <v>3800</v>
      </c>
      <c r="G1890">
        <v>60000</v>
      </c>
    </row>
    <row r="1891" spans="1:7" x14ac:dyDescent="0.2">
      <c r="A1891" s="91">
        <v>32024</v>
      </c>
      <c r="B1891">
        <v>3750</v>
      </c>
      <c r="C1891">
        <v>3750</v>
      </c>
      <c r="D1891">
        <v>3750</v>
      </c>
      <c r="E1891">
        <v>3750</v>
      </c>
      <c r="F1891">
        <v>3750</v>
      </c>
      <c r="G1891">
        <v>30000</v>
      </c>
    </row>
    <row r="1892" spans="1:7" x14ac:dyDescent="0.2">
      <c r="A1892" s="91">
        <v>32028</v>
      </c>
      <c r="B1892">
        <v>3750</v>
      </c>
      <c r="C1892">
        <v>3760</v>
      </c>
      <c r="D1892">
        <v>3750</v>
      </c>
      <c r="E1892">
        <v>3750</v>
      </c>
      <c r="F1892">
        <v>3750</v>
      </c>
      <c r="G1892">
        <v>40000</v>
      </c>
    </row>
    <row r="1893" spans="1:7" x14ac:dyDescent="0.2">
      <c r="A1893" s="91">
        <v>32029</v>
      </c>
      <c r="B1893">
        <v>3750</v>
      </c>
      <c r="C1893">
        <v>3750</v>
      </c>
      <c r="D1893">
        <v>3750</v>
      </c>
      <c r="E1893">
        <v>3750</v>
      </c>
      <c r="F1893">
        <v>3750</v>
      </c>
      <c r="G1893">
        <v>6000</v>
      </c>
    </row>
    <row r="1894" spans="1:7" x14ac:dyDescent="0.2">
      <c r="A1894" s="91">
        <v>32030</v>
      </c>
      <c r="B1894">
        <v>3770</v>
      </c>
      <c r="C1894">
        <v>3770</v>
      </c>
      <c r="D1894">
        <v>3770</v>
      </c>
      <c r="E1894">
        <v>3770</v>
      </c>
      <c r="F1894">
        <v>3770</v>
      </c>
      <c r="G1894">
        <v>70000</v>
      </c>
    </row>
    <row r="1895" spans="1:7" x14ac:dyDescent="0.2">
      <c r="A1895" s="91">
        <v>32031</v>
      </c>
      <c r="B1895">
        <v>3860</v>
      </c>
      <c r="C1895">
        <v>3860</v>
      </c>
      <c r="D1895">
        <v>3860</v>
      </c>
      <c r="E1895">
        <v>3860</v>
      </c>
      <c r="F1895">
        <v>3860</v>
      </c>
      <c r="G1895">
        <v>21000</v>
      </c>
    </row>
    <row r="1896" spans="1:7" x14ac:dyDescent="0.2">
      <c r="A1896" s="91">
        <v>32034</v>
      </c>
      <c r="B1896">
        <v>3890</v>
      </c>
      <c r="C1896">
        <v>3900</v>
      </c>
      <c r="D1896">
        <v>3890</v>
      </c>
      <c r="E1896">
        <v>3890</v>
      </c>
      <c r="F1896">
        <v>3890</v>
      </c>
      <c r="G1896">
        <v>12000</v>
      </c>
    </row>
    <row r="1897" spans="1:7" x14ac:dyDescent="0.2">
      <c r="A1897" s="91">
        <v>32035</v>
      </c>
      <c r="B1897">
        <v>3820</v>
      </c>
      <c r="C1897">
        <v>3820</v>
      </c>
      <c r="D1897">
        <v>3820</v>
      </c>
      <c r="E1897">
        <v>3820</v>
      </c>
      <c r="F1897">
        <v>3820</v>
      </c>
      <c r="G1897">
        <v>20000</v>
      </c>
    </row>
    <row r="1898" spans="1:7" x14ac:dyDescent="0.2">
      <c r="A1898" s="91">
        <v>32036</v>
      </c>
      <c r="B1898">
        <v>3940</v>
      </c>
      <c r="C1898">
        <v>3940</v>
      </c>
      <c r="D1898">
        <v>3940</v>
      </c>
      <c r="E1898">
        <v>3940</v>
      </c>
      <c r="F1898">
        <v>3940</v>
      </c>
      <c r="G1898">
        <v>40000</v>
      </c>
    </row>
    <row r="1899" spans="1:7" x14ac:dyDescent="0.2">
      <c r="A1899" s="91">
        <v>32037</v>
      </c>
      <c r="B1899">
        <v>3920</v>
      </c>
      <c r="C1899">
        <v>3920</v>
      </c>
      <c r="D1899">
        <v>3900</v>
      </c>
      <c r="E1899">
        <v>3900</v>
      </c>
      <c r="F1899">
        <v>3900</v>
      </c>
      <c r="G1899">
        <v>50000</v>
      </c>
    </row>
    <row r="1900" spans="1:7" x14ac:dyDescent="0.2">
      <c r="A1900" s="91">
        <v>32038</v>
      </c>
      <c r="B1900">
        <v>3900</v>
      </c>
      <c r="C1900">
        <v>3900</v>
      </c>
      <c r="D1900">
        <v>3900</v>
      </c>
      <c r="E1900">
        <v>3900</v>
      </c>
      <c r="F1900">
        <v>3900</v>
      </c>
      <c r="G1900">
        <v>1000</v>
      </c>
    </row>
    <row r="1901" spans="1:7" x14ac:dyDescent="0.2">
      <c r="A1901" s="91">
        <v>32041</v>
      </c>
      <c r="B1901">
        <v>3800</v>
      </c>
      <c r="C1901">
        <v>3800</v>
      </c>
      <c r="D1901">
        <v>3800</v>
      </c>
      <c r="E1901">
        <v>3800</v>
      </c>
      <c r="F1901">
        <v>3800</v>
      </c>
      <c r="G1901">
        <v>13000</v>
      </c>
    </row>
    <row r="1902" spans="1:7" x14ac:dyDescent="0.2">
      <c r="A1902" s="91">
        <v>32042</v>
      </c>
      <c r="B1902">
        <v>3880</v>
      </c>
      <c r="C1902">
        <v>3880</v>
      </c>
      <c r="D1902">
        <v>3880</v>
      </c>
      <c r="E1902">
        <v>3880</v>
      </c>
      <c r="F1902">
        <v>3880</v>
      </c>
      <c r="G1902">
        <v>40000</v>
      </c>
    </row>
    <row r="1903" spans="1:7" x14ac:dyDescent="0.2">
      <c r="A1903" s="91">
        <v>32043</v>
      </c>
      <c r="B1903">
        <v>3980</v>
      </c>
      <c r="C1903">
        <v>3980</v>
      </c>
      <c r="D1903">
        <v>3980</v>
      </c>
      <c r="E1903">
        <v>3980</v>
      </c>
      <c r="F1903">
        <v>3980</v>
      </c>
      <c r="G1903">
        <v>23000</v>
      </c>
    </row>
    <row r="1904" spans="1:7" x14ac:dyDescent="0.2">
      <c r="A1904" s="91">
        <v>32044</v>
      </c>
      <c r="B1904">
        <v>3800</v>
      </c>
      <c r="C1904">
        <v>3800</v>
      </c>
      <c r="D1904">
        <v>3800</v>
      </c>
      <c r="E1904">
        <v>3800</v>
      </c>
      <c r="F1904">
        <v>3800</v>
      </c>
      <c r="G1904">
        <v>2000</v>
      </c>
    </row>
    <row r="1905" spans="1:7" x14ac:dyDescent="0.2">
      <c r="A1905" s="91">
        <v>32045</v>
      </c>
      <c r="B1905">
        <v>3890</v>
      </c>
      <c r="C1905">
        <v>3890</v>
      </c>
      <c r="D1905">
        <v>3890</v>
      </c>
      <c r="E1905">
        <v>3890</v>
      </c>
      <c r="F1905">
        <v>3890</v>
      </c>
      <c r="G1905">
        <v>5000</v>
      </c>
    </row>
    <row r="1906" spans="1:7" x14ac:dyDescent="0.2">
      <c r="A1906" s="91">
        <v>32048</v>
      </c>
      <c r="B1906">
        <v>3900</v>
      </c>
      <c r="C1906">
        <v>3900</v>
      </c>
      <c r="D1906">
        <v>3900</v>
      </c>
      <c r="E1906">
        <v>3900</v>
      </c>
      <c r="F1906">
        <v>3900</v>
      </c>
      <c r="G1906">
        <v>40000</v>
      </c>
    </row>
    <row r="1907" spans="1:7" x14ac:dyDescent="0.2">
      <c r="A1907" s="91">
        <v>32049</v>
      </c>
      <c r="B1907">
        <v>4080</v>
      </c>
      <c r="C1907">
        <v>4080</v>
      </c>
      <c r="D1907">
        <v>4080</v>
      </c>
      <c r="E1907">
        <v>4080</v>
      </c>
      <c r="F1907">
        <v>4080</v>
      </c>
      <c r="G1907">
        <v>84000</v>
      </c>
    </row>
    <row r="1908" spans="1:7" x14ac:dyDescent="0.2">
      <c r="A1908" s="91">
        <v>32050</v>
      </c>
      <c r="B1908">
        <v>4200</v>
      </c>
      <c r="C1908">
        <v>4220</v>
      </c>
      <c r="D1908">
        <v>4200</v>
      </c>
      <c r="E1908">
        <v>4220</v>
      </c>
      <c r="F1908">
        <v>4220</v>
      </c>
      <c r="G1908">
        <v>90000</v>
      </c>
    </row>
    <row r="1909" spans="1:7" x14ac:dyDescent="0.2">
      <c r="A1909" s="91">
        <v>32051</v>
      </c>
      <c r="B1909">
        <v>4180</v>
      </c>
      <c r="C1909">
        <v>4180</v>
      </c>
      <c r="D1909">
        <v>4150</v>
      </c>
      <c r="E1909">
        <v>4180</v>
      </c>
      <c r="F1909">
        <v>4180</v>
      </c>
      <c r="G1909">
        <v>50000</v>
      </c>
    </row>
    <row r="1910" spans="1:7" x14ac:dyDescent="0.2">
      <c r="A1910" s="91">
        <v>32052</v>
      </c>
      <c r="B1910">
        <v>4250</v>
      </c>
      <c r="C1910">
        <v>4270</v>
      </c>
      <c r="D1910">
        <v>4250</v>
      </c>
      <c r="E1910">
        <v>4250</v>
      </c>
      <c r="F1910">
        <v>4250</v>
      </c>
      <c r="G1910">
        <v>40000</v>
      </c>
    </row>
    <row r="1911" spans="1:7" x14ac:dyDescent="0.2">
      <c r="A1911" s="91">
        <v>32055</v>
      </c>
      <c r="B1911">
        <v>4180</v>
      </c>
      <c r="C1911">
        <v>4180</v>
      </c>
      <c r="D1911">
        <v>4180</v>
      </c>
      <c r="E1911">
        <v>4180</v>
      </c>
      <c r="F1911">
        <v>4180</v>
      </c>
      <c r="G1911">
        <v>30000</v>
      </c>
    </row>
    <row r="1912" spans="1:7" x14ac:dyDescent="0.2">
      <c r="A1912" s="91">
        <v>32056</v>
      </c>
      <c r="B1912">
        <v>4160</v>
      </c>
      <c r="C1912">
        <v>4160</v>
      </c>
      <c r="D1912">
        <v>4160</v>
      </c>
      <c r="E1912">
        <v>4160</v>
      </c>
      <c r="F1912">
        <v>4160</v>
      </c>
      <c r="G1912">
        <v>40000</v>
      </c>
    </row>
    <row r="1913" spans="1:7" x14ac:dyDescent="0.2">
      <c r="A1913" s="91">
        <v>32057</v>
      </c>
      <c r="B1913">
        <v>4150</v>
      </c>
      <c r="C1913">
        <v>4150</v>
      </c>
      <c r="D1913">
        <v>4150</v>
      </c>
      <c r="E1913">
        <v>4150</v>
      </c>
      <c r="F1913">
        <v>4150</v>
      </c>
      <c r="G1913">
        <v>30000</v>
      </c>
    </row>
    <row r="1914" spans="1:7" x14ac:dyDescent="0.2">
      <c r="A1914" s="91">
        <v>32058</v>
      </c>
      <c r="B1914">
        <v>4050</v>
      </c>
      <c r="C1914">
        <v>4050</v>
      </c>
      <c r="D1914">
        <v>4050</v>
      </c>
      <c r="E1914">
        <v>4050</v>
      </c>
      <c r="F1914">
        <v>4050</v>
      </c>
      <c r="G1914">
        <v>20000</v>
      </c>
    </row>
    <row r="1915" spans="1:7" x14ac:dyDescent="0.2">
      <c r="A1915" s="91">
        <v>32059</v>
      </c>
      <c r="B1915">
        <v>4110</v>
      </c>
      <c r="C1915">
        <v>4110</v>
      </c>
      <c r="D1915">
        <v>4110</v>
      </c>
      <c r="E1915">
        <v>4110</v>
      </c>
      <c r="F1915">
        <v>4110</v>
      </c>
      <c r="G1915">
        <v>40000</v>
      </c>
    </row>
    <row r="1916" spans="1:7" x14ac:dyDescent="0.2">
      <c r="A1916" s="91">
        <v>32062</v>
      </c>
      <c r="B1916">
        <v>4025</v>
      </c>
      <c r="C1916">
        <v>4025</v>
      </c>
      <c r="D1916">
        <v>4010</v>
      </c>
      <c r="E1916">
        <v>4025</v>
      </c>
      <c r="F1916">
        <v>4025</v>
      </c>
      <c r="G1916">
        <v>20000</v>
      </c>
    </row>
    <row r="1917" spans="1:7" x14ac:dyDescent="0.2">
      <c r="A1917" s="91">
        <v>32063</v>
      </c>
      <c r="B1917">
        <v>4220</v>
      </c>
      <c r="C1917">
        <v>4220</v>
      </c>
      <c r="D1917">
        <v>4220</v>
      </c>
      <c r="E1917">
        <v>4220</v>
      </c>
      <c r="F1917">
        <v>4220</v>
      </c>
      <c r="G1917">
        <v>100000</v>
      </c>
    </row>
    <row r="1918" spans="1:7" x14ac:dyDescent="0.2">
      <c r="A1918" s="91">
        <v>32064</v>
      </c>
      <c r="B1918">
        <v>4140</v>
      </c>
      <c r="C1918">
        <v>4140</v>
      </c>
      <c r="D1918">
        <v>4140</v>
      </c>
      <c r="E1918">
        <v>4140</v>
      </c>
      <c r="F1918">
        <v>4140</v>
      </c>
      <c r="G1918">
        <v>10000</v>
      </c>
    </row>
    <row r="1919" spans="1:7" x14ac:dyDescent="0.2">
      <c r="A1919" s="91">
        <v>32065</v>
      </c>
      <c r="B1919">
        <v>4050</v>
      </c>
      <c r="C1919">
        <v>4050</v>
      </c>
      <c r="D1919">
        <v>4050</v>
      </c>
      <c r="E1919">
        <v>4050</v>
      </c>
      <c r="F1919">
        <v>4050</v>
      </c>
      <c r="G1919">
        <v>13000</v>
      </c>
    </row>
    <row r="1920" spans="1:7" x14ac:dyDescent="0.2">
      <c r="A1920" s="91">
        <v>32066</v>
      </c>
      <c r="B1920">
        <v>3890</v>
      </c>
      <c r="C1920">
        <v>3890</v>
      </c>
      <c r="D1920">
        <v>3890</v>
      </c>
      <c r="E1920">
        <v>3890</v>
      </c>
      <c r="F1920">
        <v>3890</v>
      </c>
      <c r="G1920">
        <v>30000</v>
      </c>
    </row>
    <row r="1921" spans="1:7" x14ac:dyDescent="0.2">
      <c r="A1921" s="91">
        <v>32069</v>
      </c>
      <c r="B1921">
        <v>3170</v>
      </c>
      <c r="C1921">
        <v>3170</v>
      </c>
      <c r="D1921">
        <v>3160</v>
      </c>
      <c r="E1921">
        <v>3170</v>
      </c>
      <c r="F1921">
        <v>3170</v>
      </c>
      <c r="G1921">
        <v>2647000</v>
      </c>
    </row>
    <row r="1922" spans="1:7" x14ac:dyDescent="0.2">
      <c r="A1922" s="91">
        <v>32070</v>
      </c>
      <c r="B1922">
        <v>3290</v>
      </c>
      <c r="C1922">
        <v>3290</v>
      </c>
      <c r="D1922">
        <v>3290</v>
      </c>
      <c r="E1922">
        <v>3290</v>
      </c>
      <c r="F1922">
        <v>3290</v>
      </c>
      <c r="G1922">
        <v>305000</v>
      </c>
    </row>
    <row r="1923" spans="1:7" x14ac:dyDescent="0.2">
      <c r="A1923" s="91">
        <v>32071</v>
      </c>
      <c r="B1923">
        <v>3600</v>
      </c>
      <c r="C1923">
        <v>3600</v>
      </c>
      <c r="D1923">
        <v>3600</v>
      </c>
      <c r="E1923">
        <v>3600</v>
      </c>
      <c r="F1923">
        <v>3600</v>
      </c>
      <c r="G1923">
        <v>190000</v>
      </c>
    </row>
    <row r="1924" spans="1:7" x14ac:dyDescent="0.2">
      <c r="A1924" s="91">
        <v>32072</v>
      </c>
      <c r="B1924">
        <v>3440</v>
      </c>
      <c r="C1924">
        <v>3440</v>
      </c>
      <c r="D1924">
        <v>3440</v>
      </c>
      <c r="E1924">
        <v>3440</v>
      </c>
      <c r="F1924">
        <v>3440</v>
      </c>
      <c r="G1924">
        <v>102000</v>
      </c>
    </row>
    <row r="1925" spans="1:7" x14ac:dyDescent="0.2">
      <c r="A1925" s="91">
        <v>32073</v>
      </c>
      <c r="B1925">
        <v>3275</v>
      </c>
      <c r="C1925">
        <v>3275</v>
      </c>
      <c r="D1925">
        <v>3275</v>
      </c>
      <c r="E1925">
        <v>3275</v>
      </c>
      <c r="F1925">
        <v>3275</v>
      </c>
      <c r="G1925">
        <v>134000</v>
      </c>
    </row>
    <row r="1926" spans="1:7" x14ac:dyDescent="0.2">
      <c r="A1926" s="91">
        <v>32076</v>
      </c>
      <c r="B1926">
        <v>2900</v>
      </c>
      <c r="C1926">
        <v>2900</v>
      </c>
      <c r="D1926">
        <v>2900</v>
      </c>
      <c r="E1926">
        <v>2900</v>
      </c>
      <c r="F1926">
        <v>2900</v>
      </c>
      <c r="G1926">
        <v>140000</v>
      </c>
    </row>
    <row r="1927" spans="1:7" x14ac:dyDescent="0.2">
      <c r="A1927" s="91">
        <v>32077</v>
      </c>
      <c r="B1927">
        <v>2675</v>
      </c>
      <c r="C1927">
        <v>2675</v>
      </c>
      <c r="D1927">
        <v>2675</v>
      </c>
      <c r="E1927">
        <v>2675</v>
      </c>
      <c r="F1927">
        <v>2675</v>
      </c>
      <c r="G1927">
        <v>120000</v>
      </c>
    </row>
    <row r="1928" spans="1:7" x14ac:dyDescent="0.2">
      <c r="A1928" s="91">
        <v>32078</v>
      </c>
      <c r="B1928">
        <v>2900</v>
      </c>
      <c r="C1928">
        <v>2900</v>
      </c>
      <c r="D1928">
        <v>2900</v>
      </c>
      <c r="E1928">
        <v>2900</v>
      </c>
      <c r="F1928">
        <v>2900</v>
      </c>
      <c r="G1928">
        <v>141000</v>
      </c>
    </row>
    <row r="1929" spans="1:7" x14ac:dyDescent="0.2">
      <c r="A1929" s="91">
        <v>32079</v>
      </c>
      <c r="B1929">
        <v>3025</v>
      </c>
      <c r="C1929">
        <v>3025</v>
      </c>
      <c r="D1929">
        <v>3025</v>
      </c>
      <c r="E1929">
        <v>3025</v>
      </c>
      <c r="F1929">
        <v>3025</v>
      </c>
      <c r="G1929">
        <v>220000</v>
      </c>
    </row>
    <row r="1930" spans="1:7" x14ac:dyDescent="0.2">
      <c r="A1930" s="91">
        <v>32080</v>
      </c>
      <c r="B1930">
        <v>3325</v>
      </c>
      <c r="C1930">
        <v>3325</v>
      </c>
      <c r="D1930">
        <v>3325</v>
      </c>
      <c r="E1930">
        <v>3325</v>
      </c>
      <c r="F1930">
        <v>3325</v>
      </c>
      <c r="G1930">
        <v>73000</v>
      </c>
    </row>
    <row r="1931" spans="1:7" x14ac:dyDescent="0.2">
      <c r="A1931" s="91">
        <v>32083</v>
      </c>
      <c r="B1931">
        <v>3150</v>
      </c>
      <c r="C1931">
        <v>3150</v>
      </c>
      <c r="D1931">
        <v>3150</v>
      </c>
      <c r="E1931">
        <v>3150</v>
      </c>
      <c r="F1931">
        <v>3150</v>
      </c>
      <c r="G1931">
        <v>50000</v>
      </c>
    </row>
    <row r="1932" spans="1:7" x14ac:dyDescent="0.2">
      <c r="A1932" s="91">
        <v>32084</v>
      </c>
      <c r="B1932">
        <v>3000</v>
      </c>
      <c r="C1932">
        <v>3000</v>
      </c>
      <c r="D1932">
        <v>3000</v>
      </c>
      <c r="E1932">
        <v>3000</v>
      </c>
      <c r="F1932">
        <v>3000</v>
      </c>
      <c r="G1932">
        <v>20000</v>
      </c>
    </row>
    <row r="1933" spans="1:7" x14ac:dyDescent="0.2">
      <c r="A1933" s="91">
        <v>32085</v>
      </c>
      <c r="B1933">
        <v>2950</v>
      </c>
      <c r="C1933">
        <v>2950</v>
      </c>
      <c r="D1933">
        <v>2925</v>
      </c>
      <c r="E1933">
        <v>2950</v>
      </c>
      <c r="F1933">
        <v>2950</v>
      </c>
      <c r="G1933">
        <v>110000</v>
      </c>
    </row>
    <row r="1934" spans="1:7" x14ac:dyDescent="0.2">
      <c r="A1934" s="91">
        <v>32086</v>
      </c>
      <c r="B1934">
        <v>2900</v>
      </c>
      <c r="C1934">
        <v>2900</v>
      </c>
      <c r="D1934">
        <v>2900</v>
      </c>
      <c r="E1934">
        <v>2900</v>
      </c>
      <c r="F1934">
        <v>2900</v>
      </c>
      <c r="G1934">
        <v>42000</v>
      </c>
    </row>
    <row r="1935" spans="1:7" x14ac:dyDescent="0.2">
      <c r="A1935" s="91">
        <v>32087</v>
      </c>
      <c r="B1935">
        <v>3050</v>
      </c>
      <c r="C1935">
        <v>3050</v>
      </c>
      <c r="D1935">
        <v>3050</v>
      </c>
      <c r="E1935">
        <v>3050</v>
      </c>
      <c r="F1935">
        <v>3050</v>
      </c>
      <c r="G1935">
        <v>9000</v>
      </c>
    </row>
    <row r="1936" spans="1:7" x14ac:dyDescent="0.2">
      <c r="A1936" s="91">
        <v>32090</v>
      </c>
      <c r="B1936">
        <v>2900</v>
      </c>
      <c r="C1936">
        <v>2900</v>
      </c>
      <c r="D1936">
        <v>2875</v>
      </c>
      <c r="E1936">
        <v>2900</v>
      </c>
      <c r="F1936">
        <v>2900</v>
      </c>
      <c r="G1936">
        <v>82000</v>
      </c>
    </row>
    <row r="1937" spans="1:7" x14ac:dyDescent="0.2">
      <c r="A1937" s="91">
        <v>32091</v>
      </c>
      <c r="B1937">
        <v>2950</v>
      </c>
      <c r="C1937">
        <v>2950</v>
      </c>
      <c r="D1937">
        <v>2950</v>
      </c>
      <c r="E1937">
        <v>2950</v>
      </c>
      <c r="F1937">
        <v>2950</v>
      </c>
      <c r="G1937">
        <v>21000</v>
      </c>
    </row>
    <row r="1938" spans="1:7" x14ac:dyDescent="0.2">
      <c r="A1938" s="91">
        <v>32092</v>
      </c>
      <c r="B1938">
        <v>2975</v>
      </c>
      <c r="C1938">
        <v>2975</v>
      </c>
      <c r="D1938">
        <v>2975</v>
      </c>
      <c r="E1938">
        <v>2975</v>
      </c>
      <c r="F1938">
        <v>2975</v>
      </c>
      <c r="G1938">
        <v>10000</v>
      </c>
    </row>
    <row r="1939" spans="1:7" x14ac:dyDescent="0.2">
      <c r="A1939" s="91">
        <v>32093</v>
      </c>
      <c r="B1939">
        <v>3000</v>
      </c>
      <c r="C1939">
        <v>3025</v>
      </c>
      <c r="D1939">
        <v>3000</v>
      </c>
      <c r="E1939">
        <v>3025</v>
      </c>
      <c r="F1939">
        <v>3025</v>
      </c>
      <c r="G1939">
        <v>53000</v>
      </c>
    </row>
    <row r="1940" spans="1:7" x14ac:dyDescent="0.2">
      <c r="A1940" s="91">
        <v>32094</v>
      </c>
      <c r="B1940">
        <v>3025</v>
      </c>
      <c r="C1940">
        <v>3025</v>
      </c>
      <c r="D1940">
        <v>3000</v>
      </c>
      <c r="E1940">
        <v>3025</v>
      </c>
      <c r="F1940">
        <v>3025</v>
      </c>
      <c r="G1940">
        <v>11000</v>
      </c>
    </row>
    <row r="1941" spans="1:7" x14ac:dyDescent="0.2">
      <c r="A1941" s="91">
        <v>32097</v>
      </c>
      <c r="B1941">
        <v>3050</v>
      </c>
      <c r="C1941">
        <v>3075</v>
      </c>
      <c r="D1941">
        <v>3050</v>
      </c>
      <c r="E1941">
        <v>3050</v>
      </c>
      <c r="F1941">
        <v>3050</v>
      </c>
      <c r="G1941">
        <v>6000</v>
      </c>
    </row>
    <row r="1942" spans="1:7" x14ac:dyDescent="0.2">
      <c r="A1942" s="91">
        <v>32098</v>
      </c>
      <c r="B1942">
        <v>3050</v>
      </c>
      <c r="C1942">
        <v>3050</v>
      </c>
      <c r="D1942">
        <v>3050</v>
      </c>
      <c r="E1942">
        <v>3050</v>
      </c>
      <c r="F1942">
        <v>3050</v>
      </c>
      <c r="G1942">
        <v>20000</v>
      </c>
    </row>
    <row r="1943" spans="1:7" x14ac:dyDescent="0.2">
      <c r="A1943" s="91">
        <v>32099</v>
      </c>
      <c r="B1943">
        <v>2850</v>
      </c>
      <c r="C1943">
        <v>2850</v>
      </c>
      <c r="D1943">
        <v>2835</v>
      </c>
      <c r="E1943">
        <v>2850</v>
      </c>
      <c r="F1943">
        <v>2850</v>
      </c>
      <c r="G1943">
        <v>41000</v>
      </c>
    </row>
    <row r="1944" spans="1:7" x14ac:dyDescent="0.2">
      <c r="A1944" s="91">
        <v>32100</v>
      </c>
      <c r="B1944">
        <v>2900</v>
      </c>
      <c r="C1944">
        <v>2910</v>
      </c>
      <c r="D1944">
        <v>2900</v>
      </c>
      <c r="E1944">
        <v>2900</v>
      </c>
      <c r="F1944">
        <v>2900</v>
      </c>
      <c r="G1944">
        <v>90000</v>
      </c>
    </row>
    <row r="1945" spans="1:7" x14ac:dyDescent="0.2">
      <c r="A1945" s="91">
        <v>32101</v>
      </c>
      <c r="B1945">
        <v>2900</v>
      </c>
      <c r="C1945">
        <v>2900</v>
      </c>
      <c r="D1945">
        <v>2900</v>
      </c>
      <c r="E1945">
        <v>2900</v>
      </c>
      <c r="F1945">
        <v>2900</v>
      </c>
      <c r="G1945">
        <v>4000</v>
      </c>
    </row>
    <row r="1946" spans="1:7" x14ac:dyDescent="0.2">
      <c r="A1946" s="91">
        <v>32104</v>
      </c>
      <c r="B1946">
        <v>3000</v>
      </c>
      <c r="C1946">
        <v>3050</v>
      </c>
      <c r="D1946">
        <v>3000</v>
      </c>
      <c r="E1946">
        <v>3025</v>
      </c>
      <c r="F1946">
        <v>3025</v>
      </c>
      <c r="G1946">
        <v>7000</v>
      </c>
    </row>
    <row r="1947" spans="1:7" x14ac:dyDescent="0.2">
      <c r="A1947" s="91">
        <v>32105</v>
      </c>
      <c r="B1947">
        <v>2950</v>
      </c>
      <c r="C1947">
        <v>2950</v>
      </c>
      <c r="D1947">
        <v>2950</v>
      </c>
      <c r="E1947">
        <v>2950</v>
      </c>
      <c r="F1947">
        <v>2950</v>
      </c>
      <c r="G1947">
        <v>12000</v>
      </c>
    </row>
    <row r="1948" spans="1:7" x14ac:dyDescent="0.2">
      <c r="A1948" s="91">
        <v>32106</v>
      </c>
      <c r="B1948">
        <v>3075</v>
      </c>
      <c r="C1948">
        <v>3100</v>
      </c>
      <c r="D1948">
        <v>3075</v>
      </c>
      <c r="E1948">
        <v>3075</v>
      </c>
      <c r="F1948">
        <v>3075</v>
      </c>
      <c r="G1948">
        <v>20000</v>
      </c>
    </row>
    <row r="1949" spans="1:7" x14ac:dyDescent="0.2">
      <c r="A1949" s="91">
        <v>32108</v>
      </c>
      <c r="B1949">
        <v>2975</v>
      </c>
      <c r="C1949">
        <v>2975</v>
      </c>
      <c r="D1949">
        <v>2950</v>
      </c>
      <c r="E1949">
        <v>2975</v>
      </c>
      <c r="F1949">
        <v>2975</v>
      </c>
      <c r="G1949">
        <v>6000</v>
      </c>
    </row>
    <row r="1950" spans="1:7" x14ac:dyDescent="0.2">
      <c r="A1950" s="91">
        <v>32111</v>
      </c>
      <c r="B1950">
        <v>2900</v>
      </c>
      <c r="C1950">
        <v>2900</v>
      </c>
      <c r="D1950">
        <v>2900</v>
      </c>
      <c r="E1950">
        <v>2900</v>
      </c>
      <c r="F1950">
        <v>2900</v>
      </c>
      <c r="G1950">
        <v>94000</v>
      </c>
    </row>
    <row r="1951" spans="1:7" x14ac:dyDescent="0.2">
      <c r="A1951" s="91">
        <v>32112</v>
      </c>
      <c r="B1951">
        <v>2900</v>
      </c>
      <c r="C1951">
        <v>2900</v>
      </c>
      <c r="D1951">
        <v>2900</v>
      </c>
      <c r="E1951">
        <v>2900</v>
      </c>
      <c r="F1951">
        <v>2900</v>
      </c>
      <c r="G1951">
        <v>20000</v>
      </c>
    </row>
    <row r="1952" spans="1:7" x14ac:dyDescent="0.2">
      <c r="A1952" s="91">
        <v>32113</v>
      </c>
      <c r="B1952">
        <v>2800</v>
      </c>
      <c r="C1952">
        <v>2800</v>
      </c>
      <c r="D1952">
        <v>2775</v>
      </c>
      <c r="E1952">
        <v>2800</v>
      </c>
      <c r="F1952">
        <v>2800</v>
      </c>
      <c r="G1952">
        <v>30000</v>
      </c>
    </row>
    <row r="1953" spans="1:7" x14ac:dyDescent="0.2">
      <c r="A1953" s="91">
        <v>32114</v>
      </c>
      <c r="B1953">
        <v>2850</v>
      </c>
      <c r="C1953">
        <v>2850</v>
      </c>
      <c r="D1953">
        <v>2850</v>
      </c>
      <c r="E1953">
        <v>2850</v>
      </c>
      <c r="F1953">
        <v>2850</v>
      </c>
      <c r="G1953">
        <v>20000</v>
      </c>
    </row>
    <row r="1954" spans="1:7" x14ac:dyDescent="0.2">
      <c r="A1954" s="91">
        <v>32115</v>
      </c>
      <c r="B1954">
        <v>2750</v>
      </c>
      <c r="C1954">
        <v>2750</v>
      </c>
      <c r="D1954">
        <v>2750</v>
      </c>
      <c r="E1954">
        <v>2750</v>
      </c>
      <c r="F1954">
        <v>2750</v>
      </c>
      <c r="G1954">
        <v>110000</v>
      </c>
    </row>
    <row r="1955" spans="1:7" x14ac:dyDescent="0.2">
      <c r="A1955" s="91">
        <v>32118</v>
      </c>
      <c r="B1955">
        <v>2775</v>
      </c>
      <c r="C1955">
        <v>2775</v>
      </c>
      <c r="D1955">
        <v>2775</v>
      </c>
      <c r="E1955">
        <v>2775</v>
      </c>
      <c r="F1955">
        <v>2775</v>
      </c>
      <c r="G1955">
        <v>61000</v>
      </c>
    </row>
    <row r="1956" spans="1:7" x14ac:dyDescent="0.2">
      <c r="A1956" s="91">
        <v>32119</v>
      </c>
      <c r="B1956">
        <v>2850</v>
      </c>
      <c r="C1956">
        <v>2850</v>
      </c>
      <c r="D1956">
        <v>2850</v>
      </c>
      <c r="E1956">
        <v>2850</v>
      </c>
      <c r="F1956">
        <v>2850</v>
      </c>
      <c r="G1956">
        <v>31000</v>
      </c>
    </row>
    <row r="1957" spans="1:7" x14ac:dyDescent="0.2">
      <c r="A1957" s="91">
        <v>32120</v>
      </c>
      <c r="B1957">
        <v>2750</v>
      </c>
      <c r="C1957">
        <v>2750</v>
      </c>
      <c r="D1957">
        <v>2750</v>
      </c>
      <c r="E1957">
        <v>2750</v>
      </c>
      <c r="F1957">
        <v>2750</v>
      </c>
      <c r="G1957">
        <v>27000</v>
      </c>
    </row>
    <row r="1958" spans="1:7" x14ac:dyDescent="0.2">
      <c r="A1958" s="91">
        <v>32121</v>
      </c>
      <c r="B1958">
        <v>2800</v>
      </c>
      <c r="C1958">
        <v>2800</v>
      </c>
      <c r="D1958">
        <v>2800</v>
      </c>
      <c r="E1958">
        <v>2800</v>
      </c>
      <c r="F1958">
        <v>2800</v>
      </c>
      <c r="G1958">
        <v>33000</v>
      </c>
    </row>
    <row r="1959" spans="1:7" x14ac:dyDescent="0.2">
      <c r="A1959" s="91">
        <v>32122</v>
      </c>
      <c r="B1959">
        <v>2900</v>
      </c>
      <c r="C1959">
        <v>2900</v>
      </c>
      <c r="D1959">
        <v>2900</v>
      </c>
      <c r="E1959">
        <v>2900</v>
      </c>
      <c r="F1959">
        <v>2900</v>
      </c>
      <c r="G1959">
        <v>11000</v>
      </c>
    </row>
    <row r="1960" spans="1:7" x14ac:dyDescent="0.2">
      <c r="A1960" s="91">
        <v>32125</v>
      </c>
      <c r="B1960">
        <v>2975</v>
      </c>
      <c r="C1960">
        <v>2975</v>
      </c>
      <c r="D1960">
        <v>2975</v>
      </c>
      <c r="E1960">
        <v>2975</v>
      </c>
      <c r="F1960">
        <v>2975</v>
      </c>
      <c r="G1960">
        <v>50000</v>
      </c>
    </row>
    <row r="1961" spans="1:7" x14ac:dyDescent="0.2">
      <c r="A1961" s="91">
        <v>32126</v>
      </c>
      <c r="B1961">
        <v>2975</v>
      </c>
      <c r="C1961">
        <v>2975</v>
      </c>
      <c r="D1961">
        <v>2975</v>
      </c>
      <c r="E1961">
        <v>2975</v>
      </c>
      <c r="F1961">
        <v>2975</v>
      </c>
      <c r="G1961">
        <v>30000</v>
      </c>
    </row>
    <row r="1962" spans="1:7" x14ac:dyDescent="0.2">
      <c r="A1962" s="91">
        <v>32127</v>
      </c>
      <c r="B1962">
        <v>3050</v>
      </c>
      <c r="C1962">
        <v>3050</v>
      </c>
      <c r="D1962">
        <v>3050</v>
      </c>
      <c r="E1962">
        <v>3050</v>
      </c>
      <c r="F1962">
        <v>3050</v>
      </c>
      <c r="G1962">
        <v>60000</v>
      </c>
    </row>
    <row r="1963" spans="1:7" x14ac:dyDescent="0.2">
      <c r="A1963" s="91">
        <v>32128</v>
      </c>
      <c r="B1963">
        <v>3100</v>
      </c>
      <c r="C1963">
        <v>3100</v>
      </c>
      <c r="D1963">
        <v>3100</v>
      </c>
      <c r="E1963">
        <v>3100</v>
      </c>
      <c r="F1963">
        <v>3100</v>
      </c>
      <c r="G1963">
        <v>8000</v>
      </c>
    </row>
    <row r="1964" spans="1:7" x14ac:dyDescent="0.2">
      <c r="A1964" s="91">
        <v>32129</v>
      </c>
      <c r="B1964">
        <v>3050</v>
      </c>
      <c r="C1964">
        <v>3050</v>
      </c>
      <c r="D1964">
        <v>3050</v>
      </c>
      <c r="E1964">
        <v>3050</v>
      </c>
      <c r="F1964">
        <v>3050</v>
      </c>
      <c r="G1964">
        <v>8000</v>
      </c>
    </row>
    <row r="1965" spans="1:7" x14ac:dyDescent="0.2">
      <c r="A1965" s="91">
        <v>32132</v>
      </c>
      <c r="B1965">
        <v>3050</v>
      </c>
      <c r="C1965">
        <v>3050</v>
      </c>
      <c r="D1965">
        <v>3050</v>
      </c>
      <c r="E1965">
        <v>3050</v>
      </c>
      <c r="F1965">
        <v>3050</v>
      </c>
      <c r="G1965">
        <v>21000</v>
      </c>
    </row>
    <row r="1966" spans="1:7" x14ac:dyDescent="0.2">
      <c r="A1966" s="91">
        <v>32133</v>
      </c>
      <c r="B1966">
        <v>3025</v>
      </c>
      <c r="C1966">
        <v>3025</v>
      </c>
      <c r="D1966">
        <v>3025</v>
      </c>
      <c r="E1966">
        <v>3025</v>
      </c>
      <c r="F1966">
        <v>3025</v>
      </c>
      <c r="G1966">
        <v>50000</v>
      </c>
    </row>
    <row r="1967" spans="1:7" x14ac:dyDescent="0.2">
      <c r="A1967" s="91">
        <v>32134</v>
      </c>
      <c r="B1967">
        <v>3025</v>
      </c>
      <c r="C1967">
        <v>3050</v>
      </c>
      <c r="D1967">
        <v>3025</v>
      </c>
      <c r="E1967">
        <v>3025</v>
      </c>
      <c r="F1967">
        <v>3025</v>
      </c>
      <c r="G1967">
        <v>40000</v>
      </c>
    </row>
    <row r="1968" spans="1:7" x14ac:dyDescent="0.2">
      <c r="A1968" s="91">
        <v>32135</v>
      </c>
      <c r="B1968">
        <v>3050</v>
      </c>
      <c r="C1968">
        <v>3050</v>
      </c>
      <c r="D1968">
        <v>3050</v>
      </c>
      <c r="E1968">
        <v>3050</v>
      </c>
      <c r="F1968">
        <v>3050</v>
      </c>
      <c r="G1968">
        <v>8000</v>
      </c>
    </row>
    <row r="1969" spans="1:7" x14ac:dyDescent="0.2">
      <c r="A1969" s="91">
        <v>32139</v>
      </c>
      <c r="B1969">
        <v>3100</v>
      </c>
      <c r="C1969">
        <v>3100</v>
      </c>
      <c r="D1969">
        <v>3100</v>
      </c>
      <c r="E1969">
        <v>3100</v>
      </c>
      <c r="F1969">
        <v>3100</v>
      </c>
      <c r="G1969">
        <v>50000</v>
      </c>
    </row>
    <row r="1970" spans="1:7" x14ac:dyDescent="0.2">
      <c r="A1970" s="91">
        <v>32140</v>
      </c>
      <c r="B1970">
        <v>3050</v>
      </c>
      <c r="C1970">
        <v>3050</v>
      </c>
      <c r="D1970">
        <v>3025</v>
      </c>
      <c r="E1970">
        <v>3025</v>
      </c>
      <c r="F1970">
        <v>3025</v>
      </c>
      <c r="G1970">
        <v>80000</v>
      </c>
    </row>
    <row r="1971" spans="1:7" x14ac:dyDescent="0.2">
      <c r="A1971" s="91">
        <v>32141</v>
      </c>
      <c r="B1971">
        <v>3025</v>
      </c>
      <c r="C1971">
        <v>3050</v>
      </c>
      <c r="D1971">
        <v>3025</v>
      </c>
      <c r="E1971">
        <v>3025</v>
      </c>
      <c r="F1971">
        <v>3025</v>
      </c>
      <c r="G1971">
        <v>100000</v>
      </c>
    </row>
    <row r="1972" spans="1:7" x14ac:dyDescent="0.2">
      <c r="A1972" s="91">
        <v>32142</v>
      </c>
      <c r="B1972">
        <v>2950</v>
      </c>
      <c r="C1972">
        <v>2950</v>
      </c>
      <c r="D1972">
        <v>2950</v>
      </c>
      <c r="E1972">
        <v>2950</v>
      </c>
      <c r="F1972">
        <v>2950</v>
      </c>
      <c r="G1972">
        <v>30000</v>
      </c>
    </row>
    <row r="1973" spans="1:7" x14ac:dyDescent="0.2">
      <c r="A1973" s="91">
        <v>32146</v>
      </c>
      <c r="B1973">
        <v>3150</v>
      </c>
      <c r="C1973">
        <v>3150</v>
      </c>
      <c r="D1973">
        <v>3150</v>
      </c>
      <c r="E1973">
        <v>3150</v>
      </c>
      <c r="F1973">
        <v>3150</v>
      </c>
      <c r="G1973">
        <v>43000</v>
      </c>
    </row>
    <row r="1974" spans="1:7" x14ac:dyDescent="0.2">
      <c r="A1974" s="91">
        <v>32147</v>
      </c>
      <c r="B1974">
        <v>3100</v>
      </c>
      <c r="C1974">
        <v>3100</v>
      </c>
      <c r="D1974">
        <v>3075</v>
      </c>
      <c r="E1974">
        <v>3075</v>
      </c>
      <c r="F1974">
        <v>3075</v>
      </c>
      <c r="G1974">
        <v>100000</v>
      </c>
    </row>
    <row r="1975" spans="1:7" x14ac:dyDescent="0.2">
      <c r="A1975" s="91">
        <v>32148</v>
      </c>
      <c r="B1975">
        <v>3030</v>
      </c>
      <c r="C1975">
        <v>3030</v>
      </c>
      <c r="D1975">
        <v>3000</v>
      </c>
      <c r="E1975">
        <v>3030</v>
      </c>
      <c r="F1975">
        <v>3030</v>
      </c>
      <c r="G1975">
        <v>42000</v>
      </c>
    </row>
    <row r="1976" spans="1:7" x14ac:dyDescent="0.2">
      <c r="A1976" s="91">
        <v>32149</v>
      </c>
      <c r="B1976">
        <v>3075</v>
      </c>
      <c r="C1976">
        <v>3075</v>
      </c>
      <c r="D1976">
        <v>3075</v>
      </c>
      <c r="E1976">
        <v>3075</v>
      </c>
      <c r="F1976">
        <v>3075</v>
      </c>
      <c r="G1976">
        <v>5000</v>
      </c>
    </row>
    <row r="1977" spans="1:7" x14ac:dyDescent="0.2">
      <c r="A1977" s="91">
        <v>32150</v>
      </c>
      <c r="B1977">
        <v>3075</v>
      </c>
      <c r="C1977">
        <v>3075</v>
      </c>
      <c r="D1977">
        <v>3050</v>
      </c>
      <c r="E1977">
        <v>3050</v>
      </c>
      <c r="F1977">
        <v>3050</v>
      </c>
      <c r="G1977">
        <v>14000</v>
      </c>
    </row>
    <row r="1978" spans="1:7" x14ac:dyDescent="0.2">
      <c r="A1978" s="91">
        <v>32153</v>
      </c>
      <c r="B1978">
        <v>3075</v>
      </c>
      <c r="C1978">
        <v>3075</v>
      </c>
      <c r="D1978">
        <v>3075</v>
      </c>
      <c r="E1978">
        <v>3075</v>
      </c>
      <c r="F1978">
        <v>3075</v>
      </c>
      <c r="G1978">
        <v>30000</v>
      </c>
    </row>
    <row r="1979" spans="1:7" x14ac:dyDescent="0.2">
      <c r="A1979" s="91">
        <v>32154</v>
      </c>
      <c r="B1979">
        <v>3075</v>
      </c>
      <c r="C1979">
        <v>3075</v>
      </c>
      <c r="D1979">
        <v>3075</v>
      </c>
      <c r="E1979">
        <v>3075</v>
      </c>
      <c r="F1979">
        <v>3075</v>
      </c>
      <c r="G1979">
        <v>23000</v>
      </c>
    </row>
    <row r="1980" spans="1:7" x14ac:dyDescent="0.2">
      <c r="A1980" s="91">
        <v>32155</v>
      </c>
      <c r="B1980">
        <v>3075</v>
      </c>
      <c r="C1980">
        <v>3075</v>
      </c>
      <c r="D1980">
        <v>3050</v>
      </c>
      <c r="E1980">
        <v>3050</v>
      </c>
      <c r="F1980">
        <v>3050</v>
      </c>
      <c r="G1980">
        <v>21000</v>
      </c>
    </row>
    <row r="1981" spans="1:7" x14ac:dyDescent="0.2">
      <c r="A1981" s="91">
        <v>32156</v>
      </c>
      <c r="B1981">
        <v>3050</v>
      </c>
      <c r="C1981">
        <v>3050</v>
      </c>
      <c r="D1981">
        <v>3000</v>
      </c>
      <c r="E1981">
        <v>3030</v>
      </c>
      <c r="F1981">
        <v>3030</v>
      </c>
      <c r="G1981">
        <v>54000</v>
      </c>
    </row>
    <row r="1982" spans="1:7" x14ac:dyDescent="0.2">
      <c r="A1982" s="91">
        <v>32157</v>
      </c>
      <c r="B1982">
        <v>3075</v>
      </c>
      <c r="C1982">
        <v>3100</v>
      </c>
      <c r="D1982">
        <v>3075</v>
      </c>
      <c r="E1982">
        <v>3075</v>
      </c>
      <c r="F1982">
        <v>3075</v>
      </c>
      <c r="G1982">
        <v>41000</v>
      </c>
    </row>
    <row r="1983" spans="1:7" x14ac:dyDescent="0.2">
      <c r="A1983" s="91">
        <v>32160</v>
      </c>
      <c r="B1983">
        <v>3100</v>
      </c>
      <c r="C1983">
        <v>3100</v>
      </c>
      <c r="D1983">
        <v>3100</v>
      </c>
      <c r="E1983">
        <v>3100</v>
      </c>
      <c r="F1983">
        <v>3100</v>
      </c>
      <c r="G1983">
        <v>13000</v>
      </c>
    </row>
    <row r="1984" spans="1:7" x14ac:dyDescent="0.2">
      <c r="A1984" s="91">
        <v>32161</v>
      </c>
      <c r="B1984">
        <v>3150</v>
      </c>
      <c r="C1984">
        <v>3150</v>
      </c>
      <c r="D1984">
        <v>3150</v>
      </c>
      <c r="E1984">
        <v>3150</v>
      </c>
      <c r="F1984">
        <v>3150</v>
      </c>
      <c r="G1984">
        <v>9000</v>
      </c>
    </row>
    <row r="1985" spans="1:7" x14ac:dyDescent="0.2">
      <c r="A1985" s="91">
        <v>32162</v>
      </c>
      <c r="B1985">
        <v>3150</v>
      </c>
      <c r="C1985">
        <v>3150</v>
      </c>
      <c r="D1985">
        <v>3150</v>
      </c>
      <c r="E1985">
        <v>3150</v>
      </c>
      <c r="F1985">
        <v>3150</v>
      </c>
      <c r="G1985">
        <v>20000</v>
      </c>
    </row>
    <row r="1986" spans="1:7" x14ac:dyDescent="0.2">
      <c r="A1986" s="91">
        <v>32163</v>
      </c>
      <c r="B1986">
        <v>3030</v>
      </c>
      <c r="C1986">
        <v>3030</v>
      </c>
      <c r="D1986">
        <v>3000</v>
      </c>
      <c r="E1986">
        <v>3030</v>
      </c>
      <c r="F1986">
        <v>3030</v>
      </c>
      <c r="G1986">
        <v>52000</v>
      </c>
    </row>
    <row r="1987" spans="1:7" x14ac:dyDescent="0.2">
      <c r="A1987" s="91">
        <v>32164</v>
      </c>
      <c r="B1987">
        <v>3065</v>
      </c>
      <c r="C1987">
        <v>3065</v>
      </c>
      <c r="D1987">
        <v>3065</v>
      </c>
      <c r="E1987">
        <v>3065</v>
      </c>
      <c r="F1987">
        <v>3065</v>
      </c>
      <c r="G1987">
        <v>30000</v>
      </c>
    </row>
    <row r="1988" spans="1:7" x14ac:dyDescent="0.2">
      <c r="A1988" s="91">
        <v>32167</v>
      </c>
      <c r="B1988">
        <v>3200</v>
      </c>
      <c r="C1988">
        <v>3200</v>
      </c>
      <c r="D1988">
        <v>3200</v>
      </c>
      <c r="E1988">
        <v>3200</v>
      </c>
      <c r="F1988">
        <v>3200</v>
      </c>
      <c r="G1988">
        <v>20000</v>
      </c>
    </row>
    <row r="1989" spans="1:7" x14ac:dyDescent="0.2">
      <c r="A1989" s="91">
        <v>32168</v>
      </c>
      <c r="B1989">
        <v>3025</v>
      </c>
      <c r="C1989">
        <v>3025</v>
      </c>
      <c r="D1989">
        <v>3025</v>
      </c>
      <c r="E1989">
        <v>3025</v>
      </c>
      <c r="F1989">
        <v>3025</v>
      </c>
      <c r="G1989">
        <v>8000</v>
      </c>
    </row>
    <row r="1990" spans="1:7" x14ac:dyDescent="0.2">
      <c r="A1990" s="91">
        <v>32169</v>
      </c>
      <c r="B1990">
        <v>3100</v>
      </c>
      <c r="C1990">
        <v>3100</v>
      </c>
      <c r="D1990">
        <v>3100</v>
      </c>
      <c r="E1990">
        <v>3100</v>
      </c>
      <c r="F1990">
        <v>3100</v>
      </c>
      <c r="G1990">
        <v>2000</v>
      </c>
    </row>
    <row r="1991" spans="1:7" x14ac:dyDescent="0.2">
      <c r="A1991" s="91">
        <v>32170</v>
      </c>
      <c r="B1991">
        <v>3100</v>
      </c>
      <c r="C1991">
        <v>3100</v>
      </c>
      <c r="D1991">
        <v>3100</v>
      </c>
      <c r="E1991">
        <v>3100</v>
      </c>
      <c r="F1991">
        <v>3100</v>
      </c>
      <c r="G1991">
        <v>7000</v>
      </c>
    </row>
    <row r="1992" spans="1:7" x14ac:dyDescent="0.2">
      <c r="A1992" s="91">
        <v>32171</v>
      </c>
      <c r="B1992">
        <v>3030</v>
      </c>
      <c r="C1992">
        <v>3030</v>
      </c>
      <c r="D1992">
        <v>3000</v>
      </c>
      <c r="E1992">
        <v>3030</v>
      </c>
      <c r="F1992">
        <v>3030</v>
      </c>
      <c r="G1992">
        <v>50000</v>
      </c>
    </row>
    <row r="1993" spans="1:7" x14ac:dyDescent="0.2">
      <c r="A1993" s="91">
        <v>32174</v>
      </c>
      <c r="B1993">
        <v>3100</v>
      </c>
      <c r="C1993">
        <v>3100</v>
      </c>
      <c r="D1993">
        <v>3100</v>
      </c>
      <c r="E1993">
        <v>3100</v>
      </c>
      <c r="F1993">
        <v>3100</v>
      </c>
      <c r="G1993">
        <v>30000</v>
      </c>
    </row>
    <row r="1994" spans="1:7" x14ac:dyDescent="0.2">
      <c r="A1994" s="91">
        <v>32175</v>
      </c>
      <c r="B1994">
        <v>3150</v>
      </c>
      <c r="C1994">
        <v>3150</v>
      </c>
      <c r="D1994">
        <v>3150</v>
      </c>
      <c r="E1994">
        <v>3150</v>
      </c>
      <c r="F1994">
        <v>3150</v>
      </c>
      <c r="G1994">
        <v>4000</v>
      </c>
    </row>
    <row r="1995" spans="1:7" x14ac:dyDescent="0.2">
      <c r="A1995" s="91">
        <v>32176</v>
      </c>
      <c r="B1995">
        <v>3050</v>
      </c>
      <c r="C1995">
        <v>3050</v>
      </c>
      <c r="D1995">
        <v>3050</v>
      </c>
      <c r="E1995">
        <v>3050</v>
      </c>
      <c r="F1995">
        <v>3050</v>
      </c>
      <c r="G1995">
        <v>5000</v>
      </c>
    </row>
    <row r="1996" spans="1:7" x14ac:dyDescent="0.2">
      <c r="A1996" s="91">
        <v>32177</v>
      </c>
      <c r="B1996">
        <v>3150</v>
      </c>
      <c r="C1996">
        <v>3150</v>
      </c>
      <c r="D1996">
        <v>3150</v>
      </c>
      <c r="E1996">
        <v>3150</v>
      </c>
      <c r="F1996">
        <v>3150</v>
      </c>
      <c r="G1996">
        <v>30000</v>
      </c>
    </row>
    <row r="1997" spans="1:7" x14ac:dyDescent="0.2">
      <c r="A1997" s="91">
        <v>32178</v>
      </c>
      <c r="B1997">
        <v>3200</v>
      </c>
      <c r="C1997">
        <v>3200</v>
      </c>
      <c r="D1997">
        <v>3200</v>
      </c>
      <c r="E1997">
        <v>3200</v>
      </c>
      <c r="F1997">
        <v>3200</v>
      </c>
      <c r="G1997">
        <v>30000</v>
      </c>
    </row>
    <row r="1998" spans="1:7" x14ac:dyDescent="0.2">
      <c r="A1998" s="91">
        <v>32181</v>
      </c>
      <c r="B1998">
        <v>3150</v>
      </c>
      <c r="C1998">
        <v>3150</v>
      </c>
      <c r="D1998">
        <v>3150</v>
      </c>
      <c r="E1998">
        <v>3150</v>
      </c>
      <c r="F1998">
        <v>3150</v>
      </c>
      <c r="G1998">
        <v>20000</v>
      </c>
    </row>
    <row r="1999" spans="1:7" x14ac:dyDescent="0.2">
      <c r="A1999" s="91">
        <v>32182</v>
      </c>
      <c r="B1999">
        <v>3150</v>
      </c>
      <c r="C1999">
        <v>3150</v>
      </c>
      <c r="D1999">
        <v>3150</v>
      </c>
      <c r="E1999">
        <v>3150</v>
      </c>
      <c r="F1999">
        <v>3150</v>
      </c>
      <c r="G1999">
        <v>20000</v>
      </c>
    </row>
    <row r="2000" spans="1:7" x14ac:dyDescent="0.2">
      <c r="A2000" s="91">
        <v>32183</v>
      </c>
      <c r="B2000">
        <v>3200</v>
      </c>
      <c r="C2000">
        <v>3200</v>
      </c>
      <c r="D2000">
        <v>3200</v>
      </c>
      <c r="E2000">
        <v>3200</v>
      </c>
      <c r="F2000">
        <v>3200</v>
      </c>
      <c r="G2000">
        <v>4000</v>
      </c>
    </row>
    <row r="2001" spans="1:7" x14ac:dyDescent="0.2">
      <c r="A2001" s="91">
        <v>32184</v>
      </c>
      <c r="B2001">
        <v>3075</v>
      </c>
      <c r="C2001">
        <v>3075</v>
      </c>
      <c r="D2001">
        <v>3075</v>
      </c>
      <c r="E2001">
        <v>3075</v>
      </c>
      <c r="F2001">
        <v>3075</v>
      </c>
      <c r="G2001">
        <v>23000</v>
      </c>
    </row>
    <row r="2002" spans="1:7" x14ac:dyDescent="0.2">
      <c r="A2002" s="91">
        <v>32185</v>
      </c>
      <c r="B2002">
        <v>3050</v>
      </c>
      <c r="C2002">
        <v>3050</v>
      </c>
      <c r="D2002">
        <v>3050</v>
      </c>
      <c r="E2002">
        <v>3050</v>
      </c>
      <c r="F2002">
        <v>3050</v>
      </c>
      <c r="G2002">
        <v>20000</v>
      </c>
    </row>
    <row r="2003" spans="1:7" x14ac:dyDescent="0.2">
      <c r="A2003" s="91">
        <v>32189</v>
      </c>
      <c r="B2003">
        <v>3100</v>
      </c>
      <c r="C2003">
        <v>3100</v>
      </c>
      <c r="D2003">
        <v>3100</v>
      </c>
      <c r="E2003">
        <v>3100</v>
      </c>
      <c r="F2003">
        <v>3100</v>
      </c>
      <c r="G2003">
        <v>60000</v>
      </c>
    </row>
    <row r="2004" spans="1:7" x14ac:dyDescent="0.2">
      <c r="A2004" s="91">
        <v>32190</v>
      </c>
      <c r="B2004">
        <v>3150</v>
      </c>
      <c r="C2004">
        <v>3150</v>
      </c>
      <c r="D2004">
        <v>3150</v>
      </c>
      <c r="E2004">
        <v>3150</v>
      </c>
      <c r="F2004">
        <v>3150</v>
      </c>
      <c r="G2004">
        <v>21000</v>
      </c>
    </row>
    <row r="2005" spans="1:7" x14ac:dyDescent="0.2">
      <c r="A2005" s="91">
        <v>32191</v>
      </c>
      <c r="B2005">
        <v>3100</v>
      </c>
      <c r="C2005">
        <v>3100</v>
      </c>
      <c r="D2005">
        <v>3100</v>
      </c>
      <c r="E2005">
        <v>3100</v>
      </c>
      <c r="F2005">
        <v>3100</v>
      </c>
      <c r="G2005">
        <v>20000</v>
      </c>
    </row>
    <row r="2006" spans="1:7" x14ac:dyDescent="0.2">
      <c r="A2006" s="91">
        <v>32192</v>
      </c>
      <c r="B2006">
        <v>3075</v>
      </c>
      <c r="C2006">
        <v>3075</v>
      </c>
      <c r="D2006">
        <v>3075</v>
      </c>
      <c r="E2006">
        <v>3075</v>
      </c>
      <c r="F2006">
        <v>3075</v>
      </c>
      <c r="G2006">
        <v>6000</v>
      </c>
    </row>
    <row r="2007" spans="1:7" x14ac:dyDescent="0.2">
      <c r="A2007" s="91">
        <v>32195</v>
      </c>
      <c r="B2007">
        <v>3150</v>
      </c>
      <c r="C2007">
        <v>3150</v>
      </c>
      <c r="D2007">
        <v>3150</v>
      </c>
      <c r="E2007">
        <v>3150</v>
      </c>
      <c r="F2007">
        <v>3150</v>
      </c>
      <c r="G2007">
        <v>7000</v>
      </c>
    </row>
    <row r="2008" spans="1:7" x14ac:dyDescent="0.2">
      <c r="A2008" s="91">
        <v>32196</v>
      </c>
      <c r="B2008">
        <v>3150</v>
      </c>
      <c r="C2008">
        <v>3150</v>
      </c>
      <c r="D2008">
        <v>3150</v>
      </c>
      <c r="E2008">
        <v>3150</v>
      </c>
      <c r="F2008">
        <v>3150</v>
      </c>
      <c r="G2008">
        <v>14000</v>
      </c>
    </row>
    <row r="2009" spans="1:7" x14ac:dyDescent="0.2">
      <c r="A2009" s="91">
        <v>32197</v>
      </c>
      <c r="B2009">
        <v>3070</v>
      </c>
      <c r="C2009">
        <v>3070</v>
      </c>
      <c r="D2009">
        <v>3070</v>
      </c>
      <c r="E2009">
        <v>3070</v>
      </c>
      <c r="F2009">
        <v>3070</v>
      </c>
      <c r="G2009">
        <v>50000</v>
      </c>
    </row>
    <row r="2010" spans="1:7" x14ac:dyDescent="0.2">
      <c r="A2010" s="91">
        <v>32198</v>
      </c>
      <c r="B2010">
        <v>3100</v>
      </c>
      <c r="C2010">
        <v>3100</v>
      </c>
      <c r="D2010">
        <v>3100</v>
      </c>
      <c r="E2010">
        <v>3100</v>
      </c>
      <c r="F2010">
        <v>3100</v>
      </c>
      <c r="G2010">
        <v>4000</v>
      </c>
    </row>
    <row r="2011" spans="1:7" x14ac:dyDescent="0.2">
      <c r="A2011" s="91">
        <v>32199</v>
      </c>
      <c r="B2011">
        <v>3150</v>
      </c>
      <c r="C2011">
        <v>3150</v>
      </c>
      <c r="D2011">
        <v>3150</v>
      </c>
      <c r="E2011">
        <v>3150</v>
      </c>
      <c r="F2011">
        <v>3150</v>
      </c>
      <c r="G2011">
        <v>3000</v>
      </c>
    </row>
    <row r="2012" spans="1:7" x14ac:dyDescent="0.2">
      <c r="A2012" s="91">
        <v>32202</v>
      </c>
      <c r="B2012">
        <v>3150</v>
      </c>
      <c r="C2012">
        <v>3150</v>
      </c>
      <c r="D2012">
        <v>3150</v>
      </c>
      <c r="E2012">
        <v>3150</v>
      </c>
      <c r="F2012">
        <v>3150</v>
      </c>
      <c r="G2012">
        <v>12000</v>
      </c>
    </row>
    <row r="2013" spans="1:7" x14ac:dyDescent="0.2">
      <c r="A2013" s="91">
        <v>32203</v>
      </c>
      <c r="B2013">
        <v>3150</v>
      </c>
      <c r="C2013">
        <v>3150</v>
      </c>
      <c r="D2013">
        <v>3125</v>
      </c>
      <c r="E2013">
        <v>3125</v>
      </c>
      <c r="F2013">
        <v>3125</v>
      </c>
      <c r="G2013">
        <v>20000</v>
      </c>
    </row>
    <row r="2014" spans="1:7" x14ac:dyDescent="0.2">
      <c r="A2014" s="91">
        <v>32204</v>
      </c>
      <c r="B2014">
        <v>3200</v>
      </c>
      <c r="C2014">
        <v>3200</v>
      </c>
      <c r="D2014">
        <v>3200</v>
      </c>
      <c r="E2014">
        <v>3200</v>
      </c>
      <c r="F2014">
        <v>3200</v>
      </c>
      <c r="G2014">
        <v>83000</v>
      </c>
    </row>
    <row r="2015" spans="1:7" x14ac:dyDescent="0.2">
      <c r="A2015" s="91">
        <v>32205</v>
      </c>
      <c r="B2015">
        <v>3125</v>
      </c>
      <c r="C2015">
        <v>3125</v>
      </c>
      <c r="D2015">
        <v>3100</v>
      </c>
      <c r="E2015">
        <v>3125</v>
      </c>
      <c r="F2015">
        <v>3125</v>
      </c>
      <c r="G2015">
        <v>11000</v>
      </c>
    </row>
    <row r="2016" spans="1:7" x14ac:dyDescent="0.2">
      <c r="A2016" s="91">
        <v>32206</v>
      </c>
      <c r="B2016">
        <v>3125</v>
      </c>
      <c r="C2016">
        <v>3125</v>
      </c>
      <c r="D2016">
        <v>3125</v>
      </c>
      <c r="E2016">
        <v>3125</v>
      </c>
      <c r="F2016">
        <v>3125</v>
      </c>
      <c r="G2016">
        <v>12000</v>
      </c>
    </row>
    <row r="2017" spans="1:7" x14ac:dyDescent="0.2">
      <c r="A2017" s="91">
        <v>32209</v>
      </c>
      <c r="B2017">
        <v>3150</v>
      </c>
      <c r="C2017">
        <v>3150</v>
      </c>
      <c r="D2017">
        <v>3150</v>
      </c>
      <c r="E2017">
        <v>3150</v>
      </c>
      <c r="F2017">
        <v>3150</v>
      </c>
      <c r="G2017">
        <v>6000</v>
      </c>
    </row>
    <row r="2018" spans="1:7" x14ac:dyDescent="0.2">
      <c r="A2018" s="91">
        <v>32210</v>
      </c>
      <c r="B2018">
        <v>3225</v>
      </c>
      <c r="C2018">
        <v>3250</v>
      </c>
      <c r="D2018">
        <v>3225</v>
      </c>
      <c r="E2018">
        <v>3225</v>
      </c>
      <c r="F2018">
        <v>3225</v>
      </c>
      <c r="G2018">
        <v>31000</v>
      </c>
    </row>
    <row r="2019" spans="1:7" x14ac:dyDescent="0.2">
      <c r="A2019" s="91">
        <v>32211</v>
      </c>
      <c r="B2019">
        <v>3250</v>
      </c>
      <c r="C2019">
        <v>3250</v>
      </c>
      <c r="D2019">
        <v>3250</v>
      </c>
      <c r="E2019">
        <v>3250</v>
      </c>
      <c r="F2019">
        <v>3250</v>
      </c>
      <c r="G2019">
        <v>20000</v>
      </c>
    </row>
    <row r="2020" spans="1:7" x14ac:dyDescent="0.2">
      <c r="A2020" s="91">
        <v>32212</v>
      </c>
      <c r="B2020">
        <v>3200</v>
      </c>
      <c r="C2020">
        <v>3200</v>
      </c>
      <c r="D2020">
        <v>3175</v>
      </c>
      <c r="E2020">
        <v>3200</v>
      </c>
      <c r="F2020">
        <v>3200</v>
      </c>
      <c r="G2020">
        <v>6000</v>
      </c>
    </row>
    <row r="2021" spans="1:7" x14ac:dyDescent="0.2">
      <c r="A2021" s="91">
        <v>32213</v>
      </c>
      <c r="B2021">
        <v>3200</v>
      </c>
      <c r="C2021">
        <v>3200</v>
      </c>
      <c r="D2021">
        <v>3175</v>
      </c>
      <c r="E2021">
        <v>3200</v>
      </c>
      <c r="F2021">
        <v>3200</v>
      </c>
      <c r="G2021">
        <v>53000</v>
      </c>
    </row>
    <row r="2022" spans="1:7" x14ac:dyDescent="0.2">
      <c r="A2022" s="91">
        <v>32216</v>
      </c>
      <c r="B2022">
        <v>3150</v>
      </c>
      <c r="C2022">
        <v>3150</v>
      </c>
      <c r="D2022">
        <v>3150</v>
      </c>
      <c r="E2022">
        <v>3150</v>
      </c>
      <c r="F2022">
        <v>3150</v>
      </c>
      <c r="G2022">
        <v>20000</v>
      </c>
    </row>
    <row r="2023" spans="1:7" x14ac:dyDescent="0.2">
      <c r="A2023" s="91">
        <v>32217</v>
      </c>
      <c r="B2023">
        <v>3175</v>
      </c>
      <c r="C2023">
        <v>3175</v>
      </c>
      <c r="D2023">
        <v>3175</v>
      </c>
      <c r="E2023">
        <v>3175</v>
      </c>
      <c r="F2023">
        <v>3175</v>
      </c>
      <c r="G2023">
        <v>60000</v>
      </c>
    </row>
    <row r="2024" spans="1:7" x14ac:dyDescent="0.2">
      <c r="A2024" s="91">
        <v>32218</v>
      </c>
      <c r="B2024">
        <v>3125</v>
      </c>
      <c r="C2024">
        <v>3125</v>
      </c>
      <c r="D2024">
        <v>3125</v>
      </c>
      <c r="E2024">
        <v>3125</v>
      </c>
      <c r="F2024">
        <v>3125</v>
      </c>
      <c r="G2024">
        <v>7000</v>
      </c>
    </row>
    <row r="2025" spans="1:7" x14ac:dyDescent="0.2">
      <c r="A2025" s="91">
        <v>32219</v>
      </c>
      <c r="B2025">
        <v>3125</v>
      </c>
      <c r="C2025">
        <v>3125</v>
      </c>
      <c r="D2025">
        <v>3125</v>
      </c>
      <c r="E2025">
        <v>3125</v>
      </c>
      <c r="F2025">
        <v>3125</v>
      </c>
      <c r="G2025">
        <v>7000</v>
      </c>
    </row>
    <row r="2026" spans="1:7" x14ac:dyDescent="0.2">
      <c r="A2026" s="91">
        <v>32220</v>
      </c>
      <c r="B2026">
        <v>3250</v>
      </c>
      <c r="C2026">
        <v>3250</v>
      </c>
      <c r="D2026">
        <v>3250</v>
      </c>
      <c r="E2026">
        <v>3250</v>
      </c>
      <c r="F2026">
        <v>3250</v>
      </c>
      <c r="G2026">
        <v>70000</v>
      </c>
    </row>
    <row r="2027" spans="1:7" x14ac:dyDescent="0.2">
      <c r="A2027" s="91">
        <v>32223</v>
      </c>
      <c r="B2027">
        <v>3225</v>
      </c>
      <c r="C2027">
        <v>3225</v>
      </c>
      <c r="D2027">
        <v>3200</v>
      </c>
      <c r="E2027">
        <v>3225</v>
      </c>
      <c r="F2027">
        <v>3225</v>
      </c>
      <c r="G2027">
        <v>20000</v>
      </c>
    </row>
    <row r="2028" spans="1:7" x14ac:dyDescent="0.2">
      <c r="A2028" s="91">
        <v>32224</v>
      </c>
      <c r="B2028">
        <v>3225</v>
      </c>
      <c r="C2028">
        <v>3250</v>
      </c>
      <c r="D2028">
        <v>3225</v>
      </c>
      <c r="E2028">
        <v>3250</v>
      </c>
      <c r="F2028">
        <v>3250</v>
      </c>
      <c r="G2028">
        <v>120000</v>
      </c>
    </row>
    <row r="2029" spans="1:7" x14ac:dyDescent="0.2">
      <c r="A2029" s="91">
        <v>32225</v>
      </c>
      <c r="B2029">
        <v>3350</v>
      </c>
      <c r="C2029">
        <v>3350</v>
      </c>
      <c r="D2029">
        <v>3350</v>
      </c>
      <c r="E2029">
        <v>3350</v>
      </c>
      <c r="F2029">
        <v>3350</v>
      </c>
      <c r="G2029">
        <v>2000</v>
      </c>
    </row>
    <row r="2030" spans="1:7" x14ac:dyDescent="0.2">
      <c r="A2030" s="91">
        <v>32226</v>
      </c>
      <c r="B2030">
        <v>3450</v>
      </c>
      <c r="C2030">
        <v>3450</v>
      </c>
      <c r="D2030">
        <v>3450</v>
      </c>
      <c r="E2030">
        <v>3450</v>
      </c>
      <c r="F2030">
        <v>3450</v>
      </c>
      <c r="G2030">
        <v>51000</v>
      </c>
    </row>
    <row r="2031" spans="1:7" x14ac:dyDescent="0.2">
      <c r="A2031" s="91">
        <v>32227</v>
      </c>
      <c r="B2031">
        <v>3450</v>
      </c>
      <c r="C2031">
        <v>3450</v>
      </c>
      <c r="D2031">
        <v>3450</v>
      </c>
      <c r="E2031">
        <v>3450</v>
      </c>
      <c r="F2031">
        <v>3450</v>
      </c>
      <c r="G2031">
        <v>32000</v>
      </c>
    </row>
    <row r="2032" spans="1:7" x14ac:dyDescent="0.2">
      <c r="A2032" s="91">
        <v>32230</v>
      </c>
      <c r="B2032">
        <v>3350</v>
      </c>
      <c r="C2032">
        <v>3350</v>
      </c>
      <c r="D2032">
        <v>3350</v>
      </c>
      <c r="E2032">
        <v>3350</v>
      </c>
      <c r="F2032">
        <v>3350</v>
      </c>
      <c r="G2032">
        <v>20000</v>
      </c>
    </row>
    <row r="2033" spans="1:7" x14ac:dyDescent="0.2">
      <c r="A2033" s="91">
        <v>32231</v>
      </c>
      <c r="B2033">
        <v>3425</v>
      </c>
      <c r="C2033">
        <v>3450</v>
      </c>
      <c r="D2033">
        <v>3425</v>
      </c>
      <c r="E2033">
        <v>3425</v>
      </c>
      <c r="F2033">
        <v>3425</v>
      </c>
      <c r="G2033">
        <v>70000</v>
      </c>
    </row>
    <row r="2034" spans="1:7" x14ac:dyDescent="0.2">
      <c r="A2034" s="91">
        <v>32232</v>
      </c>
      <c r="B2034">
        <v>3400</v>
      </c>
      <c r="C2034">
        <v>3400</v>
      </c>
      <c r="D2034">
        <v>3400</v>
      </c>
      <c r="E2034">
        <v>3400</v>
      </c>
      <c r="F2034">
        <v>3400</v>
      </c>
      <c r="G2034">
        <v>30000</v>
      </c>
    </row>
    <row r="2035" spans="1:7" x14ac:dyDescent="0.2">
      <c r="A2035" s="91">
        <v>32233</v>
      </c>
      <c r="B2035">
        <v>3400</v>
      </c>
      <c r="C2035">
        <v>3425</v>
      </c>
      <c r="D2035">
        <v>3400</v>
      </c>
      <c r="E2035">
        <v>3425</v>
      </c>
      <c r="F2035">
        <v>3425</v>
      </c>
      <c r="G2035">
        <v>23000</v>
      </c>
    </row>
    <row r="2036" spans="1:7" x14ac:dyDescent="0.2">
      <c r="A2036" s="91">
        <v>32237</v>
      </c>
      <c r="B2036">
        <v>3500</v>
      </c>
      <c r="C2036">
        <v>3525</v>
      </c>
      <c r="D2036">
        <v>3500</v>
      </c>
      <c r="E2036">
        <v>3500</v>
      </c>
      <c r="F2036">
        <v>3500</v>
      </c>
      <c r="G2036">
        <v>60000</v>
      </c>
    </row>
    <row r="2037" spans="1:7" x14ac:dyDescent="0.2">
      <c r="A2037" s="91">
        <v>32238</v>
      </c>
      <c r="B2037">
        <v>3525</v>
      </c>
      <c r="C2037">
        <v>3550</v>
      </c>
      <c r="D2037">
        <v>3525</v>
      </c>
      <c r="E2037">
        <v>3525</v>
      </c>
      <c r="F2037">
        <v>3525</v>
      </c>
      <c r="G2037">
        <v>33000</v>
      </c>
    </row>
    <row r="2038" spans="1:7" x14ac:dyDescent="0.2">
      <c r="A2038" s="91">
        <v>32239</v>
      </c>
      <c r="B2038">
        <v>3525</v>
      </c>
      <c r="C2038">
        <v>3550</v>
      </c>
      <c r="D2038">
        <v>3525</v>
      </c>
      <c r="E2038">
        <v>3525</v>
      </c>
      <c r="F2038">
        <v>3525</v>
      </c>
      <c r="G2038">
        <v>12000</v>
      </c>
    </row>
    <row r="2039" spans="1:7" x14ac:dyDescent="0.2">
      <c r="A2039" s="91">
        <v>32240</v>
      </c>
      <c r="B2039">
        <v>3550</v>
      </c>
      <c r="C2039">
        <v>3550</v>
      </c>
      <c r="D2039">
        <v>3550</v>
      </c>
      <c r="E2039">
        <v>3550</v>
      </c>
      <c r="F2039">
        <v>3550</v>
      </c>
      <c r="G2039">
        <v>50000</v>
      </c>
    </row>
    <row r="2040" spans="1:7" x14ac:dyDescent="0.2">
      <c r="A2040" s="91">
        <v>32241</v>
      </c>
      <c r="B2040">
        <v>3600</v>
      </c>
      <c r="C2040">
        <v>3600</v>
      </c>
      <c r="D2040">
        <v>3600</v>
      </c>
      <c r="E2040">
        <v>3600</v>
      </c>
      <c r="F2040">
        <v>3600</v>
      </c>
      <c r="G2040">
        <v>70000</v>
      </c>
    </row>
    <row r="2041" spans="1:7" x14ac:dyDescent="0.2">
      <c r="A2041" s="91">
        <v>32244</v>
      </c>
      <c r="B2041">
        <v>3625</v>
      </c>
      <c r="C2041">
        <v>3625</v>
      </c>
      <c r="D2041">
        <v>3625</v>
      </c>
      <c r="E2041">
        <v>3625</v>
      </c>
      <c r="F2041">
        <v>3625</v>
      </c>
      <c r="G2041">
        <v>24000</v>
      </c>
    </row>
    <row r="2042" spans="1:7" x14ac:dyDescent="0.2">
      <c r="A2042" s="91">
        <v>32245</v>
      </c>
      <c r="B2042">
        <v>3625</v>
      </c>
      <c r="C2042">
        <v>3625</v>
      </c>
      <c r="D2042">
        <v>3625</v>
      </c>
      <c r="E2042">
        <v>3625</v>
      </c>
      <c r="F2042">
        <v>3625</v>
      </c>
      <c r="G2042">
        <v>32000</v>
      </c>
    </row>
    <row r="2043" spans="1:7" x14ac:dyDescent="0.2">
      <c r="A2043" s="91">
        <v>32246</v>
      </c>
      <c r="B2043">
        <v>3650</v>
      </c>
      <c r="C2043">
        <v>3675</v>
      </c>
      <c r="D2043">
        <v>3650</v>
      </c>
      <c r="E2043">
        <v>3650</v>
      </c>
      <c r="F2043">
        <v>3650</v>
      </c>
      <c r="G2043">
        <v>40000</v>
      </c>
    </row>
    <row r="2044" spans="1:7" x14ac:dyDescent="0.2">
      <c r="A2044" s="91">
        <v>32247</v>
      </c>
      <c r="B2044">
        <v>3450</v>
      </c>
      <c r="C2044">
        <v>3450</v>
      </c>
      <c r="D2044">
        <v>3450</v>
      </c>
      <c r="E2044">
        <v>3450</v>
      </c>
      <c r="F2044">
        <v>3450</v>
      </c>
      <c r="G2044">
        <v>31000</v>
      </c>
    </row>
    <row r="2045" spans="1:7" x14ac:dyDescent="0.2">
      <c r="A2045" s="91">
        <v>32248</v>
      </c>
      <c r="B2045">
        <v>3550</v>
      </c>
      <c r="C2045">
        <v>3575</v>
      </c>
      <c r="D2045">
        <v>3550</v>
      </c>
      <c r="E2045">
        <v>3550</v>
      </c>
      <c r="F2045">
        <v>3550</v>
      </c>
      <c r="G2045">
        <v>20000</v>
      </c>
    </row>
    <row r="2046" spans="1:7" x14ac:dyDescent="0.2">
      <c r="A2046" s="91">
        <v>32251</v>
      </c>
      <c r="B2046">
        <v>3650</v>
      </c>
      <c r="C2046">
        <v>3650</v>
      </c>
      <c r="D2046">
        <v>3650</v>
      </c>
      <c r="E2046">
        <v>3650</v>
      </c>
      <c r="F2046">
        <v>3650</v>
      </c>
      <c r="G2046">
        <v>30000</v>
      </c>
    </row>
    <row r="2047" spans="1:7" x14ac:dyDescent="0.2">
      <c r="A2047" s="91">
        <v>32252</v>
      </c>
      <c r="B2047">
        <v>3675</v>
      </c>
      <c r="C2047">
        <v>3700</v>
      </c>
      <c r="D2047">
        <v>3675</v>
      </c>
      <c r="E2047">
        <v>3675</v>
      </c>
      <c r="F2047">
        <v>3675</v>
      </c>
      <c r="G2047">
        <v>44000</v>
      </c>
    </row>
    <row r="2048" spans="1:7" x14ac:dyDescent="0.2">
      <c r="A2048" s="91">
        <v>32253</v>
      </c>
      <c r="B2048">
        <v>3675</v>
      </c>
      <c r="C2048">
        <v>3675</v>
      </c>
      <c r="D2048">
        <v>3675</v>
      </c>
      <c r="E2048">
        <v>3675</v>
      </c>
      <c r="F2048">
        <v>3675</v>
      </c>
      <c r="G2048">
        <v>40000</v>
      </c>
    </row>
    <row r="2049" spans="1:7" x14ac:dyDescent="0.2">
      <c r="A2049" s="91">
        <v>32254</v>
      </c>
      <c r="B2049">
        <v>3675</v>
      </c>
      <c r="C2049">
        <v>3675</v>
      </c>
      <c r="D2049">
        <v>3675</v>
      </c>
      <c r="E2049">
        <v>3675</v>
      </c>
      <c r="F2049">
        <v>3675</v>
      </c>
      <c r="G2049">
        <v>21000</v>
      </c>
    </row>
    <row r="2050" spans="1:7" x14ac:dyDescent="0.2">
      <c r="A2050" s="91">
        <v>32255</v>
      </c>
      <c r="B2050">
        <v>3725</v>
      </c>
      <c r="C2050">
        <v>3750</v>
      </c>
      <c r="D2050">
        <v>3725</v>
      </c>
      <c r="E2050">
        <v>3725</v>
      </c>
      <c r="F2050">
        <v>3725</v>
      </c>
      <c r="G2050">
        <v>52000</v>
      </c>
    </row>
    <row r="2051" spans="1:7" x14ac:dyDescent="0.2">
      <c r="A2051" s="91">
        <v>32258</v>
      </c>
      <c r="B2051">
        <v>3725</v>
      </c>
      <c r="C2051">
        <v>3750</v>
      </c>
      <c r="D2051">
        <v>3725</v>
      </c>
      <c r="E2051">
        <v>3725</v>
      </c>
      <c r="F2051">
        <v>3725</v>
      </c>
      <c r="G2051">
        <v>30000</v>
      </c>
    </row>
    <row r="2052" spans="1:7" x14ac:dyDescent="0.2">
      <c r="A2052" s="91">
        <v>32259</v>
      </c>
      <c r="B2052">
        <v>3725</v>
      </c>
      <c r="C2052">
        <v>3725</v>
      </c>
      <c r="D2052">
        <v>3700</v>
      </c>
      <c r="E2052">
        <v>3700</v>
      </c>
      <c r="F2052">
        <v>3700</v>
      </c>
      <c r="G2052">
        <v>30000</v>
      </c>
    </row>
    <row r="2053" spans="1:7" x14ac:dyDescent="0.2">
      <c r="A2053" s="91">
        <v>32260</v>
      </c>
      <c r="B2053">
        <v>3725</v>
      </c>
      <c r="C2053">
        <v>3725</v>
      </c>
      <c r="D2053">
        <v>3725</v>
      </c>
      <c r="E2053">
        <v>3725</v>
      </c>
      <c r="F2053">
        <v>3725</v>
      </c>
      <c r="G2053">
        <v>9000</v>
      </c>
    </row>
    <row r="2054" spans="1:7" x14ac:dyDescent="0.2">
      <c r="A2054" s="91">
        <v>32261</v>
      </c>
      <c r="B2054">
        <v>3750</v>
      </c>
      <c r="C2054">
        <v>3750</v>
      </c>
      <c r="D2054">
        <v>3750</v>
      </c>
      <c r="E2054">
        <v>3750</v>
      </c>
      <c r="F2054">
        <v>3750</v>
      </c>
      <c r="G2054">
        <v>13000</v>
      </c>
    </row>
    <row r="2055" spans="1:7" x14ac:dyDescent="0.2">
      <c r="A2055" s="91">
        <v>32262</v>
      </c>
      <c r="B2055">
        <v>3775</v>
      </c>
      <c r="C2055">
        <v>3800</v>
      </c>
      <c r="D2055">
        <v>3775</v>
      </c>
      <c r="E2055">
        <v>3775</v>
      </c>
      <c r="F2055">
        <v>3775</v>
      </c>
      <c r="G2055">
        <v>104000</v>
      </c>
    </row>
    <row r="2056" spans="1:7" x14ac:dyDescent="0.2">
      <c r="A2056" s="91">
        <v>32265</v>
      </c>
      <c r="B2056">
        <v>3700</v>
      </c>
      <c r="C2056">
        <v>3700</v>
      </c>
      <c r="D2056">
        <v>3700</v>
      </c>
      <c r="E2056">
        <v>3700</v>
      </c>
      <c r="F2056">
        <v>3700</v>
      </c>
      <c r="G2056">
        <v>60000</v>
      </c>
    </row>
    <row r="2057" spans="1:7" x14ac:dyDescent="0.2">
      <c r="A2057" s="91">
        <v>32266</v>
      </c>
      <c r="B2057">
        <v>3700</v>
      </c>
      <c r="C2057">
        <v>3700</v>
      </c>
      <c r="D2057">
        <v>3700</v>
      </c>
      <c r="E2057">
        <v>3700</v>
      </c>
      <c r="F2057">
        <v>3700</v>
      </c>
      <c r="G2057">
        <v>21000</v>
      </c>
    </row>
    <row r="2058" spans="1:7" x14ac:dyDescent="0.2">
      <c r="A2058" s="91">
        <v>32267</v>
      </c>
      <c r="B2058">
        <v>3750</v>
      </c>
      <c r="C2058">
        <v>3750</v>
      </c>
      <c r="D2058">
        <v>3750</v>
      </c>
      <c r="E2058">
        <v>3750</v>
      </c>
      <c r="F2058">
        <v>3750</v>
      </c>
      <c r="G2058">
        <v>5000</v>
      </c>
    </row>
    <row r="2059" spans="1:7" x14ac:dyDescent="0.2">
      <c r="A2059" s="91">
        <v>32268</v>
      </c>
      <c r="B2059">
        <v>3725</v>
      </c>
      <c r="C2059">
        <v>3725</v>
      </c>
      <c r="D2059">
        <v>3725</v>
      </c>
      <c r="E2059">
        <v>3725</v>
      </c>
      <c r="F2059">
        <v>3725</v>
      </c>
      <c r="G2059">
        <v>30000</v>
      </c>
    </row>
    <row r="2060" spans="1:7" x14ac:dyDescent="0.2">
      <c r="A2060" s="91">
        <v>32269</v>
      </c>
      <c r="B2060">
        <v>3775</v>
      </c>
      <c r="C2060">
        <v>3775</v>
      </c>
      <c r="D2060">
        <v>3775</v>
      </c>
      <c r="E2060">
        <v>3775</v>
      </c>
      <c r="F2060">
        <v>3775</v>
      </c>
      <c r="G2060">
        <v>8000</v>
      </c>
    </row>
    <row r="2061" spans="1:7" x14ac:dyDescent="0.2">
      <c r="A2061" s="91">
        <v>32272</v>
      </c>
      <c r="B2061">
        <v>3775</v>
      </c>
      <c r="C2061">
        <v>3825</v>
      </c>
      <c r="D2061">
        <v>3725</v>
      </c>
      <c r="E2061">
        <v>3800</v>
      </c>
      <c r="F2061">
        <v>3800</v>
      </c>
      <c r="G2061">
        <v>70000</v>
      </c>
    </row>
    <row r="2062" spans="1:7" x14ac:dyDescent="0.2">
      <c r="A2062" s="91">
        <v>32273</v>
      </c>
      <c r="B2062">
        <v>3800</v>
      </c>
      <c r="C2062">
        <v>3825</v>
      </c>
      <c r="D2062">
        <v>3750</v>
      </c>
      <c r="E2062">
        <v>3825</v>
      </c>
      <c r="F2062">
        <v>3825</v>
      </c>
      <c r="G2062">
        <v>20000</v>
      </c>
    </row>
    <row r="2063" spans="1:7" x14ac:dyDescent="0.2">
      <c r="A2063" s="91">
        <v>32274</v>
      </c>
      <c r="B2063">
        <v>3825</v>
      </c>
      <c r="C2063">
        <v>3825</v>
      </c>
      <c r="D2063">
        <v>3725</v>
      </c>
      <c r="E2063">
        <v>3775</v>
      </c>
      <c r="F2063">
        <v>3775</v>
      </c>
      <c r="G2063">
        <v>30000</v>
      </c>
    </row>
    <row r="2064" spans="1:7" x14ac:dyDescent="0.2">
      <c r="A2064" s="91">
        <v>32275</v>
      </c>
      <c r="B2064">
        <v>3775</v>
      </c>
      <c r="C2064">
        <v>3800</v>
      </c>
      <c r="D2064">
        <v>3700</v>
      </c>
      <c r="E2064">
        <v>3700</v>
      </c>
      <c r="F2064">
        <v>3700</v>
      </c>
      <c r="G2064">
        <v>40000</v>
      </c>
    </row>
    <row r="2065" spans="1:7" x14ac:dyDescent="0.2">
      <c r="A2065" s="91">
        <v>32276</v>
      </c>
      <c r="B2065">
        <v>3700</v>
      </c>
      <c r="C2065">
        <v>3775</v>
      </c>
      <c r="D2065">
        <v>3700</v>
      </c>
      <c r="E2065">
        <v>3725</v>
      </c>
      <c r="F2065">
        <v>3725</v>
      </c>
      <c r="G2065">
        <v>30000</v>
      </c>
    </row>
    <row r="2066" spans="1:7" x14ac:dyDescent="0.2">
      <c r="A2066" s="91">
        <v>32279</v>
      </c>
      <c r="B2066">
        <v>3725</v>
      </c>
      <c r="C2066">
        <v>3775</v>
      </c>
      <c r="D2066">
        <v>3725</v>
      </c>
      <c r="E2066">
        <v>3775</v>
      </c>
      <c r="F2066">
        <v>3775</v>
      </c>
      <c r="G2066">
        <v>20000</v>
      </c>
    </row>
    <row r="2067" spans="1:7" x14ac:dyDescent="0.2">
      <c r="A2067" s="91">
        <v>32280</v>
      </c>
      <c r="B2067">
        <v>3775</v>
      </c>
      <c r="C2067">
        <v>3800</v>
      </c>
      <c r="D2067">
        <v>3725</v>
      </c>
      <c r="E2067">
        <v>3800</v>
      </c>
      <c r="F2067">
        <v>3800</v>
      </c>
      <c r="G2067">
        <v>20000</v>
      </c>
    </row>
    <row r="2068" spans="1:7" x14ac:dyDescent="0.2">
      <c r="A2068" s="91">
        <v>32281</v>
      </c>
      <c r="B2068">
        <v>3800</v>
      </c>
      <c r="C2068">
        <v>3800</v>
      </c>
      <c r="D2068">
        <v>3675</v>
      </c>
      <c r="E2068">
        <v>3740</v>
      </c>
      <c r="F2068">
        <v>3740</v>
      </c>
      <c r="G2068">
        <v>40000</v>
      </c>
    </row>
    <row r="2069" spans="1:7" x14ac:dyDescent="0.2">
      <c r="A2069" s="91">
        <v>32282</v>
      </c>
      <c r="B2069">
        <v>3725</v>
      </c>
      <c r="C2069">
        <v>3725</v>
      </c>
      <c r="D2069">
        <v>3625</v>
      </c>
      <c r="E2069">
        <v>3675</v>
      </c>
      <c r="F2069">
        <v>3675</v>
      </c>
      <c r="G2069">
        <v>40000</v>
      </c>
    </row>
    <row r="2070" spans="1:7" x14ac:dyDescent="0.2">
      <c r="A2070" s="91">
        <v>32283</v>
      </c>
      <c r="B2070">
        <v>3675</v>
      </c>
      <c r="C2070">
        <v>3700</v>
      </c>
      <c r="D2070">
        <v>3625</v>
      </c>
      <c r="E2070">
        <v>3675</v>
      </c>
      <c r="F2070">
        <v>3675</v>
      </c>
      <c r="G2070">
        <v>70000</v>
      </c>
    </row>
    <row r="2071" spans="1:7" x14ac:dyDescent="0.2">
      <c r="A2071" s="91">
        <v>32286</v>
      </c>
      <c r="B2071">
        <v>3675</v>
      </c>
      <c r="C2071">
        <v>3700</v>
      </c>
      <c r="D2071">
        <v>3625</v>
      </c>
      <c r="E2071">
        <v>3675</v>
      </c>
      <c r="F2071">
        <v>3675</v>
      </c>
      <c r="G2071">
        <v>5000</v>
      </c>
    </row>
    <row r="2072" spans="1:7" x14ac:dyDescent="0.2">
      <c r="A2072" s="91">
        <v>32287</v>
      </c>
      <c r="B2072">
        <v>3675</v>
      </c>
      <c r="C2072">
        <v>3800</v>
      </c>
      <c r="D2072">
        <v>3625</v>
      </c>
      <c r="E2072">
        <v>3800</v>
      </c>
      <c r="F2072">
        <v>3800</v>
      </c>
      <c r="G2072">
        <v>70000</v>
      </c>
    </row>
    <row r="2073" spans="1:7" x14ac:dyDescent="0.2">
      <c r="A2073" s="91">
        <v>32288</v>
      </c>
      <c r="B2073">
        <v>3800</v>
      </c>
      <c r="C2073">
        <v>3875</v>
      </c>
      <c r="D2073">
        <v>3800</v>
      </c>
      <c r="E2073">
        <v>3850</v>
      </c>
      <c r="F2073">
        <v>3850</v>
      </c>
      <c r="G2073">
        <v>40000</v>
      </c>
    </row>
    <row r="2074" spans="1:7" x14ac:dyDescent="0.2">
      <c r="A2074" s="91">
        <v>32289</v>
      </c>
      <c r="B2074">
        <v>3850</v>
      </c>
      <c r="C2074">
        <v>3875</v>
      </c>
      <c r="D2074">
        <v>3775</v>
      </c>
      <c r="E2074">
        <v>3810</v>
      </c>
      <c r="F2074">
        <v>3810</v>
      </c>
      <c r="G2074">
        <v>80000</v>
      </c>
    </row>
    <row r="2075" spans="1:7" x14ac:dyDescent="0.2">
      <c r="A2075" s="91">
        <v>32290</v>
      </c>
      <c r="B2075">
        <v>3810</v>
      </c>
      <c r="C2075">
        <v>3950</v>
      </c>
      <c r="D2075">
        <v>3800</v>
      </c>
      <c r="E2075">
        <v>3950</v>
      </c>
      <c r="F2075">
        <v>3950</v>
      </c>
      <c r="G2075">
        <v>50000</v>
      </c>
    </row>
    <row r="2076" spans="1:7" x14ac:dyDescent="0.2">
      <c r="A2076" s="91">
        <v>32294</v>
      </c>
      <c r="B2076">
        <v>3925</v>
      </c>
      <c r="C2076">
        <v>3925</v>
      </c>
      <c r="D2076">
        <v>3875</v>
      </c>
      <c r="E2076">
        <v>3925</v>
      </c>
      <c r="F2076">
        <v>3925</v>
      </c>
      <c r="G2076">
        <v>20000</v>
      </c>
    </row>
    <row r="2077" spans="1:7" x14ac:dyDescent="0.2">
      <c r="A2077" s="91">
        <v>32295</v>
      </c>
      <c r="B2077">
        <v>3925</v>
      </c>
      <c r="C2077">
        <v>3975</v>
      </c>
      <c r="D2077">
        <v>3900</v>
      </c>
      <c r="E2077">
        <v>3925</v>
      </c>
      <c r="F2077">
        <v>3925</v>
      </c>
      <c r="G2077">
        <v>60000</v>
      </c>
    </row>
    <row r="2078" spans="1:7" x14ac:dyDescent="0.2">
      <c r="A2078" s="91">
        <v>32296</v>
      </c>
      <c r="B2078">
        <v>3925</v>
      </c>
      <c r="C2078">
        <v>3975</v>
      </c>
      <c r="D2078">
        <v>3900</v>
      </c>
      <c r="E2078">
        <v>3925</v>
      </c>
      <c r="F2078">
        <v>3925</v>
      </c>
      <c r="G2078">
        <v>7100</v>
      </c>
    </row>
    <row r="2079" spans="1:7" x14ac:dyDescent="0.2">
      <c r="A2079" s="91">
        <v>32297</v>
      </c>
      <c r="B2079">
        <v>3925</v>
      </c>
      <c r="C2079">
        <v>3990</v>
      </c>
      <c r="D2079">
        <v>3900</v>
      </c>
      <c r="E2079">
        <v>3925</v>
      </c>
      <c r="F2079">
        <v>3925</v>
      </c>
      <c r="G2079">
        <v>8900</v>
      </c>
    </row>
    <row r="2080" spans="1:7" x14ac:dyDescent="0.2">
      <c r="A2080" s="91">
        <v>32300</v>
      </c>
      <c r="B2080">
        <v>3925</v>
      </c>
      <c r="C2080">
        <v>3975</v>
      </c>
      <c r="D2080">
        <v>3925</v>
      </c>
      <c r="E2080">
        <v>3925</v>
      </c>
      <c r="F2080">
        <v>3925</v>
      </c>
      <c r="G2080">
        <v>3900</v>
      </c>
    </row>
    <row r="2081" spans="1:7" x14ac:dyDescent="0.2">
      <c r="A2081" s="91">
        <v>32301</v>
      </c>
      <c r="B2081">
        <v>3925</v>
      </c>
      <c r="C2081">
        <v>4050</v>
      </c>
      <c r="D2081">
        <v>3925</v>
      </c>
      <c r="E2081">
        <v>4025</v>
      </c>
      <c r="F2081">
        <v>4025</v>
      </c>
      <c r="G2081">
        <v>8500</v>
      </c>
    </row>
    <row r="2082" spans="1:7" x14ac:dyDescent="0.2">
      <c r="A2082" s="91">
        <v>32302</v>
      </c>
      <c r="B2082">
        <v>4025</v>
      </c>
      <c r="C2082">
        <v>4025</v>
      </c>
      <c r="D2082">
        <v>3925</v>
      </c>
      <c r="E2082">
        <v>3950</v>
      </c>
      <c r="F2082">
        <v>3950</v>
      </c>
      <c r="G2082">
        <v>40000</v>
      </c>
    </row>
    <row r="2083" spans="1:7" x14ac:dyDescent="0.2">
      <c r="A2083" s="91">
        <v>32303</v>
      </c>
      <c r="B2083">
        <v>3950</v>
      </c>
      <c r="C2083">
        <v>4010</v>
      </c>
      <c r="D2083">
        <v>3925</v>
      </c>
      <c r="E2083">
        <v>4000</v>
      </c>
      <c r="F2083">
        <v>4000</v>
      </c>
      <c r="G2083">
        <v>20000</v>
      </c>
    </row>
    <row r="2084" spans="1:7" x14ac:dyDescent="0.2">
      <c r="A2084" s="91">
        <v>32304</v>
      </c>
      <c r="B2084">
        <v>4000</v>
      </c>
      <c r="C2084">
        <v>4025</v>
      </c>
      <c r="D2084">
        <v>3975</v>
      </c>
      <c r="E2084">
        <v>4000</v>
      </c>
      <c r="F2084">
        <v>4000</v>
      </c>
      <c r="G2084">
        <v>20000</v>
      </c>
    </row>
    <row r="2085" spans="1:7" x14ac:dyDescent="0.2">
      <c r="A2085" s="91">
        <v>32307</v>
      </c>
      <c r="B2085">
        <v>4000</v>
      </c>
      <c r="C2085">
        <v>4025</v>
      </c>
      <c r="D2085">
        <v>3950</v>
      </c>
      <c r="E2085">
        <v>4000</v>
      </c>
      <c r="F2085">
        <v>4000</v>
      </c>
      <c r="G2085">
        <v>4400</v>
      </c>
    </row>
    <row r="2086" spans="1:7" x14ac:dyDescent="0.2">
      <c r="A2086" s="91">
        <v>32308</v>
      </c>
      <c r="B2086">
        <v>4000</v>
      </c>
      <c r="C2086">
        <v>4000</v>
      </c>
      <c r="D2086">
        <v>3950</v>
      </c>
      <c r="E2086">
        <v>3950</v>
      </c>
      <c r="F2086">
        <v>3950</v>
      </c>
      <c r="G2086">
        <v>3800</v>
      </c>
    </row>
    <row r="2087" spans="1:7" x14ac:dyDescent="0.2">
      <c r="A2087" s="91">
        <v>32309</v>
      </c>
      <c r="B2087">
        <v>3950</v>
      </c>
      <c r="C2087">
        <v>4025</v>
      </c>
      <c r="D2087">
        <v>3925</v>
      </c>
      <c r="E2087">
        <v>4000</v>
      </c>
      <c r="F2087">
        <v>4000</v>
      </c>
      <c r="G2087">
        <v>30000</v>
      </c>
    </row>
    <row r="2088" spans="1:7" x14ac:dyDescent="0.2">
      <c r="A2088" s="91">
        <v>32310</v>
      </c>
      <c r="B2088">
        <v>4000</v>
      </c>
      <c r="C2088">
        <v>4000</v>
      </c>
      <c r="D2088">
        <v>3950</v>
      </c>
      <c r="E2088">
        <v>4000</v>
      </c>
      <c r="F2088">
        <v>4000</v>
      </c>
      <c r="G2088">
        <v>6800</v>
      </c>
    </row>
    <row r="2089" spans="1:7" x14ac:dyDescent="0.2">
      <c r="A2089" s="91">
        <v>32311</v>
      </c>
      <c r="B2089">
        <v>4000</v>
      </c>
      <c r="C2089">
        <v>4000</v>
      </c>
      <c r="D2089">
        <v>3900</v>
      </c>
      <c r="E2089">
        <v>3950</v>
      </c>
      <c r="F2089">
        <v>3950</v>
      </c>
      <c r="G2089">
        <v>40000</v>
      </c>
    </row>
    <row r="2090" spans="1:7" x14ac:dyDescent="0.2">
      <c r="A2090" s="91">
        <v>32314</v>
      </c>
      <c r="B2090">
        <v>3950</v>
      </c>
      <c r="C2090">
        <v>3975</v>
      </c>
      <c r="D2090">
        <v>3900</v>
      </c>
      <c r="E2090">
        <v>3975</v>
      </c>
      <c r="F2090">
        <v>3975</v>
      </c>
      <c r="G2090">
        <v>6500</v>
      </c>
    </row>
    <row r="2091" spans="1:7" x14ac:dyDescent="0.2">
      <c r="A2091" s="91">
        <v>32315</v>
      </c>
      <c r="B2091">
        <v>3975</v>
      </c>
      <c r="C2091">
        <v>4000</v>
      </c>
      <c r="D2091">
        <v>3925</v>
      </c>
      <c r="E2091">
        <v>4000</v>
      </c>
      <c r="F2091">
        <v>4000</v>
      </c>
      <c r="G2091">
        <v>9500</v>
      </c>
    </row>
    <row r="2092" spans="1:7" x14ac:dyDescent="0.2">
      <c r="A2092" s="91">
        <v>32316</v>
      </c>
      <c r="B2092">
        <v>4000</v>
      </c>
      <c r="C2092">
        <v>4025</v>
      </c>
      <c r="D2092">
        <v>3950</v>
      </c>
      <c r="E2092">
        <v>4025</v>
      </c>
      <c r="F2092">
        <v>4025</v>
      </c>
      <c r="G2092">
        <v>10000</v>
      </c>
    </row>
    <row r="2093" spans="1:7" x14ac:dyDescent="0.2">
      <c r="A2093" s="91">
        <v>32317</v>
      </c>
      <c r="B2093">
        <v>4025</v>
      </c>
      <c r="C2093">
        <v>4025</v>
      </c>
      <c r="D2093">
        <v>3975</v>
      </c>
      <c r="E2093">
        <v>4025</v>
      </c>
      <c r="F2093">
        <v>4025</v>
      </c>
      <c r="G2093">
        <v>5000</v>
      </c>
    </row>
    <row r="2094" spans="1:7" x14ac:dyDescent="0.2">
      <c r="A2094" s="91">
        <v>32318</v>
      </c>
      <c r="B2094">
        <v>4025</v>
      </c>
      <c r="C2094">
        <v>4025</v>
      </c>
      <c r="D2094">
        <v>3975</v>
      </c>
      <c r="E2094">
        <v>4000</v>
      </c>
      <c r="F2094">
        <v>4000</v>
      </c>
      <c r="G2094">
        <v>20000</v>
      </c>
    </row>
    <row r="2095" spans="1:7" x14ac:dyDescent="0.2">
      <c r="A2095" s="91">
        <v>32321</v>
      </c>
      <c r="B2095">
        <v>4000</v>
      </c>
      <c r="C2095">
        <v>4050</v>
      </c>
      <c r="D2095">
        <v>3975</v>
      </c>
      <c r="E2095">
        <v>4050</v>
      </c>
      <c r="F2095">
        <v>4050</v>
      </c>
      <c r="G2095">
        <v>20000</v>
      </c>
    </row>
    <row r="2096" spans="1:7" x14ac:dyDescent="0.2">
      <c r="A2096" s="91">
        <v>32322</v>
      </c>
      <c r="B2096">
        <v>4050</v>
      </c>
      <c r="C2096">
        <v>4050</v>
      </c>
      <c r="D2096">
        <v>4050</v>
      </c>
      <c r="E2096">
        <v>4050</v>
      </c>
      <c r="F2096">
        <v>4050</v>
      </c>
      <c r="G2096">
        <v>0</v>
      </c>
    </row>
    <row r="2097" spans="1:7" x14ac:dyDescent="0.2">
      <c r="A2097" s="91">
        <v>32323</v>
      </c>
      <c r="B2097">
        <v>4050</v>
      </c>
      <c r="C2097">
        <v>4050</v>
      </c>
      <c r="D2097">
        <v>4050</v>
      </c>
      <c r="E2097">
        <v>4050</v>
      </c>
      <c r="F2097">
        <v>4050</v>
      </c>
      <c r="G2097">
        <v>0</v>
      </c>
    </row>
    <row r="2098" spans="1:7" x14ac:dyDescent="0.2">
      <c r="A2098" s="91">
        <v>32324</v>
      </c>
      <c r="B2098">
        <v>4150</v>
      </c>
      <c r="C2098">
        <v>4150</v>
      </c>
      <c r="D2098">
        <v>4150</v>
      </c>
      <c r="E2098">
        <v>4150</v>
      </c>
      <c r="F2098">
        <v>4150</v>
      </c>
      <c r="G2098">
        <v>30000</v>
      </c>
    </row>
    <row r="2099" spans="1:7" x14ac:dyDescent="0.2">
      <c r="A2099" s="91">
        <v>32325</v>
      </c>
      <c r="B2099">
        <v>4250</v>
      </c>
      <c r="C2099">
        <v>4250</v>
      </c>
      <c r="D2099">
        <v>4250</v>
      </c>
      <c r="E2099">
        <v>4250</v>
      </c>
      <c r="F2099">
        <v>4250</v>
      </c>
      <c r="G2099">
        <v>30000</v>
      </c>
    </row>
    <row r="2100" spans="1:7" x14ac:dyDescent="0.2">
      <c r="A2100" s="91">
        <v>32329</v>
      </c>
      <c r="B2100">
        <v>4250</v>
      </c>
      <c r="C2100">
        <v>4250</v>
      </c>
      <c r="D2100">
        <v>4250</v>
      </c>
      <c r="E2100">
        <v>4250</v>
      </c>
      <c r="F2100">
        <v>4250</v>
      </c>
      <c r="G2100">
        <v>0</v>
      </c>
    </row>
    <row r="2101" spans="1:7" x14ac:dyDescent="0.2">
      <c r="A2101" s="91">
        <v>32330</v>
      </c>
      <c r="B2101">
        <v>4250</v>
      </c>
      <c r="C2101">
        <v>4250</v>
      </c>
      <c r="D2101">
        <v>4250</v>
      </c>
      <c r="E2101">
        <v>4250</v>
      </c>
      <c r="F2101">
        <v>4250</v>
      </c>
      <c r="G2101">
        <v>0</v>
      </c>
    </row>
    <row r="2102" spans="1:7" x14ac:dyDescent="0.2">
      <c r="A2102" s="91">
        <v>32331</v>
      </c>
      <c r="B2102">
        <v>4250</v>
      </c>
      <c r="C2102">
        <v>4250</v>
      </c>
      <c r="D2102">
        <v>4250</v>
      </c>
      <c r="E2102">
        <v>4250</v>
      </c>
      <c r="F2102">
        <v>4250</v>
      </c>
      <c r="G2102">
        <v>0</v>
      </c>
    </row>
    <row r="2103" spans="1:7" x14ac:dyDescent="0.2">
      <c r="A2103" s="91">
        <v>32332</v>
      </c>
      <c r="B2103">
        <v>4250</v>
      </c>
      <c r="C2103">
        <v>4250</v>
      </c>
      <c r="D2103">
        <v>4250</v>
      </c>
      <c r="E2103">
        <v>4250</v>
      </c>
      <c r="F2103">
        <v>4250</v>
      </c>
      <c r="G2103">
        <v>0</v>
      </c>
    </row>
    <row r="2104" spans="1:7" x14ac:dyDescent="0.2">
      <c r="A2104" s="91">
        <v>32335</v>
      </c>
      <c r="B2104">
        <v>4425</v>
      </c>
      <c r="C2104">
        <v>4425</v>
      </c>
      <c r="D2104">
        <v>4425</v>
      </c>
      <c r="E2104">
        <v>4425</v>
      </c>
      <c r="F2104">
        <v>4425</v>
      </c>
      <c r="G2104">
        <v>10000</v>
      </c>
    </row>
    <row r="2105" spans="1:7" x14ac:dyDescent="0.2">
      <c r="A2105" s="91">
        <v>32336</v>
      </c>
      <c r="B2105">
        <v>4425</v>
      </c>
      <c r="C2105">
        <v>4425</v>
      </c>
      <c r="D2105">
        <v>4425</v>
      </c>
      <c r="E2105">
        <v>4425</v>
      </c>
      <c r="F2105">
        <v>4425</v>
      </c>
      <c r="G2105">
        <v>20000</v>
      </c>
    </row>
    <row r="2106" spans="1:7" x14ac:dyDescent="0.2">
      <c r="A2106" s="91">
        <v>32337</v>
      </c>
      <c r="B2106">
        <v>4425</v>
      </c>
      <c r="C2106">
        <v>4425</v>
      </c>
      <c r="D2106">
        <v>4425</v>
      </c>
      <c r="E2106">
        <v>4425</v>
      </c>
      <c r="F2106">
        <v>4425</v>
      </c>
      <c r="G2106">
        <v>10000</v>
      </c>
    </row>
    <row r="2107" spans="1:7" x14ac:dyDescent="0.2">
      <c r="A2107" s="91">
        <v>32338</v>
      </c>
      <c r="B2107">
        <v>4425</v>
      </c>
      <c r="C2107">
        <v>4425</v>
      </c>
      <c r="D2107">
        <v>4425</v>
      </c>
      <c r="E2107">
        <v>4425</v>
      </c>
      <c r="F2107">
        <v>4425</v>
      </c>
      <c r="G2107">
        <v>0</v>
      </c>
    </row>
    <row r="2108" spans="1:7" x14ac:dyDescent="0.2">
      <c r="A2108" s="91">
        <v>32339</v>
      </c>
      <c r="B2108">
        <v>4400</v>
      </c>
      <c r="C2108">
        <v>4400</v>
      </c>
      <c r="D2108">
        <v>4400</v>
      </c>
      <c r="E2108">
        <v>4400</v>
      </c>
      <c r="F2108">
        <v>4400</v>
      </c>
      <c r="G2108">
        <v>60000</v>
      </c>
    </row>
    <row r="2109" spans="1:7" x14ac:dyDescent="0.2">
      <c r="A2109" s="91">
        <v>32342</v>
      </c>
      <c r="B2109">
        <v>4400</v>
      </c>
      <c r="C2109">
        <v>4400</v>
      </c>
      <c r="D2109">
        <v>4400</v>
      </c>
      <c r="E2109">
        <v>4400</v>
      </c>
      <c r="F2109">
        <v>4400</v>
      </c>
      <c r="G2109">
        <v>0</v>
      </c>
    </row>
    <row r="2110" spans="1:7" x14ac:dyDescent="0.2">
      <c r="A2110" s="91">
        <v>32343</v>
      </c>
      <c r="B2110">
        <v>4400</v>
      </c>
      <c r="C2110">
        <v>4400</v>
      </c>
      <c r="D2110">
        <v>4400</v>
      </c>
      <c r="E2110">
        <v>4400</v>
      </c>
      <c r="F2110">
        <v>4400</v>
      </c>
      <c r="G2110">
        <v>0</v>
      </c>
    </row>
    <row r="2111" spans="1:7" x14ac:dyDescent="0.2">
      <c r="A2111" s="91">
        <v>32344</v>
      </c>
      <c r="B2111">
        <v>4400</v>
      </c>
      <c r="C2111">
        <v>4400</v>
      </c>
      <c r="D2111">
        <v>4400</v>
      </c>
      <c r="E2111">
        <v>4400</v>
      </c>
      <c r="F2111">
        <v>4400</v>
      </c>
      <c r="G2111">
        <v>0</v>
      </c>
    </row>
    <row r="2112" spans="1:7" x14ac:dyDescent="0.2">
      <c r="A2112" s="91">
        <v>32345</v>
      </c>
      <c r="B2112">
        <v>4400</v>
      </c>
      <c r="C2112">
        <v>4400</v>
      </c>
      <c r="D2112">
        <v>4400</v>
      </c>
      <c r="E2112">
        <v>4400</v>
      </c>
      <c r="F2112">
        <v>4400</v>
      </c>
      <c r="G2112">
        <v>0</v>
      </c>
    </row>
    <row r="2113" spans="1:7" x14ac:dyDescent="0.2">
      <c r="A2113" s="91">
        <v>32346</v>
      </c>
      <c r="B2113">
        <v>4400</v>
      </c>
      <c r="C2113">
        <v>4400</v>
      </c>
      <c r="D2113">
        <v>4400</v>
      </c>
      <c r="E2113">
        <v>4400</v>
      </c>
      <c r="F2113">
        <v>4400</v>
      </c>
      <c r="G2113">
        <v>0</v>
      </c>
    </row>
    <row r="2114" spans="1:7" x14ac:dyDescent="0.2">
      <c r="A2114" s="91">
        <v>32349</v>
      </c>
      <c r="B2114">
        <v>4400</v>
      </c>
      <c r="C2114">
        <v>4400</v>
      </c>
      <c r="D2114">
        <v>4400</v>
      </c>
      <c r="E2114">
        <v>4400</v>
      </c>
      <c r="F2114">
        <v>4400</v>
      </c>
      <c r="G2114">
        <v>0</v>
      </c>
    </row>
    <row r="2115" spans="1:7" x14ac:dyDescent="0.2">
      <c r="A2115" s="91">
        <v>32350</v>
      </c>
      <c r="B2115">
        <v>4400</v>
      </c>
      <c r="C2115">
        <v>4400</v>
      </c>
      <c r="D2115">
        <v>4400</v>
      </c>
      <c r="E2115">
        <v>4400</v>
      </c>
      <c r="F2115">
        <v>4400</v>
      </c>
      <c r="G2115">
        <v>0</v>
      </c>
    </row>
    <row r="2116" spans="1:7" x14ac:dyDescent="0.2">
      <c r="A2116" s="91">
        <v>32351</v>
      </c>
      <c r="B2116">
        <v>4375</v>
      </c>
      <c r="C2116">
        <v>4375</v>
      </c>
      <c r="D2116">
        <v>4375</v>
      </c>
      <c r="E2116">
        <v>4375</v>
      </c>
      <c r="F2116">
        <v>4375</v>
      </c>
      <c r="G2116">
        <v>10000</v>
      </c>
    </row>
    <row r="2117" spans="1:7" x14ac:dyDescent="0.2">
      <c r="A2117" s="91">
        <v>32352</v>
      </c>
      <c r="B2117">
        <v>4375</v>
      </c>
      <c r="C2117">
        <v>4375</v>
      </c>
      <c r="D2117">
        <v>4375</v>
      </c>
      <c r="E2117">
        <v>4375</v>
      </c>
      <c r="F2117">
        <v>4375</v>
      </c>
      <c r="G2117">
        <v>0</v>
      </c>
    </row>
    <row r="2118" spans="1:7" x14ac:dyDescent="0.2">
      <c r="A2118" s="91">
        <v>32353</v>
      </c>
      <c r="B2118">
        <v>4375</v>
      </c>
      <c r="C2118">
        <v>4375</v>
      </c>
      <c r="D2118">
        <v>4375</v>
      </c>
      <c r="E2118">
        <v>4375</v>
      </c>
      <c r="F2118">
        <v>4375</v>
      </c>
      <c r="G2118">
        <v>0</v>
      </c>
    </row>
    <row r="2119" spans="1:7" x14ac:dyDescent="0.2">
      <c r="A2119" s="91">
        <v>32356</v>
      </c>
      <c r="B2119">
        <v>4375</v>
      </c>
      <c r="C2119">
        <v>4375</v>
      </c>
      <c r="D2119">
        <v>4375</v>
      </c>
      <c r="E2119">
        <v>4375</v>
      </c>
      <c r="F2119">
        <v>4375</v>
      </c>
      <c r="G2119">
        <v>0</v>
      </c>
    </row>
    <row r="2120" spans="1:7" x14ac:dyDescent="0.2">
      <c r="A2120" s="91">
        <v>32357</v>
      </c>
      <c r="B2120">
        <v>4375</v>
      </c>
      <c r="C2120">
        <v>4375</v>
      </c>
      <c r="D2120">
        <v>4375</v>
      </c>
      <c r="E2120">
        <v>4375</v>
      </c>
      <c r="F2120">
        <v>4375</v>
      </c>
      <c r="G2120">
        <v>0</v>
      </c>
    </row>
    <row r="2121" spans="1:7" x14ac:dyDescent="0.2">
      <c r="A2121" s="91">
        <v>32358</v>
      </c>
      <c r="B2121">
        <v>4375</v>
      </c>
      <c r="C2121">
        <v>4375</v>
      </c>
      <c r="D2121">
        <v>4375</v>
      </c>
      <c r="E2121">
        <v>4375</v>
      </c>
      <c r="F2121">
        <v>4375</v>
      </c>
      <c r="G2121">
        <v>440000</v>
      </c>
    </row>
    <row r="2122" spans="1:7" x14ac:dyDescent="0.2">
      <c r="A2122" s="91">
        <v>32359</v>
      </c>
      <c r="B2122">
        <v>4375</v>
      </c>
      <c r="C2122">
        <v>4375</v>
      </c>
      <c r="D2122">
        <v>4375</v>
      </c>
      <c r="E2122">
        <v>4375</v>
      </c>
      <c r="F2122">
        <v>4375</v>
      </c>
      <c r="G2122">
        <v>0</v>
      </c>
    </row>
    <row r="2123" spans="1:7" x14ac:dyDescent="0.2">
      <c r="A2123" s="91">
        <v>32360</v>
      </c>
      <c r="B2123">
        <v>4375</v>
      </c>
      <c r="C2123">
        <v>4375</v>
      </c>
      <c r="D2123">
        <v>4375</v>
      </c>
      <c r="E2123">
        <v>4375</v>
      </c>
      <c r="F2123">
        <v>4375</v>
      </c>
      <c r="G2123">
        <v>0</v>
      </c>
    </row>
    <row r="2124" spans="1:7" x14ac:dyDescent="0.2">
      <c r="A2124" s="91">
        <v>32363</v>
      </c>
      <c r="B2124">
        <v>4375</v>
      </c>
      <c r="C2124">
        <v>4375</v>
      </c>
      <c r="D2124">
        <v>4375</v>
      </c>
      <c r="E2124">
        <v>4375</v>
      </c>
      <c r="F2124">
        <v>4375</v>
      </c>
      <c r="G2124">
        <v>0</v>
      </c>
    </row>
    <row r="2125" spans="1:7" x14ac:dyDescent="0.2">
      <c r="A2125" s="91">
        <v>32364</v>
      </c>
      <c r="B2125">
        <v>4375</v>
      </c>
      <c r="C2125">
        <v>4375</v>
      </c>
      <c r="D2125">
        <v>4375</v>
      </c>
      <c r="E2125">
        <v>4375</v>
      </c>
      <c r="F2125">
        <v>4375</v>
      </c>
      <c r="G2125">
        <v>0</v>
      </c>
    </row>
    <row r="2126" spans="1:7" x14ac:dyDescent="0.2">
      <c r="A2126" s="91">
        <v>32365</v>
      </c>
      <c r="B2126">
        <v>4375</v>
      </c>
      <c r="C2126">
        <v>4375</v>
      </c>
      <c r="D2126">
        <v>4375</v>
      </c>
      <c r="E2126">
        <v>4375</v>
      </c>
      <c r="F2126">
        <v>4375</v>
      </c>
      <c r="G2126">
        <v>0</v>
      </c>
    </row>
    <row r="2127" spans="1:7" x14ac:dyDescent="0.2">
      <c r="A2127" s="91">
        <v>32366</v>
      </c>
      <c r="B2127">
        <v>4375</v>
      </c>
      <c r="C2127">
        <v>4375</v>
      </c>
      <c r="D2127">
        <v>4375</v>
      </c>
      <c r="E2127">
        <v>4375</v>
      </c>
      <c r="F2127">
        <v>4375</v>
      </c>
      <c r="G2127">
        <v>0</v>
      </c>
    </row>
    <row r="2128" spans="1:7" x14ac:dyDescent="0.2">
      <c r="A2128" s="91">
        <v>32367</v>
      </c>
      <c r="B2128">
        <v>4250</v>
      </c>
      <c r="C2128">
        <v>4250</v>
      </c>
      <c r="D2128">
        <v>4250</v>
      </c>
      <c r="E2128">
        <v>4250</v>
      </c>
      <c r="F2128">
        <v>4250</v>
      </c>
      <c r="G2128">
        <v>30000</v>
      </c>
    </row>
    <row r="2129" spans="1:7" x14ac:dyDescent="0.2">
      <c r="A2129" s="91">
        <v>32370</v>
      </c>
      <c r="B2129">
        <v>4250</v>
      </c>
      <c r="C2129">
        <v>4250</v>
      </c>
      <c r="D2129">
        <v>4250</v>
      </c>
      <c r="E2129">
        <v>4250</v>
      </c>
      <c r="F2129">
        <v>4250</v>
      </c>
      <c r="G2129">
        <v>0</v>
      </c>
    </row>
    <row r="2130" spans="1:7" x14ac:dyDescent="0.2">
      <c r="A2130" s="91">
        <v>32371</v>
      </c>
      <c r="B2130">
        <v>4250</v>
      </c>
      <c r="C2130">
        <v>4250</v>
      </c>
      <c r="D2130">
        <v>4250</v>
      </c>
      <c r="E2130">
        <v>4250</v>
      </c>
      <c r="F2130">
        <v>4250</v>
      </c>
      <c r="G2130">
        <v>0</v>
      </c>
    </row>
    <row r="2131" spans="1:7" x14ac:dyDescent="0.2">
      <c r="A2131" s="91">
        <v>32372</v>
      </c>
      <c r="B2131">
        <v>4250</v>
      </c>
      <c r="C2131">
        <v>4250</v>
      </c>
      <c r="D2131">
        <v>4250</v>
      </c>
      <c r="E2131">
        <v>4250</v>
      </c>
      <c r="F2131">
        <v>4250</v>
      </c>
      <c r="G2131">
        <v>0</v>
      </c>
    </row>
    <row r="2132" spans="1:7" x14ac:dyDescent="0.2">
      <c r="A2132" s="91">
        <v>32373</v>
      </c>
      <c r="B2132">
        <v>4250</v>
      </c>
      <c r="C2132">
        <v>4250</v>
      </c>
      <c r="D2132">
        <v>4250</v>
      </c>
      <c r="E2132">
        <v>4250</v>
      </c>
      <c r="F2132">
        <v>4250</v>
      </c>
      <c r="G2132">
        <v>0</v>
      </c>
    </row>
    <row r="2133" spans="1:7" x14ac:dyDescent="0.2">
      <c r="A2133" s="91">
        <v>32374</v>
      </c>
      <c r="B2133">
        <v>4250</v>
      </c>
      <c r="C2133">
        <v>4250</v>
      </c>
      <c r="D2133">
        <v>4250</v>
      </c>
      <c r="E2133">
        <v>4250</v>
      </c>
      <c r="F2133">
        <v>4250</v>
      </c>
      <c r="G2133">
        <v>0</v>
      </c>
    </row>
    <row r="2134" spans="1:7" x14ac:dyDescent="0.2">
      <c r="A2134" s="91">
        <v>32377</v>
      </c>
      <c r="B2134">
        <v>4250</v>
      </c>
      <c r="C2134">
        <v>4250</v>
      </c>
      <c r="D2134">
        <v>4250</v>
      </c>
      <c r="E2134">
        <v>4250</v>
      </c>
      <c r="F2134">
        <v>4250</v>
      </c>
      <c r="G2134">
        <v>0</v>
      </c>
    </row>
    <row r="2135" spans="1:7" x14ac:dyDescent="0.2">
      <c r="A2135" s="91">
        <v>32378</v>
      </c>
      <c r="B2135">
        <v>4250</v>
      </c>
      <c r="C2135">
        <v>4250</v>
      </c>
      <c r="D2135">
        <v>4250</v>
      </c>
      <c r="E2135">
        <v>4250</v>
      </c>
      <c r="F2135">
        <v>4250</v>
      </c>
      <c r="G2135">
        <v>0</v>
      </c>
    </row>
    <row r="2136" spans="1:7" x14ac:dyDescent="0.2">
      <c r="A2136" s="91">
        <v>32379</v>
      </c>
      <c r="B2136">
        <v>4400</v>
      </c>
      <c r="C2136">
        <v>4400</v>
      </c>
      <c r="D2136">
        <v>4400</v>
      </c>
      <c r="E2136">
        <v>4400</v>
      </c>
      <c r="F2136">
        <v>4400</v>
      </c>
      <c r="G2136">
        <v>10000</v>
      </c>
    </row>
    <row r="2137" spans="1:7" x14ac:dyDescent="0.2">
      <c r="A2137" s="91">
        <v>32380</v>
      </c>
      <c r="B2137">
        <v>4400</v>
      </c>
      <c r="C2137">
        <v>4400</v>
      </c>
      <c r="D2137">
        <v>4400</v>
      </c>
      <c r="E2137">
        <v>4400</v>
      </c>
      <c r="F2137">
        <v>4400</v>
      </c>
      <c r="G2137">
        <v>0</v>
      </c>
    </row>
    <row r="2138" spans="1:7" x14ac:dyDescent="0.2">
      <c r="A2138" s="91">
        <v>32381</v>
      </c>
      <c r="B2138">
        <v>4400</v>
      </c>
      <c r="C2138">
        <v>4400</v>
      </c>
      <c r="D2138">
        <v>4400</v>
      </c>
      <c r="E2138">
        <v>4400</v>
      </c>
      <c r="F2138">
        <v>4400</v>
      </c>
      <c r="G2138">
        <v>0</v>
      </c>
    </row>
    <row r="2139" spans="1:7" x14ac:dyDescent="0.2">
      <c r="A2139" s="91">
        <v>32384</v>
      </c>
      <c r="B2139">
        <v>4400</v>
      </c>
      <c r="C2139">
        <v>4400</v>
      </c>
      <c r="D2139">
        <v>4400</v>
      </c>
      <c r="E2139">
        <v>4400</v>
      </c>
      <c r="F2139">
        <v>4400</v>
      </c>
      <c r="G2139">
        <v>0</v>
      </c>
    </row>
    <row r="2140" spans="1:7" x14ac:dyDescent="0.2">
      <c r="A2140" s="91">
        <v>32385</v>
      </c>
      <c r="B2140">
        <v>4300</v>
      </c>
      <c r="C2140">
        <v>4300</v>
      </c>
      <c r="D2140">
        <v>4300</v>
      </c>
      <c r="E2140">
        <v>4300</v>
      </c>
      <c r="F2140">
        <v>4300</v>
      </c>
      <c r="G2140">
        <v>30000</v>
      </c>
    </row>
    <row r="2141" spans="1:7" x14ac:dyDescent="0.2">
      <c r="A2141" s="91">
        <v>32386</v>
      </c>
      <c r="B2141">
        <v>4300</v>
      </c>
      <c r="C2141">
        <v>4300</v>
      </c>
      <c r="D2141">
        <v>4300</v>
      </c>
      <c r="E2141">
        <v>4300</v>
      </c>
      <c r="F2141">
        <v>4300</v>
      </c>
      <c r="G2141">
        <v>300</v>
      </c>
    </row>
    <row r="2142" spans="1:7" x14ac:dyDescent="0.2">
      <c r="A2142" s="91">
        <v>32387</v>
      </c>
      <c r="B2142">
        <v>4300</v>
      </c>
      <c r="C2142">
        <v>4300</v>
      </c>
      <c r="D2142">
        <v>4300</v>
      </c>
      <c r="E2142">
        <v>4300</v>
      </c>
      <c r="F2142">
        <v>4300</v>
      </c>
      <c r="G2142">
        <v>0</v>
      </c>
    </row>
    <row r="2143" spans="1:7" x14ac:dyDescent="0.2">
      <c r="A2143" s="91">
        <v>32388</v>
      </c>
      <c r="B2143">
        <v>4300</v>
      </c>
      <c r="C2143">
        <v>4300</v>
      </c>
      <c r="D2143">
        <v>4300</v>
      </c>
      <c r="E2143">
        <v>4300</v>
      </c>
      <c r="F2143">
        <v>4300</v>
      </c>
      <c r="G2143">
        <v>0</v>
      </c>
    </row>
    <row r="2144" spans="1:7" x14ac:dyDescent="0.2">
      <c r="A2144" s="91">
        <v>32392</v>
      </c>
      <c r="B2144">
        <v>4375</v>
      </c>
      <c r="C2144">
        <v>4375</v>
      </c>
      <c r="D2144">
        <v>4375</v>
      </c>
      <c r="E2144">
        <v>4375</v>
      </c>
      <c r="F2144">
        <v>4375</v>
      </c>
      <c r="G2144">
        <v>10000</v>
      </c>
    </row>
    <row r="2145" spans="1:7" x14ac:dyDescent="0.2">
      <c r="A2145" s="91">
        <v>32393</v>
      </c>
      <c r="B2145">
        <v>4375</v>
      </c>
      <c r="C2145">
        <v>4375</v>
      </c>
      <c r="D2145">
        <v>4375</v>
      </c>
      <c r="E2145">
        <v>4375</v>
      </c>
      <c r="F2145">
        <v>4375</v>
      </c>
      <c r="G2145">
        <v>0</v>
      </c>
    </row>
    <row r="2146" spans="1:7" x14ac:dyDescent="0.2">
      <c r="A2146" s="91">
        <v>32394</v>
      </c>
      <c r="B2146">
        <v>4375</v>
      </c>
      <c r="C2146">
        <v>4375</v>
      </c>
      <c r="D2146">
        <v>4375</v>
      </c>
      <c r="E2146">
        <v>4375</v>
      </c>
      <c r="F2146">
        <v>4375</v>
      </c>
      <c r="G2146">
        <v>0</v>
      </c>
    </row>
    <row r="2147" spans="1:7" x14ac:dyDescent="0.2">
      <c r="A2147" s="91">
        <v>32395</v>
      </c>
      <c r="B2147">
        <v>4375</v>
      </c>
      <c r="C2147">
        <v>4375</v>
      </c>
      <c r="D2147">
        <v>4375</v>
      </c>
      <c r="E2147">
        <v>4375</v>
      </c>
      <c r="F2147">
        <v>4375</v>
      </c>
      <c r="G2147">
        <v>0</v>
      </c>
    </row>
    <row r="2148" spans="1:7" x14ac:dyDescent="0.2">
      <c r="A2148" s="91">
        <v>32398</v>
      </c>
      <c r="B2148">
        <v>4500</v>
      </c>
      <c r="C2148">
        <v>4500</v>
      </c>
      <c r="D2148">
        <v>4500</v>
      </c>
      <c r="E2148">
        <v>4500</v>
      </c>
      <c r="F2148">
        <v>4500</v>
      </c>
      <c r="G2148">
        <v>20000</v>
      </c>
    </row>
    <row r="2149" spans="1:7" x14ac:dyDescent="0.2">
      <c r="A2149" s="91">
        <v>32399</v>
      </c>
      <c r="B2149">
        <v>4500</v>
      </c>
      <c r="C2149">
        <v>4500</v>
      </c>
      <c r="D2149">
        <v>4500</v>
      </c>
      <c r="E2149">
        <v>4500</v>
      </c>
      <c r="F2149">
        <v>4500</v>
      </c>
      <c r="G2149">
        <v>10000</v>
      </c>
    </row>
    <row r="2150" spans="1:7" x14ac:dyDescent="0.2">
      <c r="A2150" s="91">
        <v>32400</v>
      </c>
      <c r="B2150">
        <v>4550</v>
      </c>
      <c r="C2150">
        <v>4550</v>
      </c>
      <c r="D2150">
        <v>4550</v>
      </c>
      <c r="E2150">
        <v>4550</v>
      </c>
      <c r="F2150">
        <v>4550</v>
      </c>
      <c r="G2150">
        <v>40000</v>
      </c>
    </row>
    <row r="2151" spans="1:7" x14ac:dyDescent="0.2">
      <c r="A2151" s="91">
        <v>32401</v>
      </c>
      <c r="B2151">
        <v>4550</v>
      </c>
      <c r="C2151">
        <v>4550</v>
      </c>
      <c r="D2151">
        <v>4550</v>
      </c>
      <c r="E2151">
        <v>4550</v>
      </c>
      <c r="F2151">
        <v>4550</v>
      </c>
      <c r="G2151">
        <v>20000</v>
      </c>
    </row>
    <row r="2152" spans="1:7" x14ac:dyDescent="0.2">
      <c r="A2152" s="91">
        <v>32402</v>
      </c>
      <c r="B2152">
        <v>4550</v>
      </c>
      <c r="C2152">
        <v>4550</v>
      </c>
      <c r="D2152">
        <v>4550</v>
      </c>
      <c r="E2152">
        <v>4550</v>
      </c>
      <c r="F2152">
        <v>4550</v>
      </c>
      <c r="G2152">
        <v>0</v>
      </c>
    </row>
    <row r="2153" spans="1:7" x14ac:dyDescent="0.2">
      <c r="A2153" s="91">
        <v>32405</v>
      </c>
      <c r="B2153">
        <v>4725</v>
      </c>
      <c r="C2153">
        <v>4725</v>
      </c>
      <c r="D2153">
        <v>4725</v>
      </c>
      <c r="E2153">
        <v>4725</v>
      </c>
      <c r="F2153">
        <v>4725</v>
      </c>
      <c r="G2153">
        <v>40000</v>
      </c>
    </row>
    <row r="2154" spans="1:7" x14ac:dyDescent="0.2">
      <c r="A2154" s="91">
        <v>32406</v>
      </c>
      <c r="B2154">
        <v>4725</v>
      </c>
      <c r="C2154">
        <v>4725</v>
      </c>
      <c r="D2154">
        <v>4725</v>
      </c>
      <c r="E2154">
        <v>4725</v>
      </c>
      <c r="F2154">
        <v>4725</v>
      </c>
      <c r="G2154">
        <v>0</v>
      </c>
    </row>
    <row r="2155" spans="1:7" x14ac:dyDescent="0.2">
      <c r="A2155" s="91">
        <v>32407</v>
      </c>
      <c r="B2155">
        <v>4725</v>
      </c>
      <c r="C2155">
        <v>4725</v>
      </c>
      <c r="D2155">
        <v>4725</v>
      </c>
      <c r="E2155">
        <v>4725</v>
      </c>
      <c r="F2155">
        <v>4725</v>
      </c>
      <c r="G2155">
        <v>0</v>
      </c>
    </row>
    <row r="2156" spans="1:7" x14ac:dyDescent="0.2">
      <c r="A2156" s="91">
        <v>32408</v>
      </c>
      <c r="B2156">
        <v>4725</v>
      </c>
      <c r="C2156">
        <v>4725</v>
      </c>
      <c r="D2156">
        <v>4725</v>
      </c>
      <c r="E2156">
        <v>4725</v>
      </c>
      <c r="F2156">
        <v>4725</v>
      </c>
      <c r="G2156">
        <v>0</v>
      </c>
    </row>
    <row r="2157" spans="1:7" x14ac:dyDescent="0.2">
      <c r="A2157" s="91">
        <v>32409</v>
      </c>
      <c r="B2157">
        <v>4725</v>
      </c>
      <c r="C2157">
        <v>4725</v>
      </c>
      <c r="D2157">
        <v>4725</v>
      </c>
      <c r="E2157">
        <v>4725</v>
      </c>
      <c r="F2157">
        <v>4725</v>
      </c>
      <c r="G2157">
        <v>0</v>
      </c>
    </row>
    <row r="2158" spans="1:7" x14ac:dyDescent="0.2">
      <c r="A2158" s="91">
        <v>32412</v>
      </c>
      <c r="B2158">
        <v>4725</v>
      </c>
      <c r="C2158">
        <v>4725</v>
      </c>
      <c r="D2158">
        <v>4725</v>
      </c>
      <c r="E2158">
        <v>4725</v>
      </c>
      <c r="F2158">
        <v>4725</v>
      </c>
      <c r="G2158">
        <v>0</v>
      </c>
    </row>
    <row r="2159" spans="1:7" x14ac:dyDescent="0.2">
      <c r="A2159" s="91">
        <v>32413</v>
      </c>
      <c r="B2159">
        <v>4825</v>
      </c>
      <c r="C2159">
        <v>4900</v>
      </c>
      <c r="D2159">
        <v>4825</v>
      </c>
      <c r="E2159">
        <v>4875</v>
      </c>
      <c r="F2159">
        <v>4875</v>
      </c>
      <c r="G2159">
        <v>8800</v>
      </c>
    </row>
    <row r="2160" spans="1:7" x14ac:dyDescent="0.2">
      <c r="A2160" s="91">
        <v>32414</v>
      </c>
      <c r="B2160">
        <v>4875</v>
      </c>
      <c r="C2160">
        <v>4875</v>
      </c>
      <c r="D2160">
        <v>4825</v>
      </c>
      <c r="E2160">
        <v>4875</v>
      </c>
      <c r="F2160">
        <v>4875</v>
      </c>
      <c r="G2160">
        <v>8900</v>
      </c>
    </row>
    <row r="2161" spans="1:7" x14ac:dyDescent="0.2">
      <c r="A2161" s="91">
        <v>32415</v>
      </c>
      <c r="B2161">
        <v>4875</v>
      </c>
      <c r="C2161">
        <v>4900</v>
      </c>
      <c r="D2161">
        <v>4825</v>
      </c>
      <c r="E2161">
        <v>4900</v>
      </c>
      <c r="F2161">
        <v>4900</v>
      </c>
      <c r="G2161">
        <v>20000</v>
      </c>
    </row>
    <row r="2162" spans="1:7" x14ac:dyDescent="0.2">
      <c r="A2162" s="91">
        <v>32416</v>
      </c>
      <c r="B2162">
        <v>4900</v>
      </c>
      <c r="C2162">
        <v>4900</v>
      </c>
      <c r="D2162">
        <v>4800</v>
      </c>
      <c r="E2162">
        <v>4800</v>
      </c>
      <c r="F2162">
        <v>4800</v>
      </c>
      <c r="G2162">
        <v>30000</v>
      </c>
    </row>
    <row r="2163" spans="1:7" x14ac:dyDescent="0.2">
      <c r="A2163" s="91">
        <v>32419</v>
      </c>
      <c r="B2163">
        <v>4800</v>
      </c>
      <c r="C2163">
        <v>4900</v>
      </c>
      <c r="D2163">
        <v>4800</v>
      </c>
      <c r="E2163">
        <v>4900</v>
      </c>
      <c r="F2163">
        <v>4900</v>
      </c>
      <c r="G2163">
        <v>7300</v>
      </c>
    </row>
    <row r="2164" spans="1:7" x14ac:dyDescent="0.2">
      <c r="A2164" s="91">
        <v>32420</v>
      </c>
      <c r="B2164">
        <v>4900</v>
      </c>
      <c r="C2164">
        <v>4900</v>
      </c>
      <c r="D2164">
        <v>4850</v>
      </c>
      <c r="E2164">
        <v>4900</v>
      </c>
      <c r="F2164">
        <v>4900</v>
      </c>
      <c r="G2164">
        <v>10000</v>
      </c>
    </row>
    <row r="2165" spans="1:7" x14ac:dyDescent="0.2">
      <c r="A2165" s="91">
        <v>32421</v>
      </c>
      <c r="B2165">
        <v>4900</v>
      </c>
      <c r="C2165">
        <v>4900</v>
      </c>
      <c r="D2165">
        <v>4850</v>
      </c>
      <c r="E2165">
        <v>4850</v>
      </c>
      <c r="F2165">
        <v>4850</v>
      </c>
      <c r="G2165">
        <v>4700</v>
      </c>
    </row>
    <row r="2166" spans="1:7" x14ac:dyDescent="0.2">
      <c r="A2166" s="91">
        <v>32422</v>
      </c>
      <c r="B2166">
        <v>4850</v>
      </c>
      <c r="C2166">
        <v>4900</v>
      </c>
      <c r="D2166">
        <v>4825</v>
      </c>
      <c r="E2166">
        <v>4825</v>
      </c>
      <c r="F2166">
        <v>4825</v>
      </c>
      <c r="G2166">
        <v>3700</v>
      </c>
    </row>
    <row r="2167" spans="1:7" x14ac:dyDescent="0.2">
      <c r="A2167" s="91">
        <v>32423</v>
      </c>
      <c r="B2167">
        <v>4850</v>
      </c>
      <c r="C2167">
        <v>4900</v>
      </c>
      <c r="D2167">
        <v>4850</v>
      </c>
      <c r="E2167">
        <v>4900</v>
      </c>
      <c r="F2167">
        <v>4900</v>
      </c>
      <c r="G2167">
        <v>20000</v>
      </c>
    </row>
    <row r="2168" spans="1:7" x14ac:dyDescent="0.2">
      <c r="A2168" s="91">
        <v>32426</v>
      </c>
      <c r="B2168">
        <v>4900</v>
      </c>
      <c r="C2168">
        <v>4900</v>
      </c>
      <c r="D2168">
        <v>4825</v>
      </c>
      <c r="E2168">
        <v>4900</v>
      </c>
      <c r="F2168">
        <v>4900</v>
      </c>
      <c r="G2168">
        <v>8200</v>
      </c>
    </row>
    <row r="2169" spans="1:7" x14ac:dyDescent="0.2">
      <c r="A2169" s="91">
        <v>32427</v>
      </c>
      <c r="B2169">
        <v>4900</v>
      </c>
      <c r="C2169">
        <v>4900</v>
      </c>
      <c r="D2169">
        <v>4850</v>
      </c>
      <c r="E2169">
        <v>4850</v>
      </c>
      <c r="F2169">
        <v>4850</v>
      </c>
      <c r="G2169">
        <v>6300</v>
      </c>
    </row>
    <row r="2170" spans="1:7" x14ac:dyDescent="0.2">
      <c r="A2170" s="91">
        <v>32428</v>
      </c>
      <c r="B2170">
        <v>4850</v>
      </c>
      <c r="C2170">
        <v>4925</v>
      </c>
      <c r="D2170">
        <v>4850</v>
      </c>
      <c r="E2170">
        <v>4900</v>
      </c>
      <c r="F2170">
        <v>4900</v>
      </c>
      <c r="G2170">
        <v>20000</v>
      </c>
    </row>
    <row r="2171" spans="1:7" x14ac:dyDescent="0.2">
      <c r="A2171" s="91">
        <v>32429</v>
      </c>
      <c r="B2171">
        <v>4900</v>
      </c>
      <c r="C2171">
        <v>4900</v>
      </c>
      <c r="D2171">
        <v>4850</v>
      </c>
      <c r="E2171">
        <v>4875</v>
      </c>
      <c r="F2171">
        <v>4875</v>
      </c>
      <c r="G2171">
        <v>10000</v>
      </c>
    </row>
    <row r="2172" spans="1:7" x14ac:dyDescent="0.2">
      <c r="A2172" s="91">
        <v>32430</v>
      </c>
      <c r="B2172">
        <v>4875</v>
      </c>
      <c r="C2172">
        <v>4875</v>
      </c>
      <c r="D2172">
        <v>4850</v>
      </c>
      <c r="E2172">
        <v>4850</v>
      </c>
      <c r="F2172">
        <v>4850</v>
      </c>
      <c r="G2172">
        <v>20000</v>
      </c>
    </row>
    <row r="2173" spans="1:7" x14ac:dyDescent="0.2">
      <c r="A2173" s="91">
        <v>32433</v>
      </c>
      <c r="B2173">
        <v>4850</v>
      </c>
      <c r="C2173">
        <v>4875</v>
      </c>
      <c r="D2173">
        <v>4775</v>
      </c>
      <c r="E2173">
        <v>4825</v>
      </c>
      <c r="F2173">
        <v>4825</v>
      </c>
      <c r="G2173">
        <v>30000</v>
      </c>
    </row>
    <row r="2174" spans="1:7" x14ac:dyDescent="0.2">
      <c r="A2174" s="91">
        <v>32434</v>
      </c>
      <c r="B2174">
        <v>4800</v>
      </c>
      <c r="C2174">
        <v>4800</v>
      </c>
      <c r="D2174">
        <v>4700</v>
      </c>
      <c r="E2174">
        <v>4700</v>
      </c>
      <c r="F2174">
        <v>4700</v>
      </c>
      <c r="G2174">
        <v>20000</v>
      </c>
    </row>
    <row r="2175" spans="1:7" x14ac:dyDescent="0.2">
      <c r="A2175" s="91">
        <v>32435</v>
      </c>
      <c r="B2175">
        <v>4700</v>
      </c>
      <c r="C2175">
        <v>4775</v>
      </c>
      <c r="D2175">
        <v>4700</v>
      </c>
      <c r="E2175">
        <v>4700</v>
      </c>
      <c r="F2175">
        <v>4700</v>
      </c>
      <c r="G2175">
        <v>30000</v>
      </c>
    </row>
    <row r="2176" spans="1:7" x14ac:dyDescent="0.2">
      <c r="A2176" s="91">
        <v>32436</v>
      </c>
      <c r="B2176">
        <v>4700</v>
      </c>
      <c r="C2176">
        <v>4750</v>
      </c>
      <c r="D2176">
        <v>4675</v>
      </c>
      <c r="E2176">
        <v>4750</v>
      </c>
      <c r="F2176">
        <v>4750</v>
      </c>
      <c r="G2176">
        <v>8300</v>
      </c>
    </row>
    <row r="2177" spans="1:7" x14ac:dyDescent="0.2">
      <c r="A2177" s="91">
        <v>32437</v>
      </c>
      <c r="B2177">
        <v>4750</v>
      </c>
      <c r="C2177">
        <v>4750</v>
      </c>
      <c r="D2177">
        <v>4675</v>
      </c>
      <c r="E2177">
        <v>4725</v>
      </c>
      <c r="F2177">
        <v>4725</v>
      </c>
      <c r="G2177">
        <v>30000</v>
      </c>
    </row>
    <row r="2178" spans="1:7" x14ac:dyDescent="0.2">
      <c r="A2178" s="91">
        <v>32440</v>
      </c>
      <c r="B2178">
        <v>4725</v>
      </c>
      <c r="C2178">
        <v>4725</v>
      </c>
      <c r="D2178">
        <v>4675</v>
      </c>
      <c r="E2178">
        <v>4715</v>
      </c>
      <c r="F2178">
        <v>4715</v>
      </c>
      <c r="G2178">
        <v>5400</v>
      </c>
    </row>
    <row r="2179" spans="1:7" x14ac:dyDescent="0.2">
      <c r="A2179" s="91">
        <v>32441</v>
      </c>
      <c r="B2179">
        <v>4715</v>
      </c>
      <c r="C2179">
        <v>4775</v>
      </c>
      <c r="D2179">
        <v>4700</v>
      </c>
      <c r="E2179">
        <v>4775</v>
      </c>
      <c r="F2179">
        <v>4775</v>
      </c>
      <c r="G2179">
        <v>10000</v>
      </c>
    </row>
    <row r="2180" spans="1:7" x14ac:dyDescent="0.2">
      <c r="A2180" s="91">
        <v>32442</v>
      </c>
      <c r="B2180">
        <v>4775</v>
      </c>
      <c r="C2180">
        <v>4775</v>
      </c>
      <c r="D2180">
        <v>4725</v>
      </c>
      <c r="E2180">
        <v>4775</v>
      </c>
      <c r="F2180">
        <v>4775</v>
      </c>
      <c r="G2180">
        <v>30000</v>
      </c>
    </row>
    <row r="2181" spans="1:7" x14ac:dyDescent="0.2">
      <c r="A2181" s="91">
        <v>32443</v>
      </c>
      <c r="B2181">
        <v>4775</v>
      </c>
      <c r="C2181">
        <v>4775</v>
      </c>
      <c r="D2181">
        <v>4725</v>
      </c>
      <c r="E2181">
        <v>4775</v>
      </c>
      <c r="F2181">
        <v>4775</v>
      </c>
      <c r="G2181">
        <v>10000</v>
      </c>
    </row>
    <row r="2182" spans="1:7" x14ac:dyDescent="0.2">
      <c r="A2182" s="91">
        <v>32444</v>
      </c>
      <c r="B2182">
        <v>4775</v>
      </c>
      <c r="C2182">
        <v>4800</v>
      </c>
      <c r="D2182">
        <v>4750</v>
      </c>
      <c r="E2182">
        <v>4750</v>
      </c>
      <c r="F2182">
        <v>4750</v>
      </c>
      <c r="G2182">
        <v>9100</v>
      </c>
    </row>
    <row r="2183" spans="1:7" x14ac:dyDescent="0.2">
      <c r="A2183" s="91">
        <v>32447</v>
      </c>
      <c r="B2183">
        <v>4750</v>
      </c>
      <c r="C2183">
        <v>4800</v>
      </c>
      <c r="D2183">
        <v>4725</v>
      </c>
      <c r="E2183">
        <v>4725</v>
      </c>
      <c r="F2183">
        <v>4725</v>
      </c>
      <c r="G2183">
        <v>20000</v>
      </c>
    </row>
    <row r="2184" spans="1:7" x14ac:dyDescent="0.2">
      <c r="A2184" s="91">
        <v>32448</v>
      </c>
      <c r="B2184">
        <v>4725</v>
      </c>
      <c r="C2184">
        <v>4775</v>
      </c>
      <c r="D2184">
        <v>4725</v>
      </c>
      <c r="E2184">
        <v>4775</v>
      </c>
      <c r="F2184">
        <v>4775</v>
      </c>
      <c r="G2184">
        <v>8400</v>
      </c>
    </row>
    <row r="2185" spans="1:7" x14ac:dyDescent="0.2">
      <c r="A2185" s="91">
        <v>32449</v>
      </c>
      <c r="B2185">
        <v>4775</v>
      </c>
      <c r="C2185">
        <v>4775</v>
      </c>
      <c r="D2185">
        <v>4725</v>
      </c>
      <c r="E2185">
        <v>4765</v>
      </c>
      <c r="F2185">
        <v>4765</v>
      </c>
      <c r="G2185">
        <v>9400</v>
      </c>
    </row>
    <row r="2186" spans="1:7" x14ac:dyDescent="0.2">
      <c r="A2186" s="91">
        <v>32450</v>
      </c>
      <c r="B2186">
        <v>4765</v>
      </c>
      <c r="C2186">
        <v>4775</v>
      </c>
      <c r="D2186">
        <v>4725</v>
      </c>
      <c r="E2186">
        <v>4775</v>
      </c>
      <c r="F2186">
        <v>4775</v>
      </c>
      <c r="G2186">
        <v>6300</v>
      </c>
    </row>
    <row r="2187" spans="1:7" x14ac:dyDescent="0.2">
      <c r="A2187" s="91">
        <v>32451</v>
      </c>
      <c r="B2187">
        <v>4775</v>
      </c>
      <c r="C2187">
        <v>4775</v>
      </c>
      <c r="D2187">
        <v>4725</v>
      </c>
      <c r="E2187">
        <v>4750</v>
      </c>
      <c r="F2187">
        <v>4750</v>
      </c>
      <c r="G2187">
        <v>40000</v>
      </c>
    </row>
    <row r="2188" spans="1:7" x14ac:dyDescent="0.2">
      <c r="A2188" s="91">
        <v>32454</v>
      </c>
      <c r="B2188">
        <v>4750</v>
      </c>
      <c r="C2188">
        <v>4800</v>
      </c>
      <c r="D2188">
        <v>4725</v>
      </c>
      <c r="E2188">
        <v>4775</v>
      </c>
      <c r="F2188">
        <v>4775</v>
      </c>
      <c r="G2188">
        <v>30000</v>
      </c>
    </row>
    <row r="2189" spans="1:7" x14ac:dyDescent="0.2">
      <c r="A2189" s="91">
        <v>32455</v>
      </c>
      <c r="B2189">
        <v>4775</v>
      </c>
      <c r="C2189">
        <v>4775</v>
      </c>
      <c r="D2189">
        <v>4725</v>
      </c>
      <c r="E2189">
        <v>4725</v>
      </c>
      <c r="F2189">
        <v>4725</v>
      </c>
      <c r="G2189">
        <v>7600</v>
      </c>
    </row>
    <row r="2190" spans="1:7" x14ac:dyDescent="0.2">
      <c r="A2190" s="91">
        <v>32456</v>
      </c>
      <c r="B2190">
        <v>4725</v>
      </c>
      <c r="C2190">
        <v>4775</v>
      </c>
      <c r="D2190">
        <v>4725</v>
      </c>
      <c r="E2190">
        <v>4775</v>
      </c>
      <c r="F2190">
        <v>4775</v>
      </c>
      <c r="G2190">
        <v>10000</v>
      </c>
    </row>
    <row r="2191" spans="1:7" x14ac:dyDescent="0.2">
      <c r="A2191" s="91">
        <v>32457</v>
      </c>
      <c r="B2191">
        <v>4775</v>
      </c>
      <c r="C2191">
        <v>4800</v>
      </c>
      <c r="D2191">
        <v>4750</v>
      </c>
      <c r="E2191">
        <v>4775</v>
      </c>
      <c r="F2191">
        <v>4775</v>
      </c>
      <c r="G2191">
        <v>30000</v>
      </c>
    </row>
    <row r="2192" spans="1:7" x14ac:dyDescent="0.2">
      <c r="A2192" s="91">
        <v>32458</v>
      </c>
      <c r="B2192">
        <v>4775</v>
      </c>
      <c r="C2192">
        <v>4800</v>
      </c>
      <c r="D2192">
        <v>4725</v>
      </c>
      <c r="E2192">
        <v>4800</v>
      </c>
      <c r="F2192">
        <v>4800</v>
      </c>
      <c r="G2192">
        <v>20000</v>
      </c>
    </row>
    <row r="2193" spans="1:7" x14ac:dyDescent="0.2">
      <c r="A2193" s="91">
        <v>32461</v>
      </c>
      <c r="B2193">
        <v>4800</v>
      </c>
      <c r="C2193">
        <v>4800</v>
      </c>
      <c r="D2193">
        <v>4675</v>
      </c>
      <c r="E2193">
        <v>4700</v>
      </c>
      <c r="F2193">
        <v>4700</v>
      </c>
      <c r="G2193">
        <v>60000</v>
      </c>
    </row>
    <row r="2194" spans="1:7" x14ac:dyDescent="0.2">
      <c r="A2194" s="91">
        <v>32462</v>
      </c>
      <c r="B2194">
        <v>4700</v>
      </c>
      <c r="C2194">
        <v>4750</v>
      </c>
      <c r="D2194">
        <v>4700</v>
      </c>
      <c r="E2194">
        <v>4750</v>
      </c>
      <c r="F2194">
        <v>4750</v>
      </c>
      <c r="G2194">
        <v>4200</v>
      </c>
    </row>
    <row r="2195" spans="1:7" x14ac:dyDescent="0.2">
      <c r="A2195" s="91">
        <v>32463</v>
      </c>
      <c r="B2195">
        <v>4750</v>
      </c>
      <c r="C2195">
        <v>4775</v>
      </c>
      <c r="D2195">
        <v>4700</v>
      </c>
      <c r="E2195">
        <v>4700</v>
      </c>
      <c r="F2195">
        <v>4700</v>
      </c>
      <c r="G2195">
        <v>8000</v>
      </c>
    </row>
    <row r="2196" spans="1:7" x14ac:dyDescent="0.2">
      <c r="A2196" s="91">
        <v>32464</v>
      </c>
      <c r="B2196">
        <v>4700</v>
      </c>
      <c r="C2196">
        <v>4750</v>
      </c>
      <c r="D2196">
        <v>4600</v>
      </c>
      <c r="E2196">
        <v>4700</v>
      </c>
      <c r="F2196">
        <v>4700</v>
      </c>
      <c r="G2196">
        <v>20000</v>
      </c>
    </row>
    <row r="2197" spans="1:7" x14ac:dyDescent="0.2">
      <c r="A2197" s="91">
        <v>32465</v>
      </c>
      <c r="B2197">
        <v>4725</v>
      </c>
      <c r="C2197">
        <v>4800</v>
      </c>
      <c r="D2197">
        <v>4725</v>
      </c>
      <c r="E2197">
        <v>4725</v>
      </c>
      <c r="F2197">
        <v>4725</v>
      </c>
      <c r="G2197">
        <v>6900</v>
      </c>
    </row>
    <row r="2198" spans="1:7" x14ac:dyDescent="0.2">
      <c r="A2198" s="91">
        <v>32468</v>
      </c>
      <c r="B2198">
        <v>4725</v>
      </c>
      <c r="C2198">
        <v>4800</v>
      </c>
      <c r="D2198">
        <v>4675</v>
      </c>
      <c r="E2198">
        <v>4740</v>
      </c>
      <c r="F2198">
        <v>4740</v>
      </c>
      <c r="G2198">
        <v>20000</v>
      </c>
    </row>
    <row r="2199" spans="1:7" x14ac:dyDescent="0.2">
      <c r="A2199" s="91">
        <v>32469</v>
      </c>
      <c r="B2199">
        <v>4740</v>
      </c>
      <c r="C2199">
        <v>4750</v>
      </c>
      <c r="D2199">
        <v>4700</v>
      </c>
      <c r="E2199">
        <v>4750</v>
      </c>
      <c r="F2199">
        <v>4750</v>
      </c>
      <c r="G2199">
        <v>6900</v>
      </c>
    </row>
    <row r="2200" spans="1:7" x14ac:dyDescent="0.2">
      <c r="A2200" s="91">
        <v>32470</v>
      </c>
      <c r="B2200">
        <v>4750</v>
      </c>
      <c r="C2200">
        <v>4750</v>
      </c>
      <c r="D2200">
        <v>4725</v>
      </c>
      <c r="E2200">
        <v>4750</v>
      </c>
      <c r="F2200">
        <v>4750</v>
      </c>
      <c r="G2200">
        <v>10000</v>
      </c>
    </row>
    <row r="2201" spans="1:7" x14ac:dyDescent="0.2">
      <c r="A2201" s="91">
        <v>32472</v>
      </c>
      <c r="B2201">
        <v>4750</v>
      </c>
      <c r="C2201">
        <v>4750</v>
      </c>
      <c r="D2201">
        <v>4675</v>
      </c>
      <c r="E2201">
        <v>4675</v>
      </c>
      <c r="F2201">
        <v>4675</v>
      </c>
      <c r="G2201">
        <v>10000</v>
      </c>
    </row>
    <row r="2202" spans="1:7" x14ac:dyDescent="0.2">
      <c r="A2202" s="91">
        <v>32475</v>
      </c>
      <c r="B2202">
        <v>4675</v>
      </c>
      <c r="C2202">
        <v>4750</v>
      </c>
      <c r="D2202">
        <v>4675</v>
      </c>
      <c r="E2202">
        <v>4675</v>
      </c>
      <c r="F2202">
        <v>4675</v>
      </c>
      <c r="G2202">
        <v>100</v>
      </c>
    </row>
    <row r="2203" spans="1:7" x14ac:dyDescent="0.2">
      <c r="A2203" s="91">
        <v>32476</v>
      </c>
      <c r="B2203">
        <v>4700</v>
      </c>
      <c r="C2203">
        <v>4750</v>
      </c>
      <c r="D2203">
        <v>4700</v>
      </c>
      <c r="E2203">
        <v>4700</v>
      </c>
      <c r="F2203">
        <v>4700</v>
      </c>
      <c r="G2203">
        <v>4000</v>
      </c>
    </row>
    <row r="2204" spans="1:7" x14ac:dyDescent="0.2">
      <c r="A2204" s="91">
        <v>32477</v>
      </c>
      <c r="B2204">
        <v>4700</v>
      </c>
      <c r="C2204">
        <v>4700</v>
      </c>
      <c r="D2204">
        <v>4700</v>
      </c>
      <c r="E2204">
        <v>4700</v>
      </c>
      <c r="F2204">
        <v>4700</v>
      </c>
      <c r="G2204">
        <v>9000</v>
      </c>
    </row>
    <row r="2205" spans="1:7" x14ac:dyDescent="0.2">
      <c r="A2205" s="91">
        <v>32478</v>
      </c>
      <c r="B2205">
        <v>4750</v>
      </c>
      <c r="C2205">
        <v>4775</v>
      </c>
      <c r="D2205">
        <v>4750</v>
      </c>
      <c r="E2205">
        <v>4750</v>
      </c>
      <c r="F2205">
        <v>4750</v>
      </c>
      <c r="G2205">
        <v>6000</v>
      </c>
    </row>
    <row r="2206" spans="1:7" x14ac:dyDescent="0.2">
      <c r="A2206" s="91">
        <v>32479</v>
      </c>
      <c r="B2206">
        <v>4775</v>
      </c>
      <c r="C2206">
        <v>4900</v>
      </c>
      <c r="D2206">
        <v>4775</v>
      </c>
      <c r="E2206">
        <v>4900</v>
      </c>
      <c r="F2206">
        <v>4900</v>
      </c>
      <c r="G2206">
        <v>43000</v>
      </c>
    </row>
    <row r="2207" spans="1:7" x14ac:dyDescent="0.2">
      <c r="A2207" s="91">
        <v>32482</v>
      </c>
      <c r="B2207">
        <v>4900</v>
      </c>
      <c r="C2207">
        <v>4900</v>
      </c>
      <c r="D2207">
        <v>4850</v>
      </c>
      <c r="E2207">
        <v>4900</v>
      </c>
      <c r="F2207">
        <v>4900</v>
      </c>
      <c r="G2207">
        <v>6000</v>
      </c>
    </row>
    <row r="2208" spans="1:7" x14ac:dyDescent="0.2">
      <c r="A2208" s="91">
        <v>32483</v>
      </c>
      <c r="B2208">
        <v>4900</v>
      </c>
      <c r="C2208">
        <v>5000</v>
      </c>
      <c r="D2208">
        <v>4900</v>
      </c>
      <c r="E2208">
        <v>5000</v>
      </c>
      <c r="F2208">
        <v>5000</v>
      </c>
      <c r="G2208">
        <v>22000</v>
      </c>
    </row>
    <row r="2209" spans="1:7" x14ac:dyDescent="0.2">
      <c r="A2209" s="91">
        <v>32484</v>
      </c>
      <c r="B2209">
        <v>5000</v>
      </c>
      <c r="C2209">
        <v>5050</v>
      </c>
      <c r="D2209">
        <v>4950</v>
      </c>
      <c r="E2209">
        <v>5000</v>
      </c>
      <c r="F2209">
        <v>5000</v>
      </c>
      <c r="G2209">
        <v>46000</v>
      </c>
    </row>
    <row r="2210" spans="1:7" x14ac:dyDescent="0.2">
      <c r="A2210" s="91">
        <v>32485</v>
      </c>
      <c r="B2210">
        <v>5000</v>
      </c>
      <c r="C2210">
        <v>5000</v>
      </c>
      <c r="D2210">
        <v>5000</v>
      </c>
      <c r="E2210">
        <v>5000</v>
      </c>
      <c r="F2210">
        <v>5000</v>
      </c>
      <c r="G2210">
        <v>4000</v>
      </c>
    </row>
    <row r="2211" spans="1:7" x14ac:dyDescent="0.2">
      <c r="A2211" s="91">
        <v>32486</v>
      </c>
      <c r="B2211">
        <v>5000</v>
      </c>
      <c r="C2211">
        <v>5000</v>
      </c>
      <c r="D2211">
        <v>5000</v>
      </c>
      <c r="E2211">
        <v>5000</v>
      </c>
      <c r="F2211">
        <v>5000</v>
      </c>
      <c r="G2211">
        <v>7000</v>
      </c>
    </row>
    <row r="2212" spans="1:7" x14ac:dyDescent="0.2">
      <c r="A2212" s="91">
        <v>32489</v>
      </c>
      <c r="B2212">
        <v>4975</v>
      </c>
      <c r="C2212">
        <v>4975</v>
      </c>
      <c r="D2212">
        <v>4925</v>
      </c>
      <c r="E2212">
        <v>4950</v>
      </c>
      <c r="F2212">
        <v>4950</v>
      </c>
      <c r="G2212">
        <v>4000</v>
      </c>
    </row>
    <row r="2213" spans="1:7" x14ac:dyDescent="0.2">
      <c r="A2213" s="91">
        <v>32490</v>
      </c>
      <c r="B2213">
        <v>4950</v>
      </c>
      <c r="C2213">
        <v>4975</v>
      </c>
      <c r="D2213">
        <v>4900</v>
      </c>
      <c r="E2213">
        <v>4900</v>
      </c>
      <c r="F2213">
        <v>4900</v>
      </c>
      <c r="G2213">
        <v>13000</v>
      </c>
    </row>
    <row r="2214" spans="1:7" x14ac:dyDescent="0.2">
      <c r="A2214" s="91">
        <v>32491</v>
      </c>
      <c r="B2214">
        <v>4900</v>
      </c>
      <c r="C2214">
        <v>4900</v>
      </c>
      <c r="D2214">
        <v>4875</v>
      </c>
      <c r="E2214">
        <v>4900</v>
      </c>
      <c r="F2214">
        <v>4900</v>
      </c>
      <c r="G2214">
        <v>29000</v>
      </c>
    </row>
    <row r="2215" spans="1:7" x14ac:dyDescent="0.2">
      <c r="A2215" s="91">
        <v>32492</v>
      </c>
      <c r="B2215">
        <v>4900</v>
      </c>
      <c r="C2215">
        <v>4900</v>
      </c>
      <c r="D2215">
        <v>4900</v>
      </c>
      <c r="E2215">
        <v>4900</v>
      </c>
      <c r="F2215">
        <v>4900</v>
      </c>
      <c r="G2215">
        <v>1000</v>
      </c>
    </row>
    <row r="2216" spans="1:7" x14ac:dyDescent="0.2">
      <c r="A2216" s="91">
        <v>32493</v>
      </c>
      <c r="B2216">
        <v>4900</v>
      </c>
      <c r="C2216">
        <v>4900</v>
      </c>
      <c r="D2216">
        <v>4875</v>
      </c>
      <c r="E2216">
        <v>4900</v>
      </c>
      <c r="F2216">
        <v>4900</v>
      </c>
      <c r="G2216">
        <v>8000</v>
      </c>
    </row>
    <row r="2217" spans="1:7" x14ac:dyDescent="0.2">
      <c r="A2217" s="91">
        <v>32496</v>
      </c>
      <c r="B2217">
        <v>4875</v>
      </c>
      <c r="C2217">
        <v>4875</v>
      </c>
      <c r="D2217">
        <v>4850</v>
      </c>
      <c r="E2217">
        <v>4850</v>
      </c>
      <c r="F2217">
        <v>4850</v>
      </c>
      <c r="G2217">
        <v>3000</v>
      </c>
    </row>
    <row r="2218" spans="1:7" x14ac:dyDescent="0.2">
      <c r="A2218" s="91">
        <v>32497</v>
      </c>
      <c r="B2218">
        <v>4850</v>
      </c>
      <c r="C2218">
        <v>4850</v>
      </c>
      <c r="D2218">
        <v>4775</v>
      </c>
      <c r="E2218">
        <v>4825</v>
      </c>
      <c r="F2218">
        <v>4825</v>
      </c>
      <c r="G2218">
        <v>21000</v>
      </c>
    </row>
    <row r="2219" spans="1:7" x14ac:dyDescent="0.2">
      <c r="A2219" s="91">
        <v>32498</v>
      </c>
      <c r="B2219">
        <v>4800</v>
      </c>
      <c r="C2219">
        <v>4800</v>
      </c>
      <c r="D2219">
        <v>4725</v>
      </c>
      <c r="E2219">
        <v>4750</v>
      </c>
      <c r="F2219">
        <v>4750</v>
      </c>
      <c r="G2219">
        <v>21000</v>
      </c>
    </row>
    <row r="2220" spans="1:7" x14ac:dyDescent="0.2">
      <c r="A2220" s="91">
        <v>32499</v>
      </c>
      <c r="B2220">
        <v>4750</v>
      </c>
      <c r="C2220">
        <v>4800</v>
      </c>
      <c r="D2220">
        <v>4675</v>
      </c>
      <c r="E2220">
        <v>4700</v>
      </c>
      <c r="F2220">
        <v>4700</v>
      </c>
      <c r="G2220">
        <v>23000</v>
      </c>
    </row>
    <row r="2221" spans="1:7" x14ac:dyDescent="0.2">
      <c r="A2221" s="91">
        <v>32500</v>
      </c>
      <c r="B2221">
        <v>4725</v>
      </c>
      <c r="C2221">
        <v>4775</v>
      </c>
      <c r="D2221">
        <v>4725</v>
      </c>
      <c r="E2221">
        <v>4750</v>
      </c>
      <c r="F2221">
        <v>4750</v>
      </c>
      <c r="G2221">
        <v>18000</v>
      </c>
    </row>
    <row r="2222" spans="1:7" x14ac:dyDescent="0.2">
      <c r="A2222" s="91">
        <v>32504</v>
      </c>
      <c r="B2222">
        <v>4725</v>
      </c>
      <c r="C2222">
        <v>4725</v>
      </c>
      <c r="D2222">
        <v>4725</v>
      </c>
      <c r="E2222">
        <v>4725</v>
      </c>
      <c r="F2222">
        <v>4725</v>
      </c>
      <c r="G2222">
        <v>1000</v>
      </c>
    </row>
    <row r="2223" spans="1:7" x14ac:dyDescent="0.2">
      <c r="A2223" s="91">
        <v>32505</v>
      </c>
      <c r="B2223">
        <v>4725</v>
      </c>
      <c r="C2223">
        <v>4750</v>
      </c>
      <c r="D2223">
        <v>4725</v>
      </c>
      <c r="E2223">
        <v>4750</v>
      </c>
      <c r="F2223">
        <v>4750</v>
      </c>
      <c r="G2223">
        <v>5000</v>
      </c>
    </row>
    <row r="2224" spans="1:7" x14ac:dyDescent="0.2">
      <c r="A2224" s="91">
        <v>32506</v>
      </c>
      <c r="B2224">
        <v>4750</v>
      </c>
      <c r="C2224">
        <v>4750</v>
      </c>
      <c r="D2224">
        <v>4750</v>
      </c>
      <c r="E2224">
        <v>4750</v>
      </c>
      <c r="F2224">
        <v>4750</v>
      </c>
      <c r="G2224">
        <v>1000</v>
      </c>
    </row>
    <row r="2225" spans="1:7" x14ac:dyDescent="0.2">
      <c r="A2225" s="91">
        <v>32507</v>
      </c>
      <c r="B2225">
        <v>4725</v>
      </c>
      <c r="C2225">
        <v>4725</v>
      </c>
      <c r="D2225">
        <v>4700</v>
      </c>
      <c r="E2225">
        <v>4700</v>
      </c>
      <c r="F2225">
        <v>4700</v>
      </c>
      <c r="G2225">
        <v>12000</v>
      </c>
    </row>
    <row r="2226" spans="1:7" x14ac:dyDescent="0.2">
      <c r="A2226" s="91">
        <v>32511</v>
      </c>
      <c r="B2226">
        <v>4700</v>
      </c>
      <c r="C2226">
        <v>4725</v>
      </c>
      <c r="D2226">
        <v>4650</v>
      </c>
      <c r="E2226">
        <v>4650</v>
      </c>
      <c r="F2226">
        <v>4650</v>
      </c>
      <c r="G2226">
        <v>16000</v>
      </c>
    </row>
    <row r="2227" spans="1:7" x14ac:dyDescent="0.2">
      <c r="A2227" s="91">
        <v>32512</v>
      </c>
      <c r="B2227">
        <v>4650</v>
      </c>
      <c r="C2227">
        <v>4650</v>
      </c>
      <c r="D2227">
        <v>4625</v>
      </c>
      <c r="E2227">
        <v>4650</v>
      </c>
      <c r="F2227">
        <v>4650</v>
      </c>
      <c r="G2227">
        <v>33000</v>
      </c>
    </row>
    <row r="2228" spans="1:7" x14ac:dyDescent="0.2">
      <c r="A2228" s="91">
        <v>32513</v>
      </c>
      <c r="B2228">
        <v>4650</v>
      </c>
      <c r="C2228">
        <v>4675</v>
      </c>
      <c r="D2228">
        <v>4650</v>
      </c>
      <c r="E2228">
        <v>4675</v>
      </c>
      <c r="F2228">
        <v>4675</v>
      </c>
      <c r="G2228">
        <v>5000</v>
      </c>
    </row>
    <row r="2229" spans="1:7" x14ac:dyDescent="0.2">
      <c r="A2229" s="91">
        <v>32514</v>
      </c>
      <c r="B2229">
        <v>4700</v>
      </c>
      <c r="C2229">
        <v>4775</v>
      </c>
      <c r="D2229">
        <v>4700</v>
      </c>
      <c r="E2229">
        <v>4750</v>
      </c>
      <c r="F2229">
        <v>4750</v>
      </c>
      <c r="G2229">
        <v>23000</v>
      </c>
    </row>
    <row r="2230" spans="1:7" x14ac:dyDescent="0.2">
      <c r="A2230" s="91">
        <v>32517</v>
      </c>
      <c r="B2230">
        <v>4725</v>
      </c>
      <c r="C2230">
        <v>4725</v>
      </c>
      <c r="D2230">
        <v>4725</v>
      </c>
      <c r="E2230">
        <v>4725</v>
      </c>
      <c r="F2230">
        <v>4725</v>
      </c>
      <c r="G2230">
        <v>13000</v>
      </c>
    </row>
    <row r="2231" spans="1:7" x14ac:dyDescent="0.2">
      <c r="A2231" s="91">
        <v>32518</v>
      </c>
      <c r="B2231">
        <v>4725</v>
      </c>
      <c r="C2231">
        <v>4725</v>
      </c>
      <c r="D2231">
        <v>4700</v>
      </c>
      <c r="E2231">
        <v>4725</v>
      </c>
      <c r="F2231">
        <v>4725</v>
      </c>
      <c r="G2231">
        <v>7000</v>
      </c>
    </row>
    <row r="2232" spans="1:7" x14ac:dyDescent="0.2">
      <c r="A2232" s="91">
        <v>32519</v>
      </c>
      <c r="B2232">
        <v>4725</v>
      </c>
      <c r="C2232">
        <v>4750</v>
      </c>
      <c r="D2232">
        <v>4725</v>
      </c>
      <c r="E2232">
        <v>4725</v>
      </c>
      <c r="F2232">
        <v>4725</v>
      </c>
      <c r="G2232">
        <v>13000</v>
      </c>
    </row>
    <row r="2233" spans="1:7" x14ac:dyDescent="0.2">
      <c r="A2233" s="91">
        <v>32520</v>
      </c>
      <c r="B2233">
        <v>4725</v>
      </c>
      <c r="C2233">
        <v>4750</v>
      </c>
      <c r="D2233">
        <v>4725</v>
      </c>
      <c r="E2233">
        <v>4725</v>
      </c>
      <c r="F2233">
        <v>4725</v>
      </c>
      <c r="G2233">
        <v>11000</v>
      </c>
    </row>
    <row r="2234" spans="1:7" x14ac:dyDescent="0.2">
      <c r="A2234" s="91">
        <v>32521</v>
      </c>
      <c r="B2234">
        <v>4725</v>
      </c>
      <c r="C2234">
        <v>4750</v>
      </c>
      <c r="D2234">
        <v>4700</v>
      </c>
      <c r="E2234">
        <v>4700</v>
      </c>
      <c r="F2234">
        <v>4700</v>
      </c>
      <c r="G2234">
        <v>10000</v>
      </c>
    </row>
    <row r="2235" spans="1:7" x14ac:dyDescent="0.2">
      <c r="A2235" s="91">
        <v>32524</v>
      </c>
      <c r="B2235">
        <v>4725</v>
      </c>
      <c r="C2235">
        <v>4775</v>
      </c>
      <c r="D2235">
        <v>4725</v>
      </c>
      <c r="E2235">
        <v>4775</v>
      </c>
      <c r="F2235">
        <v>4775</v>
      </c>
      <c r="G2235">
        <v>12000</v>
      </c>
    </row>
    <row r="2236" spans="1:7" x14ac:dyDescent="0.2">
      <c r="A2236" s="91">
        <v>32525</v>
      </c>
      <c r="B2236">
        <v>4750</v>
      </c>
      <c r="C2236">
        <v>4750</v>
      </c>
      <c r="D2236">
        <v>4725</v>
      </c>
      <c r="E2236">
        <v>4725</v>
      </c>
      <c r="F2236">
        <v>4725</v>
      </c>
      <c r="G2236">
        <v>7000</v>
      </c>
    </row>
    <row r="2237" spans="1:7" x14ac:dyDescent="0.2">
      <c r="A2237" s="91">
        <v>32526</v>
      </c>
      <c r="B2237">
        <v>4700</v>
      </c>
      <c r="C2237">
        <v>4700</v>
      </c>
      <c r="D2237">
        <v>4700</v>
      </c>
      <c r="E2237">
        <v>4700</v>
      </c>
      <c r="F2237">
        <v>4700</v>
      </c>
      <c r="G2237">
        <v>3000</v>
      </c>
    </row>
    <row r="2238" spans="1:7" x14ac:dyDescent="0.2">
      <c r="A2238" s="91">
        <v>32527</v>
      </c>
      <c r="B2238">
        <v>4700</v>
      </c>
      <c r="C2238">
        <v>4700</v>
      </c>
      <c r="D2238">
        <v>4675</v>
      </c>
      <c r="E2238">
        <v>4675</v>
      </c>
      <c r="F2238">
        <v>4675</v>
      </c>
      <c r="G2238">
        <v>7000</v>
      </c>
    </row>
    <row r="2239" spans="1:7" x14ac:dyDescent="0.2">
      <c r="A2239" s="91">
        <v>32528</v>
      </c>
      <c r="B2239">
        <v>4675</v>
      </c>
      <c r="C2239">
        <v>4675</v>
      </c>
      <c r="D2239">
        <v>4625</v>
      </c>
      <c r="E2239">
        <v>4625</v>
      </c>
      <c r="F2239">
        <v>4625</v>
      </c>
      <c r="G2239">
        <v>11000</v>
      </c>
    </row>
    <row r="2240" spans="1:7" x14ac:dyDescent="0.2">
      <c r="A2240" s="91">
        <v>32531</v>
      </c>
      <c r="B2240">
        <v>4700</v>
      </c>
      <c r="C2240">
        <v>4750</v>
      </c>
      <c r="D2240">
        <v>4700</v>
      </c>
      <c r="E2240">
        <v>4750</v>
      </c>
      <c r="F2240">
        <v>4750</v>
      </c>
      <c r="G2240">
        <v>7000</v>
      </c>
    </row>
    <row r="2241" spans="1:7" x14ac:dyDescent="0.2">
      <c r="A2241" s="91">
        <v>32532</v>
      </c>
      <c r="B2241">
        <v>4750</v>
      </c>
      <c r="C2241">
        <v>4775</v>
      </c>
      <c r="D2241">
        <v>4730</v>
      </c>
      <c r="E2241">
        <v>4775</v>
      </c>
      <c r="F2241">
        <v>4775</v>
      </c>
      <c r="G2241">
        <v>5000</v>
      </c>
    </row>
    <row r="2242" spans="1:7" x14ac:dyDescent="0.2">
      <c r="A2242" s="91">
        <v>32533</v>
      </c>
      <c r="B2242">
        <v>4775</v>
      </c>
      <c r="C2242">
        <v>4800</v>
      </c>
      <c r="D2242">
        <v>4775</v>
      </c>
      <c r="E2242">
        <v>4775</v>
      </c>
      <c r="F2242">
        <v>4775</v>
      </c>
      <c r="G2242">
        <v>4000</v>
      </c>
    </row>
    <row r="2243" spans="1:7" x14ac:dyDescent="0.2">
      <c r="A2243" s="91">
        <v>32534</v>
      </c>
      <c r="B2243">
        <v>4800</v>
      </c>
      <c r="C2243">
        <v>4900</v>
      </c>
      <c r="D2243">
        <v>4800</v>
      </c>
      <c r="E2243">
        <v>4875</v>
      </c>
      <c r="F2243">
        <v>4875</v>
      </c>
      <c r="G2243">
        <v>22000</v>
      </c>
    </row>
    <row r="2244" spans="1:7" x14ac:dyDescent="0.2">
      <c r="A2244" s="91">
        <v>32535</v>
      </c>
      <c r="B2244">
        <v>4875</v>
      </c>
      <c r="C2244">
        <v>4925</v>
      </c>
      <c r="D2244">
        <v>4875</v>
      </c>
      <c r="E2244">
        <v>4925</v>
      </c>
      <c r="F2244">
        <v>4925</v>
      </c>
      <c r="G2244">
        <v>8000</v>
      </c>
    </row>
    <row r="2245" spans="1:7" x14ac:dyDescent="0.2">
      <c r="A2245" s="91">
        <v>32538</v>
      </c>
      <c r="B2245">
        <v>4925</v>
      </c>
      <c r="C2245">
        <v>4975</v>
      </c>
      <c r="D2245">
        <v>4925</v>
      </c>
      <c r="E2245">
        <v>4975</v>
      </c>
      <c r="F2245">
        <v>4975</v>
      </c>
      <c r="G2245">
        <v>19000</v>
      </c>
    </row>
    <row r="2246" spans="1:7" x14ac:dyDescent="0.2">
      <c r="A2246" s="91">
        <v>32539</v>
      </c>
      <c r="B2246">
        <v>4975</v>
      </c>
      <c r="C2246">
        <v>4975</v>
      </c>
      <c r="D2246">
        <v>4925</v>
      </c>
      <c r="E2246">
        <v>4925</v>
      </c>
      <c r="F2246">
        <v>4925</v>
      </c>
      <c r="G2246">
        <v>7000</v>
      </c>
    </row>
    <row r="2247" spans="1:7" x14ac:dyDescent="0.2">
      <c r="A2247" s="91">
        <v>32540</v>
      </c>
      <c r="B2247">
        <v>4950</v>
      </c>
      <c r="C2247">
        <v>5025</v>
      </c>
      <c r="D2247">
        <v>4950</v>
      </c>
      <c r="E2247">
        <v>5025</v>
      </c>
      <c r="F2247">
        <v>5025</v>
      </c>
      <c r="G2247">
        <v>33000</v>
      </c>
    </row>
    <row r="2248" spans="1:7" x14ac:dyDescent="0.2">
      <c r="A2248" s="91">
        <v>32541</v>
      </c>
      <c r="B2248">
        <v>5025</v>
      </c>
      <c r="C2248">
        <v>5025</v>
      </c>
      <c r="D2248">
        <v>5000</v>
      </c>
      <c r="E2248">
        <v>5000</v>
      </c>
      <c r="F2248">
        <v>5000</v>
      </c>
      <c r="G2248">
        <v>10000</v>
      </c>
    </row>
    <row r="2249" spans="1:7" x14ac:dyDescent="0.2">
      <c r="A2249" s="91">
        <v>32542</v>
      </c>
      <c r="B2249">
        <v>5000</v>
      </c>
      <c r="C2249">
        <v>5000</v>
      </c>
      <c r="D2249">
        <v>4950</v>
      </c>
      <c r="E2249">
        <v>4975</v>
      </c>
      <c r="F2249">
        <v>4975</v>
      </c>
      <c r="G2249">
        <v>8000</v>
      </c>
    </row>
    <row r="2250" spans="1:7" x14ac:dyDescent="0.2">
      <c r="A2250" s="91">
        <v>32545</v>
      </c>
      <c r="B2250">
        <v>4975</v>
      </c>
      <c r="C2250">
        <v>5000</v>
      </c>
      <c r="D2250">
        <v>4975</v>
      </c>
      <c r="E2250">
        <v>4975</v>
      </c>
      <c r="F2250">
        <v>4975</v>
      </c>
      <c r="G2250">
        <v>3000</v>
      </c>
    </row>
    <row r="2251" spans="1:7" x14ac:dyDescent="0.2">
      <c r="A2251" s="91">
        <v>32546</v>
      </c>
      <c r="B2251">
        <v>4975</v>
      </c>
      <c r="C2251">
        <v>5000</v>
      </c>
      <c r="D2251">
        <v>4975</v>
      </c>
      <c r="E2251">
        <v>4975</v>
      </c>
      <c r="F2251">
        <v>4975</v>
      </c>
      <c r="G2251">
        <v>22000</v>
      </c>
    </row>
    <row r="2252" spans="1:7" x14ac:dyDescent="0.2">
      <c r="A2252" s="91">
        <v>32547</v>
      </c>
      <c r="B2252">
        <v>4975</v>
      </c>
      <c r="C2252">
        <v>4975</v>
      </c>
      <c r="D2252">
        <v>4900</v>
      </c>
      <c r="E2252">
        <v>4900</v>
      </c>
      <c r="F2252">
        <v>4900</v>
      </c>
      <c r="G2252">
        <v>10000</v>
      </c>
    </row>
    <row r="2253" spans="1:7" x14ac:dyDescent="0.2">
      <c r="A2253" s="91">
        <v>32548</v>
      </c>
      <c r="B2253">
        <v>4925</v>
      </c>
      <c r="C2253">
        <v>4950</v>
      </c>
      <c r="D2253">
        <v>4925</v>
      </c>
      <c r="E2253">
        <v>4950</v>
      </c>
      <c r="F2253">
        <v>4950</v>
      </c>
      <c r="G2253">
        <v>4000</v>
      </c>
    </row>
    <row r="2254" spans="1:7" x14ac:dyDescent="0.2">
      <c r="A2254" s="91">
        <v>32549</v>
      </c>
      <c r="B2254">
        <v>4925</v>
      </c>
      <c r="C2254">
        <v>4925</v>
      </c>
      <c r="D2254">
        <v>4925</v>
      </c>
      <c r="E2254">
        <v>4925</v>
      </c>
      <c r="F2254">
        <v>4925</v>
      </c>
      <c r="G2254">
        <v>2000</v>
      </c>
    </row>
    <row r="2255" spans="1:7" x14ac:dyDescent="0.2">
      <c r="A2255" s="91">
        <v>32552</v>
      </c>
      <c r="B2255">
        <v>4900</v>
      </c>
      <c r="C2255">
        <v>4900</v>
      </c>
      <c r="D2255">
        <v>4825</v>
      </c>
      <c r="E2255">
        <v>4851</v>
      </c>
      <c r="F2255">
        <v>4851</v>
      </c>
      <c r="G2255">
        <v>9000</v>
      </c>
    </row>
    <row r="2256" spans="1:7" x14ac:dyDescent="0.2">
      <c r="A2256" s="91">
        <v>32553</v>
      </c>
      <c r="B2256">
        <v>4825</v>
      </c>
      <c r="C2256">
        <v>4825</v>
      </c>
      <c r="D2256">
        <v>4825</v>
      </c>
      <c r="E2256">
        <v>4825</v>
      </c>
      <c r="F2256">
        <v>4825</v>
      </c>
      <c r="G2256">
        <v>3000</v>
      </c>
    </row>
    <row r="2257" spans="1:7" x14ac:dyDescent="0.2">
      <c r="A2257" s="91">
        <v>32554</v>
      </c>
      <c r="B2257">
        <v>4825</v>
      </c>
      <c r="C2257">
        <v>4825</v>
      </c>
      <c r="D2257">
        <v>4825</v>
      </c>
      <c r="E2257">
        <v>4825</v>
      </c>
      <c r="F2257">
        <v>4825</v>
      </c>
      <c r="G2257">
        <v>3000</v>
      </c>
    </row>
    <row r="2258" spans="1:7" x14ac:dyDescent="0.2">
      <c r="A2258" s="91">
        <v>32555</v>
      </c>
      <c r="B2258">
        <v>4825</v>
      </c>
      <c r="C2258">
        <v>4900</v>
      </c>
      <c r="D2258">
        <v>4805</v>
      </c>
      <c r="E2258">
        <v>4850</v>
      </c>
      <c r="F2258">
        <v>4850</v>
      </c>
      <c r="G2258">
        <v>22000</v>
      </c>
    </row>
    <row r="2259" spans="1:7" x14ac:dyDescent="0.2">
      <c r="A2259" s="91">
        <v>32556</v>
      </c>
      <c r="B2259">
        <v>4875</v>
      </c>
      <c r="C2259">
        <v>4900</v>
      </c>
      <c r="D2259">
        <v>4875</v>
      </c>
      <c r="E2259">
        <v>4875</v>
      </c>
      <c r="F2259">
        <v>4875</v>
      </c>
      <c r="G2259">
        <v>6000</v>
      </c>
    </row>
    <row r="2260" spans="1:7" x14ac:dyDescent="0.2">
      <c r="A2260" s="91">
        <v>32560</v>
      </c>
      <c r="B2260">
        <v>4875</v>
      </c>
      <c r="C2260">
        <v>4900</v>
      </c>
      <c r="D2260">
        <v>4850</v>
      </c>
      <c r="E2260">
        <v>4850</v>
      </c>
      <c r="F2260">
        <v>4850</v>
      </c>
      <c r="G2260">
        <v>8000</v>
      </c>
    </row>
    <row r="2261" spans="1:7" x14ac:dyDescent="0.2">
      <c r="A2261" s="91">
        <v>32561</v>
      </c>
      <c r="B2261">
        <v>4850</v>
      </c>
      <c r="C2261">
        <v>4850</v>
      </c>
      <c r="D2261">
        <v>4825</v>
      </c>
      <c r="E2261">
        <v>4840</v>
      </c>
      <c r="F2261">
        <v>4840</v>
      </c>
      <c r="G2261">
        <v>15000</v>
      </c>
    </row>
    <row r="2262" spans="1:7" x14ac:dyDescent="0.2">
      <c r="A2262" s="91">
        <v>32562</v>
      </c>
      <c r="B2262">
        <v>4825</v>
      </c>
      <c r="C2262">
        <v>4825</v>
      </c>
      <c r="D2262">
        <v>4825</v>
      </c>
      <c r="E2262">
        <v>4825</v>
      </c>
      <c r="F2262">
        <v>4825</v>
      </c>
      <c r="G2262">
        <v>1000</v>
      </c>
    </row>
    <row r="2263" spans="1:7" x14ac:dyDescent="0.2">
      <c r="A2263" s="91">
        <v>32563</v>
      </c>
      <c r="B2263">
        <v>4800</v>
      </c>
      <c r="C2263">
        <v>4800</v>
      </c>
      <c r="D2263">
        <v>4750</v>
      </c>
      <c r="E2263">
        <v>4750</v>
      </c>
      <c r="F2263">
        <v>4750</v>
      </c>
      <c r="G2263">
        <v>4000</v>
      </c>
    </row>
    <row r="2264" spans="1:7" x14ac:dyDescent="0.2">
      <c r="A2264" s="91">
        <v>32566</v>
      </c>
      <c r="B2264">
        <v>4725</v>
      </c>
      <c r="C2264">
        <v>4725</v>
      </c>
      <c r="D2264">
        <v>4700</v>
      </c>
      <c r="E2264">
        <v>4725</v>
      </c>
      <c r="F2264">
        <v>4725</v>
      </c>
      <c r="G2264">
        <v>10000</v>
      </c>
    </row>
    <row r="2265" spans="1:7" x14ac:dyDescent="0.2">
      <c r="A2265" s="91">
        <v>32567</v>
      </c>
      <c r="B2265">
        <v>4725</v>
      </c>
      <c r="C2265">
        <v>4725</v>
      </c>
      <c r="D2265">
        <v>4700</v>
      </c>
      <c r="E2265">
        <v>4725</v>
      </c>
      <c r="F2265">
        <v>4725</v>
      </c>
      <c r="G2265">
        <v>13000</v>
      </c>
    </row>
    <row r="2266" spans="1:7" x14ac:dyDescent="0.2">
      <c r="A2266" s="91">
        <v>32568</v>
      </c>
      <c r="B2266">
        <v>4740</v>
      </c>
      <c r="C2266">
        <v>4760</v>
      </c>
      <c r="D2266">
        <v>4740</v>
      </c>
      <c r="E2266">
        <v>4760</v>
      </c>
      <c r="F2266">
        <v>4760</v>
      </c>
      <c r="G2266">
        <v>8000</v>
      </c>
    </row>
    <row r="2267" spans="1:7" x14ac:dyDescent="0.2">
      <c r="A2267" s="91">
        <v>32569</v>
      </c>
      <c r="B2267">
        <v>4775</v>
      </c>
      <c r="C2267">
        <v>4825</v>
      </c>
      <c r="D2267">
        <v>4775</v>
      </c>
      <c r="E2267">
        <v>4825</v>
      </c>
      <c r="F2267">
        <v>4825</v>
      </c>
      <c r="G2267">
        <v>6000</v>
      </c>
    </row>
    <row r="2268" spans="1:7" x14ac:dyDescent="0.2">
      <c r="A2268" s="91">
        <v>32570</v>
      </c>
      <c r="B2268">
        <v>4825</v>
      </c>
      <c r="C2268">
        <v>4825</v>
      </c>
      <c r="D2268">
        <v>4800</v>
      </c>
      <c r="E2268">
        <v>4800</v>
      </c>
      <c r="F2268">
        <v>4800</v>
      </c>
      <c r="G2268">
        <v>2000</v>
      </c>
    </row>
    <row r="2269" spans="1:7" x14ac:dyDescent="0.2">
      <c r="A2269" s="91">
        <v>32573</v>
      </c>
      <c r="B2269">
        <v>4800</v>
      </c>
      <c r="C2269">
        <v>4800</v>
      </c>
      <c r="D2269">
        <v>4775</v>
      </c>
      <c r="E2269">
        <v>4800</v>
      </c>
      <c r="F2269">
        <v>4800</v>
      </c>
      <c r="G2269">
        <v>3000</v>
      </c>
    </row>
    <row r="2270" spans="1:7" x14ac:dyDescent="0.2">
      <c r="A2270" s="91">
        <v>32574</v>
      </c>
      <c r="B2270">
        <v>4825</v>
      </c>
      <c r="C2270">
        <v>4825</v>
      </c>
      <c r="D2270">
        <v>4825</v>
      </c>
      <c r="E2270">
        <v>4825</v>
      </c>
      <c r="F2270">
        <v>4825</v>
      </c>
      <c r="G2270">
        <v>1000</v>
      </c>
    </row>
    <row r="2271" spans="1:7" x14ac:dyDescent="0.2">
      <c r="A2271" s="91">
        <v>32575</v>
      </c>
      <c r="B2271">
        <v>4825</v>
      </c>
      <c r="C2271">
        <v>4825</v>
      </c>
      <c r="D2271">
        <v>4800</v>
      </c>
      <c r="E2271">
        <v>4825</v>
      </c>
      <c r="F2271">
        <v>4825</v>
      </c>
      <c r="G2271">
        <v>10000</v>
      </c>
    </row>
    <row r="2272" spans="1:7" x14ac:dyDescent="0.2">
      <c r="A2272" s="91">
        <v>32576</v>
      </c>
      <c r="B2272">
        <v>4825</v>
      </c>
      <c r="C2272">
        <v>4825</v>
      </c>
      <c r="D2272">
        <v>4820</v>
      </c>
      <c r="E2272">
        <v>4825</v>
      </c>
      <c r="F2272">
        <v>4825</v>
      </c>
      <c r="G2272">
        <v>3000</v>
      </c>
    </row>
    <row r="2273" spans="1:7" x14ac:dyDescent="0.2">
      <c r="A2273" s="91">
        <v>32577</v>
      </c>
      <c r="B2273">
        <v>4810</v>
      </c>
      <c r="C2273">
        <v>4810</v>
      </c>
      <c r="D2273">
        <v>4725</v>
      </c>
      <c r="E2273">
        <v>4725</v>
      </c>
      <c r="F2273">
        <v>4725</v>
      </c>
      <c r="G2273">
        <v>17000</v>
      </c>
    </row>
    <row r="2274" spans="1:7" x14ac:dyDescent="0.2">
      <c r="A2274" s="91">
        <v>32580</v>
      </c>
      <c r="B2274">
        <v>4725</v>
      </c>
      <c r="C2274">
        <v>4735</v>
      </c>
      <c r="D2274">
        <v>4710</v>
      </c>
      <c r="E2274">
        <v>4735</v>
      </c>
      <c r="F2274">
        <v>4735</v>
      </c>
      <c r="G2274">
        <v>11000</v>
      </c>
    </row>
    <row r="2275" spans="1:7" x14ac:dyDescent="0.2">
      <c r="A2275" s="91">
        <v>32581</v>
      </c>
      <c r="B2275">
        <v>4735</v>
      </c>
      <c r="C2275">
        <v>4785</v>
      </c>
      <c r="D2275">
        <v>4735</v>
      </c>
      <c r="E2275">
        <v>4785</v>
      </c>
      <c r="F2275">
        <v>4785</v>
      </c>
      <c r="G2275">
        <v>6000</v>
      </c>
    </row>
    <row r="2276" spans="1:7" x14ac:dyDescent="0.2">
      <c r="A2276" s="91">
        <v>32582</v>
      </c>
      <c r="B2276">
        <v>4800</v>
      </c>
      <c r="C2276">
        <v>4810</v>
      </c>
      <c r="D2276">
        <v>4800</v>
      </c>
      <c r="E2276">
        <v>4800</v>
      </c>
      <c r="F2276">
        <v>4800</v>
      </c>
      <c r="G2276">
        <v>6000</v>
      </c>
    </row>
    <row r="2277" spans="1:7" x14ac:dyDescent="0.2">
      <c r="A2277" s="91">
        <v>32583</v>
      </c>
      <c r="B2277">
        <v>4850</v>
      </c>
      <c r="C2277">
        <v>4975</v>
      </c>
      <c r="D2277">
        <v>4850</v>
      </c>
      <c r="E2277">
        <v>4975</v>
      </c>
      <c r="F2277">
        <v>4975</v>
      </c>
      <c r="G2277">
        <v>38000</v>
      </c>
    </row>
    <row r="2278" spans="1:7" x14ac:dyDescent="0.2">
      <c r="A2278" s="91">
        <v>32584</v>
      </c>
      <c r="B2278">
        <v>4950</v>
      </c>
      <c r="C2278">
        <v>4950</v>
      </c>
      <c r="D2278">
        <v>4875</v>
      </c>
      <c r="E2278">
        <v>4915</v>
      </c>
      <c r="F2278">
        <v>4915</v>
      </c>
      <c r="G2278">
        <v>19000</v>
      </c>
    </row>
    <row r="2279" spans="1:7" x14ac:dyDescent="0.2">
      <c r="A2279" s="91">
        <v>32587</v>
      </c>
      <c r="B2279">
        <v>4915</v>
      </c>
      <c r="C2279">
        <v>4925</v>
      </c>
      <c r="D2279">
        <v>4900</v>
      </c>
      <c r="E2279">
        <v>4900</v>
      </c>
      <c r="F2279">
        <v>4900</v>
      </c>
      <c r="G2279">
        <v>11000</v>
      </c>
    </row>
    <row r="2280" spans="1:7" x14ac:dyDescent="0.2">
      <c r="A2280" s="91">
        <v>32588</v>
      </c>
      <c r="B2280">
        <v>4900</v>
      </c>
      <c r="C2280">
        <v>4950</v>
      </c>
      <c r="D2280">
        <v>4900</v>
      </c>
      <c r="E2280">
        <v>4925</v>
      </c>
      <c r="F2280">
        <v>4925</v>
      </c>
      <c r="G2280">
        <v>23000</v>
      </c>
    </row>
    <row r="2281" spans="1:7" x14ac:dyDescent="0.2">
      <c r="A2281" s="91">
        <v>32589</v>
      </c>
      <c r="B2281">
        <v>4925</v>
      </c>
      <c r="C2281">
        <v>4925</v>
      </c>
      <c r="D2281">
        <v>4910</v>
      </c>
      <c r="E2281">
        <v>4910</v>
      </c>
      <c r="F2281">
        <v>4910</v>
      </c>
      <c r="G2281">
        <v>3000</v>
      </c>
    </row>
    <row r="2282" spans="1:7" x14ac:dyDescent="0.2">
      <c r="A2282" s="91">
        <v>32590</v>
      </c>
      <c r="B2282">
        <v>4910</v>
      </c>
      <c r="C2282">
        <v>4910</v>
      </c>
      <c r="D2282">
        <v>4910</v>
      </c>
      <c r="E2282">
        <v>4910</v>
      </c>
      <c r="F2282">
        <v>4910</v>
      </c>
      <c r="G2282">
        <v>3000</v>
      </c>
    </row>
    <row r="2283" spans="1:7" x14ac:dyDescent="0.2">
      <c r="A2283" s="91">
        <v>32594</v>
      </c>
      <c r="B2283">
        <v>4910</v>
      </c>
      <c r="C2283">
        <v>4950</v>
      </c>
      <c r="D2283">
        <v>4905</v>
      </c>
      <c r="E2283">
        <v>4950</v>
      </c>
      <c r="F2283">
        <v>4950</v>
      </c>
      <c r="G2283">
        <v>5000</v>
      </c>
    </row>
    <row r="2284" spans="1:7" x14ac:dyDescent="0.2">
      <c r="A2284" s="91">
        <v>32595</v>
      </c>
      <c r="B2284">
        <v>4950</v>
      </c>
      <c r="C2284">
        <v>4950</v>
      </c>
      <c r="D2284">
        <v>4925</v>
      </c>
      <c r="E2284">
        <v>4950</v>
      </c>
      <c r="F2284">
        <v>4950</v>
      </c>
      <c r="G2284">
        <v>8000</v>
      </c>
    </row>
    <row r="2285" spans="1:7" x14ac:dyDescent="0.2">
      <c r="A2285" s="91">
        <v>32596</v>
      </c>
      <c r="B2285">
        <v>4925</v>
      </c>
      <c r="C2285">
        <v>4925</v>
      </c>
      <c r="D2285">
        <v>4900</v>
      </c>
      <c r="E2285">
        <v>4900</v>
      </c>
      <c r="F2285">
        <v>4900</v>
      </c>
      <c r="G2285">
        <v>19000</v>
      </c>
    </row>
    <row r="2286" spans="1:7" x14ac:dyDescent="0.2">
      <c r="A2286" s="91">
        <v>32597</v>
      </c>
      <c r="B2286">
        <v>4915</v>
      </c>
      <c r="C2286">
        <v>4920</v>
      </c>
      <c r="D2286">
        <v>4915</v>
      </c>
      <c r="E2286">
        <v>4920</v>
      </c>
      <c r="F2286">
        <v>4920</v>
      </c>
      <c r="G2286">
        <v>2000</v>
      </c>
    </row>
    <row r="2287" spans="1:7" x14ac:dyDescent="0.2">
      <c r="A2287" s="91">
        <v>32598</v>
      </c>
      <c r="B2287">
        <v>4950</v>
      </c>
      <c r="C2287">
        <v>4950</v>
      </c>
      <c r="D2287">
        <v>4950</v>
      </c>
      <c r="E2287">
        <v>4950</v>
      </c>
      <c r="F2287">
        <v>4950</v>
      </c>
      <c r="G2287">
        <v>15000</v>
      </c>
    </row>
    <row r="2288" spans="1:7" x14ac:dyDescent="0.2">
      <c r="A2288" s="91">
        <v>32601</v>
      </c>
      <c r="B2288">
        <v>4950</v>
      </c>
      <c r="C2288">
        <v>4990</v>
      </c>
      <c r="D2288">
        <v>4950</v>
      </c>
      <c r="E2288">
        <v>4990</v>
      </c>
      <c r="F2288">
        <v>4990</v>
      </c>
      <c r="G2288">
        <v>6000</v>
      </c>
    </row>
    <row r="2289" spans="1:7" x14ac:dyDescent="0.2">
      <c r="A2289" s="91">
        <v>32602</v>
      </c>
      <c r="B2289">
        <v>4990</v>
      </c>
      <c r="C2289">
        <v>5025</v>
      </c>
      <c r="D2289">
        <v>4990</v>
      </c>
      <c r="E2289">
        <v>5000</v>
      </c>
      <c r="F2289">
        <v>5000</v>
      </c>
      <c r="G2289">
        <v>10000</v>
      </c>
    </row>
    <row r="2290" spans="1:7" x14ac:dyDescent="0.2">
      <c r="A2290" s="91">
        <v>32603</v>
      </c>
      <c r="B2290">
        <v>5005</v>
      </c>
      <c r="C2290">
        <v>5050</v>
      </c>
      <c r="D2290">
        <v>5005</v>
      </c>
      <c r="E2290">
        <v>5050</v>
      </c>
      <c r="F2290">
        <v>5050</v>
      </c>
      <c r="G2290">
        <v>32000</v>
      </c>
    </row>
    <row r="2291" spans="1:7" x14ac:dyDescent="0.2">
      <c r="A2291" s="91">
        <v>32604</v>
      </c>
      <c r="B2291">
        <v>5050</v>
      </c>
      <c r="C2291">
        <v>5100</v>
      </c>
      <c r="D2291">
        <v>5000</v>
      </c>
      <c r="E2291">
        <v>5075</v>
      </c>
      <c r="F2291">
        <v>5075</v>
      </c>
      <c r="G2291">
        <v>11000</v>
      </c>
    </row>
    <row r="2292" spans="1:7" x14ac:dyDescent="0.2">
      <c r="A2292" s="91">
        <v>32605</v>
      </c>
      <c r="B2292">
        <v>5100</v>
      </c>
      <c r="C2292">
        <v>5225</v>
      </c>
      <c r="D2292">
        <v>5100</v>
      </c>
      <c r="E2292">
        <v>5200</v>
      </c>
      <c r="F2292">
        <v>5200</v>
      </c>
      <c r="G2292">
        <v>53000</v>
      </c>
    </row>
    <row r="2293" spans="1:7" x14ac:dyDescent="0.2">
      <c r="A2293" s="91">
        <v>32608</v>
      </c>
      <c r="B2293">
        <v>5225</v>
      </c>
      <c r="C2293">
        <v>5350</v>
      </c>
      <c r="D2293">
        <v>5225</v>
      </c>
      <c r="E2293">
        <v>5325</v>
      </c>
      <c r="F2293">
        <v>5325</v>
      </c>
      <c r="G2293">
        <v>34000</v>
      </c>
    </row>
    <row r="2294" spans="1:7" x14ac:dyDescent="0.2">
      <c r="A2294" s="91">
        <v>32609</v>
      </c>
      <c r="B2294">
        <v>5325</v>
      </c>
      <c r="C2294">
        <v>5375</v>
      </c>
      <c r="D2294">
        <v>5325</v>
      </c>
      <c r="E2294">
        <v>5375</v>
      </c>
      <c r="F2294">
        <v>5375</v>
      </c>
      <c r="G2294">
        <v>54000</v>
      </c>
    </row>
    <row r="2295" spans="1:7" x14ac:dyDescent="0.2">
      <c r="A2295" s="91">
        <v>32610</v>
      </c>
      <c r="B2295">
        <v>5400</v>
      </c>
      <c r="C2295">
        <v>5525</v>
      </c>
      <c r="D2295">
        <v>5400</v>
      </c>
      <c r="E2295">
        <v>5525</v>
      </c>
      <c r="F2295">
        <v>5525</v>
      </c>
      <c r="G2295">
        <v>39000</v>
      </c>
    </row>
    <row r="2296" spans="1:7" x14ac:dyDescent="0.2">
      <c r="A2296" s="91">
        <v>32611</v>
      </c>
      <c r="B2296">
        <v>5625</v>
      </c>
      <c r="C2296">
        <v>5675</v>
      </c>
      <c r="D2296">
        <v>5625</v>
      </c>
      <c r="E2296">
        <v>5675</v>
      </c>
      <c r="F2296">
        <v>5675</v>
      </c>
      <c r="G2296">
        <v>29000</v>
      </c>
    </row>
    <row r="2297" spans="1:7" x14ac:dyDescent="0.2">
      <c r="A2297" s="91">
        <v>32612</v>
      </c>
      <c r="B2297">
        <v>5725</v>
      </c>
      <c r="C2297">
        <v>5850</v>
      </c>
      <c r="D2297">
        <v>5725</v>
      </c>
      <c r="E2297">
        <v>5850</v>
      </c>
      <c r="F2297">
        <v>5850</v>
      </c>
      <c r="G2297">
        <v>56000</v>
      </c>
    </row>
    <row r="2298" spans="1:7" x14ac:dyDescent="0.2">
      <c r="A2298" s="91">
        <v>32615</v>
      </c>
      <c r="B2298">
        <v>5875</v>
      </c>
      <c r="C2298">
        <v>6000</v>
      </c>
      <c r="D2298">
        <v>5875</v>
      </c>
      <c r="E2298">
        <v>5875</v>
      </c>
      <c r="F2298">
        <v>5875</v>
      </c>
      <c r="G2298">
        <v>54000</v>
      </c>
    </row>
    <row r="2299" spans="1:7" x14ac:dyDescent="0.2">
      <c r="A2299" s="91">
        <v>32616</v>
      </c>
      <c r="B2299">
        <v>5875</v>
      </c>
      <c r="C2299">
        <v>5925</v>
      </c>
      <c r="D2299">
        <v>5875</v>
      </c>
      <c r="E2299">
        <v>5875</v>
      </c>
      <c r="F2299">
        <v>5875</v>
      </c>
      <c r="G2299">
        <v>45000</v>
      </c>
    </row>
    <row r="2300" spans="1:7" x14ac:dyDescent="0.2">
      <c r="A2300" s="91">
        <v>32617</v>
      </c>
      <c r="B2300">
        <v>5875</v>
      </c>
      <c r="C2300">
        <v>5900</v>
      </c>
      <c r="D2300">
        <v>5850</v>
      </c>
      <c r="E2300">
        <v>5850</v>
      </c>
      <c r="F2300">
        <v>5850</v>
      </c>
      <c r="G2300">
        <v>33000</v>
      </c>
    </row>
    <row r="2301" spans="1:7" x14ac:dyDescent="0.2">
      <c r="A2301" s="91">
        <v>32618</v>
      </c>
      <c r="B2301">
        <v>5850</v>
      </c>
      <c r="C2301">
        <v>5900</v>
      </c>
      <c r="D2301">
        <v>5850</v>
      </c>
      <c r="E2301">
        <v>5900</v>
      </c>
      <c r="F2301">
        <v>5900</v>
      </c>
      <c r="G2301">
        <v>9000</v>
      </c>
    </row>
    <row r="2302" spans="1:7" x14ac:dyDescent="0.2">
      <c r="A2302" s="91">
        <v>32619</v>
      </c>
      <c r="B2302">
        <v>5900</v>
      </c>
      <c r="C2302">
        <v>5900</v>
      </c>
      <c r="D2302">
        <v>5875</v>
      </c>
      <c r="E2302">
        <v>5875</v>
      </c>
      <c r="F2302">
        <v>5875</v>
      </c>
      <c r="G2302">
        <v>13000</v>
      </c>
    </row>
    <row r="2303" spans="1:7" x14ac:dyDescent="0.2">
      <c r="A2303" s="91">
        <v>32622</v>
      </c>
      <c r="B2303">
        <v>5875</v>
      </c>
      <c r="C2303">
        <v>5925</v>
      </c>
      <c r="D2303">
        <v>5850</v>
      </c>
      <c r="E2303">
        <v>5925</v>
      </c>
      <c r="F2303">
        <v>5925</v>
      </c>
      <c r="G2303">
        <v>72000</v>
      </c>
    </row>
    <row r="2304" spans="1:7" x14ac:dyDescent="0.2">
      <c r="A2304" s="91">
        <v>32623</v>
      </c>
      <c r="B2304">
        <v>5950</v>
      </c>
      <c r="C2304">
        <v>6000</v>
      </c>
      <c r="D2304">
        <v>5950</v>
      </c>
      <c r="E2304">
        <v>6000</v>
      </c>
      <c r="F2304">
        <v>6000</v>
      </c>
      <c r="G2304">
        <v>55000</v>
      </c>
    </row>
    <row r="2305" spans="1:7" x14ac:dyDescent="0.2">
      <c r="A2305" s="91">
        <v>32624</v>
      </c>
      <c r="B2305">
        <v>6025</v>
      </c>
      <c r="C2305">
        <v>6175</v>
      </c>
      <c r="D2305">
        <v>6025</v>
      </c>
      <c r="E2305">
        <v>6150</v>
      </c>
      <c r="F2305">
        <v>6150</v>
      </c>
      <c r="G2305">
        <v>32000</v>
      </c>
    </row>
    <row r="2306" spans="1:7" x14ac:dyDescent="0.2">
      <c r="A2306" s="91">
        <v>32625</v>
      </c>
      <c r="B2306">
        <v>6175</v>
      </c>
      <c r="C2306">
        <v>6475</v>
      </c>
      <c r="D2306">
        <v>6175</v>
      </c>
      <c r="E2306">
        <v>6350</v>
      </c>
      <c r="F2306">
        <v>6350</v>
      </c>
      <c r="G2306">
        <v>42000</v>
      </c>
    </row>
    <row r="2307" spans="1:7" x14ac:dyDescent="0.2">
      <c r="A2307" s="91">
        <v>32626</v>
      </c>
      <c r="B2307">
        <v>6350</v>
      </c>
      <c r="C2307">
        <v>6400</v>
      </c>
      <c r="D2307">
        <v>6275</v>
      </c>
      <c r="E2307">
        <v>6275</v>
      </c>
      <c r="F2307">
        <v>6275</v>
      </c>
      <c r="G2307">
        <v>18000</v>
      </c>
    </row>
    <row r="2308" spans="1:7" x14ac:dyDescent="0.2">
      <c r="A2308" s="91">
        <v>32629</v>
      </c>
      <c r="B2308">
        <v>6275</v>
      </c>
      <c r="C2308">
        <v>6325</v>
      </c>
      <c r="D2308">
        <v>6200</v>
      </c>
      <c r="E2308">
        <v>6200</v>
      </c>
      <c r="F2308">
        <v>6200</v>
      </c>
      <c r="G2308">
        <v>27000</v>
      </c>
    </row>
    <row r="2309" spans="1:7" x14ac:dyDescent="0.2">
      <c r="A2309" s="91">
        <v>32630</v>
      </c>
      <c r="B2309">
        <v>6200</v>
      </c>
      <c r="C2309">
        <v>6275</v>
      </c>
      <c r="D2309">
        <v>6175</v>
      </c>
      <c r="E2309">
        <v>6175</v>
      </c>
      <c r="F2309">
        <v>6175</v>
      </c>
      <c r="G2309">
        <v>17000</v>
      </c>
    </row>
    <row r="2310" spans="1:7" x14ac:dyDescent="0.2">
      <c r="A2310" s="91">
        <v>32631</v>
      </c>
      <c r="B2310">
        <v>6150</v>
      </c>
      <c r="C2310">
        <v>6150</v>
      </c>
      <c r="D2310">
        <v>6100</v>
      </c>
      <c r="E2310">
        <v>6100</v>
      </c>
      <c r="F2310">
        <v>6100</v>
      </c>
      <c r="G2310">
        <v>16000</v>
      </c>
    </row>
    <row r="2311" spans="1:7" x14ac:dyDescent="0.2">
      <c r="A2311" s="91">
        <v>32632</v>
      </c>
      <c r="B2311">
        <v>6100</v>
      </c>
      <c r="C2311">
        <v>6125</v>
      </c>
      <c r="D2311">
        <v>5975</v>
      </c>
      <c r="E2311">
        <v>5975</v>
      </c>
      <c r="F2311">
        <v>5975</v>
      </c>
      <c r="G2311">
        <v>20000</v>
      </c>
    </row>
    <row r="2312" spans="1:7" x14ac:dyDescent="0.2">
      <c r="A2312" s="91">
        <v>32633</v>
      </c>
      <c r="B2312">
        <v>5975</v>
      </c>
      <c r="C2312">
        <v>6000</v>
      </c>
      <c r="D2312">
        <v>5950</v>
      </c>
      <c r="E2312">
        <v>5950</v>
      </c>
      <c r="F2312">
        <v>5950</v>
      </c>
      <c r="G2312">
        <v>9000</v>
      </c>
    </row>
    <row r="2313" spans="1:7" x14ac:dyDescent="0.2">
      <c r="A2313" s="91">
        <v>32636</v>
      </c>
      <c r="B2313">
        <v>5925</v>
      </c>
      <c r="C2313">
        <v>5925</v>
      </c>
      <c r="D2313">
        <v>5850</v>
      </c>
      <c r="E2313">
        <v>5875</v>
      </c>
      <c r="F2313">
        <v>5875</v>
      </c>
      <c r="G2313">
        <v>13000</v>
      </c>
    </row>
    <row r="2314" spans="1:7" x14ac:dyDescent="0.2">
      <c r="A2314" s="91">
        <v>32637</v>
      </c>
      <c r="B2314">
        <v>5875</v>
      </c>
      <c r="C2314">
        <v>5900</v>
      </c>
      <c r="D2314">
        <v>5700</v>
      </c>
      <c r="E2314">
        <v>5715</v>
      </c>
      <c r="F2314">
        <v>5715</v>
      </c>
      <c r="G2314">
        <v>35000</v>
      </c>
    </row>
    <row r="2315" spans="1:7" x14ac:dyDescent="0.2">
      <c r="A2315" s="91">
        <v>32638</v>
      </c>
      <c r="B2315">
        <v>5715</v>
      </c>
      <c r="C2315">
        <v>5725</v>
      </c>
      <c r="D2315">
        <v>5675</v>
      </c>
      <c r="E2315">
        <v>5725</v>
      </c>
      <c r="F2315">
        <v>5725</v>
      </c>
      <c r="G2315">
        <v>12000</v>
      </c>
    </row>
    <row r="2316" spans="1:7" x14ac:dyDescent="0.2">
      <c r="A2316" s="91">
        <v>32639</v>
      </c>
      <c r="B2316">
        <v>5725</v>
      </c>
      <c r="C2316">
        <v>5850</v>
      </c>
      <c r="D2316">
        <v>5725</v>
      </c>
      <c r="E2316">
        <v>5800</v>
      </c>
      <c r="F2316">
        <v>5800</v>
      </c>
      <c r="G2316">
        <v>22000</v>
      </c>
    </row>
    <row r="2317" spans="1:7" x14ac:dyDescent="0.2">
      <c r="A2317" s="91">
        <v>32640</v>
      </c>
      <c r="B2317">
        <v>5800</v>
      </c>
      <c r="C2317">
        <v>5900</v>
      </c>
      <c r="D2317">
        <v>5800</v>
      </c>
      <c r="E2317">
        <v>5900</v>
      </c>
      <c r="F2317">
        <v>5900</v>
      </c>
      <c r="G2317">
        <v>29000</v>
      </c>
    </row>
    <row r="2318" spans="1:7" x14ac:dyDescent="0.2">
      <c r="A2318" s="91">
        <v>32643</v>
      </c>
      <c r="B2318">
        <v>5950</v>
      </c>
      <c r="C2318">
        <v>6075</v>
      </c>
      <c r="D2318">
        <v>5950</v>
      </c>
      <c r="E2318">
        <v>6075</v>
      </c>
      <c r="F2318">
        <v>6075</v>
      </c>
      <c r="G2318">
        <v>13000</v>
      </c>
    </row>
    <row r="2319" spans="1:7" x14ac:dyDescent="0.2">
      <c r="A2319" s="91">
        <v>32644</v>
      </c>
      <c r="B2319">
        <v>6125</v>
      </c>
      <c r="C2319">
        <v>6300</v>
      </c>
      <c r="D2319">
        <v>6125</v>
      </c>
      <c r="E2319">
        <v>6300</v>
      </c>
      <c r="F2319">
        <v>6300</v>
      </c>
      <c r="G2319">
        <v>31000</v>
      </c>
    </row>
    <row r="2320" spans="1:7" x14ac:dyDescent="0.2">
      <c r="A2320" s="91">
        <v>32645</v>
      </c>
      <c r="B2320">
        <v>6300</v>
      </c>
      <c r="C2320">
        <v>6325</v>
      </c>
      <c r="D2320">
        <v>6250</v>
      </c>
      <c r="E2320">
        <v>6250</v>
      </c>
      <c r="F2320">
        <v>6250</v>
      </c>
      <c r="G2320">
        <v>14000</v>
      </c>
    </row>
    <row r="2321" spans="1:7" x14ac:dyDescent="0.2">
      <c r="A2321" s="91">
        <v>32646</v>
      </c>
      <c r="B2321">
        <v>6250</v>
      </c>
      <c r="C2321">
        <v>6275</v>
      </c>
      <c r="D2321">
        <v>6225</v>
      </c>
      <c r="E2321">
        <v>6275</v>
      </c>
      <c r="F2321">
        <v>6275</v>
      </c>
      <c r="G2321">
        <v>7000</v>
      </c>
    </row>
    <row r="2322" spans="1:7" x14ac:dyDescent="0.2">
      <c r="A2322" s="91">
        <v>32647</v>
      </c>
      <c r="B2322">
        <v>6275</v>
      </c>
      <c r="C2322">
        <v>6275</v>
      </c>
      <c r="D2322">
        <v>6250</v>
      </c>
      <c r="E2322">
        <v>6250</v>
      </c>
      <c r="F2322">
        <v>6250</v>
      </c>
      <c r="G2322">
        <v>14000</v>
      </c>
    </row>
    <row r="2323" spans="1:7" x14ac:dyDescent="0.2">
      <c r="A2323" s="91">
        <v>32650</v>
      </c>
      <c r="B2323">
        <v>6275</v>
      </c>
      <c r="C2323">
        <v>6300</v>
      </c>
      <c r="D2323">
        <v>6275</v>
      </c>
      <c r="E2323">
        <v>6300</v>
      </c>
      <c r="F2323">
        <v>6300</v>
      </c>
      <c r="G2323">
        <v>16000</v>
      </c>
    </row>
    <row r="2324" spans="1:7" x14ac:dyDescent="0.2">
      <c r="A2324" s="91">
        <v>32651</v>
      </c>
      <c r="B2324">
        <v>6300</v>
      </c>
      <c r="C2324">
        <v>6325</v>
      </c>
      <c r="D2324">
        <v>6250</v>
      </c>
      <c r="E2324">
        <v>6275</v>
      </c>
      <c r="F2324">
        <v>6275</v>
      </c>
      <c r="G2324">
        <v>27000</v>
      </c>
    </row>
    <row r="2325" spans="1:7" x14ac:dyDescent="0.2">
      <c r="A2325" s="91">
        <v>32652</v>
      </c>
      <c r="B2325">
        <v>6275</v>
      </c>
      <c r="C2325">
        <v>6275</v>
      </c>
      <c r="D2325">
        <v>6250</v>
      </c>
      <c r="E2325">
        <v>6275</v>
      </c>
      <c r="F2325">
        <v>6275</v>
      </c>
      <c r="G2325">
        <v>4000</v>
      </c>
    </row>
    <row r="2326" spans="1:7" x14ac:dyDescent="0.2">
      <c r="A2326" s="91">
        <v>32653</v>
      </c>
      <c r="B2326">
        <v>6250</v>
      </c>
      <c r="C2326">
        <v>6250</v>
      </c>
      <c r="D2326">
        <v>6200</v>
      </c>
      <c r="E2326">
        <v>6200</v>
      </c>
      <c r="F2326">
        <v>6200</v>
      </c>
      <c r="G2326">
        <v>14000</v>
      </c>
    </row>
    <row r="2327" spans="1:7" x14ac:dyDescent="0.2">
      <c r="A2327" s="91">
        <v>32654</v>
      </c>
      <c r="B2327">
        <v>6225</v>
      </c>
      <c r="C2327">
        <v>6357</v>
      </c>
      <c r="D2327">
        <v>6225</v>
      </c>
      <c r="E2327">
        <v>6357</v>
      </c>
      <c r="F2327">
        <v>6357</v>
      </c>
      <c r="G2327">
        <v>11000</v>
      </c>
    </row>
    <row r="2328" spans="1:7" x14ac:dyDescent="0.2">
      <c r="A2328" s="91">
        <v>32658</v>
      </c>
      <c r="B2328">
        <v>6357</v>
      </c>
      <c r="C2328">
        <v>6475</v>
      </c>
      <c r="D2328">
        <v>6325</v>
      </c>
      <c r="E2328">
        <v>6325</v>
      </c>
      <c r="F2328">
        <v>6325</v>
      </c>
      <c r="G2328">
        <v>29000</v>
      </c>
    </row>
    <row r="2329" spans="1:7" x14ac:dyDescent="0.2">
      <c r="A2329" s="91">
        <v>32659</v>
      </c>
      <c r="B2329">
        <v>6325</v>
      </c>
      <c r="C2329">
        <v>6425</v>
      </c>
      <c r="D2329">
        <v>6325</v>
      </c>
      <c r="E2329">
        <v>6425</v>
      </c>
      <c r="F2329">
        <v>6425</v>
      </c>
      <c r="G2329">
        <v>12000</v>
      </c>
    </row>
    <row r="2330" spans="1:7" x14ac:dyDescent="0.2">
      <c r="A2330" s="91">
        <v>32660</v>
      </c>
      <c r="B2330">
        <v>6425</v>
      </c>
      <c r="C2330">
        <v>6450</v>
      </c>
      <c r="D2330">
        <v>6350</v>
      </c>
      <c r="E2330">
        <v>6375</v>
      </c>
      <c r="F2330">
        <v>6375</v>
      </c>
      <c r="G2330">
        <v>32000</v>
      </c>
    </row>
    <row r="2331" spans="1:7" x14ac:dyDescent="0.2">
      <c r="A2331" s="91">
        <v>32661</v>
      </c>
      <c r="B2331">
        <v>6400</v>
      </c>
      <c r="C2331">
        <v>6475</v>
      </c>
      <c r="D2331">
        <v>6400</v>
      </c>
      <c r="E2331">
        <v>6475</v>
      </c>
      <c r="F2331">
        <v>6475</v>
      </c>
      <c r="G2331">
        <v>4000</v>
      </c>
    </row>
    <row r="2332" spans="1:7" x14ac:dyDescent="0.2">
      <c r="A2332" s="91">
        <v>32664</v>
      </c>
      <c r="B2332">
        <v>6475</v>
      </c>
      <c r="C2332">
        <v>6490</v>
      </c>
      <c r="D2332">
        <v>6465</v>
      </c>
      <c r="E2332">
        <v>6465</v>
      </c>
      <c r="F2332">
        <v>6465</v>
      </c>
      <c r="G2332">
        <v>6000</v>
      </c>
    </row>
    <row r="2333" spans="1:7" x14ac:dyDescent="0.2">
      <c r="A2333" s="91">
        <v>32665</v>
      </c>
      <c r="B2333">
        <v>6465</v>
      </c>
      <c r="C2333">
        <v>6465</v>
      </c>
      <c r="D2333">
        <v>6400</v>
      </c>
      <c r="E2333">
        <v>6400</v>
      </c>
      <c r="F2333">
        <v>6400</v>
      </c>
      <c r="G2333">
        <v>17000</v>
      </c>
    </row>
    <row r="2334" spans="1:7" x14ac:dyDescent="0.2">
      <c r="A2334" s="91">
        <v>32666</v>
      </c>
      <c r="B2334">
        <v>6450</v>
      </c>
      <c r="C2334">
        <v>6525</v>
      </c>
      <c r="D2334">
        <v>6450</v>
      </c>
      <c r="E2334">
        <v>6500</v>
      </c>
      <c r="F2334">
        <v>6500</v>
      </c>
      <c r="G2334">
        <v>23000</v>
      </c>
    </row>
    <row r="2335" spans="1:7" x14ac:dyDescent="0.2">
      <c r="A2335" s="91">
        <v>32667</v>
      </c>
      <c r="B2335">
        <v>6500</v>
      </c>
      <c r="C2335">
        <v>6625</v>
      </c>
      <c r="D2335">
        <v>6475</v>
      </c>
      <c r="E2335">
        <v>6600</v>
      </c>
      <c r="F2335">
        <v>6600</v>
      </c>
      <c r="G2335">
        <v>35000</v>
      </c>
    </row>
    <row r="2336" spans="1:7" x14ac:dyDescent="0.2">
      <c r="A2336" s="91">
        <v>32668</v>
      </c>
      <c r="B2336">
        <v>6650</v>
      </c>
      <c r="C2336">
        <v>6825</v>
      </c>
      <c r="D2336">
        <v>6650</v>
      </c>
      <c r="E2336">
        <v>6825</v>
      </c>
      <c r="F2336">
        <v>6825</v>
      </c>
      <c r="G2336">
        <v>65000</v>
      </c>
    </row>
    <row r="2337" spans="1:7" x14ac:dyDescent="0.2">
      <c r="A2337" s="91">
        <v>32671</v>
      </c>
      <c r="B2337">
        <v>6850</v>
      </c>
      <c r="C2337">
        <v>6990</v>
      </c>
      <c r="D2337">
        <v>6850</v>
      </c>
      <c r="E2337">
        <v>6990</v>
      </c>
      <c r="F2337">
        <v>6990</v>
      </c>
      <c r="G2337">
        <v>27000</v>
      </c>
    </row>
    <row r="2338" spans="1:7" x14ac:dyDescent="0.2">
      <c r="A2338" s="91">
        <v>32672</v>
      </c>
      <c r="B2338">
        <v>6990</v>
      </c>
      <c r="C2338">
        <v>7000</v>
      </c>
      <c r="D2338">
        <v>6775</v>
      </c>
      <c r="E2338">
        <v>6775</v>
      </c>
      <c r="F2338">
        <v>6775</v>
      </c>
      <c r="G2338">
        <v>35000</v>
      </c>
    </row>
    <row r="2339" spans="1:7" x14ac:dyDescent="0.2">
      <c r="A2339" s="91">
        <v>32673</v>
      </c>
      <c r="B2339">
        <v>6725</v>
      </c>
      <c r="C2339">
        <v>6725</v>
      </c>
      <c r="D2339">
        <v>6675</v>
      </c>
      <c r="E2339">
        <v>6675</v>
      </c>
      <c r="F2339">
        <v>6675</v>
      </c>
      <c r="G2339">
        <v>16000</v>
      </c>
    </row>
    <row r="2340" spans="1:7" x14ac:dyDescent="0.2">
      <c r="A2340" s="91">
        <v>32674</v>
      </c>
      <c r="B2340">
        <v>6675</v>
      </c>
      <c r="C2340">
        <v>6675</v>
      </c>
      <c r="D2340">
        <v>6610</v>
      </c>
      <c r="E2340">
        <v>6610</v>
      </c>
      <c r="F2340">
        <v>6610</v>
      </c>
      <c r="G2340">
        <v>6000</v>
      </c>
    </row>
    <row r="2341" spans="1:7" x14ac:dyDescent="0.2">
      <c r="A2341" s="91">
        <v>32675</v>
      </c>
      <c r="B2341">
        <v>6675</v>
      </c>
      <c r="C2341">
        <v>6700</v>
      </c>
      <c r="D2341">
        <v>6675</v>
      </c>
      <c r="E2341">
        <v>6700</v>
      </c>
      <c r="F2341">
        <v>6700</v>
      </c>
      <c r="G2341">
        <v>17000</v>
      </c>
    </row>
    <row r="2342" spans="1:7" x14ac:dyDescent="0.2">
      <c r="A2342" s="91">
        <v>32678</v>
      </c>
      <c r="B2342">
        <v>6700</v>
      </c>
      <c r="C2342">
        <v>6750</v>
      </c>
      <c r="D2342">
        <v>6700</v>
      </c>
      <c r="E2342">
        <v>6750</v>
      </c>
      <c r="F2342">
        <v>6750</v>
      </c>
      <c r="G2342">
        <v>14000</v>
      </c>
    </row>
    <row r="2343" spans="1:7" x14ac:dyDescent="0.2">
      <c r="A2343" s="91">
        <v>32679</v>
      </c>
      <c r="B2343">
        <v>6775</v>
      </c>
      <c r="C2343">
        <v>6825</v>
      </c>
      <c r="D2343">
        <v>6775</v>
      </c>
      <c r="E2343">
        <v>6775</v>
      </c>
      <c r="F2343">
        <v>6775</v>
      </c>
      <c r="G2343">
        <v>8000</v>
      </c>
    </row>
    <row r="2344" spans="1:7" x14ac:dyDescent="0.2">
      <c r="A2344" s="91">
        <v>32680</v>
      </c>
      <c r="B2344">
        <v>6775</v>
      </c>
      <c r="C2344">
        <v>6775</v>
      </c>
      <c r="D2344">
        <v>6725</v>
      </c>
      <c r="E2344">
        <v>6725</v>
      </c>
      <c r="F2344">
        <v>6725</v>
      </c>
      <c r="G2344">
        <v>7000</v>
      </c>
    </row>
    <row r="2345" spans="1:7" x14ac:dyDescent="0.2">
      <c r="A2345" s="91">
        <v>32681</v>
      </c>
      <c r="B2345">
        <v>6700</v>
      </c>
      <c r="C2345">
        <v>6700</v>
      </c>
      <c r="D2345">
        <v>6670</v>
      </c>
      <c r="E2345">
        <v>6695</v>
      </c>
      <c r="F2345">
        <v>6695</v>
      </c>
      <c r="G2345">
        <v>12000</v>
      </c>
    </row>
    <row r="2346" spans="1:7" x14ac:dyDescent="0.2">
      <c r="A2346" s="91">
        <v>32682</v>
      </c>
      <c r="B2346">
        <v>6720</v>
      </c>
      <c r="C2346">
        <v>6875</v>
      </c>
      <c r="D2346">
        <v>6720</v>
      </c>
      <c r="E2346">
        <v>6875</v>
      </c>
      <c r="F2346">
        <v>6875</v>
      </c>
      <c r="G2346">
        <v>18000</v>
      </c>
    </row>
    <row r="2347" spans="1:7" x14ac:dyDescent="0.2">
      <c r="A2347" s="91">
        <v>32685</v>
      </c>
      <c r="B2347">
        <v>6900</v>
      </c>
      <c r="C2347">
        <v>6975</v>
      </c>
      <c r="D2347">
        <v>6900</v>
      </c>
      <c r="E2347">
        <v>6975</v>
      </c>
      <c r="F2347">
        <v>6975</v>
      </c>
      <c r="G2347">
        <v>12000</v>
      </c>
    </row>
    <row r="2348" spans="1:7" x14ac:dyDescent="0.2">
      <c r="A2348" s="91">
        <v>32686</v>
      </c>
      <c r="B2348">
        <v>6975</v>
      </c>
      <c r="C2348">
        <v>7000</v>
      </c>
      <c r="D2348">
        <v>6800</v>
      </c>
      <c r="E2348">
        <v>6800</v>
      </c>
      <c r="F2348">
        <v>6800</v>
      </c>
      <c r="G2348">
        <v>27000</v>
      </c>
    </row>
    <row r="2349" spans="1:7" x14ac:dyDescent="0.2">
      <c r="A2349" s="91">
        <v>32687</v>
      </c>
      <c r="B2349">
        <v>6800</v>
      </c>
      <c r="C2349">
        <v>6825</v>
      </c>
      <c r="D2349">
        <v>6800</v>
      </c>
      <c r="E2349">
        <v>6800</v>
      </c>
      <c r="F2349">
        <v>6800</v>
      </c>
      <c r="G2349">
        <v>10000</v>
      </c>
    </row>
    <row r="2350" spans="1:7" x14ac:dyDescent="0.2">
      <c r="A2350" s="91">
        <v>32688</v>
      </c>
      <c r="B2350">
        <v>6790</v>
      </c>
      <c r="C2350">
        <v>6790</v>
      </c>
      <c r="D2350">
        <v>6675</v>
      </c>
      <c r="E2350">
        <v>6675</v>
      </c>
      <c r="F2350">
        <v>6675</v>
      </c>
      <c r="G2350">
        <v>24000</v>
      </c>
    </row>
    <row r="2351" spans="1:7" x14ac:dyDescent="0.2">
      <c r="A2351" s="91">
        <v>32689</v>
      </c>
      <c r="B2351">
        <v>6675</v>
      </c>
      <c r="C2351">
        <v>6675</v>
      </c>
      <c r="D2351">
        <v>6550</v>
      </c>
      <c r="E2351">
        <v>6575</v>
      </c>
      <c r="F2351">
        <v>6575</v>
      </c>
      <c r="G2351">
        <v>19000</v>
      </c>
    </row>
    <row r="2352" spans="1:7" x14ac:dyDescent="0.2">
      <c r="A2352" s="91">
        <v>32692</v>
      </c>
      <c r="B2352">
        <v>6600</v>
      </c>
      <c r="C2352">
        <v>6725</v>
      </c>
      <c r="D2352">
        <v>6600</v>
      </c>
      <c r="E2352">
        <v>6725</v>
      </c>
      <c r="F2352">
        <v>6725</v>
      </c>
      <c r="G2352">
        <v>6000</v>
      </c>
    </row>
    <row r="2353" spans="1:7" x14ac:dyDescent="0.2">
      <c r="A2353" s="91">
        <v>32694</v>
      </c>
      <c r="B2353">
        <v>6700</v>
      </c>
      <c r="C2353">
        <v>6700</v>
      </c>
      <c r="D2353">
        <v>6650</v>
      </c>
      <c r="E2353">
        <v>6650</v>
      </c>
      <c r="F2353">
        <v>6650</v>
      </c>
      <c r="G2353">
        <v>7000</v>
      </c>
    </row>
    <row r="2354" spans="1:7" x14ac:dyDescent="0.2">
      <c r="A2354" s="91">
        <v>32695</v>
      </c>
      <c r="B2354">
        <v>6675</v>
      </c>
      <c r="C2354">
        <v>6725</v>
      </c>
      <c r="D2354">
        <v>6675</v>
      </c>
      <c r="E2354">
        <v>6725</v>
      </c>
      <c r="F2354">
        <v>6725</v>
      </c>
      <c r="G2354">
        <v>5000</v>
      </c>
    </row>
    <row r="2355" spans="1:7" x14ac:dyDescent="0.2">
      <c r="A2355" s="91">
        <v>32696</v>
      </c>
      <c r="B2355">
        <v>6750</v>
      </c>
      <c r="C2355">
        <v>6850</v>
      </c>
      <c r="D2355">
        <v>6750</v>
      </c>
      <c r="E2355">
        <v>6850</v>
      </c>
      <c r="F2355">
        <v>6850</v>
      </c>
      <c r="G2355">
        <v>9000</v>
      </c>
    </row>
    <row r="2356" spans="1:7" x14ac:dyDescent="0.2">
      <c r="A2356" s="91">
        <v>32699</v>
      </c>
      <c r="B2356">
        <v>6850</v>
      </c>
      <c r="C2356">
        <v>6850</v>
      </c>
      <c r="D2356">
        <v>6800</v>
      </c>
      <c r="E2356">
        <v>6800</v>
      </c>
      <c r="F2356">
        <v>6800</v>
      </c>
      <c r="G2356">
        <v>8000</v>
      </c>
    </row>
    <row r="2357" spans="1:7" x14ac:dyDescent="0.2">
      <c r="A2357" s="91">
        <v>32700</v>
      </c>
      <c r="B2357">
        <v>6825</v>
      </c>
      <c r="C2357">
        <v>6895</v>
      </c>
      <c r="D2357">
        <v>6825</v>
      </c>
      <c r="E2357">
        <v>6890</v>
      </c>
      <c r="F2357">
        <v>6890</v>
      </c>
      <c r="G2357">
        <v>23000</v>
      </c>
    </row>
    <row r="2358" spans="1:7" x14ac:dyDescent="0.2">
      <c r="A2358" s="91">
        <v>32701</v>
      </c>
      <c r="B2358">
        <v>6875</v>
      </c>
      <c r="C2358">
        <v>6875</v>
      </c>
      <c r="D2358">
        <v>6850</v>
      </c>
      <c r="E2358">
        <v>6860</v>
      </c>
      <c r="F2358">
        <v>6860</v>
      </c>
      <c r="G2358">
        <v>10000</v>
      </c>
    </row>
    <row r="2359" spans="1:7" x14ac:dyDescent="0.2">
      <c r="A2359" s="91">
        <v>32702</v>
      </c>
      <c r="B2359">
        <v>6860</v>
      </c>
      <c r="C2359">
        <v>6915</v>
      </c>
      <c r="D2359">
        <v>6860</v>
      </c>
      <c r="E2359">
        <v>6915</v>
      </c>
      <c r="F2359">
        <v>6915</v>
      </c>
      <c r="G2359">
        <v>27000</v>
      </c>
    </row>
    <row r="2360" spans="1:7" x14ac:dyDescent="0.2">
      <c r="A2360" s="91">
        <v>32703</v>
      </c>
      <c r="B2360">
        <v>6915</v>
      </c>
      <c r="C2360">
        <v>6965</v>
      </c>
      <c r="D2360">
        <v>6850</v>
      </c>
      <c r="E2360">
        <v>6875</v>
      </c>
      <c r="F2360">
        <v>6875</v>
      </c>
      <c r="G2360">
        <v>26000</v>
      </c>
    </row>
    <row r="2361" spans="1:7" x14ac:dyDescent="0.2">
      <c r="A2361" s="91">
        <v>32706</v>
      </c>
      <c r="B2361">
        <v>6875</v>
      </c>
      <c r="C2361">
        <v>6900</v>
      </c>
      <c r="D2361">
        <v>6825</v>
      </c>
      <c r="E2361">
        <v>6900</v>
      </c>
      <c r="F2361">
        <v>6900</v>
      </c>
      <c r="G2361">
        <v>11000</v>
      </c>
    </row>
    <row r="2362" spans="1:7" x14ac:dyDescent="0.2">
      <c r="A2362" s="91">
        <v>32707</v>
      </c>
      <c r="B2362">
        <v>6800</v>
      </c>
      <c r="C2362">
        <v>6800</v>
      </c>
      <c r="D2362">
        <v>6800</v>
      </c>
      <c r="E2362">
        <v>6800</v>
      </c>
      <c r="F2362">
        <v>6800</v>
      </c>
      <c r="G2362">
        <v>11000</v>
      </c>
    </row>
    <row r="2363" spans="1:7" x14ac:dyDescent="0.2">
      <c r="A2363" s="91">
        <v>32708</v>
      </c>
      <c r="B2363">
        <v>6825</v>
      </c>
      <c r="C2363">
        <v>6900</v>
      </c>
      <c r="D2363">
        <v>6825</v>
      </c>
      <c r="E2363">
        <v>6900</v>
      </c>
      <c r="F2363">
        <v>6900</v>
      </c>
      <c r="G2363">
        <v>11000</v>
      </c>
    </row>
    <row r="2364" spans="1:7" x14ac:dyDescent="0.2">
      <c r="A2364" s="91">
        <v>32709</v>
      </c>
      <c r="B2364">
        <v>6925</v>
      </c>
      <c r="C2364">
        <v>6975</v>
      </c>
      <c r="D2364">
        <v>6925</v>
      </c>
      <c r="E2364">
        <v>6925</v>
      </c>
      <c r="F2364">
        <v>6925</v>
      </c>
      <c r="G2364">
        <v>15000</v>
      </c>
    </row>
    <row r="2365" spans="1:7" x14ac:dyDescent="0.2">
      <c r="A2365" s="91">
        <v>32710</v>
      </c>
      <c r="B2365">
        <v>6950</v>
      </c>
      <c r="C2365">
        <v>7000</v>
      </c>
      <c r="D2365">
        <v>6950</v>
      </c>
      <c r="E2365">
        <v>6950</v>
      </c>
      <c r="F2365">
        <v>6950</v>
      </c>
      <c r="G2365">
        <v>10000</v>
      </c>
    </row>
    <row r="2366" spans="1:7" x14ac:dyDescent="0.2">
      <c r="A2366" s="91">
        <v>32713</v>
      </c>
      <c r="B2366">
        <v>6975</v>
      </c>
      <c r="C2366">
        <v>7050</v>
      </c>
      <c r="D2366">
        <v>6975</v>
      </c>
      <c r="E2366">
        <v>7025</v>
      </c>
      <c r="F2366">
        <v>7025</v>
      </c>
      <c r="G2366">
        <v>11000</v>
      </c>
    </row>
    <row r="2367" spans="1:7" x14ac:dyDescent="0.2">
      <c r="A2367" s="91">
        <v>32714</v>
      </c>
      <c r="B2367">
        <v>7075</v>
      </c>
      <c r="C2367">
        <v>7150</v>
      </c>
      <c r="D2367">
        <v>7075</v>
      </c>
      <c r="E2367">
        <v>7125</v>
      </c>
      <c r="F2367">
        <v>7125</v>
      </c>
      <c r="G2367">
        <v>18000</v>
      </c>
    </row>
    <row r="2368" spans="1:7" x14ac:dyDescent="0.2">
      <c r="A2368" s="91">
        <v>32715</v>
      </c>
      <c r="B2368">
        <v>7150</v>
      </c>
      <c r="C2368">
        <v>7350</v>
      </c>
      <c r="D2368">
        <v>7150</v>
      </c>
      <c r="E2368">
        <v>7350</v>
      </c>
      <c r="F2368">
        <v>7350</v>
      </c>
      <c r="G2368">
        <v>18000</v>
      </c>
    </row>
    <row r="2369" spans="1:7" x14ac:dyDescent="0.2">
      <c r="A2369" s="91">
        <v>32716</v>
      </c>
      <c r="B2369">
        <v>7350</v>
      </c>
      <c r="C2369">
        <v>7500</v>
      </c>
      <c r="D2369">
        <v>7250</v>
      </c>
      <c r="E2369">
        <v>7500</v>
      </c>
      <c r="F2369">
        <v>7500</v>
      </c>
      <c r="G2369">
        <v>36000</v>
      </c>
    </row>
    <row r="2370" spans="1:7" x14ac:dyDescent="0.2">
      <c r="A2370" s="91">
        <v>32717</v>
      </c>
      <c r="B2370">
        <v>7500</v>
      </c>
      <c r="C2370">
        <v>7525</v>
      </c>
      <c r="D2370">
        <v>7400</v>
      </c>
      <c r="E2370">
        <v>7425</v>
      </c>
      <c r="F2370">
        <v>7425</v>
      </c>
      <c r="G2370">
        <v>23000</v>
      </c>
    </row>
    <row r="2371" spans="1:7" x14ac:dyDescent="0.2">
      <c r="A2371" s="91">
        <v>32720</v>
      </c>
      <c r="B2371">
        <v>7425</v>
      </c>
      <c r="C2371">
        <v>7525</v>
      </c>
      <c r="D2371">
        <v>7400</v>
      </c>
      <c r="E2371">
        <v>7500</v>
      </c>
      <c r="F2371">
        <v>7500</v>
      </c>
      <c r="G2371">
        <v>31000</v>
      </c>
    </row>
    <row r="2372" spans="1:7" x14ac:dyDescent="0.2">
      <c r="A2372" s="91">
        <v>32721</v>
      </c>
      <c r="B2372">
        <v>7550</v>
      </c>
      <c r="C2372">
        <v>7725</v>
      </c>
      <c r="D2372">
        <v>7550</v>
      </c>
      <c r="E2372">
        <v>7600</v>
      </c>
      <c r="F2372">
        <v>7600</v>
      </c>
      <c r="G2372">
        <v>33000</v>
      </c>
    </row>
    <row r="2373" spans="1:7" x14ac:dyDescent="0.2">
      <c r="A2373" s="91">
        <v>32722</v>
      </c>
      <c r="B2373">
        <v>7650</v>
      </c>
      <c r="C2373">
        <v>7725</v>
      </c>
      <c r="D2373">
        <v>7650</v>
      </c>
      <c r="E2373">
        <v>7700</v>
      </c>
      <c r="F2373">
        <v>7700</v>
      </c>
      <c r="G2373">
        <v>19000</v>
      </c>
    </row>
    <row r="2374" spans="1:7" x14ac:dyDescent="0.2">
      <c r="A2374" s="91">
        <v>32723</v>
      </c>
      <c r="B2374">
        <v>7700</v>
      </c>
      <c r="C2374">
        <v>7750</v>
      </c>
      <c r="D2374">
        <v>7675</v>
      </c>
      <c r="E2374">
        <v>7750</v>
      </c>
      <c r="F2374">
        <v>7750</v>
      </c>
      <c r="G2374">
        <v>23000</v>
      </c>
    </row>
    <row r="2375" spans="1:7" x14ac:dyDescent="0.2">
      <c r="A2375" s="91">
        <v>32724</v>
      </c>
      <c r="B2375">
        <v>7750</v>
      </c>
      <c r="C2375">
        <v>7750</v>
      </c>
      <c r="D2375">
        <v>7650</v>
      </c>
      <c r="E2375">
        <v>7675</v>
      </c>
      <c r="F2375">
        <v>7675</v>
      </c>
      <c r="G2375">
        <v>10000</v>
      </c>
    </row>
    <row r="2376" spans="1:7" x14ac:dyDescent="0.2">
      <c r="A2376" s="91">
        <v>32727</v>
      </c>
      <c r="B2376">
        <v>7650</v>
      </c>
      <c r="C2376">
        <v>7650</v>
      </c>
      <c r="D2376">
        <v>7525</v>
      </c>
      <c r="E2376">
        <v>7650</v>
      </c>
      <c r="F2376">
        <v>7650</v>
      </c>
      <c r="G2376">
        <v>18000</v>
      </c>
    </row>
    <row r="2377" spans="1:7" x14ac:dyDescent="0.2">
      <c r="A2377" s="91">
        <v>32728</v>
      </c>
      <c r="B2377">
        <v>7650</v>
      </c>
      <c r="C2377">
        <v>7850</v>
      </c>
      <c r="D2377">
        <v>7625</v>
      </c>
      <c r="E2377">
        <v>7850</v>
      </c>
      <c r="F2377">
        <v>7850</v>
      </c>
      <c r="G2377">
        <v>33000</v>
      </c>
    </row>
    <row r="2378" spans="1:7" x14ac:dyDescent="0.2">
      <c r="A2378" s="91">
        <v>32729</v>
      </c>
      <c r="B2378">
        <v>7875</v>
      </c>
      <c r="C2378">
        <v>7975</v>
      </c>
      <c r="D2378">
        <v>7875</v>
      </c>
      <c r="E2378">
        <v>7975</v>
      </c>
      <c r="F2378">
        <v>7975</v>
      </c>
      <c r="G2378">
        <v>40000</v>
      </c>
    </row>
    <row r="2379" spans="1:7" x14ac:dyDescent="0.2">
      <c r="A2379" s="91">
        <v>32730</v>
      </c>
      <c r="B2379">
        <v>7975</v>
      </c>
      <c r="C2379">
        <v>8125</v>
      </c>
      <c r="D2379">
        <v>7975</v>
      </c>
      <c r="E2379">
        <v>8100</v>
      </c>
      <c r="F2379">
        <v>8100</v>
      </c>
      <c r="G2379">
        <v>63000</v>
      </c>
    </row>
    <row r="2380" spans="1:7" x14ac:dyDescent="0.2">
      <c r="A2380" s="91">
        <v>32731</v>
      </c>
      <c r="B2380">
        <v>8100</v>
      </c>
      <c r="C2380">
        <v>8175</v>
      </c>
      <c r="D2380">
        <v>8075</v>
      </c>
      <c r="E2380">
        <v>8075</v>
      </c>
      <c r="F2380">
        <v>8075</v>
      </c>
      <c r="G2380">
        <v>31000</v>
      </c>
    </row>
    <row r="2381" spans="1:7" x14ac:dyDescent="0.2">
      <c r="A2381" s="91">
        <v>32734</v>
      </c>
      <c r="B2381">
        <v>8050</v>
      </c>
      <c r="C2381">
        <v>8050</v>
      </c>
      <c r="D2381">
        <v>8000</v>
      </c>
      <c r="E2381">
        <v>8005</v>
      </c>
      <c r="F2381">
        <v>8005</v>
      </c>
      <c r="G2381">
        <v>26000</v>
      </c>
    </row>
    <row r="2382" spans="1:7" x14ac:dyDescent="0.2">
      <c r="A2382" s="91">
        <v>32735</v>
      </c>
      <c r="B2382">
        <v>7975</v>
      </c>
      <c r="C2382">
        <v>7975</v>
      </c>
      <c r="D2382">
        <v>7825</v>
      </c>
      <c r="E2382">
        <v>7825</v>
      </c>
      <c r="F2382">
        <v>7825</v>
      </c>
      <c r="G2382">
        <v>15000</v>
      </c>
    </row>
    <row r="2383" spans="1:7" x14ac:dyDescent="0.2">
      <c r="A2383" s="91">
        <v>32736</v>
      </c>
      <c r="B2383">
        <v>7850</v>
      </c>
      <c r="C2383">
        <v>8000</v>
      </c>
      <c r="D2383">
        <v>7850</v>
      </c>
      <c r="E2383">
        <v>8000</v>
      </c>
      <c r="F2383">
        <v>8000</v>
      </c>
      <c r="G2383">
        <v>13000</v>
      </c>
    </row>
    <row r="2384" spans="1:7" x14ac:dyDescent="0.2">
      <c r="A2384" s="91">
        <v>32737</v>
      </c>
      <c r="B2384">
        <v>7975</v>
      </c>
      <c r="C2384">
        <v>7975</v>
      </c>
      <c r="D2384">
        <v>7800</v>
      </c>
      <c r="E2384">
        <v>7825</v>
      </c>
      <c r="F2384">
        <v>7825</v>
      </c>
      <c r="G2384">
        <v>29000</v>
      </c>
    </row>
    <row r="2385" spans="1:7" x14ac:dyDescent="0.2">
      <c r="A2385" s="91">
        <v>32738</v>
      </c>
      <c r="B2385">
        <v>7800</v>
      </c>
      <c r="C2385">
        <v>7800</v>
      </c>
      <c r="D2385">
        <v>7700</v>
      </c>
      <c r="E2385">
        <v>7750</v>
      </c>
      <c r="F2385">
        <v>7750</v>
      </c>
      <c r="G2385">
        <v>28000</v>
      </c>
    </row>
    <row r="2386" spans="1:7" x14ac:dyDescent="0.2">
      <c r="A2386" s="91">
        <v>32741</v>
      </c>
      <c r="B2386">
        <v>7750</v>
      </c>
      <c r="C2386">
        <v>7750</v>
      </c>
      <c r="D2386">
        <v>7675</v>
      </c>
      <c r="E2386">
        <v>7675</v>
      </c>
      <c r="F2386">
        <v>7675</v>
      </c>
      <c r="G2386">
        <v>11000</v>
      </c>
    </row>
    <row r="2387" spans="1:7" x14ac:dyDescent="0.2">
      <c r="A2387" s="91">
        <v>32742</v>
      </c>
      <c r="B2387">
        <v>7675</v>
      </c>
      <c r="C2387">
        <v>7825</v>
      </c>
      <c r="D2387">
        <v>7650</v>
      </c>
      <c r="E2387">
        <v>7825</v>
      </c>
      <c r="F2387">
        <v>7825</v>
      </c>
      <c r="G2387">
        <v>53000</v>
      </c>
    </row>
    <row r="2388" spans="1:7" x14ac:dyDescent="0.2">
      <c r="A2388" s="91">
        <v>32743</v>
      </c>
      <c r="B2388">
        <v>7825</v>
      </c>
      <c r="C2388">
        <v>7925</v>
      </c>
      <c r="D2388">
        <v>7825</v>
      </c>
      <c r="E2388">
        <v>7925</v>
      </c>
      <c r="F2388">
        <v>7925</v>
      </c>
      <c r="G2388">
        <v>13000</v>
      </c>
    </row>
    <row r="2389" spans="1:7" x14ac:dyDescent="0.2">
      <c r="A2389" s="91">
        <v>32744</v>
      </c>
      <c r="B2389">
        <v>7925</v>
      </c>
      <c r="C2389">
        <v>8050</v>
      </c>
      <c r="D2389">
        <v>7900</v>
      </c>
      <c r="E2389">
        <v>8000</v>
      </c>
      <c r="F2389">
        <v>8000</v>
      </c>
      <c r="G2389">
        <v>56000</v>
      </c>
    </row>
    <row r="2390" spans="1:7" x14ac:dyDescent="0.2">
      <c r="A2390" s="91">
        <v>32745</v>
      </c>
      <c r="B2390">
        <v>8000</v>
      </c>
      <c r="C2390">
        <v>8000</v>
      </c>
      <c r="D2390">
        <v>7925</v>
      </c>
      <c r="E2390">
        <v>7950</v>
      </c>
      <c r="F2390">
        <v>7950</v>
      </c>
      <c r="G2390">
        <v>19000</v>
      </c>
    </row>
    <row r="2391" spans="1:7" x14ac:dyDescent="0.2">
      <c r="A2391" s="91">
        <v>32748</v>
      </c>
      <c r="B2391">
        <v>7925</v>
      </c>
      <c r="C2391">
        <v>7925</v>
      </c>
      <c r="D2391">
        <v>7875</v>
      </c>
      <c r="E2391">
        <v>7925</v>
      </c>
      <c r="F2391">
        <v>7925</v>
      </c>
      <c r="G2391">
        <v>9000</v>
      </c>
    </row>
    <row r="2392" spans="1:7" x14ac:dyDescent="0.2">
      <c r="A2392" s="91">
        <v>32749</v>
      </c>
      <c r="B2392">
        <v>7925</v>
      </c>
      <c r="C2392">
        <v>7950</v>
      </c>
      <c r="D2392">
        <v>7900</v>
      </c>
      <c r="E2392">
        <v>7900</v>
      </c>
      <c r="F2392">
        <v>7900</v>
      </c>
      <c r="G2392">
        <v>18000</v>
      </c>
    </row>
    <row r="2393" spans="1:7" x14ac:dyDescent="0.2">
      <c r="A2393" s="91">
        <v>32750</v>
      </c>
      <c r="B2393">
        <v>7900</v>
      </c>
      <c r="C2393">
        <v>7925</v>
      </c>
      <c r="D2393">
        <v>7900</v>
      </c>
      <c r="E2393">
        <v>7900</v>
      </c>
      <c r="F2393">
        <v>7900</v>
      </c>
      <c r="G2393">
        <v>14000</v>
      </c>
    </row>
    <row r="2394" spans="1:7" x14ac:dyDescent="0.2">
      <c r="A2394" s="91">
        <v>32751</v>
      </c>
      <c r="B2394">
        <v>7925</v>
      </c>
      <c r="C2394">
        <v>8000</v>
      </c>
      <c r="D2394">
        <v>7925</v>
      </c>
      <c r="E2394">
        <v>7975</v>
      </c>
      <c r="F2394">
        <v>7975</v>
      </c>
      <c r="G2394">
        <v>15000</v>
      </c>
    </row>
    <row r="2395" spans="1:7" x14ac:dyDescent="0.2">
      <c r="A2395" s="91">
        <v>32752</v>
      </c>
      <c r="B2395">
        <v>7950</v>
      </c>
      <c r="C2395">
        <v>7950</v>
      </c>
      <c r="D2395">
        <v>7900</v>
      </c>
      <c r="E2395">
        <v>7925</v>
      </c>
      <c r="F2395">
        <v>7925</v>
      </c>
      <c r="G2395">
        <v>37000</v>
      </c>
    </row>
    <row r="2396" spans="1:7" x14ac:dyDescent="0.2">
      <c r="A2396" s="91">
        <v>32756</v>
      </c>
      <c r="B2396">
        <v>7935</v>
      </c>
      <c r="C2396">
        <v>7950</v>
      </c>
      <c r="D2396">
        <v>7935</v>
      </c>
      <c r="E2396">
        <v>7935</v>
      </c>
      <c r="F2396">
        <v>7935</v>
      </c>
      <c r="G2396">
        <v>2000</v>
      </c>
    </row>
    <row r="2397" spans="1:7" x14ac:dyDescent="0.2">
      <c r="A2397" s="91">
        <v>32757</v>
      </c>
      <c r="B2397">
        <v>7960</v>
      </c>
      <c r="C2397">
        <v>8050</v>
      </c>
      <c r="D2397">
        <v>7960</v>
      </c>
      <c r="E2397">
        <v>8050</v>
      </c>
      <c r="F2397">
        <v>8050</v>
      </c>
      <c r="G2397">
        <v>42000</v>
      </c>
    </row>
    <row r="2398" spans="1:7" x14ac:dyDescent="0.2">
      <c r="A2398" s="91">
        <v>32758</v>
      </c>
      <c r="B2398">
        <v>8075</v>
      </c>
      <c r="C2398">
        <v>8175</v>
      </c>
      <c r="D2398">
        <v>8075</v>
      </c>
      <c r="E2398">
        <v>8125</v>
      </c>
      <c r="F2398">
        <v>8125</v>
      </c>
      <c r="G2398">
        <v>11000</v>
      </c>
    </row>
    <row r="2399" spans="1:7" x14ac:dyDescent="0.2">
      <c r="A2399" s="91">
        <v>32759</v>
      </c>
      <c r="B2399">
        <v>8125</v>
      </c>
      <c r="C2399">
        <v>8125</v>
      </c>
      <c r="D2399">
        <v>8050</v>
      </c>
      <c r="E2399">
        <v>8125</v>
      </c>
      <c r="F2399">
        <v>8125</v>
      </c>
      <c r="G2399">
        <v>12000</v>
      </c>
    </row>
    <row r="2400" spans="1:7" x14ac:dyDescent="0.2">
      <c r="A2400" s="91">
        <v>32762</v>
      </c>
      <c r="B2400">
        <v>8200</v>
      </c>
      <c r="C2400">
        <v>8350</v>
      </c>
      <c r="D2400">
        <v>8200</v>
      </c>
      <c r="E2400">
        <v>8300</v>
      </c>
      <c r="F2400">
        <v>8300</v>
      </c>
      <c r="G2400">
        <v>24000</v>
      </c>
    </row>
    <row r="2401" spans="1:7" x14ac:dyDescent="0.2">
      <c r="A2401" s="91">
        <v>32763</v>
      </c>
      <c r="B2401">
        <v>8325</v>
      </c>
      <c r="C2401">
        <v>8650</v>
      </c>
      <c r="D2401">
        <v>8325</v>
      </c>
      <c r="E2401">
        <v>8575</v>
      </c>
      <c r="F2401">
        <v>8575</v>
      </c>
      <c r="G2401">
        <v>27000</v>
      </c>
    </row>
    <row r="2402" spans="1:7" x14ac:dyDescent="0.2">
      <c r="A2402" s="91">
        <v>32764</v>
      </c>
      <c r="B2402">
        <v>8575</v>
      </c>
      <c r="C2402">
        <v>8725</v>
      </c>
      <c r="D2402">
        <v>8575</v>
      </c>
      <c r="E2402">
        <v>8725</v>
      </c>
      <c r="F2402">
        <v>8725</v>
      </c>
      <c r="G2402">
        <v>26000</v>
      </c>
    </row>
    <row r="2403" spans="1:7" x14ac:dyDescent="0.2">
      <c r="A2403" s="91">
        <v>32765</v>
      </c>
      <c r="B2403">
        <v>8700</v>
      </c>
      <c r="C2403">
        <v>8700</v>
      </c>
      <c r="D2403">
        <v>8525</v>
      </c>
      <c r="E2403">
        <v>8625</v>
      </c>
      <c r="F2403">
        <v>8625</v>
      </c>
      <c r="G2403">
        <v>51000</v>
      </c>
    </row>
    <row r="2404" spans="1:7" x14ac:dyDescent="0.2">
      <c r="A2404" s="91">
        <v>32766</v>
      </c>
      <c r="B2404">
        <v>8600</v>
      </c>
      <c r="C2404">
        <v>8600</v>
      </c>
      <c r="D2404">
        <v>8500</v>
      </c>
      <c r="E2404">
        <v>8500</v>
      </c>
      <c r="F2404">
        <v>8500</v>
      </c>
      <c r="G2404">
        <v>35000</v>
      </c>
    </row>
    <row r="2405" spans="1:7" x14ac:dyDescent="0.2">
      <c r="A2405" s="91">
        <v>32769</v>
      </c>
      <c r="B2405">
        <v>8475</v>
      </c>
      <c r="C2405">
        <v>8475</v>
      </c>
      <c r="D2405">
        <v>8375</v>
      </c>
      <c r="E2405">
        <v>8450</v>
      </c>
      <c r="F2405">
        <v>8450</v>
      </c>
      <c r="G2405">
        <v>23000</v>
      </c>
    </row>
    <row r="2406" spans="1:7" x14ac:dyDescent="0.2">
      <c r="A2406" s="91">
        <v>32770</v>
      </c>
      <c r="B2406">
        <v>8450</v>
      </c>
      <c r="C2406">
        <v>8675</v>
      </c>
      <c r="D2406">
        <v>8425</v>
      </c>
      <c r="E2406">
        <v>8600</v>
      </c>
      <c r="F2406">
        <v>8600</v>
      </c>
      <c r="G2406">
        <v>39000</v>
      </c>
    </row>
    <row r="2407" spans="1:7" x14ac:dyDescent="0.2">
      <c r="A2407" s="91">
        <v>32771</v>
      </c>
      <c r="B2407">
        <v>8575</v>
      </c>
      <c r="C2407">
        <v>8575</v>
      </c>
      <c r="D2407">
        <v>8510</v>
      </c>
      <c r="E2407">
        <v>8535</v>
      </c>
      <c r="F2407">
        <v>8535</v>
      </c>
      <c r="G2407">
        <v>22000</v>
      </c>
    </row>
    <row r="2408" spans="1:7" x14ac:dyDescent="0.2">
      <c r="A2408" s="91">
        <v>32772</v>
      </c>
      <c r="B2408">
        <v>8535</v>
      </c>
      <c r="C2408">
        <v>8535</v>
      </c>
      <c r="D2408">
        <v>8425</v>
      </c>
      <c r="E2408">
        <v>8490</v>
      </c>
      <c r="F2408">
        <v>8490</v>
      </c>
      <c r="G2408">
        <v>22000</v>
      </c>
    </row>
    <row r="2409" spans="1:7" x14ac:dyDescent="0.2">
      <c r="A2409" s="91">
        <v>32773</v>
      </c>
      <c r="B2409">
        <v>8490</v>
      </c>
      <c r="C2409">
        <v>8500</v>
      </c>
      <c r="D2409">
        <v>8400</v>
      </c>
      <c r="E2409">
        <v>8400</v>
      </c>
      <c r="F2409">
        <v>8400</v>
      </c>
      <c r="G2409">
        <v>28000</v>
      </c>
    </row>
    <row r="2410" spans="1:7" x14ac:dyDescent="0.2">
      <c r="A2410" s="91">
        <v>32776</v>
      </c>
      <c r="B2410">
        <v>8375</v>
      </c>
      <c r="C2410">
        <v>8375</v>
      </c>
      <c r="D2410">
        <v>8275</v>
      </c>
      <c r="E2410">
        <v>8275</v>
      </c>
      <c r="F2410">
        <v>8275</v>
      </c>
      <c r="G2410">
        <v>29000</v>
      </c>
    </row>
    <row r="2411" spans="1:7" x14ac:dyDescent="0.2">
      <c r="A2411" s="91">
        <v>32777</v>
      </c>
      <c r="B2411">
        <v>8300</v>
      </c>
      <c r="C2411">
        <v>8500</v>
      </c>
      <c r="D2411">
        <v>8300</v>
      </c>
      <c r="E2411">
        <v>8475</v>
      </c>
      <c r="F2411">
        <v>8475</v>
      </c>
      <c r="G2411">
        <v>16000</v>
      </c>
    </row>
    <row r="2412" spans="1:7" x14ac:dyDescent="0.2">
      <c r="A2412" s="91">
        <v>32778</v>
      </c>
      <c r="B2412">
        <v>8500</v>
      </c>
      <c r="C2412">
        <v>8625</v>
      </c>
      <c r="D2412">
        <v>8500</v>
      </c>
      <c r="E2412">
        <v>8600</v>
      </c>
      <c r="F2412">
        <v>8600</v>
      </c>
      <c r="G2412">
        <v>39000</v>
      </c>
    </row>
    <row r="2413" spans="1:7" x14ac:dyDescent="0.2">
      <c r="A2413" s="91">
        <v>32779</v>
      </c>
      <c r="B2413">
        <v>8600</v>
      </c>
      <c r="C2413">
        <v>8675</v>
      </c>
      <c r="D2413">
        <v>8575</v>
      </c>
      <c r="E2413">
        <v>8675</v>
      </c>
      <c r="F2413">
        <v>8675</v>
      </c>
      <c r="G2413">
        <v>12000</v>
      </c>
    </row>
    <row r="2414" spans="1:7" x14ac:dyDescent="0.2">
      <c r="A2414" s="91">
        <v>32780</v>
      </c>
      <c r="B2414">
        <v>8675</v>
      </c>
      <c r="C2414">
        <v>8750</v>
      </c>
      <c r="D2414">
        <v>8625</v>
      </c>
      <c r="E2414">
        <v>8625</v>
      </c>
      <c r="F2414">
        <v>8625</v>
      </c>
      <c r="G2414">
        <v>17000</v>
      </c>
    </row>
    <row r="2415" spans="1:7" x14ac:dyDescent="0.2">
      <c r="A2415" s="91">
        <v>32783</v>
      </c>
      <c r="B2415">
        <v>8625</v>
      </c>
      <c r="C2415">
        <v>8690</v>
      </c>
      <c r="D2415">
        <v>8625</v>
      </c>
      <c r="E2415">
        <v>8690</v>
      </c>
      <c r="F2415">
        <v>8690</v>
      </c>
      <c r="G2415">
        <v>14000</v>
      </c>
    </row>
    <row r="2416" spans="1:7" x14ac:dyDescent="0.2">
      <c r="A2416" s="91">
        <v>32784</v>
      </c>
      <c r="B2416">
        <v>8690</v>
      </c>
      <c r="C2416">
        <v>8700</v>
      </c>
      <c r="D2416">
        <v>8675</v>
      </c>
      <c r="E2416">
        <v>8675</v>
      </c>
      <c r="F2416">
        <v>8675</v>
      </c>
      <c r="G2416">
        <v>28000</v>
      </c>
    </row>
    <row r="2417" spans="1:7" x14ac:dyDescent="0.2">
      <c r="A2417" s="91">
        <v>32785</v>
      </c>
      <c r="B2417">
        <v>8675</v>
      </c>
      <c r="C2417">
        <v>8725</v>
      </c>
      <c r="D2417">
        <v>8650</v>
      </c>
      <c r="E2417">
        <v>8725</v>
      </c>
      <c r="F2417">
        <v>8725</v>
      </c>
      <c r="G2417">
        <v>9000</v>
      </c>
    </row>
    <row r="2418" spans="1:7" x14ac:dyDescent="0.2">
      <c r="A2418" s="91">
        <v>32786</v>
      </c>
      <c r="B2418">
        <v>8725</v>
      </c>
      <c r="C2418">
        <v>8725</v>
      </c>
      <c r="D2418">
        <v>8700</v>
      </c>
      <c r="E2418">
        <v>8725</v>
      </c>
      <c r="F2418">
        <v>8725</v>
      </c>
      <c r="G2418">
        <v>11000</v>
      </c>
    </row>
    <row r="2419" spans="1:7" x14ac:dyDescent="0.2">
      <c r="A2419" s="91">
        <v>32787</v>
      </c>
      <c r="B2419">
        <v>8750</v>
      </c>
      <c r="C2419">
        <v>8810</v>
      </c>
      <c r="D2419">
        <v>8750</v>
      </c>
      <c r="E2419">
        <v>8810</v>
      </c>
      <c r="F2419">
        <v>8810</v>
      </c>
      <c r="G2419">
        <v>17000</v>
      </c>
    </row>
    <row r="2420" spans="1:7" x14ac:dyDescent="0.2">
      <c r="A2420" s="91">
        <v>32790</v>
      </c>
      <c r="B2420">
        <v>8825</v>
      </c>
      <c r="C2420">
        <v>8825</v>
      </c>
      <c r="D2420">
        <v>8825</v>
      </c>
      <c r="E2420">
        <v>8825</v>
      </c>
      <c r="F2420">
        <v>8825</v>
      </c>
      <c r="G2420">
        <v>3000</v>
      </c>
    </row>
    <row r="2421" spans="1:7" x14ac:dyDescent="0.2">
      <c r="A2421" s="91">
        <v>32791</v>
      </c>
      <c r="B2421">
        <v>8825</v>
      </c>
      <c r="C2421">
        <v>8875</v>
      </c>
      <c r="D2421">
        <v>8800</v>
      </c>
      <c r="E2421">
        <v>8875</v>
      </c>
      <c r="F2421">
        <v>8875</v>
      </c>
      <c r="G2421">
        <v>22000</v>
      </c>
    </row>
    <row r="2422" spans="1:7" x14ac:dyDescent="0.2">
      <c r="A2422" s="91">
        <v>32792</v>
      </c>
      <c r="B2422">
        <v>8875</v>
      </c>
      <c r="C2422">
        <v>8900</v>
      </c>
      <c r="D2422">
        <v>8700</v>
      </c>
      <c r="E2422">
        <v>8725</v>
      </c>
      <c r="F2422">
        <v>8725</v>
      </c>
      <c r="G2422">
        <v>37000</v>
      </c>
    </row>
    <row r="2423" spans="1:7" x14ac:dyDescent="0.2">
      <c r="A2423" s="91">
        <v>32793</v>
      </c>
      <c r="B2423">
        <v>8725</v>
      </c>
      <c r="C2423">
        <v>8725</v>
      </c>
      <c r="D2423">
        <v>8700</v>
      </c>
      <c r="E2423">
        <v>8700</v>
      </c>
      <c r="F2423">
        <v>8700</v>
      </c>
      <c r="G2423">
        <v>12000</v>
      </c>
    </row>
    <row r="2424" spans="1:7" x14ac:dyDescent="0.2">
      <c r="A2424" s="91">
        <v>32794</v>
      </c>
      <c r="B2424">
        <v>8700</v>
      </c>
      <c r="C2424">
        <v>8725</v>
      </c>
      <c r="D2424">
        <v>8300</v>
      </c>
      <c r="E2424">
        <v>8300</v>
      </c>
      <c r="F2424">
        <v>8300</v>
      </c>
      <c r="G2424">
        <v>78000</v>
      </c>
    </row>
    <row r="2425" spans="1:7" x14ac:dyDescent="0.2">
      <c r="A2425" s="91">
        <v>32797</v>
      </c>
      <c r="B2425">
        <v>8200</v>
      </c>
      <c r="C2425">
        <v>8200</v>
      </c>
      <c r="D2425">
        <v>7950</v>
      </c>
      <c r="E2425">
        <v>8200</v>
      </c>
      <c r="F2425">
        <v>8200</v>
      </c>
      <c r="G2425">
        <v>141000</v>
      </c>
    </row>
    <row r="2426" spans="1:7" x14ac:dyDescent="0.2">
      <c r="A2426" s="91">
        <v>32798</v>
      </c>
      <c r="B2426">
        <v>8200</v>
      </c>
      <c r="C2426">
        <v>8325</v>
      </c>
      <c r="D2426">
        <v>8100</v>
      </c>
      <c r="E2426">
        <v>8175</v>
      </c>
      <c r="F2426">
        <v>8175</v>
      </c>
      <c r="G2426">
        <v>50000</v>
      </c>
    </row>
    <row r="2427" spans="1:7" x14ac:dyDescent="0.2">
      <c r="A2427" s="91">
        <v>32799</v>
      </c>
      <c r="B2427">
        <v>8175</v>
      </c>
      <c r="C2427">
        <v>8225</v>
      </c>
      <c r="D2427">
        <v>8125</v>
      </c>
      <c r="E2427">
        <v>8175</v>
      </c>
      <c r="F2427">
        <v>8175</v>
      </c>
      <c r="G2427">
        <v>40000</v>
      </c>
    </row>
    <row r="2428" spans="1:7" x14ac:dyDescent="0.2">
      <c r="A2428" s="91">
        <v>32800</v>
      </c>
      <c r="B2428">
        <v>8250</v>
      </c>
      <c r="C2428">
        <v>8575</v>
      </c>
      <c r="D2428">
        <v>8250</v>
      </c>
      <c r="E2428">
        <v>8550</v>
      </c>
      <c r="F2428">
        <v>8550</v>
      </c>
      <c r="G2428">
        <v>35000</v>
      </c>
    </row>
    <row r="2429" spans="1:7" x14ac:dyDescent="0.2">
      <c r="A2429" s="91">
        <v>32801</v>
      </c>
      <c r="B2429">
        <v>8525</v>
      </c>
      <c r="C2429">
        <v>8525</v>
      </c>
      <c r="D2429">
        <v>8350</v>
      </c>
      <c r="E2429">
        <v>8425</v>
      </c>
      <c r="F2429">
        <v>8425</v>
      </c>
      <c r="G2429">
        <v>43000</v>
      </c>
    </row>
    <row r="2430" spans="1:7" x14ac:dyDescent="0.2">
      <c r="A2430" s="91">
        <v>32804</v>
      </c>
      <c r="B2430">
        <v>8425</v>
      </c>
      <c r="C2430">
        <v>8425</v>
      </c>
      <c r="D2430">
        <v>8400</v>
      </c>
      <c r="E2430">
        <v>8405</v>
      </c>
      <c r="F2430">
        <v>8405</v>
      </c>
      <c r="G2430">
        <v>8000</v>
      </c>
    </row>
    <row r="2431" spans="1:7" x14ac:dyDescent="0.2">
      <c r="A2431" s="91">
        <v>32805</v>
      </c>
      <c r="B2431">
        <v>8380</v>
      </c>
      <c r="C2431">
        <v>8380</v>
      </c>
      <c r="D2431">
        <v>8175</v>
      </c>
      <c r="E2431">
        <v>8300</v>
      </c>
      <c r="F2431">
        <v>8300</v>
      </c>
      <c r="G2431">
        <v>45000</v>
      </c>
    </row>
    <row r="2432" spans="1:7" x14ac:dyDescent="0.2">
      <c r="A2432" s="91">
        <v>32806</v>
      </c>
      <c r="B2432">
        <v>8300</v>
      </c>
      <c r="C2432">
        <v>8300</v>
      </c>
      <c r="D2432">
        <v>8275</v>
      </c>
      <c r="E2432">
        <v>8300</v>
      </c>
      <c r="F2432">
        <v>8300</v>
      </c>
      <c r="G2432">
        <v>6000</v>
      </c>
    </row>
    <row r="2433" spans="1:7" x14ac:dyDescent="0.2">
      <c r="A2433" s="91">
        <v>32807</v>
      </c>
      <c r="B2433">
        <v>8300</v>
      </c>
      <c r="C2433">
        <v>8325</v>
      </c>
      <c r="D2433">
        <v>8275</v>
      </c>
      <c r="E2433">
        <v>8275</v>
      </c>
      <c r="F2433">
        <v>8275</v>
      </c>
      <c r="G2433">
        <v>16000</v>
      </c>
    </row>
    <row r="2434" spans="1:7" x14ac:dyDescent="0.2">
      <c r="A2434" s="91">
        <v>32808</v>
      </c>
      <c r="B2434">
        <v>8250</v>
      </c>
      <c r="C2434">
        <v>8250</v>
      </c>
      <c r="D2434">
        <v>8000</v>
      </c>
      <c r="E2434">
        <v>8100</v>
      </c>
      <c r="F2434">
        <v>8100</v>
      </c>
      <c r="G2434">
        <v>52000</v>
      </c>
    </row>
    <row r="2435" spans="1:7" x14ac:dyDescent="0.2">
      <c r="A2435" s="91">
        <v>32811</v>
      </c>
      <c r="B2435">
        <v>8100</v>
      </c>
      <c r="C2435">
        <v>8210</v>
      </c>
      <c r="D2435">
        <v>8025</v>
      </c>
      <c r="E2435">
        <v>8210</v>
      </c>
      <c r="F2435">
        <v>8210</v>
      </c>
      <c r="G2435">
        <v>13000</v>
      </c>
    </row>
    <row r="2436" spans="1:7" x14ac:dyDescent="0.2">
      <c r="A2436" s="91">
        <v>32812</v>
      </c>
      <c r="B2436">
        <v>8235</v>
      </c>
      <c r="C2436">
        <v>8535</v>
      </c>
      <c r="D2436">
        <v>8235</v>
      </c>
      <c r="E2436">
        <v>8510</v>
      </c>
      <c r="F2436">
        <v>8510</v>
      </c>
      <c r="G2436">
        <v>30000</v>
      </c>
    </row>
    <row r="2437" spans="1:7" x14ac:dyDescent="0.2">
      <c r="A2437" s="91">
        <v>32813</v>
      </c>
      <c r="B2437">
        <v>8500</v>
      </c>
      <c r="C2437">
        <v>8500</v>
      </c>
      <c r="D2437">
        <v>8475</v>
      </c>
      <c r="E2437">
        <v>8475</v>
      </c>
      <c r="F2437">
        <v>8475</v>
      </c>
      <c r="G2437">
        <v>5000</v>
      </c>
    </row>
    <row r="2438" spans="1:7" x14ac:dyDescent="0.2">
      <c r="A2438" s="91">
        <v>32814</v>
      </c>
      <c r="B2438">
        <v>8475</v>
      </c>
      <c r="C2438">
        <v>8480</v>
      </c>
      <c r="D2438">
        <v>8400</v>
      </c>
      <c r="E2438">
        <v>8410</v>
      </c>
      <c r="F2438">
        <v>8410</v>
      </c>
      <c r="G2438">
        <v>22000</v>
      </c>
    </row>
    <row r="2439" spans="1:7" x14ac:dyDescent="0.2">
      <c r="A2439" s="91">
        <v>32815</v>
      </c>
      <c r="B2439">
        <v>8375</v>
      </c>
      <c r="C2439">
        <v>8375</v>
      </c>
      <c r="D2439">
        <v>8325</v>
      </c>
      <c r="E2439">
        <v>8350</v>
      </c>
      <c r="F2439">
        <v>8350</v>
      </c>
      <c r="G2439">
        <v>5000</v>
      </c>
    </row>
    <row r="2440" spans="1:7" x14ac:dyDescent="0.2">
      <c r="A2440" s="91">
        <v>32818</v>
      </c>
      <c r="B2440">
        <v>8325</v>
      </c>
      <c r="C2440">
        <v>8325</v>
      </c>
      <c r="D2440">
        <v>8200</v>
      </c>
      <c r="E2440">
        <v>8225</v>
      </c>
      <c r="F2440">
        <v>8225</v>
      </c>
      <c r="G2440">
        <v>10000</v>
      </c>
    </row>
    <row r="2441" spans="1:7" x14ac:dyDescent="0.2">
      <c r="A2441" s="91">
        <v>32819</v>
      </c>
      <c r="B2441">
        <v>8200</v>
      </c>
      <c r="C2441">
        <v>8200</v>
      </c>
      <c r="D2441">
        <v>8075</v>
      </c>
      <c r="E2441">
        <v>8175</v>
      </c>
      <c r="F2441">
        <v>8175</v>
      </c>
      <c r="G2441">
        <v>18000</v>
      </c>
    </row>
    <row r="2442" spans="1:7" x14ac:dyDescent="0.2">
      <c r="A2442" s="91">
        <v>32820</v>
      </c>
      <c r="B2442">
        <v>8175</v>
      </c>
      <c r="C2442">
        <v>8250</v>
      </c>
      <c r="D2442">
        <v>8175</v>
      </c>
      <c r="E2442">
        <v>8175</v>
      </c>
      <c r="F2442">
        <v>8175</v>
      </c>
      <c r="G2442">
        <v>23000</v>
      </c>
    </row>
    <row r="2443" spans="1:7" x14ac:dyDescent="0.2">
      <c r="A2443" s="91">
        <v>32821</v>
      </c>
      <c r="B2443">
        <v>8200</v>
      </c>
      <c r="C2443">
        <v>8225</v>
      </c>
      <c r="D2443">
        <v>8200</v>
      </c>
      <c r="E2443">
        <v>8200</v>
      </c>
      <c r="F2443">
        <v>8200</v>
      </c>
      <c r="G2443">
        <v>9000</v>
      </c>
    </row>
    <row r="2444" spans="1:7" x14ac:dyDescent="0.2">
      <c r="A2444" s="91">
        <v>32822</v>
      </c>
      <c r="B2444">
        <v>8225</v>
      </c>
      <c r="C2444">
        <v>8250</v>
      </c>
      <c r="D2444">
        <v>8225</v>
      </c>
      <c r="E2444">
        <v>8250</v>
      </c>
      <c r="F2444">
        <v>8250</v>
      </c>
      <c r="G2444">
        <v>13000</v>
      </c>
    </row>
    <row r="2445" spans="1:7" x14ac:dyDescent="0.2">
      <c r="A2445" s="91">
        <v>32825</v>
      </c>
      <c r="B2445">
        <v>8250</v>
      </c>
      <c r="C2445">
        <v>8350</v>
      </c>
      <c r="D2445">
        <v>8250</v>
      </c>
      <c r="E2445">
        <v>8350</v>
      </c>
      <c r="F2445">
        <v>8350</v>
      </c>
      <c r="G2445">
        <v>21000</v>
      </c>
    </row>
    <row r="2446" spans="1:7" x14ac:dyDescent="0.2">
      <c r="A2446" s="91">
        <v>32826</v>
      </c>
      <c r="B2446">
        <v>8350</v>
      </c>
      <c r="C2446">
        <v>8400</v>
      </c>
      <c r="D2446">
        <v>8300</v>
      </c>
      <c r="E2446">
        <v>8305</v>
      </c>
      <c r="F2446">
        <v>8305</v>
      </c>
      <c r="G2446">
        <v>25000</v>
      </c>
    </row>
    <row r="2447" spans="1:7" x14ac:dyDescent="0.2">
      <c r="A2447" s="91">
        <v>32827</v>
      </c>
      <c r="B2447">
        <v>8305</v>
      </c>
      <c r="C2447">
        <v>8350</v>
      </c>
      <c r="D2447">
        <v>8300</v>
      </c>
      <c r="E2447">
        <v>8305</v>
      </c>
      <c r="F2447">
        <v>8305</v>
      </c>
      <c r="G2447">
        <v>17000</v>
      </c>
    </row>
    <row r="2448" spans="1:7" x14ac:dyDescent="0.2">
      <c r="A2448" s="91">
        <v>32828</v>
      </c>
      <c r="B2448">
        <v>8290</v>
      </c>
      <c r="C2448">
        <v>8290</v>
      </c>
      <c r="D2448">
        <v>8250</v>
      </c>
      <c r="E2448">
        <v>8250</v>
      </c>
      <c r="F2448">
        <v>8250</v>
      </c>
      <c r="G2448">
        <v>19000</v>
      </c>
    </row>
    <row r="2449" spans="1:7" x14ac:dyDescent="0.2">
      <c r="A2449" s="91">
        <v>32829</v>
      </c>
      <c r="B2449">
        <v>8250</v>
      </c>
      <c r="C2449">
        <v>8325</v>
      </c>
      <c r="D2449">
        <v>8250</v>
      </c>
      <c r="E2449">
        <v>8325</v>
      </c>
      <c r="F2449">
        <v>8325</v>
      </c>
      <c r="G2449">
        <v>21000</v>
      </c>
    </row>
    <row r="2450" spans="1:7" x14ac:dyDescent="0.2">
      <c r="A2450" s="91">
        <v>32832</v>
      </c>
      <c r="B2450">
        <v>8325</v>
      </c>
      <c r="C2450">
        <v>8375</v>
      </c>
      <c r="D2450">
        <v>8225</v>
      </c>
      <c r="E2450">
        <v>8300</v>
      </c>
      <c r="F2450">
        <v>8300</v>
      </c>
      <c r="G2450">
        <v>34000</v>
      </c>
    </row>
    <row r="2451" spans="1:7" x14ac:dyDescent="0.2">
      <c r="A2451" s="91">
        <v>32833</v>
      </c>
      <c r="B2451">
        <v>8275</v>
      </c>
      <c r="C2451">
        <v>8275</v>
      </c>
      <c r="D2451">
        <v>8250</v>
      </c>
      <c r="E2451">
        <v>8250</v>
      </c>
      <c r="F2451">
        <v>8250</v>
      </c>
      <c r="G2451">
        <v>5000</v>
      </c>
    </row>
    <row r="2452" spans="1:7" x14ac:dyDescent="0.2">
      <c r="A2452" s="91">
        <v>32834</v>
      </c>
      <c r="B2452">
        <v>8250</v>
      </c>
      <c r="C2452">
        <v>8315</v>
      </c>
      <c r="D2452">
        <v>8250</v>
      </c>
      <c r="E2452">
        <v>8300</v>
      </c>
      <c r="F2452">
        <v>8300</v>
      </c>
      <c r="G2452">
        <v>15000</v>
      </c>
    </row>
    <row r="2453" spans="1:7" x14ac:dyDescent="0.2">
      <c r="A2453" s="91">
        <v>32836</v>
      </c>
      <c r="B2453">
        <v>8325</v>
      </c>
      <c r="C2453">
        <v>8325</v>
      </c>
      <c r="D2453">
        <v>8325</v>
      </c>
      <c r="E2453">
        <v>8325</v>
      </c>
      <c r="F2453">
        <v>8325</v>
      </c>
      <c r="G2453">
        <v>13000</v>
      </c>
    </row>
    <row r="2454" spans="1:7" x14ac:dyDescent="0.2">
      <c r="A2454" s="91">
        <v>32839</v>
      </c>
      <c r="B2454">
        <v>8325</v>
      </c>
      <c r="C2454">
        <v>8325</v>
      </c>
      <c r="D2454">
        <v>8300</v>
      </c>
      <c r="E2454">
        <v>8300</v>
      </c>
      <c r="F2454">
        <v>8300</v>
      </c>
      <c r="G2454">
        <v>8000</v>
      </c>
    </row>
    <row r="2455" spans="1:7" x14ac:dyDescent="0.2">
      <c r="A2455" s="91">
        <v>32840</v>
      </c>
      <c r="B2455">
        <v>8300</v>
      </c>
      <c r="C2455">
        <v>8300</v>
      </c>
      <c r="D2455">
        <v>8275</v>
      </c>
      <c r="E2455">
        <v>8275</v>
      </c>
      <c r="F2455">
        <v>8275</v>
      </c>
      <c r="G2455">
        <v>14000</v>
      </c>
    </row>
    <row r="2456" spans="1:7" x14ac:dyDescent="0.2">
      <c r="A2456" s="91">
        <v>32841</v>
      </c>
      <c r="B2456">
        <v>8275</v>
      </c>
      <c r="C2456">
        <v>8275</v>
      </c>
      <c r="D2456">
        <v>8250</v>
      </c>
      <c r="E2456">
        <v>8250</v>
      </c>
      <c r="F2456">
        <v>8250</v>
      </c>
      <c r="G2456">
        <v>6000</v>
      </c>
    </row>
    <row r="2457" spans="1:7" x14ac:dyDescent="0.2">
      <c r="A2457" s="91">
        <v>32842</v>
      </c>
      <c r="B2457">
        <v>8250</v>
      </c>
      <c r="C2457">
        <v>8250</v>
      </c>
      <c r="D2457">
        <v>8250</v>
      </c>
      <c r="E2457">
        <v>8250</v>
      </c>
      <c r="F2457">
        <v>8250</v>
      </c>
      <c r="G2457">
        <v>4000</v>
      </c>
    </row>
    <row r="2458" spans="1:7" x14ac:dyDescent="0.2">
      <c r="A2458" s="91">
        <v>32843</v>
      </c>
      <c r="B2458">
        <v>8250</v>
      </c>
      <c r="C2458">
        <v>8325</v>
      </c>
      <c r="D2458">
        <v>8250</v>
      </c>
      <c r="E2458">
        <v>8325</v>
      </c>
      <c r="F2458">
        <v>8325</v>
      </c>
      <c r="G2458">
        <v>20000</v>
      </c>
    </row>
    <row r="2459" spans="1:7" x14ac:dyDescent="0.2">
      <c r="A2459" s="91">
        <v>32846</v>
      </c>
      <c r="B2459">
        <v>8325</v>
      </c>
      <c r="C2459">
        <v>8325</v>
      </c>
      <c r="D2459">
        <v>8275</v>
      </c>
      <c r="E2459">
        <v>8325</v>
      </c>
      <c r="F2459">
        <v>8325</v>
      </c>
      <c r="G2459">
        <v>10000</v>
      </c>
    </row>
    <row r="2460" spans="1:7" x14ac:dyDescent="0.2">
      <c r="A2460" s="91">
        <v>32847</v>
      </c>
      <c r="B2460">
        <v>8350</v>
      </c>
      <c r="C2460">
        <v>8400</v>
      </c>
      <c r="D2460">
        <v>8350</v>
      </c>
      <c r="E2460">
        <v>8400</v>
      </c>
      <c r="F2460">
        <v>8400</v>
      </c>
      <c r="G2460">
        <v>7000</v>
      </c>
    </row>
    <row r="2461" spans="1:7" x14ac:dyDescent="0.2">
      <c r="A2461" s="91">
        <v>32848</v>
      </c>
      <c r="B2461">
        <v>8400</v>
      </c>
      <c r="C2461">
        <v>8400</v>
      </c>
      <c r="D2461">
        <v>8375</v>
      </c>
      <c r="E2461">
        <v>8375</v>
      </c>
      <c r="F2461">
        <v>8375</v>
      </c>
      <c r="G2461">
        <v>23000</v>
      </c>
    </row>
    <row r="2462" spans="1:7" x14ac:dyDescent="0.2">
      <c r="A2462" s="91">
        <v>32849</v>
      </c>
      <c r="B2462">
        <v>8375</v>
      </c>
      <c r="C2462">
        <v>8400</v>
      </c>
      <c r="D2462">
        <v>8350</v>
      </c>
      <c r="E2462">
        <v>8375</v>
      </c>
      <c r="F2462">
        <v>8375</v>
      </c>
      <c r="G2462">
        <v>11000</v>
      </c>
    </row>
    <row r="2463" spans="1:7" x14ac:dyDescent="0.2">
      <c r="A2463" s="91">
        <v>32850</v>
      </c>
      <c r="B2463">
        <v>8375</v>
      </c>
      <c r="C2463">
        <v>8400</v>
      </c>
      <c r="D2463">
        <v>8375</v>
      </c>
      <c r="E2463">
        <v>8375</v>
      </c>
      <c r="F2463">
        <v>8375</v>
      </c>
      <c r="G2463">
        <v>20000</v>
      </c>
    </row>
    <row r="2464" spans="1:7" x14ac:dyDescent="0.2">
      <c r="A2464" s="91">
        <v>32853</v>
      </c>
      <c r="B2464">
        <v>8350</v>
      </c>
      <c r="C2464">
        <v>8350</v>
      </c>
      <c r="D2464">
        <v>8300</v>
      </c>
      <c r="E2464">
        <v>8300</v>
      </c>
      <c r="F2464">
        <v>8300</v>
      </c>
      <c r="G2464">
        <v>8000</v>
      </c>
    </row>
    <row r="2465" spans="1:7" x14ac:dyDescent="0.2">
      <c r="A2465" s="91">
        <v>32854</v>
      </c>
      <c r="B2465">
        <v>8300</v>
      </c>
      <c r="C2465">
        <v>8350</v>
      </c>
      <c r="D2465">
        <v>8300</v>
      </c>
      <c r="E2465">
        <v>8300</v>
      </c>
      <c r="F2465">
        <v>8300</v>
      </c>
      <c r="G2465">
        <v>16000</v>
      </c>
    </row>
    <row r="2466" spans="1:7" x14ac:dyDescent="0.2">
      <c r="A2466" s="91">
        <v>32855</v>
      </c>
      <c r="B2466">
        <v>8300</v>
      </c>
      <c r="C2466">
        <v>8425</v>
      </c>
      <c r="D2466">
        <v>8290</v>
      </c>
      <c r="E2466">
        <v>8400</v>
      </c>
      <c r="F2466">
        <v>8400</v>
      </c>
      <c r="G2466">
        <v>32000</v>
      </c>
    </row>
    <row r="2467" spans="1:7" x14ac:dyDescent="0.2">
      <c r="A2467" s="91">
        <v>32856</v>
      </c>
      <c r="B2467">
        <v>8400</v>
      </c>
      <c r="C2467">
        <v>8500</v>
      </c>
      <c r="D2467">
        <v>8400</v>
      </c>
      <c r="E2467">
        <v>8475</v>
      </c>
      <c r="F2467">
        <v>8475</v>
      </c>
      <c r="G2467">
        <v>14000</v>
      </c>
    </row>
    <row r="2468" spans="1:7" x14ac:dyDescent="0.2">
      <c r="A2468" s="91">
        <v>32857</v>
      </c>
      <c r="B2468">
        <v>8475</v>
      </c>
      <c r="C2468">
        <v>8625</v>
      </c>
      <c r="D2468">
        <v>8425</v>
      </c>
      <c r="E2468">
        <v>8625</v>
      </c>
      <c r="F2468">
        <v>8625</v>
      </c>
      <c r="G2468">
        <v>27000</v>
      </c>
    </row>
    <row r="2469" spans="1:7" x14ac:dyDescent="0.2">
      <c r="A2469" s="91">
        <v>32860</v>
      </c>
      <c r="B2469">
        <v>8675</v>
      </c>
      <c r="C2469">
        <v>8875</v>
      </c>
      <c r="D2469">
        <v>8675</v>
      </c>
      <c r="E2469">
        <v>8675</v>
      </c>
      <c r="F2469">
        <v>8675</v>
      </c>
      <c r="G2469">
        <v>39000</v>
      </c>
    </row>
    <row r="2470" spans="1:7" x14ac:dyDescent="0.2">
      <c r="A2470" s="91">
        <v>32861</v>
      </c>
      <c r="B2470">
        <v>8675</v>
      </c>
      <c r="C2470">
        <v>8700</v>
      </c>
      <c r="D2470">
        <v>8625</v>
      </c>
      <c r="E2470">
        <v>8650</v>
      </c>
      <c r="F2470">
        <v>8650</v>
      </c>
      <c r="G2470">
        <v>35000</v>
      </c>
    </row>
    <row r="2471" spans="1:7" x14ac:dyDescent="0.2">
      <c r="A2471" s="91">
        <v>32862</v>
      </c>
      <c r="B2471">
        <v>8650</v>
      </c>
      <c r="C2471">
        <v>8650</v>
      </c>
      <c r="D2471">
        <v>8500</v>
      </c>
      <c r="E2471">
        <v>8505</v>
      </c>
      <c r="F2471">
        <v>8505</v>
      </c>
      <c r="G2471">
        <v>37000</v>
      </c>
    </row>
    <row r="2472" spans="1:7" x14ac:dyDescent="0.2">
      <c r="A2472" s="91">
        <v>32863</v>
      </c>
      <c r="B2472">
        <v>8505</v>
      </c>
      <c r="C2472">
        <v>8505</v>
      </c>
      <c r="D2472">
        <v>8500</v>
      </c>
      <c r="E2472">
        <v>8505</v>
      </c>
      <c r="F2472">
        <v>8505</v>
      </c>
      <c r="G2472">
        <v>12000</v>
      </c>
    </row>
    <row r="2473" spans="1:7" x14ac:dyDescent="0.2">
      <c r="A2473" s="91">
        <v>32864</v>
      </c>
      <c r="B2473">
        <v>8480</v>
      </c>
      <c r="C2473">
        <v>8480</v>
      </c>
      <c r="D2473">
        <v>8480</v>
      </c>
      <c r="E2473">
        <v>8480</v>
      </c>
      <c r="F2473">
        <v>8480</v>
      </c>
      <c r="G2473">
        <v>5000</v>
      </c>
    </row>
    <row r="2474" spans="1:7" x14ac:dyDescent="0.2">
      <c r="A2474" s="91">
        <v>32868</v>
      </c>
      <c r="B2474">
        <v>8480</v>
      </c>
      <c r="C2474">
        <v>8480</v>
      </c>
      <c r="D2474">
        <v>8455</v>
      </c>
      <c r="E2474">
        <v>8460</v>
      </c>
      <c r="F2474">
        <v>8460</v>
      </c>
      <c r="G2474">
        <v>3000</v>
      </c>
    </row>
    <row r="2475" spans="1:7" x14ac:dyDescent="0.2">
      <c r="A2475" s="91">
        <v>32869</v>
      </c>
      <c r="B2475">
        <v>8460</v>
      </c>
      <c r="C2475">
        <v>8485</v>
      </c>
      <c r="D2475">
        <v>8455</v>
      </c>
      <c r="E2475">
        <v>8455</v>
      </c>
      <c r="F2475">
        <v>8455</v>
      </c>
      <c r="G2475">
        <v>9000</v>
      </c>
    </row>
    <row r="2476" spans="1:7" x14ac:dyDescent="0.2">
      <c r="A2476" s="91">
        <v>32870</v>
      </c>
      <c r="B2476">
        <v>8475</v>
      </c>
      <c r="C2476">
        <v>8550</v>
      </c>
      <c r="D2476">
        <v>8475</v>
      </c>
      <c r="E2476">
        <v>8550</v>
      </c>
      <c r="F2476">
        <v>8550</v>
      </c>
      <c r="G2476">
        <v>15000</v>
      </c>
    </row>
    <row r="2477" spans="1:7" x14ac:dyDescent="0.2">
      <c r="A2477" s="91">
        <v>32871</v>
      </c>
      <c r="B2477">
        <v>8575</v>
      </c>
      <c r="C2477">
        <v>8700</v>
      </c>
      <c r="D2477">
        <v>8575</v>
      </c>
      <c r="E2477">
        <v>8675</v>
      </c>
      <c r="F2477">
        <v>8675</v>
      </c>
      <c r="G2477">
        <v>21000</v>
      </c>
    </row>
    <row r="2478" spans="1:7" x14ac:dyDescent="0.2">
      <c r="A2478" s="91">
        <v>32875</v>
      </c>
      <c r="B2478">
        <v>8675</v>
      </c>
      <c r="C2478">
        <v>8675</v>
      </c>
      <c r="D2478">
        <v>8600</v>
      </c>
      <c r="E2478">
        <v>8625</v>
      </c>
      <c r="F2478">
        <v>8625</v>
      </c>
      <c r="G2478">
        <v>18000</v>
      </c>
    </row>
    <row r="2479" spans="1:7" x14ac:dyDescent="0.2">
      <c r="A2479" s="91">
        <v>32876</v>
      </c>
      <c r="B2479">
        <v>8625</v>
      </c>
      <c r="C2479">
        <v>8725</v>
      </c>
      <c r="D2479">
        <v>8625</v>
      </c>
      <c r="E2479">
        <v>8625</v>
      </c>
      <c r="F2479">
        <v>8625</v>
      </c>
      <c r="G2479">
        <v>38000</v>
      </c>
    </row>
    <row r="2480" spans="1:7" x14ac:dyDescent="0.2">
      <c r="A2480" s="91">
        <v>32877</v>
      </c>
      <c r="B2480">
        <v>8625</v>
      </c>
      <c r="C2480">
        <v>8675</v>
      </c>
      <c r="D2480">
        <v>8575</v>
      </c>
      <c r="E2480">
        <v>8675</v>
      </c>
      <c r="F2480">
        <v>8675</v>
      </c>
      <c r="G2480">
        <v>14000</v>
      </c>
    </row>
    <row r="2481" spans="1:7" x14ac:dyDescent="0.2">
      <c r="A2481" s="91">
        <v>32878</v>
      </c>
      <c r="B2481">
        <v>8650</v>
      </c>
      <c r="C2481">
        <v>8650</v>
      </c>
      <c r="D2481">
        <v>8600</v>
      </c>
      <c r="E2481">
        <v>8625</v>
      </c>
      <c r="F2481">
        <v>8625</v>
      </c>
      <c r="G2481">
        <v>9000</v>
      </c>
    </row>
    <row r="2482" spans="1:7" x14ac:dyDescent="0.2">
      <c r="A2482" s="91">
        <v>32881</v>
      </c>
      <c r="B2482">
        <v>8625</v>
      </c>
      <c r="C2482">
        <v>8625</v>
      </c>
      <c r="D2482">
        <v>8575</v>
      </c>
      <c r="E2482">
        <v>8625</v>
      </c>
      <c r="F2482">
        <v>8625</v>
      </c>
      <c r="G2482">
        <v>12000</v>
      </c>
    </row>
    <row r="2483" spans="1:7" x14ac:dyDescent="0.2">
      <c r="A2483" s="91">
        <v>32882</v>
      </c>
      <c r="B2483">
        <v>8625</v>
      </c>
      <c r="C2483">
        <v>8625</v>
      </c>
      <c r="D2483">
        <v>8550</v>
      </c>
      <c r="E2483">
        <v>8555</v>
      </c>
      <c r="F2483">
        <v>8555</v>
      </c>
      <c r="G2483">
        <v>19000</v>
      </c>
    </row>
    <row r="2484" spans="1:7" x14ac:dyDescent="0.2">
      <c r="A2484" s="91">
        <v>32883</v>
      </c>
      <c r="B2484">
        <v>8515</v>
      </c>
      <c r="C2484">
        <v>8515</v>
      </c>
      <c r="D2484">
        <v>8350</v>
      </c>
      <c r="E2484">
        <v>8375</v>
      </c>
      <c r="F2484">
        <v>8375</v>
      </c>
      <c r="G2484">
        <v>63000</v>
      </c>
    </row>
    <row r="2485" spans="1:7" x14ac:dyDescent="0.2">
      <c r="A2485" s="91">
        <v>32884</v>
      </c>
      <c r="B2485">
        <v>8375</v>
      </c>
      <c r="C2485">
        <v>8400</v>
      </c>
      <c r="D2485">
        <v>8325</v>
      </c>
      <c r="E2485">
        <v>8375</v>
      </c>
      <c r="F2485">
        <v>8375</v>
      </c>
      <c r="G2485">
        <v>38000</v>
      </c>
    </row>
    <row r="2486" spans="1:7" x14ac:dyDescent="0.2">
      <c r="A2486" s="91">
        <v>32885</v>
      </c>
      <c r="B2486">
        <v>8350</v>
      </c>
      <c r="C2486">
        <v>8350</v>
      </c>
      <c r="D2486">
        <v>8175</v>
      </c>
      <c r="E2486">
        <v>8200</v>
      </c>
      <c r="F2486">
        <v>8200</v>
      </c>
      <c r="G2486">
        <v>41000</v>
      </c>
    </row>
    <row r="2487" spans="1:7" x14ac:dyDescent="0.2">
      <c r="A2487" s="91">
        <v>32888</v>
      </c>
      <c r="B2487">
        <v>8200</v>
      </c>
      <c r="C2487">
        <v>8225</v>
      </c>
      <c r="D2487">
        <v>8000</v>
      </c>
      <c r="E2487">
        <v>8000</v>
      </c>
      <c r="F2487">
        <v>8000</v>
      </c>
      <c r="G2487">
        <v>75000</v>
      </c>
    </row>
    <row r="2488" spans="1:7" x14ac:dyDescent="0.2">
      <c r="A2488" s="91">
        <v>32889</v>
      </c>
      <c r="B2488">
        <v>8000</v>
      </c>
      <c r="C2488">
        <v>8150</v>
      </c>
      <c r="D2488">
        <v>7900</v>
      </c>
      <c r="E2488">
        <v>8150</v>
      </c>
      <c r="F2488">
        <v>8150</v>
      </c>
      <c r="G2488">
        <v>91000</v>
      </c>
    </row>
    <row r="2489" spans="1:7" x14ac:dyDescent="0.2">
      <c r="A2489" s="91">
        <v>32890</v>
      </c>
      <c r="B2489">
        <v>8150</v>
      </c>
      <c r="C2489">
        <v>8250</v>
      </c>
      <c r="D2489">
        <v>8125</v>
      </c>
      <c r="E2489">
        <v>8200</v>
      </c>
      <c r="F2489">
        <v>8200</v>
      </c>
      <c r="G2489">
        <v>42000</v>
      </c>
    </row>
    <row r="2490" spans="1:7" x14ac:dyDescent="0.2">
      <c r="A2490" s="91">
        <v>32891</v>
      </c>
      <c r="B2490">
        <v>8200</v>
      </c>
      <c r="C2490">
        <v>8225</v>
      </c>
      <c r="D2490">
        <v>8125</v>
      </c>
      <c r="E2490">
        <v>8125</v>
      </c>
      <c r="F2490">
        <v>8125</v>
      </c>
      <c r="G2490">
        <v>29000</v>
      </c>
    </row>
    <row r="2491" spans="1:7" x14ac:dyDescent="0.2">
      <c r="A2491" s="91">
        <v>32892</v>
      </c>
      <c r="B2491">
        <v>8125</v>
      </c>
      <c r="C2491">
        <v>8175</v>
      </c>
      <c r="D2491">
        <v>8125</v>
      </c>
      <c r="E2491">
        <v>8175</v>
      </c>
      <c r="F2491">
        <v>8175</v>
      </c>
      <c r="G2491">
        <v>11000</v>
      </c>
    </row>
    <row r="2492" spans="1:7" x14ac:dyDescent="0.2">
      <c r="A2492" s="91">
        <v>32895</v>
      </c>
      <c r="B2492">
        <v>8150</v>
      </c>
      <c r="C2492">
        <v>8150</v>
      </c>
      <c r="D2492">
        <v>7925</v>
      </c>
      <c r="E2492">
        <v>7925</v>
      </c>
      <c r="F2492">
        <v>7925</v>
      </c>
      <c r="G2492">
        <v>26000</v>
      </c>
    </row>
    <row r="2493" spans="1:7" x14ac:dyDescent="0.2">
      <c r="A2493" s="91">
        <v>32896</v>
      </c>
      <c r="B2493">
        <v>7925</v>
      </c>
      <c r="C2493">
        <v>7975</v>
      </c>
      <c r="D2493">
        <v>7910</v>
      </c>
      <c r="E2493">
        <v>7975</v>
      </c>
      <c r="F2493">
        <v>7975</v>
      </c>
      <c r="G2493">
        <v>39000</v>
      </c>
    </row>
    <row r="2494" spans="1:7" x14ac:dyDescent="0.2">
      <c r="A2494" s="91">
        <v>32897</v>
      </c>
      <c r="B2494">
        <v>7900</v>
      </c>
      <c r="C2494">
        <v>7900</v>
      </c>
      <c r="D2494">
        <v>7875</v>
      </c>
      <c r="E2494">
        <v>7900</v>
      </c>
      <c r="F2494">
        <v>7900</v>
      </c>
      <c r="G2494">
        <v>88000</v>
      </c>
    </row>
    <row r="2495" spans="1:7" x14ac:dyDescent="0.2">
      <c r="A2495" s="91">
        <v>32898</v>
      </c>
      <c r="B2495">
        <v>7900</v>
      </c>
      <c r="C2495">
        <v>8000</v>
      </c>
      <c r="D2495">
        <v>7800</v>
      </c>
      <c r="E2495">
        <v>7825</v>
      </c>
      <c r="F2495">
        <v>7825</v>
      </c>
      <c r="G2495">
        <v>26000</v>
      </c>
    </row>
    <row r="2496" spans="1:7" x14ac:dyDescent="0.2">
      <c r="A2496" s="91">
        <v>32899</v>
      </c>
      <c r="B2496">
        <v>7810</v>
      </c>
      <c r="C2496">
        <v>7810</v>
      </c>
      <c r="D2496">
        <v>7400</v>
      </c>
      <c r="E2496">
        <v>7450</v>
      </c>
      <c r="F2496">
        <v>7450</v>
      </c>
      <c r="G2496">
        <v>70000</v>
      </c>
    </row>
    <row r="2497" spans="1:7" x14ac:dyDescent="0.2">
      <c r="A2497" s="91">
        <v>32902</v>
      </c>
      <c r="B2497">
        <v>7450</v>
      </c>
      <c r="C2497">
        <v>7500</v>
      </c>
      <c r="D2497">
        <v>7275</v>
      </c>
      <c r="E2497">
        <v>7280</v>
      </c>
      <c r="F2497">
        <v>7280</v>
      </c>
      <c r="G2497">
        <v>94000</v>
      </c>
    </row>
    <row r="2498" spans="1:7" x14ac:dyDescent="0.2">
      <c r="A2498" s="91">
        <v>32903</v>
      </c>
      <c r="B2498">
        <v>7280</v>
      </c>
      <c r="C2498">
        <v>7300</v>
      </c>
      <c r="D2498">
        <v>6950</v>
      </c>
      <c r="E2498">
        <v>7250</v>
      </c>
      <c r="F2498">
        <v>7250</v>
      </c>
      <c r="G2498">
        <v>156000</v>
      </c>
    </row>
    <row r="2499" spans="1:7" x14ac:dyDescent="0.2">
      <c r="A2499" s="91">
        <v>32904</v>
      </c>
      <c r="B2499">
        <v>7250</v>
      </c>
      <c r="C2499">
        <v>7455</v>
      </c>
      <c r="D2499">
        <v>7250</v>
      </c>
      <c r="E2499">
        <v>7455</v>
      </c>
      <c r="F2499">
        <v>7455</v>
      </c>
      <c r="G2499">
        <v>48000</v>
      </c>
    </row>
    <row r="2500" spans="1:7" x14ac:dyDescent="0.2">
      <c r="A2500" s="91">
        <v>32905</v>
      </c>
      <c r="B2500">
        <v>7455</v>
      </c>
      <c r="C2500">
        <v>7575</v>
      </c>
      <c r="D2500">
        <v>7425</v>
      </c>
      <c r="E2500">
        <v>7575</v>
      </c>
      <c r="F2500">
        <v>7575</v>
      </c>
      <c r="G2500">
        <v>45000</v>
      </c>
    </row>
    <row r="2501" spans="1:7" x14ac:dyDescent="0.2">
      <c r="A2501" s="91">
        <v>32906</v>
      </c>
      <c r="B2501">
        <v>7575</v>
      </c>
      <c r="C2501">
        <v>7700</v>
      </c>
      <c r="D2501">
        <v>7500</v>
      </c>
      <c r="E2501">
        <v>7650</v>
      </c>
      <c r="F2501">
        <v>7650</v>
      </c>
      <c r="G2501">
        <v>68000</v>
      </c>
    </row>
    <row r="2502" spans="1:7" x14ac:dyDescent="0.2">
      <c r="A2502" s="91">
        <v>32909</v>
      </c>
      <c r="B2502">
        <v>7550</v>
      </c>
      <c r="C2502">
        <v>7550</v>
      </c>
      <c r="D2502">
        <v>7450</v>
      </c>
      <c r="E2502">
        <v>7525</v>
      </c>
      <c r="F2502">
        <v>7525</v>
      </c>
      <c r="G2502">
        <v>18000</v>
      </c>
    </row>
    <row r="2503" spans="1:7" x14ac:dyDescent="0.2">
      <c r="A2503" s="91">
        <v>32910</v>
      </c>
      <c r="B2503">
        <v>7525</v>
      </c>
      <c r="C2503">
        <v>7625</v>
      </c>
      <c r="D2503">
        <v>7450</v>
      </c>
      <c r="E2503">
        <v>7525</v>
      </c>
      <c r="F2503">
        <v>7525</v>
      </c>
      <c r="G2503">
        <v>30000</v>
      </c>
    </row>
    <row r="2504" spans="1:7" x14ac:dyDescent="0.2">
      <c r="A2504" s="91">
        <v>32911</v>
      </c>
      <c r="B2504">
        <v>7525</v>
      </c>
      <c r="C2504">
        <v>7845</v>
      </c>
      <c r="D2504">
        <v>7425</v>
      </c>
      <c r="E2504">
        <v>7825</v>
      </c>
      <c r="F2504">
        <v>7825</v>
      </c>
      <c r="G2504">
        <v>44000</v>
      </c>
    </row>
    <row r="2505" spans="1:7" x14ac:dyDescent="0.2">
      <c r="A2505" s="91">
        <v>32912</v>
      </c>
      <c r="B2505">
        <v>7825</v>
      </c>
      <c r="C2505">
        <v>7925</v>
      </c>
      <c r="D2505">
        <v>7800</v>
      </c>
      <c r="E2505">
        <v>7830</v>
      </c>
      <c r="F2505">
        <v>7830</v>
      </c>
      <c r="G2505">
        <v>28000</v>
      </c>
    </row>
    <row r="2506" spans="1:7" x14ac:dyDescent="0.2">
      <c r="A2506" s="91">
        <v>32913</v>
      </c>
      <c r="B2506">
        <v>7850</v>
      </c>
      <c r="C2506">
        <v>7950</v>
      </c>
      <c r="D2506">
        <v>7850</v>
      </c>
      <c r="E2506">
        <v>7950</v>
      </c>
      <c r="F2506">
        <v>7950</v>
      </c>
      <c r="G2506">
        <v>19000</v>
      </c>
    </row>
    <row r="2507" spans="1:7" x14ac:dyDescent="0.2">
      <c r="A2507" s="91">
        <v>32916</v>
      </c>
      <c r="B2507">
        <v>7300</v>
      </c>
      <c r="C2507">
        <v>7300</v>
      </c>
      <c r="D2507">
        <v>7080</v>
      </c>
      <c r="E2507">
        <v>7220</v>
      </c>
      <c r="F2507">
        <v>7220</v>
      </c>
      <c r="G2507">
        <v>145000</v>
      </c>
    </row>
    <row r="2508" spans="1:7" x14ac:dyDescent="0.2">
      <c r="A2508" s="91">
        <v>32917</v>
      </c>
      <c r="B2508">
        <v>7220</v>
      </c>
      <c r="C2508">
        <v>7450</v>
      </c>
      <c r="D2508">
        <v>7200</v>
      </c>
      <c r="E2508">
        <v>7400</v>
      </c>
      <c r="F2508">
        <v>7400</v>
      </c>
      <c r="G2508">
        <v>75000</v>
      </c>
    </row>
    <row r="2509" spans="1:7" x14ac:dyDescent="0.2">
      <c r="A2509" s="91">
        <v>32918</v>
      </c>
      <c r="B2509">
        <v>7400</v>
      </c>
      <c r="C2509">
        <v>7425</v>
      </c>
      <c r="D2509">
        <v>7375</v>
      </c>
      <c r="E2509">
        <v>7425</v>
      </c>
      <c r="F2509">
        <v>7425</v>
      </c>
      <c r="G2509">
        <v>21000</v>
      </c>
    </row>
    <row r="2510" spans="1:7" x14ac:dyDescent="0.2">
      <c r="A2510" s="91">
        <v>32919</v>
      </c>
      <c r="B2510">
        <v>7425</v>
      </c>
      <c r="C2510">
        <v>7525</v>
      </c>
      <c r="D2510">
        <v>7425</v>
      </c>
      <c r="E2510">
        <v>7520</v>
      </c>
      <c r="F2510">
        <v>7520</v>
      </c>
      <c r="G2510">
        <v>17000</v>
      </c>
    </row>
    <row r="2511" spans="1:7" x14ac:dyDescent="0.2">
      <c r="A2511" s="91">
        <v>32920</v>
      </c>
      <c r="B2511">
        <v>7520</v>
      </c>
      <c r="C2511">
        <v>7575</v>
      </c>
      <c r="D2511">
        <v>7520</v>
      </c>
      <c r="E2511">
        <v>7575</v>
      </c>
      <c r="F2511">
        <v>7575</v>
      </c>
      <c r="G2511">
        <v>14000</v>
      </c>
    </row>
    <row r="2512" spans="1:7" x14ac:dyDescent="0.2">
      <c r="A2512" s="91">
        <v>32924</v>
      </c>
      <c r="B2512">
        <v>7550</v>
      </c>
      <c r="C2512">
        <v>7550</v>
      </c>
      <c r="D2512">
        <v>7300</v>
      </c>
      <c r="E2512">
        <v>7325</v>
      </c>
      <c r="F2512">
        <v>7325</v>
      </c>
      <c r="G2512">
        <v>36000</v>
      </c>
    </row>
    <row r="2513" spans="1:7" x14ac:dyDescent="0.2">
      <c r="A2513" s="91">
        <v>32925</v>
      </c>
      <c r="B2513">
        <v>7325</v>
      </c>
      <c r="C2513">
        <v>7375</v>
      </c>
      <c r="D2513">
        <v>7200</v>
      </c>
      <c r="E2513">
        <v>7350</v>
      </c>
      <c r="F2513">
        <v>7350</v>
      </c>
      <c r="G2513">
        <v>34000</v>
      </c>
    </row>
    <row r="2514" spans="1:7" x14ac:dyDescent="0.2">
      <c r="A2514" s="91">
        <v>32926</v>
      </c>
      <c r="B2514">
        <v>7350</v>
      </c>
      <c r="C2514">
        <v>7350</v>
      </c>
      <c r="D2514">
        <v>7250</v>
      </c>
      <c r="E2514">
        <v>7325</v>
      </c>
      <c r="F2514">
        <v>7325</v>
      </c>
      <c r="G2514">
        <v>24000</v>
      </c>
    </row>
    <row r="2515" spans="1:7" x14ac:dyDescent="0.2">
      <c r="A2515" s="91">
        <v>32927</v>
      </c>
      <c r="B2515">
        <v>7300</v>
      </c>
      <c r="C2515">
        <v>7300</v>
      </c>
      <c r="D2515">
        <v>7075</v>
      </c>
      <c r="E2515">
        <v>7125</v>
      </c>
      <c r="F2515">
        <v>7125</v>
      </c>
      <c r="G2515">
        <v>55000</v>
      </c>
    </row>
    <row r="2516" spans="1:7" x14ac:dyDescent="0.2">
      <c r="A2516" s="91">
        <v>32930</v>
      </c>
      <c r="B2516">
        <v>7125</v>
      </c>
      <c r="C2516">
        <v>7150</v>
      </c>
      <c r="D2516">
        <v>7075</v>
      </c>
      <c r="E2516">
        <v>7150</v>
      </c>
      <c r="F2516">
        <v>7150</v>
      </c>
      <c r="G2516">
        <v>22000</v>
      </c>
    </row>
    <row r="2517" spans="1:7" x14ac:dyDescent="0.2">
      <c r="A2517" s="91">
        <v>32931</v>
      </c>
      <c r="B2517">
        <v>7175</v>
      </c>
      <c r="C2517">
        <v>7355</v>
      </c>
      <c r="D2517">
        <v>7175</v>
      </c>
      <c r="E2517">
        <v>7225</v>
      </c>
      <c r="F2517">
        <v>7225</v>
      </c>
      <c r="G2517">
        <v>39000</v>
      </c>
    </row>
    <row r="2518" spans="1:7" x14ac:dyDescent="0.2">
      <c r="A2518" s="91">
        <v>32932</v>
      </c>
      <c r="B2518">
        <v>7225</v>
      </c>
      <c r="C2518">
        <v>7250</v>
      </c>
      <c r="D2518">
        <v>7125</v>
      </c>
      <c r="E2518">
        <v>7225</v>
      </c>
      <c r="F2518">
        <v>7225</v>
      </c>
      <c r="G2518">
        <v>17000</v>
      </c>
    </row>
    <row r="2519" spans="1:7" x14ac:dyDescent="0.2">
      <c r="A2519" s="91">
        <v>32933</v>
      </c>
      <c r="B2519">
        <v>7225</v>
      </c>
      <c r="C2519">
        <v>7300</v>
      </c>
      <c r="D2519">
        <v>7225</v>
      </c>
      <c r="E2519">
        <v>7300</v>
      </c>
      <c r="F2519">
        <v>7300</v>
      </c>
      <c r="G2519">
        <v>6000</v>
      </c>
    </row>
    <row r="2520" spans="1:7" x14ac:dyDescent="0.2">
      <c r="A2520" s="91">
        <v>32934</v>
      </c>
      <c r="B2520">
        <v>7300</v>
      </c>
      <c r="C2520">
        <v>7375</v>
      </c>
      <c r="D2520">
        <v>7275</v>
      </c>
      <c r="E2520">
        <v>7275</v>
      </c>
      <c r="F2520">
        <v>7275</v>
      </c>
      <c r="G2520">
        <v>11000</v>
      </c>
    </row>
    <row r="2521" spans="1:7" x14ac:dyDescent="0.2">
      <c r="A2521" s="91">
        <v>32937</v>
      </c>
      <c r="B2521">
        <v>7250</v>
      </c>
      <c r="C2521">
        <v>7250</v>
      </c>
      <c r="D2521">
        <v>7225</v>
      </c>
      <c r="E2521">
        <v>7250</v>
      </c>
      <c r="F2521">
        <v>7250</v>
      </c>
      <c r="G2521">
        <v>6000</v>
      </c>
    </row>
    <row r="2522" spans="1:7" x14ac:dyDescent="0.2">
      <c r="A2522" s="91">
        <v>32938</v>
      </c>
      <c r="B2522">
        <v>7250</v>
      </c>
      <c r="C2522">
        <v>7325</v>
      </c>
      <c r="D2522">
        <v>7225</v>
      </c>
      <c r="E2522">
        <v>7250</v>
      </c>
      <c r="F2522">
        <v>7250</v>
      </c>
      <c r="G2522">
        <v>12000</v>
      </c>
    </row>
    <row r="2523" spans="1:7" x14ac:dyDescent="0.2">
      <c r="A2523" s="91">
        <v>32939</v>
      </c>
      <c r="B2523">
        <v>7300</v>
      </c>
      <c r="C2523">
        <v>7425</v>
      </c>
      <c r="D2523">
        <v>7300</v>
      </c>
      <c r="E2523">
        <v>7425</v>
      </c>
      <c r="F2523">
        <v>7425</v>
      </c>
      <c r="G2523">
        <v>28000</v>
      </c>
    </row>
    <row r="2524" spans="1:7" x14ac:dyDescent="0.2">
      <c r="A2524" s="91">
        <v>32940</v>
      </c>
      <c r="B2524">
        <v>7425</v>
      </c>
      <c r="C2524">
        <v>7450</v>
      </c>
      <c r="D2524">
        <v>7300</v>
      </c>
      <c r="E2524">
        <v>7450</v>
      </c>
      <c r="F2524">
        <v>7450</v>
      </c>
      <c r="G2524">
        <v>19000</v>
      </c>
    </row>
    <row r="2525" spans="1:7" x14ac:dyDescent="0.2">
      <c r="A2525" s="91">
        <v>32941</v>
      </c>
      <c r="B2525">
        <v>7450</v>
      </c>
      <c r="C2525">
        <v>7475</v>
      </c>
      <c r="D2525">
        <v>7400</v>
      </c>
      <c r="E2525">
        <v>7400</v>
      </c>
      <c r="F2525">
        <v>7400</v>
      </c>
      <c r="G2525">
        <v>6000</v>
      </c>
    </row>
    <row r="2526" spans="1:7" x14ac:dyDescent="0.2">
      <c r="A2526" s="91">
        <v>32944</v>
      </c>
      <c r="B2526">
        <v>7350</v>
      </c>
      <c r="C2526">
        <v>7350</v>
      </c>
      <c r="D2526">
        <v>7225</v>
      </c>
      <c r="E2526">
        <v>7275</v>
      </c>
      <c r="F2526">
        <v>7275</v>
      </c>
      <c r="G2526">
        <v>27000</v>
      </c>
    </row>
    <row r="2527" spans="1:7" x14ac:dyDescent="0.2">
      <c r="A2527" s="91">
        <v>32945</v>
      </c>
      <c r="B2527">
        <v>7275</v>
      </c>
      <c r="C2527">
        <v>7300</v>
      </c>
      <c r="D2527">
        <v>7125</v>
      </c>
      <c r="E2527">
        <v>7150</v>
      </c>
      <c r="F2527">
        <v>7150</v>
      </c>
      <c r="G2527">
        <v>30000</v>
      </c>
    </row>
    <row r="2528" spans="1:7" x14ac:dyDescent="0.2">
      <c r="A2528" s="91">
        <v>32946</v>
      </c>
      <c r="B2528">
        <v>7150</v>
      </c>
      <c r="C2528">
        <v>7150</v>
      </c>
      <c r="D2528">
        <v>7100</v>
      </c>
      <c r="E2528">
        <v>7120</v>
      </c>
      <c r="F2528">
        <v>7120</v>
      </c>
      <c r="G2528">
        <v>23000</v>
      </c>
    </row>
    <row r="2529" spans="1:7" x14ac:dyDescent="0.2">
      <c r="A2529" s="91">
        <v>32947</v>
      </c>
      <c r="B2529">
        <v>7100</v>
      </c>
      <c r="C2529">
        <v>7100</v>
      </c>
      <c r="D2529">
        <v>7025</v>
      </c>
      <c r="E2529">
        <v>7025</v>
      </c>
      <c r="F2529">
        <v>7025</v>
      </c>
      <c r="G2529">
        <v>43000</v>
      </c>
    </row>
    <row r="2530" spans="1:7" x14ac:dyDescent="0.2">
      <c r="A2530" s="91">
        <v>32948</v>
      </c>
      <c r="B2530">
        <v>7050</v>
      </c>
      <c r="C2530">
        <v>7125</v>
      </c>
      <c r="D2530">
        <v>7050</v>
      </c>
      <c r="E2530">
        <v>7125</v>
      </c>
      <c r="F2530">
        <v>7125</v>
      </c>
      <c r="G2530">
        <v>37000</v>
      </c>
    </row>
    <row r="2531" spans="1:7" x14ac:dyDescent="0.2">
      <c r="A2531" s="91">
        <v>32951</v>
      </c>
      <c r="B2531">
        <v>7125</v>
      </c>
      <c r="C2531">
        <v>7150</v>
      </c>
      <c r="D2531">
        <v>7075</v>
      </c>
      <c r="E2531">
        <v>7150</v>
      </c>
      <c r="F2531">
        <v>7150</v>
      </c>
      <c r="G2531">
        <v>14000</v>
      </c>
    </row>
    <row r="2532" spans="1:7" x14ac:dyDescent="0.2">
      <c r="A2532" s="91">
        <v>32952</v>
      </c>
      <c r="B2532">
        <v>7150</v>
      </c>
      <c r="C2532">
        <v>7250</v>
      </c>
      <c r="D2532">
        <v>7150</v>
      </c>
      <c r="E2532">
        <v>7150</v>
      </c>
      <c r="F2532">
        <v>7150</v>
      </c>
      <c r="G2532">
        <v>17000</v>
      </c>
    </row>
    <row r="2533" spans="1:7" x14ac:dyDescent="0.2">
      <c r="A2533" s="91">
        <v>32953</v>
      </c>
      <c r="B2533">
        <v>7150</v>
      </c>
      <c r="C2533">
        <v>7200</v>
      </c>
      <c r="D2533">
        <v>7125</v>
      </c>
      <c r="E2533">
        <v>7125</v>
      </c>
      <c r="F2533">
        <v>7125</v>
      </c>
      <c r="G2533">
        <v>13000</v>
      </c>
    </row>
    <row r="2534" spans="1:7" x14ac:dyDescent="0.2">
      <c r="A2534" s="91">
        <v>32954</v>
      </c>
      <c r="B2534">
        <v>7125</v>
      </c>
      <c r="C2534">
        <v>7125</v>
      </c>
      <c r="D2534">
        <v>7000</v>
      </c>
      <c r="E2534">
        <v>7025</v>
      </c>
      <c r="F2534">
        <v>7025</v>
      </c>
      <c r="G2534">
        <v>60000</v>
      </c>
    </row>
    <row r="2535" spans="1:7" x14ac:dyDescent="0.2">
      <c r="A2535" s="91">
        <v>32955</v>
      </c>
      <c r="B2535">
        <v>7050</v>
      </c>
      <c r="C2535">
        <v>7125</v>
      </c>
      <c r="D2535">
        <v>7050</v>
      </c>
      <c r="E2535">
        <v>7100</v>
      </c>
      <c r="F2535">
        <v>7100</v>
      </c>
      <c r="G2535">
        <v>10000</v>
      </c>
    </row>
    <row r="2536" spans="1:7" x14ac:dyDescent="0.2">
      <c r="A2536" s="91">
        <v>32958</v>
      </c>
      <c r="B2536">
        <v>7125</v>
      </c>
      <c r="C2536">
        <v>7200</v>
      </c>
      <c r="D2536">
        <v>7125</v>
      </c>
      <c r="E2536">
        <v>7125</v>
      </c>
      <c r="F2536">
        <v>7125</v>
      </c>
      <c r="G2536">
        <v>104000</v>
      </c>
    </row>
    <row r="2537" spans="1:7" x14ac:dyDescent="0.2">
      <c r="A2537" s="91">
        <v>32959</v>
      </c>
      <c r="B2537">
        <v>7125</v>
      </c>
      <c r="C2537">
        <v>7150</v>
      </c>
      <c r="D2537">
        <v>7100</v>
      </c>
      <c r="E2537">
        <v>7150</v>
      </c>
      <c r="F2537">
        <v>7150</v>
      </c>
      <c r="G2537">
        <v>17000</v>
      </c>
    </row>
    <row r="2538" spans="1:7" x14ac:dyDescent="0.2">
      <c r="A2538" s="91">
        <v>32960</v>
      </c>
      <c r="B2538">
        <v>7150</v>
      </c>
      <c r="C2538">
        <v>7175</v>
      </c>
      <c r="D2538">
        <v>7010</v>
      </c>
      <c r="E2538">
        <v>7010</v>
      </c>
      <c r="F2538">
        <v>7010</v>
      </c>
      <c r="G2538">
        <v>13000</v>
      </c>
    </row>
    <row r="2539" spans="1:7" x14ac:dyDescent="0.2">
      <c r="A2539" s="91">
        <v>32961</v>
      </c>
      <c r="B2539">
        <v>7000</v>
      </c>
      <c r="C2539">
        <v>7000</v>
      </c>
      <c r="D2539">
        <v>6875</v>
      </c>
      <c r="E2539">
        <v>6900</v>
      </c>
      <c r="F2539">
        <v>6900</v>
      </c>
      <c r="G2539">
        <v>59000</v>
      </c>
    </row>
    <row r="2540" spans="1:7" x14ac:dyDescent="0.2">
      <c r="A2540" s="91">
        <v>32962</v>
      </c>
      <c r="B2540">
        <v>6900</v>
      </c>
      <c r="C2540">
        <v>6925</v>
      </c>
      <c r="D2540">
        <v>6675</v>
      </c>
      <c r="E2540">
        <v>6725</v>
      </c>
      <c r="F2540">
        <v>6725</v>
      </c>
      <c r="G2540">
        <v>75000</v>
      </c>
    </row>
    <row r="2541" spans="1:7" x14ac:dyDescent="0.2">
      <c r="A2541" s="91">
        <v>32965</v>
      </c>
      <c r="B2541">
        <v>6700</v>
      </c>
      <c r="C2541">
        <v>6700</v>
      </c>
      <c r="D2541">
        <v>6600</v>
      </c>
      <c r="E2541">
        <v>6700</v>
      </c>
      <c r="F2541">
        <v>6700</v>
      </c>
      <c r="G2541">
        <v>27000</v>
      </c>
    </row>
    <row r="2542" spans="1:7" x14ac:dyDescent="0.2">
      <c r="A2542" s="91">
        <v>32966</v>
      </c>
      <c r="B2542">
        <v>6750</v>
      </c>
      <c r="C2542">
        <v>6900</v>
      </c>
      <c r="D2542">
        <v>6750</v>
      </c>
      <c r="E2542">
        <v>6825</v>
      </c>
      <c r="F2542">
        <v>6825</v>
      </c>
      <c r="G2542">
        <v>28000</v>
      </c>
    </row>
    <row r="2543" spans="1:7" x14ac:dyDescent="0.2">
      <c r="A2543" s="91">
        <v>32967</v>
      </c>
      <c r="B2543">
        <v>6825</v>
      </c>
      <c r="C2543">
        <v>6875</v>
      </c>
      <c r="D2543">
        <v>6825</v>
      </c>
      <c r="E2543">
        <v>6835</v>
      </c>
      <c r="F2543">
        <v>6835</v>
      </c>
      <c r="G2543">
        <v>23000</v>
      </c>
    </row>
    <row r="2544" spans="1:7" x14ac:dyDescent="0.2">
      <c r="A2544" s="91">
        <v>32968</v>
      </c>
      <c r="B2544">
        <v>6835</v>
      </c>
      <c r="C2544">
        <v>6875</v>
      </c>
      <c r="D2544">
        <v>6825</v>
      </c>
      <c r="E2544">
        <v>6850</v>
      </c>
      <c r="F2544">
        <v>6850</v>
      </c>
      <c r="G2544">
        <v>14000</v>
      </c>
    </row>
    <row r="2545" spans="1:7" x14ac:dyDescent="0.2">
      <c r="A2545" s="91">
        <v>32969</v>
      </c>
      <c r="B2545">
        <v>6850</v>
      </c>
      <c r="C2545">
        <v>6875</v>
      </c>
      <c r="D2545">
        <v>6800</v>
      </c>
      <c r="E2545">
        <v>6825</v>
      </c>
      <c r="F2545">
        <v>6825</v>
      </c>
      <c r="G2545">
        <v>23000</v>
      </c>
    </row>
    <row r="2546" spans="1:7" x14ac:dyDescent="0.2">
      <c r="A2546" s="91">
        <v>32972</v>
      </c>
      <c r="B2546">
        <v>6850</v>
      </c>
      <c r="C2546">
        <v>6925</v>
      </c>
      <c r="D2546">
        <v>6850</v>
      </c>
      <c r="E2546">
        <v>6875</v>
      </c>
      <c r="F2546">
        <v>6875</v>
      </c>
      <c r="G2546">
        <v>26000</v>
      </c>
    </row>
    <row r="2547" spans="1:7" x14ac:dyDescent="0.2">
      <c r="A2547" s="91">
        <v>32973</v>
      </c>
      <c r="B2547">
        <v>6875</v>
      </c>
      <c r="C2547">
        <v>6925</v>
      </c>
      <c r="D2547">
        <v>6875</v>
      </c>
      <c r="E2547">
        <v>6925</v>
      </c>
      <c r="F2547">
        <v>6925</v>
      </c>
      <c r="G2547">
        <v>4000</v>
      </c>
    </row>
    <row r="2548" spans="1:7" x14ac:dyDescent="0.2">
      <c r="A2548" s="91">
        <v>32974</v>
      </c>
      <c r="B2548">
        <v>6900</v>
      </c>
      <c r="C2548">
        <v>6900</v>
      </c>
      <c r="D2548">
        <v>6875</v>
      </c>
      <c r="E2548">
        <v>6900</v>
      </c>
      <c r="F2548">
        <v>6900</v>
      </c>
      <c r="G2548">
        <v>5000</v>
      </c>
    </row>
    <row r="2549" spans="1:7" x14ac:dyDescent="0.2">
      <c r="A2549" s="91">
        <v>32975</v>
      </c>
      <c r="B2549">
        <v>6900</v>
      </c>
      <c r="C2549">
        <v>7000</v>
      </c>
      <c r="D2549">
        <v>6875</v>
      </c>
      <c r="E2549">
        <v>6975</v>
      </c>
      <c r="F2549">
        <v>6975</v>
      </c>
      <c r="G2549">
        <v>17000</v>
      </c>
    </row>
    <row r="2550" spans="1:7" x14ac:dyDescent="0.2">
      <c r="A2550" s="91">
        <v>32979</v>
      </c>
      <c r="B2550">
        <v>6975</v>
      </c>
      <c r="C2550">
        <v>7025</v>
      </c>
      <c r="D2550">
        <v>6975</v>
      </c>
      <c r="E2550">
        <v>6975</v>
      </c>
      <c r="F2550">
        <v>6975</v>
      </c>
      <c r="G2550">
        <v>22000</v>
      </c>
    </row>
    <row r="2551" spans="1:7" x14ac:dyDescent="0.2">
      <c r="A2551" s="91">
        <v>32980</v>
      </c>
      <c r="B2551">
        <v>6960</v>
      </c>
      <c r="C2551">
        <v>6960</v>
      </c>
      <c r="D2551">
        <v>6925</v>
      </c>
      <c r="E2551">
        <v>6960</v>
      </c>
      <c r="F2551">
        <v>6960</v>
      </c>
      <c r="G2551">
        <v>6000</v>
      </c>
    </row>
    <row r="2552" spans="1:7" x14ac:dyDescent="0.2">
      <c r="A2552" s="91">
        <v>32981</v>
      </c>
      <c r="B2552">
        <v>6960</v>
      </c>
      <c r="C2552">
        <v>6960</v>
      </c>
      <c r="D2552">
        <v>6775</v>
      </c>
      <c r="E2552">
        <v>6800</v>
      </c>
      <c r="F2552">
        <v>6800</v>
      </c>
      <c r="G2552">
        <v>14000</v>
      </c>
    </row>
    <row r="2553" spans="1:7" x14ac:dyDescent="0.2">
      <c r="A2553" s="91">
        <v>32982</v>
      </c>
      <c r="B2553">
        <v>6800</v>
      </c>
      <c r="C2553">
        <v>6800</v>
      </c>
      <c r="D2553">
        <v>6800</v>
      </c>
      <c r="E2553">
        <v>6800</v>
      </c>
      <c r="F2553">
        <v>6800</v>
      </c>
      <c r="G2553">
        <v>10000</v>
      </c>
    </row>
    <row r="2554" spans="1:7" x14ac:dyDescent="0.2">
      <c r="A2554" s="91">
        <v>32983</v>
      </c>
      <c r="B2554">
        <v>6800</v>
      </c>
      <c r="C2554">
        <v>6900</v>
      </c>
      <c r="D2554">
        <v>6800</v>
      </c>
      <c r="E2554">
        <v>6805</v>
      </c>
      <c r="F2554">
        <v>6805</v>
      </c>
      <c r="G2554">
        <v>20000</v>
      </c>
    </row>
    <row r="2555" spans="1:7" x14ac:dyDescent="0.2">
      <c r="A2555" s="91">
        <v>32986</v>
      </c>
      <c r="B2555">
        <v>6750</v>
      </c>
      <c r="C2555">
        <v>6750</v>
      </c>
      <c r="D2555">
        <v>6575</v>
      </c>
      <c r="E2555">
        <v>6625</v>
      </c>
      <c r="F2555">
        <v>6625</v>
      </c>
      <c r="G2555">
        <v>31000</v>
      </c>
    </row>
    <row r="2556" spans="1:7" x14ac:dyDescent="0.2">
      <c r="A2556" s="91">
        <v>32987</v>
      </c>
      <c r="B2556">
        <v>6625</v>
      </c>
      <c r="C2556">
        <v>6650</v>
      </c>
      <c r="D2556">
        <v>6600</v>
      </c>
      <c r="E2556">
        <v>6620</v>
      </c>
      <c r="F2556">
        <v>6620</v>
      </c>
      <c r="G2556">
        <v>60000</v>
      </c>
    </row>
    <row r="2557" spans="1:7" x14ac:dyDescent="0.2">
      <c r="A2557" s="91">
        <v>32988</v>
      </c>
      <c r="B2557">
        <v>6625</v>
      </c>
      <c r="C2557">
        <v>6700</v>
      </c>
      <c r="D2557">
        <v>6625</v>
      </c>
      <c r="E2557">
        <v>6700</v>
      </c>
      <c r="F2557">
        <v>6700</v>
      </c>
      <c r="G2557">
        <v>16000</v>
      </c>
    </row>
    <row r="2558" spans="1:7" x14ac:dyDescent="0.2">
      <c r="A2558" s="91">
        <v>32989</v>
      </c>
      <c r="B2558">
        <v>6700</v>
      </c>
      <c r="C2558">
        <v>6725</v>
      </c>
      <c r="D2558">
        <v>6650</v>
      </c>
      <c r="E2558">
        <v>6650</v>
      </c>
      <c r="F2558">
        <v>6650</v>
      </c>
      <c r="G2558">
        <v>13000</v>
      </c>
    </row>
    <row r="2559" spans="1:7" x14ac:dyDescent="0.2">
      <c r="A2559" s="91">
        <v>32990</v>
      </c>
      <c r="B2559">
        <v>6650</v>
      </c>
      <c r="C2559">
        <v>6675</v>
      </c>
      <c r="D2559">
        <v>6600</v>
      </c>
      <c r="E2559">
        <v>6675</v>
      </c>
      <c r="F2559">
        <v>6675</v>
      </c>
      <c r="G2559">
        <v>36000</v>
      </c>
    </row>
    <row r="2560" spans="1:7" x14ac:dyDescent="0.2">
      <c r="A2560" s="91">
        <v>32993</v>
      </c>
      <c r="B2560">
        <v>6700</v>
      </c>
      <c r="C2560">
        <v>6725</v>
      </c>
      <c r="D2560">
        <v>6700</v>
      </c>
      <c r="E2560">
        <v>6700</v>
      </c>
      <c r="F2560">
        <v>6700</v>
      </c>
      <c r="G2560">
        <v>35000</v>
      </c>
    </row>
    <row r="2561" spans="1:7" x14ac:dyDescent="0.2">
      <c r="A2561" s="91">
        <v>32994</v>
      </c>
      <c r="B2561">
        <v>6700</v>
      </c>
      <c r="C2561">
        <v>6750</v>
      </c>
      <c r="D2561">
        <v>6700</v>
      </c>
      <c r="E2561">
        <v>6725</v>
      </c>
      <c r="F2561">
        <v>6725</v>
      </c>
      <c r="G2561">
        <v>79000</v>
      </c>
    </row>
    <row r="2562" spans="1:7" x14ac:dyDescent="0.2">
      <c r="A2562" s="91">
        <v>32995</v>
      </c>
      <c r="B2562">
        <v>6750</v>
      </c>
      <c r="C2562">
        <v>6950</v>
      </c>
      <c r="D2562">
        <v>6750</v>
      </c>
      <c r="E2562">
        <v>6950</v>
      </c>
      <c r="F2562">
        <v>6950</v>
      </c>
      <c r="G2562">
        <v>24000</v>
      </c>
    </row>
    <row r="2563" spans="1:7" x14ac:dyDescent="0.2">
      <c r="A2563" s="91">
        <v>32996</v>
      </c>
      <c r="B2563">
        <v>6975</v>
      </c>
      <c r="C2563">
        <v>7050</v>
      </c>
      <c r="D2563">
        <v>6975</v>
      </c>
      <c r="E2563">
        <v>7000</v>
      </c>
      <c r="F2563">
        <v>7000</v>
      </c>
      <c r="G2563">
        <v>13000</v>
      </c>
    </row>
    <row r="2564" spans="1:7" x14ac:dyDescent="0.2">
      <c r="A2564" s="91">
        <v>32997</v>
      </c>
      <c r="B2564">
        <v>7000</v>
      </c>
      <c r="C2564">
        <v>7025</v>
      </c>
      <c r="D2564">
        <v>6950</v>
      </c>
      <c r="E2564">
        <v>6975</v>
      </c>
      <c r="F2564">
        <v>6975</v>
      </c>
      <c r="G2564">
        <v>11000</v>
      </c>
    </row>
    <row r="2565" spans="1:7" x14ac:dyDescent="0.2">
      <c r="A2565" s="91">
        <v>33000</v>
      </c>
      <c r="B2565">
        <v>7000</v>
      </c>
      <c r="C2565">
        <v>7025</v>
      </c>
      <c r="D2565">
        <v>7000</v>
      </c>
      <c r="E2565">
        <v>7025</v>
      </c>
      <c r="F2565">
        <v>7025</v>
      </c>
      <c r="G2565">
        <v>8000</v>
      </c>
    </row>
    <row r="2566" spans="1:7" x14ac:dyDescent="0.2">
      <c r="A2566" s="91">
        <v>33001</v>
      </c>
      <c r="B2566">
        <v>7025</v>
      </c>
      <c r="C2566">
        <v>7100</v>
      </c>
      <c r="D2566">
        <v>7005</v>
      </c>
      <c r="E2566">
        <v>7100</v>
      </c>
      <c r="F2566">
        <v>7100</v>
      </c>
      <c r="G2566">
        <v>12000</v>
      </c>
    </row>
    <row r="2567" spans="1:7" x14ac:dyDescent="0.2">
      <c r="A2567" s="91">
        <v>33002</v>
      </c>
      <c r="B2567">
        <v>7125</v>
      </c>
      <c r="C2567">
        <v>7175</v>
      </c>
      <c r="D2567">
        <v>7125</v>
      </c>
      <c r="E2567">
        <v>7130</v>
      </c>
      <c r="F2567">
        <v>7130</v>
      </c>
      <c r="G2567">
        <v>8000</v>
      </c>
    </row>
    <row r="2568" spans="1:7" x14ac:dyDescent="0.2">
      <c r="A2568" s="91">
        <v>33003</v>
      </c>
      <c r="B2568">
        <v>7150</v>
      </c>
      <c r="C2568">
        <v>7250</v>
      </c>
      <c r="D2568">
        <v>7150</v>
      </c>
      <c r="E2568">
        <v>7250</v>
      </c>
      <c r="F2568">
        <v>7250</v>
      </c>
      <c r="G2568">
        <v>21000</v>
      </c>
    </row>
    <row r="2569" spans="1:7" x14ac:dyDescent="0.2">
      <c r="A2569" s="91">
        <v>33004</v>
      </c>
      <c r="B2569">
        <v>7300</v>
      </c>
      <c r="C2569">
        <v>7525</v>
      </c>
      <c r="D2569">
        <v>7300</v>
      </c>
      <c r="E2569">
        <v>7525</v>
      </c>
      <c r="F2569">
        <v>7525</v>
      </c>
      <c r="G2569">
        <v>27000</v>
      </c>
    </row>
    <row r="2570" spans="1:7" x14ac:dyDescent="0.2">
      <c r="A2570" s="91">
        <v>33007</v>
      </c>
      <c r="B2570">
        <v>7525</v>
      </c>
      <c r="C2570">
        <v>7675</v>
      </c>
      <c r="D2570">
        <v>7425</v>
      </c>
      <c r="E2570">
        <v>7575</v>
      </c>
      <c r="F2570">
        <v>7575</v>
      </c>
      <c r="G2570">
        <v>51000</v>
      </c>
    </row>
    <row r="2571" spans="1:7" x14ac:dyDescent="0.2">
      <c r="A2571" s="91">
        <v>33008</v>
      </c>
      <c r="B2571">
        <v>7575</v>
      </c>
      <c r="C2571">
        <v>7600</v>
      </c>
      <c r="D2571">
        <v>7475</v>
      </c>
      <c r="E2571">
        <v>7475</v>
      </c>
      <c r="F2571">
        <v>7475</v>
      </c>
      <c r="G2571">
        <v>18000</v>
      </c>
    </row>
    <row r="2572" spans="1:7" x14ac:dyDescent="0.2">
      <c r="A2572" s="91">
        <v>33009</v>
      </c>
      <c r="B2572">
        <v>7450</v>
      </c>
      <c r="C2572">
        <v>7450</v>
      </c>
      <c r="D2572">
        <v>7275</v>
      </c>
      <c r="E2572">
        <v>7275</v>
      </c>
      <c r="F2572">
        <v>7275</v>
      </c>
      <c r="G2572">
        <v>17000</v>
      </c>
    </row>
    <row r="2573" spans="1:7" x14ac:dyDescent="0.2">
      <c r="A2573" s="91">
        <v>33010</v>
      </c>
      <c r="B2573">
        <v>7275</v>
      </c>
      <c r="C2573">
        <v>7325</v>
      </c>
      <c r="D2573">
        <v>7200</v>
      </c>
      <c r="E2573">
        <v>7200</v>
      </c>
      <c r="F2573">
        <v>7200</v>
      </c>
      <c r="G2573">
        <v>16000</v>
      </c>
    </row>
    <row r="2574" spans="1:7" x14ac:dyDescent="0.2">
      <c r="A2574" s="91">
        <v>33011</v>
      </c>
      <c r="B2574">
        <v>7150</v>
      </c>
      <c r="C2574">
        <v>7150</v>
      </c>
      <c r="D2574">
        <v>7100</v>
      </c>
      <c r="E2574">
        <v>7115</v>
      </c>
      <c r="F2574">
        <v>7115</v>
      </c>
      <c r="G2574">
        <v>7000</v>
      </c>
    </row>
    <row r="2575" spans="1:7" x14ac:dyDescent="0.2">
      <c r="A2575" s="91">
        <v>33014</v>
      </c>
      <c r="B2575">
        <v>7125</v>
      </c>
      <c r="C2575">
        <v>7250</v>
      </c>
      <c r="D2575">
        <v>7125</v>
      </c>
      <c r="E2575">
        <v>7225</v>
      </c>
      <c r="F2575">
        <v>7225</v>
      </c>
      <c r="G2575">
        <v>14000</v>
      </c>
    </row>
    <row r="2576" spans="1:7" x14ac:dyDescent="0.2">
      <c r="A2576" s="91">
        <v>33015</v>
      </c>
      <c r="B2576">
        <v>7275</v>
      </c>
      <c r="C2576">
        <v>7350</v>
      </c>
      <c r="D2576">
        <v>7275</v>
      </c>
      <c r="E2576">
        <v>7325</v>
      </c>
      <c r="F2576">
        <v>7325</v>
      </c>
      <c r="G2576">
        <v>18000</v>
      </c>
    </row>
    <row r="2577" spans="1:7" x14ac:dyDescent="0.2">
      <c r="A2577" s="91">
        <v>33016</v>
      </c>
      <c r="B2577">
        <v>7325</v>
      </c>
      <c r="C2577">
        <v>7325</v>
      </c>
      <c r="D2577">
        <v>7325</v>
      </c>
      <c r="E2577">
        <v>7325</v>
      </c>
      <c r="F2577">
        <v>7325</v>
      </c>
      <c r="G2577">
        <v>4000</v>
      </c>
    </row>
    <row r="2578" spans="1:7" x14ac:dyDescent="0.2">
      <c r="A2578" s="91">
        <v>33017</v>
      </c>
      <c r="B2578">
        <v>7300</v>
      </c>
      <c r="C2578">
        <v>7300</v>
      </c>
      <c r="D2578">
        <v>7220</v>
      </c>
      <c r="E2578">
        <v>7220</v>
      </c>
      <c r="F2578">
        <v>7220</v>
      </c>
      <c r="G2578">
        <v>10000</v>
      </c>
    </row>
    <row r="2579" spans="1:7" x14ac:dyDescent="0.2">
      <c r="A2579" s="91">
        <v>33018</v>
      </c>
      <c r="B2579">
        <v>7200</v>
      </c>
      <c r="C2579">
        <v>7200</v>
      </c>
      <c r="D2579">
        <v>7175</v>
      </c>
      <c r="E2579">
        <v>7175</v>
      </c>
      <c r="F2579">
        <v>7175</v>
      </c>
      <c r="G2579">
        <v>13000</v>
      </c>
    </row>
    <row r="2580" spans="1:7" x14ac:dyDescent="0.2">
      <c r="A2580" s="91">
        <v>33022</v>
      </c>
      <c r="B2580">
        <v>7175</v>
      </c>
      <c r="C2580">
        <v>7225</v>
      </c>
      <c r="D2580">
        <v>7125</v>
      </c>
      <c r="E2580">
        <v>7175</v>
      </c>
      <c r="F2580">
        <v>7175</v>
      </c>
      <c r="G2580">
        <v>20000</v>
      </c>
    </row>
    <row r="2581" spans="1:7" x14ac:dyDescent="0.2">
      <c r="A2581" s="91">
        <v>33023</v>
      </c>
      <c r="B2581">
        <v>7175</v>
      </c>
      <c r="C2581">
        <v>7300</v>
      </c>
      <c r="D2581">
        <v>7150</v>
      </c>
      <c r="E2581">
        <v>7150</v>
      </c>
      <c r="F2581">
        <v>7150</v>
      </c>
      <c r="G2581">
        <v>16000</v>
      </c>
    </row>
    <row r="2582" spans="1:7" x14ac:dyDescent="0.2">
      <c r="A2582" s="91">
        <v>33024</v>
      </c>
      <c r="B2582">
        <v>7150</v>
      </c>
      <c r="C2582">
        <v>7150</v>
      </c>
      <c r="D2582">
        <v>7100</v>
      </c>
      <c r="E2582">
        <v>7150</v>
      </c>
      <c r="F2582">
        <v>7150</v>
      </c>
      <c r="G2582">
        <v>20000</v>
      </c>
    </row>
    <row r="2583" spans="1:7" x14ac:dyDescent="0.2">
      <c r="A2583" s="91">
        <v>33025</v>
      </c>
      <c r="B2583">
        <v>7150</v>
      </c>
      <c r="C2583">
        <v>7175</v>
      </c>
      <c r="D2583">
        <v>7100</v>
      </c>
      <c r="E2583">
        <v>7100</v>
      </c>
      <c r="F2583">
        <v>7100</v>
      </c>
      <c r="G2583">
        <v>9000</v>
      </c>
    </row>
    <row r="2584" spans="1:7" x14ac:dyDescent="0.2">
      <c r="A2584" s="91">
        <v>33028</v>
      </c>
      <c r="B2584">
        <v>7100</v>
      </c>
      <c r="C2584">
        <v>7325</v>
      </c>
      <c r="D2584">
        <v>7075</v>
      </c>
      <c r="E2584">
        <v>7325</v>
      </c>
      <c r="F2584">
        <v>7325</v>
      </c>
      <c r="G2584">
        <v>21000</v>
      </c>
    </row>
    <row r="2585" spans="1:7" x14ac:dyDescent="0.2">
      <c r="A2585" s="91">
        <v>33029</v>
      </c>
      <c r="B2585">
        <v>7325</v>
      </c>
      <c r="C2585">
        <v>7400</v>
      </c>
      <c r="D2585">
        <v>7225</v>
      </c>
      <c r="E2585">
        <v>7225</v>
      </c>
      <c r="F2585">
        <v>7225</v>
      </c>
      <c r="G2585">
        <v>51000</v>
      </c>
    </row>
    <row r="2586" spans="1:7" x14ac:dyDescent="0.2">
      <c r="A2586" s="91">
        <v>33030</v>
      </c>
      <c r="B2586">
        <v>7250</v>
      </c>
      <c r="C2586">
        <v>7425</v>
      </c>
      <c r="D2586">
        <v>7250</v>
      </c>
      <c r="E2586">
        <v>7400</v>
      </c>
      <c r="F2586">
        <v>7400</v>
      </c>
      <c r="G2586">
        <v>15000</v>
      </c>
    </row>
    <row r="2587" spans="1:7" x14ac:dyDescent="0.2">
      <c r="A2587" s="91">
        <v>33031</v>
      </c>
      <c r="B2587">
        <v>7400</v>
      </c>
      <c r="C2587">
        <v>7425</v>
      </c>
      <c r="D2587">
        <v>7350</v>
      </c>
      <c r="E2587">
        <v>7400</v>
      </c>
      <c r="F2587">
        <v>7400</v>
      </c>
      <c r="G2587">
        <v>71000</v>
      </c>
    </row>
    <row r="2588" spans="1:7" x14ac:dyDescent="0.2">
      <c r="A2588" s="91">
        <v>33032</v>
      </c>
      <c r="B2588">
        <v>7400</v>
      </c>
      <c r="C2588">
        <v>7425</v>
      </c>
      <c r="D2588">
        <v>7325</v>
      </c>
      <c r="E2588">
        <v>7325</v>
      </c>
      <c r="F2588">
        <v>7325</v>
      </c>
      <c r="G2588">
        <v>25000</v>
      </c>
    </row>
    <row r="2589" spans="1:7" x14ac:dyDescent="0.2">
      <c r="A2589" s="91">
        <v>33035</v>
      </c>
      <c r="B2589">
        <v>7300</v>
      </c>
      <c r="C2589">
        <v>7300</v>
      </c>
      <c r="D2589">
        <v>7225</v>
      </c>
      <c r="E2589">
        <v>7275</v>
      </c>
      <c r="F2589">
        <v>7275</v>
      </c>
      <c r="G2589">
        <v>18000</v>
      </c>
    </row>
    <row r="2590" spans="1:7" x14ac:dyDescent="0.2">
      <c r="A2590" s="91">
        <v>33036</v>
      </c>
      <c r="B2590">
        <v>7275</v>
      </c>
      <c r="C2590">
        <v>7300</v>
      </c>
      <c r="D2590">
        <v>7275</v>
      </c>
      <c r="E2590">
        <v>7300</v>
      </c>
      <c r="F2590">
        <v>7300</v>
      </c>
      <c r="G2590">
        <v>2000</v>
      </c>
    </row>
    <row r="2591" spans="1:7" x14ac:dyDescent="0.2">
      <c r="A2591" s="91">
        <v>33037</v>
      </c>
      <c r="B2591">
        <v>7300</v>
      </c>
      <c r="C2591">
        <v>7350</v>
      </c>
      <c r="D2591">
        <v>7200</v>
      </c>
      <c r="E2591">
        <v>7200</v>
      </c>
      <c r="F2591">
        <v>7200</v>
      </c>
      <c r="G2591">
        <v>18000</v>
      </c>
    </row>
    <row r="2592" spans="1:7" x14ac:dyDescent="0.2">
      <c r="A2592" s="91">
        <v>33038</v>
      </c>
      <c r="B2592">
        <v>7200</v>
      </c>
      <c r="C2592">
        <v>7225</v>
      </c>
      <c r="D2592">
        <v>7175</v>
      </c>
      <c r="E2592">
        <v>7225</v>
      </c>
      <c r="F2592">
        <v>7225</v>
      </c>
      <c r="G2592">
        <v>5000</v>
      </c>
    </row>
    <row r="2593" spans="1:7" x14ac:dyDescent="0.2">
      <c r="A2593" s="91">
        <v>33039</v>
      </c>
      <c r="B2593">
        <v>7200</v>
      </c>
      <c r="C2593">
        <v>7200</v>
      </c>
      <c r="D2593">
        <v>7175</v>
      </c>
      <c r="E2593">
        <v>7200</v>
      </c>
      <c r="F2593">
        <v>7200</v>
      </c>
      <c r="G2593">
        <v>6000</v>
      </c>
    </row>
    <row r="2594" spans="1:7" x14ac:dyDescent="0.2">
      <c r="A2594" s="91">
        <v>33042</v>
      </c>
      <c r="B2594">
        <v>7175</v>
      </c>
      <c r="C2594">
        <v>7175</v>
      </c>
      <c r="D2594">
        <v>7075</v>
      </c>
      <c r="E2594">
        <v>7075</v>
      </c>
      <c r="F2594">
        <v>7075</v>
      </c>
      <c r="G2594">
        <v>19000</v>
      </c>
    </row>
    <row r="2595" spans="1:7" x14ac:dyDescent="0.2">
      <c r="A2595" s="91">
        <v>33043</v>
      </c>
      <c r="B2595">
        <v>7075</v>
      </c>
      <c r="C2595">
        <v>7100</v>
      </c>
      <c r="D2595">
        <v>7000</v>
      </c>
      <c r="E2595">
        <v>7050</v>
      </c>
      <c r="F2595">
        <v>7050</v>
      </c>
      <c r="G2595">
        <v>34000</v>
      </c>
    </row>
    <row r="2596" spans="1:7" x14ac:dyDescent="0.2">
      <c r="A2596" s="91">
        <v>33044</v>
      </c>
      <c r="B2596">
        <v>7050</v>
      </c>
      <c r="C2596">
        <v>7075</v>
      </c>
      <c r="D2596">
        <v>7000</v>
      </c>
      <c r="E2596">
        <v>7075</v>
      </c>
      <c r="F2596">
        <v>7075</v>
      </c>
      <c r="G2596">
        <v>18000</v>
      </c>
    </row>
    <row r="2597" spans="1:7" x14ac:dyDescent="0.2">
      <c r="A2597" s="91">
        <v>33045</v>
      </c>
      <c r="B2597">
        <v>7075</v>
      </c>
      <c r="C2597">
        <v>7100</v>
      </c>
      <c r="D2597">
        <v>7025</v>
      </c>
      <c r="E2597">
        <v>7025</v>
      </c>
      <c r="F2597">
        <v>7025</v>
      </c>
      <c r="G2597">
        <v>11000</v>
      </c>
    </row>
    <row r="2598" spans="1:7" x14ac:dyDescent="0.2">
      <c r="A2598" s="91">
        <v>33046</v>
      </c>
      <c r="B2598">
        <v>7025</v>
      </c>
      <c r="C2598">
        <v>7050</v>
      </c>
      <c r="D2598">
        <v>7025</v>
      </c>
      <c r="E2598">
        <v>7050</v>
      </c>
      <c r="F2598">
        <v>7050</v>
      </c>
      <c r="G2598">
        <v>15000</v>
      </c>
    </row>
    <row r="2599" spans="1:7" x14ac:dyDescent="0.2">
      <c r="A2599" s="91">
        <v>33049</v>
      </c>
      <c r="B2599">
        <v>7050</v>
      </c>
      <c r="C2599">
        <v>7050</v>
      </c>
      <c r="D2599">
        <v>6925</v>
      </c>
      <c r="E2599">
        <v>6925</v>
      </c>
      <c r="F2599">
        <v>6925</v>
      </c>
      <c r="G2599">
        <v>29000</v>
      </c>
    </row>
    <row r="2600" spans="1:7" x14ac:dyDescent="0.2">
      <c r="A2600" s="91">
        <v>33050</v>
      </c>
      <c r="B2600">
        <v>6925</v>
      </c>
      <c r="C2600">
        <v>7050</v>
      </c>
      <c r="D2600">
        <v>6910</v>
      </c>
      <c r="E2600">
        <v>7025</v>
      </c>
      <c r="F2600">
        <v>7025</v>
      </c>
      <c r="G2600">
        <v>27000</v>
      </c>
    </row>
    <row r="2601" spans="1:7" x14ac:dyDescent="0.2">
      <c r="A2601" s="91">
        <v>33051</v>
      </c>
      <c r="B2601">
        <v>7025</v>
      </c>
      <c r="C2601">
        <v>7050</v>
      </c>
      <c r="D2601">
        <v>7000</v>
      </c>
      <c r="E2601">
        <v>7050</v>
      </c>
      <c r="F2601">
        <v>7050</v>
      </c>
      <c r="G2601">
        <v>45000</v>
      </c>
    </row>
    <row r="2602" spans="1:7" x14ac:dyDescent="0.2">
      <c r="A2602" s="91">
        <v>33052</v>
      </c>
      <c r="B2602">
        <v>7050</v>
      </c>
      <c r="C2602">
        <v>7275</v>
      </c>
      <c r="D2602">
        <v>7050</v>
      </c>
      <c r="E2602">
        <v>7225</v>
      </c>
      <c r="F2602">
        <v>7225</v>
      </c>
      <c r="G2602">
        <v>45000</v>
      </c>
    </row>
    <row r="2603" spans="1:7" x14ac:dyDescent="0.2">
      <c r="A2603" s="91">
        <v>33053</v>
      </c>
      <c r="B2603">
        <v>7225</v>
      </c>
      <c r="C2603">
        <v>7250</v>
      </c>
      <c r="D2603">
        <v>7200</v>
      </c>
      <c r="E2603">
        <v>7200</v>
      </c>
      <c r="F2603">
        <v>7200</v>
      </c>
      <c r="G2603">
        <v>27000</v>
      </c>
    </row>
    <row r="2604" spans="1:7" x14ac:dyDescent="0.2">
      <c r="A2604" s="91">
        <v>33056</v>
      </c>
      <c r="B2604">
        <v>7200</v>
      </c>
      <c r="C2604">
        <v>7225</v>
      </c>
      <c r="D2604">
        <v>7175</v>
      </c>
      <c r="E2604">
        <v>7200</v>
      </c>
      <c r="F2604">
        <v>7200</v>
      </c>
      <c r="G2604">
        <v>14000</v>
      </c>
    </row>
    <row r="2605" spans="1:7" x14ac:dyDescent="0.2">
      <c r="A2605" s="91">
        <v>33057</v>
      </c>
      <c r="B2605">
        <v>7200</v>
      </c>
      <c r="C2605">
        <v>7250</v>
      </c>
      <c r="D2605">
        <v>7200</v>
      </c>
      <c r="E2605">
        <v>7225</v>
      </c>
      <c r="F2605">
        <v>7225</v>
      </c>
      <c r="G2605">
        <v>11000</v>
      </c>
    </row>
    <row r="2606" spans="1:7" x14ac:dyDescent="0.2">
      <c r="A2606" s="91">
        <v>33059</v>
      </c>
      <c r="B2606">
        <v>7225</v>
      </c>
      <c r="C2606">
        <v>7225</v>
      </c>
      <c r="D2606">
        <v>7125</v>
      </c>
      <c r="E2606">
        <v>7125</v>
      </c>
      <c r="F2606">
        <v>7125</v>
      </c>
      <c r="G2606">
        <v>35000</v>
      </c>
    </row>
    <row r="2607" spans="1:7" x14ac:dyDescent="0.2">
      <c r="A2607" s="91">
        <v>33060</v>
      </c>
      <c r="B2607">
        <v>7125</v>
      </c>
      <c r="C2607">
        <v>7125</v>
      </c>
      <c r="D2607">
        <v>7075</v>
      </c>
      <c r="E2607">
        <v>7075</v>
      </c>
      <c r="F2607">
        <v>7075</v>
      </c>
      <c r="G2607">
        <v>16000</v>
      </c>
    </row>
    <row r="2608" spans="1:7" x14ac:dyDescent="0.2">
      <c r="A2608" s="91">
        <v>33063</v>
      </c>
      <c r="B2608">
        <v>7100</v>
      </c>
      <c r="C2608">
        <v>7125</v>
      </c>
      <c r="D2608">
        <v>7100</v>
      </c>
      <c r="E2608">
        <v>7110</v>
      </c>
      <c r="F2608">
        <v>7110</v>
      </c>
      <c r="G2608">
        <v>26000</v>
      </c>
    </row>
    <row r="2609" spans="1:7" x14ac:dyDescent="0.2">
      <c r="A2609" s="91">
        <v>33064</v>
      </c>
      <c r="B2609">
        <v>7100</v>
      </c>
      <c r="C2609">
        <v>7100</v>
      </c>
      <c r="D2609">
        <v>7025</v>
      </c>
      <c r="E2609">
        <v>7025</v>
      </c>
      <c r="F2609">
        <v>7025</v>
      </c>
      <c r="G2609">
        <v>10000</v>
      </c>
    </row>
    <row r="2610" spans="1:7" x14ac:dyDescent="0.2">
      <c r="A2610" s="91">
        <v>33065</v>
      </c>
      <c r="B2610">
        <v>7025</v>
      </c>
      <c r="C2610">
        <v>7050</v>
      </c>
      <c r="D2610">
        <v>7000</v>
      </c>
      <c r="E2610">
        <v>7025</v>
      </c>
      <c r="F2610">
        <v>7025</v>
      </c>
      <c r="G2610">
        <v>16000</v>
      </c>
    </row>
    <row r="2611" spans="1:7" x14ac:dyDescent="0.2">
      <c r="A2611" s="91">
        <v>33066</v>
      </c>
      <c r="B2611">
        <v>7050</v>
      </c>
      <c r="C2611">
        <v>7125</v>
      </c>
      <c r="D2611">
        <v>7050</v>
      </c>
      <c r="E2611">
        <v>7125</v>
      </c>
      <c r="F2611">
        <v>7125</v>
      </c>
      <c r="G2611">
        <v>21000</v>
      </c>
    </row>
    <row r="2612" spans="1:7" x14ac:dyDescent="0.2">
      <c r="A2612" s="91">
        <v>33067</v>
      </c>
      <c r="B2612">
        <v>7125</v>
      </c>
      <c r="C2612">
        <v>7300</v>
      </c>
      <c r="D2612">
        <v>7125</v>
      </c>
      <c r="E2612">
        <v>7300</v>
      </c>
      <c r="F2612">
        <v>7300</v>
      </c>
      <c r="G2612">
        <v>40000</v>
      </c>
    </row>
    <row r="2613" spans="1:7" x14ac:dyDescent="0.2">
      <c r="A2613" s="91">
        <v>33070</v>
      </c>
      <c r="B2613">
        <v>7300</v>
      </c>
      <c r="C2613">
        <v>7325</v>
      </c>
      <c r="D2613">
        <v>7250</v>
      </c>
      <c r="E2613">
        <v>7325</v>
      </c>
      <c r="F2613">
        <v>7325</v>
      </c>
      <c r="G2613">
        <v>24000</v>
      </c>
    </row>
    <row r="2614" spans="1:7" x14ac:dyDescent="0.2">
      <c r="A2614" s="91">
        <v>33071</v>
      </c>
      <c r="B2614">
        <v>7325</v>
      </c>
      <c r="C2614">
        <v>7325</v>
      </c>
      <c r="D2614">
        <v>7225</v>
      </c>
      <c r="E2614">
        <v>7225</v>
      </c>
      <c r="F2614">
        <v>7225</v>
      </c>
      <c r="G2614">
        <v>20000</v>
      </c>
    </row>
    <row r="2615" spans="1:7" x14ac:dyDescent="0.2">
      <c r="A2615" s="91">
        <v>33072</v>
      </c>
      <c r="B2615">
        <v>7225</v>
      </c>
      <c r="C2615">
        <v>7225</v>
      </c>
      <c r="D2615">
        <v>7150</v>
      </c>
      <c r="E2615">
        <v>7150</v>
      </c>
      <c r="F2615">
        <v>7150</v>
      </c>
      <c r="G2615">
        <v>17000</v>
      </c>
    </row>
    <row r="2616" spans="1:7" x14ac:dyDescent="0.2">
      <c r="A2616" s="91">
        <v>33073</v>
      </c>
      <c r="B2616">
        <v>7150</v>
      </c>
      <c r="C2616">
        <v>7150</v>
      </c>
      <c r="D2616">
        <v>7100</v>
      </c>
      <c r="E2616">
        <v>7125</v>
      </c>
      <c r="F2616">
        <v>7125</v>
      </c>
      <c r="G2616">
        <v>10000</v>
      </c>
    </row>
    <row r="2617" spans="1:7" x14ac:dyDescent="0.2">
      <c r="A2617" s="91">
        <v>33074</v>
      </c>
      <c r="B2617">
        <v>7150</v>
      </c>
      <c r="C2617">
        <v>7300</v>
      </c>
      <c r="D2617">
        <v>7150</v>
      </c>
      <c r="E2617">
        <v>7250</v>
      </c>
      <c r="F2617">
        <v>7250</v>
      </c>
      <c r="G2617">
        <v>14000</v>
      </c>
    </row>
    <row r="2618" spans="1:7" x14ac:dyDescent="0.2">
      <c r="A2618" s="91">
        <v>33077</v>
      </c>
      <c r="B2618">
        <v>7175</v>
      </c>
      <c r="C2618">
        <v>7175</v>
      </c>
      <c r="D2618">
        <v>6975</v>
      </c>
      <c r="E2618">
        <v>7000</v>
      </c>
      <c r="F2618">
        <v>7000</v>
      </c>
      <c r="G2618">
        <v>110000</v>
      </c>
    </row>
    <row r="2619" spans="1:7" x14ac:dyDescent="0.2">
      <c r="A2619" s="91">
        <v>33078</v>
      </c>
      <c r="B2619">
        <v>7000</v>
      </c>
      <c r="C2619">
        <v>7000</v>
      </c>
      <c r="D2619">
        <v>6875</v>
      </c>
      <c r="E2619">
        <v>6900</v>
      </c>
      <c r="F2619">
        <v>6900</v>
      </c>
      <c r="G2619">
        <v>54000</v>
      </c>
    </row>
    <row r="2620" spans="1:7" x14ac:dyDescent="0.2">
      <c r="A2620" s="91">
        <v>33079</v>
      </c>
      <c r="B2620">
        <v>6925</v>
      </c>
      <c r="C2620">
        <v>7000</v>
      </c>
      <c r="D2620">
        <v>6925</v>
      </c>
      <c r="E2620">
        <v>7000</v>
      </c>
      <c r="F2620">
        <v>7000</v>
      </c>
      <c r="G2620">
        <v>15000</v>
      </c>
    </row>
    <row r="2621" spans="1:7" x14ac:dyDescent="0.2">
      <c r="A2621" s="91">
        <v>33080</v>
      </c>
      <c r="B2621">
        <v>7000</v>
      </c>
      <c r="C2621">
        <v>7050</v>
      </c>
      <c r="D2621">
        <v>7000</v>
      </c>
      <c r="E2621">
        <v>7050</v>
      </c>
      <c r="F2621">
        <v>7050</v>
      </c>
      <c r="G2621">
        <v>25000</v>
      </c>
    </row>
    <row r="2622" spans="1:7" x14ac:dyDescent="0.2">
      <c r="A2622" s="91">
        <v>33081</v>
      </c>
      <c r="B2622">
        <v>7075</v>
      </c>
      <c r="C2622">
        <v>7100</v>
      </c>
      <c r="D2622">
        <v>7075</v>
      </c>
      <c r="E2622">
        <v>7100</v>
      </c>
      <c r="F2622">
        <v>7100</v>
      </c>
      <c r="G2622">
        <v>13000</v>
      </c>
    </row>
    <row r="2623" spans="1:7" x14ac:dyDescent="0.2">
      <c r="A2623" s="91">
        <v>33084</v>
      </c>
      <c r="B2623">
        <v>7075</v>
      </c>
      <c r="C2623">
        <v>7075</v>
      </c>
      <c r="D2623">
        <v>6950</v>
      </c>
      <c r="E2623">
        <v>7025</v>
      </c>
      <c r="F2623">
        <v>7025</v>
      </c>
      <c r="G2623">
        <v>31000</v>
      </c>
    </row>
    <row r="2624" spans="1:7" x14ac:dyDescent="0.2">
      <c r="A2624" s="91">
        <v>33085</v>
      </c>
      <c r="B2624">
        <v>7000</v>
      </c>
      <c r="C2624">
        <v>7000</v>
      </c>
      <c r="D2624">
        <v>7000</v>
      </c>
      <c r="E2624">
        <v>7000</v>
      </c>
      <c r="F2624">
        <v>7000</v>
      </c>
      <c r="G2624">
        <v>7000</v>
      </c>
    </row>
    <row r="2625" spans="1:7" x14ac:dyDescent="0.2">
      <c r="A2625" s="91">
        <v>33086</v>
      </c>
      <c r="B2625">
        <v>7025</v>
      </c>
      <c r="C2625">
        <v>7075</v>
      </c>
      <c r="D2625">
        <v>7025</v>
      </c>
      <c r="E2625">
        <v>7075</v>
      </c>
      <c r="F2625">
        <v>7075</v>
      </c>
      <c r="G2625">
        <v>11000</v>
      </c>
    </row>
    <row r="2626" spans="1:7" x14ac:dyDescent="0.2">
      <c r="A2626" s="91">
        <v>33087</v>
      </c>
      <c r="B2626">
        <v>7025</v>
      </c>
      <c r="C2626">
        <v>7025</v>
      </c>
      <c r="D2626">
        <v>6975</v>
      </c>
      <c r="E2626">
        <v>6975</v>
      </c>
      <c r="F2626">
        <v>6975</v>
      </c>
      <c r="G2626">
        <v>8000</v>
      </c>
    </row>
    <row r="2627" spans="1:7" x14ac:dyDescent="0.2">
      <c r="A2627" s="91">
        <v>33088</v>
      </c>
      <c r="B2627">
        <v>6975</v>
      </c>
      <c r="C2627">
        <v>6975</v>
      </c>
      <c r="D2627">
        <v>6825</v>
      </c>
      <c r="E2627">
        <v>6850</v>
      </c>
      <c r="F2627">
        <v>6850</v>
      </c>
      <c r="G2627">
        <v>49000</v>
      </c>
    </row>
    <row r="2628" spans="1:7" x14ac:dyDescent="0.2">
      <c r="A2628" s="91">
        <v>33091</v>
      </c>
      <c r="B2628">
        <v>6700</v>
      </c>
      <c r="C2628">
        <v>6700</v>
      </c>
      <c r="D2628">
        <v>6575</v>
      </c>
      <c r="E2628">
        <v>6625</v>
      </c>
      <c r="F2628">
        <v>6625</v>
      </c>
      <c r="G2628">
        <v>39000</v>
      </c>
    </row>
    <row r="2629" spans="1:7" x14ac:dyDescent="0.2">
      <c r="A2629" s="91">
        <v>33092</v>
      </c>
      <c r="B2629">
        <v>6675</v>
      </c>
      <c r="C2629">
        <v>6750</v>
      </c>
      <c r="D2629">
        <v>6675</v>
      </c>
      <c r="E2629">
        <v>6725</v>
      </c>
      <c r="F2629">
        <v>6725</v>
      </c>
      <c r="G2629">
        <v>60000</v>
      </c>
    </row>
    <row r="2630" spans="1:7" x14ac:dyDescent="0.2">
      <c r="A2630" s="91">
        <v>33093</v>
      </c>
      <c r="B2630">
        <v>6750</v>
      </c>
      <c r="C2630">
        <v>6825</v>
      </c>
      <c r="D2630">
        <v>6750</v>
      </c>
      <c r="E2630">
        <v>6825</v>
      </c>
      <c r="F2630">
        <v>6825</v>
      </c>
      <c r="G2630">
        <v>24000</v>
      </c>
    </row>
    <row r="2631" spans="1:7" x14ac:dyDescent="0.2">
      <c r="A2631" s="91">
        <v>33094</v>
      </c>
      <c r="B2631">
        <v>6825</v>
      </c>
      <c r="C2631">
        <v>6850</v>
      </c>
      <c r="D2631">
        <v>6750</v>
      </c>
      <c r="E2631">
        <v>6800</v>
      </c>
      <c r="F2631">
        <v>6800</v>
      </c>
      <c r="G2631">
        <v>23000</v>
      </c>
    </row>
    <row r="2632" spans="1:7" x14ac:dyDescent="0.2">
      <c r="A2632" s="91">
        <v>33095</v>
      </c>
      <c r="B2632">
        <v>6800</v>
      </c>
      <c r="C2632">
        <v>6800</v>
      </c>
      <c r="D2632">
        <v>6775</v>
      </c>
      <c r="E2632">
        <v>6775</v>
      </c>
      <c r="F2632">
        <v>6775</v>
      </c>
      <c r="G2632">
        <v>30000</v>
      </c>
    </row>
    <row r="2633" spans="1:7" x14ac:dyDescent="0.2">
      <c r="A2633" s="91">
        <v>33098</v>
      </c>
      <c r="B2633">
        <v>6725</v>
      </c>
      <c r="C2633">
        <v>6725</v>
      </c>
      <c r="D2633">
        <v>6675</v>
      </c>
      <c r="E2633">
        <v>6700</v>
      </c>
      <c r="F2633">
        <v>6700</v>
      </c>
      <c r="G2633">
        <v>17000</v>
      </c>
    </row>
    <row r="2634" spans="1:7" x14ac:dyDescent="0.2">
      <c r="A2634" s="91">
        <v>33099</v>
      </c>
      <c r="B2634">
        <v>6700</v>
      </c>
      <c r="C2634">
        <v>6925</v>
      </c>
      <c r="D2634">
        <v>6700</v>
      </c>
      <c r="E2634">
        <v>6900</v>
      </c>
      <c r="F2634">
        <v>6900</v>
      </c>
      <c r="G2634">
        <v>24000</v>
      </c>
    </row>
    <row r="2635" spans="1:7" x14ac:dyDescent="0.2">
      <c r="A2635" s="91">
        <v>33100</v>
      </c>
      <c r="B2635">
        <v>6950</v>
      </c>
      <c r="C2635">
        <v>7025</v>
      </c>
      <c r="D2635">
        <v>6950</v>
      </c>
      <c r="E2635">
        <v>7025</v>
      </c>
      <c r="F2635">
        <v>7025</v>
      </c>
      <c r="G2635">
        <v>15000</v>
      </c>
    </row>
    <row r="2636" spans="1:7" x14ac:dyDescent="0.2">
      <c r="A2636" s="91">
        <v>33101</v>
      </c>
      <c r="B2636">
        <v>6975</v>
      </c>
      <c r="C2636">
        <v>6975</v>
      </c>
      <c r="D2636">
        <v>6800</v>
      </c>
      <c r="E2636">
        <v>6800</v>
      </c>
      <c r="F2636">
        <v>6800</v>
      </c>
      <c r="G2636">
        <v>12000</v>
      </c>
    </row>
    <row r="2637" spans="1:7" x14ac:dyDescent="0.2">
      <c r="A2637" s="91">
        <v>33102</v>
      </c>
      <c r="B2637">
        <v>6750</v>
      </c>
      <c r="C2637">
        <v>6750</v>
      </c>
      <c r="D2637">
        <v>6650</v>
      </c>
      <c r="E2637">
        <v>6700</v>
      </c>
      <c r="F2637">
        <v>6700</v>
      </c>
      <c r="G2637">
        <v>15000</v>
      </c>
    </row>
    <row r="2638" spans="1:7" x14ac:dyDescent="0.2">
      <c r="A2638" s="91">
        <v>33105</v>
      </c>
      <c r="B2638">
        <v>6675</v>
      </c>
      <c r="C2638">
        <v>6675</v>
      </c>
      <c r="D2638">
        <v>6600</v>
      </c>
      <c r="E2638">
        <v>6650</v>
      </c>
      <c r="F2638">
        <v>6650</v>
      </c>
      <c r="G2638">
        <v>28000</v>
      </c>
    </row>
    <row r="2639" spans="1:7" x14ac:dyDescent="0.2">
      <c r="A2639" s="91">
        <v>33106</v>
      </c>
      <c r="B2639">
        <v>6600</v>
      </c>
      <c r="C2639">
        <v>6600</v>
      </c>
      <c r="D2639">
        <v>6450</v>
      </c>
      <c r="E2639">
        <v>6500</v>
      </c>
      <c r="F2639">
        <v>6500</v>
      </c>
      <c r="G2639">
        <v>57000</v>
      </c>
    </row>
    <row r="2640" spans="1:7" x14ac:dyDescent="0.2">
      <c r="A2640" s="91">
        <v>33107</v>
      </c>
      <c r="B2640">
        <v>6500</v>
      </c>
      <c r="C2640">
        <v>6525</v>
      </c>
      <c r="D2640">
        <v>6400</v>
      </c>
      <c r="E2640">
        <v>6400</v>
      </c>
      <c r="F2640">
        <v>6400</v>
      </c>
      <c r="G2640">
        <v>60000</v>
      </c>
    </row>
    <row r="2641" spans="1:7" x14ac:dyDescent="0.2">
      <c r="A2641" s="91">
        <v>33108</v>
      </c>
      <c r="B2641">
        <v>6150</v>
      </c>
      <c r="C2641">
        <v>6150</v>
      </c>
      <c r="D2641">
        <v>6000</v>
      </c>
      <c r="E2641">
        <v>6100</v>
      </c>
      <c r="F2641">
        <v>6100</v>
      </c>
      <c r="G2641">
        <v>112000</v>
      </c>
    </row>
    <row r="2642" spans="1:7" x14ac:dyDescent="0.2">
      <c r="A2642" s="91">
        <v>33109</v>
      </c>
      <c r="B2642">
        <v>6125</v>
      </c>
      <c r="C2642">
        <v>6325</v>
      </c>
      <c r="D2642">
        <v>6125</v>
      </c>
      <c r="E2642">
        <v>6200</v>
      </c>
      <c r="F2642">
        <v>6200</v>
      </c>
      <c r="G2642">
        <v>44000</v>
      </c>
    </row>
    <row r="2643" spans="1:7" x14ac:dyDescent="0.2">
      <c r="A2643" s="91">
        <v>33112</v>
      </c>
      <c r="B2643">
        <v>6450</v>
      </c>
      <c r="C2643">
        <v>6550</v>
      </c>
      <c r="D2643">
        <v>6450</v>
      </c>
      <c r="E2643">
        <v>6480</v>
      </c>
      <c r="F2643">
        <v>6480</v>
      </c>
      <c r="G2643">
        <v>33000</v>
      </c>
    </row>
    <row r="2644" spans="1:7" x14ac:dyDescent="0.2">
      <c r="A2644" s="91">
        <v>33113</v>
      </c>
      <c r="B2644">
        <v>6480</v>
      </c>
      <c r="C2644">
        <v>6525</v>
      </c>
      <c r="D2644">
        <v>6450</v>
      </c>
      <c r="E2644">
        <v>6525</v>
      </c>
      <c r="F2644">
        <v>6525</v>
      </c>
      <c r="G2644">
        <v>20000</v>
      </c>
    </row>
    <row r="2645" spans="1:7" x14ac:dyDescent="0.2">
      <c r="A2645" s="91">
        <v>33114</v>
      </c>
      <c r="B2645">
        <v>6525</v>
      </c>
      <c r="C2645">
        <v>6540</v>
      </c>
      <c r="D2645">
        <v>6515</v>
      </c>
      <c r="E2645">
        <v>6540</v>
      </c>
      <c r="F2645">
        <v>6540</v>
      </c>
      <c r="G2645">
        <v>9000</v>
      </c>
    </row>
    <row r="2646" spans="1:7" x14ac:dyDescent="0.2">
      <c r="A2646" s="91">
        <v>33115</v>
      </c>
      <c r="B2646">
        <v>6540</v>
      </c>
      <c r="C2646">
        <v>6565</v>
      </c>
      <c r="D2646">
        <v>6425</v>
      </c>
      <c r="E2646">
        <v>6430</v>
      </c>
      <c r="F2646">
        <v>6430</v>
      </c>
      <c r="G2646">
        <v>47000</v>
      </c>
    </row>
    <row r="2647" spans="1:7" x14ac:dyDescent="0.2">
      <c r="A2647" s="91">
        <v>33116</v>
      </c>
      <c r="B2647">
        <v>6425</v>
      </c>
      <c r="C2647">
        <v>6425</v>
      </c>
      <c r="D2647">
        <v>6400</v>
      </c>
      <c r="E2647">
        <v>6400</v>
      </c>
      <c r="F2647">
        <v>6400</v>
      </c>
      <c r="G2647">
        <v>29000</v>
      </c>
    </row>
    <row r="2648" spans="1:7" x14ac:dyDescent="0.2">
      <c r="A2648" s="91">
        <v>33120</v>
      </c>
      <c r="B2648">
        <v>6400</v>
      </c>
      <c r="C2648">
        <v>6425</v>
      </c>
      <c r="D2648">
        <v>6375</v>
      </c>
      <c r="E2648">
        <v>6425</v>
      </c>
      <c r="F2648">
        <v>6425</v>
      </c>
      <c r="G2648">
        <v>16000</v>
      </c>
    </row>
    <row r="2649" spans="1:7" x14ac:dyDescent="0.2">
      <c r="A2649" s="91">
        <v>33121</v>
      </c>
      <c r="B2649">
        <v>6400</v>
      </c>
      <c r="C2649">
        <v>6400</v>
      </c>
      <c r="D2649">
        <v>6400</v>
      </c>
      <c r="E2649">
        <v>6400</v>
      </c>
      <c r="F2649">
        <v>6400</v>
      </c>
      <c r="G2649">
        <v>10000</v>
      </c>
    </row>
    <row r="2650" spans="1:7" x14ac:dyDescent="0.2">
      <c r="A2650" s="91">
        <v>33122</v>
      </c>
      <c r="B2650">
        <v>6400</v>
      </c>
      <c r="C2650">
        <v>6400</v>
      </c>
      <c r="D2650">
        <v>6300</v>
      </c>
      <c r="E2650">
        <v>6300</v>
      </c>
      <c r="F2650">
        <v>6300</v>
      </c>
      <c r="G2650">
        <v>36000</v>
      </c>
    </row>
    <row r="2651" spans="1:7" x14ac:dyDescent="0.2">
      <c r="A2651" s="91">
        <v>33123</v>
      </c>
      <c r="B2651">
        <v>6300</v>
      </c>
      <c r="C2651">
        <v>6375</v>
      </c>
      <c r="D2651">
        <v>6300</v>
      </c>
      <c r="E2651">
        <v>6375</v>
      </c>
      <c r="F2651">
        <v>6375</v>
      </c>
      <c r="G2651">
        <v>12000</v>
      </c>
    </row>
    <row r="2652" spans="1:7" x14ac:dyDescent="0.2">
      <c r="A2652" s="91">
        <v>33126</v>
      </c>
      <c r="B2652">
        <v>6375</v>
      </c>
      <c r="C2652">
        <v>6375</v>
      </c>
      <c r="D2652">
        <v>6325</v>
      </c>
      <c r="E2652">
        <v>6325</v>
      </c>
      <c r="F2652">
        <v>6325</v>
      </c>
      <c r="G2652">
        <v>10000</v>
      </c>
    </row>
    <row r="2653" spans="1:7" x14ac:dyDescent="0.2">
      <c r="A2653" s="91">
        <v>33127</v>
      </c>
      <c r="B2653">
        <v>6325</v>
      </c>
      <c r="C2653">
        <v>6325</v>
      </c>
      <c r="D2653">
        <v>6260</v>
      </c>
      <c r="E2653">
        <v>6260</v>
      </c>
      <c r="F2653">
        <v>6260</v>
      </c>
      <c r="G2653">
        <v>16000</v>
      </c>
    </row>
    <row r="2654" spans="1:7" x14ac:dyDescent="0.2">
      <c r="A2654" s="91">
        <v>33128</v>
      </c>
      <c r="B2654">
        <v>6260</v>
      </c>
      <c r="C2654">
        <v>6300</v>
      </c>
      <c r="D2654">
        <v>6250</v>
      </c>
      <c r="E2654">
        <v>6300</v>
      </c>
      <c r="F2654">
        <v>6300</v>
      </c>
      <c r="G2654">
        <v>13000</v>
      </c>
    </row>
    <row r="2655" spans="1:7" x14ac:dyDescent="0.2">
      <c r="A2655" s="91">
        <v>33129</v>
      </c>
      <c r="B2655">
        <v>6280</v>
      </c>
      <c r="C2655">
        <v>6280</v>
      </c>
      <c r="D2655">
        <v>6200</v>
      </c>
      <c r="E2655">
        <v>6200</v>
      </c>
      <c r="F2655">
        <v>6200</v>
      </c>
      <c r="G2655">
        <v>24000</v>
      </c>
    </row>
    <row r="2656" spans="1:7" x14ac:dyDescent="0.2">
      <c r="A2656" s="91">
        <v>33130</v>
      </c>
      <c r="B2656">
        <v>6200</v>
      </c>
      <c r="C2656">
        <v>6225</v>
      </c>
      <c r="D2656">
        <v>6175</v>
      </c>
      <c r="E2656">
        <v>6225</v>
      </c>
      <c r="F2656">
        <v>6225</v>
      </c>
      <c r="G2656">
        <v>36000</v>
      </c>
    </row>
    <row r="2657" spans="1:7" x14ac:dyDescent="0.2">
      <c r="A2657" s="91">
        <v>33133</v>
      </c>
      <c r="B2657">
        <v>6225</v>
      </c>
      <c r="C2657">
        <v>6225</v>
      </c>
      <c r="D2657">
        <v>6200</v>
      </c>
      <c r="E2657">
        <v>6210</v>
      </c>
      <c r="F2657">
        <v>6210</v>
      </c>
      <c r="G2657">
        <v>20000</v>
      </c>
    </row>
    <row r="2658" spans="1:7" x14ac:dyDescent="0.2">
      <c r="A2658" s="91">
        <v>33134</v>
      </c>
      <c r="B2658">
        <v>6200</v>
      </c>
      <c r="C2658">
        <v>6200</v>
      </c>
      <c r="D2658">
        <v>6125</v>
      </c>
      <c r="E2658">
        <v>6150</v>
      </c>
      <c r="F2658">
        <v>6150</v>
      </c>
      <c r="G2658">
        <v>27000</v>
      </c>
    </row>
    <row r="2659" spans="1:7" x14ac:dyDescent="0.2">
      <c r="A2659" s="91">
        <v>33135</v>
      </c>
      <c r="B2659">
        <v>6150</v>
      </c>
      <c r="C2659">
        <v>6175</v>
      </c>
      <c r="D2659">
        <v>6125</v>
      </c>
      <c r="E2659">
        <v>6125</v>
      </c>
      <c r="F2659">
        <v>6125</v>
      </c>
      <c r="G2659">
        <v>27000</v>
      </c>
    </row>
    <row r="2660" spans="1:7" x14ac:dyDescent="0.2">
      <c r="A2660" s="91">
        <v>33136</v>
      </c>
      <c r="B2660">
        <v>6100</v>
      </c>
      <c r="C2660">
        <v>6100</v>
      </c>
      <c r="D2660">
        <v>6025</v>
      </c>
      <c r="E2660">
        <v>6075</v>
      </c>
      <c r="F2660">
        <v>6075</v>
      </c>
      <c r="G2660">
        <v>46000</v>
      </c>
    </row>
    <row r="2661" spans="1:7" x14ac:dyDescent="0.2">
      <c r="A2661" s="91">
        <v>33137</v>
      </c>
      <c r="B2661">
        <v>6075</v>
      </c>
      <c r="C2661">
        <v>6100</v>
      </c>
      <c r="D2661">
        <v>6000</v>
      </c>
      <c r="E2661">
        <v>6025</v>
      </c>
      <c r="F2661">
        <v>6025</v>
      </c>
      <c r="G2661">
        <v>33000</v>
      </c>
    </row>
    <row r="2662" spans="1:7" x14ac:dyDescent="0.2">
      <c r="A2662" s="91">
        <v>33140</v>
      </c>
      <c r="B2662">
        <v>6000</v>
      </c>
      <c r="C2662">
        <v>6000</v>
      </c>
      <c r="D2662">
        <v>5750</v>
      </c>
      <c r="E2662">
        <v>5825</v>
      </c>
      <c r="F2662">
        <v>5825</v>
      </c>
      <c r="G2662">
        <v>65000</v>
      </c>
    </row>
    <row r="2663" spans="1:7" x14ac:dyDescent="0.2">
      <c r="A2663" s="91">
        <v>33141</v>
      </c>
      <c r="B2663">
        <v>5825</v>
      </c>
      <c r="C2663">
        <v>5900</v>
      </c>
      <c r="D2663">
        <v>5825</v>
      </c>
      <c r="E2663">
        <v>5900</v>
      </c>
      <c r="F2663">
        <v>5900</v>
      </c>
      <c r="G2663">
        <v>26000</v>
      </c>
    </row>
    <row r="2664" spans="1:7" x14ac:dyDescent="0.2">
      <c r="A2664" s="91">
        <v>33142</v>
      </c>
      <c r="B2664">
        <v>5900</v>
      </c>
      <c r="C2664">
        <v>5925</v>
      </c>
      <c r="D2664">
        <v>5850</v>
      </c>
      <c r="E2664">
        <v>5850</v>
      </c>
      <c r="F2664">
        <v>5850</v>
      </c>
      <c r="G2664">
        <v>51000</v>
      </c>
    </row>
    <row r="2665" spans="1:7" x14ac:dyDescent="0.2">
      <c r="A2665" s="91">
        <v>33143</v>
      </c>
      <c r="B2665">
        <v>5850</v>
      </c>
      <c r="C2665">
        <v>5875</v>
      </c>
      <c r="D2665">
        <v>5750</v>
      </c>
      <c r="E2665">
        <v>5800</v>
      </c>
      <c r="F2665">
        <v>5800</v>
      </c>
      <c r="G2665">
        <v>35000</v>
      </c>
    </row>
    <row r="2666" spans="1:7" x14ac:dyDescent="0.2">
      <c r="A2666" s="91">
        <v>33144</v>
      </c>
      <c r="B2666">
        <v>5800</v>
      </c>
      <c r="C2666">
        <v>5875</v>
      </c>
      <c r="D2666">
        <v>5550</v>
      </c>
      <c r="E2666">
        <v>5875</v>
      </c>
      <c r="F2666">
        <v>5875</v>
      </c>
      <c r="G2666">
        <v>85000</v>
      </c>
    </row>
    <row r="2667" spans="1:7" x14ac:dyDescent="0.2">
      <c r="A2667" s="91">
        <v>33147</v>
      </c>
      <c r="B2667">
        <v>5950</v>
      </c>
      <c r="C2667">
        <v>6150</v>
      </c>
      <c r="D2667">
        <v>5950</v>
      </c>
      <c r="E2667">
        <v>6100</v>
      </c>
      <c r="F2667">
        <v>6100</v>
      </c>
      <c r="G2667">
        <v>42000</v>
      </c>
    </row>
    <row r="2668" spans="1:7" x14ac:dyDescent="0.2">
      <c r="A2668" s="91">
        <v>33148</v>
      </c>
      <c r="B2668">
        <v>6100</v>
      </c>
      <c r="C2668">
        <v>6200</v>
      </c>
      <c r="D2668">
        <v>6000</v>
      </c>
      <c r="E2668">
        <v>6000</v>
      </c>
      <c r="F2668">
        <v>6000</v>
      </c>
      <c r="G2668">
        <v>55000</v>
      </c>
    </row>
    <row r="2669" spans="1:7" x14ac:dyDescent="0.2">
      <c r="A2669" s="91">
        <v>33149</v>
      </c>
      <c r="B2669">
        <v>5900</v>
      </c>
      <c r="C2669">
        <v>5900</v>
      </c>
      <c r="D2669">
        <v>5875</v>
      </c>
      <c r="E2669">
        <v>5900</v>
      </c>
      <c r="F2669">
        <v>5900</v>
      </c>
      <c r="G2669">
        <v>87000</v>
      </c>
    </row>
    <row r="2670" spans="1:7" x14ac:dyDescent="0.2">
      <c r="A2670" s="91">
        <v>33150</v>
      </c>
      <c r="B2670">
        <v>5875</v>
      </c>
      <c r="C2670">
        <v>5875</v>
      </c>
      <c r="D2670">
        <v>5850</v>
      </c>
      <c r="E2670">
        <v>5850</v>
      </c>
      <c r="F2670">
        <v>5850</v>
      </c>
      <c r="G2670">
        <v>67000</v>
      </c>
    </row>
    <row r="2671" spans="1:7" x14ac:dyDescent="0.2">
      <c r="A2671" s="91">
        <v>33151</v>
      </c>
      <c r="B2671">
        <v>5850</v>
      </c>
      <c r="C2671">
        <v>5900</v>
      </c>
      <c r="D2671">
        <v>5700</v>
      </c>
      <c r="E2671">
        <v>5900</v>
      </c>
      <c r="F2671">
        <v>5900</v>
      </c>
      <c r="G2671">
        <v>56000</v>
      </c>
    </row>
    <row r="2672" spans="1:7" x14ac:dyDescent="0.2">
      <c r="A2672" s="91">
        <v>33154</v>
      </c>
      <c r="B2672">
        <v>5925</v>
      </c>
      <c r="C2672">
        <v>5950</v>
      </c>
      <c r="D2672">
        <v>5925</v>
      </c>
      <c r="E2672">
        <v>5925</v>
      </c>
      <c r="F2672">
        <v>5925</v>
      </c>
      <c r="G2672">
        <v>7000</v>
      </c>
    </row>
    <row r="2673" spans="1:7" x14ac:dyDescent="0.2">
      <c r="A2673" s="91">
        <v>33155</v>
      </c>
      <c r="B2673">
        <v>5900</v>
      </c>
      <c r="C2673">
        <v>5900</v>
      </c>
      <c r="D2673">
        <v>5675</v>
      </c>
      <c r="E2673">
        <v>5700</v>
      </c>
      <c r="F2673">
        <v>5700</v>
      </c>
      <c r="G2673">
        <v>93000</v>
      </c>
    </row>
    <row r="2674" spans="1:7" x14ac:dyDescent="0.2">
      <c r="A2674" s="91">
        <v>33156</v>
      </c>
      <c r="B2674">
        <v>5700</v>
      </c>
      <c r="C2674">
        <v>5700</v>
      </c>
      <c r="D2674">
        <v>5600</v>
      </c>
      <c r="E2674">
        <v>5600</v>
      </c>
      <c r="F2674">
        <v>5600</v>
      </c>
      <c r="G2674">
        <v>33000</v>
      </c>
    </row>
    <row r="2675" spans="1:7" x14ac:dyDescent="0.2">
      <c r="A2675" s="91">
        <v>33157</v>
      </c>
      <c r="B2675">
        <v>5600</v>
      </c>
      <c r="C2675">
        <v>5640</v>
      </c>
      <c r="D2675">
        <v>5500</v>
      </c>
      <c r="E2675">
        <v>5550</v>
      </c>
      <c r="F2675">
        <v>5550</v>
      </c>
      <c r="G2675">
        <v>47000</v>
      </c>
    </row>
    <row r="2676" spans="1:7" x14ac:dyDescent="0.2">
      <c r="A2676" s="91">
        <v>33158</v>
      </c>
      <c r="B2676">
        <v>5550</v>
      </c>
      <c r="C2676">
        <v>5735</v>
      </c>
      <c r="D2676">
        <v>5550</v>
      </c>
      <c r="E2676">
        <v>5735</v>
      </c>
      <c r="F2676">
        <v>5735</v>
      </c>
      <c r="G2676">
        <v>40000</v>
      </c>
    </row>
    <row r="2677" spans="1:7" x14ac:dyDescent="0.2">
      <c r="A2677" s="91">
        <v>33161</v>
      </c>
      <c r="B2677">
        <v>5735</v>
      </c>
      <c r="C2677">
        <v>5775</v>
      </c>
      <c r="D2677">
        <v>5700</v>
      </c>
      <c r="E2677">
        <v>5700</v>
      </c>
      <c r="F2677">
        <v>5700</v>
      </c>
      <c r="G2677">
        <v>14000</v>
      </c>
    </row>
    <row r="2678" spans="1:7" x14ac:dyDescent="0.2">
      <c r="A2678" s="91">
        <v>33162</v>
      </c>
      <c r="B2678">
        <v>5700</v>
      </c>
      <c r="C2678">
        <v>5700</v>
      </c>
      <c r="D2678">
        <v>5600</v>
      </c>
      <c r="E2678">
        <v>5625</v>
      </c>
      <c r="F2678">
        <v>5625</v>
      </c>
      <c r="G2678">
        <v>23000</v>
      </c>
    </row>
    <row r="2679" spans="1:7" x14ac:dyDescent="0.2">
      <c r="A2679" s="91">
        <v>33163</v>
      </c>
      <c r="B2679">
        <v>5625</v>
      </c>
      <c r="C2679">
        <v>5725</v>
      </c>
      <c r="D2679">
        <v>5600</v>
      </c>
      <c r="E2679">
        <v>5700</v>
      </c>
      <c r="F2679">
        <v>5700</v>
      </c>
      <c r="G2679">
        <v>74000</v>
      </c>
    </row>
    <row r="2680" spans="1:7" x14ac:dyDescent="0.2">
      <c r="A2680" s="91">
        <v>33164</v>
      </c>
      <c r="B2680">
        <v>5725</v>
      </c>
      <c r="C2680">
        <v>6000</v>
      </c>
      <c r="D2680">
        <v>5725</v>
      </c>
      <c r="E2680">
        <v>6000</v>
      </c>
      <c r="F2680">
        <v>6000</v>
      </c>
      <c r="G2680">
        <v>13000</v>
      </c>
    </row>
    <row r="2681" spans="1:7" x14ac:dyDescent="0.2">
      <c r="A2681" s="91">
        <v>33165</v>
      </c>
      <c r="B2681">
        <v>6000</v>
      </c>
      <c r="C2681">
        <v>6250</v>
      </c>
      <c r="D2681">
        <v>6000</v>
      </c>
      <c r="E2681">
        <v>6100</v>
      </c>
      <c r="F2681">
        <v>6100</v>
      </c>
      <c r="G2681">
        <v>43000</v>
      </c>
    </row>
    <row r="2682" spans="1:7" x14ac:dyDescent="0.2">
      <c r="A2682" s="91">
        <v>33168</v>
      </c>
      <c r="B2682">
        <v>6150</v>
      </c>
      <c r="C2682">
        <v>6300</v>
      </c>
      <c r="D2682">
        <v>6150</v>
      </c>
      <c r="E2682">
        <v>6300</v>
      </c>
      <c r="F2682">
        <v>6300</v>
      </c>
      <c r="G2682">
        <v>67000</v>
      </c>
    </row>
    <row r="2683" spans="1:7" x14ac:dyDescent="0.2">
      <c r="A2683" s="91">
        <v>33169</v>
      </c>
      <c r="B2683">
        <v>6275</v>
      </c>
      <c r="C2683">
        <v>6275</v>
      </c>
      <c r="D2683">
        <v>6175</v>
      </c>
      <c r="E2683">
        <v>6200</v>
      </c>
      <c r="F2683">
        <v>6200</v>
      </c>
      <c r="G2683">
        <v>10000</v>
      </c>
    </row>
    <row r="2684" spans="1:7" x14ac:dyDescent="0.2">
      <c r="A2684" s="91">
        <v>33170</v>
      </c>
      <c r="B2684">
        <v>6175</v>
      </c>
      <c r="C2684">
        <v>6175</v>
      </c>
      <c r="D2684">
        <v>6100</v>
      </c>
      <c r="E2684">
        <v>6100</v>
      </c>
      <c r="F2684">
        <v>6100</v>
      </c>
      <c r="G2684">
        <v>12000</v>
      </c>
    </row>
    <row r="2685" spans="1:7" x14ac:dyDescent="0.2">
      <c r="A2685" s="91">
        <v>33171</v>
      </c>
      <c r="B2685">
        <v>6075</v>
      </c>
      <c r="C2685">
        <v>6075</v>
      </c>
      <c r="D2685">
        <v>6000</v>
      </c>
      <c r="E2685">
        <v>6025</v>
      </c>
      <c r="F2685">
        <v>6025</v>
      </c>
      <c r="G2685">
        <v>20000</v>
      </c>
    </row>
    <row r="2686" spans="1:7" x14ac:dyDescent="0.2">
      <c r="A2686" s="91">
        <v>33172</v>
      </c>
      <c r="B2686">
        <v>6000</v>
      </c>
      <c r="C2686">
        <v>6000</v>
      </c>
      <c r="D2686">
        <v>5850</v>
      </c>
      <c r="E2686">
        <v>5850</v>
      </c>
      <c r="F2686">
        <v>5850</v>
      </c>
      <c r="G2686">
        <v>41000</v>
      </c>
    </row>
    <row r="2687" spans="1:7" x14ac:dyDescent="0.2">
      <c r="A2687" s="91">
        <v>33175</v>
      </c>
      <c r="B2687">
        <v>5900</v>
      </c>
      <c r="C2687">
        <v>6050</v>
      </c>
      <c r="D2687">
        <v>5900</v>
      </c>
      <c r="E2687">
        <v>5900</v>
      </c>
      <c r="F2687">
        <v>5900</v>
      </c>
      <c r="G2687">
        <v>35000</v>
      </c>
    </row>
    <row r="2688" spans="1:7" x14ac:dyDescent="0.2">
      <c r="A2688" s="91">
        <v>33176</v>
      </c>
      <c r="B2688">
        <v>5900</v>
      </c>
      <c r="C2688">
        <v>5950</v>
      </c>
      <c r="D2688">
        <v>5875</v>
      </c>
      <c r="E2688">
        <v>5900</v>
      </c>
      <c r="F2688">
        <v>5900</v>
      </c>
      <c r="G2688">
        <v>42000</v>
      </c>
    </row>
    <row r="2689" spans="1:7" x14ac:dyDescent="0.2">
      <c r="A2689" s="91">
        <v>33177</v>
      </c>
      <c r="B2689">
        <v>5925</v>
      </c>
      <c r="C2689">
        <v>5975</v>
      </c>
      <c r="D2689">
        <v>5925</v>
      </c>
      <c r="E2689">
        <v>5950</v>
      </c>
      <c r="F2689">
        <v>5950</v>
      </c>
      <c r="G2689">
        <v>18000</v>
      </c>
    </row>
    <row r="2690" spans="1:7" x14ac:dyDescent="0.2">
      <c r="A2690" s="91">
        <v>33178</v>
      </c>
      <c r="B2690">
        <v>5900</v>
      </c>
      <c r="C2690">
        <v>5900</v>
      </c>
      <c r="D2690">
        <v>5825</v>
      </c>
      <c r="E2690">
        <v>5860</v>
      </c>
      <c r="F2690">
        <v>5860</v>
      </c>
      <c r="G2690">
        <v>40000</v>
      </c>
    </row>
    <row r="2691" spans="1:7" x14ac:dyDescent="0.2">
      <c r="A2691" s="91">
        <v>33179</v>
      </c>
      <c r="B2691">
        <v>5860</v>
      </c>
      <c r="C2691">
        <v>5900</v>
      </c>
      <c r="D2691">
        <v>5850</v>
      </c>
      <c r="E2691">
        <v>5875</v>
      </c>
      <c r="F2691">
        <v>5875</v>
      </c>
      <c r="G2691">
        <v>18000</v>
      </c>
    </row>
    <row r="2692" spans="1:7" x14ac:dyDescent="0.2">
      <c r="A2692" s="91">
        <v>33182</v>
      </c>
      <c r="B2692">
        <v>5875</v>
      </c>
      <c r="C2692">
        <v>6000</v>
      </c>
      <c r="D2692">
        <v>5875</v>
      </c>
      <c r="E2692">
        <v>6000</v>
      </c>
      <c r="F2692">
        <v>6000</v>
      </c>
      <c r="G2692">
        <v>24000</v>
      </c>
    </row>
    <row r="2693" spans="1:7" x14ac:dyDescent="0.2">
      <c r="A2693" s="91">
        <v>33183</v>
      </c>
      <c r="B2693">
        <v>5975</v>
      </c>
      <c r="C2693">
        <v>5975</v>
      </c>
      <c r="D2693">
        <v>5925</v>
      </c>
      <c r="E2693">
        <v>5950</v>
      </c>
      <c r="F2693">
        <v>5950</v>
      </c>
      <c r="G2693">
        <v>40000</v>
      </c>
    </row>
    <row r="2694" spans="1:7" x14ac:dyDescent="0.2">
      <c r="A2694" s="91">
        <v>33184</v>
      </c>
      <c r="B2694">
        <v>5950</v>
      </c>
      <c r="C2694">
        <v>5960</v>
      </c>
      <c r="D2694">
        <v>5925</v>
      </c>
      <c r="E2694">
        <v>5960</v>
      </c>
      <c r="F2694">
        <v>5960</v>
      </c>
      <c r="G2694">
        <v>28000</v>
      </c>
    </row>
    <row r="2695" spans="1:7" x14ac:dyDescent="0.2">
      <c r="A2695" s="91">
        <v>33185</v>
      </c>
      <c r="B2695">
        <v>5925</v>
      </c>
      <c r="C2695">
        <v>5925</v>
      </c>
      <c r="D2695">
        <v>5885</v>
      </c>
      <c r="E2695">
        <v>5885</v>
      </c>
      <c r="F2695">
        <v>5885</v>
      </c>
      <c r="G2695">
        <v>15000</v>
      </c>
    </row>
    <row r="2696" spans="1:7" x14ac:dyDescent="0.2">
      <c r="A2696" s="91">
        <v>33186</v>
      </c>
      <c r="B2696">
        <v>5885</v>
      </c>
      <c r="C2696">
        <v>6025</v>
      </c>
      <c r="D2696">
        <v>5875</v>
      </c>
      <c r="E2696">
        <v>6025</v>
      </c>
      <c r="F2696">
        <v>6025</v>
      </c>
      <c r="G2696">
        <v>56000</v>
      </c>
    </row>
    <row r="2697" spans="1:7" x14ac:dyDescent="0.2">
      <c r="A2697" s="91">
        <v>33189</v>
      </c>
      <c r="B2697">
        <v>6075</v>
      </c>
      <c r="C2697">
        <v>6275</v>
      </c>
      <c r="D2697">
        <v>6075</v>
      </c>
      <c r="E2697">
        <v>6275</v>
      </c>
      <c r="F2697">
        <v>6275</v>
      </c>
      <c r="G2697">
        <v>51000</v>
      </c>
    </row>
    <row r="2698" spans="1:7" x14ac:dyDescent="0.2">
      <c r="A2698" s="91">
        <v>33190</v>
      </c>
      <c r="B2698">
        <v>6275</v>
      </c>
      <c r="C2698">
        <v>6275</v>
      </c>
      <c r="D2698">
        <v>6125</v>
      </c>
      <c r="E2698">
        <v>6175</v>
      </c>
      <c r="F2698">
        <v>6175</v>
      </c>
      <c r="G2698">
        <v>23000</v>
      </c>
    </row>
    <row r="2699" spans="1:7" x14ac:dyDescent="0.2">
      <c r="A2699" s="91">
        <v>33191</v>
      </c>
      <c r="B2699">
        <v>6200</v>
      </c>
      <c r="C2699">
        <v>6300</v>
      </c>
      <c r="D2699">
        <v>6200</v>
      </c>
      <c r="E2699">
        <v>6275</v>
      </c>
      <c r="F2699">
        <v>6275</v>
      </c>
      <c r="G2699">
        <v>14000</v>
      </c>
    </row>
    <row r="2700" spans="1:7" x14ac:dyDescent="0.2">
      <c r="A2700" s="91">
        <v>33192</v>
      </c>
      <c r="B2700">
        <v>6250</v>
      </c>
      <c r="C2700">
        <v>6250</v>
      </c>
      <c r="D2700">
        <v>6125</v>
      </c>
      <c r="E2700">
        <v>6125</v>
      </c>
      <c r="F2700">
        <v>6125</v>
      </c>
      <c r="G2700">
        <v>21000</v>
      </c>
    </row>
    <row r="2701" spans="1:7" x14ac:dyDescent="0.2">
      <c r="A2701" s="91">
        <v>33193</v>
      </c>
      <c r="B2701">
        <v>6125</v>
      </c>
      <c r="C2701">
        <v>6175</v>
      </c>
      <c r="D2701">
        <v>6125</v>
      </c>
      <c r="E2701">
        <v>6125</v>
      </c>
      <c r="F2701">
        <v>6125</v>
      </c>
      <c r="G2701">
        <v>13000</v>
      </c>
    </row>
    <row r="2702" spans="1:7" x14ac:dyDescent="0.2">
      <c r="A2702" s="91">
        <v>33196</v>
      </c>
      <c r="B2702">
        <v>6225</v>
      </c>
      <c r="C2702">
        <v>6350</v>
      </c>
      <c r="D2702">
        <v>6225</v>
      </c>
      <c r="E2702">
        <v>6350</v>
      </c>
      <c r="F2702">
        <v>6350</v>
      </c>
      <c r="G2702">
        <v>34000</v>
      </c>
    </row>
    <row r="2703" spans="1:7" x14ac:dyDescent="0.2">
      <c r="A2703" s="91">
        <v>33197</v>
      </c>
      <c r="B2703">
        <v>6325</v>
      </c>
      <c r="C2703">
        <v>6325</v>
      </c>
      <c r="D2703">
        <v>6250</v>
      </c>
      <c r="E2703">
        <v>6250</v>
      </c>
      <c r="F2703">
        <v>6250</v>
      </c>
      <c r="G2703">
        <v>15000</v>
      </c>
    </row>
    <row r="2704" spans="1:7" x14ac:dyDescent="0.2">
      <c r="A2704" s="91">
        <v>33198</v>
      </c>
      <c r="B2704">
        <v>6225</v>
      </c>
      <c r="C2704">
        <v>6225</v>
      </c>
      <c r="D2704">
        <v>6100</v>
      </c>
      <c r="E2704">
        <v>6175</v>
      </c>
      <c r="F2704">
        <v>6175</v>
      </c>
      <c r="G2704">
        <v>18000</v>
      </c>
    </row>
    <row r="2705" spans="1:7" x14ac:dyDescent="0.2">
      <c r="A2705" s="91">
        <v>33200</v>
      </c>
      <c r="B2705">
        <v>6150</v>
      </c>
      <c r="C2705">
        <v>6150</v>
      </c>
      <c r="D2705">
        <v>6100</v>
      </c>
      <c r="E2705">
        <v>6125</v>
      </c>
      <c r="F2705">
        <v>6125</v>
      </c>
      <c r="G2705">
        <v>8000</v>
      </c>
    </row>
    <row r="2706" spans="1:7" x14ac:dyDescent="0.2">
      <c r="A2706" s="91">
        <v>33203</v>
      </c>
      <c r="B2706">
        <v>6125</v>
      </c>
      <c r="C2706">
        <v>6150</v>
      </c>
      <c r="D2706">
        <v>6100</v>
      </c>
      <c r="E2706">
        <v>6125</v>
      </c>
      <c r="F2706">
        <v>6125</v>
      </c>
      <c r="G2706">
        <v>14000</v>
      </c>
    </row>
    <row r="2707" spans="1:7" x14ac:dyDescent="0.2">
      <c r="A2707" s="91">
        <v>33204</v>
      </c>
      <c r="B2707">
        <v>6150</v>
      </c>
      <c r="C2707">
        <v>6200</v>
      </c>
      <c r="D2707">
        <v>6150</v>
      </c>
      <c r="E2707">
        <v>6200</v>
      </c>
      <c r="F2707">
        <v>6200</v>
      </c>
      <c r="G2707">
        <v>5000</v>
      </c>
    </row>
    <row r="2708" spans="1:7" x14ac:dyDescent="0.2">
      <c r="A2708" s="91">
        <v>33205</v>
      </c>
      <c r="B2708">
        <v>6200</v>
      </c>
      <c r="C2708">
        <v>6275</v>
      </c>
      <c r="D2708">
        <v>6200</v>
      </c>
      <c r="E2708">
        <v>6200</v>
      </c>
      <c r="F2708">
        <v>6200</v>
      </c>
      <c r="G2708">
        <v>10000</v>
      </c>
    </row>
    <row r="2709" spans="1:7" x14ac:dyDescent="0.2">
      <c r="A2709" s="91">
        <v>33206</v>
      </c>
      <c r="B2709">
        <v>6200</v>
      </c>
      <c r="C2709">
        <v>6225</v>
      </c>
      <c r="D2709">
        <v>6050</v>
      </c>
      <c r="E2709">
        <v>6100</v>
      </c>
      <c r="F2709">
        <v>6100</v>
      </c>
      <c r="G2709">
        <v>22000</v>
      </c>
    </row>
    <row r="2710" spans="1:7" x14ac:dyDescent="0.2">
      <c r="A2710" s="91">
        <v>33207</v>
      </c>
      <c r="B2710">
        <v>6100</v>
      </c>
      <c r="C2710">
        <v>6350</v>
      </c>
      <c r="D2710">
        <v>6075</v>
      </c>
      <c r="E2710">
        <v>6345</v>
      </c>
      <c r="F2710">
        <v>6345</v>
      </c>
      <c r="G2710">
        <v>34000</v>
      </c>
    </row>
    <row r="2711" spans="1:7" x14ac:dyDescent="0.2">
      <c r="A2711" s="91">
        <v>33210</v>
      </c>
      <c r="B2711">
        <v>6345</v>
      </c>
      <c r="C2711">
        <v>6350</v>
      </c>
      <c r="D2711">
        <v>6275</v>
      </c>
      <c r="E2711">
        <v>6275</v>
      </c>
      <c r="F2711">
        <v>6275</v>
      </c>
      <c r="G2711">
        <v>16000</v>
      </c>
    </row>
    <row r="2712" spans="1:7" x14ac:dyDescent="0.2">
      <c r="A2712" s="91">
        <v>33211</v>
      </c>
      <c r="B2712">
        <v>6275</v>
      </c>
      <c r="C2712">
        <v>6350</v>
      </c>
      <c r="D2712">
        <v>6250</v>
      </c>
      <c r="E2712">
        <v>6325</v>
      </c>
      <c r="F2712">
        <v>6325</v>
      </c>
      <c r="G2712">
        <v>43000</v>
      </c>
    </row>
    <row r="2713" spans="1:7" x14ac:dyDescent="0.2">
      <c r="A2713" s="91">
        <v>33212</v>
      </c>
      <c r="B2713">
        <v>6325</v>
      </c>
      <c r="C2713">
        <v>6520</v>
      </c>
      <c r="D2713">
        <v>6300</v>
      </c>
      <c r="E2713">
        <v>6520</v>
      </c>
      <c r="F2713">
        <v>6520</v>
      </c>
      <c r="G2713">
        <v>58000</v>
      </c>
    </row>
    <row r="2714" spans="1:7" x14ac:dyDescent="0.2">
      <c r="A2714" s="91">
        <v>33213</v>
      </c>
      <c r="B2714">
        <v>6525</v>
      </c>
      <c r="C2714">
        <v>6700</v>
      </c>
      <c r="D2714">
        <v>6525</v>
      </c>
      <c r="E2714">
        <v>6525</v>
      </c>
      <c r="F2714">
        <v>6525</v>
      </c>
      <c r="G2714">
        <v>44000</v>
      </c>
    </row>
    <row r="2715" spans="1:7" x14ac:dyDescent="0.2">
      <c r="A2715" s="91">
        <v>33214</v>
      </c>
      <c r="B2715">
        <v>6525</v>
      </c>
      <c r="C2715">
        <v>6575</v>
      </c>
      <c r="D2715">
        <v>6500</v>
      </c>
      <c r="E2715">
        <v>6575</v>
      </c>
      <c r="F2715">
        <v>6575</v>
      </c>
      <c r="G2715">
        <v>30000</v>
      </c>
    </row>
    <row r="2716" spans="1:7" x14ac:dyDescent="0.2">
      <c r="A2716" s="91">
        <v>33217</v>
      </c>
      <c r="B2716">
        <v>6575</v>
      </c>
      <c r="C2716">
        <v>6675</v>
      </c>
      <c r="D2716">
        <v>6575</v>
      </c>
      <c r="E2716">
        <v>6675</v>
      </c>
      <c r="F2716">
        <v>6675</v>
      </c>
      <c r="G2716">
        <v>25000</v>
      </c>
    </row>
    <row r="2717" spans="1:7" x14ac:dyDescent="0.2">
      <c r="A2717" s="91">
        <v>33218</v>
      </c>
      <c r="B2717">
        <v>6675</v>
      </c>
      <c r="C2717">
        <v>6725</v>
      </c>
      <c r="D2717">
        <v>6625</v>
      </c>
      <c r="E2717">
        <v>6675</v>
      </c>
      <c r="F2717">
        <v>6675</v>
      </c>
      <c r="G2717">
        <v>21000</v>
      </c>
    </row>
    <row r="2718" spans="1:7" x14ac:dyDescent="0.2">
      <c r="A2718" s="91">
        <v>33219</v>
      </c>
      <c r="B2718">
        <v>6700</v>
      </c>
      <c r="C2718">
        <v>6900</v>
      </c>
      <c r="D2718">
        <v>6700</v>
      </c>
      <c r="E2718">
        <v>6900</v>
      </c>
      <c r="F2718">
        <v>6900</v>
      </c>
      <c r="G2718">
        <v>25000</v>
      </c>
    </row>
    <row r="2719" spans="1:7" x14ac:dyDescent="0.2">
      <c r="A2719" s="91">
        <v>33220</v>
      </c>
      <c r="B2719">
        <v>6875</v>
      </c>
      <c r="C2719">
        <v>6875</v>
      </c>
      <c r="D2719">
        <v>6775</v>
      </c>
      <c r="E2719">
        <v>6775</v>
      </c>
      <c r="F2719">
        <v>6775</v>
      </c>
      <c r="G2719">
        <v>12000</v>
      </c>
    </row>
    <row r="2720" spans="1:7" x14ac:dyDescent="0.2">
      <c r="A2720" s="91">
        <v>33221</v>
      </c>
      <c r="B2720">
        <v>6750</v>
      </c>
      <c r="C2720">
        <v>6750</v>
      </c>
      <c r="D2720">
        <v>6650</v>
      </c>
      <c r="E2720">
        <v>6750</v>
      </c>
      <c r="F2720">
        <v>6750</v>
      </c>
      <c r="G2720">
        <v>46000</v>
      </c>
    </row>
    <row r="2721" spans="1:7" x14ac:dyDescent="0.2">
      <c r="A2721" s="91">
        <v>33224</v>
      </c>
      <c r="B2721">
        <v>6725</v>
      </c>
      <c r="C2721">
        <v>6725</v>
      </c>
      <c r="D2721">
        <v>6650</v>
      </c>
      <c r="E2721">
        <v>6650</v>
      </c>
      <c r="F2721">
        <v>6650</v>
      </c>
      <c r="G2721">
        <v>65000</v>
      </c>
    </row>
    <row r="2722" spans="1:7" x14ac:dyDescent="0.2">
      <c r="A2722" s="91">
        <v>33225</v>
      </c>
      <c r="B2722">
        <v>6675</v>
      </c>
      <c r="C2722">
        <v>6755</v>
      </c>
      <c r="D2722">
        <v>6675</v>
      </c>
      <c r="E2722">
        <v>6755</v>
      </c>
      <c r="F2722">
        <v>6755</v>
      </c>
      <c r="G2722">
        <v>27000</v>
      </c>
    </row>
    <row r="2723" spans="1:7" x14ac:dyDescent="0.2">
      <c r="A2723" s="91">
        <v>33226</v>
      </c>
      <c r="B2723">
        <v>6775</v>
      </c>
      <c r="C2723">
        <v>6875</v>
      </c>
      <c r="D2723">
        <v>6775</v>
      </c>
      <c r="E2723">
        <v>6870</v>
      </c>
      <c r="F2723">
        <v>6870</v>
      </c>
      <c r="G2723">
        <v>21000</v>
      </c>
    </row>
    <row r="2724" spans="1:7" x14ac:dyDescent="0.2">
      <c r="A2724" s="91">
        <v>33227</v>
      </c>
      <c r="B2724">
        <v>6850</v>
      </c>
      <c r="C2724">
        <v>6850</v>
      </c>
      <c r="D2724">
        <v>6800</v>
      </c>
      <c r="E2724">
        <v>6850</v>
      </c>
      <c r="F2724">
        <v>6850</v>
      </c>
      <c r="G2724">
        <v>25000</v>
      </c>
    </row>
    <row r="2725" spans="1:7" x14ac:dyDescent="0.2">
      <c r="A2725" s="91">
        <v>33228</v>
      </c>
      <c r="B2725">
        <v>6850</v>
      </c>
      <c r="C2725">
        <v>6875</v>
      </c>
      <c r="D2725">
        <v>6825</v>
      </c>
      <c r="E2725">
        <v>6825</v>
      </c>
      <c r="F2725">
        <v>6825</v>
      </c>
      <c r="G2725">
        <v>45000</v>
      </c>
    </row>
    <row r="2726" spans="1:7" x14ac:dyDescent="0.2">
      <c r="A2726" s="91">
        <v>33231</v>
      </c>
      <c r="B2726">
        <v>6800</v>
      </c>
      <c r="C2726">
        <v>6800</v>
      </c>
      <c r="D2726">
        <v>6700</v>
      </c>
      <c r="E2726">
        <v>6700</v>
      </c>
      <c r="F2726">
        <v>6700</v>
      </c>
      <c r="G2726">
        <v>17000</v>
      </c>
    </row>
    <row r="2727" spans="1:7" x14ac:dyDescent="0.2">
      <c r="A2727" s="91">
        <v>33233</v>
      </c>
      <c r="B2727">
        <v>6725</v>
      </c>
      <c r="C2727">
        <v>6750</v>
      </c>
      <c r="D2727">
        <v>6725</v>
      </c>
      <c r="E2727">
        <v>6750</v>
      </c>
      <c r="F2727">
        <v>6750</v>
      </c>
      <c r="G2727">
        <v>8000</v>
      </c>
    </row>
    <row r="2728" spans="1:7" x14ac:dyDescent="0.2">
      <c r="A2728" s="91">
        <v>33234</v>
      </c>
      <c r="B2728">
        <v>6750</v>
      </c>
      <c r="C2728">
        <v>6750</v>
      </c>
      <c r="D2728">
        <v>6650</v>
      </c>
      <c r="E2728">
        <v>6650</v>
      </c>
      <c r="F2728">
        <v>6650</v>
      </c>
      <c r="G2728">
        <v>19000</v>
      </c>
    </row>
    <row r="2729" spans="1:7" x14ac:dyDescent="0.2">
      <c r="A2729" s="91">
        <v>33235</v>
      </c>
      <c r="B2729">
        <v>6650</v>
      </c>
      <c r="C2729">
        <v>6650</v>
      </c>
      <c r="D2729">
        <v>6625</v>
      </c>
      <c r="E2729">
        <v>6625</v>
      </c>
      <c r="F2729">
        <v>6625</v>
      </c>
      <c r="G2729">
        <v>54000</v>
      </c>
    </row>
    <row r="2730" spans="1:7" x14ac:dyDescent="0.2">
      <c r="A2730" s="91">
        <v>33238</v>
      </c>
      <c r="B2730">
        <v>6625</v>
      </c>
      <c r="C2730">
        <v>6700</v>
      </c>
      <c r="D2730">
        <v>6600</v>
      </c>
      <c r="E2730">
        <v>6675</v>
      </c>
      <c r="F2730">
        <v>6675</v>
      </c>
      <c r="G2730">
        <v>18000</v>
      </c>
    </row>
    <row r="2731" spans="1:7" x14ac:dyDescent="0.2">
      <c r="A2731" s="91">
        <v>33240</v>
      </c>
      <c r="B2731">
        <v>6675</v>
      </c>
      <c r="C2731">
        <v>6750</v>
      </c>
      <c r="D2731">
        <v>6675</v>
      </c>
      <c r="E2731">
        <v>6750</v>
      </c>
      <c r="F2731">
        <v>6750</v>
      </c>
      <c r="G2731">
        <v>7000</v>
      </c>
    </row>
    <row r="2732" spans="1:7" x14ac:dyDescent="0.2">
      <c r="A2732" s="91">
        <v>33241</v>
      </c>
      <c r="B2732">
        <v>6750</v>
      </c>
      <c r="C2732">
        <v>6775</v>
      </c>
      <c r="D2732">
        <v>6750</v>
      </c>
      <c r="E2732">
        <v>6775</v>
      </c>
      <c r="F2732">
        <v>6775</v>
      </c>
      <c r="G2732">
        <v>35000</v>
      </c>
    </row>
    <row r="2733" spans="1:7" x14ac:dyDescent="0.2">
      <c r="A2733" s="91">
        <v>33242</v>
      </c>
      <c r="B2733">
        <v>6775</v>
      </c>
      <c r="C2733">
        <v>6850</v>
      </c>
      <c r="D2733">
        <v>6775</v>
      </c>
      <c r="E2733">
        <v>6850</v>
      </c>
      <c r="F2733">
        <v>6850</v>
      </c>
      <c r="G2733">
        <v>15000</v>
      </c>
    </row>
    <row r="2734" spans="1:7" x14ac:dyDescent="0.2">
      <c r="A2734" s="91">
        <v>33245</v>
      </c>
      <c r="B2734">
        <v>6775</v>
      </c>
      <c r="C2734">
        <v>6775</v>
      </c>
      <c r="D2734">
        <v>6700</v>
      </c>
      <c r="E2734">
        <v>6700</v>
      </c>
      <c r="F2734">
        <v>6700</v>
      </c>
      <c r="G2734">
        <v>16000</v>
      </c>
    </row>
    <row r="2735" spans="1:7" x14ac:dyDescent="0.2">
      <c r="A2735" s="91">
        <v>33246</v>
      </c>
      <c r="B2735">
        <v>6700</v>
      </c>
      <c r="C2735">
        <v>6700</v>
      </c>
      <c r="D2735">
        <v>6650</v>
      </c>
      <c r="E2735">
        <v>6675</v>
      </c>
      <c r="F2735">
        <v>6675</v>
      </c>
      <c r="G2735">
        <v>28000</v>
      </c>
    </row>
    <row r="2736" spans="1:7" x14ac:dyDescent="0.2">
      <c r="A2736" s="91">
        <v>33247</v>
      </c>
      <c r="B2736">
        <v>6700</v>
      </c>
      <c r="C2736">
        <v>6825</v>
      </c>
      <c r="D2736">
        <v>6700</v>
      </c>
      <c r="E2736">
        <v>6725</v>
      </c>
      <c r="F2736">
        <v>6725</v>
      </c>
      <c r="G2736">
        <v>28000</v>
      </c>
    </row>
    <row r="2737" spans="1:7" x14ac:dyDescent="0.2">
      <c r="A2737" s="91">
        <v>33248</v>
      </c>
      <c r="B2737">
        <v>6740</v>
      </c>
      <c r="C2737">
        <v>6800</v>
      </c>
      <c r="D2737">
        <v>6740</v>
      </c>
      <c r="E2737">
        <v>6800</v>
      </c>
      <c r="F2737">
        <v>6800</v>
      </c>
      <c r="G2737">
        <v>14000</v>
      </c>
    </row>
    <row r="2738" spans="1:7" x14ac:dyDescent="0.2">
      <c r="A2738" s="91">
        <v>33249</v>
      </c>
      <c r="B2738">
        <v>6800</v>
      </c>
      <c r="C2738">
        <v>6800</v>
      </c>
      <c r="D2738">
        <v>6750</v>
      </c>
      <c r="E2738">
        <v>6800</v>
      </c>
      <c r="F2738">
        <v>6800</v>
      </c>
      <c r="G2738">
        <v>16000</v>
      </c>
    </row>
    <row r="2739" spans="1:7" x14ac:dyDescent="0.2">
      <c r="A2739" s="91">
        <v>33252</v>
      </c>
      <c r="B2739">
        <v>6725</v>
      </c>
      <c r="C2739">
        <v>6725</v>
      </c>
      <c r="D2739">
        <v>6600</v>
      </c>
      <c r="E2739">
        <v>6610</v>
      </c>
      <c r="F2739">
        <v>6610</v>
      </c>
      <c r="G2739">
        <v>34000</v>
      </c>
    </row>
    <row r="2740" spans="1:7" x14ac:dyDescent="0.2">
      <c r="A2740" s="91">
        <v>33253</v>
      </c>
      <c r="B2740">
        <v>6610</v>
      </c>
      <c r="C2740">
        <v>6625</v>
      </c>
      <c r="D2740">
        <v>6550</v>
      </c>
      <c r="E2740">
        <v>6550</v>
      </c>
      <c r="F2740">
        <v>6550</v>
      </c>
      <c r="G2740">
        <v>26000</v>
      </c>
    </row>
    <row r="2741" spans="1:7" x14ac:dyDescent="0.2">
      <c r="A2741" s="91">
        <v>33254</v>
      </c>
      <c r="B2741">
        <v>6550</v>
      </c>
      <c r="C2741">
        <v>6575</v>
      </c>
      <c r="D2741">
        <v>6550</v>
      </c>
      <c r="E2741">
        <v>6550</v>
      </c>
      <c r="F2741">
        <v>6550</v>
      </c>
      <c r="G2741">
        <v>2000</v>
      </c>
    </row>
    <row r="2742" spans="1:7" x14ac:dyDescent="0.2">
      <c r="A2742" s="91">
        <v>33255</v>
      </c>
      <c r="B2742">
        <v>6775</v>
      </c>
      <c r="C2742">
        <v>6900</v>
      </c>
      <c r="D2742">
        <v>6775</v>
      </c>
      <c r="E2742">
        <v>6825</v>
      </c>
      <c r="F2742">
        <v>6825</v>
      </c>
      <c r="G2742">
        <v>122000</v>
      </c>
    </row>
    <row r="2743" spans="1:7" x14ac:dyDescent="0.2">
      <c r="A2743" s="91">
        <v>33256</v>
      </c>
      <c r="B2743">
        <v>6825</v>
      </c>
      <c r="C2743">
        <v>6825</v>
      </c>
      <c r="D2743">
        <v>6750</v>
      </c>
      <c r="E2743">
        <v>6825</v>
      </c>
      <c r="F2743">
        <v>6825</v>
      </c>
      <c r="G2743">
        <v>31000</v>
      </c>
    </row>
    <row r="2744" spans="1:7" x14ac:dyDescent="0.2">
      <c r="A2744" s="91">
        <v>33259</v>
      </c>
      <c r="B2744">
        <v>6800</v>
      </c>
      <c r="C2744">
        <v>6800</v>
      </c>
      <c r="D2744">
        <v>6750</v>
      </c>
      <c r="E2744">
        <v>6750</v>
      </c>
      <c r="F2744">
        <v>6750</v>
      </c>
      <c r="G2744">
        <v>12000</v>
      </c>
    </row>
    <row r="2745" spans="1:7" x14ac:dyDescent="0.2">
      <c r="A2745" s="91">
        <v>33260</v>
      </c>
      <c r="B2745">
        <v>6750</v>
      </c>
      <c r="C2745">
        <v>6775</v>
      </c>
      <c r="D2745">
        <v>6750</v>
      </c>
      <c r="E2745">
        <v>6775</v>
      </c>
      <c r="F2745">
        <v>6775</v>
      </c>
      <c r="G2745">
        <v>15000</v>
      </c>
    </row>
    <row r="2746" spans="1:7" x14ac:dyDescent="0.2">
      <c r="A2746" s="91">
        <v>33261</v>
      </c>
      <c r="B2746">
        <v>6750</v>
      </c>
      <c r="C2746">
        <v>6750</v>
      </c>
      <c r="D2746">
        <v>6750</v>
      </c>
      <c r="E2746">
        <v>6750</v>
      </c>
      <c r="F2746">
        <v>6750</v>
      </c>
      <c r="G2746">
        <v>3000</v>
      </c>
    </row>
    <row r="2747" spans="1:7" x14ac:dyDescent="0.2">
      <c r="A2747" s="91">
        <v>33262</v>
      </c>
      <c r="B2747">
        <v>6800</v>
      </c>
      <c r="C2747">
        <v>6975</v>
      </c>
      <c r="D2747">
        <v>6800</v>
      </c>
      <c r="E2747">
        <v>6900</v>
      </c>
      <c r="F2747">
        <v>6900</v>
      </c>
      <c r="G2747">
        <v>36000</v>
      </c>
    </row>
    <row r="2748" spans="1:7" x14ac:dyDescent="0.2">
      <c r="A2748" s="91">
        <v>33263</v>
      </c>
      <c r="B2748">
        <v>6950</v>
      </c>
      <c r="C2748">
        <v>7000</v>
      </c>
      <c r="D2748">
        <v>6950</v>
      </c>
      <c r="E2748">
        <v>7000</v>
      </c>
      <c r="F2748">
        <v>7000</v>
      </c>
      <c r="G2748">
        <v>34000</v>
      </c>
    </row>
    <row r="2749" spans="1:7" x14ac:dyDescent="0.2">
      <c r="A2749" s="91">
        <v>33266</v>
      </c>
      <c r="B2749">
        <v>7075</v>
      </c>
      <c r="C2749">
        <v>7150</v>
      </c>
      <c r="D2749">
        <v>7075</v>
      </c>
      <c r="E2749">
        <v>7100</v>
      </c>
      <c r="F2749">
        <v>7100</v>
      </c>
      <c r="G2749">
        <v>65000</v>
      </c>
    </row>
    <row r="2750" spans="1:7" x14ac:dyDescent="0.2">
      <c r="A2750" s="91">
        <v>33267</v>
      </c>
      <c r="B2750">
        <v>7100</v>
      </c>
      <c r="C2750">
        <v>7125</v>
      </c>
      <c r="D2750">
        <v>7050</v>
      </c>
      <c r="E2750">
        <v>7125</v>
      </c>
      <c r="F2750">
        <v>7125</v>
      </c>
      <c r="G2750">
        <v>16000</v>
      </c>
    </row>
    <row r="2751" spans="1:7" x14ac:dyDescent="0.2">
      <c r="A2751" s="91">
        <v>33268</v>
      </c>
      <c r="B2751">
        <v>7175</v>
      </c>
      <c r="C2751">
        <v>7325</v>
      </c>
      <c r="D2751">
        <v>7175</v>
      </c>
      <c r="E2751">
        <v>7300</v>
      </c>
      <c r="F2751">
        <v>7300</v>
      </c>
      <c r="G2751">
        <v>18000</v>
      </c>
    </row>
    <row r="2752" spans="1:7" x14ac:dyDescent="0.2">
      <c r="A2752" s="91">
        <v>33269</v>
      </c>
      <c r="B2752">
        <v>7325</v>
      </c>
      <c r="C2752">
        <v>7400</v>
      </c>
      <c r="D2752">
        <v>7325</v>
      </c>
      <c r="E2752">
        <v>7400</v>
      </c>
      <c r="F2752">
        <v>7400</v>
      </c>
      <c r="G2752">
        <v>33000</v>
      </c>
    </row>
    <row r="2753" spans="1:7" x14ac:dyDescent="0.2">
      <c r="A2753" s="91">
        <v>33270</v>
      </c>
      <c r="B2753">
        <v>7400</v>
      </c>
      <c r="C2753">
        <v>7650</v>
      </c>
      <c r="D2753">
        <v>7400</v>
      </c>
      <c r="E2753">
        <v>7575</v>
      </c>
      <c r="F2753">
        <v>7575</v>
      </c>
      <c r="G2753">
        <v>69000</v>
      </c>
    </row>
    <row r="2754" spans="1:7" x14ac:dyDescent="0.2">
      <c r="A2754" s="91">
        <v>33273</v>
      </c>
      <c r="B2754">
        <v>7600</v>
      </c>
      <c r="C2754">
        <v>7800</v>
      </c>
      <c r="D2754">
        <v>7600</v>
      </c>
      <c r="E2754">
        <v>7800</v>
      </c>
      <c r="F2754">
        <v>7800</v>
      </c>
      <c r="G2754">
        <v>35000</v>
      </c>
    </row>
    <row r="2755" spans="1:7" x14ac:dyDescent="0.2">
      <c r="A2755" s="91">
        <v>33274</v>
      </c>
      <c r="B2755">
        <v>7800</v>
      </c>
      <c r="C2755">
        <v>7825</v>
      </c>
      <c r="D2755">
        <v>7625</v>
      </c>
      <c r="E2755">
        <v>7675</v>
      </c>
      <c r="F2755">
        <v>7675</v>
      </c>
      <c r="G2755">
        <v>56000</v>
      </c>
    </row>
    <row r="2756" spans="1:7" x14ac:dyDescent="0.2">
      <c r="A2756" s="91">
        <v>33275</v>
      </c>
      <c r="B2756">
        <v>7675</v>
      </c>
      <c r="C2756">
        <v>7675</v>
      </c>
      <c r="D2756">
        <v>7600</v>
      </c>
      <c r="E2756">
        <v>7670</v>
      </c>
      <c r="F2756">
        <v>7670</v>
      </c>
      <c r="G2756">
        <v>25000</v>
      </c>
    </row>
    <row r="2757" spans="1:7" x14ac:dyDescent="0.2">
      <c r="A2757" s="91">
        <v>33276</v>
      </c>
      <c r="B2757">
        <v>7670</v>
      </c>
      <c r="C2757">
        <v>7700</v>
      </c>
      <c r="D2757">
        <v>7575</v>
      </c>
      <c r="E2757">
        <v>7575</v>
      </c>
      <c r="F2757">
        <v>7575</v>
      </c>
      <c r="G2757">
        <v>28000</v>
      </c>
    </row>
    <row r="2758" spans="1:7" x14ac:dyDescent="0.2">
      <c r="A2758" s="91">
        <v>33277</v>
      </c>
      <c r="B2758">
        <v>7575</v>
      </c>
      <c r="C2758">
        <v>7600</v>
      </c>
      <c r="D2758">
        <v>7550</v>
      </c>
      <c r="E2758">
        <v>7600</v>
      </c>
      <c r="F2758">
        <v>7600</v>
      </c>
      <c r="G2758">
        <v>11000</v>
      </c>
    </row>
    <row r="2759" spans="1:7" x14ac:dyDescent="0.2">
      <c r="A2759" s="91">
        <v>33280</v>
      </c>
      <c r="B2759">
        <v>7675</v>
      </c>
      <c r="C2759">
        <v>7800</v>
      </c>
      <c r="D2759">
        <v>7675</v>
      </c>
      <c r="E2759">
        <v>7800</v>
      </c>
      <c r="F2759">
        <v>7800</v>
      </c>
      <c r="G2759">
        <v>55000</v>
      </c>
    </row>
    <row r="2760" spans="1:7" x14ac:dyDescent="0.2">
      <c r="A2760" s="91">
        <v>33281</v>
      </c>
      <c r="B2760">
        <v>7800</v>
      </c>
      <c r="C2760">
        <v>7800</v>
      </c>
      <c r="D2760">
        <v>7700</v>
      </c>
      <c r="E2760">
        <v>7800</v>
      </c>
      <c r="F2760">
        <v>7800</v>
      </c>
      <c r="G2760">
        <v>17000</v>
      </c>
    </row>
    <row r="2761" spans="1:7" x14ac:dyDescent="0.2">
      <c r="A2761" s="91">
        <v>33282</v>
      </c>
      <c r="B2761">
        <v>7775</v>
      </c>
      <c r="C2761">
        <v>7775</v>
      </c>
      <c r="D2761">
        <v>7700</v>
      </c>
      <c r="E2761">
        <v>7775</v>
      </c>
      <c r="F2761">
        <v>7775</v>
      </c>
      <c r="G2761">
        <v>20000</v>
      </c>
    </row>
    <row r="2762" spans="1:7" x14ac:dyDescent="0.2">
      <c r="A2762" s="91">
        <v>33283</v>
      </c>
      <c r="B2762">
        <v>7775</v>
      </c>
      <c r="C2762">
        <v>7850</v>
      </c>
      <c r="D2762">
        <v>7575</v>
      </c>
      <c r="E2762">
        <v>7625</v>
      </c>
      <c r="F2762">
        <v>7625</v>
      </c>
      <c r="G2762">
        <v>28000</v>
      </c>
    </row>
    <row r="2763" spans="1:7" x14ac:dyDescent="0.2">
      <c r="A2763" s="91">
        <v>33284</v>
      </c>
      <c r="B2763">
        <v>7625</v>
      </c>
      <c r="C2763">
        <v>7775</v>
      </c>
      <c r="D2763">
        <v>7625</v>
      </c>
      <c r="E2763">
        <v>7675</v>
      </c>
      <c r="F2763">
        <v>7675</v>
      </c>
      <c r="G2763">
        <v>37000</v>
      </c>
    </row>
    <row r="2764" spans="1:7" x14ac:dyDescent="0.2">
      <c r="A2764" s="91">
        <v>33288</v>
      </c>
      <c r="B2764">
        <v>7675</v>
      </c>
      <c r="C2764">
        <v>7725</v>
      </c>
      <c r="D2764">
        <v>7650</v>
      </c>
      <c r="E2764">
        <v>7700</v>
      </c>
      <c r="F2764">
        <v>7700</v>
      </c>
      <c r="G2764">
        <v>17000</v>
      </c>
    </row>
    <row r="2765" spans="1:7" x14ac:dyDescent="0.2">
      <c r="A2765" s="91">
        <v>33289</v>
      </c>
      <c r="B2765">
        <v>7700</v>
      </c>
      <c r="C2765">
        <v>7700</v>
      </c>
      <c r="D2765">
        <v>7625</v>
      </c>
      <c r="E2765">
        <v>7650</v>
      </c>
      <c r="F2765">
        <v>7650</v>
      </c>
      <c r="G2765">
        <v>17000</v>
      </c>
    </row>
    <row r="2766" spans="1:7" x14ac:dyDescent="0.2">
      <c r="A2766" s="91">
        <v>33290</v>
      </c>
      <c r="B2766">
        <v>7700</v>
      </c>
      <c r="C2766">
        <v>7700</v>
      </c>
      <c r="D2766">
        <v>7700</v>
      </c>
      <c r="E2766">
        <v>7700</v>
      </c>
      <c r="F2766">
        <v>7700</v>
      </c>
      <c r="G2766">
        <v>6000</v>
      </c>
    </row>
    <row r="2767" spans="1:7" x14ac:dyDescent="0.2">
      <c r="A2767" s="91">
        <v>33291</v>
      </c>
      <c r="B2767">
        <v>7725</v>
      </c>
      <c r="C2767">
        <v>7950</v>
      </c>
      <c r="D2767">
        <v>7725</v>
      </c>
      <c r="E2767">
        <v>7900</v>
      </c>
      <c r="F2767">
        <v>7900</v>
      </c>
      <c r="G2767">
        <v>35000</v>
      </c>
    </row>
    <row r="2768" spans="1:7" x14ac:dyDescent="0.2">
      <c r="A2768" s="91">
        <v>33294</v>
      </c>
      <c r="B2768">
        <v>8000</v>
      </c>
      <c r="C2768">
        <v>8050</v>
      </c>
      <c r="D2768">
        <v>8000</v>
      </c>
      <c r="E2768">
        <v>8025</v>
      </c>
      <c r="F2768">
        <v>8025</v>
      </c>
      <c r="G2768">
        <v>28000</v>
      </c>
    </row>
    <row r="2769" spans="1:7" x14ac:dyDescent="0.2">
      <c r="A2769" s="91">
        <v>33295</v>
      </c>
      <c r="B2769">
        <v>8025</v>
      </c>
      <c r="C2769">
        <v>8100</v>
      </c>
      <c r="D2769">
        <v>7950</v>
      </c>
      <c r="E2769">
        <v>7950</v>
      </c>
      <c r="F2769">
        <v>7950</v>
      </c>
      <c r="G2769">
        <v>31000</v>
      </c>
    </row>
    <row r="2770" spans="1:7" x14ac:dyDescent="0.2">
      <c r="A2770" s="91">
        <v>33296</v>
      </c>
      <c r="B2770">
        <v>8050</v>
      </c>
      <c r="C2770">
        <v>8125</v>
      </c>
      <c r="D2770">
        <v>8050</v>
      </c>
      <c r="E2770">
        <v>8125</v>
      </c>
      <c r="F2770">
        <v>8125</v>
      </c>
      <c r="G2770">
        <v>36000</v>
      </c>
    </row>
    <row r="2771" spans="1:7" x14ac:dyDescent="0.2">
      <c r="A2771" s="91">
        <v>33297</v>
      </c>
      <c r="B2771">
        <v>8125</v>
      </c>
      <c r="C2771">
        <v>8250</v>
      </c>
      <c r="D2771">
        <v>8075</v>
      </c>
      <c r="E2771">
        <v>8075</v>
      </c>
      <c r="F2771">
        <v>8075</v>
      </c>
      <c r="G2771">
        <v>33000</v>
      </c>
    </row>
    <row r="2772" spans="1:7" x14ac:dyDescent="0.2">
      <c r="A2772" s="91">
        <v>33298</v>
      </c>
      <c r="B2772">
        <v>8075</v>
      </c>
      <c r="C2772">
        <v>8125</v>
      </c>
      <c r="D2772">
        <v>8025</v>
      </c>
      <c r="E2772">
        <v>8125</v>
      </c>
      <c r="F2772">
        <v>8125</v>
      </c>
      <c r="G2772">
        <v>14000</v>
      </c>
    </row>
    <row r="2773" spans="1:7" x14ac:dyDescent="0.2">
      <c r="A2773" s="91">
        <v>33301</v>
      </c>
      <c r="B2773">
        <v>8175</v>
      </c>
      <c r="C2773">
        <v>8225</v>
      </c>
      <c r="D2773">
        <v>8175</v>
      </c>
      <c r="E2773">
        <v>8225</v>
      </c>
      <c r="F2773">
        <v>8225</v>
      </c>
      <c r="G2773">
        <v>20000</v>
      </c>
    </row>
    <row r="2774" spans="1:7" x14ac:dyDescent="0.2">
      <c r="A2774" s="91">
        <v>33302</v>
      </c>
      <c r="B2774">
        <v>8225</v>
      </c>
      <c r="C2774">
        <v>8275</v>
      </c>
      <c r="D2774">
        <v>8175</v>
      </c>
      <c r="E2774">
        <v>8175</v>
      </c>
      <c r="F2774">
        <v>8175</v>
      </c>
      <c r="G2774">
        <v>18000</v>
      </c>
    </row>
    <row r="2775" spans="1:7" x14ac:dyDescent="0.2">
      <c r="A2775" s="91">
        <v>33303</v>
      </c>
      <c r="B2775">
        <v>8175</v>
      </c>
      <c r="C2775">
        <v>8200</v>
      </c>
      <c r="D2775">
        <v>8125</v>
      </c>
      <c r="E2775">
        <v>8125</v>
      </c>
      <c r="F2775">
        <v>8125</v>
      </c>
      <c r="G2775">
        <v>7000</v>
      </c>
    </row>
    <row r="2776" spans="1:7" x14ac:dyDescent="0.2">
      <c r="A2776" s="91">
        <v>33304</v>
      </c>
      <c r="B2776">
        <v>8125</v>
      </c>
      <c r="C2776">
        <v>8150</v>
      </c>
      <c r="D2776">
        <v>8000</v>
      </c>
      <c r="E2776">
        <v>8050</v>
      </c>
      <c r="F2776">
        <v>8050</v>
      </c>
      <c r="G2776">
        <v>15000</v>
      </c>
    </row>
    <row r="2777" spans="1:7" x14ac:dyDescent="0.2">
      <c r="A2777" s="91">
        <v>33305</v>
      </c>
      <c r="B2777">
        <v>7950</v>
      </c>
      <c r="C2777">
        <v>7950</v>
      </c>
      <c r="D2777">
        <v>7875</v>
      </c>
      <c r="E2777">
        <v>7900</v>
      </c>
      <c r="F2777">
        <v>7900</v>
      </c>
      <c r="G2777">
        <v>44000</v>
      </c>
    </row>
    <row r="2778" spans="1:7" x14ac:dyDescent="0.2">
      <c r="A2778" s="91">
        <v>33308</v>
      </c>
      <c r="B2778">
        <v>7900</v>
      </c>
      <c r="C2778">
        <v>7950</v>
      </c>
      <c r="D2778">
        <v>7875</v>
      </c>
      <c r="E2778">
        <v>7875</v>
      </c>
      <c r="F2778">
        <v>7875</v>
      </c>
      <c r="G2778">
        <v>10000</v>
      </c>
    </row>
    <row r="2779" spans="1:7" x14ac:dyDescent="0.2">
      <c r="A2779" s="91">
        <v>33309</v>
      </c>
      <c r="B2779">
        <v>7875</v>
      </c>
      <c r="C2779">
        <v>7925</v>
      </c>
      <c r="D2779">
        <v>7875</v>
      </c>
      <c r="E2779">
        <v>7875</v>
      </c>
      <c r="F2779">
        <v>7875</v>
      </c>
      <c r="G2779">
        <v>17000</v>
      </c>
    </row>
    <row r="2780" spans="1:7" x14ac:dyDescent="0.2">
      <c r="A2780" s="91">
        <v>33310</v>
      </c>
      <c r="B2780">
        <v>7875</v>
      </c>
      <c r="C2780">
        <v>7925</v>
      </c>
      <c r="D2780">
        <v>7875</v>
      </c>
      <c r="E2780">
        <v>7925</v>
      </c>
      <c r="F2780">
        <v>7925</v>
      </c>
      <c r="G2780">
        <v>26000</v>
      </c>
    </row>
    <row r="2781" spans="1:7" x14ac:dyDescent="0.2">
      <c r="A2781" s="91">
        <v>33311</v>
      </c>
      <c r="B2781">
        <v>7975</v>
      </c>
      <c r="C2781">
        <v>8050</v>
      </c>
      <c r="D2781">
        <v>7975</v>
      </c>
      <c r="E2781">
        <v>7975</v>
      </c>
      <c r="F2781">
        <v>7975</v>
      </c>
      <c r="G2781">
        <v>38000</v>
      </c>
    </row>
    <row r="2782" spans="1:7" x14ac:dyDescent="0.2">
      <c r="A2782" s="91">
        <v>33312</v>
      </c>
      <c r="B2782">
        <v>7975</v>
      </c>
      <c r="C2782">
        <v>8025</v>
      </c>
      <c r="D2782">
        <v>7950</v>
      </c>
      <c r="E2782">
        <v>7950</v>
      </c>
      <c r="F2782">
        <v>7950</v>
      </c>
      <c r="G2782">
        <v>8000</v>
      </c>
    </row>
    <row r="2783" spans="1:7" x14ac:dyDescent="0.2">
      <c r="A2783" s="91">
        <v>33315</v>
      </c>
      <c r="B2783">
        <v>7950</v>
      </c>
      <c r="C2783">
        <v>8000</v>
      </c>
      <c r="D2783">
        <v>7950</v>
      </c>
      <c r="E2783">
        <v>7950</v>
      </c>
      <c r="F2783">
        <v>7950</v>
      </c>
      <c r="G2783">
        <v>17000</v>
      </c>
    </row>
    <row r="2784" spans="1:7" x14ac:dyDescent="0.2">
      <c r="A2784" s="91">
        <v>33316</v>
      </c>
      <c r="B2784">
        <v>7950</v>
      </c>
      <c r="C2784">
        <v>7955</v>
      </c>
      <c r="D2784">
        <v>7775</v>
      </c>
      <c r="E2784">
        <v>7775</v>
      </c>
      <c r="F2784">
        <v>7775</v>
      </c>
      <c r="G2784">
        <v>22000</v>
      </c>
    </row>
    <row r="2785" spans="1:7" x14ac:dyDescent="0.2">
      <c r="A2785" s="91">
        <v>33317</v>
      </c>
      <c r="B2785">
        <v>7825</v>
      </c>
      <c r="C2785">
        <v>7925</v>
      </c>
      <c r="D2785">
        <v>7825</v>
      </c>
      <c r="E2785">
        <v>7900</v>
      </c>
      <c r="F2785">
        <v>7900</v>
      </c>
      <c r="G2785">
        <v>14000</v>
      </c>
    </row>
    <row r="2786" spans="1:7" x14ac:dyDescent="0.2">
      <c r="A2786" s="91">
        <v>33318</v>
      </c>
      <c r="B2786">
        <v>7900</v>
      </c>
      <c r="C2786">
        <v>7975</v>
      </c>
      <c r="D2786">
        <v>7900</v>
      </c>
      <c r="E2786">
        <v>7900</v>
      </c>
      <c r="F2786">
        <v>7900</v>
      </c>
      <c r="G2786">
        <v>14000</v>
      </c>
    </row>
    <row r="2787" spans="1:7" x14ac:dyDescent="0.2">
      <c r="A2787" s="91">
        <v>33319</v>
      </c>
      <c r="B2787">
        <v>7900</v>
      </c>
      <c r="C2787">
        <v>7925</v>
      </c>
      <c r="D2787">
        <v>7800</v>
      </c>
      <c r="E2787">
        <v>7925</v>
      </c>
      <c r="F2787">
        <v>7925</v>
      </c>
      <c r="G2787">
        <v>12000</v>
      </c>
    </row>
    <row r="2788" spans="1:7" x14ac:dyDescent="0.2">
      <c r="A2788" s="91">
        <v>33322</v>
      </c>
      <c r="B2788">
        <v>7925</v>
      </c>
      <c r="C2788">
        <v>8025</v>
      </c>
      <c r="D2788">
        <v>7925</v>
      </c>
      <c r="E2788">
        <v>8025</v>
      </c>
      <c r="F2788">
        <v>8025</v>
      </c>
      <c r="G2788">
        <v>15000</v>
      </c>
    </row>
    <row r="2789" spans="1:7" x14ac:dyDescent="0.2">
      <c r="A2789" s="91">
        <v>33323</v>
      </c>
      <c r="B2789">
        <v>8025</v>
      </c>
      <c r="C2789">
        <v>8200</v>
      </c>
      <c r="D2789">
        <v>8025</v>
      </c>
      <c r="E2789">
        <v>8200</v>
      </c>
      <c r="F2789">
        <v>8200</v>
      </c>
      <c r="G2789">
        <v>91000</v>
      </c>
    </row>
    <row r="2790" spans="1:7" x14ac:dyDescent="0.2">
      <c r="A2790" s="91">
        <v>33324</v>
      </c>
      <c r="B2790">
        <v>8175</v>
      </c>
      <c r="C2790">
        <v>8175</v>
      </c>
      <c r="D2790">
        <v>8075</v>
      </c>
      <c r="E2790">
        <v>8075</v>
      </c>
      <c r="F2790">
        <v>8075</v>
      </c>
      <c r="G2790">
        <v>32000</v>
      </c>
    </row>
    <row r="2791" spans="1:7" x14ac:dyDescent="0.2">
      <c r="A2791" s="91">
        <v>33325</v>
      </c>
      <c r="B2791">
        <v>8050</v>
      </c>
      <c r="C2791">
        <v>8050</v>
      </c>
      <c r="D2791">
        <v>8000</v>
      </c>
      <c r="E2791">
        <v>8025</v>
      </c>
      <c r="F2791">
        <v>8025</v>
      </c>
      <c r="G2791">
        <v>10000</v>
      </c>
    </row>
    <row r="2792" spans="1:7" x14ac:dyDescent="0.2">
      <c r="A2792" s="91">
        <v>33329</v>
      </c>
      <c r="B2792">
        <v>8025</v>
      </c>
      <c r="C2792">
        <v>8125</v>
      </c>
      <c r="D2792">
        <v>8000</v>
      </c>
      <c r="E2792">
        <v>8125</v>
      </c>
      <c r="F2792">
        <v>8125</v>
      </c>
      <c r="G2792">
        <v>19000</v>
      </c>
    </row>
    <row r="2793" spans="1:7" x14ac:dyDescent="0.2">
      <c r="A2793" s="91">
        <v>33330</v>
      </c>
      <c r="B2793">
        <v>8125</v>
      </c>
      <c r="C2793">
        <v>8200</v>
      </c>
      <c r="D2793">
        <v>8125</v>
      </c>
      <c r="E2793">
        <v>8200</v>
      </c>
      <c r="F2793">
        <v>8200</v>
      </c>
      <c r="G2793">
        <v>43000</v>
      </c>
    </row>
    <row r="2794" spans="1:7" x14ac:dyDescent="0.2">
      <c r="A2794" s="91">
        <v>33331</v>
      </c>
      <c r="B2794">
        <v>8200</v>
      </c>
      <c r="C2794">
        <v>8225</v>
      </c>
      <c r="D2794">
        <v>8175</v>
      </c>
      <c r="E2794">
        <v>8175</v>
      </c>
      <c r="F2794">
        <v>8175</v>
      </c>
      <c r="G2794">
        <v>8000</v>
      </c>
    </row>
    <row r="2795" spans="1:7" x14ac:dyDescent="0.2">
      <c r="A2795" s="91">
        <v>33332</v>
      </c>
      <c r="B2795">
        <v>8175</v>
      </c>
      <c r="C2795">
        <v>8200</v>
      </c>
      <c r="D2795">
        <v>8150</v>
      </c>
      <c r="E2795">
        <v>8150</v>
      </c>
      <c r="F2795">
        <v>8150</v>
      </c>
      <c r="G2795">
        <v>12000</v>
      </c>
    </row>
    <row r="2796" spans="1:7" x14ac:dyDescent="0.2">
      <c r="A2796" s="91">
        <v>33333</v>
      </c>
      <c r="B2796">
        <v>8125</v>
      </c>
      <c r="C2796">
        <v>8125</v>
      </c>
      <c r="D2796">
        <v>8025</v>
      </c>
      <c r="E2796">
        <v>8025</v>
      </c>
      <c r="F2796">
        <v>8025</v>
      </c>
      <c r="G2796">
        <v>6000</v>
      </c>
    </row>
    <row r="2797" spans="1:7" x14ac:dyDescent="0.2">
      <c r="A2797" s="91">
        <v>33336</v>
      </c>
      <c r="B2797">
        <v>8025</v>
      </c>
      <c r="C2797">
        <v>8050</v>
      </c>
      <c r="D2797">
        <v>7900</v>
      </c>
      <c r="E2797">
        <v>7950</v>
      </c>
      <c r="F2797">
        <v>7950</v>
      </c>
      <c r="G2797">
        <v>35000</v>
      </c>
    </row>
    <row r="2798" spans="1:7" x14ac:dyDescent="0.2">
      <c r="A2798" s="91">
        <v>33337</v>
      </c>
      <c r="B2798">
        <v>7950</v>
      </c>
      <c r="C2798">
        <v>7975</v>
      </c>
      <c r="D2798">
        <v>7950</v>
      </c>
      <c r="E2798">
        <v>7950</v>
      </c>
      <c r="F2798">
        <v>7950</v>
      </c>
      <c r="G2798">
        <v>4000</v>
      </c>
    </row>
    <row r="2799" spans="1:7" x14ac:dyDescent="0.2">
      <c r="A2799" s="91">
        <v>33338</v>
      </c>
      <c r="B2799">
        <v>7925</v>
      </c>
      <c r="C2799">
        <v>7925</v>
      </c>
      <c r="D2799">
        <v>7760</v>
      </c>
      <c r="E2799">
        <v>7800</v>
      </c>
      <c r="F2799">
        <v>7800</v>
      </c>
      <c r="G2799">
        <v>50000</v>
      </c>
    </row>
    <row r="2800" spans="1:7" x14ac:dyDescent="0.2">
      <c r="A2800" s="91">
        <v>33339</v>
      </c>
      <c r="B2800">
        <v>7800</v>
      </c>
      <c r="C2800">
        <v>7975</v>
      </c>
      <c r="D2800">
        <v>7775</v>
      </c>
      <c r="E2800">
        <v>7975</v>
      </c>
      <c r="F2800">
        <v>7975</v>
      </c>
      <c r="G2800">
        <v>19000</v>
      </c>
    </row>
    <row r="2801" spans="1:7" x14ac:dyDescent="0.2">
      <c r="A2801" s="91">
        <v>33340</v>
      </c>
      <c r="B2801">
        <v>8000</v>
      </c>
      <c r="C2801">
        <v>8000</v>
      </c>
      <c r="D2801">
        <v>8000</v>
      </c>
      <c r="E2801">
        <v>8000</v>
      </c>
      <c r="F2801">
        <v>8000</v>
      </c>
      <c r="G2801">
        <v>9000</v>
      </c>
    </row>
    <row r="2802" spans="1:7" x14ac:dyDescent="0.2">
      <c r="A2802" s="91">
        <v>33343</v>
      </c>
      <c r="B2802">
        <v>8000</v>
      </c>
      <c r="C2802">
        <v>8050</v>
      </c>
      <c r="D2802">
        <v>8000</v>
      </c>
      <c r="E2802">
        <v>8050</v>
      </c>
      <c r="F2802">
        <v>8050</v>
      </c>
      <c r="G2802">
        <v>11000</v>
      </c>
    </row>
    <row r="2803" spans="1:7" x14ac:dyDescent="0.2">
      <c r="A2803" s="91">
        <v>33344</v>
      </c>
      <c r="B2803">
        <v>8050</v>
      </c>
      <c r="C2803">
        <v>8100</v>
      </c>
      <c r="D2803">
        <v>7975</v>
      </c>
      <c r="E2803">
        <v>8100</v>
      </c>
      <c r="F2803">
        <v>8100</v>
      </c>
      <c r="G2803">
        <v>33000</v>
      </c>
    </row>
    <row r="2804" spans="1:7" x14ac:dyDescent="0.2">
      <c r="A2804" s="91">
        <v>33345</v>
      </c>
      <c r="B2804">
        <v>8125</v>
      </c>
      <c r="C2804">
        <v>8200</v>
      </c>
      <c r="D2804">
        <v>8125</v>
      </c>
      <c r="E2804">
        <v>8150</v>
      </c>
      <c r="F2804">
        <v>8150</v>
      </c>
      <c r="G2804">
        <v>13000</v>
      </c>
    </row>
    <row r="2805" spans="1:7" x14ac:dyDescent="0.2">
      <c r="A2805" s="91">
        <v>33346</v>
      </c>
      <c r="B2805">
        <v>8150</v>
      </c>
      <c r="C2805">
        <v>8175</v>
      </c>
      <c r="D2805">
        <v>8075</v>
      </c>
      <c r="E2805">
        <v>8125</v>
      </c>
      <c r="F2805">
        <v>8125</v>
      </c>
      <c r="G2805">
        <v>14000</v>
      </c>
    </row>
    <row r="2806" spans="1:7" x14ac:dyDescent="0.2">
      <c r="A2806" s="91">
        <v>33347</v>
      </c>
      <c r="B2806">
        <v>8100</v>
      </c>
      <c r="C2806">
        <v>8100</v>
      </c>
      <c r="D2806">
        <v>8000</v>
      </c>
      <c r="E2806">
        <v>8010</v>
      </c>
      <c r="F2806">
        <v>8010</v>
      </c>
      <c r="G2806">
        <v>15000</v>
      </c>
    </row>
    <row r="2807" spans="1:7" x14ac:dyDescent="0.2">
      <c r="A2807" s="91">
        <v>33350</v>
      </c>
      <c r="B2807">
        <v>8010</v>
      </c>
      <c r="C2807">
        <v>8075</v>
      </c>
      <c r="D2807">
        <v>8000</v>
      </c>
      <c r="E2807">
        <v>8025</v>
      </c>
      <c r="F2807">
        <v>8025</v>
      </c>
      <c r="G2807">
        <v>14000</v>
      </c>
    </row>
    <row r="2808" spans="1:7" x14ac:dyDescent="0.2">
      <c r="A2808" s="91">
        <v>33351</v>
      </c>
      <c r="B2808">
        <v>8025</v>
      </c>
      <c r="C2808">
        <v>8050</v>
      </c>
      <c r="D2808">
        <v>7900</v>
      </c>
      <c r="E2808">
        <v>7910</v>
      </c>
      <c r="F2808">
        <v>7910</v>
      </c>
      <c r="G2808">
        <v>25000</v>
      </c>
    </row>
    <row r="2809" spans="1:7" x14ac:dyDescent="0.2">
      <c r="A2809" s="91">
        <v>33352</v>
      </c>
      <c r="B2809">
        <v>7910</v>
      </c>
      <c r="C2809">
        <v>7975</v>
      </c>
      <c r="D2809">
        <v>7850</v>
      </c>
      <c r="E2809">
        <v>7975</v>
      </c>
      <c r="F2809">
        <v>7975</v>
      </c>
      <c r="G2809">
        <v>33000</v>
      </c>
    </row>
    <row r="2810" spans="1:7" x14ac:dyDescent="0.2">
      <c r="A2810" s="91">
        <v>33353</v>
      </c>
      <c r="B2810">
        <v>8025</v>
      </c>
      <c r="C2810">
        <v>8075</v>
      </c>
      <c r="D2810">
        <v>8025</v>
      </c>
      <c r="E2810">
        <v>8075</v>
      </c>
      <c r="F2810">
        <v>8075</v>
      </c>
      <c r="G2810">
        <v>27000</v>
      </c>
    </row>
    <row r="2811" spans="1:7" x14ac:dyDescent="0.2">
      <c r="A2811" s="91">
        <v>33354</v>
      </c>
      <c r="B2811">
        <v>8075</v>
      </c>
      <c r="C2811">
        <v>8100</v>
      </c>
      <c r="D2811">
        <v>8075</v>
      </c>
      <c r="E2811">
        <v>8100</v>
      </c>
      <c r="F2811">
        <v>8100</v>
      </c>
      <c r="G2811">
        <v>15000</v>
      </c>
    </row>
    <row r="2812" spans="1:7" x14ac:dyDescent="0.2">
      <c r="A2812" s="91">
        <v>33357</v>
      </c>
      <c r="B2812">
        <v>8100</v>
      </c>
      <c r="C2812">
        <v>8150</v>
      </c>
      <c r="D2812">
        <v>8100</v>
      </c>
      <c r="E2812">
        <v>8125</v>
      </c>
      <c r="F2812">
        <v>8125</v>
      </c>
      <c r="G2812">
        <v>35000</v>
      </c>
    </row>
    <row r="2813" spans="1:7" x14ac:dyDescent="0.2">
      <c r="A2813" s="91">
        <v>33358</v>
      </c>
      <c r="B2813">
        <v>8125</v>
      </c>
      <c r="C2813">
        <v>8200</v>
      </c>
      <c r="D2813">
        <v>8100</v>
      </c>
      <c r="E2813">
        <v>8125</v>
      </c>
      <c r="F2813">
        <v>8125</v>
      </c>
      <c r="G2813">
        <v>18000</v>
      </c>
    </row>
    <row r="2814" spans="1:7" x14ac:dyDescent="0.2">
      <c r="A2814" s="91">
        <v>33359</v>
      </c>
      <c r="B2814">
        <v>8125</v>
      </c>
      <c r="C2814">
        <v>8225</v>
      </c>
      <c r="D2814">
        <v>8125</v>
      </c>
      <c r="E2814">
        <v>8150</v>
      </c>
      <c r="F2814">
        <v>8150</v>
      </c>
      <c r="G2814">
        <v>35000</v>
      </c>
    </row>
    <row r="2815" spans="1:7" x14ac:dyDescent="0.2">
      <c r="A2815" s="91">
        <v>33360</v>
      </c>
      <c r="B2815">
        <v>8100</v>
      </c>
      <c r="C2815">
        <v>8100</v>
      </c>
      <c r="D2815">
        <v>8025</v>
      </c>
      <c r="E2815">
        <v>8025</v>
      </c>
      <c r="F2815">
        <v>8025</v>
      </c>
      <c r="G2815">
        <v>23000</v>
      </c>
    </row>
    <row r="2816" spans="1:7" x14ac:dyDescent="0.2">
      <c r="A2816" s="91">
        <v>33361</v>
      </c>
      <c r="B2816">
        <v>8025</v>
      </c>
      <c r="C2816">
        <v>8025</v>
      </c>
      <c r="D2816">
        <v>8000</v>
      </c>
      <c r="E2816">
        <v>8000</v>
      </c>
      <c r="F2816">
        <v>8000</v>
      </c>
      <c r="G2816">
        <v>10000</v>
      </c>
    </row>
    <row r="2817" spans="1:7" x14ac:dyDescent="0.2">
      <c r="A2817" s="91">
        <v>33364</v>
      </c>
      <c r="B2817">
        <v>8000</v>
      </c>
      <c r="C2817">
        <v>8025</v>
      </c>
      <c r="D2817">
        <v>8000</v>
      </c>
      <c r="E2817">
        <v>8025</v>
      </c>
      <c r="F2817">
        <v>8025</v>
      </c>
      <c r="G2817">
        <v>14000</v>
      </c>
    </row>
    <row r="2818" spans="1:7" x14ac:dyDescent="0.2">
      <c r="A2818" s="91">
        <v>33365</v>
      </c>
      <c r="B2818">
        <v>8050</v>
      </c>
      <c r="C2818">
        <v>8100</v>
      </c>
      <c r="D2818">
        <v>8050</v>
      </c>
      <c r="E2818">
        <v>8075</v>
      </c>
      <c r="F2818">
        <v>8075</v>
      </c>
      <c r="G2818">
        <v>10000</v>
      </c>
    </row>
    <row r="2819" spans="1:7" x14ac:dyDescent="0.2">
      <c r="A2819" s="91">
        <v>33366</v>
      </c>
      <c r="B2819">
        <v>8050</v>
      </c>
      <c r="C2819">
        <v>8050</v>
      </c>
      <c r="D2819">
        <v>8050</v>
      </c>
      <c r="E2819">
        <v>8050</v>
      </c>
      <c r="F2819">
        <v>8050</v>
      </c>
      <c r="G2819">
        <v>3000</v>
      </c>
    </row>
    <row r="2820" spans="1:7" x14ac:dyDescent="0.2">
      <c r="A2820" s="91">
        <v>33367</v>
      </c>
      <c r="B2820">
        <v>8075</v>
      </c>
      <c r="C2820">
        <v>8100</v>
      </c>
      <c r="D2820">
        <v>8075</v>
      </c>
      <c r="E2820">
        <v>8100</v>
      </c>
      <c r="F2820">
        <v>8100</v>
      </c>
      <c r="G2820">
        <v>3000</v>
      </c>
    </row>
    <row r="2821" spans="1:7" x14ac:dyDescent="0.2">
      <c r="A2821" s="91">
        <v>33368</v>
      </c>
      <c r="B2821">
        <v>8100</v>
      </c>
      <c r="C2821">
        <v>8125</v>
      </c>
      <c r="D2821">
        <v>8075</v>
      </c>
      <c r="E2821">
        <v>8075</v>
      </c>
      <c r="F2821">
        <v>8075</v>
      </c>
      <c r="G2821">
        <v>3000</v>
      </c>
    </row>
    <row r="2822" spans="1:7" x14ac:dyDescent="0.2">
      <c r="A2822" s="91">
        <v>33371</v>
      </c>
      <c r="B2822">
        <v>8075</v>
      </c>
      <c r="C2822">
        <v>8075</v>
      </c>
      <c r="D2822">
        <v>8075</v>
      </c>
      <c r="E2822">
        <v>8075</v>
      </c>
      <c r="F2822">
        <v>8075</v>
      </c>
      <c r="G2822">
        <v>10000</v>
      </c>
    </row>
    <row r="2823" spans="1:7" x14ac:dyDescent="0.2">
      <c r="A2823" s="91">
        <v>33372</v>
      </c>
      <c r="B2823">
        <v>8050</v>
      </c>
      <c r="C2823">
        <v>8050</v>
      </c>
      <c r="D2823">
        <v>8000</v>
      </c>
      <c r="E2823">
        <v>8000</v>
      </c>
      <c r="F2823">
        <v>8000</v>
      </c>
      <c r="G2823">
        <v>5000</v>
      </c>
    </row>
    <row r="2824" spans="1:7" x14ac:dyDescent="0.2">
      <c r="A2824" s="91">
        <v>33373</v>
      </c>
      <c r="B2824">
        <v>8025</v>
      </c>
      <c r="C2824">
        <v>8025</v>
      </c>
      <c r="D2824">
        <v>8025</v>
      </c>
      <c r="E2824">
        <v>8025</v>
      </c>
      <c r="F2824">
        <v>8025</v>
      </c>
      <c r="G2824">
        <v>14000</v>
      </c>
    </row>
    <row r="2825" spans="1:7" x14ac:dyDescent="0.2">
      <c r="A2825" s="91">
        <v>33374</v>
      </c>
      <c r="B2825">
        <v>8025</v>
      </c>
      <c r="C2825">
        <v>8100</v>
      </c>
      <c r="D2825">
        <v>8025</v>
      </c>
      <c r="E2825">
        <v>8050</v>
      </c>
      <c r="F2825">
        <v>8050</v>
      </c>
      <c r="G2825">
        <v>7000</v>
      </c>
    </row>
    <row r="2826" spans="1:7" x14ac:dyDescent="0.2">
      <c r="A2826" s="91">
        <v>33375</v>
      </c>
      <c r="B2826">
        <v>8050</v>
      </c>
      <c r="C2826">
        <v>8100</v>
      </c>
      <c r="D2826">
        <v>8025</v>
      </c>
      <c r="E2826">
        <v>8100</v>
      </c>
      <c r="F2826">
        <v>8100</v>
      </c>
      <c r="G2826">
        <v>7000</v>
      </c>
    </row>
    <row r="2827" spans="1:7" x14ac:dyDescent="0.2">
      <c r="A2827" s="91">
        <v>33378</v>
      </c>
      <c r="B2827">
        <v>8125</v>
      </c>
      <c r="C2827">
        <v>8175</v>
      </c>
      <c r="D2827">
        <v>8125</v>
      </c>
      <c r="E2827">
        <v>8175</v>
      </c>
      <c r="F2827">
        <v>8175</v>
      </c>
      <c r="G2827">
        <v>6000</v>
      </c>
    </row>
    <row r="2828" spans="1:7" x14ac:dyDescent="0.2">
      <c r="A2828" s="91">
        <v>33379</v>
      </c>
      <c r="B2828">
        <v>8175</v>
      </c>
      <c r="C2828">
        <v>8300</v>
      </c>
      <c r="D2828">
        <v>8175</v>
      </c>
      <c r="E2828">
        <v>8300</v>
      </c>
      <c r="F2828">
        <v>8300</v>
      </c>
      <c r="G2828">
        <v>29000</v>
      </c>
    </row>
    <row r="2829" spans="1:7" x14ac:dyDescent="0.2">
      <c r="A2829" s="91">
        <v>33380</v>
      </c>
      <c r="B2829">
        <v>8300</v>
      </c>
      <c r="C2829">
        <v>8300</v>
      </c>
      <c r="D2829">
        <v>8225</v>
      </c>
      <c r="E2829">
        <v>8300</v>
      </c>
      <c r="F2829">
        <v>8300</v>
      </c>
      <c r="G2829">
        <v>13000</v>
      </c>
    </row>
    <row r="2830" spans="1:7" x14ac:dyDescent="0.2">
      <c r="A2830" s="91">
        <v>33381</v>
      </c>
      <c r="B2830">
        <v>8300</v>
      </c>
      <c r="C2830">
        <v>8500</v>
      </c>
      <c r="D2830">
        <v>8275</v>
      </c>
      <c r="E2830">
        <v>8475</v>
      </c>
      <c r="F2830">
        <v>8475</v>
      </c>
      <c r="G2830">
        <v>56000</v>
      </c>
    </row>
    <row r="2831" spans="1:7" x14ac:dyDescent="0.2">
      <c r="A2831" s="91">
        <v>33382</v>
      </c>
      <c r="B2831">
        <v>8475</v>
      </c>
      <c r="C2831">
        <v>8500</v>
      </c>
      <c r="D2831">
        <v>8375</v>
      </c>
      <c r="E2831">
        <v>8375</v>
      </c>
      <c r="F2831">
        <v>8375</v>
      </c>
      <c r="G2831">
        <v>28000</v>
      </c>
    </row>
    <row r="2832" spans="1:7" x14ac:dyDescent="0.2">
      <c r="A2832" s="91">
        <v>33386</v>
      </c>
      <c r="B2832">
        <v>8375</v>
      </c>
      <c r="C2832">
        <v>8425</v>
      </c>
      <c r="D2832">
        <v>8325</v>
      </c>
      <c r="E2832">
        <v>8425</v>
      </c>
      <c r="F2832">
        <v>8425</v>
      </c>
      <c r="G2832">
        <v>8000</v>
      </c>
    </row>
    <row r="2833" spans="1:7" x14ac:dyDescent="0.2">
      <c r="A2833" s="91">
        <v>33387</v>
      </c>
      <c r="B2833">
        <v>8450</v>
      </c>
      <c r="C2833">
        <v>8550</v>
      </c>
      <c r="D2833">
        <v>8450</v>
      </c>
      <c r="E2833">
        <v>8550</v>
      </c>
      <c r="F2833">
        <v>8550</v>
      </c>
      <c r="G2833">
        <v>31000</v>
      </c>
    </row>
    <row r="2834" spans="1:7" x14ac:dyDescent="0.2">
      <c r="A2834" s="91">
        <v>33388</v>
      </c>
      <c r="B2834">
        <v>8575</v>
      </c>
      <c r="C2834">
        <v>8575</v>
      </c>
      <c r="D2834">
        <v>8575</v>
      </c>
      <c r="E2834">
        <v>8575</v>
      </c>
      <c r="F2834">
        <v>8575</v>
      </c>
      <c r="G2834">
        <v>2000</v>
      </c>
    </row>
    <row r="2835" spans="1:7" x14ac:dyDescent="0.2">
      <c r="A2835" s="91">
        <v>33389</v>
      </c>
      <c r="B2835">
        <v>8600</v>
      </c>
      <c r="C2835">
        <v>8750</v>
      </c>
      <c r="D2835">
        <v>8600</v>
      </c>
      <c r="E2835">
        <v>8750</v>
      </c>
      <c r="F2835">
        <v>8750</v>
      </c>
      <c r="G2835">
        <v>57000</v>
      </c>
    </row>
    <row r="2836" spans="1:7" x14ac:dyDescent="0.2">
      <c r="A2836" s="91">
        <v>33392</v>
      </c>
      <c r="B2836">
        <v>8750</v>
      </c>
      <c r="C2836">
        <v>8750</v>
      </c>
      <c r="D2836">
        <v>8650</v>
      </c>
      <c r="E2836">
        <v>8650</v>
      </c>
      <c r="F2836">
        <v>8650</v>
      </c>
      <c r="G2836">
        <v>13000</v>
      </c>
    </row>
    <row r="2837" spans="1:7" x14ac:dyDescent="0.2">
      <c r="A2837" s="91">
        <v>33393</v>
      </c>
      <c r="B2837">
        <v>8650</v>
      </c>
      <c r="C2837">
        <v>8750</v>
      </c>
      <c r="D2837">
        <v>8550</v>
      </c>
      <c r="E2837">
        <v>8550</v>
      </c>
      <c r="F2837">
        <v>8550</v>
      </c>
      <c r="G2837">
        <v>26000</v>
      </c>
    </row>
    <row r="2838" spans="1:7" x14ac:dyDescent="0.2">
      <c r="A2838" s="91">
        <v>33394</v>
      </c>
      <c r="B2838">
        <v>8550</v>
      </c>
      <c r="C2838">
        <v>8575</v>
      </c>
      <c r="D2838">
        <v>8425</v>
      </c>
      <c r="E2838">
        <v>8500</v>
      </c>
      <c r="F2838">
        <v>8500</v>
      </c>
      <c r="G2838">
        <v>27000</v>
      </c>
    </row>
    <row r="2839" spans="1:7" x14ac:dyDescent="0.2">
      <c r="A2839" s="91">
        <v>33395</v>
      </c>
      <c r="B2839">
        <v>8475</v>
      </c>
      <c r="C2839">
        <v>8475</v>
      </c>
      <c r="D2839">
        <v>8400</v>
      </c>
      <c r="E2839">
        <v>8400</v>
      </c>
      <c r="F2839">
        <v>8400</v>
      </c>
      <c r="G2839">
        <v>12000</v>
      </c>
    </row>
    <row r="2840" spans="1:7" x14ac:dyDescent="0.2">
      <c r="A2840" s="91">
        <v>33396</v>
      </c>
      <c r="B2840">
        <v>8400</v>
      </c>
      <c r="C2840">
        <v>8450</v>
      </c>
      <c r="D2840">
        <v>8300</v>
      </c>
      <c r="E2840">
        <v>8450</v>
      </c>
      <c r="F2840">
        <v>8450</v>
      </c>
      <c r="G2840">
        <v>16000</v>
      </c>
    </row>
    <row r="2841" spans="1:7" x14ac:dyDescent="0.2">
      <c r="A2841" s="91">
        <v>33399</v>
      </c>
      <c r="B2841">
        <v>8450</v>
      </c>
      <c r="C2841">
        <v>8450</v>
      </c>
      <c r="D2841">
        <v>8400</v>
      </c>
      <c r="E2841">
        <v>8400</v>
      </c>
      <c r="F2841">
        <v>8400</v>
      </c>
      <c r="G2841">
        <v>10000</v>
      </c>
    </row>
    <row r="2842" spans="1:7" x14ac:dyDescent="0.2">
      <c r="A2842" s="91">
        <v>33400</v>
      </c>
      <c r="B2842">
        <v>8400</v>
      </c>
      <c r="C2842">
        <v>8525</v>
      </c>
      <c r="D2842">
        <v>8400</v>
      </c>
      <c r="E2842">
        <v>8425</v>
      </c>
      <c r="F2842">
        <v>8425</v>
      </c>
      <c r="G2842">
        <v>84000</v>
      </c>
    </row>
    <row r="2843" spans="1:7" x14ac:dyDescent="0.2">
      <c r="A2843" s="91">
        <v>33401</v>
      </c>
      <c r="B2843">
        <v>8425</v>
      </c>
      <c r="C2843">
        <v>8500</v>
      </c>
      <c r="D2843">
        <v>8375</v>
      </c>
      <c r="E2843">
        <v>8375</v>
      </c>
      <c r="F2843">
        <v>8375</v>
      </c>
      <c r="G2843">
        <v>28000</v>
      </c>
    </row>
    <row r="2844" spans="1:7" x14ac:dyDescent="0.2">
      <c r="A2844" s="91">
        <v>33402</v>
      </c>
      <c r="B2844">
        <v>8375</v>
      </c>
      <c r="C2844">
        <v>8425</v>
      </c>
      <c r="D2844">
        <v>8350</v>
      </c>
      <c r="E2844">
        <v>8425</v>
      </c>
      <c r="F2844">
        <v>8425</v>
      </c>
      <c r="G2844">
        <v>41000</v>
      </c>
    </row>
    <row r="2845" spans="1:7" x14ac:dyDescent="0.2">
      <c r="A2845" s="91">
        <v>33403</v>
      </c>
      <c r="B2845">
        <v>8425</v>
      </c>
      <c r="C2845">
        <v>8475</v>
      </c>
      <c r="D2845">
        <v>8400</v>
      </c>
      <c r="E2845">
        <v>8475</v>
      </c>
      <c r="F2845">
        <v>8475</v>
      </c>
      <c r="G2845">
        <v>9000</v>
      </c>
    </row>
    <row r="2846" spans="1:7" x14ac:dyDescent="0.2">
      <c r="A2846" s="91">
        <v>33406</v>
      </c>
      <c r="B2846">
        <v>8500</v>
      </c>
      <c r="C2846">
        <v>8550</v>
      </c>
      <c r="D2846">
        <v>8500</v>
      </c>
      <c r="E2846">
        <v>8550</v>
      </c>
      <c r="F2846">
        <v>8550</v>
      </c>
      <c r="G2846">
        <v>35000</v>
      </c>
    </row>
    <row r="2847" spans="1:7" x14ac:dyDescent="0.2">
      <c r="A2847" s="91">
        <v>33407</v>
      </c>
      <c r="B2847">
        <v>8550</v>
      </c>
      <c r="C2847">
        <v>8600</v>
      </c>
      <c r="D2847">
        <v>8525</v>
      </c>
      <c r="E2847">
        <v>8525</v>
      </c>
      <c r="F2847">
        <v>8525</v>
      </c>
      <c r="G2847">
        <v>11000</v>
      </c>
    </row>
    <row r="2848" spans="1:7" x14ac:dyDescent="0.2">
      <c r="A2848" s="91">
        <v>33408</v>
      </c>
      <c r="B2848">
        <v>8525</v>
      </c>
      <c r="C2848">
        <v>8550</v>
      </c>
      <c r="D2848">
        <v>8500</v>
      </c>
      <c r="E2848">
        <v>8525</v>
      </c>
      <c r="F2848">
        <v>8525</v>
      </c>
      <c r="G2848">
        <v>12000</v>
      </c>
    </row>
    <row r="2849" spans="1:7" x14ac:dyDescent="0.2">
      <c r="A2849" s="91">
        <v>33409</v>
      </c>
      <c r="B2849">
        <v>8525</v>
      </c>
      <c r="C2849">
        <v>8550</v>
      </c>
      <c r="D2849">
        <v>8500</v>
      </c>
      <c r="E2849">
        <v>8500</v>
      </c>
      <c r="F2849">
        <v>8500</v>
      </c>
      <c r="G2849">
        <v>14000</v>
      </c>
    </row>
    <row r="2850" spans="1:7" x14ac:dyDescent="0.2">
      <c r="A2850" s="91">
        <v>33410</v>
      </c>
      <c r="B2850">
        <v>8525</v>
      </c>
      <c r="C2850">
        <v>8550</v>
      </c>
      <c r="D2850">
        <v>8525</v>
      </c>
      <c r="E2850">
        <v>8525</v>
      </c>
      <c r="F2850">
        <v>8525</v>
      </c>
      <c r="G2850">
        <v>3000</v>
      </c>
    </row>
    <row r="2851" spans="1:7" x14ac:dyDescent="0.2">
      <c r="A2851" s="91">
        <v>33413</v>
      </c>
      <c r="B2851">
        <v>8525</v>
      </c>
      <c r="C2851">
        <v>8525</v>
      </c>
      <c r="D2851">
        <v>8500</v>
      </c>
      <c r="E2851">
        <v>8525</v>
      </c>
      <c r="F2851">
        <v>8525</v>
      </c>
      <c r="G2851">
        <v>3000</v>
      </c>
    </row>
    <row r="2852" spans="1:7" x14ac:dyDescent="0.2">
      <c r="A2852" s="91">
        <v>33414</v>
      </c>
      <c r="B2852">
        <v>8515</v>
      </c>
      <c r="C2852">
        <v>8515</v>
      </c>
      <c r="D2852">
        <v>8500</v>
      </c>
      <c r="E2852">
        <v>8515</v>
      </c>
      <c r="F2852">
        <v>8515</v>
      </c>
      <c r="G2852">
        <v>33000</v>
      </c>
    </row>
    <row r="2853" spans="1:7" x14ac:dyDescent="0.2">
      <c r="A2853" s="91">
        <v>33415</v>
      </c>
      <c r="B2853">
        <v>8500</v>
      </c>
      <c r="C2853">
        <v>8500</v>
      </c>
      <c r="D2853">
        <v>8450</v>
      </c>
      <c r="E2853">
        <v>8450</v>
      </c>
      <c r="F2853">
        <v>8450</v>
      </c>
      <c r="G2853">
        <v>29000</v>
      </c>
    </row>
    <row r="2854" spans="1:7" x14ac:dyDescent="0.2">
      <c r="A2854" s="91">
        <v>33416</v>
      </c>
      <c r="B2854">
        <v>8450</v>
      </c>
      <c r="C2854">
        <v>8450</v>
      </c>
      <c r="D2854">
        <v>8425</v>
      </c>
      <c r="E2854">
        <v>8440</v>
      </c>
      <c r="F2854">
        <v>8440</v>
      </c>
      <c r="G2854">
        <v>13000</v>
      </c>
    </row>
    <row r="2855" spans="1:7" x14ac:dyDescent="0.2">
      <c r="A2855" s="91">
        <v>33417</v>
      </c>
      <c r="B2855">
        <v>8425</v>
      </c>
      <c r="C2855">
        <v>8425</v>
      </c>
      <c r="D2855">
        <v>8350</v>
      </c>
      <c r="E2855">
        <v>8400</v>
      </c>
      <c r="F2855">
        <v>8400</v>
      </c>
      <c r="G2855">
        <v>38000</v>
      </c>
    </row>
    <row r="2856" spans="1:7" x14ac:dyDescent="0.2">
      <c r="A2856" s="91">
        <v>33420</v>
      </c>
      <c r="B2856">
        <v>8450</v>
      </c>
      <c r="C2856">
        <v>8500</v>
      </c>
      <c r="D2856">
        <v>8450</v>
      </c>
      <c r="E2856">
        <v>8500</v>
      </c>
      <c r="F2856">
        <v>8500</v>
      </c>
      <c r="G2856">
        <v>7000</v>
      </c>
    </row>
    <row r="2857" spans="1:7" x14ac:dyDescent="0.2">
      <c r="A2857" s="91">
        <v>33421</v>
      </c>
      <c r="B2857">
        <v>8500</v>
      </c>
      <c r="C2857">
        <v>8500</v>
      </c>
      <c r="D2857">
        <v>8500</v>
      </c>
      <c r="E2857">
        <v>8500</v>
      </c>
      <c r="F2857">
        <v>8500</v>
      </c>
      <c r="G2857">
        <v>0</v>
      </c>
    </row>
    <row r="2858" spans="1:7" x14ac:dyDescent="0.2">
      <c r="A2858" s="91">
        <v>33422</v>
      </c>
      <c r="B2858">
        <v>8475</v>
      </c>
      <c r="C2858">
        <v>8475</v>
      </c>
      <c r="D2858">
        <v>8425</v>
      </c>
      <c r="E2858">
        <v>8425</v>
      </c>
      <c r="F2858">
        <v>8425</v>
      </c>
      <c r="G2858">
        <v>6000</v>
      </c>
    </row>
    <row r="2859" spans="1:7" x14ac:dyDescent="0.2">
      <c r="A2859" s="91">
        <v>33424</v>
      </c>
      <c r="B2859">
        <v>8425</v>
      </c>
      <c r="C2859">
        <v>8500</v>
      </c>
      <c r="D2859">
        <v>8400</v>
      </c>
      <c r="E2859">
        <v>8500</v>
      </c>
      <c r="F2859">
        <v>8500</v>
      </c>
      <c r="G2859">
        <v>6000</v>
      </c>
    </row>
    <row r="2860" spans="1:7" x14ac:dyDescent="0.2">
      <c r="A2860" s="91">
        <v>33427</v>
      </c>
      <c r="B2860">
        <v>8500</v>
      </c>
      <c r="C2860">
        <v>8525</v>
      </c>
      <c r="D2860">
        <v>8450</v>
      </c>
      <c r="E2860">
        <v>8525</v>
      </c>
      <c r="F2860">
        <v>8525</v>
      </c>
      <c r="G2860">
        <v>14000</v>
      </c>
    </row>
    <row r="2861" spans="1:7" x14ac:dyDescent="0.2">
      <c r="A2861" s="91">
        <v>33428</v>
      </c>
      <c r="B2861">
        <v>8525</v>
      </c>
      <c r="C2861">
        <v>8625</v>
      </c>
      <c r="D2861">
        <v>8525</v>
      </c>
      <c r="E2861">
        <v>8575</v>
      </c>
      <c r="F2861">
        <v>8575</v>
      </c>
      <c r="G2861">
        <v>15000</v>
      </c>
    </row>
    <row r="2862" spans="1:7" x14ac:dyDescent="0.2">
      <c r="A2862" s="91">
        <v>33429</v>
      </c>
      <c r="B2862">
        <v>8575</v>
      </c>
      <c r="C2862">
        <v>8600</v>
      </c>
      <c r="D2862">
        <v>8550</v>
      </c>
      <c r="E2862">
        <v>8550</v>
      </c>
      <c r="F2862">
        <v>8550</v>
      </c>
      <c r="G2862">
        <v>4000</v>
      </c>
    </row>
    <row r="2863" spans="1:7" x14ac:dyDescent="0.2">
      <c r="A2863" s="91">
        <v>33430</v>
      </c>
      <c r="B2863">
        <v>8550</v>
      </c>
      <c r="C2863">
        <v>8550</v>
      </c>
      <c r="D2863">
        <v>8475</v>
      </c>
      <c r="E2863">
        <v>8525</v>
      </c>
      <c r="F2863">
        <v>8525</v>
      </c>
      <c r="G2863">
        <v>13000</v>
      </c>
    </row>
    <row r="2864" spans="1:7" x14ac:dyDescent="0.2">
      <c r="A2864" s="91">
        <v>33431</v>
      </c>
      <c r="B2864">
        <v>8575</v>
      </c>
      <c r="C2864">
        <v>8600</v>
      </c>
      <c r="D2864">
        <v>8575</v>
      </c>
      <c r="E2864">
        <v>8600</v>
      </c>
      <c r="F2864">
        <v>8600</v>
      </c>
      <c r="G2864">
        <v>10000</v>
      </c>
    </row>
    <row r="2865" spans="1:7" x14ac:dyDescent="0.2">
      <c r="A2865" s="91">
        <v>33434</v>
      </c>
      <c r="B2865">
        <v>8600</v>
      </c>
      <c r="C2865">
        <v>9000</v>
      </c>
      <c r="D2865">
        <v>8550</v>
      </c>
      <c r="E2865">
        <v>8575</v>
      </c>
      <c r="F2865">
        <v>8575</v>
      </c>
      <c r="G2865">
        <v>18000</v>
      </c>
    </row>
    <row r="2866" spans="1:7" x14ac:dyDescent="0.2">
      <c r="A2866" s="91">
        <v>33435</v>
      </c>
      <c r="B2866">
        <v>8575</v>
      </c>
      <c r="C2866">
        <v>8600</v>
      </c>
      <c r="D2866">
        <v>8575</v>
      </c>
      <c r="E2866">
        <v>8600</v>
      </c>
      <c r="F2866">
        <v>8600</v>
      </c>
      <c r="G2866">
        <v>2000</v>
      </c>
    </row>
    <row r="2867" spans="1:7" x14ac:dyDescent="0.2">
      <c r="A2867" s="91">
        <v>33436</v>
      </c>
      <c r="B2867">
        <v>8575</v>
      </c>
      <c r="C2867">
        <v>8575</v>
      </c>
      <c r="D2867">
        <v>8550</v>
      </c>
      <c r="E2867">
        <v>8575</v>
      </c>
      <c r="F2867">
        <v>8575</v>
      </c>
      <c r="G2867">
        <v>10000</v>
      </c>
    </row>
    <row r="2868" spans="1:7" x14ac:dyDescent="0.2">
      <c r="A2868" s="91">
        <v>33437</v>
      </c>
      <c r="B2868">
        <v>8550</v>
      </c>
      <c r="C2868">
        <v>8550</v>
      </c>
      <c r="D2868">
        <v>8525</v>
      </c>
      <c r="E2868">
        <v>8550</v>
      </c>
      <c r="F2868">
        <v>8550</v>
      </c>
      <c r="G2868">
        <v>4000</v>
      </c>
    </row>
    <row r="2869" spans="1:7" x14ac:dyDescent="0.2">
      <c r="A2869" s="91">
        <v>33438</v>
      </c>
      <c r="B2869">
        <v>8550</v>
      </c>
      <c r="C2869">
        <v>8550</v>
      </c>
      <c r="D2869">
        <v>8500</v>
      </c>
      <c r="E2869">
        <v>8525</v>
      </c>
      <c r="F2869">
        <v>8525</v>
      </c>
      <c r="G2869">
        <v>12000</v>
      </c>
    </row>
    <row r="2870" spans="1:7" x14ac:dyDescent="0.2">
      <c r="A2870" s="91">
        <v>33441</v>
      </c>
      <c r="B2870">
        <v>8500</v>
      </c>
      <c r="C2870">
        <v>8500</v>
      </c>
      <c r="D2870">
        <v>8450</v>
      </c>
      <c r="E2870">
        <v>8450</v>
      </c>
      <c r="F2870">
        <v>8450</v>
      </c>
      <c r="G2870">
        <v>8000</v>
      </c>
    </row>
    <row r="2871" spans="1:7" x14ac:dyDescent="0.2">
      <c r="A2871" s="91">
        <v>33442</v>
      </c>
      <c r="B2871">
        <v>8450</v>
      </c>
      <c r="C2871">
        <v>8475</v>
      </c>
      <c r="D2871">
        <v>8400</v>
      </c>
      <c r="E2871">
        <v>8425</v>
      </c>
      <c r="F2871">
        <v>8425</v>
      </c>
      <c r="G2871">
        <v>10000</v>
      </c>
    </row>
    <row r="2872" spans="1:7" x14ac:dyDescent="0.2">
      <c r="A2872" s="91">
        <v>33443</v>
      </c>
      <c r="B2872">
        <v>8425</v>
      </c>
      <c r="C2872">
        <v>8500</v>
      </c>
      <c r="D2872">
        <v>8425</v>
      </c>
      <c r="E2872">
        <v>8500</v>
      </c>
      <c r="F2872">
        <v>8500</v>
      </c>
      <c r="G2872">
        <v>4000</v>
      </c>
    </row>
    <row r="2873" spans="1:7" x14ac:dyDescent="0.2">
      <c r="A2873" s="91">
        <v>33444</v>
      </c>
      <c r="B2873">
        <v>8500</v>
      </c>
      <c r="C2873">
        <v>8500</v>
      </c>
      <c r="D2873">
        <v>8500</v>
      </c>
      <c r="E2873">
        <v>8500</v>
      </c>
      <c r="F2873">
        <v>8500</v>
      </c>
      <c r="G2873">
        <v>0</v>
      </c>
    </row>
    <row r="2874" spans="1:7" x14ac:dyDescent="0.2">
      <c r="A2874" s="91">
        <v>33445</v>
      </c>
      <c r="B2874">
        <v>8500</v>
      </c>
      <c r="C2874">
        <v>8500</v>
      </c>
      <c r="D2874">
        <v>8500</v>
      </c>
      <c r="E2874">
        <v>8500</v>
      </c>
      <c r="F2874">
        <v>8500</v>
      </c>
      <c r="G2874">
        <v>0</v>
      </c>
    </row>
    <row r="2875" spans="1:7" x14ac:dyDescent="0.2">
      <c r="A2875" s="91">
        <v>33448</v>
      </c>
      <c r="B2875">
        <v>8500</v>
      </c>
      <c r="C2875">
        <v>8500</v>
      </c>
      <c r="D2875">
        <v>8500</v>
      </c>
      <c r="E2875">
        <v>8500</v>
      </c>
      <c r="F2875">
        <v>8500</v>
      </c>
      <c r="G2875">
        <v>1000</v>
      </c>
    </row>
    <row r="2876" spans="1:7" x14ac:dyDescent="0.2">
      <c r="A2876" s="91">
        <v>33449</v>
      </c>
      <c r="B2876">
        <v>8500</v>
      </c>
      <c r="C2876">
        <v>8525</v>
      </c>
      <c r="D2876">
        <v>8475</v>
      </c>
      <c r="E2876">
        <v>8525</v>
      </c>
      <c r="F2876">
        <v>8525</v>
      </c>
      <c r="G2876">
        <v>5000</v>
      </c>
    </row>
    <row r="2877" spans="1:7" x14ac:dyDescent="0.2">
      <c r="A2877" s="91">
        <v>33450</v>
      </c>
      <c r="B2877">
        <v>8525</v>
      </c>
      <c r="C2877">
        <v>8525</v>
      </c>
      <c r="D2877">
        <v>8525</v>
      </c>
      <c r="E2877">
        <v>8525</v>
      </c>
      <c r="F2877">
        <v>8525</v>
      </c>
      <c r="G2877">
        <v>1000</v>
      </c>
    </row>
    <row r="2878" spans="1:7" x14ac:dyDescent="0.2">
      <c r="A2878" s="91">
        <v>33451</v>
      </c>
      <c r="B2878">
        <v>8525</v>
      </c>
      <c r="C2878">
        <v>8550</v>
      </c>
      <c r="D2878">
        <v>8500</v>
      </c>
      <c r="E2878">
        <v>8550</v>
      </c>
      <c r="F2878">
        <v>8550</v>
      </c>
      <c r="G2878">
        <v>6000</v>
      </c>
    </row>
    <row r="2879" spans="1:7" x14ac:dyDescent="0.2">
      <c r="A2879" s="91">
        <v>33452</v>
      </c>
      <c r="B2879">
        <v>8550</v>
      </c>
      <c r="C2879">
        <v>8600</v>
      </c>
      <c r="D2879">
        <v>8525</v>
      </c>
      <c r="E2879">
        <v>8600</v>
      </c>
      <c r="F2879">
        <v>8600</v>
      </c>
      <c r="G2879">
        <v>28000</v>
      </c>
    </row>
    <row r="2880" spans="1:7" x14ac:dyDescent="0.2">
      <c r="A2880" s="91">
        <v>33455</v>
      </c>
      <c r="B2880">
        <v>8575</v>
      </c>
      <c r="C2880">
        <v>8575</v>
      </c>
      <c r="D2880">
        <v>8575</v>
      </c>
      <c r="E2880">
        <v>8575</v>
      </c>
      <c r="F2880">
        <v>8575</v>
      </c>
      <c r="G2880">
        <v>1000</v>
      </c>
    </row>
    <row r="2881" spans="1:7" x14ac:dyDescent="0.2">
      <c r="A2881" s="91">
        <v>33456</v>
      </c>
      <c r="B2881">
        <v>8600</v>
      </c>
      <c r="C2881">
        <v>8650</v>
      </c>
      <c r="D2881">
        <v>8600</v>
      </c>
      <c r="E2881">
        <v>8650</v>
      </c>
      <c r="F2881">
        <v>8650</v>
      </c>
      <c r="G2881">
        <v>33000</v>
      </c>
    </row>
    <row r="2882" spans="1:7" x14ac:dyDescent="0.2">
      <c r="A2882" s="91">
        <v>33457</v>
      </c>
      <c r="B2882">
        <v>8650</v>
      </c>
      <c r="C2882">
        <v>8650</v>
      </c>
      <c r="D2882">
        <v>8600</v>
      </c>
      <c r="E2882">
        <v>8600</v>
      </c>
      <c r="F2882">
        <v>8600</v>
      </c>
      <c r="G2882">
        <v>7000</v>
      </c>
    </row>
    <row r="2883" spans="1:7" x14ac:dyDescent="0.2">
      <c r="A2883" s="91">
        <v>33458</v>
      </c>
      <c r="B2883">
        <v>8600</v>
      </c>
      <c r="C2883">
        <v>8800</v>
      </c>
      <c r="D2883">
        <v>8550</v>
      </c>
      <c r="E2883">
        <v>8800</v>
      </c>
      <c r="F2883">
        <v>8800</v>
      </c>
      <c r="G2883">
        <v>39000</v>
      </c>
    </row>
    <row r="2884" spans="1:7" x14ac:dyDescent="0.2">
      <c r="A2884" s="91">
        <v>33459</v>
      </c>
      <c r="B2884">
        <v>8810</v>
      </c>
      <c r="C2884">
        <v>8850</v>
      </c>
      <c r="D2884">
        <v>8810</v>
      </c>
      <c r="E2884">
        <v>8810</v>
      </c>
      <c r="F2884">
        <v>8810</v>
      </c>
      <c r="G2884">
        <v>23000</v>
      </c>
    </row>
    <row r="2885" spans="1:7" x14ac:dyDescent="0.2">
      <c r="A2885" s="91">
        <v>33462</v>
      </c>
      <c r="B2885">
        <v>8825</v>
      </c>
      <c r="C2885">
        <v>8880</v>
      </c>
      <c r="D2885">
        <v>8825</v>
      </c>
      <c r="E2885">
        <v>8880</v>
      </c>
      <c r="F2885">
        <v>8880</v>
      </c>
      <c r="G2885">
        <v>15000</v>
      </c>
    </row>
    <row r="2886" spans="1:7" x14ac:dyDescent="0.2">
      <c r="A2886" s="91">
        <v>33463</v>
      </c>
      <c r="B2886">
        <v>8880</v>
      </c>
      <c r="C2886">
        <v>9000</v>
      </c>
      <c r="D2886">
        <v>8875</v>
      </c>
      <c r="E2886">
        <v>8950</v>
      </c>
      <c r="F2886">
        <v>8950</v>
      </c>
      <c r="G2886">
        <v>25000</v>
      </c>
    </row>
    <row r="2887" spans="1:7" x14ac:dyDescent="0.2">
      <c r="A2887" s="91">
        <v>33464</v>
      </c>
      <c r="B2887">
        <v>8950</v>
      </c>
      <c r="C2887">
        <v>8950</v>
      </c>
      <c r="D2887">
        <v>8900</v>
      </c>
      <c r="E2887">
        <v>8900</v>
      </c>
      <c r="F2887">
        <v>8900</v>
      </c>
      <c r="G2887">
        <v>10000</v>
      </c>
    </row>
    <row r="2888" spans="1:7" x14ac:dyDescent="0.2">
      <c r="A2888" s="91">
        <v>33465</v>
      </c>
      <c r="B2888">
        <v>8910</v>
      </c>
      <c r="C2888">
        <v>8935</v>
      </c>
      <c r="D2888">
        <v>8910</v>
      </c>
      <c r="E2888">
        <v>8935</v>
      </c>
      <c r="F2888">
        <v>8935</v>
      </c>
      <c r="G2888">
        <v>3000</v>
      </c>
    </row>
    <row r="2889" spans="1:7" x14ac:dyDescent="0.2">
      <c r="A2889" s="91">
        <v>33466</v>
      </c>
      <c r="B2889">
        <v>8935</v>
      </c>
      <c r="C2889">
        <v>9000</v>
      </c>
      <c r="D2889">
        <v>8825</v>
      </c>
      <c r="E2889">
        <v>8825</v>
      </c>
      <c r="F2889">
        <v>8825</v>
      </c>
      <c r="G2889">
        <v>51000</v>
      </c>
    </row>
    <row r="2890" spans="1:7" x14ac:dyDescent="0.2">
      <c r="A2890" s="91">
        <v>33469</v>
      </c>
      <c r="B2890">
        <v>8675</v>
      </c>
      <c r="C2890">
        <v>8675</v>
      </c>
      <c r="D2890">
        <v>8525</v>
      </c>
      <c r="E2890">
        <v>8585</v>
      </c>
      <c r="F2890">
        <v>8585</v>
      </c>
      <c r="G2890">
        <v>64000</v>
      </c>
    </row>
    <row r="2891" spans="1:7" x14ac:dyDescent="0.2">
      <c r="A2891" s="91">
        <v>33470</v>
      </c>
      <c r="B2891">
        <v>8600</v>
      </c>
      <c r="C2891">
        <v>8675</v>
      </c>
      <c r="D2891">
        <v>8600</v>
      </c>
      <c r="E2891">
        <v>8675</v>
      </c>
      <c r="F2891">
        <v>8675</v>
      </c>
      <c r="G2891">
        <v>10000</v>
      </c>
    </row>
    <row r="2892" spans="1:7" x14ac:dyDescent="0.2">
      <c r="A2892" s="91">
        <v>33471</v>
      </c>
      <c r="B2892">
        <v>8725</v>
      </c>
      <c r="C2892">
        <v>8950</v>
      </c>
      <c r="D2892">
        <v>8725</v>
      </c>
      <c r="E2892">
        <v>8925</v>
      </c>
      <c r="F2892">
        <v>8925</v>
      </c>
      <c r="G2892">
        <v>23000</v>
      </c>
    </row>
    <row r="2893" spans="1:7" x14ac:dyDescent="0.2">
      <c r="A2893" s="91">
        <v>33472</v>
      </c>
      <c r="B2893">
        <v>8925</v>
      </c>
      <c r="C2893">
        <v>8925</v>
      </c>
      <c r="D2893">
        <v>8725</v>
      </c>
      <c r="E2893">
        <v>8725</v>
      </c>
      <c r="F2893">
        <v>8725</v>
      </c>
      <c r="G2893">
        <v>66000</v>
      </c>
    </row>
    <row r="2894" spans="1:7" x14ac:dyDescent="0.2">
      <c r="A2894" s="91">
        <v>33473</v>
      </c>
      <c r="B2894">
        <v>8725</v>
      </c>
      <c r="C2894">
        <v>8900</v>
      </c>
      <c r="D2894">
        <v>8725</v>
      </c>
      <c r="E2894">
        <v>8800</v>
      </c>
      <c r="F2894">
        <v>8800</v>
      </c>
      <c r="G2894">
        <v>20000</v>
      </c>
    </row>
    <row r="2895" spans="1:7" x14ac:dyDescent="0.2">
      <c r="A2895" s="91">
        <v>33476</v>
      </c>
      <c r="B2895">
        <v>8800</v>
      </c>
      <c r="C2895">
        <v>8825</v>
      </c>
      <c r="D2895">
        <v>8775</v>
      </c>
      <c r="E2895">
        <v>8800</v>
      </c>
      <c r="F2895">
        <v>8800</v>
      </c>
      <c r="G2895">
        <v>5000</v>
      </c>
    </row>
    <row r="2896" spans="1:7" x14ac:dyDescent="0.2">
      <c r="A2896" s="91">
        <v>33477</v>
      </c>
      <c r="B2896">
        <v>8800</v>
      </c>
      <c r="C2896">
        <v>8825</v>
      </c>
      <c r="D2896">
        <v>8750</v>
      </c>
      <c r="E2896">
        <v>8775</v>
      </c>
      <c r="F2896">
        <v>8775</v>
      </c>
      <c r="G2896">
        <v>12000</v>
      </c>
    </row>
    <row r="2897" spans="1:7" x14ac:dyDescent="0.2">
      <c r="A2897" s="91">
        <v>33478</v>
      </c>
      <c r="B2897">
        <v>8775</v>
      </c>
      <c r="C2897">
        <v>8825</v>
      </c>
      <c r="D2897">
        <v>8750</v>
      </c>
      <c r="E2897">
        <v>8800</v>
      </c>
      <c r="F2897">
        <v>8800</v>
      </c>
      <c r="G2897">
        <v>30000</v>
      </c>
    </row>
    <row r="2898" spans="1:7" x14ac:dyDescent="0.2">
      <c r="A2898" s="91">
        <v>33479</v>
      </c>
      <c r="B2898">
        <v>8800</v>
      </c>
      <c r="C2898">
        <v>8825</v>
      </c>
      <c r="D2898">
        <v>8775</v>
      </c>
      <c r="E2898">
        <v>8775</v>
      </c>
      <c r="F2898">
        <v>8775</v>
      </c>
      <c r="G2898">
        <v>20000</v>
      </c>
    </row>
    <row r="2899" spans="1:7" x14ac:dyDescent="0.2">
      <c r="A2899" s="91">
        <v>33480</v>
      </c>
      <c r="B2899">
        <v>8775</v>
      </c>
      <c r="C2899">
        <v>8800</v>
      </c>
      <c r="D2899">
        <v>8750</v>
      </c>
      <c r="E2899">
        <v>8775</v>
      </c>
      <c r="F2899">
        <v>8775</v>
      </c>
      <c r="G2899">
        <v>12000</v>
      </c>
    </row>
    <row r="2900" spans="1:7" x14ac:dyDescent="0.2">
      <c r="A2900" s="91">
        <v>33484</v>
      </c>
      <c r="B2900">
        <v>8775</v>
      </c>
      <c r="C2900">
        <v>8800</v>
      </c>
      <c r="D2900">
        <v>8760</v>
      </c>
      <c r="E2900">
        <v>8760</v>
      </c>
      <c r="F2900">
        <v>8760</v>
      </c>
      <c r="G2900">
        <v>4000</v>
      </c>
    </row>
    <row r="2901" spans="1:7" x14ac:dyDescent="0.2">
      <c r="A2901" s="91">
        <v>33485</v>
      </c>
      <c r="B2901">
        <v>8760</v>
      </c>
      <c r="C2901">
        <v>9000</v>
      </c>
      <c r="D2901">
        <v>8750</v>
      </c>
      <c r="E2901">
        <v>8750</v>
      </c>
      <c r="F2901">
        <v>8750</v>
      </c>
      <c r="G2901">
        <v>30000</v>
      </c>
    </row>
    <row r="2902" spans="1:7" x14ac:dyDescent="0.2">
      <c r="A2902" s="91">
        <v>33486</v>
      </c>
      <c r="B2902">
        <v>8750</v>
      </c>
      <c r="C2902">
        <v>8785</v>
      </c>
      <c r="D2902">
        <v>8700</v>
      </c>
      <c r="E2902">
        <v>8700</v>
      </c>
      <c r="F2902">
        <v>8700</v>
      </c>
      <c r="G2902">
        <v>55000</v>
      </c>
    </row>
    <row r="2903" spans="1:7" x14ac:dyDescent="0.2">
      <c r="A2903" s="91">
        <v>33487</v>
      </c>
      <c r="B2903">
        <v>8700</v>
      </c>
      <c r="C2903">
        <v>8725</v>
      </c>
      <c r="D2903">
        <v>8625</v>
      </c>
      <c r="E2903">
        <v>8630</v>
      </c>
      <c r="F2903">
        <v>8630</v>
      </c>
      <c r="G2903">
        <v>18000</v>
      </c>
    </row>
    <row r="2904" spans="1:7" x14ac:dyDescent="0.2">
      <c r="A2904" s="91">
        <v>33490</v>
      </c>
      <c r="B2904">
        <v>8630</v>
      </c>
      <c r="C2904">
        <v>9000</v>
      </c>
      <c r="D2904">
        <v>8350</v>
      </c>
      <c r="E2904">
        <v>8365</v>
      </c>
      <c r="F2904">
        <v>8365</v>
      </c>
      <c r="G2904">
        <v>68000</v>
      </c>
    </row>
    <row r="2905" spans="1:7" x14ac:dyDescent="0.2">
      <c r="A2905" s="91">
        <v>33491</v>
      </c>
      <c r="B2905">
        <v>8365</v>
      </c>
      <c r="C2905">
        <v>8500</v>
      </c>
      <c r="D2905">
        <v>8350</v>
      </c>
      <c r="E2905">
        <v>8350</v>
      </c>
      <c r="F2905">
        <v>8350</v>
      </c>
      <c r="G2905">
        <v>117000</v>
      </c>
    </row>
    <row r="2906" spans="1:7" x14ac:dyDescent="0.2">
      <c r="A2906" s="91">
        <v>33492</v>
      </c>
      <c r="B2906">
        <v>8350</v>
      </c>
      <c r="C2906">
        <v>8400</v>
      </c>
      <c r="D2906">
        <v>8325</v>
      </c>
      <c r="E2906">
        <v>8350</v>
      </c>
      <c r="F2906">
        <v>8350</v>
      </c>
      <c r="G2906">
        <v>18000</v>
      </c>
    </row>
    <row r="2907" spans="1:7" x14ac:dyDescent="0.2">
      <c r="A2907" s="91">
        <v>33493</v>
      </c>
      <c r="B2907">
        <v>8350</v>
      </c>
      <c r="C2907">
        <v>8425</v>
      </c>
      <c r="D2907">
        <v>8350</v>
      </c>
      <c r="E2907">
        <v>8400</v>
      </c>
      <c r="F2907">
        <v>8400</v>
      </c>
      <c r="G2907">
        <v>20000</v>
      </c>
    </row>
    <row r="2908" spans="1:7" x14ac:dyDescent="0.2">
      <c r="A2908" s="91">
        <v>33494</v>
      </c>
      <c r="B2908">
        <v>8450</v>
      </c>
      <c r="C2908">
        <v>8525</v>
      </c>
      <c r="D2908">
        <v>8450</v>
      </c>
      <c r="E2908">
        <v>8450</v>
      </c>
      <c r="F2908">
        <v>8450</v>
      </c>
      <c r="G2908">
        <v>29000</v>
      </c>
    </row>
    <row r="2909" spans="1:7" x14ac:dyDescent="0.2">
      <c r="A2909" s="91">
        <v>33497</v>
      </c>
      <c r="B2909">
        <v>8450</v>
      </c>
      <c r="C2909">
        <v>8500</v>
      </c>
      <c r="D2909">
        <v>8400</v>
      </c>
      <c r="E2909">
        <v>8500</v>
      </c>
      <c r="F2909">
        <v>8500</v>
      </c>
      <c r="G2909">
        <v>25000</v>
      </c>
    </row>
    <row r="2910" spans="1:7" x14ac:dyDescent="0.2">
      <c r="A2910" s="91">
        <v>33498</v>
      </c>
      <c r="B2910">
        <v>8500</v>
      </c>
      <c r="C2910">
        <v>8525</v>
      </c>
      <c r="D2910">
        <v>8475</v>
      </c>
      <c r="E2910">
        <v>8500</v>
      </c>
      <c r="F2910">
        <v>8500</v>
      </c>
      <c r="G2910">
        <v>5000</v>
      </c>
    </row>
    <row r="2911" spans="1:7" x14ac:dyDescent="0.2">
      <c r="A2911" s="91">
        <v>33499</v>
      </c>
      <c r="B2911">
        <v>8500</v>
      </c>
      <c r="C2911">
        <v>8575</v>
      </c>
      <c r="D2911">
        <v>8500</v>
      </c>
      <c r="E2911">
        <v>8500</v>
      </c>
      <c r="F2911">
        <v>8500</v>
      </c>
      <c r="G2911">
        <v>50000</v>
      </c>
    </row>
    <row r="2912" spans="1:7" x14ac:dyDescent="0.2">
      <c r="A2912" s="91">
        <v>33500</v>
      </c>
      <c r="B2912">
        <v>8500</v>
      </c>
      <c r="C2912">
        <v>8550</v>
      </c>
      <c r="D2912">
        <v>8475</v>
      </c>
      <c r="E2912">
        <v>8550</v>
      </c>
      <c r="F2912">
        <v>8550</v>
      </c>
      <c r="G2912">
        <v>23000</v>
      </c>
    </row>
    <row r="2913" spans="1:7" x14ac:dyDescent="0.2">
      <c r="A2913" s="91">
        <v>33501</v>
      </c>
      <c r="B2913">
        <v>8550</v>
      </c>
      <c r="C2913">
        <v>8575</v>
      </c>
      <c r="D2913">
        <v>8550</v>
      </c>
      <c r="E2913">
        <v>8550</v>
      </c>
      <c r="F2913">
        <v>8550</v>
      </c>
      <c r="G2913">
        <v>14000</v>
      </c>
    </row>
    <row r="2914" spans="1:7" x14ac:dyDescent="0.2">
      <c r="A2914" s="91">
        <v>33504</v>
      </c>
      <c r="B2914">
        <v>8550</v>
      </c>
      <c r="C2914">
        <v>8700</v>
      </c>
      <c r="D2914">
        <v>8525</v>
      </c>
      <c r="E2914">
        <v>8700</v>
      </c>
      <c r="F2914">
        <v>8700</v>
      </c>
      <c r="G2914">
        <v>43000</v>
      </c>
    </row>
    <row r="2915" spans="1:7" x14ac:dyDescent="0.2">
      <c r="A2915" s="91">
        <v>33505</v>
      </c>
      <c r="B2915">
        <v>8650</v>
      </c>
      <c r="C2915">
        <v>8650</v>
      </c>
      <c r="D2915">
        <v>8550</v>
      </c>
      <c r="E2915">
        <v>8600</v>
      </c>
      <c r="F2915">
        <v>8600</v>
      </c>
      <c r="G2915">
        <v>31000</v>
      </c>
    </row>
    <row r="2916" spans="1:7" x14ac:dyDescent="0.2">
      <c r="A2916" s="91">
        <v>33506</v>
      </c>
      <c r="B2916">
        <v>8600</v>
      </c>
      <c r="C2916">
        <v>8625</v>
      </c>
      <c r="D2916">
        <v>8575</v>
      </c>
      <c r="E2916">
        <v>8600</v>
      </c>
      <c r="F2916">
        <v>8600</v>
      </c>
      <c r="G2916">
        <v>9000</v>
      </c>
    </row>
    <row r="2917" spans="1:7" x14ac:dyDescent="0.2">
      <c r="A2917" s="91">
        <v>33507</v>
      </c>
      <c r="B2917">
        <v>8600</v>
      </c>
      <c r="C2917">
        <v>8800</v>
      </c>
      <c r="D2917">
        <v>8575</v>
      </c>
      <c r="E2917">
        <v>8800</v>
      </c>
      <c r="F2917">
        <v>8800</v>
      </c>
      <c r="G2917">
        <v>34000</v>
      </c>
    </row>
    <row r="2918" spans="1:7" x14ac:dyDescent="0.2">
      <c r="A2918" s="91">
        <v>33508</v>
      </c>
      <c r="B2918">
        <v>8800</v>
      </c>
      <c r="C2918">
        <v>9000</v>
      </c>
      <c r="D2918">
        <v>8800</v>
      </c>
      <c r="E2918">
        <v>8850</v>
      </c>
      <c r="F2918">
        <v>8850</v>
      </c>
      <c r="G2918">
        <v>42000</v>
      </c>
    </row>
    <row r="2919" spans="1:7" x14ac:dyDescent="0.2">
      <c r="A2919" s="91">
        <v>33511</v>
      </c>
      <c r="B2919">
        <v>8850</v>
      </c>
      <c r="C2919">
        <v>8875</v>
      </c>
      <c r="D2919">
        <v>8775</v>
      </c>
      <c r="E2919">
        <v>8875</v>
      </c>
      <c r="F2919">
        <v>8875</v>
      </c>
      <c r="G2919">
        <v>40000</v>
      </c>
    </row>
    <row r="2920" spans="1:7" x14ac:dyDescent="0.2">
      <c r="A2920" s="91">
        <v>33512</v>
      </c>
      <c r="B2920">
        <v>8875</v>
      </c>
      <c r="C2920">
        <v>8925</v>
      </c>
      <c r="D2920">
        <v>8875</v>
      </c>
      <c r="E2920">
        <v>8925</v>
      </c>
      <c r="F2920">
        <v>8925</v>
      </c>
      <c r="G2920">
        <v>24000</v>
      </c>
    </row>
    <row r="2921" spans="1:7" x14ac:dyDescent="0.2">
      <c r="A2921" s="91">
        <v>33513</v>
      </c>
      <c r="B2921">
        <v>8925</v>
      </c>
      <c r="C2921">
        <v>8925</v>
      </c>
      <c r="D2921">
        <v>8875</v>
      </c>
      <c r="E2921">
        <v>8875</v>
      </c>
      <c r="F2921">
        <v>8875</v>
      </c>
      <c r="G2921">
        <v>14000</v>
      </c>
    </row>
    <row r="2922" spans="1:7" x14ac:dyDescent="0.2">
      <c r="A2922" s="91">
        <v>33514</v>
      </c>
      <c r="B2922">
        <v>8875</v>
      </c>
      <c r="C2922">
        <v>8900</v>
      </c>
      <c r="D2922">
        <v>8775</v>
      </c>
      <c r="E2922">
        <v>8790</v>
      </c>
      <c r="F2922">
        <v>8790</v>
      </c>
      <c r="G2922">
        <v>19000</v>
      </c>
    </row>
    <row r="2923" spans="1:7" x14ac:dyDescent="0.2">
      <c r="A2923" s="91">
        <v>33515</v>
      </c>
      <c r="B2923">
        <v>8790</v>
      </c>
      <c r="C2923">
        <v>8815</v>
      </c>
      <c r="D2923">
        <v>8550</v>
      </c>
      <c r="E2923">
        <v>8560</v>
      </c>
      <c r="F2923">
        <v>8560</v>
      </c>
      <c r="G2923">
        <v>18000</v>
      </c>
    </row>
    <row r="2924" spans="1:7" x14ac:dyDescent="0.2">
      <c r="A2924" s="91">
        <v>33518</v>
      </c>
      <c r="B2924">
        <v>8560</v>
      </c>
      <c r="C2924">
        <v>9000</v>
      </c>
      <c r="D2924">
        <v>8500</v>
      </c>
      <c r="E2924">
        <v>8500</v>
      </c>
      <c r="F2924">
        <v>8500</v>
      </c>
      <c r="G2924">
        <v>46000</v>
      </c>
    </row>
    <row r="2925" spans="1:7" x14ac:dyDescent="0.2">
      <c r="A2925" s="91">
        <v>33519</v>
      </c>
      <c r="B2925">
        <v>8500</v>
      </c>
      <c r="C2925">
        <v>8525</v>
      </c>
      <c r="D2925">
        <v>8450</v>
      </c>
      <c r="E2925">
        <v>8500</v>
      </c>
      <c r="F2925">
        <v>8500</v>
      </c>
      <c r="G2925">
        <v>114000</v>
      </c>
    </row>
    <row r="2926" spans="1:7" x14ac:dyDescent="0.2">
      <c r="A2926" s="91">
        <v>33520</v>
      </c>
      <c r="B2926">
        <v>8500</v>
      </c>
      <c r="C2926">
        <v>8525</v>
      </c>
      <c r="D2926">
        <v>8425</v>
      </c>
      <c r="E2926">
        <v>8425</v>
      </c>
      <c r="F2926">
        <v>8425</v>
      </c>
      <c r="G2926">
        <v>61000</v>
      </c>
    </row>
    <row r="2927" spans="1:7" x14ac:dyDescent="0.2">
      <c r="A2927" s="91">
        <v>33521</v>
      </c>
      <c r="B2927">
        <v>8425</v>
      </c>
      <c r="C2927">
        <v>8475</v>
      </c>
      <c r="D2927">
        <v>8400</v>
      </c>
      <c r="E2927">
        <v>8475</v>
      </c>
      <c r="F2927">
        <v>8475</v>
      </c>
      <c r="G2927">
        <v>6000</v>
      </c>
    </row>
    <row r="2928" spans="1:7" x14ac:dyDescent="0.2">
      <c r="A2928" s="91">
        <v>33522</v>
      </c>
      <c r="B2928">
        <v>8475</v>
      </c>
      <c r="C2928">
        <v>8475</v>
      </c>
      <c r="D2928">
        <v>8475</v>
      </c>
      <c r="E2928">
        <v>8475</v>
      </c>
      <c r="F2928">
        <v>8475</v>
      </c>
      <c r="G2928">
        <v>1000</v>
      </c>
    </row>
    <row r="2929" spans="1:7" x14ac:dyDescent="0.2">
      <c r="A2929" s="91">
        <v>33525</v>
      </c>
      <c r="B2929">
        <v>8450</v>
      </c>
      <c r="C2929">
        <v>8450</v>
      </c>
      <c r="D2929">
        <v>8450</v>
      </c>
      <c r="E2929">
        <v>8450</v>
      </c>
      <c r="F2929">
        <v>8450</v>
      </c>
      <c r="G2929">
        <v>1000</v>
      </c>
    </row>
    <row r="2930" spans="1:7" x14ac:dyDescent="0.2">
      <c r="A2930" s="91">
        <v>33526</v>
      </c>
      <c r="B2930">
        <v>8500</v>
      </c>
      <c r="C2930">
        <v>8525</v>
      </c>
      <c r="D2930">
        <v>8500</v>
      </c>
      <c r="E2930">
        <v>8525</v>
      </c>
      <c r="F2930">
        <v>8525</v>
      </c>
      <c r="G2930">
        <v>4000</v>
      </c>
    </row>
    <row r="2931" spans="1:7" x14ac:dyDescent="0.2">
      <c r="A2931" s="91">
        <v>33527</v>
      </c>
      <c r="B2931">
        <v>8525</v>
      </c>
      <c r="C2931">
        <v>8550</v>
      </c>
      <c r="D2931">
        <v>8525</v>
      </c>
      <c r="E2931">
        <v>8525</v>
      </c>
      <c r="F2931">
        <v>8525</v>
      </c>
      <c r="G2931">
        <v>21000</v>
      </c>
    </row>
    <row r="2932" spans="1:7" x14ac:dyDescent="0.2">
      <c r="A2932" s="91">
        <v>33528</v>
      </c>
      <c r="B2932">
        <v>8525</v>
      </c>
      <c r="C2932">
        <v>8525</v>
      </c>
      <c r="D2932">
        <v>8500</v>
      </c>
      <c r="E2932">
        <v>8500</v>
      </c>
      <c r="F2932">
        <v>8500</v>
      </c>
      <c r="G2932">
        <v>44000</v>
      </c>
    </row>
    <row r="2933" spans="1:7" x14ac:dyDescent="0.2">
      <c r="A2933" s="91">
        <v>33529</v>
      </c>
      <c r="B2933">
        <v>8500</v>
      </c>
      <c r="C2933">
        <v>8525</v>
      </c>
      <c r="D2933">
        <v>8500</v>
      </c>
      <c r="E2933">
        <v>8500</v>
      </c>
      <c r="F2933">
        <v>8500</v>
      </c>
      <c r="G2933">
        <v>11000</v>
      </c>
    </row>
    <row r="2934" spans="1:7" x14ac:dyDescent="0.2">
      <c r="A2934" s="91">
        <v>33532</v>
      </c>
      <c r="B2934">
        <v>8500</v>
      </c>
      <c r="C2934">
        <v>8525</v>
      </c>
      <c r="D2934">
        <v>8500</v>
      </c>
      <c r="E2934">
        <v>8500</v>
      </c>
      <c r="F2934">
        <v>8500</v>
      </c>
      <c r="G2934">
        <v>11000</v>
      </c>
    </row>
    <row r="2935" spans="1:7" x14ac:dyDescent="0.2">
      <c r="A2935" s="91">
        <v>33533</v>
      </c>
      <c r="B2935">
        <v>8500</v>
      </c>
      <c r="C2935">
        <v>8500</v>
      </c>
      <c r="D2935">
        <v>8500</v>
      </c>
      <c r="E2935">
        <v>8500</v>
      </c>
      <c r="F2935">
        <v>8500</v>
      </c>
      <c r="G2935">
        <v>0</v>
      </c>
    </row>
    <row r="2936" spans="1:7" x14ac:dyDescent="0.2">
      <c r="A2936" s="91">
        <v>33534</v>
      </c>
      <c r="B2936">
        <v>8500</v>
      </c>
      <c r="C2936">
        <v>8550</v>
      </c>
      <c r="D2936">
        <v>8500</v>
      </c>
      <c r="E2936">
        <v>8525</v>
      </c>
      <c r="F2936">
        <v>8525</v>
      </c>
      <c r="G2936">
        <v>13000</v>
      </c>
    </row>
    <row r="2937" spans="1:7" x14ac:dyDescent="0.2">
      <c r="A2937" s="91">
        <v>33535</v>
      </c>
      <c r="B2937">
        <v>8525</v>
      </c>
      <c r="C2937">
        <v>8550</v>
      </c>
      <c r="D2937">
        <v>8500</v>
      </c>
      <c r="E2937">
        <v>8500</v>
      </c>
      <c r="F2937">
        <v>8500</v>
      </c>
      <c r="G2937">
        <v>9000</v>
      </c>
    </row>
    <row r="2938" spans="1:7" x14ac:dyDescent="0.2">
      <c r="A2938" s="91">
        <v>33536</v>
      </c>
      <c r="B2938">
        <v>8500</v>
      </c>
      <c r="C2938">
        <v>8510</v>
      </c>
      <c r="D2938">
        <v>8500</v>
      </c>
      <c r="E2938">
        <v>8500</v>
      </c>
      <c r="F2938">
        <v>8500</v>
      </c>
      <c r="G2938">
        <v>29000</v>
      </c>
    </row>
    <row r="2939" spans="1:7" x14ac:dyDescent="0.2">
      <c r="A2939" s="91">
        <v>33539</v>
      </c>
      <c r="B2939">
        <v>8500</v>
      </c>
      <c r="C2939">
        <v>8510</v>
      </c>
      <c r="D2939">
        <v>8450</v>
      </c>
      <c r="E2939">
        <v>8450</v>
      </c>
      <c r="F2939">
        <v>8450</v>
      </c>
      <c r="G2939">
        <v>43000</v>
      </c>
    </row>
    <row r="2940" spans="1:7" x14ac:dyDescent="0.2">
      <c r="A2940" s="91">
        <v>33540</v>
      </c>
      <c r="B2940">
        <v>8450</v>
      </c>
      <c r="C2940">
        <v>8575</v>
      </c>
      <c r="D2940">
        <v>8450</v>
      </c>
      <c r="E2940">
        <v>8550</v>
      </c>
      <c r="F2940">
        <v>8550</v>
      </c>
      <c r="G2940">
        <v>16000</v>
      </c>
    </row>
    <row r="2941" spans="1:7" x14ac:dyDescent="0.2">
      <c r="A2941" s="91">
        <v>33541</v>
      </c>
      <c r="B2941">
        <v>8575</v>
      </c>
      <c r="C2941">
        <v>8600</v>
      </c>
      <c r="D2941">
        <v>8575</v>
      </c>
      <c r="E2941">
        <v>8600</v>
      </c>
      <c r="F2941">
        <v>8600</v>
      </c>
      <c r="G2941">
        <v>6000</v>
      </c>
    </row>
    <row r="2942" spans="1:7" x14ac:dyDescent="0.2">
      <c r="A2942" s="91">
        <v>33542</v>
      </c>
      <c r="B2942">
        <v>8575</v>
      </c>
      <c r="C2942">
        <v>8575</v>
      </c>
      <c r="D2942">
        <v>8550</v>
      </c>
      <c r="E2942">
        <v>8570</v>
      </c>
      <c r="F2942">
        <v>8570</v>
      </c>
      <c r="G2942">
        <v>26000</v>
      </c>
    </row>
    <row r="2943" spans="1:7" x14ac:dyDescent="0.2">
      <c r="A2943" s="91">
        <v>33543</v>
      </c>
      <c r="B2943">
        <v>8545</v>
      </c>
      <c r="C2943">
        <v>8545</v>
      </c>
      <c r="D2943">
        <v>8500</v>
      </c>
      <c r="E2943">
        <v>8500</v>
      </c>
      <c r="F2943">
        <v>8500</v>
      </c>
      <c r="G2943">
        <v>9000</v>
      </c>
    </row>
    <row r="2944" spans="1:7" x14ac:dyDescent="0.2">
      <c r="A2944" s="91">
        <v>33546</v>
      </c>
      <c r="B2944">
        <v>8475</v>
      </c>
      <c r="C2944">
        <v>8475</v>
      </c>
      <c r="D2944">
        <v>8425</v>
      </c>
      <c r="E2944">
        <v>8425</v>
      </c>
      <c r="F2944">
        <v>8425</v>
      </c>
      <c r="G2944">
        <v>8000</v>
      </c>
    </row>
    <row r="2945" spans="1:7" x14ac:dyDescent="0.2">
      <c r="A2945" s="91">
        <v>33547</v>
      </c>
      <c r="B2945">
        <v>8425</v>
      </c>
      <c r="C2945">
        <v>8430</v>
      </c>
      <c r="D2945">
        <v>8425</v>
      </c>
      <c r="E2945">
        <v>8425</v>
      </c>
      <c r="F2945">
        <v>8425</v>
      </c>
      <c r="G2945">
        <v>11000</v>
      </c>
    </row>
    <row r="2946" spans="1:7" x14ac:dyDescent="0.2">
      <c r="A2946" s="91">
        <v>33548</v>
      </c>
      <c r="B2946">
        <v>8425</v>
      </c>
      <c r="C2946">
        <v>8425</v>
      </c>
      <c r="D2946">
        <v>8400</v>
      </c>
      <c r="E2946">
        <v>8425</v>
      </c>
      <c r="F2946">
        <v>8425</v>
      </c>
      <c r="G2946">
        <v>10000</v>
      </c>
    </row>
    <row r="2947" spans="1:7" x14ac:dyDescent="0.2">
      <c r="A2947" s="91">
        <v>33549</v>
      </c>
      <c r="B2947">
        <v>8425</v>
      </c>
      <c r="C2947">
        <v>8500</v>
      </c>
      <c r="D2947">
        <v>8425</v>
      </c>
      <c r="E2947">
        <v>8475</v>
      </c>
      <c r="F2947">
        <v>8475</v>
      </c>
      <c r="G2947">
        <v>12000</v>
      </c>
    </row>
    <row r="2948" spans="1:7" x14ac:dyDescent="0.2">
      <c r="A2948" s="91">
        <v>33550</v>
      </c>
      <c r="B2948">
        <v>8475</v>
      </c>
      <c r="C2948">
        <v>8515</v>
      </c>
      <c r="D2948">
        <v>8425</v>
      </c>
      <c r="E2948">
        <v>8500</v>
      </c>
      <c r="F2948">
        <v>8500</v>
      </c>
      <c r="G2948">
        <v>14000</v>
      </c>
    </row>
    <row r="2949" spans="1:7" x14ac:dyDescent="0.2">
      <c r="A2949" s="91">
        <v>33553</v>
      </c>
      <c r="B2949">
        <v>8500</v>
      </c>
      <c r="C2949">
        <v>8500</v>
      </c>
      <c r="D2949">
        <v>8500</v>
      </c>
      <c r="E2949">
        <v>8500</v>
      </c>
      <c r="F2949">
        <v>8500</v>
      </c>
      <c r="G2949">
        <v>14000</v>
      </c>
    </row>
    <row r="2950" spans="1:7" x14ac:dyDescent="0.2">
      <c r="A2950" s="91">
        <v>33554</v>
      </c>
      <c r="B2950">
        <v>8500</v>
      </c>
      <c r="C2950">
        <v>8525</v>
      </c>
      <c r="D2950">
        <v>8500</v>
      </c>
      <c r="E2950">
        <v>8525</v>
      </c>
      <c r="F2950">
        <v>8525</v>
      </c>
      <c r="G2950">
        <v>26000</v>
      </c>
    </row>
    <row r="2951" spans="1:7" x14ac:dyDescent="0.2">
      <c r="A2951" s="91">
        <v>33555</v>
      </c>
      <c r="B2951">
        <v>8500</v>
      </c>
      <c r="C2951">
        <v>8525</v>
      </c>
      <c r="D2951">
        <v>8500</v>
      </c>
      <c r="E2951">
        <v>8525</v>
      </c>
      <c r="F2951">
        <v>8525</v>
      </c>
      <c r="G2951">
        <v>19000</v>
      </c>
    </row>
    <row r="2952" spans="1:7" x14ac:dyDescent="0.2">
      <c r="A2952" s="91">
        <v>33556</v>
      </c>
      <c r="B2952">
        <v>8525</v>
      </c>
      <c r="C2952">
        <v>8525</v>
      </c>
      <c r="D2952">
        <v>8515</v>
      </c>
      <c r="E2952">
        <v>8525</v>
      </c>
      <c r="F2952">
        <v>8525</v>
      </c>
      <c r="G2952">
        <v>23000</v>
      </c>
    </row>
    <row r="2953" spans="1:7" x14ac:dyDescent="0.2">
      <c r="A2953" s="91">
        <v>33557</v>
      </c>
      <c r="B2953">
        <v>8500</v>
      </c>
      <c r="C2953">
        <v>8500</v>
      </c>
      <c r="D2953">
        <v>8350</v>
      </c>
      <c r="E2953">
        <v>8375</v>
      </c>
      <c r="F2953">
        <v>8375</v>
      </c>
      <c r="G2953">
        <v>29000</v>
      </c>
    </row>
    <row r="2954" spans="1:7" x14ac:dyDescent="0.2">
      <c r="A2954" s="91">
        <v>33560</v>
      </c>
      <c r="B2954">
        <v>8300</v>
      </c>
      <c r="C2954">
        <v>8300</v>
      </c>
      <c r="D2954">
        <v>8150</v>
      </c>
      <c r="E2954">
        <v>8300</v>
      </c>
      <c r="F2954">
        <v>8300</v>
      </c>
      <c r="G2954">
        <v>603000</v>
      </c>
    </row>
    <row r="2955" spans="1:7" x14ac:dyDescent="0.2">
      <c r="A2955" s="91">
        <v>33561</v>
      </c>
      <c r="B2955">
        <v>8350</v>
      </c>
      <c r="C2955">
        <v>8425</v>
      </c>
      <c r="D2955">
        <v>8325</v>
      </c>
      <c r="E2955">
        <v>8325</v>
      </c>
      <c r="F2955">
        <v>8325</v>
      </c>
      <c r="G2955">
        <v>43000</v>
      </c>
    </row>
    <row r="2956" spans="1:7" x14ac:dyDescent="0.2">
      <c r="A2956" s="91">
        <v>33562</v>
      </c>
      <c r="B2956">
        <v>8325</v>
      </c>
      <c r="C2956">
        <v>8325</v>
      </c>
      <c r="D2956">
        <v>8300</v>
      </c>
      <c r="E2956">
        <v>8325</v>
      </c>
      <c r="F2956">
        <v>8325</v>
      </c>
      <c r="G2956">
        <v>26000</v>
      </c>
    </row>
    <row r="2957" spans="1:7" x14ac:dyDescent="0.2">
      <c r="A2957" s="91">
        <v>33563</v>
      </c>
      <c r="B2957">
        <v>8325</v>
      </c>
      <c r="C2957">
        <v>8425</v>
      </c>
      <c r="D2957">
        <v>8325</v>
      </c>
      <c r="E2957">
        <v>8325</v>
      </c>
      <c r="F2957">
        <v>8325</v>
      </c>
      <c r="G2957">
        <v>12000</v>
      </c>
    </row>
    <row r="2958" spans="1:7" x14ac:dyDescent="0.2">
      <c r="A2958" s="91">
        <v>33564</v>
      </c>
      <c r="B2958">
        <v>8300</v>
      </c>
      <c r="C2958">
        <v>8300</v>
      </c>
      <c r="D2958">
        <v>8250</v>
      </c>
      <c r="E2958">
        <v>8250</v>
      </c>
      <c r="F2958">
        <v>8250</v>
      </c>
      <c r="G2958">
        <v>23000</v>
      </c>
    </row>
    <row r="2959" spans="1:7" x14ac:dyDescent="0.2">
      <c r="A2959" s="91">
        <v>33567</v>
      </c>
      <c r="B2959">
        <v>8250</v>
      </c>
      <c r="C2959">
        <v>8325</v>
      </c>
      <c r="D2959">
        <v>8250</v>
      </c>
      <c r="E2959">
        <v>8300</v>
      </c>
      <c r="F2959">
        <v>8300</v>
      </c>
      <c r="G2959">
        <v>19000</v>
      </c>
    </row>
    <row r="2960" spans="1:7" x14ac:dyDescent="0.2">
      <c r="A2960" s="91">
        <v>33568</v>
      </c>
      <c r="B2960">
        <v>8350</v>
      </c>
      <c r="C2960">
        <v>8375</v>
      </c>
      <c r="D2960">
        <v>8300</v>
      </c>
      <c r="E2960">
        <v>8375</v>
      </c>
      <c r="F2960">
        <v>8375</v>
      </c>
      <c r="G2960">
        <v>29000</v>
      </c>
    </row>
    <row r="2961" spans="1:7" x14ac:dyDescent="0.2">
      <c r="A2961" s="91">
        <v>33569</v>
      </c>
      <c r="B2961">
        <v>8350</v>
      </c>
      <c r="C2961">
        <v>8375</v>
      </c>
      <c r="D2961">
        <v>8350</v>
      </c>
      <c r="E2961">
        <v>8375</v>
      </c>
      <c r="F2961">
        <v>8375</v>
      </c>
      <c r="G2961">
        <v>4000</v>
      </c>
    </row>
    <row r="2962" spans="1:7" x14ac:dyDescent="0.2">
      <c r="A2962" s="91">
        <v>33571</v>
      </c>
      <c r="B2962">
        <v>8350</v>
      </c>
      <c r="C2962">
        <v>8350</v>
      </c>
      <c r="D2962">
        <v>8350</v>
      </c>
      <c r="E2962">
        <v>8350</v>
      </c>
      <c r="F2962">
        <v>8350</v>
      </c>
      <c r="G2962">
        <v>1000</v>
      </c>
    </row>
    <row r="2963" spans="1:7" x14ac:dyDescent="0.2">
      <c r="A2963" s="91">
        <v>33574</v>
      </c>
      <c r="B2963">
        <v>8350</v>
      </c>
      <c r="C2963">
        <v>8425</v>
      </c>
      <c r="D2963">
        <v>8300</v>
      </c>
      <c r="E2963">
        <v>8425</v>
      </c>
      <c r="F2963">
        <v>8425</v>
      </c>
      <c r="G2963">
        <v>24000</v>
      </c>
    </row>
    <row r="2964" spans="1:7" x14ac:dyDescent="0.2">
      <c r="A2964" s="91">
        <v>33575</v>
      </c>
      <c r="B2964">
        <v>8425</v>
      </c>
      <c r="C2964">
        <v>8500</v>
      </c>
      <c r="D2964">
        <v>8425</v>
      </c>
      <c r="E2964">
        <v>8500</v>
      </c>
      <c r="F2964">
        <v>8500</v>
      </c>
      <c r="G2964">
        <v>10000</v>
      </c>
    </row>
    <row r="2965" spans="1:7" x14ac:dyDescent="0.2">
      <c r="A2965" s="91">
        <v>33576</v>
      </c>
      <c r="B2965">
        <v>8500</v>
      </c>
      <c r="C2965">
        <v>8500</v>
      </c>
      <c r="D2965">
        <v>8400</v>
      </c>
      <c r="E2965">
        <v>8400</v>
      </c>
      <c r="F2965">
        <v>8400</v>
      </c>
      <c r="G2965">
        <v>22000</v>
      </c>
    </row>
    <row r="2966" spans="1:7" x14ac:dyDescent="0.2">
      <c r="A2966" s="91">
        <v>33577</v>
      </c>
      <c r="B2966">
        <v>8375</v>
      </c>
      <c r="C2966">
        <v>8400</v>
      </c>
      <c r="D2966">
        <v>8375</v>
      </c>
      <c r="E2966">
        <v>8400</v>
      </c>
      <c r="F2966">
        <v>8400</v>
      </c>
      <c r="G2966">
        <v>9000</v>
      </c>
    </row>
    <row r="2967" spans="1:7" x14ac:dyDescent="0.2">
      <c r="A2967" s="91">
        <v>33578</v>
      </c>
      <c r="B2967">
        <v>8425</v>
      </c>
      <c r="C2967">
        <v>8425</v>
      </c>
      <c r="D2967">
        <v>8355</v>
      </c>
      <c r="E2967">
        <v>8400</v>
      </c>
      <c r="F2967">
        <v>8400</v>
      </c>
      <c r="G2967">
        <v>21000</v>
      </c>
    </row>
    <row r="2968" spans="1:7" x14ac:dyDescent="0.2">
      <c r="A2968" s="91">
        <v>33581</v>
      </c>
      <c r="B2968">
        <v>8400</v>
      </c>
      <c r="C2968">
        <v>8400</v>
      </c>
      <c r="D2968">
        <v>8350</v>
      </c>
      <c r="E2968">
        <v>8350</v>
      </c>
      <c r="F2968">
        <v>8350</v>
      </c>
      <c r="G2968">
        <v>17000</v>
      </c>
    </row>
    <row r="2969" spans="1:7" x14ac:dyDescent="0.2">
      <c r="A2969" s="91">
        <v>33582</v>
      </c>
      <c r="B2969">
        <v>8375</v>
      </c>
      <c r="C2969">
        <v>8400</v>
      </c>
      <c r="D2969">
        <v>8300</v>
      </c>
      <c r="E2969">
        <v>8400</v>
      </c>
      <c r="F2969">
        <v>8400</v>
      </c>
      <c r="G2969">
        <v>28000</v>
      </c>
    </row>
    <row r="2970" spans="1:7" x14ac:dyDescent="0.2">
      <c r="A2970" s="91">
        <v>33583</v>
      </c>
      <c r="B2970">
        <v>8400</v>
      </c>
      <c r="C2970">
        <v>8400</v>
      </c>
      <c r="D2970">
        <v>8375</v>
      </c>
      <c r="E2970">
        <v>8375</v>
      </c>
      <c r="F2970">
        <v>8375</v>
      </c>
      <c r="G2970">
        <v>19000</v>
      </c>
    </row>
    <row r="2971" spans="1:7" x14ac:dyDescent="0.2">
      <c r="A2971" s="91">
        <v>33584</v>
      </c>
      <c r="B2971">
        <v>8425</v>
      </c>
      <c r="C2971">
        <v>8425</v>
      </c>
      <c r="D2971">
        <v>8375</v>
      </c>
      <c r="E2971">
        <v>8400</v>
      </c>
      <c r="F2971">
        <v>8400</v>
      </c>
      <c r="G2971">
        <v>13000</v>
      </c>
    </row>
    <row r="2972" spans="1:7" x14ac:dyDescent="0.2">
      <c r="A2972" s="91">
        <v>33585</v>
      </c>
      <c r="B2972">
        <v>8450</v>
      </c>
      <c r="C2972">
        <v>8500</v>
      </c>
      <c r="D2972">
        <v>8375</v>
      </c>
      <c r="E2972">
        <v>8375</v>
      </c>
      <c r="F2972">
        <v>8375</v>
      </c>
      <c r="G2972">
        <v>16000</v>
      </c>
    </row>
    <row r="2973" spans="1:7" x14ac:dyDescent="0.2">
      <c r="A2973" s="91">
        <v>33588</v>
      </c>
      <c r="B2973">
        <v>8400</v>
      </c>
      <c r="C2973">
        <v>8425</v>
      </c>
      <c r="D2973">
        <v>8375</v>
      </c>
      <c r="E2973">
        <v>8425</v>
      </c>
      <c r="F2973">
        <v>8425</v>
      </c>
      <c r="G2973">
        <v>11000</v>
      </c>
    </row>
    <row r="2974" spans="1:7" x14ac:dyDescent="0.2">
      <c r="A2974" s="91">
        <v>33589</v>
      </c>
      <c r="B2974">
        <v>8425</v>
      </c>
      <c r="C2974">
        <v>8500</v>
      </c>
      <c r="D2974">
        <v>8425</v>
      </c>
      <c r="E2974">
        <v>8500</v>
      </c>
      <c r="F2974">
        <v>8500</v>
      </c>
      <c r="G2974">
        <v>17000</v>
      </c>
    </row>
    <row r="2975" spans="1:7" x14ac:dyDescent="0.2">
      <c r="A2975" s="91">
        <v>33590</v>
      </c>
      <c r="B2975">
        <v>8475</v>
      </c>
      <c r="C2975">
        <v>8475</v>
      </c>
      <c r="D2975">
        <v>8425</v>
      </c>
      <c r="E2975">
        <v>8450</v>
      </c>
      <c r="F2975">
        <v>8450</v>
      </c>
      <c r="G2975">
        <v>9000</v>
      </c>
    </row>
    <row r="2976" spans="1:7" x14ac:dyDescent="0.2">
      <c r="A2976" s="91">
        <v>33591</v>
      </c>
      <c r="B2976">
        <v>8425</v>
      </c>
      <c r="C2976">
        <v>8425</v>
      </c>
      <c r="D2976">
        <v>8400</v>
      </c>
      <c r="E2976">
        <v>8425</v>
      </c>
      <c r="F2976">
        <v>8425</v>
      </c>
      <c r="G2976">
        <v>19000</v>
      </c>
    </row>
    <row r="2977" spans="1:7" x14ac:dyDescent="0.2">
      <c r="A2977" s="91">
        <v>33592</v>
      </c>
      <c r="B2977">
        <v>8475</v>
      </c>
      <c r="C2977">
        <v>8500</v>
      </c>
      <c r="D2977">
        <v>8425</v>
      </c>
      <c r="E2977">
        <v>8425</v>
      </c>
      <c r="F2977">
        <v>8425</v>
      </c>
      <c r="G2977">
        <v>17000</v>
      </c>
    </row>
    <row r="2978" spans="1:7" x14ac:dyDescent="0.2">
      <c r="A2978" s="91">
        <v>33595</v>
      </c>
      <c r="B2978">
        <v>8450</v>
      </c>
      <c r="C2978">
        <v>8525</v>
      </c>
      <c r="D2978">
        <v>8450</v>
      </c>
      <c r="E2978">
        <v>8525</v>
      </c>
      <c r="F2978">
        <v>8525</v>
      </c>
      <c r="G2978">
        <v>24000</v>
      </c>
    </row>
    <row r="2979" spans="1:7" x14ac:dyDescent="0.2">
      <c r="A2979" s="91">
        <v>33596</v>
      </c>
      <c r="B2979">
        <v>8500</v>
      </c>
      <c r="C2979">
        <v>8600</v>
      </c>
      <c r="D2979">
        <v>8500</v>
      </c>
      <c r="E2979">
        <v>8575</v>
      </c>
      <c r="F2979">
        <v>8575</v>
      </c>
      <c r="G2979">
        <v>53000</v>
      </c>
    </row>
    <row r="2980" spans="1:7" x14ac:dyDescent="0.2">
      <c r="A2980" s="91">
        <v>33598</v>
      </c>
      <c r="B2980">
        <v>8600</v>
      </c>
      <c r="C2980">
        <v>8650</v>
      </c>
      <c r="D2980">
        <v>8600</v>
      </c>
      <c r="E2980">
        <v>8650</v>
      </c>
      <c r="F2980">
        <v>8650</v>
      </c>
      <c r="G2980">
        <v>10000</v>
      </c>
    </row>
    <row r="2981" spans="1:7" x14ac:dyDescent="0.2">
      <c r="A2981" s="91">
        <v>33599</v>
      </c>
      <c r="B2981">
        <v>8650</v>
      </c>
      <c r="C2981">
        <v>8800</v>
      </c>
      <c r="D2981">
        <v>8650</v>
      </c>
      <c r="E2981">
        <v>8800</v>
      </c>
      <c r="F2981">
        <v>8800</v>
      </c>
      <c r="G2981">
        <v>16000</v>
      </c>
    </row>
    <row r="2982" spans="1:7" x14ac:dyDescent="0.2">
      <c r="A2982" s="91">
        <v>33602</v>
      </c>
      <c r="B2982">
        <v>8850</v>
      </c>
      <c r="C2982">
        <v>9125</v>
      </c>
      <c r="D2982">
        <v>8850</v>
      </c>
      <c r="E2982">
        <v>9100</v>
      </c>
      <c r="F2982">
        <v>9100</v>
      </c>
      <c r="G2982">
        <v>26000</v>
      </c>
    </row>
    <row r="2983" spans="1:7" x14ac:dyDescent="0.2">
      <c r="A2983" s="91">
        <v>33603</v>
      </c>
      <c r="B2983">
        <v>9075</v>
      </c>
      <c r="C2983">
        <v>9100</v>
      </c>
      <c r="D2983">
        <v>9025</v>
      </c>
      <c r="E2983">
        <v>9050</v>
      </c>
      <c r="F2983">
        <v>9050</v>
      </c>
      <c r="G2983">
        <v>22000</v>
      </c>
    </row>
    <row r="2984" spans="1:7" x14ac:dyDescent="0.2">
      <c r="A2984" s="91">
        <v>33605</v>
      </c>
      <c r="B2984">
        <v>8950</v>
      </c>
      <c r="C2984">
        <v>8950</v>
      </c>
      <c r="D2984">
        <v>8625</v>
      </c>
      <c r="E2984">
        <v>8725</v>
      </c>
      <c r="F2984">
        <v>8725</v>
      </c>
      <c r="G2984">
        <v>70000</v>
      </c>
    </row>
    <row r="2985" spans="1:7" x14ac:dyDescent="0.2">
      <c r="A2985" s="91">
        <v>33606</v>
      </c>
      <c r="B2985">
        <v>8800</v>
      </c>
      <c r="C2985">
        <v>8825</v>
      </c>
      <c r="D2985">
        <v>8800</v>
      </c>
      <c r="E2985">
        <v>8800</v>
      </c>
      <c r="F2985">
        <v>8800</v>
      </c>
      <c r="G2985">
        <v>37000</v>
      </c>
    </row>
    <row r="2986" spans="1:7" x14ac:dyDescent="0.2">
      <c r="A2986" s="91">
        <v>33609</v>
      </c>
      <c r="B2986">
        <v>8825</v>
      </c>
      <c r="C2986">
        <v>8825</v>
      </c>
      <c r="D2986">
        <v>8750</v>
      </c>
      <c r="E2986">
        <v>8750</v>
      </c>
      <c r="F2986">
        <v>8750</v>
      </c>
      <c r="G2986">
        <v>13000</v>
      </c>
    </row>
    <row r="2987" spans="1:7" x14ac:dyDescent="0.2">
      <c r="A2987" s="91">
        <v>33610</v>
      </c>
      <c r="B2987">
        <v>8775</v>
      </c>
      <c r="C2987">
        <v>8775</v>
      </c>
      <c r="D2987">
        <v>8750</v>
      </c>
      <c r="E2987">
        <v>8775</v>
      </c>
      <c r="F2987">
        <v>8775</v>
      </c>
      <c r="G2987">
        <v>10000</v>
      </c>
    </row>
    <row r="2988" spans="1:7" x14ac:dyDescent="0.2">
      <c r="A2988" s="91">
        <v>33611</v>
      </c>
      <c r="B2988">
        <v>8775</v>
      </c>
      <c r="C2988">
        <v>8825</v>
      </c>
      <c r="D2988">
        <v>8775</v>
      </c>
      <c r="E2988">
        <v>8800</v>
      </c>
      <c r="F2988">
        <v>8800</v>
      </c>
      <c r="G2988">
        <v>21000</v>
      </c>
    </row>
    <row r="2989" spans="1:7" x14ac:dyDescent="0.2">
      <c r="A2989" s="91">
        <v>33612</v>
      </c>
      <c r="B2989">
        <v>8825</v>
      </c>
      <c r="C2989">
        <v>8900</v>
      </c>
      <c r="D2989">
        <v>8825</v>
      </c>
      <c r="E2989">
        <v>8850</v>
      </c>
      <c r="F2989">
        <v>8850</v>
      </c>
      <c r="G2989">
        <v>22000</v>
      </c>
    </row>
    <row r="2990" spans="1:7" x14ac:dyDescent="0.2">
      <c r="A2990" s="91">
        <v>33613</v>
      </c>
      <c r="B2990">
        <v>8825</v>
      </c>
      <c r="C2990">
        <v>8825</v>
      </c>
      <c r="D2990">
        <v>8800</v>
      </c>
      <c r="E2990">
        <v>8800</v>
      </c>
      <c r="F2990">
        <v>8800</v>
      </c>
      <c r="G2990">
        <v>5000</v>
      </c>
    </row>
    <row r="2991" spans="1:7" x14ac:dyDescent="0.2">
      <c r="A2991" s="91">
        <v>33616</v>
      </c>
      <c r="B2991">
        <v>8775</v>
      </c>
      <c r="C2991">
        <v>8775</v>
      </c>
      <c r="D2991">
        <v>8725</v>
      </c>
      <c r="E2991">
        <v>8725</v>
      </c>
      <c r="F2991">
        <v>8725</v>
      </c>
      <c r="G2991">
        <v>8000</v>
      </c>
    </row>
    <row r="2992" spans="1:7" x14ac:dyDescent="0.2">
      <c r="A2992" s="91">
        <v>33617</v>
      </c>
      <c r="B2992">
        <v>8700</v>
      </c>
      <c r="C2992">
        <v>8750</v>
      </c>
      <c r="D2992">
        <v>8675</v>
      </c>
      <c r="E2992">
        <v>8750</v>
      </c>
      <c r="F2992">
        <v>8750</v>
      </c>
      <c r="G2992">
        <v>36000</v>
      </c>
    </row>
    <row r="2993" spans="1:7" x14ac:dyDescent="0.2">
      <c r="A2993" s="91">
        <v>33618</v>
      </c>
      <c r="B2993">
        <v>8750</v>
      </c>
      <c r="C2993">
        <v>8775</v>
      </c>
      <c r="D2993">
        <v>8750</v>
      </c>
      <c r="E2993">
        <v>8750</v>
      </c>
      <c r="F2993">
        <v>8750</v>
      </c>
      <c r="G2993">
        <v>31000</v>
      </c>
    </row>
    <row r="2994" spans="1:7" x14ac:dyDescent="0.2">
      <c r="A2994" s="91">
        <v>33619</v>
      </c>
      <c r="B2994">
        <v>8725</v>
      </c>
      <c r="C2994">
        <v>8725</v>
      </c>
      <c r="D2994">
        <v>8700</v>
      </c>
      <c r="E2994">
        <v>8725</v>
      </c>
      <c r="F2994">
        <v>8725</v>
      </c>
      <c r="G2994">
        <v>32000</v>
      </c>
    </row>
    <row r="2995" spans="1:7" x14ac:dyDescent="0.2">
      <c r="A2995" s="91">
        <v>33620</v>
      </c>
      <c r="B2995">
        <v>8725</v>
      </c>
      <c r="C2995">
        <v>8800</v>
      </c>
      <c r="D2995">
        <v>8725</v>
      </c>
      <c r="E2995">
        <v>8790</v>
      </c>
      <c r="F2995">
        <v>8790</v>
      </c>
      <c r="G2995">
        <v>8000</v>
      </c>
    </row>
    <row r="2996" spans="1:7" x14ac:dyDescent="0.2">
      <c r="A2996" s="91">
        <v>33623</v>
      </c>
      <c r="B2996">
        <v>8750</v>
      </c>
      <c r="C2996">
        <v>8750</v>
      </c>
      <c r="D2996">
        <v>8625</v>
      </c>
      <c r="E2996">
        <v>8725</v>
      </c>
      <c r="F2996">
        <v>8725</v>
      </c>
      <c r="G2996">
        <v>28000</v>
      </c>
    </row>
    <row r="2997" spans="1:7" x14ac:dyDescent="0.2">
      <c r="A2997" s="91">
        <v>33624</v>
      </c>
      <c r="B2997">
        <v>8700</v>
      </c>
      <c r="C2997">
        <v>8725</v>
      </c>
      <c r="D2997">
        <v>8575</v>
      </c>
      <c r="E2997">
        <v>8600</v>
      </c>
      <c r="F2997">
        <v>8600</v>
      </c>
      <c r="G2997">
        <v>64000</v>
      </c>
    </row>
    <row r="2998" spans="1:7" x14ac:dyDescent="0.2">
      <c r="A2998" s="91">
        <v>33625</v>
      </c>
      <c r="B2998">
        <v>8600</v>
      </c>
      <c r="C2998">
        <v>8650</v>
      </c>
      <c r="D2998">
        <v>8575</v>
      </c>
      <c r="E2998">
        <v>8575</v>
      </c>
      <c r="F2998">
        <v>8575</v>
      </c>
      <c r="G2998">
        <v>102000</v>
      </c>
    </row>
    <row r="2999" spans="1:7" x14ac:dyDescent="0.2">
      <c r="A2999" s="91">
        <v>33626</v>
      </c>
      <c r="B2999">
        <v>8575</v>
      </c>
      <c r="C2999">
        <v>8600</v>
      </c>
      <c r="D2999">
        <v>8575</v>
      </c>
      <c r="E2999">
        <v>8600</v>
      </c>
      <c r="F2999">
        <v>8600</v>
      </c>
      <c r="G2999">
        <v>3000</v>
      </c>
    </row>
    <row r="3000" spans="1:7" x14ac:dyDescent="0.2">
      <c r="A3000" s="91">
        <v>33627</v>
      </c>
      <c r="B3000">
        <v>8575</v>
      </c>
      <c r="C3000">
        <v>8700</v>
      </c>
      <c r="D3000">
        <v>8575</v>
      </c>
      <c r="E3000">
        <v>8700</v>
      </c>
      <c r="F3000">
        <v>8700</v>
      </c>
      <c r="G3000">
        <v>15000</v>
      </c>
    </row>
    <row r="3001" spans="1:7" x14ac:dyDescent="0.2">
      <c r="A3001" s="91">
        <v>33630</v>
      </c>
      <c r="B3001">
        <v>8725</v>
      </c>
      <c r="C3001">
        <v>8900</v>
      </c>
      <c r="D3001">
        <v>8725</v>
      </c>
      <c r="E3001">
        <v>8900</v>
      </c>
      <c r="F3001">
        <v>8900</v>
      </c>
      <c r="G3001">
        <v>10000</v>
      </c>
    </row>
    <row r="3002" spans="1:7" x14ac:dyDescent="0.2">
      <c r="A3002" s="91">
        <v>33631</v>
      </c>
      <c r="B3002">
        <v>8900</v>
      </c>
      <c r="C3002">
        <v>8950</v>
      </c>
      <c r="D3002">
        <v>8850</v>
      </c>
      <c r="E3002">
        <v>8925</v>
      </c>
      <c r="F3002">
        <v>8925</v>
      </c>
      <c r="G3002">
        <v>23000</v>
      </c>
    </row>
    <row r="3003" spans="1:7" x14ac:dyDescent="0.2">
      <c r="A3003" s="91">
        <v>33632</v>
      </c>
      <c r="B3003">
        <v>8900</v>
      </c>
      <c r="C3003">
        <v>8950</v>
      </c>
      <c r="D3003">
        <v>8875</v>
      </c>
      <c r="E3003">
        <v>8925</v>
      </c>
      <c r="F3003">
        <v>8925</v>
      </c>
      <c r="G3003">
        <v>17000</v>
      </c>
    </row>
    <row r="3004" spans="1:7" x14ac:dyDescent="0.2">
      <c r="A3004" s="91">
        <v>33633</v>
      </c>
      <c r="B3004">
        <v>8925</v>
      </c>
      <c r="C3004">
        <v>8950</v>
      </c>
      <c r="D3004">
        <v>8925</v>
      </c>
      <c r="E3004">
        <v>8925</v>
      </c>
      <c r="F3004">
        <v>8925</v>
      </c>
      <c r="G3004">
        <v>10000</v>
      </c>
    </row>
    <row r="3005" spans="1:7" x14ac:dyDescent="0.2">
      <c r="A3005" s="91">
        <v>33634</v>
      </c>
      <c r="B3005">
        <v>8900</v>
      </c>
      <c r="C3005">
        <v>8900</v>
      </c>
      <c r="D3005">
        <v>8850</v>
      </c>
      <c r="E3005">
        <v>8850</v>
      </c>
      <c r="F3005">
        <v>8850</v>
      </c>
      <c r="G3005">
        <v>14000</v>
      </c>
    </row>
    <row r="3006" spans="1:7" x14ac:dyDescent="0.2">
      <c r="A3006" s="91">
        <v>33637</v>
      </c>
      <c r="B3006">
        <v>8875</v>
      </c>
      <c r="C3006">
        <v>8875</v>
      </c>
      <c r="D3006">
        <v>8875</v>
      </c>
      <c r="E3006">
        <v>8875</v>
      </c>
      <c r="F3006">
        <v>8875</v>
      </c>
      <c r="G3006">
        <v>1000</v>
      </c>
    </row>
    <row r="3007" spans="1:7" x14ac:dyDescent="0.2">
      <c r="A3007" s="91">
        <v>33638</v>
      </c>
      <c r="B3007">
        <v>8850</v>
      </c>
      <c r="C3007">
        <v>8850</v>
      </c>
      <c r="D3007">
        <v>8850</v>
      </c>
      <c r="E3007">
        <v>8850</v>
      </c>
      <c r="F3007">
        <v>8850</v>
      </c>
      <c r="G3007">
        <v>3000</v>
      </c>
    </row>
    <row r="3008" spans="1:7" x14ac:dyDescent="0.2">
      <c r="A3008" s="91">
        <v>33639</v>
      </c>
      <c r="B3008">
        <v>8850</v>
      </c>
      <c r="C3008">
        <v>8850</v>
      </c>
      <c r="D3008">
        <v>8850</v>
      </c>
      <c r="E3008">
        <v>8850</v>
      </c>
      <c r="F3008">
        <v>8850</v>
      </c>
      <c r="G3008">
        <v>0</v>
      </c>
    </row>
    <row r="3009" spans="1:7" x14ac:dyDescent="0.2">
      <c r="A3009" s="91">
        <v>33640</v>
      </c>
      <c r="B3009">
        <v>8825</v>
      </c>
      <c r="C3009">
        <v>8825</v>
      </c>
      <c r="D3009">
        <v>8825</v>
      </c>
      <c r="E3009">
        <v>8825</v>
      </c>
      <c r="F3009">
        <v>8825</v>
      </c>
      <c r="G3009">
        <v>1000</v>
      </c>
    </row>
    <row r="3010" spans="1:7" x14ac:dyDescent="0.2">
      <c r="A3010" s="91">
        <v>33641</v>
      </c>
      <c r="B3010">
        <v>8800</v>
      </c>
      <c r="C3010">
        <v>8800</v>
      </c>
      <c r="D3010">
        <v>8700</v>
      </c>
      <c r="E3010">
        <v>8710</v>
      </c>
      <c r="F3010">
        <v>8710</v>
      </c>
      <c r="G3010">
        <v>25000</v>
      </c>
    </row>
    <row r="3011" spans="1:7" x14ac:dyDescent="0.2">
      <c r="A3011" s="91">
        <v>33644</v>
      </c>
      <c r="B3011">
        <v>8675</v>
      </c>
      <c r="C3011">
        <v>8750</v>
      </c>
      <c r="D3011">
        <v>8675</v>
      </c>
      <c r="E3011">
        <v>8750</v>
      </c>
      <c r="F3011">
        <v>8750</v>
      </c>
      <c r="G3011">
        <v>8000</v>
      </c>
    </row>
    <row r="3012" spans="1:7" x14ac:dyDescent="0.2">
      <c r="A3012" s="91">
        <v>33645</v>
      </c>
      <c r="B3012">
        <v>8750</v>
      </c>
      <c r="C3012">
        <v>8750</v>
      </c>
      <c r="D3012">
        <v>8700</v>
      </c>
      <c r="E3012">
        <v>8700</v>
      </c>
      <c r="F3012">
        <v>8700</v>
      </c>
      <c r="G3012">
        <v>5000</v>
      </c>
    </row>
    <row r="3013" spans="1:7" x14ac:dyDescent="0.2">
      <c r="A3013" s="91">
        <v>33646</v>
      </c>
      <c r="B3013">
        <v>8675</v>
      </c>
      <c r="C3013">
        <v>8700</v>
      </c>
      <c r="D3013">
        <v>8625</v>
      </c>
      <c r="E3013">
        <v>8700</v>
      </c>
      <c r="F3013">
        <v>8700</v>
      </c>
      <c r="G3013">
        <v>12000</v>
      </c>
    </row>
    <row r="3014" spans="1:7" x14ac:dyDescent="0.2">
      <c r="A3014" s="91">
        <v>33647</v>
      </c>
      <c r="B3014">
        <v>8675</v>
      </c>
      <c r="C3014">
        <v>8700</v>
      </c>
      <c r="D3014">
        <v>8650</v>
      </c>
      <c r="E3014">
        <v>8700</v>
      </c>
      <c r="F3014">
        <v>8700</v>
      </c>
      <c r="G3014">
        <v>61000</v>
      </c>
    </row>
    <row r="3015" spans="1:7" x14ac:dyDescent="0.2">
      <c r="A3015" s="91">
        <v>33648</v>
      </c>
      <c r="B3015">
        <v>8725</v>
      </c>
      <c r="C3015">
        <v>8750</v>
      </c>
      <c r="D3015">
        <v>8725</v>
      </c>
      <c r="E3015">
        <v>8750</v>
      </c>
      <c r="F3015">
        <v>8750</v>
      </c>
      <c r="G3015">
        <v>2000</v>
      </c>
    </row>
    <row r="3016" spans="1:7" x14ac:dyDescent="0.2">
      <c r="A3016" s="91">
        <v>33652</v>
      </c>
      <c r="B3016">
        <v>8700</v>
      </c>
      <c r="C3016">
        <v>8750</v>
      </c>
      <c r="D3016">
        <v>8700</v>
      </c>
      <c r="E3016">
        <v>8750</v>
      </c>
      <c r="F3016">
        <v>8750</v>
      </c>
      <c r="G3016">
        <v>5000</v>
      </c>
    </row>
    <row r="3017" spans="1:7" x14ac:dyDescent="0.2">
      <c r="A3017" s="91">
        <v>33653</v>
      </c>
      <c r="B3017">
        <v>8750</v>
      </c>
      <c r="C3017">
        <v>8750</v>
      </c>
      <c r="D3017">
        <v>8725</v>
      </c>
      <c r="E3017">
        <v>8725</v>
      </c>
      <c r="F3017">
        <v>8725</v>
      </c>
      <c r="G3017">
        <v>27000</v>
      </c>
    </row>
    <row r="3018" spans="1:7" x14ac:dyDescent="0.2">
      <c r="A3018" s="91">
        <v>33654</v>
      </c>
      <c r="B3018">
        <v>8700</v>
      </c>
      <c r="C3018">
        <v>8750</v>
      </c>
      <c r="D3018">
        <v>8700</v>
      </c>
      <c r="E3018">
        <v>8700</v>
      </c>
      <c r="F3018">
        <v>8700</v>
      </c>
      <c r="G3018">
        <v>17000</v>
      </c>
    </row>
    <row r="3019" spans="1:7" x14ac:dyDescent="0.2">
      <c r="A3019" s="91">
        <v>33655</v>
      </c>
      <c r="B3019">
        <v>8700</v>
      </c>
      <c r="C3019">
        <v>8700</v>
      </c>
      <c r="D3019">
        <v>8675</v>
      </c>
      <c r="E3019">
        <v>8700</v>
      </c>
      <c r="F3019">
        <v>8700</v>
      </c>
      <c r="G3019">
        <v>37000</v>
      </c>
    </row>
    <row r="3020" spans="1:7" x14ac:dyDescent="0.2">
      <c r="A3020" s="91">
        <v>33658</v>
      </c>
      <c r="B3020">
        <v>8700</v>
      </c>
      <c r="C3020">
        <v>8825</v>
      </c>
      <c r="D3020">
        <v>8700</v>
      </c>
      <c r="E3020">
        <v>8825</v>
      </c>
      <c r="F3020">
        <v>8825</v>
      </c>
      <c r="G3020">
        <v>12000</v>
      </c>
    </row>
    <row r="3021" spans="1:7" x14ac:dyDescent="0.2">
      <c r="A3021" s="91">
        <v>33659</v>
      </c>
      <c r="B3021">
        <v>8850</v>
      </c>
      <c r="C3021">
        <v>8850</v>
      </c>
      <c r="D3021">
        <v>8700</v>
      </c>
      <c r="E3021">
        <v>8725</v>
      </c>
      <c r="F3021">
        <v>8725</v>
      </c>
      <c r="G3021">
        <v>27000</v>
      </c>
    </row>
    <row r="3022" spans="1:7" x14ac:dyDescent="0.2">
      <c r="A3022" s="91">
        <v>33660</v>
      </c>
      <c r="B3022">
        <v>8725</v>
      </c>
      <c r="C3022">
        <v>8725</v>
      </c>
      <c r="D3022">
        <v>8725</v>
      </c>
      <c r="E3022">
        <v>8725</v>
      </c>
      <c r="F3022">
        <v>8725</v>
      </c>
      <c r="G3022">
        <v>7000</v>
      </c>
    </row>
    <row r="3023" spans="1:7" x14ac:dyDescent="0.2">
      <c r="A3023" s="91">
        <v>33661</v>
      </c>
      <c r="B3023">
        <v>8725</v>
      </c>
      <c r="C3023">
        <v>8725</v>
      </c>
      <c r="D3023">
        <v>8725</v>
      </c>
      <c r="E3023">
        <v>8725</v>
      </c>
      <c r="F3023">
        <v>8725</v>
      </c>
      <c r="G3023">
        <v>1000</v>
      </c>
    </row>
    <row r="3024" spans="1:7" x14ac:dyDescent="0.2">
      <c r="A3024" s="91">
        <v>33662</v>
      </c>
      <c r="B3024">
        <v>8700</v>
      </c>
      <c r="C3024">
        <v>8725</v>
      </c>
      <c r="D3024">
        <v>8700</v>
      </c>
      <c r="E3024">
        <v>8725</v>
      </c>
      <c r="F3024">
        <v>8725</v>
      </c>
      <c r="G3024">
        <v>3000</v>
      </c>
    </row>
    <row r="3025" spans="1:7" x14ac:dyDescent="0.2">
      <c r="A3025" s="91">
        <v>33665</v>
      </c>
      <c r="B3025">
        <v>8700</v>
      </c>
      <c r="C3025">
        <v>8710</v>
      </c>
      <c r="D3025">
        <v>8675</v>
      </c>
      <c r="E3025">
        <v>8675</v>
      </c>
      <c r="F3025">
        <v>8675</v>
      </c>
      <c r="G3025">
        <v>11000</v>
      </c>
    </row>
    <row r="3026" spans="1:7" x14ac:dyDescent="0.2">
      <c r="A3026" s="91">
        <v>33666</v>
      </c>
      <c r="B3026">
        <v>8700</v>
      </c>
      <c r="C3026">
        <v>8725</v>
      </c>
      <c r="D3026">
        <v>8700</v>
      </c>
      <c r="E3026">
        <v>8725</v>
      </c>
      <c r="F3026">
        <v>8725</v>
      </c>
      <c r="G3026">
        <v>4000</v>
      </c>
    </row>
    <row r="3027" spans="1:7" x14ac:dyDescent="0.2">
      <c r="A3027" s="91">
        <v>33667</v>
      </c>
      <c r="B3027">
        <v>8725</v>
      </c>
      <c r="C3027">
        <v>8725</v>
      </c>
      <c r="D3027">
        <v>8675</v>
      </c>
      <c r="E3027">
        <v>8700</v>
      </c>
      <c r="F3027">
        <v>8700</v>
      </c>
      <c r="G3027">
        <v>40000</v>
      </c>
    </row>
    <row r="3028" spans="1:7" x14ac:dyDescent="0.2">
      <c r="A3028" s="91">
        <v>33668</v>
      </c>
      <c r="B3028">
        <v>8700</v>
      </c>
      <c r="C3028">
        <v>8710</v>
      </c>
      <c r="D3028">
        <v>8700</v>
      </c>
      <c r="E3028">
        <v>8710</v>
      </c>
      <c r="F3028">
        <v>8710</v>
      </c>
      <c r="G3028">
        <v>31000</v>
      </c>
    </row>
    <row r="3029" spans="1:7" x14ac:dyDescent="0.2">
      <c r="A3029" s="91">
        <v>33669</v>
      </c>
      <c r="B3029">
        <v>8710</v>
      </c>
      <c r="C3029">
        <v>8710</v>
      </c>
      <c r="D3029">
        <v>8700</v>
      </c>
      <c r="E3029">
        <v>8700</v>
      </c>
      <c r="F3029">
        <v>8700</v>
      </c>
      <c r="G3029">
        <v>14000</v>
      </c>
    </row>
    <row r="3030" spans="1:7" x14ac:dyDescent="0.2">
      <c r="A3030" s="91">
        <v>33672</v>
      </c>
      <c r="B3030">
        <v>8725</v>
      </c>
      <c r="C3030">
        <v>8750</v>
      </c>
      <c r="D3030">
        <v>8700</v>
      </c>
      <c r="E3030">
        <v>8725</v>
      </c>
      <c r="F3030">
        <v>8725</v>
      </c>
      <c r="G3030">
        <v>16000</v>
      </c>
    </row>
    <row r="3031" spans="1:7" x14ac:dyDescent="0.2">
      <c r="A3031" s="91">
        <v>33673</v>
      </c>
      <c r="B3031">
        <v>8750</v>
      </c>
      <c r="C3031">
        <v>8750</v>
      </c>
      <c r="D3031">
        <v>8725</v>
      </c>
      <c r="E3031">
        <v>8725</v>
      </c>
      <c r="F3031">
        <v>8725</v>
      </c>
      <c r="G3031">
        <v>2000</v>
      </c>
    </row>
    <row r="3032" spans="1:7" x14ac:dyDescent="0.2">
      <c r="A3032" s="91">
        <v>33674</v>
      </c>
      <c r="B3032">
        <v>8725</v>
      </c>
      <c r="C3032">
        <v>8725</v>
      </c>
      <c r="D3032">
        <v>8700</v>
      </c>
      <c r="E3032">
        <v>8700</v>
      </c>
      <c r="F3032">
        <v>8700</v>
      </c>
      <c r="G3032">
        <v>7000</v>
      </c>
    </row>
    <row r="3033" spans="1:7" x14ac:dyDescent="0.2">
      <c r="A3033" s="91">
        <v>33675</v>
      </c>
      <c r="B3033">
        <v>8725</v>
      </c>
      <c r="C3033">
        <v>8775</v>
      </c>
      <c r="D3033">
        <v>8725</v>
      </c>
      <c r="E3033">
        <v>8775</v>
      </c>
      <c r="F3033">
        <v>8775</v>
      </c>
      <c r="G3033">
        <v>5000</v>
      </c>
    </row>
    <row r="3034" spans="1:7" x14ac:dyDescent="0.2">
      <c r="A3034" s="91">
        <v>33676</v>
      </c>
      <c r="B3034">
        <v>8825</v>
      </c>
      <c r="C3034">
        <v>8925</v>
      </c>
      <c r="D3034">
        <v>8825</v>
      </c>
      <c r="E3034">
        <v>8850</v>
      </c>
      <c r="F3034">
        <v>8850</v>
      </c>
      <c r="G3034">
        <v>11000</v>
      </c>
    </row>
    <row r="3035" spans="1:7" x14ac:dyDescent="0.2">
      <c r="A3035" s="91">
        <v>33679</v>
      </c>
      <c r="B3035">
        <v>8850</v>
      </c>
      <c r="C3035">
        <v>8850</v>
      </c>
      <c r="D3035">
        <v>8850</v>
      </c>
      <c r="E3035">
        <v>8850</v>
      </c>
      <c r="F3035">
        <v>8850</v>
      </c>
      <c r="G3035">
        <v>2000</v>
      </c>
    </row>
    <row r="3036" spans="1:7" x14ac:dyDescent="0.2">
      <c r="A3036" s="91">
        <v>33680</v>
      </c>
      <c r="B3036">
        <v>8850</v>
      </c>
      <c r="C3036">
        <v>8875</v>
      </c>
      <c r="D3036">
        <v>8850</v>
      </c>
      <c r="E3036">
        <v>8875</v>
      </c>
      <c r="F3036">
        <v>8875</v>
      </c>
      <c r="G3036">
        <v>11000</v>
      </c>
    </row>
    <row r="3037" spans="1:7" x14ac:dyDescent="0.2">
      <c r="A3037" s="91">
        <v>33681</v>
      </c>
      <c r="B3037">
        <v>8900</v>
      </c>
      <c r="C3037">
        <v>8950</v>
      </c>
      <c r="D3037">
        <v>8900</v>
      </c>
      <c r="E3037">
        <v>8900</v>
      </c>
      <c r="F3037">
        <v>8900</v>
      </c>
      <c r="G3037">
        <v>14000</v>
      </c>
    </row>
    <row r="3038" spans="1:7" x14ac:dyDescent="0.2">
      <c r="A3038" s="91">
        <v>33682</v>
      </c>
      <c r="B3038">
        <v>8875</v>
      </c>
      <c r="C3038">
        <v>8900</v>
      </c>
      <c r="D3038">
        <v>8875</v>
      </c>
      <c r="E3038">
        <v>8900</v>
      </c>
      <c r="F3038">
        <v>8900</v>
      </c>
      <c r="G3038">
        <v>4000</v>
      </c>
    </row>
    <row r="3039" spans="1:7" x14ac:dyDescent="0.2">
      <c r="A3039" s="91">
        <v>33683</v>
      </c>
      <c r="B3039">
        <v>8875</v>
      </c>
      <c r="C3039">
        <v>8925</v>
      </c>
      <c r="D3039">
        <v>8875</v>
      </c>
      <c r="E3039">
        <v>8925</v>
      </c>
      <c r="F3039">
        <v>8925</v>
      </c>
      <c r="G3039">
        <v>17000</v>
      </c>
    </row>
    <row r="3040" spans="1:7" x14ac:dyDescent="0.2">
      <c r="A3040" s="91">
        <v>33686</v>
      </c>
      <c r="B3040">
        <v>8875</v>
      </c>
      <c r="C3040">
        <v>8900</v>
      </c>
      <c r="D3040">
        <v>8875</v>
      </c>
      <c r="E3040">
        <v>8900</v>
      </c>
      <c r="F3040">
        <v>8900</v>
      </c>
      <c r="G3040">
        <v>23000</v>
      </c>
    </row>
    <row r="3041" spans="1:7" x14ac:dyDescent="0.2">
      <c r="A3041" s="91">
        <v>33687</v>
      </c>
      <c r="B3041">
        <v>8900</v>
      </c>
      <c r="C3041">
        <v>8925</v>
      </c>
      <c r="D3041">
        <v>8875</v>
      </c>
      <c r="E3041">
        <v>8925</v>
      </c>
      <c r="F3041">
        <v>8925</v>
      </c>
      <c r="G3041">
        <v>28000</v>
      </c>
    </row>
    <row r="3042" spans="1:7" x14ac:dyDescent="0.2">
      <c r="A3042" s="91">
        <v>33688</v>
      </c>
      <c r="B3042">
        <v>8950</v>
      </c>
      <c r="C3042">
        <v>9000</v>
      </c>
      <c r="D3042">
        <v>8905</v>
      </c>
      <c r="E3042">
        <v>8950</v>
      </c>
      <c r="F3042">
        <v>8950</v>
      </c>
      <c r="G3042">
        <v>32000</v>
      </c>
    </row>
    <row r="3043" spans="1:7" x14ac:dyDescent="0.2">
      <c r="A3043" s="91">
        <v>33689</v>
      </c>
      <c r="B3043">
        <v>9000</v>
      </c>
      <c r="C3043">
        <v>9000</v>
      </c>
      <c r="D3043">
        <v>9000</v>
      </c>
      <c r="E3043">
        <v>9000</v>
      </c>
      <c r="F3043">
        <v>9000</v>
      </c>
      <c r="G3043">
        <v>12000</v>
      </c>
    </row>
    <row r="3044" spans="1:7" x14ac:dyDescent="0.2">
      <c r="A3044" s="91">
        <v>33690</v>
      </c>
      <c r="B3044">
        <v>9000</v>
      </c>
      <c r="C3044">
        <v>9000</v>
      </c>
      <c r="D3044">
        <v>8950</v>
      </c>
      <c r="E3044">
        <v>8950</v>
      </c>
      <c r="F3044">
        <v>8950</v>
      </c>
      <c r="G3044">
        <v>8000</v>
      </c>
    </row>
    <row r="3045" spans="1:7" x14ac:dyDescent="0.2">
      <c r="A3045" s="91">
        <v>33693</v>
      </c>
      <c r="B3045">
        <v>8955</v>
      </c>
      <c r="C3045">
        <v>8975</v>
      </c>
      <c r="D3045">
        <v>8955</v>
      </c>
      <c r="E3045">
        <v>8975</v>
      </c>
      <c r="F3045">
        <v>8975</v>
      </c>
      <c r="G3045">
        <v>17000</v>
      </c>
    </row>
    <row r="3046" spans="1:7" x14ac:dyDescent="0.2">
      <c r="A3046" s="91">
        <v>33694</v>
      </c>
      <c r="B3046">
        <v>8950</v>
      </c>
      <c r="C3046">
        <v>8950</v>
      </c>
      <c r="D3046">
        <v>8940</v>
      </c>
      <c r="E3046">
        <v>8950</v>
      </c>
      <c r="F3046">
        <v>8950</v>
      </c>
      <c r="G3046">
        <v>11000</v>
      </c>
    </row>
    <row r="3047" spans="1:7" x14ac:dyDescent="0.2">
      <c r="A3047" s="91">
        <v>33695</v>
      </c>
      <c r="B3047">
        <v>8950</v>
      </c>
      <c r="C3047">
        <v>8950</v>
      </c>
      <c r="D3047">
        <v>8925</v>
      </c>
      <c r="E3047">
        <v>8950</v>
      </c>
      <c r="F3047">
        <v>8950</v>
      </c>
      <c r="G3047">
        <v>14000</v>
      </c>
    </row>
    <row r="3048" spans="1:7" x14ac:dyDescent="0.2">
      <c r="A3048" s="91">
        <v>33696</v>
      </c>
      <c r="B3048">
        <v>8925</v>
      </c>
      <c r="C3048">
        <v>8950</v>
      </c>
      <c r="D3048">
        <v>8925</v>
      </c>
      <c r="E3048">
        <v>8925</v>
      </c>
      <c r="F3048">
        <v>8925</v>
      </c>
      <c r="G3048">
        <v>14000</v>
      </c>
    </row>
    <row r="3049" spans="1:7" x14ac:dyDescent="0.2">
      <c r="A3049" s="91">
        <v>33697</v>
      </c>
      <c r="B3049">
        <v>8900</v>
      </c>
      <c r="C3049">
        <v>8900</v>
      </c>
      <c r="D3049">
        <v>8850</v>
      </c>
      <c r="E3049">
        <v>8900</v>
      </c>
      <c r="F3049">
        <v>8900</v>
      </c>
      <c r="G3049">
        <v>21000</v>
      </c>
    </row>
    <row r="3050" spans="1:7" x14ac:dyDescent="0.2">
      <c r="A3050" s="91">
        <v>33700</v>
      </c>
      <c r="B3050">
        <v>8900</v>
      </c>
      <c r="C3050">
        <v>8950</v>
      </c>
      <c r="D3050">
        <v>8900</v>
      </c>
      <c r="E3050">
        <v>8950</v>
      </c>
      <c r="F3050">
        <v>8950</v>
      </c>
      <c r="G3050">
        <v>9000</v>
      </c>
    </row>
    <row r="3051" spans="1:7" x14ac:dyDescent="0.2">
      <c r="A3051" s="91">
        <v>33701</v>
      </c>
      <c r="B3051">
        <v>8975</v>
      </c>
      <c r="C3051">
        <v>8975</v>
      </c>
      <c r="D3051">
        <v>8925</v>
      </c>
      <c r="E3051">
        <v>8925</v>
      </c>
      <c r="F3051">
        <v>8925</v>
      </c>
      <c r="G3051">
        <v>4000</v>
      </c>
    </row>
    <row r="3052" spans="1:7" x14ac:dyDescent="0.2">
      <c r="A3052" s="91">
        <v>33702</v>
      </c>
      <c r="B3052">
        <v>8900</v>
      </c>
      <c r="C3052">
        <v>8900</v>
      </c>
      <c r="D3052">
        <v>8875</v>
      </c>
      <c r="E3052">
        <v>8875</v>
      </c>
      <c r="F3052">
        <v>8875</v>
      </c>
      <c r="G3052">
        <v>16000</v>
      </c>
    </row>
    <row r="3053" spans="1:7" x14ac:dyDescent="0.2">
      <c r="A3053" s="91">
        <v>33703</v>
      </c>
      <c r="B3053">
        <v>8850</v>
      </c>
      <c r="C3053">
        <v>8875</v>
      </c>
      <c r="D3053">
        <v>8850</v>
      </c>
      <c r="E3053">
        <v>8875</v>
      </c>
      <c r="F3053">
        <v>8875</v>
      </c>
      <c r="G3053">
        <v>39000</v>
      </c>
    </row>
    <row r="3054" spans="1:7" x14ac:dyDescent="0.2">
      <c r="A3054" s="91">
        <v>33704</v>
      </c>
      <c r="B3054">
        <v>8900</v>
      </c>
      <c r="C3054">
        <v>8900</v>
      </c>
      <c r="D3054">
        <v>8850</v>
      </c>
      <c r="E3054">
        <v>8850</v>
      </c>
      <c r="F3054">
        <v>8850</v>
      </c>
      <c r="G3054">
        <v>11000</v>
      </c>
    </row>
    <row r="3055" spans="1:7" x14ac:dyDescent="0.2">
      <c r="A3055" s="91">
        <v>33707</v>
      </c>
      <c r="B3055">
        <v>8860</v>
      </c>
      <c r="C3055">
        <v>8860</v>
      </c>
      <c r="D3055">
        <v>8860</v>
      </c>
      <c r="E3055">
        <v>8860</v>
      </c>
      <c r="F3055">
        <v>8860</v>
      </c>
      <c r="G3055">
        <v>1000</v>
      </c>
    </row>
    <row r="3056" spans="1:7" x14ac:dyDescent="0.2">
      <c r="A3056" s="91">
        <v>33708</v>
      </c>
      <c r="B3056">
        <v>8900</v>
      </c>
      <c r="C3056">
        <v>8975</v>
      </c>
      <c r="D3056">
        <v>8875</v>
      </c>
      <c r="E3056">
        <v>8925</v>
      </c>
      <c r="F3056">
        <v>8925</v>
      </c>
      <c r="G3056">
        <v>11000</v>
      </c>
    </row>
    <row r="3057" spans="1:7" x14ac:dyDescent="0.2">
      <c r="A3057" s="91">
        <v>33709</v>
      </c>
      <c r="B3057">
        <v>8950</v>
      </c>
      <c r="C3057">
        <v>8975</v>
      </c>
      <c r="D3057">
        <v>8950</v>
      </c>
      <c r="E3057">
        <v>8975</v>
      </c>
      <c r="F3057">
        <v>8975</v>
      </c>
      <c r="G3057">
        <v>6000</v>
      </c>
    </row>
    <row r="3058" spans="1:7" x14ac:dyDescent="0.2">
      <c r="A3058" s="91">
        <v>33710</v>
      </c>
      <c r="B3058">
        <v>9000</v>
      </c>
      <c r="C3058">
        <v>9025</v>
      </c>
      <c r="D3058">
        <v>9000</v>
      </c>
      <c r="E3058">
        <v>9025</v>
      </c>
      <c r="F3058">
        <v>9025</v>
      </c>
      <c r="G3058">
        <v>43000</v>
      </c>
    </row>
    <row r="3059" spans="1:7" x14ac:dyDescent="0.2">
      <c r="A3059" s="91">
        <v>33714</v>
      </c>
      <c r="B3059">
        <v>9025</v>
      </c>
      <c r="C3059">
        <v>9050</v>
      </c>
      <c r="D3059">
        <v>9000</v>
      </c>
      <c r="E3059">
        <v>9000</v>
      </c>
      <c r="F3059">
        <v>9000</v>
      </c>
      <c r="G3059">
        <v>29000</v>
      </c>
    </row>
    <row r="3060" spans="1:7" x14ac:dyDescent="0.2">
      <c r="A3060" s="91">
        <v>33715</v>
      </c>
      <c r="B3060">
        <v>8975</v>
      </c>
      <c r="C3060">
        <v>8985</v>
      </c>
      <c r="D3060">
        <v>8975</v>
      </c>
      <c r="E3060">
        <v>8975</v>
      </c>
      <c r="F3060">
        <v>8975</v>
      </c>
      <c r="G3060">
        <v>11000</v>
      </c>
    </row>
    <row r="3061" spans="1:7" x14ac:dyDescent="0.2">
      <c r="A3061" s="91">
        <v>33716</v>
      </c>
      <c r="B3061">
        <v>8950</v>
      </c>
      <c r="C3061">
        <v>8950</v>
      </c>
      <c r="D3061">
        <v>8950</v>
      </c>
      <c r="E3061">
        <v>8950</v>
      </c>
      <c r="F3061">
        <v>8950</v>
      </c>
      <c r="G3061">
        <v>4000</v>
      </c>
    </row>
    <row r="3062" spans="1:7" x14ac:dyDescent="0.2">
      <c r="A3062" s="91">
        <v>33717</v>
      </c>
      <c r="B3062">
        <v>8900</v>
      </c>
      <c r="C3062">
        <v>9000</v>
      </c>
      <c r="D3062">
        <v>8900</v>
      </c>
      <c r="E3062">
        <v>9000</v>
      </c>
      <c r="F3062">
        <v>9000</v>
      </c>
      <c r="G3062">
        <v>31000</v>
      </c>
    </row>
    <row r="3063" spans="1:7" x14ac:dyDescent="0.2">
      <c r="A3063" s="91">
        <v>33718</v>
      </c>
      <c r="B3063">
        <v>9000</v>
      </c>
      <c r="C3063">
        <v>9025</v>
      </c>
      <c r="D3063">
        <v>8950</v>
      </c>
      <c r="E3063">
        <v>9025</v>
      </c>
      <c r="F3063">
        <v>9025</v>
      </c>
      <c r="G3063">
        <v>20000</v>
      </c>
    </row>
    <row r="3064" spans="1:7" x14ac:dyDescent="0.2">
      <c r="A3064" s="91">
        <v>33721</v>
      </c>
      <c r="B3064">
        <v>9025</v>
      </c>
      <c r="C3064">
        <v>9025</v>
      </c>
      <c r="D3064">
        <v>9000</v>
      </c>
      <c r="E3064">
        <v>9000</v>
      </c>
      <c r="F3064">
        <v>9000</v>
      </c>
      <c r="G3064">
        <v>9000</v>
      </c>
    </row>
    <row r="3065" spans="1:7" x14ac:dyDescent="0.2">
      <c r="A3065" s="91">
        <v>33722</v>
      </c>
      <c r="B3065">
        <v>9025</v>
      </c>
      <c r="C3065">
        <v>9025</v>
      </c>
      <c r="D3065">
        <v>9000</v>
      </c>
      <c r="E3065">
        <v>9000</v>
      </c>
      <c r="F3065">
        <v>9000</v>
      </c>
      <c r="G3065">
        <v>11000</v>
      </c>
    </row>
    <row r="3066" spans="1:7" x14ac:dyDescent="0.2">
      <c r="A3066" s="91">
        <v>33723</v>
      </c>
      <c r="B3066">
        <v>9050</v>
      </c>
      <c r="C3066">
        <v>9200</v>
      </c>
      <c r="D3066">
        <v>9050</v>
      </c>
      <c r="E3066">
        <v>9200</v>
      </c>
      <c r="F3066">
        <v>9200</v>
      </c>
      <c r="G3066">
        <v>14000</v>
      </c>
    </row>
    <row r="3067" spans="1:7" x14ac:dyDescent="0.2">
      <c r="A3067" s="91">
        <v>33724</v>
      </c>
      <c r="B3067">
        <v>9175</v>
      </c>
      <c r="C3067">
        <v>9200</v>
      </c>
      <c r="D3067">
        <v>9125</v>
      </c>
      <c r="E3067">
        <v>9125</v>
      </c>
      <c r="F3067">
        <v>9125</v>
      </c>
      <c r="G3067">
        <v>15000</v>
      </c>
    </row>
    <row r="3068" spans="1:7" x14ac:dyDescent="0.2">
      <c r="A3068" s="91">
        <v>33725</v>
      </c>
      <c r="B3068">
        <v>9100</v>
      </c>
      <c r="C3068">
        <v>9125</v>
      </c>
      <c r="D3068">
        <v>9025</v>
      </c>
      <c r="E3068">
        <v>9025</v>
      </c>
      <c r="F3068">
        <v>9025</v>
      </c>
      <c r="G3068">
        <v>7000</v>
      </c>
    </row>
    <row r="3069" spans="1:7" x14ac:dyDescent="0.2">
      <c r="A3069" s="91">
        <v>33728</v>
      </c>
      <c r="B3069">
        <v>9050</v>
      </c>
      <c r="C3069">
        <v>9100</v>
      </c>
      <c r="D3069">
        <v>9050</v>
      </c>
      <c r="E3069">
        <v>9100</v>
      </c>
      <c r="F3069">
        <v>9100</v>
      </c>
      <c r="G3069">
        <v>11000</v>
      </c>
    </row>
    <row r="3070" spans="1:7" x14ac:dyDescent="0.2">
      <c r="A3070" s="91">
        <v>33729</v>
      </c>
      <c r="B3070">
        <v>9100</v>
      </c>
      <c r="C3070">
        <v>9100</v>
      </c>
      <c r="D3070">
        <v>9050</v>
      </c>
      <c r="E3070">
        <v>9050</v>
      </c>
      <c r="F3070">
        <v>9050</v>
      </c>
      <c r="G3070">
        <v>5000</v>
      </c>
    </row>
    <row r="3071" spans="1:7" x14ac:dyDescent="0.2">
      <c r="A3071" s="91">
        <v>33730</v>
      </c>
      <c r="B3071">
        <v>9025</v>
      </c>
      <c r="C3071">
        <v>9025</v>
      </c>
      <c r="D3071">
        <v>9025</v>
      </c>
      <c r="E3071">
        <v>9025</v>
      </c>
      <c r="F3071">
        <v>9025</v>
      </c>
      <c r="G3071">
        <v>13000</v>
      </c>
    </row>
    <row r="3072" spans="1:7" x14ac:dyDescent="0.2">
      <c r="A3072" s="91">
        <v>33731</v>
      </c>
      <c r="B3072">
        <v>9025</v>
      </c>
      <c r="C3072">
        <v>9025</v>
      </c>
      <c r="D3072">
        <v>9000</v>
      </c>
      <c r="E3072">
        <v>9000</v>
      </c>
      <c r="F3072">
        <v>9000</v>
      </c>
      <c r="G3072">
        <v>14000</v>
      </c>
    </row>
    <row r="3073" spans="1:7" x14ac:dyDescent="0.2">
      <c r="A3073" s="91">
        <v>33732</v>
      </c>
      <c r="B3073">
        <v>9015</v>
      </c>
      <c r="C3073">
        <v>9050</v>
      </c>
      <c r="D3073">
        <v>9015</v>
      </c>
      <c r="E3073">
        <v>9050</v>
      </c>
      <c r="F3073">
        <v>9050</v>
      </c>
      <c r="G3073">
        <v>4000</v>
      </c>
    </row>
    <row r="3074" spans="1:7" x14ac:dyDescent="0.2">
      <c r="A3074" s="91">
        <v>33735</v>
      </c>
      <c r="B3074">
        <v>9050</v>
      </c>
      <c r="C3074">
        <v>9050</v>
      </c>
      <c r="D3074">
        <v>9050</v>
      </c>
      <c r="E3074">
        <v>9050</v>
      </c>
      <c r="F3074">
        <v>9050</v>
      </c>
      <c r="G3074">
        <v>3000</v>
      </c>
    </row>
    <row r="3075" spans="1:7" x14ac:dyDescent="0.2">
      <c r="A3075" s="91">
        <v>33736</v>
      </c>
      <c r="B3075">
        <v>9075</v>
      </c>
      <c r="C3075">
        <v>9075</v>
      </c>
      <c r="D3075">
        <v>9060</v>
      </c>
      <c r="E3075">
        <v>9060</v>
      </c>
      <c r="F3075">
        <v>9060</v>
      </c>
      <c r="G3075">
        <v>3000</v>
      </c>
    </row>
    <row r="3076" spans="1:7" x14ac:dyDescent="0.2">
      <c r="A3076" s="91">
        <v>33737</v>
      </c>
      <c r="B3076">
        <v>9085</v>
      </c>
      <c r="C3076">
        <v>9100</v>
      </c>
      <c r="D3076">
        <v>9085</v>
      </c>
      <c r="E3076">
        <v>9100</v>
      </c>
      <c r="F3076">
        <v>9100</v>
      </c>
      <c r="G3076">
        <v>15000</v>
      </c>
    </row>
    <row r="3077" spans="1:7" x14ac:dyDescent="0.2">
      <c r="A3077" s="91">
        <v>33738</v>
      </c>
      <c r="B3077">
        <v>9100</v>
      </c>
      <c r="C3077">
        <v>9100</v>
      </c>
      <c r="D3077">
        <v>9100</v>
      </c>
      <c r="E3077">
        <v>9100</v>
      </c>
      <c r="F3077">
        <v>9100</v>
      </c>
      <c r="G3077">
        <v>10000</v>
      </c>
    </row>
    <row r="3078" spans="1:7" x14ac:dyDescent="0.2">
      <c r="A3078" s="91">
        <v>33739</v>
      </c>
      <c r="B3078">
        <v>9075</v>
      </c>
      <c r="C3078">
        <v>9075</v>
      </c>
      <c r="D3078">
        <v>9075</v>
      </c>
      <c r="E3078">
        <v>9075</v>
      </c>
      <c r="F3078">
        <v>9075</v>
      </c>
      <c r="G3078">
        <v>1000</v>
      </c>
    </row>
    <row r="3079" spans="1:7" x14ac:dyDescent="0.2">
      <c r="A3079" s="91">
        <v>33742</v>
      </c>
      <c r="B3079">
        <v>9075</v>
      </c>
      <c r="C3079">
        <v>9125</v>
      </c>
      <c r="D3079">
        <v>9075</v>
      </c>
      <c r="E3079">
        <v>9125</v>
      </c>
      <c r="F3079">
        <v>9125</v>
      </c>
      <c r="G3079">
        <v>11000</v>
      </c>
    </row>
    <row r="3080" spans="1:7" x14ac:dyDescent="0.2">
      <c r="A3080" s="91">
        <v>33743</v>
      </c>
      <c r="B3080">
        <v>9100</v>
      </c>
      <c r="C3080">
        <v>9100</v>
      </c>
      <c r="D3080">
        <v>9100</v>
      </c>
      <c r="E3080">
        <v>9100</v>
      </c>
      <c r="F3080">
        <v>9100</v>
      </c>
      <c r="G3080">
        <v>2000</v>
      </c>
    </row>
    <row r="3081" spans="1:7" x14ac:dyDescent="0.2">
      <c r="A3081" s="91">
        <v>33744</v>
      </c>
      <c r="B3081">
        <v>9100</v>
      </c>
      <c r="C3081">
        <v>9100</v>
      </c>
      <c r="D3081">
        <v>9100</v>
      </c>
      <c r="E3081">
        <v>9100</v>
      </c>
      <c r="F3081">
        <v>9100</v>
      </c>
      <c r="G3081">
        <v>6000</v>
      </c>
    </row>
    <row r="3082" spans="1:7" x14ac:dyDescent="0.2">
      <c r="A3082" s="91">
        <v>33745</v>
      </c>
      <c r="B3082">
        <v>9100</v>
      </c>
      <c r="C3082">
        <v>9100</v>
      </c>
      <c r="D3082">
        <v>9100</v>
      </c>
      <c r="E3082">
        <v>9100</v>
      </c>
      <c r="F3082">
        <v>9100</v>
      </c>
      <c r="G3082">
        <v>5000</v>
      </c>
    </row>
    <row r="3083" spans="1:7" x14ac:dyDescent="0.2">
      <c r="A3083" s="91">
        <v>33746</v>
      </c>
      <c r="B3083">
        <v>9100</v>
      </c>
      <c r="C3083">
        <v>9100</v>
      </c>
      <c r="D3083">
        <v>9100</v>
      </c>
      <c r="E3083">
        <v>9100</v>
      </c>
      <c r="F3083">
        <v>9100</v>
      </c>
      <c r="G3083">
        <v>39000</v>
      </c>
    </row>
    <row r="3084" spans="1:7" x14ac:dyDescent="0.2">
      <c r="A3084" s="91">
        <v>33750</v>
      </c>
      <c r="B3084">
        <v>9100</v>
      </c>
      <c r="C3084">
        <v>9100</v>
      </c>
      <c r="D3084">
        <v>9075</v>
      </c>
      <c r="E3084">
        <v>9075</v>
      </c>
      <c r="F3084">
        <v>9075</v>
      </c>
      <c r="G3084">
        <v>4000</v>
      </c>
    </row>
    <row r="3085" spans="1:7" x14ac:dyDescent="0.2">
      <c r="A3085" s="91">
        <v>33751</v>
      </c>
      <c r="B3085">
        <v>9075</v>
      </c>
      <c r="C3085">
        <v>9075</v>
      </c>
      <c r="D3085">
        <v>9075</v>
      </c>
      <c r="E3085">
        <v>9075</v>
      </c>
      <c r="F3085">
        <v>9075</v>
      </c>
      <c r="G3085">
        <v>1000</v>
      </c>
    </row>
    <row r="3086" spans="1:7" x14ac:dyDescent="0.2">
      <c r="A3086" s="91">
        <v>33752</v>
      </c>
      <c r="B3086">
        <v>9075</v>
      </c>
      <c r="C3086">
        <v>9100</v>
      </c>
      <c r="D3086">
        <v>9075</v>
      </c>
      <c r="E3086">
        <v>9100</v>
      </c>
      <c r="F3086">
        <v>9100</v>
      </c>
      <c r="G3086">
        <v>27000</v>
      </c>
    </row>
    <row r="3087" spans="1:7" x14ac:dyDescent="0.2">
      <c r="A3087" s="91">
        <v>33753</v>
      </c>
      <c r="B3087">
        <v>9125</v>
      </c>
      <c r="C3087">
        <v>9150</v>
      </c>
      <c r="D3087">
        <v>9100</v>
      </c>
      <c r="E3087">
        <v>9100</v>
      </c>
      <c r="F3087">
        <v>9100</v>
      </c>
      <c r="G3087">
        <v>5000</v>
      </c>
    </row>
    <row r="3088" spans="1:7" x14ac:dyDescent="0.2">
      <c r="A3088" s="91">
        <v>33756</v>
      </c>
      <c r="B3088">
        <v>9100</v>
      </c>
      <c r="C3088">
        <v>9100</v>
      </c>
      <c r="D3088">
        <v>9075</v>
      </c>
      <c r="E3088">
        <v>9080</v>
      </c>
      <c r="F3088">
        <v>9080</v>
      </c>
      <c r="G3088">
        <v>9000</v>
      </c>
    </row>
    <row r="3089" spans="1:7" x14ac:dyDescent="0.2">
      <c r="A3089" s="91">
        <v>33757</v>
      </c>
      <c r="B3089">
        <v>9100</v>
      </c>
      <c r="C3089">
        <v>9125</v>
      </c>
      <c r="D3089">
        <v>9100</v>
      </c>
      <c r="E3089">
        <v>9100</v>
      </c>
      <c r="F3089">
        <v>9100</v>
      </c>
      <c r="G3089">
        <v>122000</v>
      </c>
    </row>
    <row r="3090" spans="1:7" x14ac:dyDescent="0.2">
      <c r="A3090" s="91">
        <v>33758</v>
      </c>
      <c r="B3090">
        <v>9100</v>
      </c>
      <c r="C3090">
        <v>9100</v>
      </c>
      <c r="D3090">
        <v>9100</v>
      </c>
      <c r="E3090">
        <v>9100</v>
      </c>
      <c r="F3090">
        <v>9100</v>
      </c>
      <c r="G3090">
        <v>10000</v>
      </c>
    </row>
    <row r="3091" spans="1:7" x14ac:dyDescent="0.2">
      <c r="A3091" s="91">
        <v>33759</v>
      </c>
      <c r="B3091">
        <v>9075</v>
      </c>
      <c r="C3091">
        <v>9100</v>
      </c>
      <c r="D3091">
        <v>9075</v>
      </c>
      <c r="E3091">
        <v>9100</v>
      </c>
      <c r="F3091">
        <v>9100</v>
      </c>
      <c r="G3091">
        <v>24000</v>
      </c>
    </row>
    <row r="3092" spans="1:7" x14ac:dyDescent="0.2">
      <c r="A3092" s="91">
        <v>33760</v>
      </c>
      <c r="B3092">
        <v>9095</v>
      </c>
      <c r="C3092">
        <v>9100</v>
      </c>
      <c r="D3092">
        <v>9095</v>
      </c>
      <c r="E3092">
        <v>9100</v>
      </c>
      <c r="F3092">
        <v>9100</v>
      </c>
      <c r="G3092">
        <v>20000</v>
      </c>
    </row>
    <row r="3093" spans="1:7" x14ac:dyDescent="0.2">
      <c r="A3093" s="91">
        <v>33763</v>
      </c>
      <c r="B3093">
        <v>9100</v>
      </c>
      <c r="C3093">
        <v>9100</v>
      </c>
      <c r="D3093">
        <v>9100</v>
      </c>
      <c r="E3093">
        <v>9100</v>
      </c>
      <c r="F3093">
        <v>9100</v>
      </c>
      <c r="G3093">
        <v>6000</v>
      </c>
    </row>
    <row r="3094" spans="1:7" x14ac:dyDescent="0.2">
      <c r="A3094" s="91">
        <v>33764</v>
      </c>
      <c r="B3094">
        <v>9100</v>
      </c>
      <c r="C3094">
        <v>9125</v>
      </c>
      <c r="D3094">
        <v>9100</v>
      </c>
      <c r="E3094">
        <v>9125</v>
      </c>
      <c r="F3094">
        <v>9125</v>
      </c>
      <c r="G3094">
        <v>14000</v>
      </c>
    </row>
    <row r="3095" spans="1:7" x14ac:dyDescent="0.2">
      <c r="A3095" s="91">
        <v>33765</v>
      </c>
      <c r="B3095">
        <v>9150</v>
      </c>
      <c r="C3095">
        <v>9150</v>
      </c>
      <c r="D3095">
        <v>9125</v>
      </c>
      <c r="E3095">
        <v>9125</v>
      </c>
      <c r="F3095">
        <v>9125</v>
      </c>
      <c r="G3095">
        <v>28000</v>
      </c>
    </row>
    <row r="3096" spans="1:7" x14ac:dyDescent="0.2">
      <c r="A3096" s="91">
        <v>33766</v>
      </c>
      <c r="B3096">
        <v>9125</v>
      </c>
      <c r="C3096">
        <v>9125</v>
      </c>
      <c r="D3096">
        <v>9110</v>
      </c>
      <c r="E3096">
        <v>9115</v>
      </c>
      <c r="F3096">
        <v>9115</v>
      </c>
      <c r="G3096">
        <v>7000</v>
      </c>
    </row>
    <row r="3097" spans="1:7" x14ac:dyDescent="0.2">
      <c r="A3097" s="91">
        <v>33767</v>
      </c>
      <c r="B3097">
        <v>9110</v>
      </c>
      <c r="C3097">
        <v>9110</v>
      </c>
      <c r="D3097">
        <v>9110</v>
      </c>
      <c r="E3097">
        <v>9110</v>
      </c>
      <c r="F3097">
        <v>9110</v>
      </c>
      <c r="G3097">
        <v>2000</v>
      </c>
    </row>
    <row r="3098" spans="1:7" x14ac:dyDescent="0.2">
      <c r="A3098" s="91">
        <v>33770</v>
      </c>
      <c r="B3098">
        <v>9110</v>
      </c>
      <c r="C3098">
        <v>9150</v>
      </c>
      <c r="D3098">
        <v>9100</v>
      </c>
      <c r="E3098">
        <v>9150</v>
      </c>
      <c r="F3098">
        <v>9150</v>
      </c>
      <c r="G3098">
        <v>12000</v>
      </c>
    </row>
    <row r="3099" spans="1:7" x14ac:dyDescent="0.2">
      <c r="A3099" s="91">
        <v>33771</v>
      </c>
      <c r="B3099">
        <v>9150</v>
      </c>
      <c r="C3099">
        <v>9150</v>
      </c>
      <c r="D3099">
        <v>9050</v>
      </c>
      <c r="E3099">
        <v>9050</v>
      </c>
      <c r="F3099">
        <v>9050</v>
      </c>
      <c r="G3099">
        <v>13000</v>
      </c>
    </row>
    <row r="3100" spans="1:7" x14ac:dyDescent="0.2">
      <c r="A3100" s="91">
        <v>33772</v>
      </c>
      <c r="B3100">
        <v>9060</v>
      </c>
      <c r="C3100">
        <v>9075</v>
      </c>
      <c r="D3100">
        <v>9025</v>
      </c>
      <c r="E3100">
        <v>9025</v>
      </c>
      <c r="F3100">
        <v>9025</v>
      </c>
      <c r="G3100">
        <v>33000</v>
      </c>
    </row>
    <row r="3101" spans="1:7" x14ac:dyDescent="0.2">
      <c r="A3101" s="91">
        <v>33773</v>
      </c>
      <c r="B3101">
        <v>8975</v>
      </c>
      <c r="C3101">
        <v>8975</v>
      </c>
      <c r="D3101">
        <v>8875</v>
      </c>
      <c r="E3101">
        <v>8875</v>
      </c>
      <c r="F3101">
        <v>8875</v>
      </c>
      <c r="G3101">
        <v>53000</v>
      </c>
    </row>
    <row r="3102" spans="1:7" x14ac:dyDescent="0.2">
      <c r="A3102" s="91">
        <v>33774</v>
      </c>
      <c r="B3102">
        <v>8900</v>
      </c>
      <c r="C3102">
        <v>8950</v>
      </c>
      <c r="D3102">
        <v>8875</v>
      </c>
      <c r="E3102">
        <v>8950</v>
      </c>
      <c r="F3102">
        <v>8950</v>
      </c>
      <c r="G3102">
        <v>5000</v>
      </c>
    </row>
    <row r="3103" spans="1:7" x14ac:dyDescent="0.2">
      <c r="A3103" s="91">
        <v>33777</v>
      </c>
      <c r="B3103">
        <v>8950</v>
      </c>
      <c r="C3103">
        <v>8950</v>
      </c>
      <c r="D3103">
        <v>8925</v>
      </c>
      <c r="E3103">
        <v>8925</v>
      </c>
      <c r="F3103">
        <v>8925</v>
      </c>
      <c r="G3103">
        <v>22000</v>
      </c>
    </row>
    <row r="3104" spans="1:7" x14ac:dyDescent="0.2">
      <c r="A3104" s="91">
        <v>33778</v>
      </c>
      <c r="B3104">
        <v>8925</v>
      </c>
      <c r="C3104">
        <v>8950</v>
      </c>
      <c r="D3104">
        <v>8925</v>
      </c>
      <c r="E3104">
        <v>8950</v>
      </c>
      <c r="F3104">
        <v>8950</v>
      </c>
      <c r="G3104">
        <v>20000</v>
      </c>
    </row>
    <row r="3105" spans="1:7" x14ac:dyDescent="0.2">
      <c r="A3105" s="91">
        <v>33779</v>
      </c>
      <c r="B3105">
        <v>8950</v>
      </c>
      <c r="C3105">
        <v>8975</v>
      </c>
      <c r="D3105">
        <v>8950</v>
      </c>
      <c r="E3105">
        <v>8950</v>
      </c>
      <c r="F3105">
        <v>8950</v>
      </c>
      <c r="G3105">
        <v>10000</v>
      </c>
    </row>
    <row r="3106" spans="1:7" x14ac:dyDescent="0.2">
      <c r="A3106" s="91">
        <v>33780</v>
      </c>
      <c r="B3106">
        <v>8975</v>
      </c>
      <c r="C3106">
        <v>9000</v>
      </c>
      <c r="D3106">
        <v>8975</v>
      </c>
      <c r="E3106">
        <v>9000</v>
      </c>
      <c r="F3106">
        <v>9000</v>
      </c>
      <c r="G3106">
        <v>12000</v>
      </c>
    </row>
    <row r="3107" spans="1:7" x14ac:dyDescent="0.2">
      <c r="A3107" s="91">
        <v>33781</v>
      </c>
      <c r="B3107">
        <v>8975</v>
      </c>
      <c r="C3107">
        <v>8975</v>
      </c>
      <c r="D3107">
        <v>8975</v>
      </c>
      <c r="E3107">
        <v>8975</v>
      </c>
      <c r="F3107">
        <v>8975</v>
      </c>
      <c r="G3107">
        <v>3000</v>
      </c>
    </row>
    <row r="3108" spans="1:7" x14ac:dyDescent="0.2">
      <c r="A3108" s="91">
        <v>33784</v>
      </c>
      <c r="B3108">
        <v>9000</v>
      </c>
      <c r="C3108">
        <v>9275</v>
      </c>
      <c r="D3108">
        <v>9000</v>
      </c>
      <c r="E3108">
        <v>9275</v>
      </c>
      <c r="F3108">
        <v>9275</v>
      </c>
      <c r="G3108">
        <v>29000</v>
      </c>
    </row>
    <row r="3109" spans="1:7" x14ac:dyDescent="0.2">
      <c r="A3109" s="91">
        <v>33785</v>
      </c>
      <c r="B3109">
        <v>9275</v>
      </c>
      <c r="C3109">
        <v>9300</v>
      </c>
      <c r="D3109">
        <v>9225</v>
      </c>
      <c r="E3109">
        <v>9225</v>
      </c>
      <c r="F3109">
        <v>9225</v>
      </c>
      <c r="G3109">
        <v>8000</v>
      </c>
    </row>
    <row r="3110" spans="1:7" x14ac:dyDescent="0.2">
      <c r="A3110" s="91">
        <v>33786</v>
      </c>
      <c r="B3110">
        <v>9200</v>
      </c>
      <c r="C3110">
        <v>9300</v>
      </c>
      <c r="D3110">
        <v>9150</v>
      </c>
      <c r="E3110">
        <v>9300</v>
      </c>
      <c r="F3110">
        <v>9300</v>
      </c>
      <c r="G3110">
        <v>10000</v>
      </c>
    </row>
    <row r="3111" spans="1:7" x14ac:dyDescent="0.2">
      <c r="A3111" s="91">
        <v>33787</v>
      </c>
      <c r="B3111">
        <v>9325</v>
      </c>
      <c r="C3111">
        <v>9400</v>
      </c>
      <c r="D3111">
        <v>9325</v>
      </c>
      <c r="E3111">
        <v>9350</v>
      </c>
      <c r="F3111">
        <v>9350</v>
      </c>
      <c r="G3111">
        <v>21000</v>
      </c>
    </row>
    <row r="3112" spans="1:7" x14ac:dyDescent="0.2">
      <c r="A3112" s="91">
        <v>33791</v>
      </c>
      <c r="B3112">
        <v>9375</v>
      </c>
      <c r="C3112">
        <v>9400</v>
      </c>
      <c r="D3112">
        <v>9375</v>
      </c>
      <c r="E3112">
        <v>9400</v>
      </c>
      <c r="F3112">
        <v>9400</v>
      </c>
      <c r="G3112">
        <v>14000</v>
      </c>
    </row>
    <row r="3113" spans="1:7" x14ac:dyDescent="0.2">
      <c r="A3113" s="91">
        <v>33792</v>
      </c>
      <c r="B3113">
        <v>9400</v>
      </c>
      <c r="C3113">
        <v>9400</v>
      </c>
      <c r="D3113">
        <v>9350</v>
      </c>
      <c r="E3113">
        <v>9350</v>
      </c>
      <c r="F3113">
        <v>9350</v>
      </c>
      <c r="G3113">
        <v>10000</v>
      </c>
    </row>
    <row r="3114" spans="1:7" x14ac:dyDescent="0.2">
      <c r="A3114" s="91">
        <v>33793</v>
      </c>
      <c r="B3114">
        <v>9350</v>
      </c>
      <c r="C3114">
        <v>9350</v>
      </c>
      <c r="D3114">
        <v>9275</v>
      </c>
      <c r="E3114">
        <v>9290</v>
      </c>
      <c r="F3114">
        <v>9290</v>
      </c>
      <c r="G3114">
        <v>14000</v>
      </c>
    </row>
    <row r="3115" spans="1:7" x14ac:dyDescent="0.2">
      <c r="A3115" s="91">
        <v>33794</v>
      </c>
      <c r="B3115">
        <v>9265</v>
      </c>
      <c r="C3115">
        <v>9350</v>
      </c>
      <c r="D3115">
        <v>9265</v>
      </c>
      <c r="E3115">
        <v>9350</v>
      </c>
      <c r="F3115">
        <v>9350</v>
      </c>
      <c r="G3115">
        <v>34000</v>
      </c>
    </row>
    <row r="3116" spans="1:7" x14ac:dyDescent="0.2">
      <c r="A3116" s="91">
        <v>33795</v>
      </c>
      <c r="B3116">
        <v>9325</v>
      </c>
      <c r="C3116">
        <v>9350</v>
      </c>
      <c r="D3116">
        <v>9325</v>
      </c>
      <c r="E3116">
        <v>9350</v>
      </c>
      <c r="F3116">
        <v>9350</v>
      </c>
      <c r="G3116">
        <v>8000</v>
      </c>
    </row>
    <row r="3117" spans="1:7" x14ac:dyDescent="0.2">
      <c r="A3117" s="91">
        <v>33798</v>
      </c>
      <c r="B3117">
        <v>9325</v>
      </c>
      <c r="C3117">
        <v>9425</v>
      </c>
      <c r="D3117">
        <v>9325</v>
      </c>
      <c r="E3117">
        <v>9425</v>
      </c>
      <c r="F3117">
        <v>9425</v>
      </c>
      <c r="G3117">
        <v>12000</v>
      </c>
    </row>
    <row r="3118" spans="1:7" x14ac:dyDescent="0.2">
      <c r="A3118" s="91">
        <v>33799</v>
      </c>
      <c r="B3118">
        <v>9425</v>
      </c>
      <c r="C3118">
        <v>9425</v>
      </c>
      <c r="D3118">
        <v>9425</v>
      </c>
      <c r="E3118">
        <v>9425</v>
      </c>
      <c r="F3118">
        <v>9425</v>
      </c>
      <c r="G3118">
        <v>3000</v>
      </c>
    </row>
    <row r="3119" spans="1:7" x14ac:dyDescent="0.2">
      <c r="A3119" s="91">
        <v>33800</v>
      </c>
      <c r="B3119">
        <v>9425</v>
      </c>
      <c r="C3119">
        <v>9450</v>
      </c>
      <c r="D3119">
        <v>9250</v>
      </c>
      <c r="E3119">
        <v>9250</v>
      </c>
      <c r="F3119">
        <v>9250</v>
      </c>
      <c r="G3119">
        <v>30000</v>
      </c>
    </row>
    <row r="3120" spans="1:7" x14ac:dyDescent="0.2">
      <c r="A3120" s="91">
        <v>33801</v>
      </c>
      <c r="B3120">
        <v>9250</v>
      </c>
      <c r="C3120">
        <v>9250</v>
      </c>
      <c r="D3120">
        <v>9200</v>
      </c>
      <c r="E3120">
        <v>9200</v>
      </c>
      <c r="F3120">
        <v>9200</v>
      </c>
      <c r="G3120">
        <v>17000</v>
      </c>
    </row>
    <row r="3121" spans="1:7" x14ac:dyDescent="0.2">
      <c r="A3121" s="91">
        <v>33802</v>
      </c>
      <c r="B3121">
        <v>9175</v>
      </c>
      <c r="C3121">
        <v>9175</v>
      </c>
      <c r="D3121">
        <v>9150</v>
      </c>
      <c r="E3121">
        <v>9150</v>
      </c>
      <c r="F3121">
        <v>9150</v>
      </c>
      <c r="G3121">
        <v>20000</v>
      </c>
    </row>
    <row r="3122" spans="1:7" x14ac:dyDescent="0.2">
      <c r="A3122" s="91">
        <v>33805</v>
      </c>
      <c r="B3122">
        <v>9100</v>
      </c>
      <c r="C3122">
        <v>9125</v>
      </c>
      <c r="D3122">
        <v>9075</v>
      </c>
      <c r="E3122">
        <v>9125</v>
      </c>
      <c r="F3122">
        <v>9125</v>
      </c>
      <c r="G3122">
        <v>12000</v>
      </c>
    </row>
    <row r="3123" spans="1:7" x14ac:dyDescent="0.2">
      <c r="A3123" s="91">
        <v>33806</v>
      </c>
      <c r="B3123">
        <v>9125</v>
      </c>
      <c r="C3123">
        <v>9150</v>
      </c>
      <c r="D3123">
        <v>9125</v>
      </c>
      <c r="E3123">
        <v>9125</v>
      </c>
      <c r="F3123">
        <v>9125</v>
      </c>
      <c r="G3123">
        <v>13000</v>
      </c>
    </row>
    <row r="3124" spans="1:7" x14ac:dyDescent="0.2">
      <c r="A3124" s="91">
        <v>33807</v>
      </c>
      <c r="B3124">
        <v>9125</v>
      </c>
      <c r="C3124">
        <v>9125</v>
      </c>
      <c r="D3124">
        <v>9075</v>
      </c>
      <c r="E3124">
        <v>9100</v>
      </c>
      <c r="F3124">
        <v>9100</v>
      </c>
      <c r="G3124">
        <v>8000</v>
      </c>
    </row>
    <row r="3125" spans="1:7" x14ac:dyDescent="0.2">
      <c r="A3125" s="91">
        <v>33808</v>
      </c>
      <c r="B3125">
        <v>9100</v>
      </c>
      <c r="C3125">
        <v>9100</v>
      </c>
      <c r="D3125">
        <v>9100</v>
      </c>
      <c r="E3125">
        <v>9100</v>
      </c>
      <c r="F3125">
        <v>9100</v>
      </c>
      <c r="G3125">
        <v>7000</v>
      </c>
    </row>
    <row r="3126" spans="1:7" x14ac:dyDescent="0.2">
      <c r="A3126" s="91">
        <v>33809</v>
      </c>
      <c r="B3126">
        <v>9125</v>
      </c>
      <c r="C3126">
        <v>9150</v>
      </c>
      <c r="D3126">
        <v>9125</v>
      </c>
      <c r="E3126">
        <v>9150</v>
      </c>
      <c r="F3126">
        <v>9150</v>
      </c>
      <c r="G3126">
        <v>6000</v>
      </c>
    </row>
    <row r="3127" spans="1:7" x14ac:dyDescent="0.2">
      <c r="A3127" s="91">
        <v>33812</v>
      </c>
      <c r="B3127">
        <v>9150</v>
      </c>
      <c r="C3127">
        <v>9150</v>
      </c>
      <c r="D3127">
        <v>9150</v>
      </c>
      <c r="E3127">
        <v>9150</v>
      </c>
      <c r="F3127">
        <v>9150</v>
      </c>
      <c r="G3127">
        <v>0</v>
      </c>
    </row>
    <row r="3128" spans="1:7" x14ac:dyDescent="0.2">
      <c r="A3128" s="91">
        <v>33813</v>
      </c>
      <c r="B3128">
        <v>9175</v>
      </c>
      <c r="C3128">
        <v>9275</v>
      </c>
      <c r="D3128">
        <v>9175</v>
      </c>
      <c r="E3128">
        <v>9250</v>
      </c>
      <c r="F3128">
        <v>9250</v>
      </c>
      <c r="G3128">
        <v>13000</v>
      </c>
    </row>
    <row r="3129" spans="1:7" x14ac:dyDescent="0.2">
      <c r="A3129" s="91">
        <v>33814</v>
      </c>
      <c r="B3129">
        <v>9250</v>
      </c>
      <c r="C3129">
        <v>9375</v>
      </c>
      <c r="D3129">
        <v>9250</v>
      </c>
      <c r="E3129">
        <v>9375</v>
      </c>
      <c r="F3129">
        <v>9375</v>
      </c>
      <c r="G3129">
        <v>16000</v>
      </c>
    </row>
    <row r="3130" spans="1:7" x14ac:dyDescent="0.2">
      <c r="A3130" s="91">
        <v>33815</v>
      </c>
      <c r="B3130">
        <v>9400</v>
      </c>
      <c r="C3130">
        <v>9500</v>
      </c>
      <c r="D3130">
        <v>9375</v>
      </c>
      <c r="E3130">
        <v>9500</v>
      </c>
      <c r="F3130">
        <v>9500</v>
      </c>
      <c r="G3130">
        <v>23000</v>
      </c>
    </row>
    <row r="3131" spans="1:7" x14ac:dyDescent="0.2">
      <c r="A3131" s="91">
        <v>33816</v>
      </c>
      <c r="B3131">
        <v>9500</v>
      </c>
      <c r="C3131">
        <v>9525</v>
      </c>
      <c r="D3131">
        <v>9475</v>
      </c>
      <c r="E3131">
        <v>9525</v>
      </c>
      <c r="F3131">
        <v>9525</v>
      </c>
      <c r="G3131">
        <v>9000</v>
      </c>
    </row>
    <row r="3132" spans="1:7" x14ac:dyDescent="0.2">
      <c r="A3132" s="91">
        <v>33819</v>
      </c>
      <c r="B3132">
        <v>9500</v>
      </c>
      <c r="C3132">
        <v>9550</v>
      </c>
      <c r="D3132">
        <v>9500</v>
      </c>
      <c r="E3132">
        <v>9550</v>
      </c>
      <c r="F3132">
        <v>9550</v>
      </c>
      <c r="G3132">
        <v>6000</v>
      </c>
    </row>
    <row r="3133" spans="1:7" x14ac:dyDescent="0.2">
      <c r="A3133" s="91">
        <v>33820</v>
      </c>
      <c r="B3133">
        <v>9550</v>
      </c>
      <c r="C3133">
        <v>9605</v>
      </c>
      <c r="D3133">
        <v>9550</v>
      </c>
      <c r="E3133">
        <v>9605</v>
      </c>
      <c r="F3133">
        <v>9605</v>
      </c>
      <c r="G3133">
        <v>5000</v>
      </c>
    </row>
    <row r="3134" spans="1:7" x14ac:dyDescent="0.2">
      <c r="A3134" s="91">
        <v>33821</v>
      </c>
      <c r="B3134">
        <v>9605</v>
      </c>
      <c r="C3134">
        <v>9875</v>
      </c>
      <c r="D3134">
        <v>9605</v>
      </c>
      <c r="E3134">
        <v>9830</v>
      </c>
      <c r="F3134">
        <v>9830</v>
      </c>
      <c r="G3134">
        <v>46000</v>
      </c>
    </row>
    <row r="3135" spans="1:7" x14ac:dyDescent="0.2">
      <c r="A3135" s="91">
        <v>33822</v>
      </c>
      <c r="B3135">
        <v>9900</v>
      </c>
      <c r="C3135">
        <v>9950</v>
      </c>
      <c r="D3135">
        <v>9725</v>
      </c>
      <c r="E3135">
        <v>9725</v>
      </c>
      <c r="F3135">
        <v>9725</v>
      </c>
      <c r="G3135">
        <v>25000</v>
      </c>
    </row>
    <row r="3136" spans="1:7" x14ac:dyDescent="0.2">
      <c r="A3136" s="91">
        <v>33823</v>
      </c>
      <c r="B3136">
        <v>9750</v>
      </c>
      <c r="C3136">
        <v>9900</v>
      </c>
      <c r="D3136">
        <v>9750</v>
      </c>
      <c r="E3136">
        <v>9850</v>
      </c>
      <c r="F3136">
        <v>9850</v>
      </c>
      <c r="G3136">
        <v>34000</v>
      </c>
    </row>
    <row r="3137" spans="1:7" x14ac:dyDescent="0.2">
      <c r="A3137" s="91">
        <v>33826</v>
      </c>
      <c r="B3137">
        <v>9825</v>
      </c>
      <c r="C3137">
        <v>9825</v>
      </c>
      <c r="D3137">
        <v>9600</v>
      </c>
      <c r="E3137">
        <v>9600</v>
      </c>
      <c r="F3137">
        <v>9600</v>
      </c>
      <c r="G3137">
        <v>19000</v>
      </c>
    </row>
    <row r="3138" spans="1:7" x14ac:dyDescent="0.2">
      <c r="A3138" s="91">
        <v>33827</v>
      </c>
      <c r="B3138">
        <v>9575</v>
      </c>
      <c r="C3138">
        <v>9625</v>
      </c>
      <c r="D3138">
        <v>9525</v>
      </c>
      <c r="E3138">
        <v>9625</v>
      </c>
      <c r="F3138">
        <v>9625</v>
      </c>
      <c r="G3138">
        <v>7000</v>
      </c>
    </row>
    <row r="3139" spans="1:7" x14ac:dyDescent="0.2">
      <c r="A3139" s="91">
        <v>33828</v>
      </c>
      <c r="B3139">
        <v>9650</v>
      </c>
      <c r="C3139">
        <v>9700</v>
      </c>
      <c r="D3139">
        <v>9525</v>
      </c>
      <c r="E3139">
        <v>9525</v>
      </c>
      <c r="F3139">
        <v>9525</v>
      </c>
      <c r="G3139">
        <v>16000</v>
      </c>
    </row>
    <row r="3140" spans="1:7" x14ac:dyDescent="0.2">
      <c r="A3140" s="91">
        <v>33829</v>
      </c>
      <c r="B3140">
        <v>9500</v>
      </c>
      <c r="C3140">
        <v>9505</v>
      </c>
      <c r="D3140">
        <v>9500</v>
      </c>
      <c r="E3140">
        <v>9505</v>
      </c>
      <c r="F3140">
        <v>9505</v>
      </c>
      <c r="G3140">
        <v>11000</v>
      </c>
    </row>
    <row r="3141" spans="1:7" x14ac:dyDescent="0.2">
      <c r="A3141" s="91">
        <v>33830</v>
      </c>
      <c r="B3141">
        <v>9500</v>
      </c>
      <c r="C3141">
        <v>9500</v>
      </c>
      <c r="D3141">
        <v>9500</v>
      </c>
      <c r="E3141">
        <v>9500</v>
      </c>
      <c r="F3141">
        <v>9500</v>
      </c>
      <c r="G3141">
        <v>11000</v>
      </c>
    </row>
    <row r="3142" spans="1:7" x14ac:dyDescent="0.2">
      <c r="A3142" s="91">
        <v>33833</v>
      </c>
      <c r="B3142">
        <v>9475</v>
      </c>
      <c r="C3142">
        <v>9550</v>
      </c>
      <c r="D3142">
        <v>9475</v>
      </c>
      <c r="E3142">
        <v>9500</v>
      </c>
      <c r="F3142">
        <v>9500</v>
      </c>
      <c r="G3142">
        <v>18000</v>
      </c>
    </row>
    <row r="3143" spans="1:7" x14ac:dyDescent="0.2">
      <c r="A3143" s="91">
        <v>33834</v>
      </c>
      <c r="B3143">
        <v>9500</v>
      </c>
      <c r="C3143">
        <v>9500</v>
      </c>
      <c r="D3143">
        <v>9500</v>
      </c>
      <c r="E3143">
        <v>9500</v>
      </c>
      <c r="F3143">
        <v>9500</v>
      </c>
      <c r="G3143">
        <v>0</v>
      </c>
    </row>
    <row r="3144" spans="1:7" x14ac:dyDescent="0.2">
      <c r="A3144" s="91">
        <v>33835</v>
      </c>
      <c r="B3144">
        <v>9475</v>
      </c>
      <c r="C3144">
        <v>9475</v>
      </c>
      <c r="D3144">
        <v>9425</v>
      </c>
      <c r="E3144">
        <v>9425</v>
      </c>
      <c r="F3144">
        <v>9425</v>
      </c>
      <c r="G3144">
        <v>11000</v>
      </c>
    </row>
    <row r="3145" spans="1:7" x14ac:dyDescent="0.2">
      <c r="A3145" s="91">
        <v>33836</v>
      </c>
      <c r="B3145">
        <v>9450</v>
      </c>
      <c r="C3145">
        <v>9450</v>
      </c>
      <c r="D3145">
        <v>9425</v>
      </c>
      <c r="E3145">
        <v>9425</v>
      </c>
      <c r="F3145">
        <v>9425</v>
      </c>
      <c r="G3145">
        <v>3000</v>
      </c>
    </row>
    <row r="3146" spans="1:7" x14ac:dyDescent="0.2">
      <c r="A3146" s="91">
        <v>33837</v>
      </c>
      <c r="B3146">
        <v>9400</v>
      </c>
      <c r="C3146">
        <v>9400</v>
      </c>
      <c r="D3146">
        <v>9325</v>
      </c>
      <c r="E3146">
        <v>9325</v>
      </c>
      <c r="F3146">
        <v>9325</v>
      </c>
      <c r="G3146">
        <v>6000</v>
      </c>
    </row>
    <row r="3147" spans="1:7" x14ac:dyDescent="0.2">
      <c r="A3147" s="91">
        <v>33840</v>
      </c>
      <c r="B3147">
        <v>9275</v>
      </c>
      <c r="C3147">
        <v>9275</v>
      </c>
      <c r="D3147">
        <v>9200</v>
      </c>
      <c r="E3147">
        <v>9200</v>
      </c>
      <c r="F3147">
        <v>9200</v>
      </c>
      <c r="G3147">
        <v>57000</v>
      </c>
    </row>
    <row r="3148" spans="1:7" x14ac:dyDescent="0.2">
      <c r="A3148" s="91">
        <v>33841</v>
      </c>
      <c r="B3148">
        <v>9200</v>
      </c>
      <c r="C3148">
        <v>9200</v>
      </c>
      <c r="D3148">
        <v>9050</v>
      </c>
      <c r="E3148">
        <v>9125</v>
      </c>
      <c r="F3148">
        <v>9125</v>
      </c>
      <c r="G3148">
        <v>74000</v>
      </c>
    </row>
    <row r="3149" spans="1:7" x14ac:dyDescent="0.2">
      <c r="A3149" s="91">
        <v>33842</v>
      </c>
      <c r="B3149">
        <v>9150</v>
      </c>
      <c r="C3149">
        <v>9350</v>
      </c>
      <c r="D3149">
        <v>9150</v>
      </c>
      <c r="E3149">
        <v>9325</v>
      </c>
      <c r="F3149">
        <v>9325</v>
      </c>
      <c r="G3149">
        <v>26000</v>
      </c>
    </row>
    <row r="3150" spans="1:7" x14ac:dyDescent="0.2">
      <c r="A3150" s="91">
        <v>33843</v>
      </c>
      <c r="B3150">
        <v>9325</v>
      </c>
      <c r="C3150">
        <v>9325</v>
      </c>
      <c r="D3150">
        <v>9225</v>
      </c>
      <c r="E3150">
        <v>9225</v>
      </c>
      <c r="F3150">
        <v>9225</v>
      </c>
      <c r="G3150">
        <v>30000</v>
      </c>
    </row>
    <row r="3151" spans="1:7" x14ac:dyDescent="0.2">
      <c r="A3151" s="91">
        <v>33844</v>
      </c>
      <c r="B3151">
        <v>9200</v>
      </c>
      <c r="C3151">
        <v>9205</v>
      </c>
      <c r="D3151">
        <v>9175</v>
      </c>
      <c r="E3151">
        <v>9175</v>
      </c>
      <c r="F3151">
        <v>9175</v>
      </c>
      <c r="G3151">
        <v>65000</v>
      </c>
    </row>
    <row r="3152" spans="1:7" x14ac:dyDescent="0.2">
      <c r="A3152" s="91">
        <v>33847</v>
      </c>
      <c r="B3152">
        <v>9150</v>
      </c>
      <c r="C3152">
        <v>9160</v>
      </c>
      <c r="D3152">
        <v>9125</v>
      </c>
      <c r="E3152">
        <v>9125</v>
      </c>
      <c r="F3152">
        <v>9125</v>
      </c>
      <c r="G3152">
        <v>24000</v>
      </c>
    </row>
    <row r="3153" spans="1:7" x14ac:dyDescent="0.2">
      <c r="A3153" s="91">
        <v>33848</v>
      </c>
      <c r="B3153">
        <v>9150</v>
      </c>
      <c r="C3153">
        <v>9150</v>
      </c>
      <c r="D3153">
        <v>9100</v>
      </c>
      <c r="E3153">
        <v>9100</v>
      </c>
      <c r="F3153">
        <v>9100</v>
      </c>
      <c r="G3153">
        <v>47000</v>
      </c>
    </row>
    <row r="3154" spans="1:7" x14ac:dyDescent="0.2">
      <c r="A3154" s="91">
        <v>33849</v>
      </c>
      <c r="B3154">
        <v>9100</v>
      </c>
      <c r="C3154">
        <v>9125</v>
      </c>
      <c r="D3154">
        <v>9075</v>
      </c>
      <c r="E3154">
        <v>9100</v>
      </c>
      <c r="F3154">
        <v>9100</v>
      </c>
      <c r="G3154">
        <v>52000</v>
      </c>
    </row>
    <row r="3155" spans="1:7" x14ac:dyDescent="0.2">
      <c r="A3155" s="91">
        <v>33850</v>
      </c>
      <c r="B3155">
        <v>9100</v>
      </c>
      <c r="C3155">
        <v>9125</v>
      </c>
      <c r="D3155">
        <v>9100</v>
      </c>
      <c r="E3155">
        <v>9125</v>
      </c>
      <c r="F3155">
        <v>9125</v>
      </c>
      <c r="G3155">
        <v>36000</v>
      </c>
    </row>
    <row r="3156" spans="1:7" x14ac:dyDescent="0.2">
      <c r="A3156" s="91">
        <v>33851</v>
      </c>
      <c r="B3156">
        <v>9150</v>
      </c>
      <c r="C3156">
        <v>9175</v>
      </c>
      <c r="D3156">
        <v>9150</v>
      </c>
      <c r="E3156">
        <v>9150</v>
      </c>
      <c r="F3156">
        <v>9150</v>
      </c>
      <c r="G3156">
        <v>5000</v>
      </c>
    </row>
    <row r="3157" spans="1:7" x14ac:dyDescent="0.2">
      <c r="A3157" s="91">
        <v>33855</v>
      </c>
      <c r="B3157">
        <v>9125</v>
      </c>
      <c r="C3157">
        <v>9125</v>
      </c>
      <c r="D3157">
        <v>9125</v>
      </c>
      <c r="E3157">
        <v>9125</v>
      </c>
      <c r="F3157">
        <v>9125</v>
      </c>
      <c r="G3157">
        <v>2000</v>
      </c>
    </row>
    <row r="3158" spans="1:7" x14ac:dyDescent="0.2">
      <c r="A3158" s="91">
        <v>33856</v>
      </c>
      <c r="B3158">
        <v>9125</v>
      </c>
      <c r="C3158">
        <v>9125</v>
      </c>
      <c r="D3158">
        <v>9125</v>
      </c>
      <c r="E3158">
        <v>9125</v>
      </c>
      <c r="F3158">
        <v>9125</v>
      </c>
      <c r="G3158">
        <v>1000</v>
      </c>
    </row>
    <row r="3159" spans="1:7" x14ac:dyDescent="0.2">
      <c r="A3159" s="91">
        <v>33857</v>
      </c>
      <c r="B3159">
        <v>9125</v>
      </c>
      <c r="C3159">
        <v>9150</v>
      </c>
      <c r="D3159">
        <v>9125</v>
      </c>
      <c r="E3159">
        <v>9150</v>
      </c>
      <c r="F3159">
        <v>9150</v>
      </c>
      <c r="G3159">
        <v>12000</v>
      </c>
    </row>
    <row r="3160" spans="1:7" x14ac:dyDescent="0.2">
      <c r="A3160" s="91">
        <v>33858</v>
      </c>
      <c r="B3160">
        <v>9175</v>
      </c>
      <c r="C3160">
        <v>9175</v>
      </c>
      <c r="D3160">
        <v>9175</v>
      </c>
      <c r="E3160">
        <v>9175</v>
      </c>
      <c r="F3160">
        <v>9175</v>
      </c>
      <c r="G3160">
        <v>3000</v>
      </c>
    </row>
    <row r="3161" spans="1:7" x14ac:dyDescent="0.2">
      <c r="A3161" s="91">
        <v>33861</v>
      </c>
      <c r="B3161">
        <v>9225</v>
      </c>
      <c r="C3161">
        <v>9250</v>
      </c>
      <c r="D3161">
        <v>9200</v>
      </c>
      <c r="E3161">
        <v>9200</v>
      </c>
      <c r="F3161">
        <v>9200</v>
      </c>
      <c r="G3161">
        <v>7000</v>
      </c>
    </row>
    <row r="3162" spans="1:7" x14ac:dyDescent="0.2">
      <c r="A3162" s="91">
        <v>33862</v>
      </c>
      <c r="B3162">
        <v>9200</v>
      </c>
      <c r="C3162">
        <v>9200</v>
      </c>
      <c r="D3162">
        <v>9175</v>
      </c>
      <c r="E3162">
        <v>9200</v>
      </c>
      <c r="F3162">
        <v>9200</v>
      </c>
      <c r="G3162">
        <v>4000</v>
      </c>
    </row>
    <row r="3163" spans="1:7" x14ac:dyDescent="0.2">
      <c r="A3163" s="91">
        <v>33863</v>
      </c>
      <c r="B3163">
        <v>9175</v>
      </c>
      <c r="C3163">
        <v>9225</v>
      </c>
      <c r="D3163">
        <v>9150</v>
      </c>
      <c r="E3163">
        <v>9225</v>
      </c>
      <c r="F3163">
        <v>9225</v>
      </c>
      <c r="G3163">
        <v>13000</v>
      </c>
    </row>
    <row r="3164" spans="1:7" x14ac:dyDescent="0.2">
      <c r="A3164" s="91">
        <v>33864</v>
      </c>
      <c r="B3164">
        <v>9225</v>
      </c>
      <c r="C3164">
        <v>9225</v>
      </c>
      <c r="D3164">
        <v>9225</v>
      </c>
      <c r="E3164">
        <v>9225</v>
      </c>
      <c r="F3164">
        <v>9225</v>
      </c>
      <c r="G3164">
        <v>2000</v>
      </c>
    </row>
    <row r="3165" spans="1:7" x14ac:dyDescent="0.2">
      <c r="A3165" s="91">
        <v>33865</v>
      </c>
      <c r="B3165">
        <v>9250</v>
      </c>
      <c r="C3165">
        <v>9400</v>
      </c>
      <c r="D3165">
        <v>9250</v>
      </c>
      <c r="E3165">
        <v>9400</v>
      </c>
      <c r="F3165">
        <v>9400</v>
      </c>
      <c r="G3165">
        <v>6000</v>
      </c>
    </row>
    <row r="3166" spans="1:7" x14ac:dyDescent="0.2">
      <c r="A3166" s="91">
        <v>33868</v>
      </c>
      <c r="B3166">
        <v>9400</v>
      </c>
      <c r="C3166">
        <v>9425</v>
      </c>
      <c r="D3166">
        <v>9400</v>
      </c>
      <c r="E3166">
        <v>9425</v>
      </c>
      <c r="F3166">
        <v>9425</v>
      </c>
      <c r="G3166">
        <v>5000</v>
      </c>
    </row>
    <row r="3167" spans="1:7" x14ac:dyDescent="0.2">
      <c r="A3167" s="91">
        <v>33869</v>
      </c>
      <c r="B3167">
        <v>9375</v>
      </c>
      <c r="C3167">
        <v>9400</v>
      </c>
      <c r="D3167">
        <v>9325</v>
      </c>
      <c r="E3167">
        <v>9325</v>
      </c>
      <c r="F3167">
        <v>9325</v>
      </c>
      <c r="G3167">
        <v>38000</v>
      </c>
    </row>
    <row r="3168" spans="1:7" x14ac:dyDescent="0.2">
      <c r="A3168" s="91">
        <v>33870</v>
      </c>
      <c r="B3168">
        <v>9300</v>
      </c>
      <c r="C3168">
        <v>9300</v>
      </c>
      <c r="D3168">
        <v>9250</v>
      </c>
      <c r="E3168">
        <v>9250</v>
      </c>
      <c r="F3168">
        <v>9250</v>
      </c>
      <c r="G3168">
        <v>9000</v>
      </c>
    </row>
    <row r="3169" spans="1:7" x14ac:dyDescent="0.2">
      <c r="A3169" s="91">
        <v>33871</v>
      </c>
      <c r="B3169">
        <v>9275</v>
      </c>
      <c r="C3169">
        <v>9275</v>
      </c>
      <c r="D3169">
        <v>9275</v>
      </c>
      <c r="E3169">
        <v>9275</v>
      </c>
      <c r="F3169">
        <v>9275</v>
      </c>
      <c r="G3169">
        <v>4000</v>
      </c>
    </row>
    <row r="3170" spans="1:7" x14ac:dyDescent="0.2">
      <c r="A3170" s="91">
        <v>33872</v>
      </c>
      <c r="B3170">
        <v>9300</v>
      </c>
      <c r="C3170">
        <v>9325</v>
      </c>
      <c r="D3170">
        <v>9300</v>
      </c>
      <c r="E3170">
        <v>9325</v>
      </c>
      <c r="F3170">
        <v>9325</v>
      </c>
      <c r="G3170">
        <v>6000</v>
      </c>
    </row>
    <row r="3171" spans="1:7" x14ac:dyDescent="0.2">
      <c r="A3171" s="91">
        <v>33875</v>
      </c>
      <c r="B3171">
        <v>9325</v>
      </c>
      <c r="C3171">
        <v>9350</v>
      </c>
      <c r="D3171">
        <v>9325</v>
      </c>
      <c r="E3171">
        <v>9350</v>
      </c>
      <c r="F3171">
        <v>9350</v>
      </c>
      <c r="G3171">
        <v>3000</v>
      </c>
    </row>
    <row r="3172" spans="1:7" x14ac:dyDescent="0.2">
      <c r="A3172" s="91">
        <v>33876</v>
      </c>
      <c r="B3172">
        <v>9325</v>
      </c>
      <c r="C3172">
        <v>9400</v>
      </c>
      <c r="D3172">
        <v>9325</v>
      </c>
      <c r="E3172">
        <v>9400</v>
      </c>
      <c r="F3172">
        <v>9400</v>
      </c>
      <c r="G3172">
        <v>8000</v>
      </c>
    </row>
    <row r="3173" spans="1:7" x14ac:dyDescent="0.2">
      <c r="A3173" s="91">
        <v>33877</v>
      </c>
      <c r="B3173">
        <v>9400</v>
      </c>
      <c r="C3173">
        <v>9425</v>
      </c>
      <c r="D3173">
        <v>9350</v>
      </c>
      <c r="E3173">
        <v>9400</v>
      </c>
      <c r="F3173">
        <v>9400</v>
      </c>
      <c r="G3173">
        <v>15000</v>
      </c>
    </row>
    <row r="3174" spans="1:7" x14ac:dyDescent="0.2">
      <c r="A3174" s="91">
        <v>33878</v>
      </c>
      <c r="B3174">
        <v>9425</v>
      </c>
      <c r="C3174">
        <v>9425</v>
      </c>
      <c r="D3174">
        <v>9400</v>
      </c>
      <c r="E3174">
        <v>9425</v>
      </c>
      <c r="F3174">
        <v>9425</v>
      </c>
      <c r="G3174">
        <v>9000</v>
      </c>
    </row>
    <row r="3175" spans="1:7" x14ac:dyDescent="0.2">
      <c r="A3175" s="91">
        <v>33879</v>
      </c>
      <c r="B3175">
        <v>9400</v>
      </c>
      <c r="C3175">
        <v>9450</v>
      </c>
      <c r="D3175">
        <v>9375</v>
      </c>
      <c r="E3175">
        <v>9450</v>
      </c>
      <c r="F3175">
        <v>9450</v>
      </c>
      <c r="G3175">
        <v>6000</v>
      </c>
    </row>
    <row r="3176" spans="1:7" x14ac:dyDescent="0.2">
      <c r="A3176" s="91">
        <v>33882</v>
      </c>
      <c r="B3176">
        <v>9450</v>
      </c>
      <c r="C3176">
        <v>9450</v>
      </c>
      <c r="D3176">
        <v>9150</v>
      </c>
      <c r="E3176">
        <v>9350</v>
      </c>
      <c r="F3176">
        <v>9350</v>
      </c>
      <c r="G3176">
        <v>37000</v>
      </c>
    </row>
    <row r="3177" spans="1:7" x14ac:dyDescent="0.2">
      <c r="A3177" s="91">
        <v>33883</v>
      </c>
      <c r="B3177">
        <v>9350</v>
      </c>
      <c r="C3177">
        <v>9350</v>
      </c>
      <c r="D3177">
        <v>9325</v>
      </c>
      <c r="E3177">
        <v>9325</v>
      </c>
      <c r="F3177">
        <v>9325</v>
      </c>
      <c r="G3177">
        <v>2000</v>
      </c>
    </row>
    <row r="3178" spans="1:7" x14ac:dyDescent="0.2">
      <c r="A3178" s="91">
        <v>33884</v>
      </c>
      <c r="B3178">
        <v>9300</v>
      </c>
      <c r="C3178">
        <v>9300</v>
      </c>
      <c r="D3178">
        <v>9275</v>
      </c>
      <c r="E3178">
        <v>9275</v>
      </c>
      <c r="F3178">
        <v>9275</v>
      </c>
      <c r="G3178">
        <v>11000</v>
      </c>
    </row>
    <row r="3179" spans="1:7" x14ac:dyDescent="0.2">
      <c r="A3179" s="91">
        <v>33885</v>
      </c>
      <c r="B3179">
        <v>9300</v>
      </c>
      <c r="C3179">
        <v>9325</v>
      </c>
      <c r="D3179">
        <v>9250</v>
      </c>
      <c r="E3179">
        <v>9305</v>
      </c>
      <c r="F3179">
        <v>9305</v>
      </c>
      <c r="G3179">
        <v>14000</v>
      </c>
    </row>
    <row r="3180" spans="1:7" x14ac:dyDescent="0.2">
      <c r="A3180" s="91">
        <v>33886</v>
      </c>
      <c r="B3180">
        <v>9305</v>
      </c>
      <c r="C3180">
        <v>9305</v>
      </c>
      <c r="D3180">
        <v>9305</v>
      </c>
      <c r="E3180">
        <v>9305</v>
      </c>
      <c r="F3180">
        <v>9305</v>
      </c>
      <c r="G3180">
        <v>0</v>
      </c>
    </row>
    <row r="3181" spans="1:7" x14ac:dyDescent="0.2">
      <c r="A3181" s="91">
        <v>33889</v>
      </c>
      <c r="B3181">
        <v>9325</v>
      </c>
      <c r="C3181">
        <v>9500</v>
      </c>
      <c r="D3181">
        <v>9325</v>
      </c>
      <c r="E3181">
        <v>9475</v>
      </c>
      <c r="F3181">
        <v>9475</v>
      </c>
      <c r="G3181">
        <v>10000</v>
      </c>
    </row>
    <row r="3182" spans="1:7" x14ac:dyDescent="0.2">
      <c r="A3182" s="91">
        <v>33890</v>
      </c>
      <c r="B3182">
        <v>9450</v>
      </c>
      <c r="C3182">
        <v>9450</v>
      </c>
      <c r="D3182">
        <v>9425</v>
      </c>
      <c r="E3182">
        <v>9425</v>
      </c>
      <c r="F3182">
        <v>9425</v>
      </c>
      <c r="G3182">
        <v>2000</v>
      </c>
    </row>
    <row r="3183" spans="1:7" x14ac:dyDescent="0.2">
      <c r="A3183" s="91">
        <v>33891</v>
      </c>
      <c r="B3183">
        <v>9425</v>
      </c>
      <c r="C3183">
        <v>9425</v>
      </c>
      <c r="D3183">
        <v>9400</v>
      </c>
      <c r="E3183">
        <v>9405</v>
      </c>
      <c r="F3183">
        <v>9405</v>
      </c>
      <c r="G3183">
        <v>5000</v>
      </c>
    </row>
    <row r="3184" spans="1:7" x14ac:dyDescent="0.2">
      <c r="A3184" s="91">
        <v>33892</v>
      </c>
      <c r="B3184">
        <v>9375</v>
      </c>
      <c r="C3184">
        <v>9375</v>
      </c>
      <c r="D3184">
        <v>9375</v>
      </c>
      <c r="E3184">
        <v>9375</v>
      </c>
      <c r="F3184">
        <v>9375</v>
      </c>
      <c r="G3184">
        <v>3000</v>
      </c>
    </row>
    <row r="3185" spans="1:7" x14ac:dyDescent="0.2">
      <c r="A3185" s="91">
        <v>33893</v>
      </c>
      <c r="B3185">
        <v>9350</v>
      </c>
      <c r="C3185">
        <v>9350</v>
      </c>
      <c r="D3185">
        <v>9300</v>
      </c>
      <c r="E3185">
        <v>9300</v>
      </c>
      <c r="F3185">
        <v>9300</v>
      </c>
      <c r="G3185">
        <v>8000</v>
      </c>
    </row>
    <row r="3186" spans="1:7" x14ac:dyDescent="0.2">
      <c r="A3186" s="91">
        <v>33896</v>
      </c>
      <c r="B3186">
        <v>9325</v>
      </c>
      <c r="C3186">
        <v>9375</v>
      </c>
      <c r="D3186">
        <v>9325</v>
      </c>
      <c r="E3186">
        <v>9375</v>
      </c>
      <c r="F3186">
        <v>9375</v>
      </c>
      <c r="G3186">
        <v>3000</v>
      </c>
    </row>
    <row r="3187" spans="1:7" x14ac:dyDescent="0.2">
      <c r="A3187" s="91">
        <v>33897</v>
      </c>
      <c r="B3187">
        <v>9425</v>
      </c>
      <c r="C3187">
        <v>9475</v>
      </c>
      <c r="D3187">
        <v>9425</v>
      </c>
      <c r="E3187">
        <v>9475</v>
      </c>
      <c r="F3187">
        <v>9475</v>
      </c>
      <c r="G3187">
        <v>14000</v>
      </c>
    </row>
    <row r="3188" spans="1:7" x14ac:dyDescent="0.2">
      <c r="A3188" s="91">
        <v>33898</v>
      </c>
      <c r="B3188">
        <v>9450</v>
      </c>
      <c r="C3188">
        <v>9475</v>
      </c>
      <c r="D3188">
        <v>9400</v>
      </c>
      <c r="E3188">
        <v>9475</v>
      </c>
      <c r="F3188">
        <v>9475</v>
      </c>
      <c r="G3188">
        <v>15000</v>
      </c>
    </row>
    <row r="3189" spans="1:7" x14ac:dyDescent="0.2">
      <c r="A3189" s="91">
        <v>33899</v>
      </c>
      <c r="B3189">
        <v>9475</v>
      </c>
      <c r="C3189">
        <v>9475</v>
      </c>
      <c r="D3189">
        <v>9475</v>
      </c>
      <c r="E3189">
        <v>9475</v>
      </c>
      <c r="F3189">
        <v>9475</v>
      </c>
      <c r="G3189">
        <v>0</v>
      </c>
    </row>
    <row r="3190" spans="1:7" x14ac:dyDescent="0.2">
      <c r="A3190" s="91">
        <v>33900</v>
      </c>
      <c r="B3190">
        <v>9500</v>
      </c>
      <c r="C3190">
        <v>9500</v>
      </c>
      <c r="D3190">
        <v>9475</v>
      </c>
      <c r="E3190">
        <v>9475</v>
      </c>
      <c r="F3190">
        <v>9475</v>
      </c>
      <c r="G3190">
        <v>11000</v>
      </c>
    </row>
    <row r="3191" spans="1:7" x14ac:dyDescent="0.2">
      <c r="A3191" s="91">
        <v>33903</v>
      </c>
      <c r="B3191">
        <v>9500</v>
      </c>
      <c r="C3191">
        <v>9550</v>
      </c>
      <c r="D3191">
        <v>9500</v>
      </c>
      <c r="E3191">
        <v>9525</v>
      </c>
      <c r="F3191">
        <v>9525</v>
      </c>
      <c r="G3191">
        <v>7000</v>
      </c>
    </row>
    <row r="3192" spans="1:7" x14ac:dyDescent="0.2">
      <c r="A3192" s="91">
        <v>33904</v>
      </c>
      <c r="B3192">
        <v>9525</v>
      </c>
      <c r="C3192">
        <v>9525</v>
      </c>
      <c r="D3192">
        <v>9525</v>
      </c>
      <c r="E3192">
        <v>9525</v>
      </c>
      <c r="F3192">
        <v>9525</v>
      </c>
      <c r="G3192">
        <v>0</v>
      </c>
    </row>
    <row r="3193" spans="1:7" x14ac:dyDescent="0.2">
      <c r="A3193" s="91">
        <v>33905</v>
      </c>
      <c r="B3193">
        <v>9525</v>
      </c>
      <c r="C3193">
        <v>9525</v>
      </c>
      <c r="D3193">
        <v>9525</v>
      </c>
      <c r="E3193">
        <v>9525</v>
      </c>
      <c r="F3193">
        <v>9525</v>
      </c>
      <c r="G3193">
        <v>0</v>
      </c>
    </row>
    <row r="3194" spans="1:7" x14ac:dyDescent="0.2">
      <c r="A3194" s="91">
        <v>33906</v>
      </c>
      <c r="B3194">
        <v>9525</v>
      </c>
      <c r="C3194">
        <v>9525</v>
      </c>
      <c r="D3194">
        <v>9525</v>
      </c>
      <c r="E3194">
        <v>9525</v>
      </c>
      <c r="F3194">
        <v>9525</v>
      </c>
      <c r="G3194">
        <v>1000</v>
      </c>
    </row>
    <row r="3195" spans="1:7" x14ac:dyDescent="0.2">
      <c r="A3195" s="91">
        <v>33907</v>
      </c>
      <c r="B3195">
        <v>9525</v>
      </c>
      <c r="C3195">
        <v>9525</v>
      </c>
      <c r="D3195">
        <v>9475</v>
      </c>
      <c r="E3195">
        <v>9475</v>
      </c>
      <c r="F3195">
        <v>9475</v>
      </c>
      <c r="G3195">
        <v>6000</v>
      </c>
    </row>
    <row r="3196" spans="1:7" x14ac:dyDescent="0.2">
      <c r="A3196" s="91">
        <v>33910</v>
      </c>
      <c r="B3196">
        <v>9500</v>
      </c>
      <c r="C3196">
        <v>9500</v>
      </c>
      <c r="D3196">
        <v>9475</v>
      </c>
      <c r="E3196">
        <v>9475</v>
      </c>
      <c r="F3196">
        <v>9475</v>
      </c>
      <c r="G3196">
        <v>4000</v>
      </c>
    </row>
    <row r="3197" spans="1:7" x14ac:dyDescent="0.2">
      <c r="A3197" s="91">
        <v>33911</v>
      </c>
      <c r="B3197">
        <v>9475</v>
      </c>
      <c r="C3197">
        <v>9475</v>
      </c>
      <c r="D3197">
        <v>9450</v>
      </c>
      <c r="E3197">
        <v>9475</v>
      </c>
      <c r="F3197">
        <v>9475</v>
      </c>
      <c r="G3197">
        <v>10000</v>
      </c>
    </row>
    <row r="3198" spans="1:7" x14ac:dyDescent="0.2">
      <c r="A3198" s="91">
        <v>33912</v>
      </c>
      <c r="B3198">
        <v>9450</v>
      </c>
      <c r="C3198">
        <v>9450</v>
      </c>
      <c r="D3198">
        <v>9400</v>
      </c>
      <c r="E3198">
        <v>9400</v>
      </c>
      <c r="F3198">
        <v>9400</v>
      </c>
      <c r="G3198">
        <v>31000</v>
      </c>
    </row>
    <row r="3199" spans="1:7" x14ac:dyDescent="0.2">
      <c r="A3199" s="91">
        <v>33913</v>
      </c>
      <c r="B3199">
        <v>9400</v>
      </c>
      <c r="C3199">
        <v>9400</v>
      </c>
      <c r="D3199">
        <v>9400</v>
      </c>
      <c r="E3199">
        <v>9400</v>
      </c>
      <c r="F3199">
        <v>9400</v>
      </c>
      <c r="G3199">
        <v>4000</v>
      </c>
    </row>
    <row r="3200" spans="1:7" x14ac:dyDescent="0.2">
      <c r="A3200" s="91">
        <v>33914</v>
      </c>
      <c r="B3200">
        <v>9375</v>
      </c>
      <c r="C3200">
        <v>9400</v>
      </c>
      <c r="D3200">
        <v>9375</v>
      </c>
      <c r="E3200">
        <v>9400</v>
      </c>
      <c r="F3200">
        <v>9400</v>
      </c>
      <c r="G3200">
        <v>18000</v>
      </c>
    </row>
    <row r="3201" spans="1:7" x14ac:dyDescent="0.2">
      <c r="A3201" s="91">
        <v>33917</v>
      </c>
      <c r="B3201">
        <v>9400</v>
      </c>
      <c r="C3201">
        <v>9400</v>
      </c>
      <c r="D3201">
        <v>9400</v>
      </c>
      <c r="E3201">
        <v>9400</v>
      </c>
      <c r="F3201">
        <v>9400</v>
      </c>
      <c r="G3201">
        <v>3000</v>
      </c>
    </row>
    <row r="3202" spans="1:7" x14ac:dyDescent="0.2">
      <c r="A3202" s="91">
        <v>33918</v>
      </c>
      <c r="B3202">
        <v>9425</v>
      </c>
      <c r="C3202">
        <v>9450</v>
      </c>
      <c r="D3202">
        <v>9425</v>
      </c>
      <c r="E3202">
        <v>9450</v>
      </c>
      <c r="F3202">
        <v>9450</v>
      </c>
      <c r="G3202">
        <v>2000</v>
      </c>
    </row>
    <row r="3203" spans="1:7" x14ac:dyDescent="0.2">
      <c r="A3203" s="91">
        <v>33919</v>
      </c>
      <c r="B3203">
        <v>9450</v>
      </c>
      <c r="C3203">
        <v>9680</v>
      </c>
      <c r="D3203">
        <v>9450</v>
      </c>
      <c r="E3203">
        <v>9675</v>
      </c>
      <c r="F3203">
        <v>9675</v>
      </c>
      <c r="G3203">
        <v>13000</v>
      </c>
    </row>
    <row r="3204" spans="1:7" x14ac:dyDescent="0.2">
      <c r="A3204" s="91">
        <v>33920</v>
      </c>
      <c r="B3204">
        <v>9675</v>
      </c>
      <c r="C3204">
        <v>9825</v>
      </c>
      <c r="D3204">
        <v>9675</v>
      </c>
      <c r="E3204">
        <v>9825</v>
      </c>
      <c r="F3204">
        <v>9825</v>
      </c>
      <c r="G3204">
        <v>11000</v>
      </c>
    </row>
    <row r="3205" spans="1:7" x14ac:dyDescent="0.2">
      <c r="A3205" s="91">
        <v>33921</v>
      </c>
      <c r="B3205">
        <v>9800</v>
      </c>
      <c r="C3205">
        <v>9800</v>
      </c>
      <c r="D3205">
        <v>9775</v>
      </c>
      <c r="E3205">
        <v>9800</v>
      </c>
      <c r="F3205">
        <v>9800</v>
      </c>
      <c r="G3205">
        <v>4000</v>
      </c>
    </row>
    <row r="3206" spans="1:7" x14ac:dyDescent="0.2">
      <c r="A3206" s="91">
        <v>33924</v>
      </c>
      <c r="B3206">
        <v>9775</v>
      </c>
      <c r="C3206">
        <v>10150</v>
      </c>
      <c r="D3206">
        <v>9775</v>
      </c>
      <c r="E3206">
        <v>10020</v>
      </c>
      <c r="F3206">
        <v>10020</v>
      </c>
      <c r="G3206">
        <v>38000</v>
      </c>
    </row>
    <row r="3207" spans="1:7" x14ac:dyDescent="0.2">
      <c r="A3207" s="91">
        <v>33925</v>
      </c>
      <c r="B3207">
        <v>10150</v>
      </c>
      <c r="C3207">
        <v>10175</v>
      </c>
      <c r="D3207">
        <v>10100</v>
      </c>
      <c r="E3207">
        <v>10100</v>
      </c>
      <c r="F3207">
        <v>10100</v>
      </c>
      <c r="G3207">
        <v>5000</v>
      </c>
    </row>
    <row r="3208" spans="1:7" x14ac:dyDescent="0.2">
      <c r="A3208" s="91">
        <v>33926</v>
      </c>
      <c r="B3208">
        <v>10050</v>
      </c>
      <c r="C3208">
        <v>10050</v>
      </c>
      <c r="D3208">
        <v>9800</v>
      </c>
      <c r="E3208">
        <v>9950</v>
      </c>
      <c r="F3208">
        <v>9950</v>
      </c>
      <c r="G3208">
        <v>26000</v>
      </c>
    </row>
    <row r="3209" spans="1:7" x14ac:dyDescent="0.2">
      <c r="A3209" s="91">
        <v>33927</v>
      </c>
      <c r="B3209">
        <v>10000</v>
      </c>
      <c r="C3209">
        <v>10010</v>
      </c>
      <c r="D3209">
        <v>9980</v>
      </c>
      <c r="E3209">
        <v>10005</v>
      </c>
      <c r="F3209">
        <v>10005</v>
      </c>
      <c r="G3209">
        <v>70000</v>
      </c>
    </row>
    <row r="3210" spans="1:7" x14ac:dyDescent="0.2">
      <c r="A3210" s="91">
        <v>33928</v>
      </c>
      <c r="B3210">
        <v>10025</v>
      </c>
      <c r="C3210">
        <v>10075</v>
      </c>
      <c r="D3210">
        <v>10025</v>
      </c>
      <c r="E3210">
        <v>10075</v>
      </c>
      <c r="F3210">
        <v>10075</v>
      </c>
      <c r="G3210">
        <v>6000</v>
      </c>
    </row>
    <row r="3211" spans="1:7" x14ac:dyDescent="0.2">
      <c r="A3211" s="91">
        <v>33931</v>
      </c>
      <c r="B3211">
        <v>10025</v>
      </c>
      <c r="C3211">
        <v>10150</v>
      </c>
      <c r="D3211">
        <v>10010</v>
      </c>
      <c r="E3211">
        <v>10150</v>
      </c>
      <c r="F3211">
        <v>10150</v>
      </c>
      <c r="G3211">
        <v>45000</v>
      </c>
    </row>
    <row r="3212" spans="1:7" x14ac:dyDescent="0.2">
      <c r="A3212" s="91">
        <v>33932</v>
      </c>
      <c r="B3212">
        <v>10200</v>
      </c>
      <c r="C3212">
        <v>10700</v>
      </c>
      <c r="D3212">
        <v>10200</v>
      </c>
      <c r="E3212">
        <v>10700</v>
      </c>
      <c r="F3212">
        <v>10700</v>
      </c>
      <c r="G3212">
        <v>18000</v>
      </c>
    </row>
    <row r="3213" spans="1:7" x14ac:dyDescent="0.2">
      <c r="A3213" s="91">
        <v>33933</v>
      </c>
      <c r="B3213">
        <v>10700</v>
      </c>
      <c r="C3213">
        <v>10950</v>
      </c>
      <c r="D3213">
        <v>10700</v>
      </c>
      <c r="E3213">
        <v>10950</v>
      </c>
      <c r="F3213">
        <v>10950</v>
      </c>
      <c r="G3213">
        <v>12000</v>
      </c>
    </row>
    <row r="3214" spans="1:7" x14ac:dyDescent="0.2">
      <c r="A3214" s="91">
        <v>33935</v>
      </c>
      <c r="B3214">
        <v>11000</v>
      </c>
      <c r="C3214">
        <v>11050</v>
      </c>
      <c r="D3214">
        <v>10750</v>
      </c>
      <c r="E3214">
        <v>10800</v>
      </c>
      <c r="F3214">
        <v>10800</v>
      </c>
      <c r="G3214">
        <v>17000</v>
      </c>
    </row>
    <row r="3215" spans="1:7" x14ac:dyDescent="0.2">
      <c r="A3215" s="91">
        <v>33938</v>
      </c>
      <c r="B3215">
        <v>10800</v>
      </c>
      <c r="C3215">
        <v>10800</v>
      </c>
      <c r="D3215">
        <v>10725</v>
      </c>
      <c r="E3215">
        <v>10725</v>
      </c>
      <c r="F3215">
        <v>10725</v>
      </c>
      <c r="G3215">
        <v>6000</v>
      </c>
    </row>
    <row r="3216" spans="1:7" x14ac:dyDescent="0.2">
      <c r="A3216" s="91">
        <v>33939</v>
      </c>
      <c r="B3216">
        <v>10675</v>
      </c>
      <c r="C3216">
        <v>10675</v>
      </c>
      <c r="D3216">
        <v>10475</v>
      </c>
      <c r="E3216">
        <v>10475</v>
      </c>
      <c r="F3216">
        <v>10475</v>
      </c>
      <c r="G3216">
        <v>19000</v>
      </c>
    </row>
    <row r="3217" spans="1:7" x14ac:dyDescent="0.2">
      <c r="A3217" s="91">
        <v>33940</v>
      </c>
      <c r="B3217">
        <v>10500</v>
      </c>
      <c r="C3217">
        <v>10750</v>
      </c>
      <c r="D3217">
        <v>10500</v>
      </c>
      <c r="E3217">
        <v>10550</v>
      </c>
      <c r="F3217">
        <v>10550</v>
      </c>
      <c r="G3217">
        <v>20000</v>
      </c>
    </row>
    <row r="3218" spans="1:7" x14ac:dyDescent="0.2">
      <c r="A3218" s="91">
        <v>33941</v>
      </c>
      <c r="B3218">
        <v>10600</v>
      </c>
      <c r="C3218">
        <v>10700</v>
      </c>
      <c r="D3218">
        <v>10600</v>
      </c>
      <c r="E3218">
        <v>10650</v>
      </c>
      <c r="F3218">
        <v>10650</v>
      </c>
      <c r="G3218">
        <v>7000</v>
      </c>
    </row>
    <row r="3219" spans="1:7" x14ac:dyDescent="0.2">
      <c r="A3219" s="91">
        <v>33942</v>
      </c>
      <c r="B3219">
        <v>10700</v>
      </c>
      <c r="C3219">
        <v>10900</v>
      </c>
      <c r="D3219">
        <v>10700</v>
      </c>
      <c r="E3219">
        <v>10850</v>
      </c>
      <c r="F3219">
        <v>10850</v>
      </c>
      <c r="G3219">
        <v>9000</v>
      </c>
    </row>
    <row r="3220" spans="1:7" x14ac:dyDescent="0.2">
      <c r="A3220" s="91">
        <v>33945</v>
      </c>
      <c r="B3220">
        <v>10875</v>
      </c>
      <c r="C3220">
        <v>11325</v>
      </c>
      <c r="D3220">
        <v>10875</v>
      </c>
      <c r="E3220">
        <v>11250</v>
      </c>
      <c r="F3220">
        <v>11250</v>
      </c>
      <c r="G3220">
        <v>47000</v>
      </c>
    </row>
    <row r="3221" spans="1:7" x14ac:dyDescent="0.2">
      <c r="A3221" s="91">
        <v>33946</v>
      </c>
      <c r="B3221">
        <v>11300</v>
      </c>
      <c r="C3221">
        <v>11350</v>
      </c>
      <c r="D3221">
        <v>11000</v>
      </c>
      <c r="E3221">
        <v>11200</v>
      </c>
      <c r="F3221">
        <v>11200</v>
      </c>
      <c r="G3221">
        <v>22000</v>
      </c>
    </row>
    <row r="3222" spans="1:7" x14ac:dyDescent="0.2">
      <c r="A3222" s="91">
        <v>33947</v>
      </c>
      <c r="B3222">
        <v>11250</v>
      </c>
      <c r="C3222">
        <v>11400</v>
      </c>
      <c r="D3222">
        <v>11250</v>
      </c>
      <c r="E3222">
        <v>11350</v>
      </c>
      <c r="F3222">
        <v>11350</v>
      </c>
      <c r="G3222">
        <v>43000</v>
      </c>
    </row>
    <row r="3223" spans="1:7" x14ac:dyDescent="0.2">
      <c r="A3223" s="91">
        <v>33948</v>
      </c>
      <c r="B3223">
        <v>11350</v>
      </c>
      <c r="C3223">
        <v>11350</v>
      </c>
      <c r="D3223">
        <v>11225</v>
      </c>
      <c r="E3223">
        <v>11225</v>
      </c>
      <c r="F3223">
        <v>11225</v>
      </c>
      <c r="G3223">
        <v>10000</v>
      </c>
    </row>
    <row r="3224" spans="1:7" x14ac:dyDescent="0.2">
      <c r="A3224" s="91">
        <v>33949</v>
      </c>
      <c r="B3224">
        <v>11200</v>
      </c>
      <c r="C3224">
        <v>11205</v>
      </c>
      <c r="D3224">
        <v>11200</v>
      </c>
      <c r="E3224">
        <v>11205</v>
      </c>
      <c r="F3224">
        <v>11205</v>
      </c>
      <c r="G3224">
        <v>2000</v>
      </c>
    </row>
    <row r="3225" spans="1:7" x14ac:dyDescent="0.2">
      <c r="A3225" s="91">
        <v>33952</v>
      </c>
      <c r="B3225">
        <v>11200</v>
      </c>
      <c r="C3225">
        <v>11200</v>
      </c>
      <c r="D3225">
        <v>11150</v>
      </c>
      <c r="E3225">
        <v>11150</v>
      </c>
      <c r="F3225">
        <v>11150</v>
      </c>
      <c r="G3225">
        <v>6000</v>
      </c>
    </row>
    <row r="3226" spans="1:7" x14ac:dyDescent="0.2">
      <c r="A3226" s="91">
        <v>33953</v>
      </c>
      <c r="B3226">
        <v>11130</v>
      </c>
      <c r="C3226">
        <v>11135</v>
      </c>
      <c r="D3226">
        <v>11100</v>
      </c>
      <c r="E3226">
        <v>11130</v>
      </c>
      <c r="F3226">
        <v>11130</v>
      </c>
      <c r="G3226">
        <v>9000</v>
      </c>
    </row>
    <row r="3227" spans="1:7" x14ac:dyDescent="0.2">
      <c r="A3227" s="91">
        <v>33954</v>
      </c>
      <c r="B3227">
        <v>11150</v>
      </c>
      <c r="C3227">
        <v>11600</v>
      </c>
      <c r="D3227">
        <v>11150</v>
      </c>
      <c r="E3227">
        <v>11525</v>
      </c>
      <c r="F3227">
        <v>11525</v>
      </c>
      <c r="G3227">
        <v>53000</v>
      </c>
    </row>
    <row r="3228" spans="1:7" x14ac:dyDescent="0.2">
      <c r="A3228" s="91">
        <v>33955</v>
      </c>
      <c r="B3228">
        <v>11575</v>
      </c>
      <c r="C3228">
        <v>11575</v>
      </c>
      <c r="D3228">
        <v>11525</v>
      </c>
      <c r="E3228">
        <v>11530</v>
      </c>
      <c r="F3228">
        <v>11530</v>
      </c>
      <c r="G3228">
        <v>9000</v>
      </c>
    </row>
    <row r="3229" spans="1:7" x14ac:dyDescent="0.2">
      <c r="A3229" s="91">
        <v>33956</v>
      </c>
      <c r="B3229">
        <v>11475</v>
      </c>
      <c r="C3229">
        <v>11500</v>
      </c>
      <c r="D3229">
        <v>11475</v>
      </c>
      <c r="E3229">
        <v>11500</v>
      </c>
      <c r="F3229">
        <v>11500</v>
      </c>
      <c r="G3229">
        <v>20000</v>
      </c>
    </row>
    <row r="3230" spans="1:7" x14ac:dyDescent="0.2">
      <c r="A3230" s="91">
        <v>33959</v>
      </c>
      <c r="B3230">
        <v>11525</v>
      </c>
      <c r="C3230">
        <v>11600</v>
      </c>
      <c r="D3230">
        <v>11500</v>
      </c>
      <c r="E3230">
        <v>11500</v>
      </c>
      <c r="F3230">
        <v>11500</v>
      </c>
      <c r="G3230">
        <v>14000</v>
      </c>
    </row>
    <row r="3231" spans="1:7" x14ac:dyDescent="0.2">
      <c r="A3231" s="91">
        <v>33960</v>
      </c>
      <c r="B3231">
        <v>11475</v>
      </c>
      <c r="C3231">
        <v>11475</v>
      </c>
      <c r="D3231">
        <v>11400</v>
      </c>
      <c r="E3231">
        <v>11400</v>
      </c>
      <c r="F3231">
        <v>11400</v>
      </c>
      <c r="G3231">
        <v>16000</v>
      </c>
    </row>
    <row r="3232" spans="1:7" x14ac:dyDescent="0.2">
      <c r="A3232" s="91">
        <v>33961</v>
      </c>
      <c r="B3232">
        <v>11450</v>
      </c>
      <c r="C3232">
        <v>11525</v>
      </c>
      <c r="D3232">
        <v>11450</v>
      </c>
      <c r="E3232">
        <v>11500</v>
      </c>
      <c r="F3232">
        <v>11500</v>
      </c>
      <c r="G3232">
        <v>16000</v>
      </c>
    </row>
    <row r="3233" spans="1:7" x14ac:dyDescent="0.2">
      <c r="A3233" s="91">
        <v>33962</v>
      </c>
      <c r="B3233">
        <v>11550</v>
      </c>
      <c r="C3233">
        <v>11550</v>
      </c>
      <c r="D3233">
        <v>11550</v>
      </c>
      <c r="E3233">
        <v>11550</v>
      </c>
      <c r="F3233">
        <v>11550</v>
      </c>
      <c r="G3233">
        <v>11000</v>
      </c>
    </row>
    <row r="3234" spans="1:7" x14ac:dyDescent="0.2">
      <c r="A3234" s="91">
        <v>33966</v>
      </c>
      <c r="B3234">
        <v>11500</v>
      </c>
      <c r="C3234">
        <v>11750</v>
      </c>
      <c r="D3234">
        <v>11450</v>
      </c>
      <c r="E3234">
        <v>11700</v>
      </c>
      <c r="F3234">
        <v>11700</v>
      </c>
      <c r="G3234">
        <v>13000</v>
      </c>
    </row>
    <row r="3235" spans="1:7" x14ac:dyDescent="0.2">
      <c r="A3235" s="91">
        <v>33967</v>
      </c>
      <c r="B3235">
        <v>11700</v>
      </c>
      <c r="C3235">
        <v>11700</v>
      </c>
      <c r="D3235">
        <v>11650</v>
      </c>
      <c r="E3235">
        <v>11650</v>
      </c>
      <c r="F3235">
        <v>11650</v>
      </c>
      <c r="G3235">
        <v>6000</v>
      </c>
    </row>
    <row r="3236" spans="1:7" x14ac:dyDescent="0.2">
      <c r="A3236" s="91">
        <v>33968</v>
      </c>
      <c r="B3236">
        <v>11700</v>
      </c>
      <c r="C3236">
        <v>11700</v>
      </c>
      <c r="D3236">
        <v>11700</v>
      </c>
      <c r="E3236">
        <v>11700</v>
      </c>
      <c r="F3236">
        <v>11700</v>
      </c>
      <c r="G3236">
        <v>15000</v>
      </c>
    </row>
    <row r="3237" spans="1:7" x14ac:dyDescent="0.2">
      <c r="A3237" s="91">
        <v>33969</v>
      </c>
      <c r="B3237">
        <v>11675</v>
      </c>
      <c r="C3237">
        <v>11750</v>
      </c>
      <c r="D3237">
        <v>11675</v>
      </c>
      <c r="E3237">
        <v>11750</v>
      </c>
      <c r="F3237">
        <v>11750</v>
      </c>
      <c r="G3237">
        <v>31000</v>
      </c>
    </row>
    <row r="3238" spans="1:7" x14ac:dyDescent="0.2">
      <c r="A3238" s="91">
        <v>33973</v>
      </c>
      <c r="B3238">
        <v>11725</v>
      </c>
      <c r="C3238">
        <v>11800</v>
      </c>
      <c r="D3238">
        <v>11625</v>
      </c>
      <c r="E3238">
        <v>11800</v>
      </c>
      <c r="F3238">
        <v>11800</v>
      </c>
      <c r="G3238">
        <v>55000</v>
      </c>
    </row>
    <row r="3239" spans="1:7" x14ac:dyDescent="0.2">
      <c r="A3239" s="91">
        <v>33974</v>
      </c>
      <c r="B3239">
        <v>11800</v>
      </c>
      <c r="C3239">
        <v>11800</v>
      </c>
      <c r="D3239">
        <v>11650</v>
      </c>
      <c r="E3239">
        <v>11650</v>
      </c>
      <c r="F3239">
        <v>11650</v>
      </c>
      <c r="G3239">
        <v>12000</v>
      </c>
    </row>
    <row r="3240" spans="1:7" x14ac:dyDescent="0.2">
      <c r="A3240" s="91">
        <v>33975</v>
      </c>
      <c r="B3240">
        <v>11600</v>
      </c>
      <c r="C3240">
        <v>11600</v>
      </c>
      <c r="D3240">
        <v>11500</v>
      </c>
      <c r="E3240">
        <v>11500</v>
      </c>
      <c r="F3240">
        <v>11500</v>
      </c>
      <c r="G3240">
        <v>11000</v>
      </c>
    </row>
    <row r="3241" spans="1:7" x14ac:dyDescent="0.2">
      <c r="A3241" s="91">
        <v>33976</v>
      </c>
      <c r="B3241">
        <v>11450</v>
      </c>
      <c r="C3241">
        <v>11575</v>
      </c>
      <c r="D3241">
        <v>11450</v>
      </c>
      <c r="E3241">
        <v>11450</v>
      </c>
      <c r="F3241">
        <v>11450</v>
      </c>
      <c r="G3241">
        <v>26000</v>
      </c>
    </row>
    <row r="3242" spans="1:7" x14ac:dyDescent="0.2">
      <c r="A3242" s="91">
        <v>33977</v>
      </c>
      <c r="B3242">
        <v>11500</v>
      </c>
      <c r="C3242">
        <v>11525</v>
      </c>
      <c r="D3242">
        <v>11500</v>
      </c>
      <c r="E3242">
        <v>11500</v>
      </c>
      <c r="F3242">
        <v>11500</v>
      </c>
      <c r="G3242">
        <v>10000</v>
      </c>
    </row>
    <row r="3243" spans="1:7" x14ac:dyDescent="0.2">
      <c r="A3243" s="91">
        <v>33980</v>
      </c>
      <c r="B3243">
        <v>11550</v>
      </c>
      <c r="C3243">
        <v>11550</v>
      </c>
      <c r="D3243">
        <v>11550</v>
      </c>
      <c r="E3243">
        <v>11550</v>
      </c>
      <c r="F3243">
        <v>11550</v>
      </c>
      <c r="G3243">
        <v>3000</v>
      </c>
    </row>
    <row r="3244" spans="1:7" x14ac:dyDescent="0.2">
      <c r="A3244" s="91">
        <v>33981</v>
      </c>
      <c r="B3244">
        <v>11550</v>
      </c>
      <c r="C3244">
        <v>11600</v>
      </c>
      <c r="D3244">
        <v>11450</v>
      </c>
      <c r="E3244">
        <v>11600</v>
      </c>
      <c r="F3244">
        <v>11600</v>
      </c>
      <c r="G3244">
        <v>19000</v>
      </c>
    </row>
    <row r="3245" spans="1:7" x14ac:dyDescent="0.2">
      <c r="A3245" s="91">
        <v>33982</v>
      </c>
      <c r="B3245">
        <v>11600</v>
      </c>
      <c r="C3245">
        <v>11650</v>
      </c>
      <c r="D3245">
        <v>11500</v>
      </c>
      <c r="E3245">
        <v>11500</v>
      </c>
      <c r="F3245">
        <v>11500</v>
      </c>
      <c r="G3245">
        <v>12000</v>
      </c>
    </row>
    <row r="3246" spans="1:7" x14ac:dyDescent="0.2">
      <c r="A3246" s="91">
        <v>33983</v>
      </c>
      <c r="B3246">
        <v>11550</v>
      </c>
      <c r="C3246">
        <v>11550</v>
      </c>
      <c r="D3246">
        <v>11450</v>
      </c>
      <c r="E3246">
        <v>11450</v>
      </c>
      <c r="F3246">
        <v>11450</v>
      </c>
      <c r="G3246">
        <v>9000</v>
      </c>
    </row>
    <row r="3247" spans="1:7" x14ac:dyDescent="0.2">
      <c r="A3247" s="91">
        <v>33984</v>
      </c>
      <c r="B3247">
        <v>11500</v>
      </c>
      <c r="C3247">
        <v>11800</v>
      </c>
      <c r="D3247">
        <v>11500</v>
      </c>
      <c r="E3247">
        <v>11600</v>
      </c>
      <c r="F3247">
        <v>11600</v>
      </c>
      <c r="G3247">
        <v>18000</v>
      </c>
    </row>
    <row r="3248" spans="1:7" x14ac:dyDescent="0.2">
      <c r="A3248" s="91">
        <v>33987</v>
      </c>
      <c r="B3248">
        <v>11550</v>
      </c>
      <c r="C3248">
        <v>11550</v>
      </c>
      <c r="D3248">
        <v>11350</v>
      </c>
      <c r="E3248">
        <v>11550</v>
      </c>
      <c r="F3248">
        <v>11550</v>
      </c>
      <c r="G3248">
        <v>15000</v>
      </c>
    </row>
    <row r="3249" spans="1:7" x14ac:dyDescent="0.2">
      <c r="A3249" s="91">
        <v>33988</v>
      </c>
      <c r="B3249">
        <v>11600</v>
      </c>
      <c r="C3249">
        <v>11650</v>
      </c>
      <c r="D3249">
        <v>11500</v>
      </c>
      <c r="E3249">
        <v>11600</v>
      </c>
      <c r="F3249">
        <v>11600</v>
      </c>
      <c r="G3249">
        <v>32000</v>
      </c>
    </row>
    <row r="3250" spans="1:7" x14ac:dyDescent="0.2">
      <c r="A3250" s="91">
        <v>33989</v>
      </c>
      <c r="B3250">
        <v>11600</v>
      </c>
      <c r="C3250">
        <v>11800</v>
      </c>
      <c r="D3250">
        <v>11600</v>
      </c>
      <c r="E3250">
        <v>11800</v>
      </c>
      <c r="F3250">
        <v>11800</v>
      </c>
      <c r="G3250">
        <v>11000</v>
      </c>
    </row>
    <row r="3251" spans="1:7" x14ac:dyDescent="0.2">
      <c r="A3251" s="91">
        <v>33990</v>
      </c>
      <c r="B3251">
        <v>11850</v>
      </c>
      <c r="C3251">
        <v>12600</v>
      </c>
      <c r="D3251">
        <v>11850</v>
      </c>
      <c r="E3251">
        <v>12600</v>
      </c>
      <c r="F3251">
        <v>12600</v>
      </c>
      <c r="G3251">
        <v>80000</v>
      </c>
    </row>
    <row r="3252" spans="1:7" x14ac:dyDescent="0.2">
      <c r="A3252" s="91">
        <v>33991</v>
      </c>
      <c r="B3252">
        <v>12500</v>
      </c>
      <c r="C3252">
        <v>12750</v>
      </c>
      <c r="D3252">
        <v>12450</v>
      </c>
      <c r="E3252">
        <v>12700</v>
      </c>
      <c r="F3252">
        <v>12700</v>
      </c>
      <c r="G3252">
        <v>25000</v>
      </c>
    </row>
    <row r="3253" spans="1:7" x14ac:dyDescent="0.2">
      <c r="A3253" s="91">
        <v>33994</v>
      </c>
      <c r="B3253">
        <v>12800</v>
      </c>
      <c r="C3253">
        <v>12850</v>
      </c>
      <c r="D3253">
        <v>12750</v>
      </c>
      <c r="E3253">
        <v>12750</v>
      </c>
      <c r="F3253">
        <v>12750</v>
      </c>
      <c r="G3253">
        <v>13000</v>
      </c>
    </row>
    <row r="3254" spans="1:7" x14ac:dyDescent="0.2">
      <c r="A3254" s="91">
        <v>33995</v>
      </c>
      <c r="B3254">
        <v>12800</v>
      </c>
      <c r="C3254">
        <v>12800</v>
      </c>
      <c r="D3254">
        <v>12400</v>
      </c>
      <c r="E3254">
        <v>12400</v>
      </c>
      <c r="F3254">
        <v>12400</v>
      </c>
      <c r="G3254">
        <v>17000</v>
      </c>
    </row>
    <row r="3255" spans="1:7" x14ac:dyDescent="0.2">
      <c r="A3255" s="91">
        <v>33996</v>
      </c>
      <c r="B3255">
        <v>12375</v>
      </c>
      <c r="C3255">
        <v>12400</v>
      </c>
      <c r="D3255">
        <v>12300</v>
      </c>
      <c r="E3255">
        <v>12300</v>
      </c>
      <c r="F3255">
        <v>12300</v>
      </c>
      <c r="G3255">
        <v>5000</v>
      </c>
    </row>
    <row r="3256" spans="1:7" x14ac:dyDescent="0.2">
      <c r="A3256" s="91">
        <v>33997</v>
      </c>
      <c r="B3256">
        <v>12225</v>
      </c>
      <c r="C3256">
        <v>12225</v>
      </c>
      <c r="D3256">
        <v>11950</v>
      </c>
      <c r="E3256">
        <v>12000</v>
      </c>
      <c r="F3256">
        <v>12000</v>
      </c>
      <c r="G3256">
        <v>8000</v>
      </c>
    </row>
    <row r="3257" spans="1:7" x14ac:dyDescent="0.2">
      <c r="A3257" s="91">
        <v>33998</v>
      </c>
      <c r="B3257">
        <v>12025</v>
      </c>
      <c r="C3257">
        <v>12100</v>
      </c>
      <c r="D3257">
        <v>12000</v>
      </c>
      <c r="E3257">
        <v>12100</v>
      </c>
      <c r="F3257">
        <v>12100</v>
      </c>
      <c r="G3257">
        <v>5000</v>
      </c>
    </row>
    <row r="3258" spans="1:7" x14ac:dyDescent="0.2">
      <c r="A3258" s="91">
        <v>34001</v>
      </c>
      <c r="B3258">
        <v>12200</v>
      </c>
      <c r="C3258">
        <v>12500</v>
      </c>
      <c r="D3258">
        <v>12200</v>
      </c>
      <c r="E3258">
        <v>12450</v>
      </c>
      <c r="F3258">
        <v>12450</v>
      </c>
      <c r="G3258">
        <v>22000</v>
      </c>
    </row>
    <row r="3259" spans="1:7" x14ac:dyDescent="0.2">
      <c r="A3259" s="91">
        <v>34002</v>
      </c>
      <c r="B3259">
        <v>12475</v>
      </c>
      <c r="C3259">
        <v>12500</v>
      </c>
      <c r="D3259">
        <v>12475</v>
      </c>
      <c r="E3259">
        <v>12500</v>
      </c>
      <c r="F3259">
        <v>12500</v>
      </c>
      <c r="G3259">
        <v>13000</v>
      </c>
    </row>
    <row r="3260" spans="1:7" x14ac:dyDescent="0.2">
      <c r="A3260" s="91">
        <v>34003</v>
      </c>
      <c r="B3260">
        <v>12550</v>
      </c>
      <c r="C3260">
        <v>12600</v>
      </c>
      <c r="D3260">
        <v>12425</v>
      </c>
      <c r="E3260">
        <v>12425</v>
      </c>
      <c r="F3260">
        <v>12425</v>
      </c>
      <c r="G3260">
        <v>16000</v>
      </c>
    </row>
    <row r="3261" spans="1:7" x14ac:dyDescent="0.2">
      <c r="A3261" s="91">
        <v>34004</v>
      </c>
      <c r="B3261">
        <v>12500</v>
      </c>
      <c r="C3261">
        <v>12500</v>
      </c>
      <c r="D3261">
        <v>12400</v>
      </c>
      <c r="E3261">
        <v>12400</v>
      </c>
      <c r="F3261">
        <v>12400</v>
      </c>
      <c r="G3261">
        <v>3000</v>
      </c>
    </row>
    <row r="3262" spans="1:7" x14ac:dyDescent="0.2">
      <c r="A3262" s="91">
        <v>34005</v>
      </c>
      <c r="B3262">
        <v>12400</v>
      </c>
      <c r="C3262">
        <v>12450</v>
      </c>
      <c r="D3262">
        <v>12400</v>
      </c>
      <c r="E3262">
        <v>12400</v>
      </c>
      <c r="F3262">
        <v>12400</v>
      </c>
      <c r="G3262">
        <v>22000</v>
      </c>
    </row>
    <row r="3263" spans="1:7" x14ac:dyDescent="0.2">
      <c r="A3263" s="91">
        <v>34008</v>
      </c>
      <c r="B3263">
        <v>12475</v>
      </c>
      <c r="C3263">
        <v>12475</v>
      </c>
      <c r="D3263">
        <v>12475</v>
      </c>
      <c r="E3263">
        <v>12475</v>
      </c>
      <c r="F3263">
        <v>12475</v>
      </c>
      <c r="G3263">
        <v>2000</v>
      </c>
    </row>
    <row r="3264" spans="1:7" x14ac:dyDescent="0.2">
      <c r="A3264" s="91">
        <v>34009</v>
      </c>
      <c r="B3264">
        <v>12500</v>
      </c>
      <c r="C3264">
        <v>12500</v>
      </c>
      <c r="D3264">
        <v>12400</v>
      </c>
      <c r="E3264">
        <v>12475</v>
      </c>
      <c r="F3264">
        <v>12475</v>
      </c>
      <c r="G3264">
        <v>10000</v>
      </c>
    </row>
    <row r="3265" spans="1:7" x14ac:dyDescent="0.2">
      <c r="A3265" s="91">
        <v>34010</v>
      </c>
      <c r="B3265">
        <v>12450</v>
      </c>
      <c r="C3265">
        <v>12475</v>
      </c>
      <c r="D3265">
        <v>12450</v>
      </c>
      <c r="E3265">
        <v>12475</v>
      </c>
      <c r="F3265">
        <v>12475</v>
      </c>
      <c r="G3265">
        <v>2000</v>
      </c>
    </row>
    <row r="3266" spans="1:7" x14ac:dyDescent="0.2">
      <c r="A3266" s="91">
        <v>34011</v>
      </c>
      <c r="B3266">
        <v>12450</v>
      </c>
      <c r="C3266">
        <v>12500</v>
      </c>
      <c r="D3266">
        <v>12450</v>
      </c>
      <c r="E3266">
        <v>12500</v>
      </c>
      <c r="F3266">
        <v>12500</v>
      </c>
      <c r="G3266">
        <v>10000</v>
      </c>
    </row>
    <row r="3267" spans="1:7" x14ac:dyDescent="0.2">
      <c r="A3267" s="91">
        <v>34012</v>
      </c>
      <c r="B3267">
        <v>12450</v>
      </c>
      <c r="C3267">
        <v>12450</v>
      </c>
      <c r="D3267">
        <v>12400</v>
      </c>
      <c r="E3267">
        <v>12400</v>
      </c>
      <c r="F3267">
        <v>12400</v>
      </c>
      <c r="G3267">
        <v>9000</v>
      </c>
    </row>
    <row r="3268" spans="1:7" x14ac:dyDescent="0.2">
      <c r="A3268" s="91">
        <v>34016</v>
      </c>
      <c r="B3268">
        <v>12350</v>
      </c>
      <c r="C3268">
        <v>12350</v>
      </c>
      <c r="D3268">
        <v>11900</v>
      </c>
      <c r="E3268">
        <v>11975</v>
      </c>
      <c r="F3268">
        <v>11975</v>
      </c>
      <c r="G3268">
        <v>27000</v>
      </c>
    </row>
    <row r="3269" spans="1:7" x14ac:dyDescent="0.2">
      <c r="A3269" s="91">
        <v>34017</v>
      </c>
      <c r="B3269">
        <v>11950</v>
      </c>
      <c r="C3269">
        <v>11950</v>
      </c>
      <c r="D3269">
        <v>11875</v>
      </c>
      <c r="E3269">
        <v>11925</v>
      </c>
      <c r="F3269">
        <v>11925</v>
      </c>
      <c r="G3269">
        <v>13000</v>
      </c>
    </row>
    <row r="3270" spans="1:7" x14ac:dyDescent="0.2">
      <c r="A3270" s="91">
        <v>34018</v>
      </c>
      <c r="B3270">
        <v>11925</v>
      </c>
      <c r="C3270">
        <v>12075</v>
      </c>
      <c r="D3270">
        <v>11925</v>
      </c>
      <c r="E3270">
        <v>12075</v>
      </c>
      <c r="F3270">
        <v>12075</v>
      </c>
      <c r="G3270">
        <v>9000</v>
      </c>
    </row>
    <row r="3271" spans="1:7" x14ac:dyDescent="0.2">
      <c r="A3271" s="91">
        <v>34019</v>
      </c>
      <c r="B3271">
        <v>12100</v>
      </c>
      <c r="C3271">
        <v>12200</v>
      </c>
      <c r="D3271">
        <v>12000</v>
      </c>
      <c r="E3271">
        <v>12150</v>
      </c>
      <c r="F3271">
        <v>12150</v>
      </c>
      <c r="G3271">
        <v>18000</v>
      </c>
    </row>
    <row r="3272" spans="1:7" x14ac:dyDescent="0.2">
      <c r="A3272" s="91">
        <v>34022</v>
      </c>
      <c r="B3272">
        <v>12200</v>
      </c>
      <c r="C3272">
        <v>12200</v>
      </c>
      <c r="D3272">
        <v>12200</v>
      </c>
      <c r="E3272">
        <v>12200</v>
      </c>
      <c r="F3272">
        <v>12200</v>
      </c>
      <c r="G3272">
        <v>4000</v>
      </c>
    </row>
    <row r="3273" spans="1:7" x14ac:dyDescent="0.2">
      <c r="A3273" s="91">
        <v>34023</v>
      </c>
      <c r="B3273">
        <v>12300</v>
      </c>
      <c r="C3273">
        <v>12350</v>
      </c>
      <c r="D3273">
        <v>12300</v>
      </c>
      <c r="E3273">
        <v>12350</v>
      </c>
      <c r="F3273">
        <v>12350</v>
      </c>
      <c r="G3273">
        <v>10000</v>
      </c>
    </row>
    <row r="3274" spans="1:7" x14ac:dyDescent="0.2">
      <c r="A3274" s="91">
        <v>34024</v>
      </c>
      <c r="B3274">
        <v>12400</v>
      </c>
      <c r="C3274">
        <v>12500</v>
      </c>
      <c r="D3274">
        <v>12375</v>
      </c>
      <c r="E3274">
        <v>12375</v>
      </c>
      <c r="F3274">
        <v>12375</v>
      </c>
      <c r="G3274">
        <v>17000</v>
      </c>
    </row>
    <row r="3275" spans="1:7" x14ac:dyDescent="0.2">
      <c r="A3275" s="91">
        <v>34025</v>
      </c>
      <c r="B3275">
        <v>12375</v>
      </c>
      <c r="C3275">
        <v>12375</v>
      </c>
      <c r="D3275">
        <v>12375</v>
      </c>
      <c r="E3275">
        <v>12375</v>
      </c>
      <c r="F3275">
        <v>12375</v>
      </c>
      <c r="G3275">
        <v>0</v>
      </c>
    </row>
    <row r="3276" spans="1:7" x14ac:dyDescent="0.2">
      <c r="A3276" s="91">
        <v>34026</v>
      </c>
      <c r="B3276">
        <v>12400</v>
      </c>
      <c r="C3276">
        <v>12475</v>
      </c>
      <c r="D3276">
        <v>12350</v>
      </c>
      <c r="E3276">
        <v>12475</v>
      </c>
      <c r="F3276">
        <v>12475</v>
      </c>
      <c r="G3276">
        <v>9000</v>
      </c>
    </row>
    <row r="3277" spans="1:7" x14ac:dyDescent="0.2">
      <c r="A3277" s="91">
        <v>34029</v>
      </c>
      <c r="B3277">
        <v>12475</v>
      </c>
      <c r="C3277">
        <v>12500</v>
      </c>
      <c r="D3277">
        <v>12450</v>
      </c>
      <c r="E3277">
        <v>12450</v>
      </c>
      <c r="F3277">
        <v>12450</v>
      </c>
      <c r="G3277">
        <v>12000</v>
      </c>
    </row>
    <row r="3278" spans="1:7" x14ac:dyDescent="0.2">
      <c r="A3278" s="91">
        <v>34030</v>
      </c>
      <c r="B3278">
        <v>12450</v>
      </c>
      <c r="C3278">
        <v>12625</v>
      </c>
      <c r="D3278">
        <v>12400</v>
      </c>
      <c r="E3278">
        <v>12625</v>
      </c>
      <c r="F3278">
        <v>12625</v>
      </c>
      <c r="G3278">
        <v>26000</v>
      </c>
    </row>
    <row r="3279" spans="1:7" x14ac:dyDescent="0.2">
      <c r="A3279" s="91">
        <v>34031</v>
      </c>
      <c r="B3279">
        <v>12700</v>
      </c>
      <c r="C3279">
        <v>12900</v>
      </c>
      <c r="D3279">
        <v>12700</v>
      </c>
      <c r="E3279">
        <v>12825</v>
      </c>
      <c r="F3279">
        <v>12825</v>
      </c>
      <c r="G3279">
        <v>10000</v>
      </c>
    </row>
    <row r="3280" spans="1:7" x14ac:dyDescent="0.2">
      <c r="A3280" s="91">
        <v>34032</v>
      </c>
      <c r="B3280">
        <v>12900</v>
      </c>
      <c r="C3280">
        <v>12900</v>
      </c>
      <c r="D3280">
        <v>12725</v>
      </c>
      <c r="E3280">
        <v>12725</v>
      </c>
      <c r="F3280">
        <v>12725</v>
      </c>
      <c r="G3280">
        <v>17000</v>
      </c>
    </row>
    <row r="3281" spans="1:7" x14ac:dyDescent="0.2">
      <c r="A3281" s="91">
        <v>34033</v>
      </c>
      <c r="B3281">
        <v>12800</v>
      </c>
      <c r="C3281">
        <v>12810</v>
      </c>
      <c r="D3281">
        <v>12800</v>
      </c>
      <c r="E3281">
        <v>12810</v>
      </c>
      <c r="F3281">
        <v>12810</v>
      </c>
      <c r="G3281">
        <v>2000</v>
      </c>
    </row>
    <row r="3282" spans="1:7" x14ac:dyDescent="0.2">
      <c r="A3282" s="91">
        <v>34036</v>
      </c>
      <c r="B3282">
        <v>12875</v>
      </c>
      <c r="C3282">
        <v>13100</v>
      </c>
      <c r="D3282">
        <v>12875</v>
      </c>
      <c r="E3282">
        <v>13100</v>
      </c>
      <c r="F3282">
        <v>13100</v>
      </c>
      <c r="G3282">
        <v>23000</v>
      </c>
    </row>
    <row r="3283" spans="1:7" x14ac:dyDescent="0.2">
      <c r="A3283" s="91">
        <v>34037</v>
      </c>
      <c r="B3283">
        <v>13150</v>
      </c>
      <c r="C3283">
        <v>13200</v>
      </c>
      <c r="D3283">
        <v>13075</v>
      </c>
      <c r="E3283">
        <v>13075</v>
      </c>
      <c r="F3283">
        <v>13075</v>
      </c>
      <c r="G3283">
        <v>13000</v>
      </c>
    </row>
    <row r="3284" spans="1:7" x14ac:dyDescent="0.2">
      <c r="A3284" s="91">
        <v>34038</v>
      </c>
      <c r="B3284">
        <v>13000</v>
      </c>
      <c r="C3284">
        <v>13000</v>
      </c>
      <c r="D3284">
        <v>12825</v>
      </c>
      <c r="E3284">
        <v>12825</v>
      </c>
      <c r="F3284">
        <v>12825</v>
      </c>
      <c r="G3284">
        <v>6000</v>
      </c>
    </row>
    <row r="3285" spans="1:7" x14ac:dyDescent="0.2">
      <c r="A3285" s="91">
        <v>34039</v>
      </c>
      <c r="B3285">
        <v>12750</v>
      </c>
      <c r="C3285">
        <v>12800</v>
      </c>
      <c r="D3285">
        <v>12750</v>
      </c>
      <c r="E3285">
        <v>12800</v>
      </c>
      <c r="F3285">
        <v>12800</v>
      </c>
      <c r="G3285">
        <v>6000</v>
      </c>
    </row>
    <row r="3286" spans="1:7" x14ac:dyDescent="0.2">
      <c r="A3286" s="91">
        <v>34040</v>
      </c>
      <c r="B3286">
        <v>12700</v>
      </c>
      <c r="C3286">
        <v>12700</v>
      </c>
      <c r="D3286">
        <v>12700</v>
      </c>
      <c r="E3286">
        <v>12700</v>
      </c>
      <c r="F3286">
        <v>12700</v>
      </c>
      <c r="G3286">
        <v>4000</v>
      </c>
    </row>
    <row r="3287" spans="1:7" x14ac:dyDescent="0.2">
      <c r="A3287" s="91">
        <v>34043</v>
      </c>
      <c r="B3287">
        <v>12650</v>
      </c>
      <c r="C3287">
        <v>12700</v>
      </c>
      <c r="D3287">
        <v>12650</v>
      </c>
      <c r="E3287">
        <v>12700</v>
      </c>
      <c r="F3287">
        <v>12700</v>
      </c>
      <c r="G3287">
        <v>6000</v>
      </c>
    </row>
    <row r="3288" spans="1:7" x14ac:dyDescent="0.2">
      <c r="A3288" s="91">
        <v>34044</v>
      </c>
      <c r="B3288">
        <v>12750</v>
      </c>
      <c r="C3288">
        <v>12900</v>
      </c>
      <c r="D3288">
        <v>12750</v>
      </c>
      <c r="E3288">
        <v>12850</v>
      </c>
      <c r="F3288">
        <v>12850</v>
      </c>
      <c r="G3288">
        <v>13000</v>
      </c>
    </row>
    <row r="3289" spans="1:7" x14ac:dyDescent="0.2">
      <c r="A3289" s="91">
        <v>34045</v>
      </c>
      <c r="B3289">
        <v>12850</v>
      </c>
      <c r="C3289">
        <v>12900</v>
      </c>
      <c r="D3289">
        <v>12850</v>
      </c>
      <c r="E3289">
        <v>12900</v>
      </c>
      <c r="F3289">
        <v>12900</v>
      </c>
      <c r="G3289">
        <v>2000</v>
      </c>
    </row>
    <row r="3290" spans="1:7" x14ac:dyDescent="0.2">
      <c r="A3290" s="91">
        <v>34046</v>
      </c>
      <c r="B3290">
        <v>12675</v>
      </c>
      <c r="C3290">
        <v>12725</v>
      </c>
      <c r="D3290">
        <v>12650</v>
      </c>
      <c r="E3290">
        <v>12725</v>
      </c>
      <c r="F3290">
        <v>12725</v>
      </c>
      <c r="G3290">
        <v>23000</v>
      </c>
    </row>
    <row r="3291" spans="1:7" x14ac:dyDescent="0.2">
      <c r="A3291" s="91">
        <v>34047</v>
      </c>
      <c r="B3291">
        <v>12800</v>
      </c>
      <c r="C3291">
        <v>12800</v>
      </c>
      <c r="D3291">
        <v>12600</v>
      </c>
      <c r="E3291">
        <v>12600</v>
      </c>
      <c r="F3291">
        <v>12600</v>
      </c>
      <c r="G3291">
        <v>12000</v>
      </c>
    </row>
    <row r="3292" spans="1:7" x14ac:dyDescent="0.2">
      <c r="A3292" s="91">
        <v>34050</v>
      </c>
      <c r="B3292">
        <v>12600</v>
      </c>
      <c r="C3292">
        <v>12600</v>
      </c>
      <c r="D3292">
        <v>12450</v>
      </c>
      <c r="E3292">
        <v>12450</v>
      </c>
      <c r="F3292">
        <v>12450</v>
      </c>
      <c r="G3292">
        <v>14000</v>
      </c>
    </row>
    <row r="3293" spans="1:7" x14ac:dyDescent="0.2">
      <c r="A3293" s="91">
        <v>34051</v>
      </c>
      <c r="B3293">
        <v>12500</v>
      </c>
      <c r="C3293">
        <v>12625</v>
      </c>
      <c r="D3293">
        <v>12500</v>
      </c>
      <c r="E3293">
        <v>12625</v>
      </c>
      <c r="F3293">
        <v>12625</v>
      </c>
      <c r="G3293">
        <v>34000</v>
      </c>
    </row>
    <row r="3294" spans="1:7" x14ac:dyDescent="0.2">
      <c r="A3294" s="91">
        <v>34052</v>
      </c>
      <c r="B3294">
        <v>12650</v>
      </c>
      <c r="C3294">
        <v>12700</v>
      </c>
      <c r="D3294">
        <v>12600</v>
      </c>
      <c r="E3294">
        <v>12600</v>
      </c>
      <c r="F3294">
        <v>12600</v>
      </c>
      <c r="G3294">
        <v>12000</v>
      </c>
    </row>
    <row r="3295" spans="1:7" x14ac:dyDescent="0.2">
      <c r="A3295" s="91">
        <v>34053</v>
      </c>
      <c r="B3295">
        <v>12600</v>
      </c>
      <c r="C3295">
        <v>12600</v>
      </c>
      <c r="D3295">
        <v>12550</v>
      </c>
      <c r="E3295">
        <v>12550</v>
      </c>
      <c r="F3295">
        <v>12550</v>
      </c>
      <c r="G3295">
        <v>8000</v>
      </c>
    </row>
    <row r="3296" spans="1:7" x14ac:dyDescent="0.2">
      <c r="A3296" s="91">
        <v>34054</v>
      </c>
      <c r="B3296">
        <v>12575</v>
      </c>
      <c r="C3296">
        <v>12650</v>
      </c>
      <c r="D3296">
        <v>12550</v>
      </c>
      <c r="E3296">
        <v>12550</v>
      </c>
      <c r="F3296">
        <v>12550</v>
      </c>
      <c r="G3296">
        <v>19000</v>
      </c>
    </row>
    <row r="3297" spans="1:7" x14ac:dyDescent="0.2">
      <c r="A3297" s="91">
        <v>34057</v>
      </c>
      <c r="B3297">
        <v>12525</v>
      </c>
      <c r="C3297">
        <v>12550</v>
      </c>
      <c r="D3297">
        <v>12500</v>
      </c>
      <c r="E3297">
        <v>12500</v>
      </c>
      <c r="F3297">
        <v>12500</v>
      </c>
      <c r="G3297">
        <v>14000</v>
      </c>
    </row>
    <row r="3298" spans="1:7" x14ac:dyDescent="0.2">
      <c r="A3298" s="91">
        <v>34058</v>
      </c>
      <c r="B3298">
        <v>12525</v>
      </c>
      <c r="C3298">
        <v>12625</v>
      </c>
      <c r="D3298">
        <v>12525</v>
      </c>
      <c r="E3298">
        <v>12600</v>
      </c>
      <c r="F3298">
        <v>12600</v>
      </c>
      <c r="G3298">
        <v>11000</v>
      </c>
    </row>
    <row r="3299" spans="1:7" x14ac:dyDescent="0.2">
      <c r="A3299" s="91">
        <v>34059</v>
      </c>
      <c r="B3299">
        <v>12600</v>
      </c>
      <c r="C3299">
        <v>12750</v>
      </c>
      <c r="D3299">
        <v>12600</v>
      </c>
      <c r="E3299">
        <v>12750</v>
      </c>
      <c r="F3299">
        <v>12750</v>
      </c>
      <c r="G3299">
        <v>6000</v>
      </c>
    </row>
    <row r="3300" spans="1:7" x14ac:dyDescent="0.2">
      <c r="A3300" s="91">
        <v>34060</v>
      </c>
      <c r="B3300">
        <v>12800</v>
      </c>
      <c r="C3300">
        <v>12800</v>
      </c>
      <c r="D3300">
        <v>12700</v>
      </c>
      <c r="E3300">
        <v>12700</v>
      </c>
      <c r="F3300">
        <v>12700</v>
      </c>
      <c r="G3300">
        <v>9000</v>
      </c>
    </row>
    <row r="3301" spans="1:7" x14ac:dyDescent="0.2">
      <c r="A3301" s="91">
        <v>34061</v>
      </c>
      <c r="B3301">
        <v>12600</v>
      </c>
      <c r="C3301">
        <v>12600</v>
      </c>
      <c r="D3301">
        <v>12200</v>
      </c>
      <c r="E3301">
        <v>12200</v>
      </c>
      <c r="F3301">
        <v>12200</v>
      </c>
      <c r="G3301">
        <v>18000</v>
      </c>
    </row>
    <row r="3302" spans="1:7" x14ac:dyDescent="0.2">
      <c r="A3302" s="91">
        <v>34064</v>
      </c>
      <c r="B3302">
        <v>12100</v>
      </c>
      <c r="C3302">
        <v>12150</v>
      </c>
      <c r="D3302">
        <v>11900</v>
      </c>
      <c r="E3302">
        <v>12150</v>
      </c>
      <c r="F3302">
        <v>12150</v>
      </c>
      <c r="G3302">
        <v>57000</v>
      </c>
    </row>
    <row r="3303" spans="1:7" x14ac:dyDescent="0.2">
      <c r="A3303" s="91">
        <v>34065</v>
      </c>
      <c r="B3303">
        <v>12150</v>
      </c>
      <c r="C3303">
        <v>12175</v>
      </c>
      <c r="D3303">
        <v>11900</v>
      </c>
      <c r="E3303">
        <v>11900</v>
      </c>
      <c r="F3303">
        <v>11900</v>
      </c>
      <c r="G3303">
        <v>12000</v>
      </c>
    </row>
    <row r="3304" spans="1:7" x14ac:dyDescent="0.2">
      <c r="A3304" s="91">
        <v>34066</v>
      </c>
      <c r="B3304">
        <v>11800</v>
      </c>
      <c r="C3304">
        <v>11900</v>
      </c>
      <c r="D3304">
        <v>11800</v>
      </c>
      <c r="E3304">
        <v>11900</v>
      </c>
      <c r="F3304">
        <v>11900</v>
      </c>
      <c r="G3304">
        <v>38000</v>
      </c>
    </row>
    <row r="3305" spans="1:7" x14ac:dyDescent="0.2">
      <c r="A3305" s="91">
        <v>34067</v>
      </c>
      <c r="B3305">
        <v>11875</v>
      </c>
      <c r="C3305">
        <v>11900</v>
      </c>
      <c r="D3305">
        <v>11875</v>
      </c>
      <c r="E3305">
        <v>11900</v>
      </c>
      <c r="F3305">
        <v>11900</v>
      </c>
      <c r="G3305">
        <v>18000</v>
      </c>
    </row>
    <row r="3306" spans="1:7" x14ac:dyDescent="0.2">
      <c r="A3306" s="91">
        <v>34071</v>
      </c>
      <c r="B3306">
        <v>11950</v>
      </c>
      <c r="C3306">
        <v>12000</v>
      </c>
      <c r="D3306">
        <v>11900</v>
      </c>
      <c r="E3306">
        <v>11975</v>
      </c>
      <c r="F3306">
        <v>11975</v>
      </c>
      <c r="G3306">
        <v>18000</v>
      </c>
    </row>
    <row r="3307" spans="1:7" x14ac:dyDescent="0.2">
      <c r="A3307" s="91">
        <v>34072</v>
      </c>
      <c r="B3307">
        <v>12050</v>
      </c>
      <c r="C3307">
        <v>12200</v>
      </c>
      <c r="D3307">
        <v>12050</v>
      </c>
      <c r="E3307">
        <v>12200</v>
      </c>
      <c r="F3307">
        <v>12200</v>
      </c>
      <c r="G3307">
        <v>12000</v>
      </c>
    </row>
    <row r="3308" spans="1:7" x14ac:dyDescent="0.2">
      <c r="A3308" s="91">
        <v>34073</v>
      </c>
      <c r="B3308">
        <v>12300</v>
      </c>
      <c r="C3308">
        <v>12300</v>
      </c>
      <c r="D3308">
        <v>12300</v>
      </c>
      <c r="E3308">
        <v>12300</v>
      </c>
      <c r="F3308">
        <v>12300</v>
      </c>
      <c r="G3308">
        <v>46000</v>
      </c>
    </row>
    <row r="3309" spans="1:7" x14ac:dyDescent="0.2">
      <c r="A3309" s="91">
        <v>34074</v>
      </c>
      <c r="B3309">
        <v>12375</v>
      </c>
      <c r="C3309">
        <v>12400</v>
      </c>
      <c r="D3309">
        <v>12375</v>
      </c>
      <c r="E3309">
        <v>12400</v>
      </c>
      <c r="F3309">
        <v>12400</v>
      </c>
      <c r="G3309">
        <v>13000</v>
      </c>
    </row>
    <row r="3310" spans="1:7" x14ac:dyDescent="0.2">
      <c r="A3310" s="91">
        <v>34075</v>
      </c>
      <c r="B3310">
        <v>12325</v>
      </c>
      <c r="C3310">
        <v>12325</v>
      </c>
      <c r="D3310">
        <v>12150</v>
      </c>
      <c r="E3310">
        <v>12150</v>
      </c>
      <c r="F3310">
        <v>12150</v>
      </c>
      <c r="G3310">
        <v>24000</v>
      </c>
    </row>
    <row r="3311" spans="1:7" x14ac:dyDescent="0.2">
      <c r="A3311" s="91">
        <v>34078</v>
      </c>
      <c r="B3311">
        <v>12100</v>
      </c>
      <c r="C3311">
        <v>12200</v>
      </c>
      <c r="D3311">
        <v>12100</v>
      </c>
      <c r="E3311">
        <v>12200</v>
      </c>
      <c r="F3311">
        <v>12200</v>
      </c>
      <c r="G3311">
        <v>17000</v>
      </c>
    </row>
    <row r="3312" spans="1:7" x14ac:dyDescent="0.2">
      <c r="A3312" s="91">
        <v>34079</v>
      </c>
      <c r="B3312">
        <v>12225</v>
      </c>
      <c r="C3312">
        <v>12225</v>
      </c>
      <c r="D3312">
        <v>12225</v>
      </c>
      <c r="E3312">
        <v>12225</v>
      </c>
      <c r="F3312">
        <v>12225</v>
      </c>
      <c r="G3312">
        <v>1000</v>
      </c>
    </row>
    <row r="3313" spans="1:7" x14ac:dyDescent="0.2">
      <c r="A3313" s="91">
        <v>34080</v>
      </c>
      <c r="B3313">
        <v>12250</v>
      </c>
      <c r="C3313">
        <v>12350</v>
      </c>
      <c r="D3313">
        <v>12250</v>
      </c>
      <c r="E3313">
        <v>12345</v>
      </c>
      <c r="F3313">
        <v>12345</v>
      </c>
      <c r="G3313">
        <v>6000</v>
      </c>
    </row>
    <row r="3314" spans="1:7" x14ac:dyDescent="0.2">
      <c r="A3314" s="91">
        <v>34081</v>
      </c>
      <c r="B3314">
        <v>12400</v>
      </c>
      <c r="C3314">
        <v>12600</v>
      </c>
      <c r="D3314">
        <v>12400</v>
      </c>
      <c r="E3314">
        <v>12600</v>
      </c>
      <c r="F3314">
        <v>12600</v>
      </c>
      <c r="G3314">
        <v>13000</v>
      </c>
    </row>
    <row r="3315" spans="1:7" x14ac:dyDescent="0.2">
      <c r="A3315" s="91">
        <v>34082</v>
      </c>
      <c r="B3315">
        <v>12550</v>
      </c>
      <c r="C3315">
        <v>12550</v>
      </c>
      <c r="D3315">
        <v>12500</v>
      </c>
      <c r="E3315">
        <v>12550</v>
      </c>
      <c r="F3315">
        <v>12550</v>
      </c>
      <c r="G3315">
        <v>8000</v>
      </c>
    </row>
    <row r="3316" spans="1:7" x14ac:dyDescent="0.2">
      <c r="A3316" s="91">
        <v>34085</v>
      </c>
      <c r="B3316">
        <v>12550</v>
      </c>
      <c r="C3316">
        <v>12550</v>
      </c>
      <c r="D3316">
        <v>12550</v>
      </c>
      <c r="E3316">
        <v>12550</v>
      </c>
      <c r="F3316">
        <v>12550</v>
      </c>
      <c r="G3316">
        <v>1000</v>
      </c>
    </row>
    <row r="3317" spans="1:7" x14ac:dyDescent="0.2">
      <c r="A3317" s="91">
        <v>34086</v>
      </c>
      <c r="B3317">
        <v>12550</v>
      </c>
      <c r="C3317">
        <v>12550</v>
      </c>
      <c r="D3317">
        <v>12450</v>
      </c>
      <c r="E3317">
        <v>12455</v>
      </c>
      <c r="F3317">
        <v>12455</v>
      </c>
      <c r="G3317">
        <v>16000</v>
      </c>
    </row>
    <row r="3318" spans="1:7" x14ac:dyDescent="0.2">
      <c r="A3318" s="91">
        <v>34087</v>
      </c>
      <c r="B3318">
        <v>12400</v>
      </c>
      <c r="C3318">
        <v>12400</v>
      </c>
      <c r="D3318">
        <v>12350</v>
      </c>
      <c r="E3318">
        <v>12350</v>
      </c>
      <c r="F3318">
        <v>12350</v>
      </c>
      <c r="G3318">
        <v>3000</v>
      </c>
    </row>
    <row r="3319" spans="1:7" x14ac:dyDescent="0.2">
      <c r="A3319" s="91">
        <v>34088</v>
      </c>
      <c r="B3319">
        <v>12400</v>
      </c>
      <c r="C3319">
        <v>12500</v>
      </c>
      <c r="D3319">
        <v>12350</v>
      </c>
      <c r="E3319">
        <v>12475</v>
      </c>
      <c r="F3319">
        <v>12475</v>
      </c>
      <c r="G3319">
        <v>36000</v>
      </c>
    </row>
    <row r="3320" spans="1:7" x14ac:dyDescent="0.2">
      <c r="A3320" s="91">
        <v>34089</v>
      </c>
      <c r="B3320">
        <v>12500</v>
      </c>
      <c r="C3320">
        <v>12700</v>
      </c>
      <c r="D3320">
        <v>12500</v>
      </c>
      <c r="E3320">
        <v>12650</v>
      </c>
      <c r="F3320">
        <v>12650</v>
      </c>
      <c r="G3320">
        <v>21000</v>
      </c>
    </row>
    <row r="3321" spans="1:7" x14ac:dyDescent="0.2">
      <c r="A3321" s="91">
        <v>34092</v>
      </c>
      <c r="B3321">
        <v>12700</v>
      </c>
      <c r="C3321">
        <v>12750</v>
      </c>
      <c r="D3321">
        <v>12600</v>
      </c>
      <c r="E3321">
        <v>12750</v>
      </c>
      <c r="F3321">
        <v>12750</v>
      </c>
      <c r="G3321">
        <v>16000</v>
      </c>
    </row>
    <row r="3322" spans="1:7" x14ac:dyDescent="0.2">
      <c r="A3322" s="91">
        <v>34093</v>
      </c>
      <c r="B3322">
        <v>12750</v>
      </c>
      <c r="C3322">
        <v>12800</v>
      </c>
      <c r="D3322">
        <v>12750</v>
      </c>
      <c r="E3322">
        <v>12800</v>
      </c>
      <c r="F3322">
        <v>12800</v>
      </c>
      <c r="G3322">
        <v>14000</v>
      </c>
    </row>
    <row r="3323" spans="1:7" x14ac:dyDescent="0.2">
      <c r="A3323" s="91">
        <v>34094</v>
      </c>
      <c r="B3323">
        <v>12850</v>
      </c>
      <c r="C3323">
        <v>13400</v>
      </c>
      <c r="D3323">
        <v>12850</v>
      </c>
      <c r="E3323">
        <v>13400</v>
      </c>
      <c r="F3323">
        <v>13400</v>
      </c>
      <c r="G3323">
        <v>70000</v>
      </c>
    </row>
    <row r="3324" spans="1:7" x14ac:dyDescent="0.2">
      <c r="A3324" s="91">
        <v>34095</v>
      </c>
      <c r="B3324">
        <v>13350</v>
      </c>
      <c r="C3324">
        <v>13450</v>
      </c>
      <c r="D3324">
        <v>13200</v>
      </c>
      <c r="E3324">
        <v>13450</v>
      </c>
      <c r="F3324">
        <v>13450</v>
      </c>
      <c r="G3324">
        <v>24000</v>
      </c>
    </row>
    <row r="3325" spans="1:7" x14ac:dyDescent="0.2">
      <c r="A3325" s="91">
        <v>34096</v>
      </c>
      <c r="B3325">
        <v>13400</v>
      </c>
      <c r="C3325">
        <v>13400</v>
      </c>
      <c r="D3325">
        <v>13300</v>
      </c>
      <c r="E3325">
        <v>13300</v>
      </c>
      <c r="F3325">
        <v>13300</v>
      </c>
      <c r="G3325">
        <v>6000</v>
      </c>
    </row>
    <row r="3326" spans="1:7" x14ac:dyDescent="0.2">
      <c r="A3326" s="91">
        <v>34099</v>
      </c>
      <c r="B3326">
        <v>13350</v>
      </c>
      <c r="C3326">
        <v>13450</v>
      </c>
      <c r="D3326">
        <v>13350</v>
      </c>
      <c r="E3326">
        <v>13400</v>
      </c>
      <c r="F3326">
        <v>13400</v>
      </c>
      <c r="G3326">
        <v>17000</v>
      </c>
    </row>
    <row r="3327" spans="1:7" x14ac:dyDescent="0.2">
      <c r="A3327" s="91">
        <v>34100</v>
      </c>
      <c r="B3327">
        <v>13425</v>
      </c>
      <c r="C3327">
        <v>13450</v>
      </c>
      <c r="D3327">
        <v>13400</v>
      </c>
      <c r="E3327">
        <v>13450</v>
      </c>
      <c r="F3327">
        <v>13450</v>
      </c>
      <c r="G3327">
        <v>11000</v>
      </c>
    </row>
    <row r="3328" spans="1:7" x14ac:dyDescent="0.2">
      <c r="A3328" s="91">
        <v>34101</v>
      </c>
      <c r="B3328">
        <v>13475</v>
      </c>
      <c r="C3328">
        <v>13500</v>
      </c>
      <c r="D3328">
        <v>13475</v>
      </c>
      <c r="E3328">
        <v>13500</v>
      </c>
      <c r="F3328">
        <v>13500</v>
      </c>
      <c r="G3328">
        <v>7000</v>
      </c>
    </row>
    <row r="3329" spans="1:7" x14ac:dyDescent="0.2">
      <c r="A3329" s="91">
        <v>34102</v>
      </c>
      <c r="B3329">
        <v>13500</v>
      </c>
      <c r="C3329">
        <v>13500</v>
      </c>
      <c r="D3329">
        <v>13400</v>
      </c>
      <c r="E3329">
        <v>13400</v>
      </c>
      <c r="F3329">
        <v>13400</v>
      </c>
      <c r="G3329">
        <v>25000</v>
      </c>
    </row>
    <row r="3330" spans="1:7" x14ac:dyDescent="0.2">
      <c r="A3330" s="91">
        <v>34103</v>
      </c>
      <c r="B3330">
        <v>13400</v>
      </c>
      <c r="C3330">
        <v>13500</v>
      </c>
      <c r="D3330">
        <v>13400</v>
      </c>
      <c r="E3330">
        <v>13500</v>
      </c>
      <c r="F3330">
        <v>13500</v>
      </c>
      <c r="G3330">
        <v>25000</v>
      </c>
    </row>
    <row r="3331" spans="1:7" x14ac:dyDescent="0.2">
      <c r="A3331" s="91">
        <v>34106</v>
      </c>
      <c r="B3331">
        <v>13500</v>
      </c>
      <c r="C3331">
        <v>13675</v>
      </c>
      <c r="D3331">
        <v>13500</v>
      </c>
      <c r="E3331">
        <v>13675</v>
      </c>
      <c r="F3331">
        <v>13675</v>
      </c>
      <c r="G3331">
        <v>11000</v>
      </c>
    </row>
    <row r="3332" spans="1:7" x14ac:dyDescent="0.2">
      <c r="A3332" s="91">
        <v>34107</v>
      </c>
      <c r="B3332">
        <v>13650</v>
      </c>
      <c r="C3332">
        <v>14050</v>
      </c>
      <c r="D3332">
        <v>13650</v>
      </c>
      <c r="E3332">
        <v>14050</v>
      </c>
      <c r="F3332">
        <v>14050</v>
      </c>
      <c r="G3332">
        <v>24000</v>
      </c>
    </row>
    <row r="3333" spans="1:7" x14ac:dyDescent="0.2">
      <c r="A3333" s="91">
        <v>34108</v>
      </c>
      <c r="B3333">
        <v>14050</v>
      </c>
      <c r="C3333">
        <v>14150</v>
      </c>
      <c r="D3333">
        <v>14000</v>
      </c>
      <c r="E3333">
        <v>14150</v>
      </c>
      <c r="F3333">
        <v>14150</v>
      </c>
      <c r="G3333">
        <v>15000</v>
      </c>
    </row>
    <row r="3334" spans="1:7" x14ac:dyDescent="0.2">
      <c r="A3334" s="91">
        <v>34109</v>
      </c>
      <c r="B3334">
        <v>14150</v>
      </c>
      <c r="C3334">
        <v>14200</v>
      </c>
      <c r="D3334">
        <v>14150</v>
      </c>
      <c r="E3334">
        <v>14200</v>
      </c>
      <c r="F3334">
        <v>14200</v>
      </c>
      <c r="G3334">
        <v>13000</v>
      </c>
    </row>
    <row r="3335" spans="1:7" x14ac:dyDescent="0.2">
      <c r="A3335" s="91">
        <v>34110</v>
      </c>
      <c r="B3335">
        <v>14200</v>
      </c>
      <c r="C3335">
        <v>14200</v>
      </c>
      <c r="D3335">
        <v>14150</v>
      </c>
      <c r="E3335">
        <v>14200</v>
      </c>
      <c r="F3335">
        <v>14200</v>
      </c>
      <c r="G3335">
        <v>15000</v>
      </c>
    </row>
    <row r="3336" spans="1:7" x14ac:dyDescent="0.2">
      <c r="A3336" s="91">
        <v>34113</v>
      </c>
      <c r="B3336">
        <v>14100</v>
      </c>
      <c r="C3336">
        <v>14150</v>
      </c>
      <c r="D3336">
        <v>14000</v>
      </c>
      <c r="E3336">
        <v>14050</v>
      </c>
      <c r="F3336">
        <v>14050</v>
      </c>
      <c r="G3336">
        <v>12000</v>
      </c>
    </row>
    <row r="3337" spans="1:7" x14ac:dyDescent="0.2">
      <c r="A3337" s="91">
        <v>34114</v>
      </c>
      <c r="B3337">
        <v>14100</v>
      </c>
      <c r="C3337">
        <v>14400</v>
      </c>
      <c r="D3337">
        <v>14100</v>
      </c>
      <c r="E3337">
        <v>14400</v>
      </c>
      <c r="F3337">
        <v>14400</v>
      </c>
      <c r="G3337">
        <v>15000</v>
      </c>
    </row>
    <row r="3338" spans="1:7" x14ac:dyDescent="0.2">
      <c r="A3338" s="91">
        <v>34115</v>
      </c>
      <c r="B3338">
        <v>14500</v>
      </c>
      <c r="C3338">
        <v>15000</v>
      </c>
      <c r="D3338">
        <v>14500</v>
      </c>
      <c r="E3338">
        <v>14950</v>
      </c>
      <c r="F3338">
        <v>14950</v>
      </c>
      <c r="G3338">
        <v>28000</v>
      </c>
    </row>
    <row r="3339" spans="1:7" x14ac:dyDescent="0.2">
      <c r="A3339" s="91">
        <v>34116</v>
      </c>
      <c r="B3339">
        <v>15000</v>
      </c>
      <c r="C3339">
        <v>15150</v>
      </c>
      <c r="D3339">
        <v>15000</v>
      </c>
      <c r="E3339">
        <v>15000</v>
      </c>
      <c r="F3339">
        <v>15000</v>
      </c>
      <c r="G3339">
        <v>45000</v>
      </c>
    </row>
    <row r="3340" spans="1:7" x14ac:dyDescent="0.2">
      <c r="A3340" s="91">
        <v>34117</v>
      </c>
      <c r="B3340">
        <v>14950</v>
      </c>
      <c r="C3340">
        <v>15000</v>
      </c>
      <c r="D3340">
        <v>14800</v>
      </c>
      <c r="E3340">
        <v>15000</v>
      </c>
      <c r="F3340">
        <v>15000</v>
      </c>
      <c r="G3340">
        <v>20000</v>
      </c>
    </row>
    <row r="3341" spans="1:7" x14ac:dyDescent="0.2">
      <c r="A3341" s="91">
        <v>34121</v>
      </c>
      <c r="B3341">
        <v>15100</v>
      </c>
      <c r="C3341">
        <v>15700</v>
      </c>
      <c r="D3341">
        <v>15050</v>
      </c>
      <c r="E3341">
        <v>15700</v>
      </c>
      <c r="F3341">
        <v>15700</v>
      </c>
      <c r="G3341">
        <v>29000</v>
      </c>
    </row>
    <row r="3342" spans="1:7" x14ac:dyDescent="0.2">
      <c r="A3342" s="91">
        <v>34122</v>
      </c>
      <c r="B3342">
        <v>15450</v>
      </c>
      <c r="C3342">
        <v>15700</v>
      </c>
      <c r="D3342">
        <v>15450</v>
      </c>
      <c r="E3342">
        <v>15675</v>
      </c>
      <c r="F3342">
        <v>15675</v>
      </c>
      <c r="G3342">
        <v>37000</v>
      </c>
    </row>
    <row r="3343" spans="1:7" x14ac:dyDescent="0.2">
      <c r="A3343" s="91">
        <v>34123</v>
      </c>
      <c r="B3343">
        <v>15800</v>
      </c>
      <c r="C3343">
        <v>16200</v>
      </c>
      <c r="D3343">
        <v>15800</v>
      </c>
      <c r="E3343">
        <v>16200</v>
      </c>
      <c r="F3343">
        <v>16200</v>
      </c>
      <c r="G3343">
        <v>21000</v>
      </c>
    </row>
    <row r="3344" spans="1:7" x14ac:dyDescent="0.2">
      <c r="A3344" s="91">
        <v>34124</v>
      </c>
      <c r="B3344">
        <v>16200</v>
      </c>
      <c r="C3344">
        <v>16200</v>
      </c>
      <c r="D3344">
        <v>16050</v>
      </c>
      <c r="E3344">
        <v>16055</v>
      </c>
      <c r="F3344">
        <v>16055</v>
      </c>
      <c r="G3344">
        <v>23000</v>
      </c>
    </row>
    <row r="3345" spans="1:7" x14ac:dyDescent="0.2">
      <c r="A3345" s="91">
        <v>34127</v>
      </c>
      <c r="B3345">
        <v>16000</v>
      </c>
      <c r="C3345">
        <v>16000</v>
      </c>
      <c r="D3345">
        <v>15550</v>
      </c>
      <c r="E3345">
        <v>15550</v>
      </c>
      <c r="F3345">
        <v>15550</v>
      </c>
      <c r="G3345">
        <v>34000</v>
      </c>
    </row>
    <row r="3346" spans="1:7" x14ac:dyDescent="0.2">
      <c r="A3346" s="91">
        <v>34128</v>
      </c>
      <c r="B3346">
        <v>15600</v>
      </c>
      <c r="C3346">
        <v>15600</v>
      </c>
      <c r="D3346">
        <v>15400</v>
      </c>
      <c r="E3346">
        <v>15500</v>
      </c>
      <c r="F3346">
        <v>15500</v>
      </c>
      <c r="G3346">
        <v>15000</v>
      </c>
    </row>
    <row r="3347" spans="1:7" x14ac:dyDescent="0.2">
      <c r="A3347" s="91">
        <v>34129</v>
      </c>
      <c r="B3347">
        <v>15550</v>
      </c>
      <c r="C3347">
        <v>15550</v>
      </c>
      <c r="D3347">
        <v>15500</v>
      </c>
      <c r="E3347">
        <v>15500</v>
      </c>
      <c r="F3347">
        <v>15500</v>
      </c>
      <c r="G3347">
        <v>7000</v>
      </c>
    </row>
    <row r="3348" spans="1:7" x14ac:dyDescent="0.2">
      <c r="A3348" s="91">
        <v>34130</v>
      </c>
      <c r="B3348">
        <v>15450</v>
      </c>
      <c r="C3348">
        <v>15450</v>
      </c>
      <c r="D3348">
        <v>15400</v>
      </c>
      <c r="E3348">
        <v>15400</v>
      </c>
      <c r="F3348">
        <v>15400</v>
      </c>
      <c r="G3348">
        <v>3000</v>
      </c>
    </row>
    <row r="3349" spans="1:7" x14ac:dyDescent="0.2">
      <c r="A3349" s="91">
        <v>34131</v>
      </c>
      <c r="B3349">
        <v>15450</v>
      </c>
      <c r="C3349">
        <v>15500</v>
      </c>
      <c r="D3349">
        <v>15450</v>
      </c>
      <c r="E3349">
        <v>15500</v>
      </c>
      <c r="F3349">
        <v>15500</v>
      </c>
      <c r="G3349">
        <v>10000</v>
      </c>
    </row>
    <row r="3350" spans="1:7" x14ac:dyDescent="0.2">
      <c r="A3350" s="91">
        <v>34134</v>
      </c>
      <c r="B3350">
        <v>15550</v>
      </c>
      <c r="C3350">
        <v>15750</v>
      </c>
      <c r="D3350">
        <v>15550</v>
      </c>
      <c r="E3350">
        <v>15725</v>
      </c>
      <c r="F3350">
        <v>15725</v>
      </c>
      <c r="G3350">
        <v>7000</v>
      </c>
    </row>
    <row r="3351" spans="1:7" x14ac:dyDescent="0.2">
      <c r="A3351" s="91">
        <v>34135</v>
      </c>
      <c r="B3351">
        <v>15725</v>
      </c>
      <c r="C3351">
        <v>15725</v>
      </c>
      <c r="D3351">
        <v>15725</v>
      </c>
      <c r="E3351">
        <v>15725</v>
      </c>
      <c r="F3351">
        <v>15725</v>
      </c>
      <c r="G3351">
        <v>7000</v>
      </c>
    </row>
    <row r="3352" spans="1:7" x14ac:dyDescent="0.2">
      <c r="A3352" s="91">
        <v>34136</v>
      </c>
      <c r="B3352">
        <v>15775</v>
      </c>
      <c r="C3352">
        <v>15825</v>
      </c>
      <c r="D3352">
        <v>15625</v>
      </c>
      <c r="E3352">
        <v>15825</v>
      </c>
      <c r="F3352">
        <v>15825</v>
      </c>
      <c r="G3352">
        <v>18000</v>
      </c>
    </row>
    <row r="3353" spans="1:7" x14ac:dyDescent="0.2">
      <c r="A3353" s="91">
        <v>34137</v>
      </c>
      <c r="B3353">
        <v>15875</v>
      </c>
      <c r="C3353">
        <v>15975</v>
      </c>
      <c r="D3353">
        <v>15875</v>
      </c>
      <c r="E3353">
        <v>15975</v>
      </c>
      <c r="F3353">
        <v>15975</v>
      </c>
      <c r="G3353">
        <v>12000</v>
      </c>
    </row>
    <row r="3354" spans="1:7" x14ac:dyDescent="0.2">
      <c r="A3354" s="91">
        <v>34138</v>
      </c>
      <c r="B3354">
        <v>16075</v>
      </c>
      <c r="C3354">
        <v>16075</v>
      </c>
      <c r="D3354">
        <v>15950</v>
      </c>
      <c r="E3354">
        <v>15950</v>
      </c>
      <c r="F3354">
        <v>15950</v>
      </c>
      <c r="G3354">
        <v>11000</v>
      </c>
    </row>
    <row r="3355" spans="1:7" x14ac:dyDescent="0.2">
      <c r="A3355" s="91">
        <v>34141</v>
      </c>
      <c r="B3355">
        <v>15900</v>
      </c>
      <c r="C3355">
        <v>15925</v>
      </c>
      <c r="D3355">
        <v>15750</v>
      </c>
      <c r="E3355">
        <v>15775</v>
      </c>
      <c r="F3355">
        <v>15775</v>
      </c>
      <c r="G3355">
        <v>35000</v>
      </c>
    </row>
    <row r="3356" spans="1:7" x14ac:dyDescent="0.2">
      <c r="A3356" s="91">
        <v>34142</v>
      </c>
      <c r="B3356">
        <v>15750</v>
      </c>
      <c r="C3356">
        <v>15750</v>
      </c>
      <c r="D3356">
        <v>15525</v>
      </c>
      <c r="E3356">
        <v>15525</v>
      </c>
      <c r="F3356">
        <v>15525</v>
      </c>
      <c r="G3356">
        <v>11000</v>
      </c>
    </row>
    <row r="3357" spans="1:7" x14ac:dyDescent="0.2">
      <c r="A3357" s="91">
        <v>34143</v>
      </c>
      <c r="B3357">
        <v>15475</v>
      </c>
      <c r="C3357">
        <v>15475</v>
      </c>
      <c r="D3357">
        <v>15100</v>
      </c>
      <c r="E3357">
        <v>15100</v>
      </c>
      <c r="F3357">
        <v>15100</v>
      </c>
      <c r="G3357">
        <v>22000</v>
      </c>
    </row>
    <row r="3358" spans="1:7" x14ac:dyDescent="0.2">
      <c r="A3358" s="91">
        <v>34144</v>
      </c>
      <c r="B3358">
        <v>15000</v>
      </c>
      <c r="C3358">
        <v>15000</v>
      </c>
      <c r="D3358">
        <v>14350</v>
      </c>
      <c r="E3358">
        <v>14550</v>
      </c>
      <c r="F3358">
        <v>14550</v>
      </c>
      <c r="G3358">
        <v>39000</v>
      </c>
    </row>
    <row r="3359" spans="1:7" x14ac:dyDescent="0.2">
      <c r="A3359" s="91">
        <v>34145</v>
      </c>
      <c r="B3359">
        <v>14600</v>
      </c>
      <c r="C3359">
        <v>15100</v>
      </c>
      <c r="D3359">
        <v>14600</v>
      </c>
      <c r="E3359">
        <v>15100</v>
      </c>
      <c r="F3359">
        <v>15100</v>
      </c>
      <c r="G3359">
        <v>13000</v>
      </c>
    </row>
    <row r="3360" spans="1:7" x14ac:dyDescent="0.2">
      <c r="A3360" s="91">
        <v>34148</v>
      </c>
      <c r="B3360">
        <v>15100</v>
      </c>
      <c r="C3360">
        <v>15600</v>
      </c>
      <c r="D3360">
        <v>15100</v>
      </c>
      <c r="E3360">
        <v>15600</v>
      </c>
      <c r="F3360">
        <v>15600</v>
      </c>
      <c r="G3360">
        <v>17000</v>
      </c>
    </row>
    <row r="3361" spans="1:7" x14ac:dyDescent="0.2">
      <c r="A3361" s="91">
        <v>34149</v>
      </c>
      <c r="B3361">
        <v>15750</v>
      </c>
      <c r="C3361">
        <v>15850</v>
      </c>
      <c r="D3361">
        <v>15750</v>
      </c>
      <c r="E3361">
        <v>15850</v>
      </c>
      <c r="F3361">
        <v>15850</v>
      </c>
      <c r="G3361">
        <v>17000</v>
      </c>
    </row>
    <row r="3362" spans="1:7" x14ac:dyDescent="0.2">
      <c r="A3362" s="91">
        <v>34150</v>
      </c>
      <c r="B3362">
        <v>15850</v>
      </c>
      <c r="C3362">
        <v>15850</v>
      </c>
      <c r="D3362">
        <v>15400</v>
      </c>
      <c r="E3362">
        <v>15400</v>
      </c>
      <c r="F3362">
        <v>15400</v>
      </c>
      <c r="G3362">
        <v>32000</v>
      </c>
    </row>
    <row r="3363" spans="1:7" x14ac:dyDescent="0.2">
      <c r="A3363" s="91">
        <v>34151</v>
      </c>
      <c r="B3363">
        <v>15300</v>
      </c>
      <c r="C3363">
        <v>15300</v>
      </c>
      <c r="D3363">
        <v>15100</v>
      </c>
      <c r="E3363">
        <v>15100</v>
      </c>
      <c r="F3363">
        <v>15100</v>
      </c>
      <c r="G3363">
        <v>5000</v>
      </c>
    </row>
    <row r="3364" spans="1:7" x14ac:dyDescent="0.2">
      <c r="A3364" s="91">
        <v>34152</v>
      </c>
      <c r="B3364">
        <v>16100</v>
      </c>
      <c r="C3364">
        <v>16100</v>
      </c>
      <c r="D3364">
        <v>16100</v>
      </c>
      <c r="E3364">
        <v>16100</v>
      </c>
      <c r="F3364">
        <v>16100</v>
      </c>
      <c r="G3364">
        <v>5000</v>
      </c>
    </row>
    <row r="3365" spans="1:7" x14ac:dyDescent="0.2">
      <c r="A3365" s="91">
        <v>34156</v>
      </c>
      <c r="B3365">
        <v>16100</v>
      </c>
      <c r="C3365">
        <v>16100</v>
      </c>
      <c r="D3365">
        <v>16100</v>
      </c>
      <c r="E3365">
        <v>16100</v>
      </c>
      <c r="F3365">
        <v>16100</v>
      </c>
      <c r="G3365">
        <v>0</v>
      </c>
    </row>
    <row r="3366" spans="1:7" x14ac:dyDescent="0.2">
      <c r="A3366" s="91">
        <v>34157</v>
      </c>
      <c r="B3366">
        <v>16100</v>
      </c>
      <c r="C3366">
        <v>16100</v>
      </c>
      <c r="D3366">
        <v>16100</v>
      </c>
      <c r="E3366">
        <v>16100</v>
      </c>
      <c r="F3366">
        <v>16100</v>
      </c>
      <c r="G3366">
        <v>0</v>
      </c>
    </row>
    <row r="3367" spans="1:7" x14ac:dyDescent="0.2">
      <c r="A3367" s="91">
        <v>34158</v>
      </c>
      <c r="B3367">
        <v>16100</v>
      </c>
      <c r="C3367">
        <v>16100</v>
      </c>
      <c r="D3367">
        <v>16100</v>
      </c>
      <c r="E3367">
        <v>16100</v>
      </c>
      <c r="F3367">
        <v>16100</v>
      </c>
      <c r="G3367">
        <v>0</v>
      </c>
    </row>
    <row r="3368" spans="1:7" x14ac:dyDescent="0.2">
      <c r="A3368" s="91">
        <v>34159</v>
      </c>
      <c r="B3368">
        <v>16100</v>
      </c>
      <c r="C3368">
        <v>16100</v>
      </c>
      <c r="D3368">
        <v>16100</v>
      </c>
      <c r="E3368">
        <v>16100</v>
      </c>
      <c r="F3368">
        <v>16100</v>
      </c>
      <c r="G3368">
        <v>0</v>
      </c>
    </row>
    <row r="3369" spans="1:7" x14ac:dyDescent="0.2">
      <c r="A3369" s="91">
        <v>34162</v>
      </c>
      <c r="B3369">
        <v>16100</v>
      </c>
      <c r="C3369">
        <v>16100</v>
      </c>
      <c r="D3369">
        <v>16100</v>
      </c>
      <c r="E3369">
        <v>16100</v>
      </c>
      <c r="F3369">
        <v>16100</v>
      </c>
      <c r="G3369">
        <v>0</v>
      </c>
    </row>
    <row r="3370" spans="1:7" x14ac:dyDescent="0.2">
      <c r="A3370" s="91">
        <v>34163</v>
      </c>
      <c r="B3370">
        <v>16100</v>
      </c>
      <c r="C3370">
        <v>16100</v>
      </c>
      <c r="D3370">
        <v>16100</v>
      </c>
      <c r="E3370">
        <v>16100</v>
      </c>
      <c r="F3370">
        <v>16100</v>
      </c>
      <c r="G3370">
        <v>0</v>
      </c>
    </row>
    <row r="3371" spans="1:7" x14ac:dyDescent="0.2">
      <c r="A3371" s="91">
        <v>34164</v>
      </c>
      <c r="B3371">
        <v>16100</v>
      </c>
      <c r="C3371">
        <v>16100</v>
      </c>
      <c r="D3371">
        <v>16100</v>
      </c>
      <c r="E3371">
        <v>16100</v>
      </c>
      <c r="F3371">
        <v>16100</v>
      </c>
      <c r="G3371">
        <v>0</v>
      </c>
    </row>
    <row r="3372" spans="1:7" x14ac:dyDescent="0.2">
      <c r="A3372" s="91">
        <v>34165</v>
      </c>
      <c r="B3372">
        <v>16100</v>
      </c>
      <c r="C3372">
        <v>16100</v>
      </c>
      <c r="D3372">
        <v>16100</v>
      </c>
      <c r="E3372">
        <v>16100</v>
      </c>
      <c r="F3372">
        <v>16100</v>
      </c>
      <c r="G3372">
        <v>0</v>
      </c>
    </row>
    <row r="3373" spans="1:7" x14ac:dyDescent="0.2">
      <c r="A3373" s="91">
        <v>34166</v>
      </c>
      <c r="B3373">
        <v>16100</v>
      </c>
      <c r="C3373">
        <v>16100</v>
      </c>
      <c r="D3373">
        <v>16100</v>
      </c>
      <c r="E3373">
        <v>16100</v>
      </c>
      <c r="F3373">
        <v>16100</v>
      </c>
      <c r="G3373">
        <v>0</v>
      </c>
    </row>
    <row r="3374" spans="1:7" x14ac:dyDescent="0.2">
      <c r="A3374" s="91">
        <v>34169</v>
      </c>
      <c r="B3374">
        <v>16100</v>
      </c>
      <c r="C3374">
        <v>16100</v>
      </c>
      <c r="D3374">
        <v>16100</v>
      </c>
      <c r="E3374">
        <v>16100</v>
      </c>
      <c r="F3374">
        <v>16100</v>
      </c>
      <c r="G3374">
        <v>0</v>
      </c>
    </row>
    <row r="3375" spans="1:7" x14ac:dyDescent="0.2">
      <c r="A3375" s="91">
        <v>34170</v>
      </c>
      <c r="B3375">
        <v>16100</v>
      </c>
      <c r="C3375">
        <v>16100</v>
      </c>
      <c r="D3375">
        <v>16100</v>
      </c>
      <c r="E3375">
        <v>16100</v>
      </c>
      <c r="F3375">
        <v>16100</v>
      </c>
      <c r="G3375">
        <v>0</v>
      </c>
    </row>
    <row r="3376" spans="1:7" x14ac:dyDescent="0.2">
      <c r="A3376" s="91">
        <v>34171</v>
      </c>
      <c r="B3376">
        <v>16100</v>
      </c>
      <c r="C3376">
        <v>16100</v>
      </c>
      <c r="D3376">
        <v>16100</v>
      </c>
      <c r="E3376">
        <v>16100</v>
      </c>
      <c r="F3376">
        <v>16100</v>
      </c>
      <c r="G3376">
        <v>0</v>
      </c>
    </row>
    <row r="3377" spans="1:7" x14ac:dyDescent="0.2">
      <c r="A3377" s="91">
        <v>34172</v>
      </c>
      <c r="B3377">
        <v>16100</v>
      </c>
      <c r="C3377">
        <v>16100</v>
      </c>
      <c r="D3377">
        <v>16100</v>
      </c>
      <c r="E3377">
        <v>16100</v>
      </c>
      <c r="F3377">
        <v>16100</v>
      </c>
      <c r="G3377">
        <v>0</v>
      </c>
    </row>
    <row r="3378" spans="1:7" x14ac:dyDescent="0.2">
      <c r="A3378" s="91">
        <v>34173</v>
      </c>
      <c r="B3378">
        <v>16100</v>
      </c>
      <c r="C3378">
        <v>16100</v>
      </c>
      <c r="D3378">
        <v>16100</v>
      </c>
      <c r="E3378">
        <v>16100</v>
      </c>
      <c r="F3378">
        <v>16100</v>
      </c>
      <c r="G3378">
        <v>0</v>
      </c>
    </row>
    <row r="3379" spans="1:7" x14ac:dyDescent="0.2">
      <c r="A3379" s="91">
        <v>34176</v>
      </c>
      <c r="B3379">
        <v>15750</v>
      </c>
      <c r="C3379">
        <v>15950</v>
      </c>
      <c r="D3379">
        <v>15750</v>
      </c>
      <c r="E3379">
        <v>15950</v>
      </c>
      <c r="F3379">
        <v>15950</v>
      </c>
      <c r="G3379">
        <v>11000</v>
      </c>
    </row>
    <row r="3380" spans="1:7" x14ac:dyDescent="0.2">
      <c r="A3380" s="91">
        <v>34177</v>
      </c>
      <c r="B3380">
        <v>16000</v>
      </c>
      <c r="C3380">
        <v>16050</v>
      </c>
      <c r="D3380">
        <v>16000</v>
      </c>
      <c r="E3380">
        <v>16000</v>
      </c>
      <c r="F3380">
        <v>16000</v>
      </c>
      <c r="G3380">
        <v>16000</v>
      </c>
    </row>
    <row r="3381" spans="1:7" x14ac:dyDescent="0.2">
      <c r="A3381" s="91">
        <v>34178</v>
      </c>
      <c r="B3381">
        <v>16000</v>
      </c>
      <c r="C3381">
        <v>16000</v>
      </c>
      <c r="D3381">
        <v>16000</v>
      </c>
      <c r="E3381">
        <v>16000</v>
      </c>
      <c r="F3381">
        <v>16000</v>
      </c>
      <c r="G3381">
        <v>6000</v>
      </c>
    </row>
    <row r="3382" spans="1:7" x14ac:dyDescent="0.2">
      <c r="A3382" s="91">
        <v>34179</v>
      </c>
      <c r="B3382">
        <v>16000</v>
      </c>
      <c r="C3382">
        <v>16000</v>
      </c>
      <c r="D3382">
        <v>16000</v>
      </c>
      <c r="E3382">
        <v>16000</v>
      </c>
      <c r="F3382">
        <v>16000</v>
      </c>
      <c r="G3382">
        <v>9000</v>
      </c>
    </row>
    <row r="3383" spans="1:7" x14ac:dyDescent="0.2">
      <c r="A3383" s="91">
        <v>34180</v>
      </c>
      <c r="B3383">
        <v>16000</v>
      </c>
      <c r="C3383">
        <v>16050</v>
      </c>
      <c r="D3383">
        <v>16000</v>
      </c>
      <c r="E3383">
        <v>16000</v>
      </c>
      <c r="F3383">
        <v>16000</v>
      </c>
      <c r="G3383">
        <v>8000</v>
      </c>
    </row>
    <row r="3384" spans="1:7" x14ac:dyDescent="0.2">
      <c r="A3384" s="91">
        <v>34183</v>
      </c>
      <c r="B3384">
        <v>16000</v>
      </c>
      <c r="C3384">
        <v>16000</v>
      </c>
      <c r="D3384">
        <v>15950</v>
      </c>
      <c r="E3384">
        <v>15950</v>
      </c>
      <c r="F3384">
        <v>15950</v>
      </c>
      <c r="G3384">
        <v>7000</v>
      </c>
    </row>
    <row r="3385" spans="1:7" x14ac:dyDescent="0.2">
      <c r="A3385" s="91">
        <v>34184</v>
      </c>
      <c r="B3385">
        <v>16050</v>
      </c>
      <c r="C3385">
        <v>16175</v>
      </c>
      <c r="D3385">
        <v>16025</v>
      </c>
      <c r="E3385">
        <v>16075</v>
      </c>
      <c r="F3385">
        <v>16075</v>
      </c>
      <c r="G3385">
        <v>21000</v>
      </c>
    </row>
    <row r="3386" spans="1:7" x14ac:dyDescent="0.2">
      <c r="A3386" s="91">
        <v>34185</v>
      </c>
      <c r="B3386">
        <v>16100</v>
      </c>
      <c r="C3386">
        <v>16100</v>
      </c>
      <c r="D3386">
        <v>16075</v>
      </c>
      <c r="E3386">
        <v>16075</v>
      </c>
      <c r="F3386">
        <v>16075</v>
      </c>
      <c r="G3386">
        <v>7000</v>
      </c>
    </row>
    <row r="3387" spans="1:7" x14ac:dyDescent="0.2">
      <c r="A3387" s="91">
        <v>34186</v>
      </c>
      <c r="B3387">
        <v>16125</v>
      </c>
      <c r="C3387">
        <v>16125</v>
      </c>
      <c r="D3387">
        <v>16075</v>
      </c>
      <c r="E3387">
        <v>16075</v>
      </c>
      <c r="F3387">
        <v>16075</v>
      </c>
      <c r="G3387">
        <v>6000</v>
      </c>
    </row>
    <row r="3388" spans="1:7" x14ac:dyDescent="0.2">
      <c r="A3388" s="91">
        <v>34187</v>
      </c>
      <c r="B3388">
        <v>16100</v>
      </c>
      <c r="C3388">
        <v>16175</v>
      </c>
      <c r="D3388">
        <v>16100</v>
      </c>
      <c r="E3388">
        <v>16150</v>
      </c>
      <c r="F3388">
        <v>16150</v>
      </c>
      <c r="G3388">
        <v>18000</v>
      </c>
    </row>
    <row r="3389" spans="1:7" x14ac:dyDescent="0.2">
      <c r="A3389" s="91">
        <v>34190</v>
      </c>
      <c r="B3389">
        <v>16175</v>
      </c>
      <c r="C3389">
        <v>16250</v>
      </c>
      <c r="D3389">
        <v>16150</v>
      </c>
      <c r="E3389">
        <v>16250</v>
      </c>
      <c r="F3389">
        <v>16250</v>
      </c>
      <c r="G3389">
        <v>34000</v>
      </c>
    </row>
    <row r="3390" spans="1:7" x14ac:dyDescent="0.2">
      <c r="A3390" s="91">
        <v>34191</v>
      </c>
      <c r="B3390">
        <v>16350</v>
      </c>
      <c r="C3390">
        <v>16400</v>
      </c>
      <c r="D3390">
        <v>16250</v>
      </c>
      <c r="E3390">
        <v>16350</v>
      </c>
      <c r="F3390">
        <v>16350</v>
      </c>
      <c r="G3390">
        <v>28000</v>
      </c>
    </row>
    <row r="3391" spans="1:7" x14ac:dyDescent="0.2">
      <c r="A3391" s="91">
        <v>34192</v>
      </c>
      <c r="B3391">
        <v>16450</v>
      </c>
      <c r="C3391">
        <v>16500</v>
      </c>
      <c r="D3391">
        <v>16000</v>
      </c>
      <c r="E3391">
        <v>16150</v>
      </c>
      <c r="F3391">
        <v>16150</v>
      </c>
      <c r="G3391">
        <v>31000</v>
      </c>
    </row>
    <row r="3392" spans="1:7" x14ac:dyDescent="0.2">
      <c r="A3392" s="91">
        <v>34193</v>
      </c>
      <c r="B3392">
        <v>16250</v>
      </c>
      <c r="C3392">
        <v>16350</v>
      </c>
      <c r="D3392">
        <v>16250</v>
      </c>
      <c r="E3392">
        <v>16350</v>
      </c>
      <c r="F3392">
        <v>16350</v>
      </c>
      <c r="G3392">
        <v>3000</v>
      </c>
    </row>
    <row r="3393" spans="1:7" x14ac:dyDescent="0.2">
      <c r="A3393" s="91">
        <v>34194</v>
      </c>
      <c r="B3393">
        <v>16350</v>
      </c>
      <c r="C3393">
        <v>16350</v>
      </c>
      <c r="D3393">
        <v>16350</v>
      </c>
      <c r="E3393">
        <v>16350</v>
      </c>
      <c r="F3393">
        <v>16350</v>
      </c>
      <c r="G3393">
        <v>3000</v>
      </c>
    </row>
    <row r="3394" spans="1:7" x14ac:dyDescent="0.2">
      <c r="A3394" s="91">
        <v>34197</v>
      </c>
      <c r="B3394">
        <v>16350</v>
      </c>
      <c r="C3394">
        <v>16950</v>
      </c>
      <c r="D3394">
        <v>16350</v>
      </c>
      <c r="E3394">
        <v>16950</v>
      </c>
      <c r="F3394">
        <v>16950</v>
      </c>
      <c r="G3394">
        <v>20000</v>
      </c>
    </row>
    <row r="3395" spans="1:7" x14ac:dyDescent="0.2">
      <c r="A3395" s="91">
        <v>34198</v>
      </c>
      <c r="B3395">
        <v>17050</v>
      </c>
      <c r="C3395">
        <v>17100</v>
      </c>
      <c r="D3395">
        <v>16950</v>
      </c>
      <c r="E3395">
        <v>17050</v>
      </c>
      <c r="F3395">
        <v>17050</v>
      </c>
      <c r="G3395">
        <v>35000</v>
      </c>
    </row>
    <row r="3396" spans="1:7" x14ac:dyDescent="0.2">
      <c r="A3396" s="91">
        <v>34199</v>
      </c>
      <c r="B3396">
        <v>17150</v>
      </c>
      <c r="C3396">
        <v>17750</v>
      </c>
      <c r="D3396">
        <v>17150</v>
      </c>
      <c r="E3396">
        <v>17750</v>
      </c>
      <c r="F3396">
        <v>17750</v>
      </c>
      <c r="G3396">
        <v>36000</v>
      </c>
    </row>
    <row r="3397" spans="1:7" x14ac:dyDescent="0.2">
      <c r="A3397" s="91">
        <v>34200</v>
      </c>
      <c r="B3397">
        <v>17750</v>
      </c>
      <c r="C3397">
        <v>17800</v>
      </c>
      <c r="D3397">
        <v>17600</v>
      </c>
      <c r="E3397">
        <v>17600</v>
      </c>
      <c r="F3397">
        <v>17600</v>
      </c>
      <c r="G3397">
        <v>30000</v>
      </c>
    </row>
    <row r="3398" spans="1:7" x14ac:dyDescent="0.2">
      <c r="A3398" s="91">
        <v>34201</v>
      </c>
      <c r="B3398">
        <v>17550</v>
      </c>
      <c r="C3398">
        <v>17750</v>
      </c>
      <c r="D3398">
        <v>17550</v>
      </c>
      <c r="E3398">
        <v>17650</v>
      </c>
      <c r="F3398">
        <v>17650</v>
      </c>
      <c r="G3398">
        <v>12000</v>
      </c>
    </row>
    <row r="3399" spans="1:7" x14ac:dyDescent="0.2">
      <c r="A3399" s="91">
        <v>34204</v>
      </c>
      <c r="B3399">
        <v>17650</v>
      </c>
      <c r="C3399">
        <v>17650</v>
      </c>
      <c r="D3399">
        <v>17350</v>
      </c>
      <c r="E3399">
        <v>17500</v>
      </c>
      <c r="F3399">
        <v>17500</v>
      </c>
      <c r="G3399">
        <v>16000</v>
      </c>
    </row>
    <row r="3400" spans="1:7" x14ac:dyDescent="0.2">
      <c r="A3400" s="91">
        <v>34205</v>
      </c>
      <c r="B3400">
        <v>17450</v>
      </c>
      <c r="C3400">
        <v>17450</v>
      </c>
      <c r="D3400">
        <v>17100</v>
      </c>
      <c r="E3400">
        <v>17100</v>
      </c>
      <c r="F3400">
        <v>17100</v>
      </c>
      <c r="G3400">
        <v>17000</v>
      </c>
    </row>
    <row r="3401" spans="1:7" x14ac:dyDescent="0.2">
      <c r="A3401" s="91">
        <v>34206</v>
      </c>
      <c r="B3401">
        <v>17000</v>
      </c>
      <c r="C3401">
        <v>17050</v>
      </c>
      <c r="D3401">
        <v>16975</v>
      </c>
      <c r="E3401">
        <v>16975</v>
      </c>
      <c r="F3401">
        <v>16975</v>
      </c>
      <c r="G3401">
        <v>9000</v>
      </c>
    </row>
    <row r="3402" spans="1:7" x14ac:dyDescent="0.2">
      <c r="A3402" s="91">
        <v>34207</v>
      </c>
      <c r="B3402">
        <v>16950</v>
      </c>
      <c r="C3402">
        <v>17200</v>
      </c>
      <c r="D3402">
        <v>16950</v>
      </c>
      <c r="E3402">
        <v>17200</v>
      </c>
      <c r="F3402">
        <v>17200</v>
      </c>
      <c r="G3402">
        <v>12000</v>
      </c>
    </row>
    <row r="3403" spans="1:7" x14ac:dyDescent="0.2">
      <c r="A3403" s="91">
        <v>34208</v>
      </c>
      <c r="B3403">
        <v>17150</v>
      </c>
      <c r="C3403">
        <v>17300</v>
      </c>
      <c r="D3403">
        <v>17150</v>
      </c>
      <c r="E3403">
        <v>17300</v>
      </c>
      <c r="F3403">
        <v>17300</v>
      </c>
      <c r="G3403">
        <v>4000</v>
      </c>
    </row>
    <row r="3404" spans="1:7" x14ac:dyDescent="0.2">
      <c r="A3404" s="91">
        <v>34211</v>
      </c>
      <c r="B3404">
        <v>17350</v>
      </c>
      <c r="C3404">
        <v>17650</v>
      </c>
      <c r="D3404">
        <v>17350</v>
      </c>
      <c r="E3404">
        <v>17550</v>
      </c>
      <c r="F3404">
        <v>17550</v>
      </c>
      <c r="G3404">
        <v>12000</v>
      </c>
    </row>
    <row r="3405" spans="1:7" x14ac:dyDescent="0.2">
      <c r="A3405" s="91">
        <v>34212</v>
      </c>
      <c r="B3405">
        <v>17550</v>
      </c>
      <c r="C3405">
        <v>17600</v>
      </c>
      <c r="D3405">
        <v>17500</v>
      </c>
      <c r="E3405">
        <v>17525</v>
      </c>
      <c r="F3405">
        <v>17525</v>
      </c>
      <c r="G3405">
        <v>6000</v>
      </c>
    </row>
    <row r="3406" spans="1:7" x14ac:dyDescent="0.2">
      <c r="A3406" s="91">
        <v>34213</v>
      </c>
      <c r="B3406">
        <v>17475</v>
      </c>
      <c r="C3406">
        <v>17475</v>
      </c>
      <c r="D3406">
        <v>17400</v>
      </c>
      <c r="E3406">
        <v>17400</v>
      </c>
      <c r="F3406">
        <v>17400</v>
      </c>
      <c r="G3406">
        <v>4000</v>
      </c>
    </row>
    <row r="3407" spans="1:7" x14ac:dyDescent="0.2">
      <c r="A3407" s="91">
        <v>34214</v>
      </c>
      <c r="B3407">
        <v>17400</v>
      </c>
      <c r="C3407">
        <v>17400</v>
      </c>
      <c r="D3407">
        <v>17300</v>
      </c>
      <c r="E3407">
        <v>17350</v>
      </c>
      <c r="F3407">
        <v>17350</v>
      </c>
      <c r="G3407">
        <v>12000</v>
      </c>
    </row>
    <row r="3408" spans="1:7" x14ac:dyDescent="0.2">
      <c r="A3408" s="91">
        <v>34215</v>
      </c>
      <c r="B3408">
        <v>17350</v>
      </c>
      <c r="C3408">
        <v>17350</v>
      </c>
      <c r="D3408">
        <v>17200</v>
      </c>
      <c r="E3408">
        <v>17350</v>
      </c>
      <c r="F3408">
        <v>17350</v>
      </c>
      <c r="G3408">
        <v>8000</v>
      </c>
    </row>
    <row r="3409" spans="1:7" x14ac:dyDescent="0.2">
      <c r="A3409" s="91">
        <v>34219</v>
      </c>
      <c r="B3409">
        <v>17500</v>
      </c>
      <c r="C3409">
        <v>17550</v>
      </c>
      <c r="D3409">
        <v>17450</v>
      </c>
      <c r="E3409">
        <v>17450</v>
      </c>
      <c r="F3409">
        <v>17450</v>
      </c>
      <c r="G3409">
        <v>16000</v>
      </c>
    </row>
    <row r="3410" spans="1:7" x14ac:dyDescent="0.2">
      <c r="A3410" s="91">
        <v>34220</v>
      </c>
      <c r="B3410">
        <v>17405</v>
      </c>
      <c r="C3410">
        <v>17405</v>
      </c>
      <c r="D3410">
        <v>16950</v>
      </c>
      <c r="E3410">
        <v>16950</v>
      </c>
      <c r="F3410">
        <v>16950</v>
      </c>
      <c r="G3410">
        <v>15000</v>
      </c>
    </row>
    <row r="3411" spans="1:7" x14ac:dyDescent="0.2">
      <c r="A3411" s="91">
        <v>34221</v>
      </c>
      <c r="B3411">
        <v>17000</v>
      </c>
      <c r="C3411">
        <v>17050</v>
      </c>
      <c r="D3411">
        <v>17000</v>
      </c>
      <c r="E3411">
        <v>17025</v>
      </c>
      <c r="F3411">
        <v>17025</v>
      </c>
      <c r="G3411">
        <v>15000</v>
      </c>
    </row>
    <row r="3412" spans="1:7" x14ac:dyDescent="0.2">
      <c r="A3412" s="91">
        <v>34222</v>
      </c>
      <c r="B3412">
        <v>16975</v>
      </c>
      <c r="C3412">
        <v>17000</v>
      </c>
      <c r="D3412">
        <v>16800</v>
      </c>
      <c r="E3412">
        <v>16800</v>
      </c>
      <c r="F3412">
        <v>16800</v>
      </c>
      <c r="G3412">
        <v>14000</v>
      </c>
    </row>
    <row r="3413" spans="1:7" x14ac:dyDescent="0.2">
      <c r="A3413" s="91">
        <v>34225</v>
      </c>
      <c r="B3413">
        <v>16800</v>
      </c>
      <c r="C3413">
        <v>16800</v>
      </c>
      <c r="D3413">
        <v>16750</v>
      </c>
      <c r="E3413">
        <v>16750</v>
      </c>
      <c r="F3413">
        <v>16750</v>
      </c>
      <c r="G3413">
        <v>9000</v>
      </c>
    </row>
    <row r="3414" spans="1:7" x14ac:dyDescent="0.2">
      <c r="A3414" s="91">
        <v>34226</v>
      </c>
      <c r="B3414">
        <v>16750</v>
      </c>
      <c r="C3414">
        <v>16750</v>
      </c>
      <c r="D3414">
        <v>16700</v>
      </c>
      <c r="E3414">
        <v>16710</v>
      </c>
      <c r="F3414">
        <v>16710</v>
      </c>
      <c r="G3414">
        <v>16000</v>
      </c>
    </row>
    <row r="3415" spans="1:7" x14ac:dyDescent="0.2">
      <c r="A3415" s="91">
        <v>34227</v>
      </c>
      <c r="B3415">
        <v>16660</v>
      </c>
      <c r="C3415">
        <v>16660</v>
      </c>
      <c r="D3415">
        <v>16350</v>
      </c>
      <c r="E3415">
        <v>16525</v>
      </c>
      <c r="F3415">
        <v>16525</v>
      </c>
      <c r="G3415">
        <v>60000</v>
      </c>
    </row>
    <row r="3416" spans="1:7" x14ac:dyDescent="0.2">
      <c r="A3416" s="91">
        <v>34228</v>
      </c>
      <c r="B3416">
        <v>16575</v>
      </c>
      <c r="C3416">
        <v>16575</v>
      </c>
      <c r="D3416">
        <v>16525</v>
      </c>
      <c r="E3416">
        <v>16575</v>
      </c>
      <c r="F3416">
        <v>16575</v>
      </c>
      <c r="G3416">
        <v>3000</v>
      </c>
    </row>
    <row r="3417" spans="1:7" x14ac:dyDescent="0.2">
      <c r="A3417" s="91">
        <v>34229</v>
      </c>
      <c r="B3417">
        <v>16625</v>
      </c>
      <c r="C3417">
        <v>16875</v>
      </c>
      <c r="D3417">
        <v>16625</v>
      </c>
      <c r="E3417">
        <v>16850</v>
      </c>
      <c r="F3417">
        <v>16850</v>
      </c>
      <c r="G3417">
        <v>10000</v>
      </c>
    </row>
    <row r="3418" spans="1:7" x14ac:dyDescent="0.2">
      <c r="A3418" s="91">
        <v>34232</v>
      </c>
      <c r="B3418">
        <v>16900</v>
      </c>
      <c r="C3418">
        <v>16900</v>
      </c>
      <c r="D3418">
        <v>16850</v>
      </c>
      <c r="E3418">
        <v>16875</v>
      </c>
      <c r="F3418">
        <v>16875</v>
      </c>
      <c r="G3418">
        <v>5000</v>
      </c>
    </row>
    <row r="3419" spans="1:7" x14ac:dyDescent="0.2">
      <c r="A3419" s="91">
        <v>34233</v>
      </c>
      <c r="B3419">
        <v>16875</v>
      </c>
      <c r="C3419">
        <v>16875</v>
      </c>
      <c r="D3419">
        <v>16600</v>
      </c>
      <c r="E3419">
        <v>16600</v>
      </c>
      <c r="F3419">
        <v>16600</v>
      </c>
      <c r="G3419">
        <v>13000</v>
      </c>
    </row>
    <row r="3420" spans="1:7" x14ac:dyDescent="0.2">
      <c r="A3420" s="91">
        <v>34234</v>
      </c>
      <c r="B3420">
        <v>16600</v>
      </c>
      <c r="C3420">
        <v>16800</v>
      </c>
      <c r="D3420">
        <v>16600</v>
      </c>
      <c r="E3420">
        <v>16800</v>
      </c>
      <c r="F3420">
        <v>16800</v>
      </c>
      <c r="G3420">
        <v>5000</v>
      </c>
    </row>
    <row r="3421" spans="1:7" x14ac:dyDescent="0.2">
      <c r="A3421" s="91">
        <v>34235</v>
      </c>
      <c r="B3421">
        <v>16800</v>
      </c>
      <c r="C3421">
        <v>16850</v>
      </c>
      <c r="D3421">
        <v>16750</v>
      </c>
      <c r="E3421">
        <v>16750</v>
      </c>
      <c r="F3421">
        <v>16750</v>
      </c>
      <c r="G3421">
        <v>10000</v>
      </c>
    </row>
    <row r="3422" spans="1:7" x14ac:dyDescent="0.2">
      <c r="A3422" s="91">
        <v>34236</v>
      </c>
      <c r="B3422">
        <v>16700</v>
      </c>
      <c r="C3422">
        <v>16750</v>
      </c>
      <c r="D3422">
        <v>16600</v>
      </c>
      <c r="E3422">
        <v>16600</v>
      </c>
      <c r="F3422">
        <v>16600</v>
      </c>
      <c r="G3422">
        <v>10000</v>
      </c>
    </row>
    <row r="3423" spans="1:7" x14ac:dyDescent="0.2">
      <c r="A3423" s="91">
        <v>34239</v>
      </c>
      <c r="B3423">
        <v>16650</v>
      </c>
      <c r="C3423">
        <v>16700</v>
      </c>
      <c r="D3423">
        <v>16550</v>
      </c>
      <c r="E3423">
        <v>16550</v>
      </c>
      <c r="F3423">
        <v>16550</v>
      </c>
      <c r="G3423">
        <v>12000</v>
      </c>
    </row>
    <row r="3424" spans="1:7" x14ac:dyDescent="0.2">
      <c r="A3424" s="91">
        <v>34240</v>
      </c>
      <c r="B3424">
        <v>16600</v>
      </c>
      <c r="C3424">
        <v>16600</v>
      </c>
      <c r="D3424">
        <v>16600</v>
      </c>
      <c r="E3424">
        <v>16600</v>
      </c>
      <c r="F3424">
        <v>16600</v>
      </c>
      <c r="G3424">
        <v>1000</v>
      </c>
    </row>
    <row r="3425" spans="1:7" x14ac:dyDescent="0.2">
      <c r="A3425" s="91">
        <v>34241</v>
      </c>
      <c r="B3425">
        <v>16600</v>
      </c>
      <c r="C3425">
        <v>16600</v>
      </c>
      <c r="D3425">
        <v>16600</v>
      </c>
      <c r="E3425">
        <v>16600</v>
      </c>
      <c r="F3425">
        <v>16600</v>
      </c>
      <c r="G3425">
        <v>1000</v>
      </c>
    </row>
    <row r="3426" spans="1:7" x14ac:dyDescent="0.2">
      <c r="A3426" s="91">
        <v>34242</v>
      </c>
      <c r="B3426">
        <v>16650</v>
      </c>
      <c r="C3426">
        <v>16675</v>
      </c>
      <c r="D3426">
        <v>16625</v>
      </c>
      <c r="E3426">
        <v>16675</v>
      </c>
      <c r="F3426">
        <v>16675</v>
      </c>
      <c r="G3426">
        <v>5000</v>
      </c>
    </row>
    <row r="3427" spans="1:7" x14ac:dyDescent="0.2">
      <c r="A3427" s="91">
        <v>34243</v>
      </c>
      <c r="B3427">
        <v>16675</v>
      </c>
      <c r="C3427">
        <v>16700</v>
      </c>
      <c r="D3427">
        <v>16675</v>
      </c>
      <c r="E3427">
        <v>16700</v>
      </c>
      <c r="F3427">
        <v>16700</v>
      </c>
      <c r="G3427">
        <v>12000</v>
      </c>
    </row>
    <row r="3428" spans="1:7" x14ac:dyDescent="0.2">
      <c r="A3428" s="91">
        <v>34246</v>
      </c>
      <c r="B3428">
        <v>16650</v>
      </c>
      <c r="C3428">
        <v>16650</v>
      </c>
      <c r="D3428">
        <v>16550</v>
      </c>
      <c r="E3428">
        <v>16550</v>
      </c>
      <c r="F3428">
        <v>16550</v>
      </c>
      <c r="G3428">
        <v>14000</v>
      </c>
    </row>
    <row r="3429" spans="1:7" x14ac:dyDescent="0.2">
      <c r="A3429" s="91">
        <v>34247</v>
      </c>
      <c r="B3429">
        <v>16520</v>
      </c>
      <c r="C3429">
        <v>16570</v>
      </c>
      <c r="D3429">
        <v>16520</v>
      </c>
      <c r="E3429">
        <v>16570</v>
      </c>
      <c r="F3429">
        <v>16570</v>
      </c>
      <c r="G3429">
        <v>4000</v>
      </c>
    </row>
    <row r="3430" spans="1:7" x14ac:dyDescent="0.2">
      <c r="A3430" s="91">
        <v>34248</v>
      </c>
      <c r="B3430">
        <v>16650</v>
      </c>
      <c r="C3430">
        <v>16750</v>
      </c>
      <c r="D3430">
        <v>16650</v>
      </c>
      <c r="E3430">
        <v>16750</v>
      </c>
      <c r="F3430">
        <v>16750</v>
      </c>
      <c r="G3430">
        <v>17000</v>
      </c>
    </row>
    <row r="3431" spans="1:7" x14ac:dyDescent="0.2">
      <c r="A3431" s="91">
        <v>34249</v>
      </c>
      <c r="B3431">
        <v>16825</v>
      </c>
      <c r="C3431">
        <v>17150</v>
      </c>
      <c r="D3431">
        <v>16800</v>
      </c>
      <c r="E3431">
        <v>16800</v>
      </c>
      <c r="F3431">
        <v>16800</v>
      </c>
      <c r="G3431">
        <v>16000</v>
      </c>
    </row>
    <row r="3432" spans="1:7" x14ac:dyDescent="0.2">
      <c r="A3432" s="91">
        <v>34250</v>
      </c>
      <c r="B3432">
        <v>16900</v>
      </c>
      <c r="C3432">
        <v>17050</v>
      </c>
      <c r="D3432">
        <v>16900</v>
      </c>
      <c r="E3432">
        <v>17050</v>
      </c>
      <c r="F3432">
        <v>17050</v>
      </c>
      <c r="G3432">
        <v>6000</v>
      </c>
    </row>
    <row r="3433" spans="1:7" x14ac:dyDescent="0.2">
      <c r="A3433" s="91">
        <v>34253</v>
      </c>
      <c r="B3433">
        <v>17050</v>
      </c>
      <c r="C3433">
        <v>17400</v>
      </c>
      <c r="D3433">
        <v>17050</v>
      </c>
      <c r="E3433">
        <v>17400</v>
      </c>
      <c r="F3433">
        <v>17400</v>
      </c>
      <c r="G3433">
        <v>8000</v>
      </c>
    </row>
    <row r="3434" spans="1:7" x14ac:dyDescent="0.2">
      <c r="A3434" s="91">
        <v>34254</v>
      </c>
      <c r="B3434">
        <v>17500</v>
      </c>
      <c r="C3434">
        <v>17700</v>
      </c>
      <c r="D3434">
        <v>17250</v>
      </c>
      <c r="E3434">
        <v>17250</v>
      </c>
      <c r="F3434">
        <v>17250</v>
      </c>
      <c r="G3434">
        <v>30000</v>
      </c>
    </row>
    <row r="3435" spans="1:7" x14ac:dyDescent="0.2">
      <c r="A3435" s="91">
        <v>34255</v>
      </c>
      <c r="B3435">
        <v>17350</v>
      </c>
      <c r="C3435">
        <v>17400</v>
      </c>
      <c r="D3435">
        <v>17000</v>
      </c>
      <c r="E3435">
        <v>17050</v>
      </c>
      <c r="F3435">
        <v>17050</v>
      </c>
      <c r="G3435">
        <v>16000</v>
      </c>
    </row>
    <row r="3436" spans="1:7" x14ac:dyDescent="0.2">
      <c r="A3436" s="91">
        <v>34256</v>
      </c>
      <c r="B3436">
        <v>17100</v>
      </c>
      <c r="C3436">
        <v>17200</v>
      </c>
      <c r="D3436">
        <v>17100</v>
      </c>
      <c r="E3436">
        <v>17200</v>
      </c>
      <c r="F3436">
        <v>17200</v>
      </c>
      <c r="G3436">
        <v>6000</v>
      </c>
    </row>
    <row r="3437" spans="1:7" x14ac:dyDescent="0.2">
      <c r="A3437" s="91">
        <v>34257</v>
      </c>
      <c r="B3437">
        <v>17250</v>
      </c>
      <c r="C3437">
        <v>17500</v>
      </c>
      <c r="D3437">
        <v>17250</v>
      </c>
      <c r="E3437">
        <v>17500</v>
      </c>
      <c r="F3437">
        <v>17500</v>
      </c>
      <c r="G3437">
        <v>5000</v>
      </c>
    </row>
    <row r="3438" spans="1:7" x14ac:dyDescent="0.2">
      <c r="A3438" s="91">
        <v>34260</v>
      </c>
      <c r="B3438">
        <v>17400</v>
      </c>
      <c r="C3438">
        <v>17400</v>
      </c>
      <c r="D3438">
        <v>17150</v>
      </c>
      <c r="E3438">
        <v>17200</v>
      </c>
      <c r="F3438">
        <v>17200</v>
      </c>
      <c r="G3438">
        <v>21000</v>
      </c>
    </row>
    <row r="3439" spans="1:7" x14ac:dyDescent="0.2">
      <c r="A3439" s="91">
        <v>34261</v>
      </c>
      <c r="B3439">
        <v>17300</v>
      </c>
      <c r="C3439">
        <v>17500</v>
      </c>
      <c r="D3439">
        <v>17300</v>
      </c>
      <c r="E3439">
        <v>17350</v>
      </c>
      <c r="F3439">
        <v>17350</v>
      </c>
      <c r="G3439">
        <v>11000</v>
      </c>
    </row>
    <row r="3440" spans="1:7" x14ac:dyDescent="0.2">
      <c r="A3440" s="91">
        <v>34262</v>
      </c>
      <c r="B3440">
        <v>17450</v>
      </c>
      <c r="C3440">
        <v>17450</v>
      </c>
      <c r="D3440">
        <v>17400</v>
      </c>
      <c r="E3440">
        <v>17400</v>
      </c>
      <c r="F3440">
        <v>17400</v>
      </c>
      <c r="G3440">
        <v>4000</v>
      </c>
    </row>
    <row r="3441" spans="1:7" x14ac:dyDescent="0.2">
      <c r="A3441" s="91">
        <v>34263</v>
      </c>
      <c r="B3441">
        <v>17450</v>
      </c>
      <c r="C3441">
        <v>17500</v>
      </c>
      <c r="D3441">
        <v>17350</v>
      </c>
      <c r="E3441">
        <v>17350</v>
      </c>
      <c r="F3441">
        <v>17350</v>
      </c>
      <c r="G3441">
        <v>13000</v>
      </c>
    </row>
    <row r="3442" spans="1:7" x14ac:dyDescent="0.2">
      <c r="A3442" s="91">
        <v>34264</v>
      </c>
      <c r="B3442">
        <v>17300</v>
      </c>
      <c r="C3442">
        <v>17500</v>
      </c>
      <c r="D3442">
        <v>17300</v>
      </c>
      <c r="E3442">
        <v>17450</v>
      </c>
      <c r="F3442">
        <v>17450</v>
      </c>
      <c r="G3442">
        <v>11000</v>
      </c>
    </row>
    <row r="3443" spans="1:7" x14ac:dyDescent="0.2">
      <c r="A3443" s="91">
        <v>34267</v>
      </c>
      <c r="B3443">
        <v>17550</v>
      </c>
      <c r="C3443">
        <v>17600</v>
      </c>
      <c r="D3443">
        <v>17400</v>
      </c>
      <c r="E3443">
        <v>17400</v>
      </c>
      <c r="F3443">
        <v>17400</v>
      </c>
      <c r="G3443">
        <v>9000</v>
      </c>
    </row>
    <row r="3444" spans="1:7" x14ac:dyDescent="0.2">
      <c r="A3444" s="91">
        <v>34268</v>
      </c>
      <c r="B3444">
        <v>17350</v>
      </c>
      <c r="C3444">
        <v>17350</v>
      </c>
      <c r="D3444">
        <v>17150</v>
      </c>
      <c r="E3444">
        <v>17150</v>
      </c>
      <c r="F3444">
        <v>17150</v>
      </c>
      <c r="G3444">
        <v>8000</v>
      </c>
    </row>
    <row r="3445" spans="1:7" x14ac:dyDescent="0.2">
      <c r="A3445" s="91">
        <v>34269</v>
      </c>
      <c r="B3445">
        <v>17100</v>
      </c>
      <c r="C3445">
        <v>17100</v>
      </c>
      <c r="D3445">
        <v>17000</v>
      </c>
      <c r="E3445">
        <v>17000</v>
      </c>
      <c r="F3445">
        <v>17000</v>
      </c>
      <c r="G3445">
        <v>24000</v>
      </c>
    </row>
    <row r="3446" spans="1:7" x14ac:dyDescent="0.2">
      <c r="A3446" s="91">
        <v>34270</v>
      </c>
      <c r="B3446">
        <v>17050</v>
      </c>
      <c r="C3446">
        <v>17200</v>
      </c>
      <c r="D3446">
        <v>17050</v>
      </c>
      <c r="E3446">
        <v>17200</v>
      </c>
      <c r="F3446">
        <v>17200</v>
      </c>
      <c r="G3446">
        <v>5000</v>
      </c>
    </row>
    <row r="3447" spans="1:7" x14ac:dyDescent="0.2">
      <c r="A3447" s="91">
        <v>34271</v>
      </c>
      <c r="B3447">
        <v>17150</v>
      </c>
      <c r="C3447">
        <v>17250</v>
      </c>
      <c r="D3447">
        <v>17100</v>
      </c>
      <c r="E3447">
        <v>17250</v>
      </c>
      <c r="F3447">
        <v>17250</v>
      </c>
      <c r="G3447">
        <v>12000</v>
      </c>
    </row>
    <row r="3448" spans="1:7" x14ac:dyDescent="0.2">
      <c r="A3448" s="91">
        <v>34274</v>
      </c>
      <c r="B3448">
        <v>17350</v>
      </c>
      <c r="C3448">
        <v>17350</v>
      </c>
      <c r="D3448">
        <v>17300</v>
      </c>
      <c r="E3448">
        <v>17300</v>
      </c>
      <c r="F3448">
        <v>17300</v>
      </c>
      <c r="G3448">
        <v>7000</v>
      </c>
    </row>
    <row r="3449" spans="1:7" x14ac:dyDescent="0.2">
      <c r="A3449" s="91">
        <v>34275</v>
      </c>
      <c r="B3449">
        <v>17250</v>
      </c>
      <c r="C3449">
        <v>17250</v>
      </c>
      <c r="D3449">
        <v>17150</v>
      </c>
      <c r="E3449">
        <v>17150</v>
      </c>
      <c r="F3449">
        <v>17150</v>
      </c>
      <c r="G3449">
        <v>4000</v>
      </c>
    </row>
    <row r="3450" spans="1:7" x14ac:dyDescent="0.2">
      <c r="A3450" s="91">
        <v>34276</v>
      </c>
      <c r="B3450">
        <v>17150</v>
      </c>
      <c r="C3450">
        <v>17375</v>
      </c>
      <c r="D3450">
        <v>17150</v>
      </c>
      <c r="E3450">
        <v>17375</v>
      </c>
      <c r="F3450">
        <v>17375</v>
      </c>
      <c r="G3450">
        <v>10000</v>
      </c>
    </row>
    <row r="3451" spans="1:7" x14ac:dyDescent="0.2">
      <c r="A3451" s="91">
        <v>34277</v>
      </c>
      <c r="B3451">
        <v>17325</v>
      </c>
      <c r="C3451">
        <v>17400</v>
      </c>
      <c r="D3451">
        <v>17225</v>
      </c>
      <c r="E3451">
        <v>17400</v>
      </c>
      <c r="F3451">
        <v>17400</v>
      </c>
      <c r="G3451">
        <v>13000</v>
      </c>
    </row>
    <row r="3452" spans="1:7" x14ac:dyDescent="0.2">
      <c r="A3452" s="91">
        <v>34278</v>
      </c>
      <c r="B3452">
        <v>17350</v>
      </c>
      <c r="C3452">
        <v>17450</v>
      </c>
      <c r="D3452">
        <v>17350</v>
      </c>
      <c r="E3452">
        <v>17450</v>
      </c>
      <c r="F3452">
        <v>17450</v>
      </c>
      <c r="G3452">
        <v>7000</v>
      </c>
    </row>
    <row r="3453" spans="1:7" x14ac:dyDescent="0.2">
      <c r="A3453" s="91">
        <v>34281</v>
      </c>
      <c r="B3453">
        <v>17400</v>
      </c>
      <c r="C3453">
        <v>17415</v>
      </c>
      <c r="D3453">
        <v>17400</v>
      </c>
      <c r="E3453">
        <v>17400</v>
      </c>
      <c r="F3453">
        <v>17400</v>
      </c>
      <c r="G3453">
        <v>5000</v>
      </c>
    </row>
    <row r="3454" spans="1:7" x14ac:dyDescent="0.2">
      <c r="A3454" s="91">
        <v>34282</v>
      </c>
      <c r="B3454">
        <v>17450</v>
      </c>
      <c r="C3454">
        <v>17450</v>
      </c>
      <c r="D3454">
        <v>17400</v>
      </c>
      <c r="E3454">
        <v>17450</v>
      </c>
      <c r="F3454">
        <v>17450</v>
      </c>
      <c r="G3454">
        <v>6000</v>
      </c>
    </row>
    <row r="3455" spans="1:7" x14ac:dyDescent="0.2">
      <c r="A3455" s="91">
        <v>34283</v>
      </c>
      <c r="B3455">
        <v>17400</v>
      </c>
      <c r="C3455">
        <v>17550</v>
      </c>
      <c r="D3455">
        <v>17400</v>
      </c>
      <c r="E3455">
        <v>17550</v>
      </c>
      <c r="F3455">
        <v>17550</v>
      </c>
      <c r="G3455">
        <v>11000</v>
      </c>
    </row>
    <row r="3456" spans="1:7" x14ac:dyDescent="0.2">
      <c r="A3456" s="91">
        <v>34284</v>
      </c>
      <c r="B3456">
        <v>17600</v>
      </c>
      <c r="C3456">
        <v>17650</v>
      </c>
      <c r="D3456">
        <v>17600</v>
      </c>
      <c r="E3456">
        <v>17650</v>
      </c>
      <c r="F3456">
        <v>17650</v>
      </c>
      <c r="G3456">
        <v>2000</v>
      </c>
    </row>
    <row r="3457" spans="1:7" x14ac:dyDescent="0.2">
      <c r="A3457" s="91">
        <v>34285</v>
      </c>
      <c r="B3457">
        <v>17650</v>
      </c>
      <c r="C3457">
        <v>17700</v>
      </c>
      <c r="D3457">
        <v>17575</v>
      </c>
      <c r="E3457">
        <v>17575</v>
      </c>
      <c r="F3457">
        <v>17575</v>
      </c>
      <c r="G3457">
        <v>15000</v>
      </c>
    </row>
    <row r="3458" spans="1:7" x14ac:dyDescent="0.2">
      <c r="A3458" s="91">
        <v>34288</v>
      </c>
      <c r="B3458">
        <v>17525</v>
      </c>
      <c r="C3458">
        <v>17525</v>
      </c>
      <c r="D3458">
        <v>17225</v>
      </c>
      <c r="E3458">
        <v>17225</v>
      </c>
      <c r="F3458">
        <v>17225</v>
      </c>
      <c r="G3458">
        <v>12000</v>
      </c>
    </row>
    <row r="3459" spans="1:7" x14ac:dyDescent="0.2">
      <c r="A3459" s="91">
        <v>34289</v>
      </c>
      <c r="B3459">
        <v>17250</v>
      </c>
      <c r="C3459">
        <v>17250</v>
      </c>
      <c r="D3459">
        <v>17250</v>
      </c>
      <c r="E3459">
        <v>17250</v>
      </c>
      <c r="F3459">
        <v>17250</v>
      </c>
      <c r="G3459">
        <v>3000</v>
      </c>
    </row>
    <row r="3460" spans="1:7" x14ac:dyDescent="0.2">
      <c r="A3460" s="91">
        <v>34290</v>
      </c>
      <c r="B3460">
        <v>17300</v>
      </c>
      <c r="C3460">
        <v>17600</v>
      </c>
      <c r="D3460">
        <v>17300</v>
      </c>
      <c r="E3460">
        <v>17500</v>
      </c>
      <c r="F3460">
        <v>17500</v>
      </c>
      <c r="G3460">
        <v>16000</v>
      </c>
    </row>
    <row r="3461" spans="1:7" x14ac:dyDescent="0.2">
      <c r="A3461" s="91">
        <v>34291</v>
      </c>
      <c r="B3461">
        <v>17600</v>
      </c>
      <c r="C3461">
        <v>17650</v>
      </c>
      <c r="D3461">
        <v>17600</v>
      </c>
      <c r="E3461">
        <v>17650</v>
      </c>
      <c r="F3461">
        <v>17650</v>
      </c>
      <c r="G3461">
        <v>13000</v>
      </c>
    </row>
    <row r="3462" spans="1:7" x14ac:dyDescent="0.2">
      <c r="A3462" s="91">
        <v>34292</v>
      </c>
      <c r="B3462">
        <v>17750</v>
      </c>
      <c r="C3462">
        <v>17800</v>
      </c>
      <c r="D3462">
        <v>17200</v>
      </c>
      <c r="E3462">
        <v>17300</v>
      </c>
      <c r="F3462">
        <v>17300</v>
      </c>
      <c r="G3462">
        <v>26000</v>
      </c>
    </row>
    <row r="3463" spans="1:7" x14ac:dyDescent="0.2">
      <c r="A3463" s="91">
        <v>34295</v>
      </c>
      <c r="B3463">
        <v>17250</v>
      </c>
      <c r="C3463">
        <v>17250</v>
      </c>
      <c r="D3463">
        <v>17100</v>
      </c>
      <c r="E3463">
        <v>17150</v>
      </c>
      <c r="F3463">
        <v>17150</v>
      </c>
      <c r="G3463">
        <v>8000</v>
      </c>
    </row>
    <row r="3464" spans="1:7" x14ac:dyDescent="0.2">
      <c r="A3464" s="91">
        <v>34296</v>
      </c>
      <c r="B3464">
        <v>17150</v>
      </c>
      <c r="C3464">
        <v>17250</v>
      </c>
      <c r="D3464">
        <v>17150</v>
      </c>
      <c r="E3464">
        <v>17200</v>
      </c>
      <c r="F3464">
        <v>17200</v>
      </c>
      <c r="G3464">
        <v>20000</v>
      </c>
    </row>
    <row r="3465" spans="1:7" x14ac:dyDescent="0.2">
      <c r="A3465" s="91">
        <v>34297</v>
      </c>
      <c r="B3465">
        <v>17200</v>
      </c>
      <c r="C3465">
        <v>17225</v>
      </c>
      <c r="D3465">
        <v>17175</v>
      </c>
      <c r="E3465">
        <v>17175</v>
      </c>
      <c r="F3465">
        <v>17175</v>
      </c>
      <c r="G3465">
        <v>4000</v>
      </c>
    </row>
    <row r="3466" spans="1:7" x14ac:dyDescent="0.2">
      <c r="A3466" s="91">
        <v>34299</v>
      </c>
      <c r="B3466">
        <v>17200</v>
      </c>
      <c r="C3466">
        <v>17250</v>
      </c>
      <c r="D3466">
        <v>17200</v>
      </c>
      <c r="E3466">
        <v>17250</v>
      </c>
      <c r="F3466">
        <v>17250</v>
      </c>
      <c r="G3466">
        <v>4000</v>
      </c>
    </row>
    <row r="3467" spans="1:7" x14ac:dyDescent="0.2">
      <c r="A3467" s="91">
        <v>34302</v>
      </c>
      <c r="B3467">
        <v>17350</v>
      </c>
      <c r="C3467">
        <v>17350</v>
      </c>
      <c r="D3467">
        <v>17200</v>
      </c>
      <c r="E3467">
        <v>17200</v>
      </c>
      <c r="F3467">
        <v>17200</v>
      </c>
      <c r="G3467">
        <v>13000</v>
      </c>
    </row>
    <row r="3468" spans="1:7" x14ac:dyDescent="0.2">
      <c r="A3468" s="91">
        <v>34303</v>
      </c>
      <c r="B3468">
        <v>17250</v>
      </c>
      <c r="C3468">
        <v>17300</v>
      </c>
      <c r="D3468">
        <v>17250</v>
      </c>
      <c r="E3468">
        <v>17250</v>
      </c>
      <c r="F3468">
        <v>17250</v>
      </c>
      <c r="G3468">
        <v>13000</v>
      </c>
    </row>
    <row r="3469" spans="1:7" x14ac:dyDescent="0.2">
      <c r="A3469" s="91">
        <v>34304</v>
      </c>
      <c r="B3469">
        <v>17300</v>
      </c>
      <c r="C3469">
        <v>17350</v>
      </c>
      <c r="D3469">
        <v>17300</v>
      </c>
      <c r="E3469">
        <v>17300</v>
      </c>
      <c r="F3469">
        <v>17300</v>
      </c>
      <c r="G3469">
        <v>15000</v>
      </c>
    </row>
    <row r="3470" spans="1:7" x14ac:dyDescent="0.2">
      <c r="A3470" s="91">
        <v>34305</v>
      </c>
      <c r="B3470">
        <v>17300</v>
      </c>
      <c r="C3470">
        <v>17300</v>
      </c>
      <c r="D3470">
        <v>17250</v>
      </c>
      <c r="E3470">
        <v>17250</v>
      </c>
      <c r="F3470">
        <v>17250</v>
      </c>
      <c r="G3470">
        <v>3000</v>
      </c>
    </row>
    <row r="3471" spans="1:7" x14ac:dyDescent="0.2">
      <c r="A3471" s="91">
        <v>34306</v>
      </c>
      <c r="B3471">
        <v>17200</v>
      </c>
      <c r="C3471">
        <v>17200</v>
      </c>
      <c r="D3471">
        <v>17150</v>
      </c>
      <c r="E3471">
        <v>17150</v>
      </c>
      <c r="F3471">
        <v>17150</v>
      </c>
      <c r="G3471">
        <v>6000</v>
      </c>
    </row>
    <row r="3472" spans="1:7" x14ac:dyDescent="0.2">
      <c r="A3472" s="91">
        <v>34309</v>
      </c>
      <c r="B3472">
        <v>17150</v>
      </c>
      <c r="C3472">
        <v>17200</v>
      </c>
      <c r="D3472">
        <v>17150</v>
      </c>
      <c r="E3472">
        <v>17200</v>
      </c>
      <c r="F3472">
        <v>17200</v>
      </c>
      <c r="G3472">
        <v>10000</v>
      </c>
    </row>
    <row r="3473" spans="1:7" x14ac:dyDescent="0.2">
      <c r="A3473" s="91">
        <v>34310</v>
      </c>
      <c r="B3473">
        <v>17150</v>
      </c>
      <c r="C3473">
        <v>17200</v>
      </c>
      <c r="D3473">
        <v>17100</v>
      </c>
      <c r="E3473">
        <v>17200</v>
      </c>
      <c r="F3473">
        <v>17200</v>
      </c>
      <c r="G3473">
        <v>4000</v>
      </c>
    </row>
    <row r="3474" spans="1:7" x14ac:dyDescent="0.2">
      <c r="A3474" s="91">
        <v>34311</v>
      </c>
      <c r="B3474">
        <v>17250</v>
      </c>
      <c r="C3474">
        <v>17300</v>
      </c>
      <c r="D3474">
        <v>17250</v>
      </c>
      <c r="E3474">
        <v>17300</v>
      </c>
      <c r="F3474">
        <v>17300</v>
      </c>
      <c r="G3474">
        <v>13000</v>
      </c>
    </row>
    <row r="3475" spans="1:7" x14ac:dyDescent="0.2">
      <c r="A3475" s="91">
        <v>34312</v>
      </c>
      <c r="B3475">
        <v>17350</v>
      </c>
      <c r="C3475">
        <v>17450</v>
      </c>
      <c r="D3475">
        <v>17300</v>
      </c>
      <c r="E3475">
        <v>17450</v>
      </c>
      <c r="F3475">
        <v>17450</v>
      </c>
      <c r="G3475">
        <v>8000</v>
      </c>
    </row>
    <row r="3476" spans="1:7" x14ac:dyDescent="0.2">
      <c r="A3476" s="91">
        <v>34313</v>
      </c>
      <c r="B3476">
        <v>17500</v>
      </c>
      <c r="C3476">
        <v>17550</v>
      </c>
      <c r="D3476">
        <v>17500</v>
      </c>
      <c r="E3476">
        <v>17500</v>
      </c>
      <c r="F3476">
        <v>17500</v>
      </c>
      <c r="G3476">
        <v>3000</v>
      </c>
    </row>
    <row r="3477" spans="1:7" x14ac:dyDescent="0.2">
      <c r="A3477" s="91">
        <v>34316</v>
      </c>
      <c r="B3477">
        <v>17450</v>
      </c>
      <c r="C3477">
        <v>17450</v>
      </c>
      <c r="D3477">
        <v>17150</v>
      </c>
      <c r="E3477">
        <v>17300</v>
      </c>
      <c r="F3477">
        <v>17300</v>
      </c>
      <c r="G3477">
        <v>12000</v>
      </c>
    </row>
    <row r="3478" spans="1:7" x14ac:dyDescent="0.2">
      <c r="A3478" s="91">
        <v>34317</v>
      </c>
      <c r="B3478">
        <v>17200</v>
      </c>
      <c r="C3478">
        <v>17200</v>
      </c>
      <c r="D3478">
        <v>16900</v>
      </c>
      <c r="E3478">
        <v>16900</v>
      </c>
      <c r="F3478">
        <v>16900</v>
      </c>
      <c r="G3478">
        <v>15000</v>
      </c>
    </row>
    <row r="3479" spans="1:7" x14ac:dyDescent="0.2">
      <c r="A3479" s="91">
        <v>34318</v>
      </c>
      <c r="B3479">
        <v>16850</v>
      </c>
      <c r="C3479">
        <v>16850</v>
      </c>
      <c r="D3479">
        <v>16750</v>
      </c>
      <c r="E3479">
        <v>16800</v>
      </c>
      <c r="F3479">
        <v>16800</v>
      </c>
      <c r="G3479">
        <v>9000</v>
      </c>
    </row>
    <row r="3480" spans="1:7" x14ac:dyDescent="0.2">
      <c r="A3480" s="91">
        <v>34319</v>
      </c>
      <c r="B3480">
        <v>16750</v>
      </c>
      <c r="C3480">
        <v>16750</v>
      </c>
      <c r="D3480">
        <v>16200</v>
      </c>
      <c r="E3480">
        <v>16350</v>
      </c>
      <c r="F3480">
        <v>16350</v>
      </c>
      <c r="G3480">
        <v>28000</v>
      </c>
    </row>
    <row r="3481" spans="1:7" x14ac:dyDescent="0.2">
      <c r="A3481" s="91">
        <v>34320</v>
      </c>
      <c r="B3481">
        <v>16400</v>
      </c>
      <c r="C3481">
        <v>16850</v>
      </c>
      <c r="D3481">
        <v>16400</v>
      </c>
      <c r="E3481">
        <v>16800</v>
      </c>
      <c r="F3481">
        <v>16800</v>
      </c>
      <c r="G3481">
        <v>19000</v>
      </c>
    </row>
    <row r="3482" spans="1:7" x14ac:dyDescent="0.2">
      <c r="A3482" s="91">
        <v>34323</v>
      </c>
      <c r="B3482">
        <v>16800</v>
      </c>
      <c r="C3482">
        <v>16810</v>
      </c>
      <c r="D3482">
        <v>16800</v>
      </c>
      <c r="E3482">
        <v>16810</v>
      </c>
      <c r="F3482">
        <v>16810</v>
      </c>
      <c r="G3482">
        <v>5000</v>
      </c>
    </row>
    <row r="3483" spans="1:7" x14ac:dyDescent="0.2">
      <c r="A3483" s="91">
        <v>34324</v>
      </c>
      <c r="B3483">
        <v>16810</v>
      </c>
      <c r="C3483">
        <v>16810</v>
      </c>
      <c r="D3483">
        <v>16700</v>
      </c>
      <c r="E3483">
        <v>16700</v>
      </c>
      <c r="F3483">
        <v>16700</v>
      </c>
      <c r="G3483">
        <v>13000</v>
      </c>
    </row>
    <row r="3484" spans="1:7" x14ac:dyDescent="0.2">
      <c r="A3484" s="91">
        <v>34325</v>
      </c>
      <c r="B3484">
        <v>16650</v>
      </c>
      <c r="C3484">
        <v>16650</v>
      </c>
      <c r="D3484">
        <v>16500</v>
      </c>
      <c r="E3484">
        <v>16500</v>
      </c>
      <c r="F3484">
        <v>16500</v>
      </c>
      <c r="G3484">
        <v>7000</v>
      </c>
    </row>
    <row r="3485" spans="1:7" x14ac:dyDescent="0.2">
      <c r="A3485" s="91">
        <v>34326</v>
      </c>
      <c r="B3485">
        <v>16450</v>
      </c>
      <c r="C3485">
        <v>16450</v>
      </c>
      <c r="D3485">
        <v>16300</v>
      </c>
      <c r="E3485">
        <v>16300</v>
      </c>
      <c r="F3485">
        <v>16300</v>
      </c>
      <c r="G3485">
        <v>11000</v>
      </c>
    </row>
    <row r="3486" spans="1:7" x14ac:dyDescent="0.2">
      <c r="A3486" s="91">
        <v>34330</v>
      </c>
      <c r="B3486">
        <v>16305</v>
      </c>
      <c r="C3486">
        <v>16430</v>
      </c>
      <c r="D3486">
        <v>16250</v>
      </c>
      <c r="E3486">
        <v>16430</v>
      </c>
      <c r="F3486">
        <v>16430</v>
      </c>
      <c r="G3486">
        <v>14000</v>
      </c>
    </row>
    <row r="3487" spans="1:7" x14ac:dyDescent="0.2">
      <c r="A3487" s="91">
        <v>34331</v>
      </c>
      <c r="B3487">
        <v>16400</v>
      </c>
      <c r="C3487">
        <v>16475</v>
      </c>
      <c r="D3487">
        <v>16400</v>
      </c>
      <c r="E3487">
        <v>16425</v>
      </c>
      <c r="F3487">
        <v>16425</v>
      </c>
      <c r="G3487">
        <v>8000</v>
      </c>
    </row>
    <row r="3488" spans="1:7" x14ac:dyDescent="0.2">
      <c r="A3488" s="91">
        <v>34332</v>
      </c>
      <c r="B3488">
        <v>16375</v>
      </c>
      <c r="C3488">
        <v>16375</v>
      </c>
      <c r="D3488">
        <v>16300</v>
      </c>
      <c r="E3488">
        <v>16350</v>
      </c>
      <c r="F3488">
        <v>16350</v>
      </c>
      <c r="G3488">
        <v>9000</v>
      </c>
    </row>
    <row r="3489" spans="1:7" x14ac:dyDescent="0.2">
      <c r="A3489" s="91">
        <v>34333</v>
      </c>
      <c r="B3489">
        <v>16300</v>
      </c>
      <c r="C3489">
        <v>16350</v>
      </c>
      <c r="D3489">
        <v>16300</v>
      </c>
      <c r="E3489">
        <v>16325</v>
      </c>
      <c r="F3489">
        <v>16325</v>
      </c>
      <c r="G3489">
        <v>12000</v>
      </c>
    </row>
    <row r="3490" spans="1:7" x14ac:dyDescent="0.2">
      <c r="A3490" s="91">
        <v>34334</v>
      </c>
      <c r="B3490">
        <v>16325</v>
      </c>
      <c r="C3490">
        <v>16325</v>
      </c>
      <c r="D3490">
        <v>16275</v>
      </c>
      <c r="E3490">
        <v>16325</v>
      </c>
      <c r="F3490">
        <v>16325</v>
      </c>
      <c r="G3490">
        <v>10000</v>
      </c>
    </row>
    <row r="3491" spans="1:7" x14ac:dyDescent="0.2">
      <c r="A3491" s="91">
        <v>34337</v>
      </c>
      <c r="B3491">
        <v>16375</v>
      </c>
      <c r="C3491">
        <v>16425</v>
      </c>
      <c r="D3491">
        <v>16250</v>
      </c>
      <c r="E3491">
        <v>16350</v>
      </c>
      <c r="F3491">
        <v>16350</v>
      </c>
      <c r="G3491">
        <v>41000</v>
      </c>
    </row>
    <row r="3492" spans="1:7" x14ac:dyDescent="0.2">
      <c r="A3492" s="91">
        <v>34338</v>
      </c>
      <c r="B3492">
        <v>16350</v>
      </c>
      <c r="C3492">
        <v>16350</v>
      </c>
      <c r="D3492">
        <v>16300</v>
      </c>
      <c r="E3492">
        <v>16350</v>
      </c>
      <c r="F3492">
        <v>16350</v>
      </c>
      <c r="G3492">
        <v>6000</v>
      </c>
    </row>
    <row r="3493" spans="1:7" x14ac:dyDescent="0.2">
      <c r="A3493" s="91">
        <v>34339</v>
      </c>
      <c r="B3493">
        <v>16400</v>
      </c>
      <c r="C3493">
        <v>16500</v>
      </c>
      <c r="D3493">
        <v>16400</v>
      </c>
      <c r="E3493">
        <v>16500</v>
      </c>
      <c r="F3493">
        <v>16500</v>
      </c>
      <c r="G3493">
        <v>12000</v>
      </c>
    </row>
    <row r="3494" spans="1:7" x14ac:dyDescent="0.2">
      <c r="A3494" s="91">
        <v>34340</v>
      </c>
      <c r="B3494">
        <v>16450</v>
      </c>
      <c r="C3494">
        <v>16550</v>
      </c>
      <c r="D3494">
        <v>16450</v>
      </c>
      <c r="E3494">
        <v>16500</v>
      </c>
      <c r="F3494">
        <v>16500</v>
      </c>
      <c r="G3494">
        <v>13000</v>
      </c>
    </row>
    <row r="3495" spans="1:7" x14ac:dyDescent="0.2">
      <c r="A3495" s="91">
        <v>34341</v>
      </c>
      <c r="B3495">
        <v>16500</v>
      </c>
      <c r="C3495">
        <v>16550</v>
      </c>
      <c r="D3495">
        <v>16500</v>
      </c>
      <c r="E3495">
        <v>16550</v>
      </c>
      <c r="F3495">
        <v>16550</v>
      </c>
      <c r="G3495">
        <v>4000</v>
      </c>
    </row>
    <row r="3496" spans="1:7" x14ac:dyDescent="0.2">
      <c r="A3496" s="91">
        <v>34344</v>
      </c>
      <c r="B3496">
        <v>16600</v>
      </c>
      <c r="C3496">
        <v>16800</v>
      </c>
      <c r="D3496">
        <v>16600</v>
      </c>
      <c r="E3496">
        <v>16750</v>
      </c>
      <c r="F3496">
        <v>16750</v>
      </c>
      <c r="G3496">
        <v>20000</v>
      </c>
    </row>
    <row r="3497" spans="1:7" x14ac:dyDescent="0.2">
      <c r="A3497" s="91">
        <v>34345</v>
      </c>
      <c r="B3497">
        <v>16700</v>
      </c>
      <c r="C3497">
        <v>16750</v>
      </c>
      <c r="D3497">
        <v>16700</v>
      </c>
      <c r="E3497">
        <v>16700</v>
      </c>
      <c r="F3497">
        <v>16700</v>
      </c>
      <c r="G3497">
        <v>4000</v>
      </c>
    </row>
    <row r="3498" spans="1:7" x14ac:dyDescent="0.2">
      <c r="A3498" s="91">
        <v>34346</v>
      </c>
      <c r="B3498">
        <v>16725</v>
      </c>
      <c r="C3498">
        <v>16725</v>
      </c>
      <c r="D3498">
        <v>16675</v>
      </c>
      <c r="E3498">
        <v>16680</v>
      </c>
      <c r="F3498">
        <v>16680</v>
      </c>
      <c r="G3498">
        <v>4000</v>
      </c>
    </row>
    <row r="3499" spans="1:7" x14ac:dyDescent="0.2">
      <c r="A3499" s="91">
        <v>34347</v>
      </c>
      <c r="B3499">
        <v>16700</v>
      </c>
      <c r="C3499">
        <v>16700</v>
      </c>
      <c r="D3499">
        <v>16650</v>
      </c>
      <c r="E3499">
        <v>16675</v>
      </c>
      <c r="F3499">
        <v>16675</v>
      </c>
      <c r="G3499">
        <v>10000</v>
      </c>
    </row>
    <row r="3500" spans="1:7" x14ac:dyDescent="0.2">
      <c r="A3500" s="91">
        <v>34348</v>
      </c>
      <c r="B3500">
        <v>16700</v>
      </c>
      <c r="C3500">
        <v>16700</v>
      </c>
      <c r="D3500">
        <v>16700</v>
      </c>
      <c r="E3500">
        <v>16700</v>
      </c>
      <c r="F3500">
        <v>16700</v>
      </c>
      <c r="G3500">
        <v>3000</v>
      </c>
    </row>
    <row r="3501" spans="1:7" x14ac:dyDescent="0.2">
      <c r="A3501" s="91">
        <v>34351</v>
      </c>
      <c r="B3501">
        <v>16650</v>
      </c>
      <c r="C3501">
        <v>16650</v>
      </c>
      <c r="D3501">
        <v>16550</v>
      </c>
      <c r="E3501">
        <v>16575</v>
      </c>
      <c r="F3501">
        <v>16575</v>
      </c>
      <c r="G3501">
        <v>11000</v>
      </c>
    </row>
    <row r="3502" spans="1:7" x14ac:dyDescent="0.2">
      <c r="A3502" s="91">
        <v>34352</v>
      </c>
      <c r="B3502">
        <v>16525</v>
      </c>
      <c r="C3502">
        <v>16525</v>
      </c>
      <c r="D3502">
        <v>16250</v>
      </c>
      <c r="E3502">
        <v>16250</v>
      </c>
      <c r="F3502">
        <v>16250</v>
      </c>
      <c r="G3502">
        <v>21000</v>
      </c>
    </row>
    <row r="3503" spans="1:7" x14ac:dyDescent="0.2">
      <c r="A3503" s="91">
        <v>34353</v>
      </c>
      <c r="B3503">
        <v>16300</v>
      </c>
      <c r="C3503">
        <v>16350</v>
      </c>
      <c r="D3503">
        <v>16300</v>
      </c>
      <c r="E3503">
        <v>16350</v>
      </c>
      <c r="F3503">
        <v>16350</v>
      </c>
      <c r="G3503">
        <v>3000</v>
      </c>
    </row>
    <row r="3504" spans="1:7" x14ac:dyDescent="0.2">
      <c r="A3504" s="91">
        <v>34354</v>
      </c>
      <c r="B3504">
        <v>16350</v>
      </c>
      <c r="C3504">
        <v>16350</v>
      </c>
      <c r="D3504">
        <v>16300</v>
      </c>
      <c r="E3504">
        <v>16300</v>
      </c>
      <c r="F3504">
        <v>16300</v>
      </c>
      <c r="G3504">
        <v>3000</v>
      </c>
    </row>
    <row r="3505" spans="1:7" x14ac:dyDescent="0.2">
      <c r="A3505" s="91">
        <v>34355</v>
      </c>
      <c r="B3505">
        <v>16250</v>
      </c>
      <c r="C3505">
        <v>16300</v>
      </c>
      <c r="D3505">
        <v>16250</v>
      </c>
      <c r="E3505">
        <v>16300</v>
      </c>
      <c r="F3505">
        <v>16300</v>
      </c>
      <c r="G3505">
        <v>2000</v>
      </c>
    </row>
    <row r="3506" spans="1:7" x14ac:dyDescent="0.2">
      <c r="A3506" s="91">
        <v>34358</v>
      </c>
      <c r="B3506">
        <v>16250</v>
      </c>
      <c r="C3506">
        <v>16250</v>
      </c>
      <c r="D3506">
        <v>16250</v>
      </c>
      <c r="E3506">
        <v>16250</v>
      </c>
      <c r="F3506">
        <v>16250</v>
      </c>
      <c r="G3506">
        <v>3000</v>
      </c>
    </row>
    <row r="3507" spans="1:7" x14ac:dyDescent="0.2">
      <c r="A3507" s="91">
        <v>34359</v>
      </c>
      <c r="B3507">
        <v>16200</v>
      </c>
      <c r="C3507">
        <v>16200</v>
      </c>
      <c r="D3507">
        <v>16150</v>
      </c>
      <c r="E3507">
        <v>16150</v>
      </c>
      <c r="F3507">
        <v>16150</v>
      </c>
      <c r="G3507">
        <v>4000</v>
      </c>
    </row>
    <row r="3508" spans="1:7" x14ac:dyDescent="0.2">
      <c r="A3508" s="91">
        <v>34360</v>
      </c>
      <c r="B3508">
        <v>16100</v>
      </c>
      <c r="C3508">
        <v>16100</v>
      </c>
      <c r="D3508">
        <v>16000</v>
      </c>
      <c r="E3508">
        <v>16000</v>
      </c>
      <c r="F3508">
        <v>16000</v>
      </c>
      <c r="G3508">
        <v>9000</v>
      </c>
    </row>
    <row r="3509" spans="1:7" x14ac:dyDescent="0.2">
      <c r="A3509" s="91">
        <v>34361</v>
      </c>
      <c r="B3509">
        <v>15950</v>
      </c>
      <c r="C3509">
        <v>16000</v>
      </c>
      <c r="D3509">
        <v>15700</v>
      </c>
      <c r="E3509">
        <v>15750</v>
      </c>
      <c r="F3509">
        <v>15750</v>
      </c>
      <c r="G3509">
        <v>27000</v>
      </c>
    </row>
    <row r="3510" spans="1:7" x14ac:dyDescent="0.2">
      <c r="A3510" s="91">
        <v>34362</v>
      </c>
      <c r="B3510">
        <v>15800</v>
      </c>
      <c r="C3510">
        <v>16050</v>
      </c>
      <c r="D3510">
        <v>15800</v>
      </c>
      <c r="E3510">
        <v>16050</v>
      </c>
      <c r="F3510">
        <v>16050</v>
      </c>
      <c r="G3510">
        <v>12000</v>
      </c>
    </row>
    <row r="3511" spans="1:7" x14ac:dyDescent="0.2">
      <c r="A3511" s="91">
        <v>34365</v>
      </c>
      <c r="B3511">
        <v>16150</v>
      </c>
      <c r="C3511">
        <v>16450</v>
      </c>
      <c r="D3511">
        <v>16150</v>
      </c>
      <c r="E3511">
        <v>16200</v>
      </c>
      <c r="F3511">
        <v>16200</v>
      </c>
      <c r="G3511">
        <v>26000</v>
      </c>
    </row>
    <row r="3512" spans="1:7" x14ac:dyDescent="0.2">
      <c r="A3512" s="91">
        <v>34366</v>
      </c>
      <c r="B3512">
        <v>16250</v>
      </c>
      <c r="C3512">
        <v>16400</v>
      </c>
      <c r="D3512">
        <v>16250</v>
      </c>
      <c r="E3512">
        <v>16400</v>
      </c>
      <c r="F3512">
        <v>16400</v>
      </c>
      <c r="G3512">
        <v>6000</v>
      </c>
    </row>
    <row r="3513" spans="1:7" x14ac:dyDescent="0.2">
      <c r="A3513" s="91">
        <v>34367</v>
      </c>
      <c r="B3513">
        <v>16500</v>
      </c>
      <c r="C3513">
        <v>16500</v>
      </c>
      <c r="D3513">
        <v>16450</v>
      </c>
      <c r="E3513">
        <v>16500</v>
      </c>
      <c r="F3513">
        <v>16500</v>
      </c>
      <c r="G3513">
        <v>5000</v>
      </c>
    </row>
    <row r="3514" spans="1:7" x14ac:dyDescent="0.2">
      <c r="A3514" s="91">
        <v>34368</v>
      </c>
      <c r="B3514">
        <v>16500</v>
      </c>
      <c r="C3514">
        <v>16500</v>
      </c>
      <c r="D3514">
        <v>16500</v>
      </c>
      <c r="E3514">
        <v>16500</v>
      </c>
      <c r="F3514">
        <v>16500</v>
      </c>
      <c r="G3514">
        <v>5000</v>
      </c>
    </row>
    <row r="3515" spans="1:7" x14ac:dyDescent="0.2">
      <c r="A3515" s="91">
        <v>34369</v>
      </c>
      <c r="B3515">
        <v>16400</v>
      </c>
      <c r="C3515">
        <v>16400</v>
      </c>
      <c r="D3515">
        <v>15850</v>
      </c>
      <c r="E3515">
        <v>15850</v>
      </c>
      <c r="F3515">
        <v>15850</v>
      </c>
      <c r="G3515">
        <v>22000</v>
      </c>
    </row>
    <row r="3516" spans="1:7" x14ac:dyDescent="0.2">
      <c r="A3516" s="91">
        <v>34372</v>
      </c>
      <c r="B3516">
        <v>15850</v>
      </c>
      <c r="C3516">
        <v>16000</v>
      </c>
      <c r="D3516">
        <v>15850</v>
      </c>
      <c r="E3516">
        <v>16000</v>
      </c>
      <c r="F3516">
        <v>16000</v>
      </c>
      <c r="G3516">
        <v>8000</v>
      </c>
    </row>
    <row r="3517" spans="1:7" x14ac:dyDescent="0.2">
      <c r="A3517" s="91">
        <v>34373</v>
      </c>
      <c r="B3517">
        <v>16050</v>
      </c>
      <c r="C3517">
        <v>16150</v>
      </c>
      <c r="D3517">
        <v>15950</v>
      </c>
      <c r="E3517">
        <v>15950</v>
      </c>
      <c r="F3517">
        <v>15950</v>
      </c>
      <c r="G3517">
        <v>15000</v>
      </c>
    </row>
    <row r="3518" spans="1:7" x14ac:dyDescent="0.2">
      <c r="A3518" s="91">
        <v>34374</v>
      </c>
      <c r="B3518">
        <v>16000</v>
      </c>
      <c r="C3518">
        <v>16050</v>
      </c>
      <c r="D3518">
        <v>16000</v>
      </c>
      <c r="E3518">
        <v>16050</v>
      </c>
      <c r="F3518">
        <v>16050</v>
      </c>
      <c r="G3518">
        <v>2000</v>
      </c>
    </row>
    <row r="3519" spans="1:7" x14ac:dyDescent="0.2">
      <c r="A3519" s="91">
        <v>34375</v>
      </c>
      <c r="B3519">
        <v>16150</v>
      </c>
      <c r="C3519">
        <v>16150</v>
      </c>
      <c r="D3519">
        <v>16000</v>
      </c>
      <c r="E3519">
        <v>16000</v>
      </c>
      <c r="F3519">
        <v>16000</v>
      </c>
      <c r="G3519">
        <v>4000</v>
      </c>
    </row>
    <row r="3520" spans="1:7" x14ac:dyDescent="0.2">
      <c r="A3520" s="91">
        <v>34376</v>
      </c>
      <c r="B3520">
        <v>16000</v>
      </c>
      <c r="C3520">
        <v>16000</v>
      </c>
      <c r="D3520">
        <v>16000</v>
      </c>
      <c r="E3520">
        <v>16000</v>
      </c>
      <c r="F3520">
        <v>16000</v>
      </c>
      <c r="G3520">
        <v>1000</v>
      </c>
    </row>
    <row r="3521" spans="1:7" x14ac:dyDescent="0.2">
      <c r="A3521" s="91">
        <v>34379</v>
      </c>
      <c r="B3521">
        <v>16050</v>
      </c>
      <c r="C3521">
        <v>16050</v>
      </c>
      <c r="D3521">
        <v>15900</v>
      </c>
      <c r="E3521">
        <v>15900</v>
      </c>
      <c r="F3521">
        <v>15900</v>
      </c>
      <c r="G3521">
        <v>6000</v>
      </c>
    </row>
    <row r="3522" spans="1:7" x14ac:dyDescent="0.2">
      <c r="A3522" s="91">
        <v>34380</v>
      </c>
      <c r="B3522">
        <v>15950</v>
      </c>
      <c r="C3522">
        <v>16000</v>
      </c>
      <c r="D3522">
        <v>15950</v>
      </c>
      <c r="E3522">
        <v>16000</v>
      </c>
      <c r="F3522">
        <v>16000</v>
      </c>
      <c r="G3522">
        <v>5000</v>
      </c>
    </row>
    <row r="3523" spans="1:7" x14ac:dyDescent="0.2">
      <c r="A3523" s="91">
        <v>34381</v>
      </c>
      <c r="B3523">
        <v>16000</v>
      </c>
      <c r="C3523">
        <v>16000</v>
      </c>
      <c r="D3523">
        <v>15850</v>
      </c>
      <c r="E3523">
        <v>15850</v>
      </c>
      <c r="F3523">
        <v>15850</v>
      </c>
      <c r="G3523">
        <v>9000</v>
      </c>
    </row>
    <row r="3524" spans="1:7" x14ac:dyDescent="0.2">
      <c r="A3524" s="91">
        <v>34382</v>
      </c>
      <c r="B3524">
        <v>15850</v>
      </c>
      <c r="C3524">
        <v>15850</v>
      </c>
      <c r="D3524">
        <v>15850</v>
      </c>
      <c r="E3524">
        <v>15850</v>
      </c>
      <c r="F3524">
        <v>15850</v>
      </c>
      <c r="G3524">
        <v>6000</v>
      </c>
    </row>
    <row r="3525" spans="1:7" x14ac:dyDescent="0.2">
      <c r="A3525" s="91">
        <v>34383</v>
      </c>
      <c r="B3525">
        <v>15850</v>
      </c>
      <c r="C3525">
        <v>15850</v>
      </c>
      <c r="D3525">
        <v>15375</v>
      </c>
      <c r="E3525">
        <v>15375</v>
      </c>
      <c r="F3525">
        <v>15375</v>
      </c>
      <c r="G3525">
        <v>31000</v>
      </c>
    </row>
    <row r="3526" spans="1:7" x14ac:dyDescent="0.2">
      <c r="A3526" s="91">
        <v>34387</v>
      </c>
      <c r="B3526">
        <v>15400</v>
      </c>
      <c r="C3526">
        <v>15450</v>
      </c>
      <c r="D3526">
        <v>15375</v>
      </c>
      <c r="E3526">
        <v>15400</v>
      </c>
      <c r="F3526">
        <v>15400</v>
      </c>
      <c r="G3526">
        <v>13000</v>
      </c>
    </row>
    <row r="3527" spans="1:7" x14ac:dyDescent="0.2">
      <c r="A3527" s="91">
        <v>34388</v>
      </c>
      <c r="B3527">
        <v>15450</v>
      </c>
      <c r="C3527">
        <v>15500</v>
      </c>
      <c r="D3527">
        <v>15400</v>
      </c>
      <c r="E3527">
        <v>15400</v>
      </c>
      <c r="F3527">
        <v>15400</v>
      </c>
      <c r="G3527">
        <v>9000</v>
      </c>
    </row>
    <row r="3528" spans="1:7" x14ac:dyDescent="0.2">
      <c r="A3528" s="91">
        <v>34389</v>
      </c>
      <c r="B3528">
        <v>15500</v>
      </c>
      <c r="C3528">
        <v>15500</v>
      </c>
      <c r="D3528">
        <v>15400</v>
      </c>
      <c r="E3528">
        <v>15400</v>
      </c>
      <c r="F3528">
        <v>15400</v>
      </c>
      <c r="G3528">
        <v>6000</v>
      </c>
    </row>
    <row r="3529" spans="1:7" x14ac:dyDescent="0.2">
      <c r="A3529" s="91">
        <v>34390</v>
      </c>
      <c r="B3529">
        <v>15400</v>
      </c>
      <c r="C3529">
        <v>15450</v>
      </c>
      <c r="D3529">
        <v>15250</v>
      </c>
      <c r="E3529">
        <v>15450</v>
      </c>
      <c r="F3529">
        <v>15450</v>
      </c>
      <c r="G3529">
        <v>12000</v>
      </c>
    </row>
    <row r="3530" spans="1:7" x14ac:dyDescent="0.2">
      <c r="A3530" s="91">
        <v>34393</v>
      </c>
      <c r="B3530">
        <v>15550</v>
      </c>
      <c r="C3530">
        <v>15650</v>
      </c>
      <c r="D3530">
        <v>15450</v>
      </c>
      <c r="E3530">
        <v>15450</v>
      </c>
      <c r="F3530">
        <v>15450</v>
      </c>
      <c r="G3530">
        <v>15000</v>
      </c>
    </row>
    <row r="3531" spans="1:7" x14ac:dyDescent="0.2">
      <c r="A3531" s="91">
        <v>34394</v>
      </c>
      <c r="B3531">
        <v>15450</v>
      </c>
      <c r="C3531">
        <v>15500</v>
      </c>
      <c r="D3531">
        <v>15400</v>
      </c>
      <c r="E3531">
        <v>15400</v>
      </c>
      <c r="F3531">
        <v>15400</v>
      </c>
      <c r="G3531">
        <v>5000</v>
      </c>
    </row>
    <row r="3532" spans="1:7" x14ac:dyDescent="0.2">
      <c r="A3532" s="91">
        <v>34395</v>
      </c>
      <c r="B3532">
        <v>15325</v>
      </c>
      <c r="C3532">
        <v>15375</v>
      </c>
      <c r="D3532">
        <v>15150</v>
      </c>
      <c r="E3532">
        <v>15250</v>
      </c>
      <c r="F3532">
        <v>15250</v>
      </c>
      <c r="G3532">
        <v>11000</v>
      </c>
    </row>
    <row r="3533" spans="1:7" x14ac:dyDescent="0.2">
      <c r="A3533" s="91">
        <v>34396</v>
      </c>
      <c r="B3533">
        <v>15250</v>
      </c>
      <c r="C3533">
        <v>15350</v>
      </c>
      <c r="D3533">
        <v>15250</v>
      </c>
      <c r="E3533">
        <v>15350</v>
      </c>
      <c r="F3533">
        <v>15350</v>
      </c>
      <c r="G3533">
        <v>3000</v>
      </c>
    </row>
    <row r="3534" spans="1:7" x14ac:dyDescent="0.2">
      <c r="A3534" s="91">
        <v>34397</v>
      </c>
      <c r="B3534">
        <v>15300</v>
      </c>
      <c r="C3534">
        <v>15300</v>
      </c>
      <c r="D3534">
        <v>15300</v>
      </c>
      <c r="E3534">
        <v>15300</v>
      </c>
      <c r="F3534">
        <v>15300</v>
      </c>
      <c r="G3534">
        <v>2000</v>
      </c>
    </row>
    <row r="3535" spans="1:7" x14ac:dyDescent="0.2">
      <c r="A3535" s="91">
        <v>34400</v>
      </c>
      <c r="B3535">
        <v>15350</v>
      </c>
      <c r="C3535">
        <v>15600</v>
      </c>
      <c r="D3535">
        <v>15350</v>
      </c>
      <c r="E3535">
        <v>15600</v>
      </c>
      <c r="F3535">
        <v>15600</v>
      </c>
      <c r="G3535">
        <v>9000</v>
      </c>
    </row>
    <row r="3536" spans="1:7" x14ac:dyDescent="0.2">
      <c r="A3536" s="91">
        <v>34401</v>
      </c>
      <c r="B3536">
        <v>15650</v>
      </c>
      <c r="C3536">
        <v>15700</v>
      </c>
      <c r="D3536">
        <v>15650</v>
      </c>
      <c r="E3536">
        <v>15650</v>
      </c>
      <c r="F3536">
        <v>15650</v>
      </c>
      <c r="G3536">
        <v>5000</v>
      </c>
    </row>
    <row r="3537" spans="1:7" x14ac:dyDescent="0.2">
      <c r="A3537" s="91">
        <v>34402</v>
      </c>
      <c r="B3537">
        <v>15600</v>
      </c>
      <c r="C3537">
        <v>15650</v>
      </c>
      <c r="D3537">
        <v>15600</v>
      </c>
      <c r="E3537">
        <v>15650</v>
      </c>
      <c r="F3537">
        <v>15650</v>
      </c>
      <c r="G3537">
        <v>7000</v>
      </c>
    </row>
    <row r="3538" spans="1:7" x14ac:dyDescent="0.2">
      <c r="A3538" s="91">
        <v>34403</v>
      </c>
      <c r="B3538">
        <v>15650</v>
      </c>
      <c r="C3538">
        <v>15650</v>
      </c>
      <c r="D3538">
        <v>15600</v>
      </c>
      <c r="E3538">
        <v>15600</v>
      </c>
      <c r="F3538">
        <v>15600</v>
      </c>
      <c r="G3538">
        <v>10000</v>
      </c>
    </row>
    <row r="3539" spans="1:7" x14ac:dyDescent="0.2">
      <c r="A3539" s="91">
        <v>34404</v>
      </c>
      <c r="B3539">
        <v>15550</v>
      </c>
      <c r="C3539">
        <v>15600</v>
      </c>
      <c r="D3539">
        <v>15550</v>
      </c>
      <c r="E3539">
        <v>15600</v>
      </c>
      <c r="F3539">
        <v>15600</v>
      </c>
      <c r="G3539">
        <v>8000</v>
      </c>
    </row>
    <row r="3540" spans="1:7" x14ac:dyDescent="0.2">
      <c r="A3540" s="91">
        <v>34407</v>
      </c>
      <c r="B3540">
        <v>15650</v>
      </c>
      <c r="C3540">
        <v>15650</v>
      </c>
      <c r="D3540">
        <v>15600</v>
      </c>
      <c r="E3540">
        <v>15650</v>
      </c>
      <c r="F3540">
        <v>15650</v>
      </c>
      <c r="G3540">
        <v>9000</v>
      </c>
    </row>
    <row r="3541" spans="1:7" x14ac:dyDescent="0.2">
      <c r="A3541" s="91">
        <v>34408</v>
      </c>
      <c r="B3541">
        <v>15700</v>
      </c>
      <c r="C3541">
        <v>15800</v>
      </c>
      <c r="D3541">
        <v>15700</v>
      </c>
      <c r="E3541">
        <v>15800</v>
      </c>
      <c r="F3541">
        <v>15800</v>
      </c>
      <c r="G3541">
        <v>5000</v>
      </c>
    </row>
    <row r="3542" spans="1:7" x14ac:dyDescent="0.2">
      <c r="A3542" s="91">
        <v>34409</v>
      </c>
      <c r="B3542">
        <v>15900</v>
      </c>
      <c r="C3542">
        <v>15950</v>
      </c>
      <c r="D3542">
        <v>15900</v>
      </c>
      <c r="E3542">
        <v>15950</v>
      </c>
      <c r="F3542">
        <v>15950</v>
      </c>
      <c r="G3542">
        <v>3000</v>
      </c>
    </row>
    <row r="3543" spans="1:7" x14ac:dyDescent="0.2">
      <c r="A3543" s="91">
        <v>34410</v>
      </c>
      <c r="B3543">
        <v>16050</v>
      </c>
      <c r="C3543">
        <v>16250</v>
      </c>
      <c r="D3543">
        <v>16050</v>
      </c>
      <c r="E3543">
        <v>16250</v>
      </c>
      <c r="F3543">
        <v>16250</v>
      </c>
      <c r="G3543">
        <v>17000</v>
      </c>
    </row>
    <row r="3544" spans="1:7" x14ac:dyDescent="0.2">
      <c r="A3544" s="91">
        <v>34411</v>
      </c>
      <c r="B3544">
        <v>16300</v>
      </c>
      <c r="C3544">
        <v>16600</v>
      </c>
      <c r="D3544">
        <v>16300</v>
      </c>
      <c r="E3544">
        <v>16600</v>
      </c>
      <c r="F3544">
        <v>16600</v>
      </c>
      <c r="G3544">
        <v>9000</v>
      </c>
    </row>
    <row r="3545" spans="1:7" x14ac:dyDescent="0.2">
      <c r="A3545" s="91">
        <v>34414</v>
      </c>
      <c r="B3545">
        <v>16700</v>
      </c>
      <c r="C3545">
        <v>16700</v>
      </c>
      <c r="D3545">
        <v>16400</v>
      </c>
      <c r="E3545">
        <v>16650</v>
      </c>
      <c r="F3545">
        <v>16650</v>
      </c>
      <c r="G3545">
        <v>37000</v>
      </c>
    </row>
    <row r="3546" spans="1:7" x14ac:dyDescent="0.2">
      <c r="A3546" s="91">
        <v>34415</v>
      </c>
      <c r="B3546">
        <v>16650</v>
      </c>
      <c r="C3546">
        <v>16900</v>
      </c>
      <c r="D3546">
        <v>16650</v>
      </c>
      <c r="E3546">
        <v>16800</v>
      </c>
      <c r="F3546">
        <v>16800</v>
      </c>
      <c r="G3546">
        <v>11000</v>
      </c>
    </row>
    <row r="3547" spans="1:7" x14ac:dyDescent="0.2">
      <c r="A3547" s="91">
        <v>34416</v>
      </c>
      <c r="B3547">
        <v>16850</v>
      </c>
      <c r="C3547">
        <v>16850</v>
      </c>
      <c r="D3547">
        <v>16650</v>
      </c>
      <c r="E3547">
        <v>16775</v>
      </c>
      <c r="F3547">
        <v>16775</v>
      </c>
      <c r="G3547">
        <v>20000</v>
      </c>
    </row>
    <row r="3548" spans="1:7" x14ac:dyDescent="0.2">
      <c r="A3548" s="91">
        <v>34417</v>
      </c>
      <c r="B3548">
        <v>16850</v>
      </c>
      <c r="C3548">
        <v>16850</v>
      </c>
      <c r="D3548">
        <v>16600</v>
      </c>
      <c r="E3548">
        <v>16600</v>
      </c>
      <c r="F3548">
        <v>16600</v>
      </c>
      <c r="G3548">
        <v>18000</v>
      </c>
    </row>
    <row r="3549" spans="1:7" x14ac:dyDescent="0.2">
      <c r="A3549" s="91">
        <v>34418</v>
      </c>
      <c r="B3549">
        <v>16600</v>
      </c>
      <c r="C3549">
        <v>16600</v>
      </c>
      <c r="D3549">
        <v>16600</v>
      </c>
      <c r="E3549">
        <v>16600</v>
      </c>
      <c r="F3549">
        <v>16600</v>
      </c>
      <c r="G3549">
        <v>0</v>
      </c>
    </row>
    <row r="3550" spans="1:7" x14ac:dyDescent="0.2">
      <c r="A3550" s="91">
        <v>34421</v>
      </c>
      <c r="B3550">
        <v>16600</v>
      </c>
      <c r="C3550">
        <v>16650</v>
      </c>
      <c r="D3550">
        <v>16600</v>
      </c>
      <c r="E3550">
        <v>16650</v>
      </c>
      <c r="F3550">
        <v>16650</v>
      </c>
      <c r="G3550">
        <v>13000</v>
      </c>
    </row>
    <row r="3551" spans="1:7" x14ac:dyDescent="0.2">
      <c r="A3551" s="91">
        <v>34422</v>
      </c>
      <c r="B3551">
        <v>16700</v>
      </c>
      <c r="C3551">
        <v>16700</v>
      </c>
      <c r="D3551">
        <v>16550</v>
      </c>
      <c r="E3551">
        <v>16550</v>
      </c>
      <c r="F3551">
        <v>16550</v>
      </c>
      <c r="G3551">
        <v>5000</v>
      </c>
    </row>
    <row r="3552" spans="1:7" x14ac:dyDescent="0.2">
      <c r="A3552" s="91">
        <v>34423</v>
      </c>
      <c r="B3552">
        <v>16500</v>
      </c>
      <c r="C3552">
        <v>16500</v>
      </c>
      <c r="D3552">
        <v>16200</v>
      </c>
      <c r="E3552">
        <v>16250</v>
      </c>
      <c r="F3552">
        <v>16250</v>
      </c>
      <c r="G3552">
        <v>13000</v>
      </c>
    </row>
    <row r="3553" spans="1:7" x14ac:dyDescent="0.2">
      <c r="A3553" s="91">
        <v>34424</v>
      </c>
      <c r="B3553">
        <v>16150</v>
      </c>
      <c r="C3553">
        <v>16150</v>
      </c>
      <c r="D3553">
        <v>15800</v>
      </c>
      <c r="E3553">
        <v>15925</v>
      </c>
      <c r="F3553">
        <v>15925</v>
      </c>
      <c r="G3553">
        <v>14000</v>
      </c>
    </row>
    <row r="3554" spans="1:7" x14ac:dyDescent="0.2">
      <c r="A3554" s="91">
        <v>34428</v>
      </c>
      <c r="B3554">
        <v>15825</v>
      </c>
      <c r="C3554">
        <v>15875</v>
      </c>
      <c r="D3554">
        <v>15725</v>
      </c>
      <c r="E3554">
        <v>15825</v>
      </c>
      <c r="F3554">
        <v>15825</v>
      </c>
      <c r="G3554">
        <v>24000</v>
      </c>
    </row>
    <row r="3555" spans="1:7" x14ac:dyDescent="0.2">
      <c r="A3555" s="91">
        <v>34429</v>
      </c>
      <c r="B3555">
        <v>15925</v>
      </c>
      <c r="C3555">
        <v>16150</v>
      </c>
      <c r="D3555">
        <v>15925</v>
      </c>
      <c r="E3555">
        <v>16100</v>
      </c>
      <c r="F3555">
        <v>16100</v>
      </c>
      <c r="G3555">
        <v>17000</v>
      </c>
    </row>
    <row r="3556" spans="1:7" x14ac:dyDescent="0.2">
      <c r="A3556" s="91">
        <v>34430</v>
      </c>
      <c r="B3556">
        <v>16200</v>
      </c>
      <c r="C3556">
        <v>16500</v>
      </c>
      <c r="D3556">
        <v>16200</v>
      </c>
      <c r="E3556">
        <v>16500</v>
      </c>
      <c r="F3556">
        <v>16500</v>
      </c>
      <c r="G3556">
        <v>25000</v>
      </c>
    </row>
    <row r="3557" spans="1:7" x14ac:dyDescent="0.2">
      <c r="A3557" s="91">
        <v>34431</v>
      </c>
      <c r="B3557">
        <v>16500</v>
      </c>
      <c r="C3557">
        <v>16550</v>
      </c>
      <c r="D3557">
        <v>16500</v>
      </c>
      <c r="E3557">
        <v>16550</v>
      </c>
      <c r="F3557">
        <v>16550</v>
      </c>
      <c r="G3557">
        <v>24000</v>
      </c>
    </row>
    <row r="3558" spans="1:7" x14ac:dyDescent="0.2">
      <c r="A3558" s="91">
        <v>34432</v>
      </c>
      <c r="B3558">
        <v>16500</v>
      </c>
      <c r="C3558">
        <v>16500</v>
      </c>
      <c r="D3558">
        <v>16300</v>
      </c>
      <c r="E3558">
        <v>16300</v>
      </c>
      <c r="F3558">
        <v>16300</v>
      </c>
      <c r="G3558">
        <v>5000</v>
      </c>
    </row>
    <row r="3559" spans="1:7" x14ac:dyDescent="0.2">
      <c r="A3559" s="91">
        <v>34435</v>
      </c>
      <c r="B3559">
        <v>16400</v>
      </c>
      <c r="C3559">
        <v>16700</v>
      </c>
      <c r="D3559">
        <v>16400</v>
      </c>
      <c r="E3559">
        <v>16650</v>
      </c>
      <c r="F3559">
        <v>16650</v>
      </c>
      <c r="G3559">
        <v>15000</v>
      </c>
    </row>
    <row r="3560" spans="1:7" x14ac:dyDescent="0.2">
      <c r="A3560" s="91">
        <v>34436</v>
      </c>
      <c r="B3560">
        <v>16650</v>
      </c>
      <c r="C3560">
        <v>16650</v>
      </c>
      <c r="D3560">
        <v>16400</v>
      </c>
      <c r="E3560">
        <v>16400</v>
      </c>
      <c r="F3560">
        <v>16400</v>
      </c>
      <c r="G3560">
        <v>8000</v>
      </c>
    </row>
    <row r="3561" spans="1:7" x14ac:dyDescent="0.2">
      <c r="A3561" s="91">
        <v>34437</v>
      </c>
      <c r="B3561">
        <v>16300</v>
      </c>
      <c r="C3561">
        <v>16300</v>
      </c>
      <c r="D3561">
        <v>16200</v>
      </c>
      <c r="E3561">
        <v>16200</v>
      </c>
      <c r="F3561">
        <v>16200</v>
      </c>
      <c r="G3561">
        <v>6000</v>
      </c>
    </row>
    <row r="3562" spans="1:7" x14ac:dyDescent="0.2">
      <c r="A3562" s="91">
        <v>34438</v>
      </c>
      <c r="B3562">
        <v>16150</v>
      </c>
      <c r="C3562">
        <v>16250</v>
      </c>
      <c r="D3562">
        <v>16000</v>
      </c>
      <c r="E3562">
        <v>16150</v>
      </c>
      <c r="F3562">
        <v>16150</v>
      </c>
      <c r="G3562">
        <v>12000</v>
      </c>
    </row>
    <row r="3563" spans="1:7" x14ac:dyDescent="0.2">
      <c r="A3563" s="91">
        <v>34439</v>
      </c>
      <c r="B3563">
        <v>16200</v>
      </c>
      <c r="C3563">
        <v>16250</v>
      </c>
      <c r="D3563">
        <v>16100</v>
      </c>
      <c r="E3563">
        <v>16100</v>
      </c>
      <c r="F3563">
        <v>16100</v>
      </c>
      <c r="G3563">
        <v>11000</v>
      </c>
    </row>
    <row r="3564" spans="1:7" x14ac:dyDescent="0.2">
      <c r="A3564" s="91">
        <v>34442</v>
      </c>
      <c r="B3564">
        <v>16000</v>
      </c>
      <c r="C3564">
        <v>16000</v>
      </c>
      <c r="D3564">
        <v>15595</v>
      </c>
      <c r="E3564">
        <v>15805</v>
      </c>
      <c r="F3564">
        <v>15805</v>
      </c>
      <c r="G3564">
        <v>13000</v>
      </c>
    </row>
    <row r="3565" spans="1:7" x14ac:dyDescent="0.2">
      <c r="A3565" s="91">
        <v>34443</v>
      </c>
      <c r="B3565">
        <v>15750</v>
      </c>
      <c r="C3565">
        <v>15750</v>
      </c>
      <c r="D3565">
        <v>15580</v>
      </c>
      <c r="E3565">
        <v>15700</v>
      </c>
      <c r="F3565">
        <v>15700</v>
      </c>
      <c r="G3565">
        <v>11000</v>
      </c>
    </row>
    <row r="3566" spans="1:7" x14ac:dyDescent="0.2">
      <c r="A3566" s="91">
        <v>34444</v>
      </c>
      <c r="B3566">
        <v>15700</v>
      </c>
      <c r="C3566">
        <v>15700</v>
      </c>
      <c r="D3566">
        <v>15650</v>
      </c>
      <c r="E3566">
        <v>15650</v>
      </c>
      <c r="F3566">
        <v>15650</v>
      </c>
      <c r="G3566">
        <v>12000</v>
      </c>
    </row>
    <row r="3567" spans="1:7" x14ac:dyDescent="0.2">
      <c r="A3567" s="91">
        <v>34445</v>
      </c>
      <c r="B3567">
        <v>15700</v>
      </c>
      <c r="C3567">
        <v>15725</v>
      </c>
      <c r="D3567">
        <v>15700</v>
      </c>
      <c r="E3567">
        <v>15725</v>
      </c>
      <c r="F3567">
        <v>15725</v>
      </c>
      <c r="G3567">
        <v>27000</v>
      </c>
    </row>
    <row r="3568" spans="1:7" x14ac:dyDescent="0.2">
      <c r="A3568" s="91">
        <v>34446</v>
      </c>
      <c r="B3568">
        <v>15725</v>
      </c>
      <c r="C3568">
        <v>15725</v>
      </c>
      <c r="D3568">
        <v>15400</v>
      </c>
      <c r="E3568">
        <v>15450</v>
      </c>
      <c r="F3568">
        <v>15450</v>
      </c>
      <c r="G3568">
        <v>20000</v>
      </c>
    </row>
    <row r="3569" spans="1:7" x14ac:dyDescent="0.2">
      <c r="A3569" s="91">
        <v>34449</v>
      </c>
      <c r="B3569">
        <v>15450</v>
      </c>
      <c r="C3569">
        <v>15450</v>
      </c>
      <c r="D3569">
        <v>15400</v>
      </c>
      <c r="E3569">
        <v>15450</v>
      </c>
      <c r="F3569">
        <v>15450</v>
      </c>
      <c r="G3569">
        <v>12000</v>
      </c>
    </row>
    <row r="3570" spans="1:7" x14ac:dyDescent="0.2">
      <c r="A3570" s="91">
        <v>34450</v>
      </c>
      <c r="B3570">
        <v>15500</v>
      </c>
      <c r="C3570">
        <v>15800</v>
      </c>
      <c r="D3570">
        <v>15500</v>
      </c>
      <c r="E3570">
        <v>15750</v>
      </c>
      <c r="F3570">
        <v>15750</v>
      </c>
      <c r="G3570">
        <v>25000</v>
      </c>
    </row>
    <row r="3571" spans="1:7" x14ac:dyDescent="0.2">
      <c r="A3571" s="91">
        <v>34452</v>
      </c>
      <c r="B3571">
        <v>15800</v>
      </c>
      <c r="C3571">
        <v>15900</v>
      </c>
      <c r="D3571">
        <v>15750</v>
      </c>
      <c r="E3571">
        <v>15850</v>
      </c>
      <c r="F3571">
        <v>15850</v>
      </c>
      <c r="G3571">
        <v>23000</v>
      </c>
    </row>
    <row r="3572" spans="1:7" x14ac:dyDescent="0.2">
      <c r="A3572" s="91">
        <v>34453</v>
      </c>
      <c r="B3572">
        <v>15900</v>
      </c>
      <c r="C3572">
        <v>16150</v>
      </c>
      <c r="D3572">
        <v>15800</v>
      </c>
      <c r="E3572">
        <v>16100</v>
      </c>
      <c r="F3572">
        <v>16100</v>
      </c>
      <c r="G3572">
        <v>22000</v>
      </c>
    </row>
    <row r="3573" spans="1:7" x14ac:dyDescent="0.2">
      <c r="A3573" s="91">
        <v>34456</v>
      </c>
      <c r="B3573">
        <v>16150</v>
      </c>
      <c r="C3573">
        <v>16400</v>
      </c>
      <c r="D3573">
        <v>16150</v>
      </c>
      <c r="E3573">
        <v>16400</v>
      </c>
      <c r="F3573">
        <v>16400</v>
      </c>
      <c r="G3573">
        <v>14000</v>
      </c>
    </row>
    <row r="3574" spans="1:7" x14ac:dyDescent="0.2">
      <c r="A3574" s="91">
        <v>34457</v>
      </c>
      <c r="B3574">
        <v>16450</v>
      </c>
      <c r="C3574">
        <v>16450</v>
      </c>
      <c r="D3574">
        <v>16400</v>
      </c>
      <c r="E3574">
        <v>16400</v>
      </c>
      <c r="F3574">
        <v>16400</v>
      </c>
      <c r="G3574">
        <v>2000</v>
      </c>
    </row>
    <row r="3575" spans="1:7" x14ac:dyDescent="0.2">
      <c r="A3575" s="91">
        <v>34458</v>
      </c>
      <c r="B3575">
        <v>16350</v>
      </c>
      <c r="C3575">
        <v>16350</v>
      </c>
      <c r="D3575">
        <v>16200</v>
      </c>
      <c r="E3575">
        <v>16200</v>
      </c>
      <c r="F3575">
        <v>16200</v>
      </c>
      <c r="G3575">
        <v>5000</v>
      </c>
    </row>
    <row r="3576" spans="1:7" x14ac:dyDescent="0.2">
      <c r="A3576" s="91">
        <v>34459</v>
      </c>
      <c r="B3576">
        <v>16300</v>
      </c>
      <c r="C3576">
        <v>16500</v>
      </c>
      <c r="D3576">
        <v>16300</v>
      </c>
      <c r="E3576">
        <v>16350</v>
      </c>
      <c r="F3576">
        <v>16350</v>
      </c>
      <c r="G3576">
        <v>17000</v>
      </c>
    </row>
    <row r="3577" spans="1:7" x14ac:dyDescent="0.2">
      <c r="A3577" s="91">
        <v>34460</v>
      </c>
      <c r="B3577">
        <v>16350</v>
      </c>
      <c r="C3577">
        <v>16450</v>
      </c>
      <c r="D3577">
        <v>16250</v>
      </c>
      <c r="E3577">
        <v>16450</v>
      </c>
      <c r="F3577">
        <v>16450</v>
      </c>
      <c r="G3577">
        <v>18000</v>
      </c>
    </row>
    <row r="3578" spans="1:7" x14ac:dyDescent="0.2">
      <c r="A3578" s="91">
        <v>34463</v>
      </c>
      <c r="B3578">
        <v>16400</v>
      </c>
      <c r="C3578">
        <v>16400</v>
      </c>
      <c r="D3578">
        <v>16300</v>
      </c>
      <c r="E3578">
        <v>16350</v>
      </c>
      <c r="F3578">
        <v>16350</v>
      </c>
      <c r="G3578">
        <v>7000</v>
      </c>
    </row>
    <row r="3579" spans="1:7" x14ac:dyDescent="0.2">
      <c r="A3579" s="91">
        <v>34464</v>
      </c>
      <c r="B3579">
        <v>16400</v>
      </c>
      <c r="C3579">
        <v>16500</v>
      </c>
      <c r="D3579">
        <v>16400</v>
      </c>
      <c r="E3579">
        <v>16405</v>
      </c>
      <c r="F3579">
        <v>16405</v>
      </c>
      <c r="G3579">
        <v>10000</v>
      </c>
    </row>
    <row r="3580" spans="1:7" x14ac:dyDescent="0.2">
      <c r="A3580" s="91">
        <v>34465</v>
      </c>
      <c r="B3580">
        <v>16450</v>
      </c>
      <c r="C3580">
        <v>16450</v>
      </c>
      <c r="D3580">
        <v>16400</v>
      </c>
      <c r="E3580">
        <v>16400</v>
      </c>
      <c r="F3580">
        <v>16400</v>
      </c>
      <c r="G3580">
        <v>2000</v>
      </c>
    </row>
    <row r="3581" spans="1:7" x14ac:dyDescent="0.2">
      <c r="A3581" s="91">
        <v>34466</v>
      </c>
      <c r="B3581">
        <v>16400</v>
      </c>
      <c r="C3581">
        <v>16425</v>
      </c>
      <c r="D3581">
        <v>16400</v>
      </c>
      <c r="E3581">
        <v>16425</v>
      </c>
      <c r="F3581">
        <v>16425</v>
      </c>
      <c r="G3581">
        <v>3000</v>
      </c>
    </row>
    <row r="3582" spans="1:7" x14ac:dyDescent="0.2">
      <c r="A3582" s="91">
        <v>34467</v>
      </c>
      <c r="B3582">
        <v>16375</v>
      </c>
      <c r="C3582">
        <v>16400</v>
      </c>
      <c r="D3582">
        <v>16375</v>
      </c>
      <c r="E3582">
        <v>16400</v>
      </c>
      <c r="F3582">
        <v>16400</v>
      </c>
      <c r="G3582">
        <v>3000</v>
      </c>
    </row>
    <row r="3583" spans="1:7" x14ac:dyDescent="0.2">
      <c r="A3583" s="91">
        <v>34470</v>
      </c>
      <c r="B3583">
        <v>16350</v>
      </c>
      <c r="C3583">
        <v>16350</v>
      </c>
      <c r="D3583">
        <v>16300</v>
      </c>
      <c r="E3583">
        <v>16300</v>
      </c>
      <c r="F3583">
        <v>16300</v>
      </c>
      <c r="G3583">
        <v>6000</v>
      </c>
    </row>
    <row r="3584" spans="1:7" x14ac:dyDescent="0.2">
      <c r="A3584" s="91">
        <v>34471</v>
      </c>
      <c r="B3584">
        <v>16350</v>
      </c>
      <c r="C3584">
        <v>16400</v>
      </c>
      <c r="D3584">
        <v>16350</v>
      </c>
      <c r="E3584">
        <v>16400</v>
      </c>
      <c r="F3584">
        <v>16400</v>
      </c>
      <c r="G3584">
        <v>3000</v>
      </c>
    </row>
    <row r="3585" spans="1:7" x14ac:dyDescent="0.2">
      <c r="A3585" s="91">
        <v>34472</v>
      </c>
      <c r="B3585">
        <v>16350</v>
      </c>
      <c r="C3585">
        <v>16350</v>
      </c>
      <c r="D3585">
        <v>16100</v>
      </c>
      <c r="E3585">
        <v>16100</v>
      </c>
      <c r="F3585">
        <v>16100</v>
      </c>
      <c r="G3585">
        <v>7000</v>
      </c>
    </row>
    <row r="3586" spans="1:7" x14ac:dyDescent="0.2">
      <c r="A3586" s="91">
        <v>34473</v>
      </c>
      <c r="B3586">
        <v>16150</v>
      </c>
      <c r="C3586">
        <v>16200</v>
      </c>
      <c r="D3586">
        <v>16150</v>
      </c>
      <c r="E3586">
        <v>16200</v>
      </c>
      <c r="F3586">
        <v>16200</v>
      </c>
      <c r="G3586">
        <v>2000</v>
      </c>
    </row>
    <row r="3587" spans="1:7" x14ac:dyDescent="0.2">
      <c r="A3587" s="91">
        <v>34474</v>
      </c>
      <c r="B3587">
        <v>16250</v>
      </c>
      <c r="C3587">
        <v>16400</v>
      </c>
      <c r="D3587">
        <v>16250</v>
      </c>
      <c r="E3587">
        <v>16400</v>
      </c>
      <c r="F3587">
        <v>16400</v>
      </c>
      <c r="G3587">
        <v>3000</v>
      </c>
    </row>
    <row r="3588" spans="1:7" x14ac:dyDescent="0.2">
      <c r="A3588" s="91">
        <v>34477</v>
      </c>
      <c r="B3588">
        <v>16450</v>
      </c>
      <c r="C3588">
        <v>16450</v>
      </c>
      <c r="D3588">
        <v>16400</v>
      </c>
      <c r="E3588">
        <v>16405</v>
      </c>
      <c r="F3588">
        <v>16405</v>
      </c>
      <c r="G3588">
        <v>8000</v>
      </c>
    </row>
    <row r="3589" spans="1:7" x14ac:dyDescent="0.2">
      <c r="A3589" s="91">
        <v>34478</v>
      </c>
      <c r="B3589">
        <v>16450</v>
      </c>
      <c r="C3589">
        <v>16450</v>
      </c>
      <c r="D3589">
        <v>16300</v>
      </c>
      <c r="E3589">
        <v>16300</v>
      </c>
      <c r="F3589">
        <v>16300</v>
      </c>
      <c r="G3589">
        <v>7000</v>
      </c>
    </row>
    <row r="3590" spans="1:7" x14ac:dyDescent="0.2">
      <c r="A3590" s="91">
        <v>34479</v>
      </c>
      <c r="B3590">
        <v>16250</v>
      </c>
      <c r="C3590">
        <v>16300</v>
      </c>
      <c r="D3590">
        <v>16200</v>
      </c>
      <c r="E3590">
        <v>16200</v>
      </c>
      <c r="F3590">
        <v>16200</v>
      </c>
      <c r="G3590">
        <v>4000</v>
      </c>
    </row>
    <row r="3591" spans="1:7" x14ac:dyDescent="0.2">
      <c r="A3591" s="91">
        <v>34480</v>
      </c>
      <c r="B3591">
        <v>16250</v>
      </c>
      <c r="C3591">
        <v>16300</v>
      </c>
      <c r="D3591">
        <v>16250</v>
      </c>
      <c r="E3591">
        <v>16300</v>
      </c>
      <c r="F3591">
        <v>16300</v>
      </c>
      <c r="G3591">
        <v>3000</v>
      </c>
    </row>
    <row r="3592" spans="1:7" x14ac:dyDescent="0.2">
      <c r="A3592" s="91">
        <v>34481</v>
      </c>
      <c r="B3592">
        <v>16300</v>
      </c>
      <c r="C3592">
        <v>16300</v>
      </c>
      <c r="D3592">
        <v>16250</v>
      </c>
      <c r="E3592">
        <v>16250</v>
      </c>
      <c r="F3592">
        <v>16250</v>
      </c>
      <c r="G3592">
        <v>6000</v>
      </c>
    </row>
    <row r="3593" spans="1:7" x14ac:dyDescent="0.2">
      <c r="A3593" s="91">
        <v>34485</v>
      </c>
      <c r="B3593">
        <v>16350</v>
      </c>
      <c r="C3593">
        <v>16350</v>
      </c>
      <c r="D3593">
        <v>16100</v>
      </c>
      <c r="E3593">
        <v>16100</v>
      </c>
      <c r="F3593">
        <v>16100</v>
      </c>
      <c r="G3593">
        <v>14000</v>
      </c>
    </row>
    <row r="3594" spans="1:7" x14ac:dyDescent="0.2">
      <c r="A3594" s="91">
        <v>34486</v>
      </c>
      <c r="B3594">
        <v>16105</v>
      </c>
      <c r="C3594">
        <v>16500</v>
      </c>
      <c r="D3594">
        <v>16105</v>
      </c>
      <c r="E3594">
        <v>16500</v>
      </c>
      <c r="F3594">
        <v>16500</v>
      </c>
      <c r="G3594">
        <v>17000</v>
      </c>
    </row>
    <row r="3595" spans="1:7" x14ac:dyDescent="0.2">
      <c r="A3595" s="91">
        <v>34487</v>
      </c>
      <c r="B3595">
        <v>16450</v>
      </c>
      <c r="C3595">
        <v>16450</v>
      </c>
      <c r="D3595">
        <v>16350</v>
      </c>
      <c r="E3595">
        <v>16350</v>
      </c>
      <c r="F3595">
        <v>16350</v>
      </c>
      <c r="G3595">
        <v>7000</v>
      </c>
    </row>
    <row r="3596" spans="1:7" x14ac:dyDescent="0.2">
      <c r="A3596" s="91">
        <v>34488</v>
      </c>
      <c r="B3596">
        <v>16300</v>
      </c>
      <c r="C3596">
        <v>16350</v>
      </c>
      <c r="D3596">
        <v>16300</v>
      </c>
      <c r="E3596">
        <v>16350</v>
      </c>
      <c r="F3596">
        <v>16350</v>
      </c>
      <c r="G3596">
        <v>2000</v>
      </c>
    </row>
    <row r="3597" spans="1:7" x14ac:dyDescent="0.2">
      <c r="A3597" s="91">
        <v>34491</v>
      </c>
      <c r="B3597">
        <v>16450</v>
      </c>
      <c r="C3597">
        <v>16500</v>
      </c>
      <c r="D3597">
        <v>16450</v>
      </c>
      <c r="E3597">
        <v>16500</v>
      </c>
      <c r="F3597">
        <v>16500</v>
      </c>
      <c r="G3597">
        <v>34000</v>
      </c>
    </row>
    <row r="3598" spans="1:7" x14ac:dyDescent="0.2">
      <c r="A3598" s="91">
        <v>34492</v>
      </c>
      <c r="B3598">
        <v>16500</v>
      </c>
      <c r="C3598">
        <v>16500</v>
      </c>
      <c r="D3598">
        <v>16450</v>
      </c>
      <c r="E3598">
        <v>16450</v>
      </c>
      <c r="F3598">
        <v>16450</v>
      </c>
      <c r="G3598">
        <v>12000</v>
      </c>
    </row>
    <row r="3599" spans="1:7" x14ac:dyDescent="0.2">
      <c r="A3599" s="91">
        <v>34493</v>
      </c>
      <c r="B3599">
        <v>16450</v>
      </c>
      <c r="C3599">
        <v>16450</v>
      </c>
      <c r="D3599">
        <v>16450</v>
      </c>
      <c r="E3599">
        <v>16450</v>
      </c>
      <c r="F3599">
        <v>16450</v>
      </c>
      <c r="G3599">
        <v>1000</v>
      </c>
    </row>
    <row r="3600" spans="1:7" x14ac:dyDescent="0.2">
      <c r="A3600" s="91">
        <v>34494</v>
      </c>
      <c r="B3600">
        <v>16450</v>
      </c>
      <c r="C3600">
        <v>16450</v>
      </c>
      <c r="D3600">
        <v>16450</v>
      </c>
      <c r="E3600">
        <v>16450</v>
      </c>
      <c r="F3600">
        <v>16450</v>
      </c>
      <c r="G3600">
        <v>3000</v>
      </c>
    </row>
    <row r="3601" spans="1:7" x14ac:dyDescent="0.2">
      <c r="A3601" s="91">
        <v>34495</v>
      </c>
      <c r="B3601">
        <v>16450</v>
      </c>
      <c r="C3601">
        <v>16450</v>
      </c>
      <c r="D3601">
        <v>16400</v>
      </c>
      <c r="E3601">
        <v>16450</v>
      </c>
      <c r="F3601">
        <v>16450</v>
      </c>
      <c r="G3601">
        <v>10000</v>
      </c>
    </row>
    <row r="3602" spans="1:7" x14ac:dyDescent="0.2">
      <c r="A3602" s="91">
        <v>34498</v>
      </c>
      <c r="B3602">
        <v>16450</v>
      </c>
      <c r="C3602">
        <v>16550</v>
      </c>
      <c r="D3602">
        <v>16450</v>
      </c>
      <c r="E3602">
        <v>16500</v>
      </c>
      <c r="F3602">
        <v>16500</v>
      </c>
      <c r="G3602">
        <v>14000</v>
      </c>
    </row>
    <row r="3603" spans="1:7" x14ac:dyDescent="0.2">
      <c r="A3603" s="91">
        <v>34499</v>
      </c>
      <c r="B3603">
        <v>16500</v>
      </c>
      <c r="C3603">
        <v>16500</v>
      </c>
      <c r="D3603">
        <v>16450</v>
      </c>
      <c r="E3603">
        <v>16500</v>
      </c>
      <c r="F3603">
        <v>16500</v>
      </c>
      <c r="G3603">
        <v>4000</v>
      </c>
    </row>
    <row r="3604" spans="1:7" x14ac:dyDescent="0.2">
      <c r="A3604" s="91">
        <v>34500</v>
      </c>
      <c r="B3604">
        <v>16500</v>
      </c>
      <c r="C3604">
        <v>16500</v>
      </c>
      <c r="D3604">
        <v>16450</v>
      </c>
      <c r="E3604">
        <v>16455</v>
      </c>
      <c r="F3604">
        <v>16455</v>
      </c>
      <c r="G3604">
        <v>5000</v>
      </c>
    </row>
    <row r="3605" spans="1:7" x14ac:dyDescent="0.2">
      <c r="A3605" s="91">
        <v>34501</v>
      </c>
      <c r="B3605">
        <v>16455</v>
      </c>
      <c r="C3605">
        <v>16455</v>
      </c>
      <c r="D3605">
        <v>16455</v>
      </c>
      <c r="E3605">
        <v>16455</v>
      </c>
      <c r="F3605">
        <v>16455</v>
      </c>
      <c r="G3605">
        <v>2000</v>
      </c>
    </row>
    <row r="3606" spans="1:7" x14ac:dyDescent="0.2">
      <c r="A3606" s="91">
        <v>34502</v>
      </c>
      <c r="B3606">
        <v>16500</v>
      </c>
      <c r="C3606">
        <v>16500</v>
      </c>
      <c r="D3606">
        <v>16400</v>
      </c>
      <c r="E3606">
        <v>16450</v>
      </c>
      <c r="F3606">
        <v>16450</v>
      </c>
      <c r="G3606">
        <v>14000</v>
      </c>
    </row>
    <row r="3607" spans="1:7" x14ac:dyDescent="0.2">
      <c r="A3607" s="91">
        <v>34505</v>
      </c>
      <c r="B3607">
        <v>16455</v>
      </c>
      <c r="C3607">
        <v>16455</v>
      </c>
      <c r="D3607">
        <v>16150</v>
      </c>
      <c r="E3607">
        <v>16150</v>
      </c>
      <c r="F3607">
        <v>16150</v>
      </c>
      <c r="G3607">
        <v>14000</v>
      </c>
    </row>
    <row r="3608" spans="1:7" x14ac:dyDescent="0.2">
      <c r="A3608" s="91">
        <v>34506</v>
      </c>
      <c r="B3608">
        <v>16200</v>
      </c>
      <c r="C3608">
        <v>16200</v>
      </c>
      <c r="D3608">
        <v>16100</v>
      </c>
      <c r="E3608">
        <v>16150</v>
      </c>
      <c r="F3608">
        <v>16150</v>
      </c>
      <c r="G3608">
        <v>11000</v>
      </c>
    </row>
    <row r="3609" spans="1:7" x14ac:dyDescent="0.2">
      <c r="A3609" s="91">
        <v>34507</v>
      </c>
      <c r="B3609">
        <v>16200</v>
      </c>
      <c r="C3609">
        <v>16300</v>
      </c>
      <c r="D3609">
        <v>16200</v>
      </c>
      <c r="E3609">
        <v>16300</v>
      </c>
      <c r="F3609">
        <v>16300</v>
      </c>
      <c r="G3609">
        <v>13000</v>
      </c>
    </row>
    <row r="3610" spans="1:7" x14ac:dyDescent="0.2">
      <c r="A3610" s="91">
        <v>34508</v>
      </c>
      <c r="B3610">
        <v>16350</v>
      </c>
      <c r="C3610">
        <v>16350</v>
      </c>
      <c r="D3610">
        <v>16350</v>
      </c>
      <c r="E3610">
        <v>16350</v>
      </c>
      <c r="F3610">
        <v>16350</v>
      </c>
      <c r="G3610">
        <v>6000</v>
      </c>
    </row>
    <row r="3611" spans="1:7" x14ac:dyDescent="0.2">
      <c r="A3611" s="91">
        <v>34509</v>
      </c>
      <c r="B3611">
        <v>16300</v>
      </c>
      <c r="C3611">
        <v>16350</v>
      </c>
      <c r="D3611">
        <v>16200</v>
      </c>
      <c r="E3611">
        <v>16200</v>
      </c>
      <c r="F3611">
        <v>16200</v>
      </c>
      <c r="G3611">
        <v>6000</v>
      </c>
    </row>
    <row r="3612" spans="1:7" x14ac:dyDescent="0.2">
      <c r="A3612" s="91">
        <v>34512</v>
      </c>
      <c r="B3612">
        <v>16150</v>
      </c>
      <c r="C3612">
        <v>16200</v>
      </c>
      <c r="D3612">
        <v>16150</v>
      </c>
      <c r="E3612">
        <v>16150</v>
      </c>
      <c r="F3612">
        <v>16150</v>
      </c>
      <c r="G3612">
        <v>4000</v>
      </c>
    </row>
    <row r="3613" spans="1:7" x14ac:dyDescent="0.2">
      <c r="A3613" s="91">
        <v>34513</v>
      </c>
      <c r="B3613">
        <v>16200</v>
      </c>
      <c r="C3613">
        <v>16250</v>
      </c>
      <c r="D3613">
        <v>16200</v>
      </c>
      <c r="E3613">
        <v>16250</v>
      </c>
      <c r="F3613">
        <v>16250</v>
      </c>
      <c r="G3613">
        <v>2000</v>
      </c>
    </row>
    <row r="3614" spans="1:7" x14ac:dyDescent="0.2">
      <c r="A3614" s="91">
        <v>34514</v>
      </c>
      <c r="B3614">
        <v>16200</v>
      </c>
      <c r="C3614">
        <v>16250</v>
      </c>
      <c r="D3614">
        <v>16150</v>
      </c>
      <c r="E3614">
        <v>16200</v>
      </c>
      <c r="F3614">
        <v>16200</v>
      </c>
      <c r="G3614">
        <v>6000</v>
      </c>
    </row>
    <row r="3615" spans="1:7" x14ac:dyDescent="0.2">
      <c r="A3615" s="91">
        <v>34515</v>
      </c>
      <c r="B3615">
        <v>16250</v>
      </c>
      <c r="C3615">
        <v>16250</v>
      </c>
      <c r="D3615">
        <v>16100</v>
      </c>
      <c r="E3615">
        <v>16100</v>
      </c>
      <c r="F3615">
        <v>16100</v>
      </c>
      <c r="G3615">
        <v>5000</v>
      </c>
    </row>
    <row r="3616" spans="1:7" x14ac:dyDescent="0.2">
      <c r="A3616" s="91">
        <v>34516</v>
      </c>
      <c r="B3616">
        <v>16100</v>
      </c>
      <c r="C3616">
        <v>16475</v>
      </c>
      <c r="D3616">
        <v>16100</v>
      </c>
      <c r="E3616">
        <v>16475</v>
      </c>
      <c r="F3616">
        <v>16475</v>
      </c>
      <c r="G3616">
        <v>28000</v>
      </c>
    </row>
    <row r="3617" spans="1:7" x14ac:dyDescent="0.2">
      <c r="A3617" s="91">
        <v>34520</v>
      </c>
      <c r="B3617">
        <v>16475</v>
      </c>
      <c r="C3617">
        <v>16475</v>
      </c>
      <c r="D3617">
        <v>16475</v>
      </c>
      <c r="E3617">
        <v>16475</v>
      </c>
      <c r="F3617">
        <v>16475</v>
      </c>
      <c r="G3617">
        <v>1000</v>
      </c>
    </row>
    <row r="3618" spans="1:7" x14ac:dyDescent="0.2">
      <c r="A3618" s="91">
        <v>34521</v>
      </c>
      <c r="B3618">
        <v>16425</v>
      </c>
      <c r="C3618">
        <v>16500</v>
      </c>
      <c r="D3618">
        <v>16425</v>
      </c>
      <c r="E3618">
        <v>16500</v>
      </c>
      <c r="F3618">
        <v>16500</v>
      </c>
      <c r="G3618">
        <v>2000</v>
      </c>
    </row>
    <row r="3619" spans="1:7" x14ac:dyDescent="0.2">
      <c r="A3619" s="91">
        <v>34522</v>
      </c>
      <c r="B3619">
        <v>16600</v>
      </c>
      <c r="C3619">
        <v>16850</v>
      </c>
      <c r="D3619">
        <v>16600</v>
      </c>
      <c r="E3619">
        <v>16800</v>
      </c>
      <c r="F3619">
        <v>16800</v>
      </c>
      <c r="G3619">
        <v>12000</v>
      </c>
    </row>
    <row r="3620" spans="1:7" x14ac:dyDescent="0.2">
      <c r="A3620" s="91">
        <v>34523</v>
      </c>
      <c r="B3620">
        <v>16800</v>
      </c>
      <c r="C3620">
        <v>17000</v>
      </c>
      <c r="D3620">
        <v>16800</v>
      </c>
      <c r="E3620">
        <v>16950</v>
      </c>
      <c r="F3620">
        <v>16950</v>
      </c>
      <c r="G3620">
        <v>12000</v>
      </c>
    </row>
    <row r="3621" spans="1:7" x14ac:dyDescent="0.2">
      <c r="A3621" s="91">
        <v>34526</v>
      </c>
      <c r="B3621">
        <v>17000</v>
      </c>
      <c r="C3621">
        <v>17200</v>
      </c>
      <c r="D3621">
        <v>17000</v>
      </c>
      <c r="E3621">
        <v>17200</v>
      </c>
      <c r="F3621">
        <v>17200</v>
      </c>
      <c r="G3621">
        <v>8000</v>
      </c>
    </row>
    <row r="3622" spans="1:7" x14ac:dyDescent="0.2">
      <c r="A3622" s="91">
        <v>34527</v>
      </c>
      <c r="B3622">
        <v>17250</v>
      </c>
      <c r="C3622">
        <v>17250</v>
      </c>
      <c r="D3622">
        <v>17075</v>
      </c>
      <c r="E3622">
        <v>17100</v>
      </c>
      <c r="F3622">
        <v>17100</v>
      </c>
      <c r="G3622">
        <v>32000</v>
      </c>
    </row>
    <row r="3623" spans="1:7" x14ac:dyDescent="0.2">
      <c r="A3623" s="91">
        <v>34528</v>
      </c>
      <c r="B3623">
        <v>17150</v>
      </c>
      <c r="C3623">
        <v>17150</v>
      </c>
      <c r="D3623">
        <v>17100</v>
      </c>
      <c r="E3623">
        <v>17100</v>
      </c>
      <c r="F3623">
        <v>17100</v>
      </c>
      <c r="G3623">
        <v>4000</v>
      </c>
    </row>
    <row r="3624" spans="1:7" x14ac:dyDescent="0.2">
      <c r="A3624" s="91">
        <v>34529</v>
      </c>
      <c r="B3624">
        <v>17150</v>
      </c>
      <c r="C3624">
        <v>17300</v>
      </c>
      <c r="D3624">
        <v>17150</v>
      </c>
      <c r="E3624">
        <v>17300</v>
      </c>
      <c r="F3624">
        <v>17300</v>
      </c>
      <c r="G3624">
        <v>5000</v>
      </c>
    </row>
    <row r="3625" spans="1:7" x14ac:dyDescent="0.2">
      <c r="A3625" s="91">
        <v>34530</v>
      </c>
      <c r="B3625">
        <v>17300</v>
      </c>
      <c r="C3625">
        <v>17350</v>
      </c>
      <c r="D3625">
        <v>17300</v>
      </c>
      <c r="E3625">
        <v>17300</v>
      </c>
      <c r="F3625">
        <v>17300</v>
      </c>
      <c r="G3625">
        <v>3000</v>
      </c>
    </row>
    <row r="3626" spans="1:7" x14ac:dyDescent="0.2">
      <c r="A3626" s="91">
        <v>34533</v>
      </c>
      <c r="B3626">
        <v>17250</v>
      </c>
      <c r="C3626">
        <v>17350</v>
      </c>
      <c r="D3626">
        <v>17250</v>
      </c>
      <c r="E3626">
        <v>17350</v>
      </c>
      <c r="F3626">
        <v>17350</v>
      </c>
      <c r="G3626">
        <v>4000</v>
      </c>
    </row>
    <row r="3627" spans="1:7" x14ac:dyDescent="0.2">
      <c r="A3627" s="91">
        <v>34534</v>
      </c>
      <c r="B3627">
        <v>17400</v>
      </c>
      <c r="C3627">
        <v>17450</v>
      </c>
      <c r="D3627">
        <v>17400</v>
      </c>
      <c r="E3627">
        <v>17450</v>
      </c>
      <c r="F3627">
        <v>17450</v>
      </c>
      <c r="G3627">
        <v>5000</v>
      </c>
    </row>
    <row r="3628" spans="1:7" x14ac:dyDescent="0.2">
      <c r="A3628" s="91">
        <v>34535</v>
      </c>
      <c r="B3628">
        <v>17500</v>
      </c>
      <c r="C3628">
        <v>18200</v>
      </c>
      <c r="D3628">
        <v>17500</v>
      </c>
      <c r="E3628">
        <v>18200</v>
      </c>
      <c r="F3628">
        <v>18200</v>
      </c>
      <c r="G3628">
        <v>53000</v>
      </c>
    </row>
    <row r="3629" spans="1:7" x14ac:dyDescent="0.2">
      <c r="A3629" s="91">
        <v>34536</v>
      </c>
      <c r="B3629">
        <v>18150</v>
      </c>
      <c r="C3629">
        <v>18800</v>
      </c>
      <c r="D3629">
        <v>18150</v>
      </c>
      <c r="E3629">
        <v>18700</v>
      </c>
      <c r="F3629">
        <v>18700</v>
      </c>
      <c r="G3629">
        <v>35000</v>
      </c>
    </row>
    <row r="3630" spans="1:7" x14ac:dyDescent="0.2">
      <c r="A3630" s="91">
        <v>34537</v>
      </c>
      <c r="B3630">
        <v>18750</v>
      </c>
      <c r="C3630">
        <v>18750</v>
      </c>
      <c r="D3630">
        <v>18275</v>
      </c>
      <c r="E3630">
        <v>18275</v>
      </c>
      <c r="F3630">
        <v>18275</v>
      </c>
      <c r="G3630">
        <v>15000</v>
      </c>
    </row>
    <row r="3631" spans="1:7" x14ac:dyDescent="0.2">
      <c r="A3631" s="91">
        <v>34540</v>
      </c>
      <c r="B3631">
        <v>18300</v>
      </c>
      <c r="C3631">
        <v>18350</v>
      </c>
      <c r="D3631">
        <v>18300</v>
      </c>
      <c r="E3631">
        <v>18300</v>
      </c>
      <c r="F3631">
        <v>18300</v>
      </c>
      <c r="G3631">
        <v>3000</v>
      </c>
    </row>
    <row r="3632" spans="1:7" x14ac:dyDescent="0.2">
      <c r="A3632" s="91">
        <v>34541</v>
      </c>
      <c r="B3632">
        <v>18300</v>
      </c>
      <c r="C3632">
        <v>18350</v>
      </c>
      <c r="D3632">
        <v>18300</v>
      </c>
      <c r="E3632">
        <v>18300</v>
      </c>
      <c r="F3632">
        <v>18300</v>
      </c>
      <c r="G3632">
        <v>6000</v>
      </c>
    </row>
    <row r="3633" spans="1:7" x14ac:dyDescent="0.2">
      <c r="A3633" s="91">
        <v>34542</v>
      </c>
      <c r="B3633">
        <v>18350</v>
      </c>
      <c r="C3633">
        <v>18500</v>
      </c>
      <c r="D3633">
        <v>18350</v>
      </c>
      <c r="E3633">
        <v>18500</v>
      </c>
      <c r="F3633">
        <v>18500</v>
      </c>
      <c r="G3633">
        <v>5000</v>
      </c>
    </row>
    <row r="3634" spans="1:7" x14ac:dyDescent="0.2">
      <c r="A3634" s="91">
        <v>34543</v>
      </c>
      <c r="B3634">
        <v>18550</v>
      </c>
      <c r="C3634">
        <v>18900</v>
      </c>
      <c r="D3634">
        <v>18550</v>
      </c>
      <c r="E3634">
        <v>18850</v>
      </c>
      <c r="F3634">
        <v>18850</v>
      </c>
      <c r="G3634">
        <v>12000</v>
      </c>
    </row>
    <row r="3635" spans="1:7" x14ac:dyDescent="0.2">
      <c r="A3635" s="91">
        <v>34544</v>
      </c>
      <c r="B3635">
        <v>18950</v>
      </c>
      <c r="C3635">
        <v>19700</v>
      </c>
      <c r="D3635">
        <v>18950</v>
      </c>
      <c r="E3635">
        <v>19600</v>
      </c>
      <c r="F3635">
        <v>19600</v>
      </c>
      <c r="G3635">
        <v>38000</v>
      </c>
    </row>
    <row r="3636" spans="1:7" x14ac:dyDescent="0.2">
      <c r="A3636" s="91">
        <v>34547</v>
      </c>
      <c r="B3636">
        <v>19750</v>
      </c>
      <c r="C3636">
        <v>19750</v>
      </c>
      <c r="D3636">
        <v>19450</v>
      </c>
      <c r="E3636">
        <v>19500</v>
      </c>
      <c r="F3636">
        <v>19500</v>
      </c>
      <c r="G3636">
        <v>22000</v>
      </c>
    </row>
    <row r="3637" spans="1:7" x14ac:dyDescent="0.2">
      <c r="A3637" s="91">
        <v>34548</v>
      </c>
      <c r="B3637">
        <v>19450</v>
      </c>
      <c r="C3637">
        <v>19450</v>
      </c>
      <c r="D3637">
        <v>19350</v>
      </c>
      <c r="E3637">
        <v>19355</v>
      </c>
      <c r="F3637">
        <v>19355</v>
      </c>
      <c r="G3637">
        <v>4000</v>
      </c>
    </row>
    <row r="3638" spans="1:7" x14ac:dyDescent="0.2">
      <c r="A3638" s="91">
        <v>34549</v>
      </c>
      <c r="B3638">
        <v>19300</v>
      </c>
      <c r="C3638">
        <v>19300</v>
      </c>
      <c r="D3638">
        <v>19300</v>
      </c>
      <c r="E3638">
        <v>19300</v>
      </c>
      <c r="F3638">
        <v>19300</v>
      </c>
      <c r="G3638">
        <v>1000</v>
      </c>
    </row>
    <row r="3639" spans="1:7" x14ac:dyDescent="0.2">
      <c r="A3639" s="91">
        <v>34550</v>
      </c>
      <c r="B3639">
        <v>19250</v>
      </c>
      <c r="C3639">
        <v>19250</v>
      </c>
      <c r="D3639">
        <v>19150</v>
      </c>
      <c r="E3639">
        <v>19150</v>
      </c>
      <c r="F3639">
        <v>19150</v>
      </c>
      <c r="G3639">
        <v>4000</v>
      </c>
    </row>
    <row r="3640" spans="1:7" x14ac:dyDescent="0.2">
      <c r="A3640" s="91">
        <v>34551</v>
      </c>
      <c r="B3640">
        <v>19100</v>
      </c>
      <c r="C3640">
        <v>19100</v>
      </c>
      <c r="D3640">
        <v>19100</v>
      </c>
      <c r="E3640">
        <v>19100</v>
      </c>
      <c r="F3640">
        <v>19100</v>
      </c>
      <c r="G3640">
        <v>1000</v>
      </c>
    </row>
    <row r="3641" spans="1:7" x14ac:dyDescent="0.2">
      <c r="A3641" s="91">
        <v>34554</v>
      </c>
      <c r="B3641">
        <v>19050</v>
      </c>
      <c r="C3641">
        <v>19055</v>
      </c>
      <c r="D3641">
        <v>19050</v>
      </c>
      <c r="E3641">
        <v>19055</v>
      </c>
      <c r="F3641">
        <v>19055</v>
      </c>
      <c r="G3641">
        <v>6000</v>
      </c>
    </row>
    <row r="3642" spans="1:7" x14ac:dyDescent="0.2">
      <c r="A3642" s="91">
        <v>34555</v>
      </c>
      <c r="B3642">
        <v>19000</v>
      </c>
      <c r="C3642">
        <v>19005</v>
      </c>
      <c r="D3642">
        <v>19000</v>
      </c>
      <c r="E3642">
        <v>19005</v>
      </c>
      <c r="F3642">
        <v>19005</v>
      </c>
      <c r="G3642">
        <v>12000</v>
      </c>
    </row>
    <row r="3643" spans="1:7" x14ac:dyDescent="0.2">
      <c r="A3643" s="91">
        <v>34556</v>
      </c>
      <c r="B3643">
        <v>19005</v>
      </c>
      <c r="C3643">
        <v>19005</v>
      </c>
      <c r="D3643">
        <v>19005</v>
      </c>
      <c r="E3643">
        <v>19005</v>
      </c>
      <c r="F3643">
        <v>19005</v>
      </c>
      <c r="G3643">
        <v>5000</v>
      </c>
    </row>
    <row r="3644" spans="1:7" x14ac:dyDescent="0.2">
      <c r="A3644" s="91">
        <v>34557</v>
      </c>
      <c r="B3644">
        <v>18950</v>
      </c>
      <c r="C3644">
        <v>19000</v>
      </c>
      <c r="D3644">
        <v>18900</v>
      </c>
      <c r="E3644">
        <v>18900</v>
      </c>
      <c r="F3644">
        <v>18900</v>
      </c>
      <c r="G3644">
        <v>60000</v>
      </c>
    </row>
    <row r="3645" spans="1:7" x14ac:dyDescent="0.2">
      <c r="A3645" s="91">
        <v>34558</v>
      </c>
      <c r="B3645">
        <v>18950</v>
      </c>
      <c r="C3645">
        <v>19000</v>
      </c>
      <c r="D3645">
        <v>18950</v>
      </c>
      <c r="E3645">
        <v>19000</v>
      </c>
      <c r="F3645">
        <v>19000</v>
      </c>
      <c r="G3645">
        <v>10000</v>
      </c>
    </row>
    <row r="3646" spans="1:7" x14ac:dyDescent="0.2">
      <c r="A3646" s="91">
        <v>34561</v>
      </c>
      <c r="B3646">
        <v>19000</v>
      </c>
      <c r="C3646">
        <v>19000</v>
      </c>
      <c r="D3646">
        <v>19000</v>
      </c>
      <c r="E3646">
        <v>19000</v>
      </c>
      <c r="F3646">
        <v>19000</v>
      </c>
      <c r="G3646">
        <v>14000</v>
      </c>
    </row>
    <row r="3647" spans="1:7" x14ac:dyDescent="0.2">
      <c r="A3647" s="91">
        <v>34562</v>
      </c>
      <c r="B3647">
        <v>18950</v>
      </c>
      <c r="C3647">
        <v>18950</v>
      </c>
      <c r="D3647">
        <v>18800</v>
      </c>
      <c r="E3647">
        <v>18800</v>
      </c>
      <c r="F3647">
        <v>18800</v>
      </c>
      <c r="G3647">
        <v>8000</v>
      </c>
    </row>
    <row r="3648" spans="1:7" x14ac:dyDescent="0.2">
      <c r="A3648" s="91">
        <v>34563</v>
      </c>
      <c r="B3648">
        <v>18750</v>
      </c>
      <c r="C3648">
        <v>18750</v>
      </c>
      <c r="D3648">
        <v>18700</v>
      </c>
      <c r="E3648">
        <v>18700</v>
      </c>
      <c r="F3648">
        <v>18700</v>
      </c>
      <c r="G3648">
        <v>15000</v>
      </c>
    </row>
    <row r="3649" spans="1:7" x14ac:dyDescent="0.2">
      <c r="A3649" s="91">
        <v>34564</v>
      </c>
      <c r="B3649">
        <v>18700</v>
      </c>
      <c r="C3649">
        <v>18750</v>
      </c>
      <c r="D3649">
        <v>18650</v>
      </c>
      <c r="E3649">
        <v>18750</v>
      </c>
      <c r="F3649">
        <v>18750</v>
      </c>
      <c r="G3649">
        <v>30000</v>
      </c>
    </row>
    <row r="3650" spans="1:7" x14ac:dyDescent="0.2">
      <c r="A3650" s="91">
        <v>34565</v>
      </c>
      <c r="B3650">
        <v>18850</v>
      </c>
      <c r="C3650">
        <v>19200</v>
      </c>
      <c r="D3650">
        <v>18850</v>
      </c>
      <c r="E3650">
        <v>19200</v>
      </c>
      <c r="F3650">
        <v>19200</v>
      </c>
      <c r="G3650">
        <v>15000</v>
      </c>
    </row>
    <row r="3651" spans="1:7" x14ac:dyDescent="0.2">
      <c r="A3651" s="91">
        <v>34568</v>
      </c>
      <c r="B3651">
        <v>19150</v>
      </c>
      <c r="C3651">
        <v>19150</v>
      </c>
      <c r="D3651">
        <v>19050</v>
      </c>
      <c r="E3651">
        <v>19100</v>
      </c>
      <c r="F3651">
        <v>19100</v>
      </c>
      <c r="G3651">
        <v>31000</v>
      </c>
    </row>
    <row r="3652" spans="1:7" x14ac:dyDescent="0.2">
      <c r="A3652" s="91">
        <v>34569</v>
      </c>
      <c r="B3652">
        <v>19050</v>
      </c>
      <c r="C3652">
        <v>19050</v>
      </c>
      <c r="D3652">
        <v>18550</v>
      </c>
      <c r="E3652">
        <v>18600</v>
      </c>
      <c r="F3652">
        <v>18600</v>
      </c>
      <c r="G3652">
        <v>29000</v>
      </c>
    </row>
    <row r="3653" spans="1:7" x14ac:dyDescent="0.2">
      <c r="A3653" s="91">
        <v>34570</v>
      </c>
      <c r="B3653">
        <v>18600</v>
      </c>
      <c r="C3653">
        <v>19600</v>
      </c>
      <c r="D3653">
        <v>18600</v>
      </c>
      <c r="E3653">
        <v>19600</v>
      </c>
      <c r="F3653">
        <v>19600</v>
      </c>
      <c r="G3653">
        <v>45000</v>
      </c>
    </row>
    <row r="3654" spans="1:7" x14ac:dyDescent="0.2">
      <c r="A3654" s="91">
        <v>34571</v>
      </c>
      <c r="B3654">
        <v>18600</v>
      </c>
      <c r="C3654">
        <v>18600</v>
      </c>
      <c r="D3654">
        <v>18500</v>
      </c>
      <c r="E3654">
        <v>18500</v>
      </c>
      <c r="F3654">
        <v>18500</v>
      </c>
      <c r="G3654">
        <v>22000</v>
      </c>
    </row>
    <row r="3655" spans="1:7" x14ac:dyDescent="0.2">
      <c r="A3655" s="91">
        <v>34572</v>
      </c>
      <c r="B3655">
        <v>18550</v>
      </c>
      <c r="C3655">
        <v>18550</v>
      </c>
      <c r="D3655">
        <v>18250</v>
      </c>
      <c r="E3655">
        <v>18500</v>
      </c>
      <c r="F3655">
        <v>18500</v>
      </c>
      <c r="G3655">
        <v>42000</v>
      </c>
    </row>
    <row r="3656" spans="1:7" x14ac:dyDescent="0.2">
      <c r="A3656" s="91">
        <v>34575</v>
      </c>
      <c r="B3656">
        <v>18500</v>
      </c>
      <c r="C3656">
        <v>18500</v>
      </c>
      <c r="D3656">
        <v>18500</v>
      </c>
      <c r="E3656">
        <v>18500</v>
      </c>
      <c r="F3656">
        <v>18500</v>
      </c>
      <c r="G3656">
        <v>0</v>
      </c>
    </row>
    <row r="3657" spans="1:7" x14ac:dyDescent="0.2">
      <c r="A3657" s="91">
        <v>34576</v>
      </c>
      <c r="B3657">
        <v>18825</v>
      </c>
      <c r="C3657">
        <v>19100</v>
      </c>
      <c r="D3657">
        <v>18825</v>
      </c>
      <c r="E3657">
        <v>19050</v>
      </c>
      <c r="F3657">
        <v>19050</v>
      </c>
      <c r="G3657">
        <v>13000</v>
      </c>
    </row>
    <row r="3658" spans="1:7" x14ac:dyDescent="0.2">
      <c r="A3658" s="91">
        <v>34577</v>
      </c>
      <c r="B3658">
        <v>19050</v>
      </c>
      <c r="C3658">
        <v>19100</v>
      </c>
      <c r="D3658">
        <v>19050</v>
      </c>
      <c r="E3658">
        <v>19100</v>
      </c>
      <c r="F3658">
        <v>19100</v>
      </c>
      <c r="G3658">
        <v>5000</v>
      </c>
    </row>
    <row r="3659" spans="1:7" x14ac:dyDescent="0.2">
      <c r="A3659" s="91">
        <v>34578</v>
      </c>
      <c r="B3659">
        <v>19050</v>
      </c>
      <c r="C3659">
        <v>19050</v>
      </c>
      <c r="D3659">
        <v>18850</v>
      </c>
      <c r="E3659">
        <v>18850</v>
      </c>
      <c r="F3659">
        <v>18850</v>
      </c>
      <c r="G3659">
        <v>8000</v>
      </c>
    </row>
    <row r="3660" spans="1:7" x14ac:dyDescent="0.2">
      <c r="A3660" s="91">
        <v>34579</v>
      </c>
      <c r="B3660">
        <v>18800</v>
      </c>
      <c r="C3660">
        <v>18805</v>
      </c>
      <c r="D3660">
        <v>18800</v>
      </c>
      <c r="E3660">
        <v>18805</v>
      </c>
      <c r="F3660">
        <v>18805</v>
      </c>
      <c r="G3660">
        <v>6000</v>
      </c>
    </row>
    <row r="3661" spans="1:7" x14ac:dyDescent="0.2">
      <c r="A3661" s="91">
        <v>34583</v>
      </c>
      <c r="B3661">
        <v>18805</v>
      </c>
      <c r="C3661">
        <v>18805</v>
      </c>
      <c r="D3661">
        <v>18805</v>
      </c>
      <c r="E3661">
        <v>18805</v>
      </c>
      <c r="F3661">
        <v>18805</v>
      </c>
      <c r="G3661">
        <v>0</v>
      </c>
    </row>
    <row r="3662" spans="1:7" x14ac:dyDescent="0.2">
      <c r="A3662" s="91">
        <v>34584</v>
      </c>
      <c r="B3662">
        <v>18850</v>
      </c>
      <c r="C3662">
        <v>18975</v>
      </c>
      <c r="D3662">
        <v>18850</v>
      </c>
      <c r="E3662">
        <v>18975</v>
      </c>
      <c r="F3662">
        <v>18975</v>
      </c>
      <c r="G3662">
        <v>9000</v>
      </c>
    </row>
    <row r="3663" spans="1:7" x14ac:dyDescent="0.2">
      <c r="A3663" s="91">
        <v>34585</v>
      </c>
      <c r="B3663">
        <v>19025</v>
      </c>
      <c r="C3663">
        <v>19100</v>
      </c>
      <c r="D3663">
        <v>19025</v>
      </c>
      <c r="E3663">
        <v>19100</v>
      </c>
      <c r="F3663">
        <v>19100</v>
      </c>
      <c r="G3663">
        <v>6000</v>
      </c>
    </row>
    <row r="3664" spans="1:7" x14ac:dyDescent="0.2">
      <c r="A3664" s="91">
        <v>34586</v>
      </c>
      <c r="B3664">
        <v>19050</v>
      </c>
      <c r="C3664">
        <v>19050</v>
      </c>
      <c r="D3664">
        <v>19000</v>
      </c>
      <c r="E3664">
        <v>19000</v>
      </c>
      <c r="F3664">
        <v>19000</v>
      </c>
      <c r="G3664">
        <v>2000</v>
      </c>
    </row>
    <row r="3665" spans="1:7" x14ac:dyDescent="0.2">
      <c r="A3665" s="91">
        <v>34589</v>
      </c>
      <c r="B3665">
        <v>18950</v>
      </c>
      <c r="C3665">
        <v>18950</v>
      </c>
      <c r="D3665">
        <v>18800</v>
      </c>
      <c r="E3665">
        <v>18850</v>
      </c>
      <c r="F3665">
        <v>18850</v>
      </c>
      <c r="G3665">
        <v>5000</v>
      </c>
    </row>
    <row r="3666" spans="1:7" x14ac:dyDescent="0.2">
      <c r="A3666" s="91">
        <v>34590</v>
      </c>
      <c r="B3666">
        <v>18900</v>
      </c>
      <c r="C3666">
        <v>18900</v>
      </c>
      <c r="D3666">
        <v>18850</v>
      </c>
      <c r="E3666">
        <v>18855</v>
      </c>
      <c r="F3666">
        <v>18855</v>
      </c>
      <c r="G3666">
        <v>5000</v>
      </c>
    </row>
    <row r="3667" spans="1:7" x14ac:dyDescent="0.2">
      <c r="A3667" s="91">
        <v>34591</v>
      </c>
      <c r="B3667">
        <v>18855</v>
      </c>
      <c r="C3667">
        <v>18900</v>
      </c>
      <c r="D3667">
        <v>18855</v>
      </c>
      <c r="E3667">
        <v>18900</v>
      </c>
      <c r="F3667">
        <v>18900</v>
      </c>
      <c r="G3667">
        <v>4000</v>
      </c>
    </row>
    <row r="3668" spans="1:7" x14ac:dyDescent="0.2">
      <c r="A3668" s="91">
        <v>34592</v>
      </c>
      <c r="B3668">
        <v>18850</v>
      </c>
      <c r="C3668">
        <v>18850</v>
      </c>
      <c r="D3668">
        <v>18850</v>
      </c>
      <c r="E3668">
        <v>18850</v>
      </c>
      <c r="F3668">
        <v>18850</v>
      </c>
      <c r="G3668">
        <v>1000</v>
      </c>
    </row>
    <row r="3669" spans="1:7" x14ac:dyDescent="0.2">
      <c r="A3669" s="91">
        <v>34593</v>
      </c>
      <c r="B3669">
        <v>18800</v>
      </c>
      <c r="C3669">
        <v>18850</v>
      </c>
      <c r="D3669">
        <v>18800</v>
      </c>
      <c r="E3669">
        <v>18800</v>
      </c>
      <c r="F3669">
        <v>18800</v>
      </c>
      <c r="G3669">
        <v>8000</v>
      </c>
    </row>
    <row r="3670" spans="1:7" x14ac:dyDescent="0.2">
      <c r="A3670" s="91">
        <v>34596</v>
      </c>
      <c r="B3670">
        <v>18800</v>
      </c>
      <c r="C3670">
        <v>18800</v>
      </c>
      <c r="D3670">
        <v>18800</v>
      </c>
      <c r="E3670">
        <v>18800</v>
      </c>
      <c r="F3670">
        <v>18800</v>
      </c>
      <c r="G3670">
        <v>4000</v>
      </c>
    </row>
    <row r="3671" spans="1:7" x14ac:dyDescent="0.2">
      <c r="A3671" s="91">
        <v>34597</v>
      </c>
      <c r="B3671">
        <v>18850</v>
      </c>
      <c r="C3671">
        <v>18850</v>
      </c>
      <c r="D3671">
        <v>18800</v>
      </c>
      <c r="E3671">
        <v>18800</v>
      </c>
      <c r="F3671">
        <v>18800</v>
      </c>
      <c r="G3671">
        <v>6000</v>
      </c>
    </row>
    <row r="3672" spans="1:7" x14ac:dyDescent="0.2">
      <c r="A3672" s="91">
        <v>34598</v>
      </c>
      <c r="B3672">
        <v>18750</v>
      </c>
      <c r="C3672">
        <v>18750</v>
      </c>
      <c r="D3672">
        <v>18750</v>
      </c>
      <c r="E3672">
        <v>18750</v>
      </c>
      <c r="F3672">
        <v>18750</v>
      </c>
      <c r="G3672">
        <v>1000</v>
      </c>
    </row>
    <row r="3673" spans="1:7" x14ac:dyDescent="0.2">
      <c r="A3673" s="91">
        <v>34599</v>
      </c>
      <c r="B3673">
        <v>18755</v>
      </c>
      <c r="C3673">
        <v>18755</v>
      </c>
      <c r="D3673">
        <v>18755</v>
      </c>
      <c r="E3673">
        <v>18755</v>
      </c>
      <c r="F3673">
        <v>18755</v>
      </c>
      <c r="G3673">
        <v>1000</v>
      </c>
    </row>
    <row r="3674" spans="1:7" x14ac:dyDescent="0.2">
      <c r="A3674" s="91">
        <v>34600</v>
      </c>
      <c r="B3674">
        <v>18755</v>
      </c>
      <c r="C3674">
        <v>18755</v>
      </c>
      <c r="D3674">
        <v>18755</v>
      </c>
      <c r="E3674">
        <v>18755</v>
      </c>
      <c r="F3674">
        <v>18755</v>
      </c>
      <c r="G3674">
        <v>4000</v>
      </c>
    </row>
    <row r="3675" spans="1:7" x14ac:dyDescent="0.2">
      <c r="A3675" s="91">
        <v>34603</v>
      </c>
      <c r="B3675">
        <v>18750</v>
      </c>
      <c r="C3675">
        <v>18750</v>
      </c>
      <c r="D3675">
        <v>18750</v>
      </c>
      <c r="E3675">
        <v>18750</v>
      </c>
      <c r="F3675">
        <v>18750</v>
      </c>
      <c r="G3675">
        <v>1000</v>
      </c>
    </row>
    <row r="3676" spans="1:7" x14ac:dyDescent="0.2">
      <c r="A3676" s="91">
        <v>34604</v>
      </c>
      <c r="B3676">
        <v>18800</v>
      </c>
      <c r="C3676">
        <v>18900</v>
      </c>
      <c r="D3676">
        <v>18800</v>
      </c>
      <c r="E3676">
        <v>18850</v>
      </c>
      <c r="F3676">
        <v>18850</v>
      </c>
      <c r="G3676">
        <v>15000</v>
      </c>
    </row>
    <row r="3677" spans="1:7" x14ac:dyDescent="0.2">
      <c r="A3677" s="91">
        <v>34605</v>
      </c>
      <c r="B3677">
        <v>18855</v>
      </c>
      <c r="C3677">
        <v>18900</v>
      </c>
      <c r="D3677">
        <v>18855</v>
      </c>
      <c r="E3677">
        <v>18900</v>
      </c>
      <c r="F3677">
        <v>18900</v>
      </c>
      <c r="G3677">
        <v>3000</v>
      </c>
    </row>
    <row r="3678" spans="1:7" x14ac:dyDescent="0.2">
      <c r="A3678" s="91">
        <v>34606</v>
      </c>
      <c r="B3678">
        <v>18900</v>
      </c>
      <c r="C3678">
        <v>18900</v>
      </c>
      <c r="D3678">
        <v>18900</v>
      </c>
      <c r="E3678">
        <v>18900</v>
      </c>
      <c r="F3678">
        <v>18900</v>
      </c>
      <c r="G3678">
        <v>8000</v>
      </c>
    </row>
    <row r="3679" spans="1:7" x14ac:dyDescent="0.2">
      <c r="A3679" s="91">
        <v>34607</v>
      </c>
      <c r="B3679">
        <v>18950</v>
      </c>
      <c r="C3679">
        <v>18950</v>
      </c>
      <c r="D3679">
        <v>18950</v>
      </c>
      <c r="E3679">
        <v>18950</v>
      </c>
      <c r="F3679">
        <v>18950</v>
      </c>
      <c r="G3679">
        <v>1000</v>
      </c>
    </row>
    <row r="3680" spans="1:7" x14ac:dyDescent="0.2">
      <c r="A3680" s="91">
        <v>34610</v>
      </c>
      <c r="B3680">
        <v>18950</v>
      </c>
      <c r="C3680">
        <v>18950</v>
      </c>
      <c r="D3680">
        <v>18950</v>
      </c>
      <c r="E3680">
        <v>18950</v>
      </c>
      <c r="F3680">
        <v>18950</v>
      </c>
      <c r="G3680">
        <v>1000</v>
      </c>
    </row>
    <row r="3681" spans="1:7" x14ac:dyDescent="0.2">
      <c r="A3681" s="91">
        <v>34611</v>
      </c>
      <c r="B3681">
        <v>19000</v>
      </c>
      <c r="C3681">
        <v>19000</v>
      </c>
      <c r="D3681">
        <v>19000</v>
      </c>
      <c r="E3681">
        <v>19000</v>
      </c>
      <c r="F3681">
        <v>19000</v>
      </c>
      <c r="G3681">
        <v>3000</v>
      </c>
    </row>
    <row r="3682" spans="1:7" x14ac:dyDescent="0.2">
      <c r="A3682" s="91">
        <v>34612</v>
      </c>
      <c r="B3682">
        <v>18950</v>
      </c>
      <c r="C3682">
        <v>18950</v>
      </c>
      <c r="D3682">
        <v>18750</v>
      </c>
      <c r="E3682">
        <v>18750</v>
      </c>
      <c r="F3682">
        <v>18750</v>
      </c>
      <c r="G3682">
        <v>8000</v>
      </c>
    </row>
    <row r="3683" spans="1:7" x14ac:dyDescent="0.2">
      <c r="A3683" s="91">
        <v>34613</v>
      </c>
      <c r="B3683">
        <v>18700</v>
      </c>
      <c r="C3683">
        <v>18700</v>
      </c>
      <c r="D3683">
        <v>18350</v>
      </c>
      <c r="E3683">
        <v>18350</v>
      </c>
      <c r="F3683">
        <v>18350</v>
      </c>
      <c r="G3683">
        <v>14000</v>
      </c>
    </row>
    <row r="3684" spans="1:7" x14ac:dyDescent="0.2">
      <c r="A3684" s="91">
        <v>34614</v>
      </c>
      <c r="B3684">
        <v>18300</v>
      </c>
      <c r="C3684">
        <v>18300</v>
      </c>
      <c r="D3684">
        <v>18250</v>
      </c>
      <c r="E3684">
        <v>18300</v>
      </c>
      <c r="F3684">
        <v>18300</v>
      </c>
      <c r="G3684">
        <v>17000</v>
      </c>
    </row>
    <row r="3685" spans="1:7" x14ac:dyDescent="0.2">
      <c r="A3685" s="91">
        <v>34617</v>
      </c>
      <c r="B3685">
        <v>18250</v>
      </c>
      <c r="C3685">
        <v>18350</v>
      </c>
      <c r="D3685">
        <v>18200</v>
      </c>
      <c r="E3685">
        <v>18350</v>
      </c>
      <c r="F3685">
        <v>18350</v>
      </c>
      <c r="G3685">
        <v>5000</v>
      </c>
    </row>
    <row r="3686" spans="1:7" x14ac:dyDescent="0.2">
      <c r="A3686" s="91">
        <v>34618</v>
      </c>
      <c r="B3686">
        <v>18400</v>
      </c>
      <c r="C3686">
        <v>18650</v>
      </c>
      <c r="D3686">
        <v>18400</v>
      </c>
      <c r="E3686">
        <v>18650</v>
      </c>
      <c r="F3686">
        <v>18650</v>
      </c>
      <c r="G3686">
        <v>6000</v>
      </c>
    </row>
    <row r="3687" spans="1:7" x14ac:dyDescent="0.2">
      <c r="A3687" s="91">
        <v>34619</v>
      </c>
      <c r="B3687">
        <v>18750</v>
      </c>
      <c r="C3687">
        <v>19025</v>
      </c>
      <c r="D3687">
        <v>18750</v>
      </c>
      <c r="E3687">
        <v>19025</v>
      </c>
      <c r="F3687">
        <v>19025</v>
      </c>
      <c r="G3687">
        <v>11000</v>
      </c>
    </row>
    <row r="3688" spans="1:7" x14ac:dyDescent="0.2">
      <c r="A3688" s="91">
        <v>34620</v>
      </c>
      <c r="B3688">
        <v>19100</v>
      </c>
      <c r="C3688">
        <v>19150</v>
      </c>
      <c r="D3688">
        <v>19100</v>
      </c>
      <c r="E3688">
        <v>19150</v>
      </c>
      <c r="F3688">
        <v>19150</v>
      </c>
      <c r="G3688">
        <v>16000</v>
      </c>
    </row>
    <row r="3689" spans="1:7" x14ac:dyDescent="0.2">
      <c r="A3689" s="91">
        <v>34621</v>
      </c>
      <c r="B3689">
        <v>19150</v>
      </c>
      <c r="C3689">
        <v>19200</v>
      </c>
      <c r="D3689">
        <v>19150</v>
      </c>
      <c r="E3689">
        <v>19200</v>
      </c>
      <c r="F3689">
        <v>19200</v>
      </c>
      <c r="G3689">
        <v>10000</v>
      </c>
    </row>
    <row r="3690" spans="1:7" x14ac:dyDescent="0.2">
      <c r="A3690" s="91">
        <v>34624</v>
      </c>
      <c r="B3690">
        <v>19300</v>
      </c>
      <c r="C3690">
        <v>19350</v>
      </c>
      <c r="D3690">
        <v>19300</v>
      </c>
      <c r="E3690">
        <v>19350</v>
      </c>
      <c r="F3690">
        <v>19350</v>
      </c>
      <c r="G3690">
        <v>3000</v>
      </c>
    </row>
    <row r="3691" spans="1:7" x14ac:dyDescent="0.2">
      <c r="A3691" s="91">
        <v>34625</v>
      </c>
      <c r="B3691">
        <v>19400</v>
      </c>
      <c r="C3691">
        <v>19950</v>
      </c>
      <c r="D3691">
        <v>19400</v>
      </c>
      <c r="E3691">
        <v>19950</v>
      </c>
      <c r="F3691">
        <v>19950</v>
      </c>
      <c r="G3691">
        <v>30000</v>
      </c>
    </row>
    <row r="3692" spans="1:7" x14ac:dyDescent="0.2">
      <c r="A3692" s="91">
        <v>34626</v>
      </c>
      <c r="B3692">
        <v>19950</v>
      </c>
      <c r="C3692">
        <v>20000</v>
      </c>
      <c r="D3692">
        <v>19500</v>
      </c>
      <c r="E3692">
        <v>19950</v>
      </c>
      <c r="F3692">
        <v>19950</v>
      </c>
      <c r="G3692">
        <v>12000</v>
      </c>
    </row>
    <row r="3693" spans="1:7" x14ac:dyDescent="0.2">
      <c r="A3693" s="91">
        <v>34627</v>
      </c>
      <c r="B3693">
        <v>19900</v>
      </c>
      <c r="C3693">
        <v>19900</v>
      </c>
      <c r="D3693">
        <v>19700</v>
      </c>
      <c r="E3693">
        <v>19750</v>
      </c>
      <c r="F3693">
        <v>19750</v>
      </c>
      <c r="G3693">
        <v>7000</v>
      </c>
    </row>
    <row r="3694" spans="1:7" x14ac:dyDescent="0.2">
      <c r="A3694" s="91">
        <v>34628</v>
      </c>
      <c r="B3694">
        <v>19700</v>
      </c>
      <c r="C3694">
        <v>19705</v>
      </c>
      <c r="D3694">
        <v>19700</v>
      </c>
      <c r="E3694">
        <v>19705</v>
      </c>
      <c r="F3694">
        <v>19705</v>
      </c>
      <c r="G3694">
        <v>3000</v>
      </c>
    </row>
    <row r="3695" spans="1:7" x14ac:dyDescent="0.2">
      <c r="A3695" s="91">
        <v>34631</v>
      </c>
      <c r="B3695">
        <v>19650</v>
      </c>
      <c r="C3695">
        <v>19650</v>
      </c>
      <c r="D3695">
        <v>19500</v>
      </c>
      <c r="E3695">
        <v>19500</v>
      </c>
      <c r="F3695">
        <v>19500</v>
      </c>
      <c r="G3695">
        <v>8000</v>
      </c>
    </row>
    <row r="3696" spans="1:7" x14ac:dyDescent="0.2">
      <c r="A3696" s="91">
        <v>34632</v>
      </c>
      <c r="B3696">
        <v>19450</v>
      </c>
      <c r="C3696">
        <v>19600</v>
      </c>
      <c r="D3696">
        <v>19450</v>
      </c>
      <c r="E3696">
        <v>19550</v>
      </c>
      <c r="F3696">
        <v>19550</v>
      </c>
      <c r="G3696">
        <v>5000</v>
      </c>
    </row>
    <row r="3697" spans="1:7" x14ac:dyDescent="0.2">
      <c r="A3697" s="91">
        <v>34633</v>
      </c>
      <c r="B3697">
        <v>19550</v>
      </c>
      <c r="C3697">
        <v>19600</v>
      </c>
      <c r="D3697">
        <v>19550</v>
      </c>
      <c r="E3697">
        <v>19600</v>
      </c>
      <c r="F3697">
        <v>19600</v>
      </c>
      <c r="G3697">
        <v>8000</v>
      </c>
    </row>
    <row r="3698" spans="1:7" x14ac:dyDescent="0.2">
      <c r="A3698" s="91">
        <v>34634</v>
      </c>
      <c r="B3698">
        <v>19600</v>
      </c>
      <c r="C3698">
        <v>19900</v>
      </c>
      <c r="D3698">
        <v>19600</v>
      </c>
      <c r="E3698">
        <v>19900</v>
      </c>
      <c r="F3698">
        <v>19900</v>
      </c>
      <c r="G3698">
        <v>7000</v>
      </c>
    </row>
    <row r="3699" spans="1:7" x14ac:dyDescent="0.2">
      <c r="A3699" s="91">
        <v>34635</v>
      </c>
      <c r="B3699">
        <v>20000</v>
      </c>
      <c r="C3699">
        <v>20450</v>
      </c>
      <c r="D3699">
        <v>20000</v>
      </c>
      <c r="E3699">
        <v>20450</v>
      </c>
      <c r="F3699">
        <v>20450</v>
      </c>
      <c r="G3699">
        <v>18000</v>
      </c>
    </row>
    <row r="3700" spans="1:7" x14ac:dyDescent="0.2">
      <c r="A3700" s="91">
        <v>34638</v>
      </c>
      <c r="B3700">
        <v>20475</v>
      </c>
      <c r="C3700">
        <v>20475</v>
      </c>
      <c r="D3700">
        <v>20250</v>
      </c>
      <c r="E3700">
        <v>20250</v>
      </c>
      <c r="F3700">
        <v>20250</v>
      </c>
      <c r="G3700">
        <v>18000</v>
      </c>
    </row>
    <row r="3701" spans="1:7" x14ac:dyDescent="0.2">
      <c r="A3701" s="91">
        <v>34639</v>
      </c>
      <c r="B3701">
        <v>20300</v>
      </c>
      <c r="C3701">
        <v>20350</v>
      </c>
      <c r="D3701">
        <v>20250</v>
      </c>
      <c r="E3701">
        <v>20250</v>
      </c>
      <c r="F3701">
        <v>20250</v>
      </c>
      <c r="G3701">
        <v>5000</v>
      </c>
    </row>
    <row r="3702" spans="1:7" x14ac:dyDescent="0.2">
      <c r="A3702" s="91">
        <v>34640</v>
      </c>
      <c r="B3702">
        <v>20250</v>
      </c>
      <c r="C3702">
        <v>20250</v>
      </c>
      <c r="D3702">
        <v>20000</v>
      </c>
      <c r="E3702">
        <v>20000</v>
      </c>
      <c r="F3702">
        <v>20000</v>
      </c>
      <c r="G3702">
        <v>20000</v>
      </c>
    </row>
    <row r="3703" spans="1:7" x14ac:dyDescent="0.2">
      <c r="A3703" s="91">
        <v>34641</v>
      </c>
      <c r="B3703">
        <v>19850</v>
      </c>
      <c r="C3703">
        <v>19850</v>
      </c>
      <c r="D3703">
        <v>19650</v>
      </c>
      <c r="E3703">
        <v>19650</v>
      </c>
      <c r="F3703">
        <v>19650</v>
      </c>
      <c r="G3703">
        <v>12000</v>
      </c>
    </row>
    <row r="3704" spans="1:7" x14ac:dyDescent="0.2">
      <c r="A3704" s="91">
        <v>34642</v>
      </c>
      <c r="B3704">
        <v>19750</v>
      </c>
      <c r="C3704">
        <v>19900</v>
      </c>
      <c r="D3704">
        <v>19700</v>
      </c>
      <c r="E3704">
        <v>19700</v>
      </c>
      <c r="F3704">
        <v>19700</v>
      </c>
      <c r="G3704">
        <v>14000</v>
      </c>
    </row>
    <row r="3705" spans="1:7" x14ac:dyDescent="0.2">
      <c r="A3705" s="91">
        <v>34645</v>
      </c>
      <c r="B3705">
        <v>19650</v>
      </c>
      <c r="C3705">
        <v>19700</v>
      </c>
      <c r="D3705">
        <v>19650</v>
      </c>
      <c r="E3705">
        <v>19700</v>
      </c>
      <c r="F3705">
        <v>19700</v>
      </c>
      <c r="G3705">
        <v>4000</v>
      </c>
    </row>
    <row r="3706" spans="1:7" x14ac:dyDescent="0.2">
      <c r="A3706" s="91">
        <v>34646</v>
      </c>
      <c r="B3706">
        <v>19800</v>
      </c>
      <c r="C3706">
        <v>20000</v>
      </c>
      <c r="D3706">
        <v>19800</v>
      </c>
      <c r="E3706">
        <v>20000</v>
      </c>
      <c r="F3706">
        <v>20000</v>
      </c>
      <c r="G3706">
        <v>8000</v>
      </c>
    </row>
    <row r="3707" spans="1:7" x14ac:dyDescent="0.2">
      <c r="A3707" s="91">
        <v>34647</v>
      </c>
      <c r="B3707">
        <v>20150</v>
      </c>
      <c r="C3707">
        <v>20150</v>
      </c>
      <c r="D3707">
        <v>19900</v>
      </c>
      <c r="E3707">
        <v>19900</v>
      </c>
      <c r="F3707">
        <v>19900</v>
      </c>
      <c r="G3707">
        <v>14000</v>
      </c>
    </row>
    <row r="3708" spans="1:7" x14ac:dyDescent="0.2">
      <c r="A3708" s="91">
        <v>34648</v>
      </c>
      <c r="B3708">
        <v>19900</v>
      </c>
      <c r="C3708">
        <v>19900</v>
      </c>
      <c r="D3708">
        <v>19900</v>
      </c>
      <c r="E3708">
        <v>19900</v>
      </c>
      <c r="F3708">
        <v>19900</v>
      </c>
      <c r="G3708">
        <v>2000</v>
      </c>
    </row>
    <row r="3709" spans="1:7" x14ac:dyDescent="0.2">
      <c r="A3709" s="91">
        <v>34649</v>
      </c>
      <c r="B3709">
        <v>19900</v>
      </c>
      <c r="C3709">
        <v>19900</v>
      </c>
      <c r="D3709">
        <v>19895</v>
      </c>
      <c r="E3709">
        <v>19895</v>
      </c>
      <c r="F3709">
        <v>19895</v>
      </c>
      <c r="G3709">
        <v>7000</v>
      </c>
    </row>
    <row r="3710" spans="1:7" x14ac:dyDescent="0.2">
      <c r="A3710" s="91">
        <v>34652</v>
      </c>
      <c r="B3710">
        <v>20000</v>
      </c>
      <c r="C3710">
        <v>20000</v>
      </c>
      <c r="D3710">
        <v>19500</v>
      </c>
      <c r="E3710">
        <v>19900</v>
      </c>
      <c r="F3710">
        <v>19900</v>
      </c>
      <c r="G3710">
        <v>13000</v>
      </c>
    </row>
    <row r="3711" spans="1:7" x14ac:dyDescent="0.2">
      <c r="A3711" s="91">
        <v>34653</v>
      </c>
      <c r="B3711">
        <v>20000</v>
      </c>
      <c r="C3711">
        <v>20000</v>
      </c>
      <c r="D3711">
        <v>19950</v>
      </c>
      <c r="E3711">
        <v>19950</v>
      </c>
      <c r="F3711">
        <v>19950</v>
      </c>
      <c r="G3711">
        <v>7000</v>
      </c>
    </row>
    <row r="3712" spans="1:7" x14ac:dyDescent="0.2">
      <c r="A3712" s="91">
        <v>34654</v>
      </c>
      <c r="B3712">
        <v>20050</v>
      </c>
      <c r="C3712">
        <v>20050</v>
      </c>
      <c r="D3712">
        <v>20050</v>
      </c>
      <c r="E3712">
        <v>20050</v>
      </c>
      <c r="F3712">
        <v>20050</v>
      </c>
      <c r="G3712">
        <v>3000</v>
      </c>
    </row>
    <row r="3713" spans="1:7" x14ac:dyDescent="0.2">
      <c r="A3713" s="91">
        <v>34655</v>
      </c>
      <c r="B3713">
        <v>20150</v>
      </c>
      <c r="C3713">
        <v>20200</v>
      </c>
      <c r="D3713">
        <v>20150</v>
      </c>
      <c r="E3713">
        <v>20200</v>
      </c>
      <c r="F3713">
        <v>20200</v>
      </c>
      <c r="G3713">
        <v>4000</v>
      </c>
    </row>
    <row r="3714" spans="1:7" x14ac:dyDescent="0.2">
      <c r="A3714" s="91">
        <v>34656</v>
      </c>
      <c r="B3714">
        <v>20250</v>
      </c>
      <c r="C3714">
        <v>20450</v>
      </c>
      <c r="D3714">
        <v>20250</v>
      </c>
      <c r="E3714">
        <v>20450</v>
      </c>
      <c r="F3714">
        <v>20450</v>
      </c>
      <c r="G3714">
        <v>12000</v>
      </c>
    </row>
    <row r="3715" spans="1:7" x14ac:dyDescent="0.2">
      <c r="A3715" s="91">
        <v>34659</v>
      </c>
      <c r="B3715">
        <v>20450</v>
      </c>
      <c r="C3715">
        <v>20450</v>
      </c>
      <c r="D3715">
        <v>20450</v>
      </c>
      <c r="E3715">
        <v>20450</v>
      </c>
      <c r="F3715">
        <v>20450</v>
      </c>
      <c r="G3715">
        <v>3000</v>
      </c>
    </row>
    <row r="3716" spans="1:7" x14ac:dyDescent="0.2">
      <c r="A3716" s="91">
        <v>34660</v>
      </c>
      <c r="B3716">
        <v>20450</v>
      </c>
      <c r="C3716">
        <v>20700</v>
      </c>
      <c r="D3716">
        <v>20400</v>
      </c>
      <c r="E3716">
        <v>20500</v>
      </c>
      <c r="F3716">
        <v>20500</v>
      </c>
      <c r="G3716">
        <v>43000</v>
      </c>
    </row>
    <row r="3717" spans="1:7" x14ac:dyDescent="0.2">
      <c r="A3717" s="91">
        <v>34661</v>
      </c>
      <c r="B3717">
        <v>20050</v>
      </c>
      <c r="C3717">
        <v>20450</v>
      </c>
      <c r="D3717">
        <v>20000</v>
      </c>
      <c r="E3717">
        <v>20450</v>
      </c>
      <c r="F3717">
        <v>20450</v>
      </c>
      <c r="G3717">
        <v>25000</v>
      </c>
    </row>
    <row r="3718" spans="1:7" x14ac:dyDescent="0.2">
      <c r="A3718" s="91">
        <v>34663</v>
      </c>
      <c r="B3718">
        <v>20500</v>
      </c>
      <c r="C3718">
        <v>20600</v>
      </c>
      <c r="D3718">
        <v>20450</v>
      </c>
      <c r="E3718">
        <v>20600</v>
      </c>
      <c r="F3718">
        <v>20600</v>
      </c>
      <c r="G3718">
        <v>11000</v>
      </c>
    </row>
    <row r="3719" spans="1:7" x14ac:dyDescent="0.2">
      <c r="A3719" s="91">
        <v>34666</v>
      </c>
      <c r="B3719">
        <v>20600</v>
      </c>
      <c r="C3719">
        <v>20700</v>
      </c>
      <c r="D3719">
        <v>20600</v>
      </c>
      <c r="E3719">
        <v>20700</v>
      </c>
      <c r="F3719">
        <v>20700</v>
      </c>
      <c r="G3719">
        <v>16000</v>
      </c>
    </row>
    <row r="3720" spans="1:7" x14ac:dyDescent="0.2">
      <c r="A3720" s="91">
        <v>34667</v>
      </c>
      <c r="B3720">
        <v>20700</v>
      </c>
      <c r="C3720">
        <v>20700</v>
      </c>
      <c r="D3720">
        <v>20650</v>
      </c>
      <c r="E3720">
        <v>20650</v>
      </c>
      <c r="F3720">
        <v>20650</v>
      </c>
      <c r="G3720">
        <v>6000</v>
      </c>
    </row>
    <row r="3721" spans="1:7" x14ac:dyDescent="0.2">
      <c r="A3721" s="91">
        <v>34668</v>
      </c>
      <c r="B3721">
        <v>20650</v>
      </c>
      <c r="C3721">
        <v>20650</v>
      </c>
      <c r="D3721">
        <v>20525</v>
      </c>
      <c r="E3721">
        <v>20525</v>
      </c>
      <c r="F3721">
        <v>20525</v>
      </c>
      <c r="G3721">
        <v>7000</v>
      </c>
    </row>
    <row r="3722" spans="1:7" x14ac:dyDescent="0.2">
      <c r="A3722" s="91">
        <v>34669</v>
      </c>
      <c r="B3722">
        <v>20525</v>
      </c>
      <c r="C3722">
        <v>20525</v>
      </c>
      <c r="D3722">
        <v>20250</v>
      </c>
      <c r="E3722">
        <v>20250</v>
      </c>
      <c r="F3722">
        <v>20250</v>
      </c>
      <c r="G3722">
        <v>16000</v>
      </c>
    </row>
    <row r="3723" spans="1:7" x14ac:dyDescent="0.2">
      <c r="A3723" s="91">
        <v>34670</v>
      </c>
      <c r="B3723">
        <v>20250</v>
      </c>
      <c r="C3723">
        <v>20300</v>
      </c>
      <c r="D3723">
        <v>20200</v>
      </c>
      <c r="E3723">
        <v>20300</v>
      </c>
      <c r="F3723">
        <v>20300</v>
      </c>
      <c r="G3723">
        <v>16000</v>
      </c>
    </row>
    <row r="3724" spans="1:7" x14ac:dyDescent="0.2">
      <c r="A3724" s="91">
        <v>34673</v>
      </c>
      <c r="B3724">
        <v>20300</v>
      </c>
      <c r="C3724">
        <v>20350</v>
      </c>
      <c r="D3724">
        <v>20200</v>
      </c>
      <c r="E3724">
        <v>20200</v>
      </c>
      <c r="F3724">
        <v>20200</v>
      </c>
      <c r="G3724">
        <v>5000</v>
      </c>
    </row>
    <row r="3725" spans="1:7" x14ac:dyDescent="0.2">
      <c r="A3725" s="91">
        <v>34674</v>
      </c>
      <c r="B3725">
        <v>20200</v>
      </c>
      <c r="C3725">
        <v>20200</v>
      </c>
      <c r="D3725">
        <v>20200</v>
      </c>
      <c r="E3725">
        <v>20200</v>
      </c>
      <c r="F3725">
        <v>20200</v>
      </c>
      <c r="G3725">
        <v>5000</v>
      </c>
    </row>
    <row r="3726" spans="1:7" x14ac:dyDescent="0.2">
      <c r="A3726" s="91">
        <v>34675</v>
      </c>
      <c r="B3726">
        <v>20150</v>
      </c>
      <c r="C3726">
        <v>20150</v>
      </c>
      <c r="D3726">
        <v>20150</v>
      </c>
      <c r="E3726">
        <v>20150</v>
      </c>
      <c r="F3726">
        <v>20150</v>
      </c>
      <c r="G3726">
        <v>5000</v>
      </c>
    </row>
    <row r="3727" spans="1:7" x14ac:dyDescent="0.2">
      <c r="A3727" s="91">
        <v>34676</v>
      </c>
      <c r="B3727">
        <v>20200</v>
      </c>
      <c r="C3727">
        <v>20200</v>
      </c>
      <c r="D3727">
        <v>19900</v>
      </c>
      <c r="E3727">
        <v>19900</v>
      </c>
      <c r="F3727">
        <v>19900</v>
      </c>
      <c r="G3727">
        <v>21000</v>
      </c>
    </row>
    <row r="3728" spans="1:7" x14ac:dyDescent="0.2">
      <c r="A3728" s="91">
        <v>34677</v>
      </c>
      <c r="B3728">
        <v>19850</v>
      </c>
      <c r="C3728">
        <v>19850</v>
      </c>
      <c r="D3728">
        <v>19550</v>
      </c>
      <c r="E3728">
        <v>19650</v>
      </c>
      <c r="F3728">
        <v>19650</v>
      </c>
      <c r="G3728">
        <v>19000</v>
      </c>
    </row>
    <row r="3729" spans="1:7" x14ac:dyDescent="0.2">
      <c r="A3729" s="91">
        <v>34680</v>
      </c>
      <c r="B3729">
        <v>19700</v>
      </c>
      <c r="C3729">
        <v>19700</v>
      </c>
      <c r="D3729">
        <v>19600</v>
      </c>
      <c r="E3729">
        <v>19650</v>
      </c>
      <c r="F3729">
        <v>19650</v>
      </c>
      <c r="G3729">
        <v>13000</v>
      </c>
    </row>
    <row r="3730" spans="1:7" x14ac:dyDescent="0.2">
      <c r="A3730" s="91">
        <v>34681</v>
      </c>
      <c r="B3730">
        <v>19750</v>
      </c>
      <c r="C3730">
        <v>19950</v>
      </c>
      <c r="D3730">
        <v>19750</v>
      </c>
      <c r="E3730">
        <v>19950</v>
      </c>
      <c r="F3730">
        <v>19950</v>
      </c>
      <c r="G3730">
        <v>7000</v>
      </c>
    </row>
    <row r="3731" spans="1:7" x14ac:dyDescent="0.2">
      <c r="A3731" s="91">
        <v>34682</v>
      </c>
      <c r="B3731">
        <v>20000</v>
      </c>
      <c r="C3731">
        <v>20050</v>
      </c>
      <c r="D3731">
        <v>20000</v>
      </c>
      <c r="E3731">
        <v>20000</v>
      </c>
      <c r="F3731">
        <v>20000</v>
      </c>
      <c r="G3731">
        <v>19000</v>
      </c>
    </row>
    <row r="3732" spans="1:7" x14ac:dyDescent="0.2">
      <c r="A3732" s="91">
        <v>34683</v>
      </c>
      <c r="B3732">
        <v>19950</v>
      </c>
      <c r="C3732">
        <v>20200</v>
      </c>
      <c r="D3732">
        <v>19950</v>
      </c>
      <c r="E3732">
        <v>20200</v>
      </c>
      <c r="F3732">
        <v>20200</v>
      </c>
      <c r="G3732">
        <v>17000</v>
      </c>
    </row>
    <row r="3733" spans="1:7" x14ac:dyDescent="0.2">
      <c r="A3733" s="91">
        <v>34684</v>
      </c>
      <c r="B3733">
        <v>20250</v>
      </c>
      <c r="C3733">
        <v>20400</v>
      </c>
      <c r="D3733">
        <v>20250</v>
      </c>
      <c r="E3733">
        <v>20400</v>
      </c>
      <c r="F3733">
        <v>20400</v>
      </c>
      <c r="G3733">
        <v>11000</v>
      </c>
    </row>
    <row r="3734" spans="1:7" x14ac:dyDescent="0.2">
      <c r="A3734" s="91">
        <v>34687</v>
      </c>
      <c r="B3734">
        <v>20500</v>
      </c>
      <c r="C3734">
        <v>20500</v>
      </c>
      <c r="D3734">
        <v>20350</v>
      </c>
      <c r="E3734">
        <v>20350</v>
      </c>
      <c r="F3734">
        <v>20350</v>
      </c>
      <c r="G3734">
        <v>11000</v>
      </c>
    </row>
    <row r="3735" spans="1:7" x14ac:dyDescent="0.2">
      <c r="A3735" s="91">
        <v>34688</v>
      </c>
      <c r="B3735">
        <v>20350</v>
      </c>
      <c r="C3735">
        <v>20350</v>
      </c>
      <c r="D3735">
        <v>20200</v>
      </c>
      <c r="E3735">
        <v>20300</v>
      </c>
      <c r="F3735">
        <v>20300</v>
      </c>
      <c r="G3735">
        <v>9000</v>
      </c>
    </row>
    <row r="3736" spans="1:7" x14ac:dyDescent="0.2">
      <c r="A3736" s="91">
        <v>34689</v>
      </c>
      <c r="B3736">
        <v>20350</v>
      </c>
      <c r="C3736">
        <v>20500</v>
      </c>
      <c r="D3736">
        <v>20300</v>
      </c>
      <c r="E3736">
        <v>20500</v>
      </c>
      <c r="F3736">
        <v>20500</v>
      </c>
      <c r="G3736">
        <v>15000</v>
      </c>
    </row>
    <row r="3737" spans="1:7" x14ac:dyDescent="0.2">
      <c r="A3737" s="91">
        <v>34690</v>
      </c>
      <c r="B3737">
        <v>20550</v>
      </c>
      <c r="C3737">
        <v>20550</v>
      </c>
      <c r="D3737">
        <v>20300</v>
      </c>
      <c r="E3737">
        <v>20300</v>
      </c>
      <c r="F3737">
        <v>20300</v>
      </c>
      <c r="G3737">
        <v>6000</v>
      </c>
    </row>
    <row r="3738" spans="1:7" x14ac:dyDescent="0.2">
      <c r="A3738" s="91">
        <v>34691</v>
      </c>
      <c r="B3738">
        <v>20250</v>
      </c>
      <c r="C3738">
        <v>20250</v>
      </c>
      <c r="D3738">
        <v>20150</v>
      </c>
      <c r="E3738">
        <v>20155</v>
      </c>
      <c r="F3738">
        <v>20155</v>
      </c>
      <c r="G3738">
        <v>6000</v>
      </c>
    </row>
    <row r="3739" spans="1:7" x14ac:dyDescent="0.2">
      <c r="A3739" s="91">
        <v>34695</v>
      </c>
      <c r="B3739">
        <v>20100</v>
      </c>
      <c r="C3739">
        <v>20350</v>
      </c>
      <c r="D3739">
        <v>20050</v>
      </c>
      <c r="E3739">
        <v>20350</v>
      </c>
      <c r="F3739">
        <v>20350</v>
      </c>
      <c r="G3739">
        <v>22000</v>
      </c>
    </row>
    <row r="3740" spans="1:7" x14ac:dyDescent="0.2">
      <c r="A3740" s="91">
        <v>34696</v>
      </c>
      <c r="B3740">
        <v>20400</v>
      </c>
      <c r="C3740">
        <v>20450</v>
      </c>
      <c r="D3740">
        <v>20350</v>
      </c>
      <c r="E3740">
        <v>20400</v>
      </c>
      <c r="F3740">
        <v>20400</v>
      </c>
      <c r="G3740">
        <v>8000</v>
      </c>
    </row>
    <row r="3741" spans="1:7" x14ac:dyDescent="0.2">
      <c r="A3741" s="91">
        <v>34697</v>
      </c>
      <c r="B3741">
        <v>20400</v>
      </c>
      <c r="C3741">
        <v>20400</v>
      </c>
      <c r="D3741">
        <v>20350</v>
      </c>
      <c r="E3741">
        <v>20400</v>
      </c>
      <c r="F3741">
        <v>20400</v>
      </c>
      <c r="G3741">
        <v>17000</v>
      </c>
    </row>
    <row r="3742" spans="1:7" x14ac:dyDescent="0.2">
      <c r="A3742" s="91">
        <v>34698</v>
      </c>
      <c r="B3742">
        <v>20400</v>
      </c>
      <c r="C3742">
        <v>20450</v>
      </c>
      <c r="D3742">
        <v>20400</v>
      </c>
      <c r="E3742">
        <v>20400</v>
      </c>
      <c r="F3742">
        <v>20400</v>
      </c>
      <c r="G3742">
        <v>15000</v>
      </c>
    </row>
    <row r="3743" spans="1:7" x14ac:dyDescent="0.2">
      <c r="A3743" s="91">
        <v>34702</v>
      </c>
      <c r="B3743">
        <v>20500</v>
      </c>
      <c r="C3743">
        <v>20550</v>
      </c>
      <c r="D3743">
        <v>20250</v>
      </c>
      <c r="E3743">
        <v>20400</v>
      </c>
      <c r="F3743">
        <v>20400</v>
      </c>
      <c r="G3743">
        <v>27000</v>
      </c>
    </row>
    <row r="3744" spans="1:7" x14ac:dyDescent="0.2">
      <c r="A3744" s="91">
        <v>34703</v>
      </c>
      <c r="B3744">
        <v>20400</v>
      </c>
      <c r="C3744">
        <v>20550</v>
      </c>
      <c r="D3744">
        <v>20350</v>
      </c>
      <c r="E3744">
        <v>20550</v>
      </c>
      <c r="F3744">
        <v>20550</v>
      </c>
      <c r="G3744">
        <v>13000</v>
      </c>
    </row>
    <row r="3745" spans="1:7" x14ac:dyDescent="0.2">
      <c r="A3745" s="91">
        <v>34704</v>
      </c>
      <c r="B3745">
        <v>20500</v>
      </c>
      <c r="C3745">
        <v>20500</v>
      </c>
      <c r="D3745">
        <v>20500</v>
      </c>
      <c r="E3745">
        <v>20500</v>
      </c>
      <c r="F3745">
        <v>20500</v>
      </c>
      <c r="G3745">
        <v>14000</v>
      </c>
    </row>
    <row r="3746" spans="1:7" x14ac:dyDescent="0.2">
      <c r="A3746" s="91">
        <v>34705</v>
      </c>
      <c r="B3746">
        <v>20550</v>
      </c>
      <c r="C3746">
        <v>20600</v>
      </c>
      <c r="D3746">
        <v>20550</v>
      </c>
      <c r="E3746">
        <v>20600</v>
      </c>
      <c r="F3746">
        <v>20600</v>
      </c>
      <c r="G3746">
        <v>4000</v>
      </c>
    </row>
    <row r="3747" spans="1:7" x14ac:dyDescent="0.2">
      <c r="A3747" s="91">
        <v>34708</v>
      </c>
      <c r="B3747">
        <v>20700</v>
      </c>
      <c r="C3747">
        <v>21200</v>
      </c>
      <c r="D3747">
        <v>20700</v>
      </c>
      <c r="E3747">
        <v>21200</v>
      </c>
      <c r="F3747">
        <v>21200</v>
      </c>
      <c r="G3747">
        <v>21000</v>
      </c>
    </row>
    <row r="3748" spans="1:7" x14ac:dyDescent="0.2">
      <c r="A3748" s="91">
        <v>34709</v>
      </c>
      <c r="B3748">
        <v>21300</v>
      </c>
      <c r="C3748">
        <v>21700</v>
      </c>
      <c r="D3748">
        <v>21300</v>
      </c>
      <c r="E3748">
        <v>21700</v>
      </c>
      <c r="F3748">
        <v>21700</v>
      </c>
      <c r="G3748">
        <v>29000</v>
      </c>
    </row>
    <row r="3749" spans="1:7" x14ac:dyDescent="0.2">
      <c r="A3749" s="91">
        <v>34710</v>
      </c>
      <c r="B3749">
        <v>21600</v>
      </c>
      <c r="C3749">
        <v>21600</v>
      </c>
      <c r="D3749">
        <v>21350</v>
      </c>
      <c r="E3749">
        <v>21600</v>
      </c>
      <c r="F3749">
        <v>21600</v>
      </c>
      <c r="G3749">
        <v>39000</v>
      </c>
    </row>
    <row r="3750" spans="1:7" x14ac:dyDescent="0.2">
      <c r="A3750" s="91">
        <v>34711</v>
      </c>
      <c r="B3750">
        <v>21700</v>
      </c>
      <c r="C3750">
        <v>22050</v>
      </c>
      <c r="D3750">
        <v>21650</v>
      </c>
      <c r="E3750">
        <v>22050</v>
      </c>
      <c r="F3750">
        <v>22050</v>
      </c>
      <c r="G3750">
        <v>21000</v>
      </c>
    </row>
    <row r="3751" spans="1:7" x14ac:dyDescent="0.2">
      <c r="A3751" s="91">
        <v>34712</v>
      </c>
      <c r="B3751">
        <v>22050</v>
      </c>
      <c r="C3751">
        <v>22300</v>
      </c>
      <c r="D3751">
        <v>21950</v>
      </c>
      <c r="E3751">
        <v>22300</v>
      </c>
      <c r="F3751">
        <v>22300</v>
      </c>
      <c r="G3751">
        <v>55000</v>
      </c>
    </row>
    <row r="3752" spans="1:7" x14ac:dyDescent="0.2">
      <c r="A3752" s="91">
        <v>34715</v>
      </c>
      <c r="B3752">
        <v>22450</v>
      </c>
      <c r="C3752">
        <v>23400</v>
      </c>
      <c r="D3752">
        <v>22450</v>
      </c>
      <c r="E3752">
        <v>23400</v>
      </c>
      <c r="F3752">
        <v>23400</v>
      </c>
      <c r="G3752">
        <v>49000</v>
      </c>
    </row>
    <row r="3753" spans="1:7" x14ac:dyDescent="0.2">
      <c r="A3753" s="91">
        <v>34716</v>
      </c>
      <c r="B3753">
        <v>23900</v>
      </c>
      <c r="C3753">
        <v>23950</v>
      </c>
      <c r="D3753">
        <v>23550</v>
      </c>
      <c r="E3753">
        <v>23750</v>
      </c>
      <c r="F3753">
        <v>23750</v>
      </c>
      <c r="G3753">
        <v>45000</v>
      </c>
    </row>
    <row r="3754" spans="1:7" x14ac:dyDescent="0.2">
      <c r="A3754" s="91">
        <v>34717</v>
      </c>
      <c r="B3754">
        <v>23500</v>
      </c>
      <c r="C3754">
        <v>23500</v>
      </c>
      <c r="D3754">
        <v>23000</v>
      </c>
      <c r="E3754">
        <v>23150</v>
      </c>
      <c r="F3754">
        <v>23150</v>
      </c>
      <c r="G3754">
        <v>55000</v>
      </c>
    </row>
    <row r="3755" spans="1:7" x14ac:dyDescent="0.2">
      <c r="A3755" s="91">
        <v>34718</v>
      </c>
      <c r="B3755">
        <v>23200</v>
      </c>
      <c r="C3755">
        <v>23350</v>
      </c>
      <c r="D3755">
        <v>23150</v>
      </c>
      <c r="E3755">
        <v>23350</v>
      </c>
      <c r="F3755">
        <v>23350</v>
      </c>
      <c r="G3755">
        <v>22000</v>
      </c>
    </row>
    <row r="3756" spans="1:7" x14ac:dyDescent="0.2">
      <c r="A3756" s="91">
        <v>34719</v>
      </c>
      <c r="B3756">
        <v>23250</v>
      </c>
      <c r="C3756">
        <v>23350</v>
      </c>
      <c r="D3756">
        <v>23250</v>
      </c>
      <c r="E3756">
        <v>23350</v>
      </c>
      <c r="F3756">
        <v>23350</v>
      </c>
      <c r="G3756">
        <v>12000</v>
      </c>
    </row>
    <row r="3757" spans="1:7" x14ac:dyDescent="0.2">
      <c r="A3757" s="91">
        <v>34722</v>
      </c>
      <c r="B3757">
        <v>23300</v>
      </c>
      <c r="C3757">
        <v>23300</v>
      </c>
      <c r="D3757">
        <v>23000</v>
      </c>
      <c r="E3757">
        <v>23050</v>
      </c>
      <c r="F3757">
        <v>23050</v>
      </c>
      <c r="G3757">
        <v>43000</v>
      </c>
    </row>
    <row r="3758" spans="1:7" x14ac:dyDescent="0.2">
      <c r="A3758" s="91">
        <v>34723</v>
      </c>
      <c r="B3758">
        <v>23150</v>
      </c>
      <c r="C3758">
        <v>23200</v>
      </c>
      <c r="D3758">
        <v>23050</v>
      </c>
      <c r="E3758">
        <v>23050</v>
      </c>
      <c r="F3758">
        <v>23050</v>
      </c>
      <c r="G3758">
        <v>23000</v>
      </c>
    </row>
    <row r="3759" spans="1:7" x14ac:dyDescent="0.2">
      <c r="A3759" s="91">
        <v>34724</v>
      </c>
      <c r="B3759">
        <v>23075</v>
      </c>
      <c r="C3759">
        <v>23450</v>
      </c>
      <c r="D3759">
        <v>23075</v>
      </c>
      <c r="E3759">
        <v>23450</v>
      </c>
      <c r="F3759">
        <v>23450</v>
      </c>
      <c r="G3759">
        <v>32000</v>
      </c>
    </row>
    <row r="3760" spans="1:7" x14ac:dyDescent="0.2">
      <c r="A3760" s="91">
        <v>34725</v>
      </c>
      <c r="B3760">
        <v>23500</v>
      </c>
      <c r="C3760">
        <v>23600</v>
      </c>
      <c r="D3760">
        <v>23500</v>
      </c>
      <c r="E3760">
        <v>23550</v>
      </c>
      <c r="F3760">
        <v>23550</v>
      </c>
      <c r="G3760">
        <v>20000</v>
      </c>
    </row>
    <row r="3761" spans="1:7" x14ac:dyDescent="0.2">
      <c r="A3761" s="91">
        <v>34726</v>
      </c>
      <c r="B3761">
        <v>23575</v>
      </c>
      <c r="C3761">
        <v>23700</v>
      </c>
      <c r="D3761">
        <v>23425</v>
      </c>
      <c r="E3761">
        <v>23700</v>
      </c>
      <c r="F3761">
        <v>23700</v>
      </c>
      <c r="G3761">
        <v>20000</v>
      </c>
    </row>
    <row r="3762" spans="1:7" x14ac:dyDescent="0.2">
      <c r="A3762" s="91">
        <v>34729</v>
      </c>
      <c r="B3762">
        <v>23850</v>
      </c>
      <c r="C3762">
        <v>23900</v>
      </c>
      <c r="D3762">
        <v>23850</v>
      </c>
      <c r="E3762">
        <v>23900</v>
      </c>
      <c r="F3762">
        <v>23900</v>
      </c>
      <c r="G3762">
        <v>18000</v>
      </c>
    </row>
    <row r="3763" spans="1:7" x14ac:dyDescent="0.2">
      <c r="A3763" s="91">
        <v>34730</v>
      </c>
      <c r="B3763">
        <v>24000</v>
      </c>
      <c r="C3763">
        <v>24650</v>
      </c>
      <c r="D3763">
        <v>24000</v>
      </c>
      <c r="E3763">
        <v>24600</v>
      </c>
      <c r="F3763">
        <v>24600</v>
      </c>
      <c r="G3763">
        <v>40000</v>
      </c>
    </row>
    <row r="3764" spans="1:7" x14ac:dyDescent="0.2">
      <c r="A3764" s="91">
        <v>34731</v>
      </c>
      <c r="B3764">
        <v>24700</v>
      </c>
      <c r="C3764">
        <v>25200</v>
      </c>
      <c r="D3764">
        <v>24700</v>
      </c>
      <c r="E3764">
        <v>24850</v>
      </c>
      <c r="F3764">
        <v>24850</v>
      </c>
      <c r="G3764">
        <v>52000</v>
      </c>
    </row>
    <row r="3765" spans="1:7" x14ac:dyDescent="0.2">
      <c r="A3765" s="91">
        <v>34732</v>
      </c>
      <c r="B3765">
        <v>24900</v>
      </c>
      <c r="C3765">
        <v>24900</v>
      </c>
      <c r="D3765">
        <v>24450</v>
      </c>
      <c r="E3765">
        <v>24455</v>
      </c>
      <c r="F3765">
        <v>24455</v>
      </c>
      <c r="G3765">
        <v>70000</v>
      </c>
    </row>
    <row r="3766" spans="1:7" x14ac:dyDescent="0.2">
      <c r="A3766" s="91">
        <v>34733</v>
      </c>
      <c r="B3766">
        <v>24450</v>
      </c>
      <c r="C3766">
        <v>24500</v>
      </c>
      <c r="D3766">
        <v>24150</v>
      </c>
      <c r="E3766">
        <v>24300</v>
      </c>
      <c r="F3766">
        <v>24300</v>
      </c>
      <c r="G3766">
        <v>24000</v>
      </c>
    </row>
    <row r="3767" spans="1:7" x14ac:dyDescent="0.2">
      <c r="A3767" s="91">
        <v>34736</v>
      </c>
      <c r="B3767">
        <v>24400</v>
      </c>
      <c r="C3767">
        <v>24500</v>
      </c>
      <c r="D3767">
        <v>24300</v>
      </c>
      <c r="E3767">
        <v>24450</v>
      </c>
      <c r="F3767">
        <v>24450</v>
      </c>
      <c r="G3767">
        <v>19000</v>
      </c>
    </row>
    <row r="3768" spans="1:7" x14ac:dyDescent="0.2">
      <c r="A3768" s="91">
        <v>34737</v>
      </c>
      <c r="B3768">
        <v>24600</v>
      </c>
      <c r="C3768">
        <v>24600</v>
      </c>
      <c r="D3768">
        <v>24500</v>
      </c>
      <c r="E3768">
        <v>24600</v>
      </c>
      <c r="F3768">
        <v>24600</v>
      </c>
      <c r="G3768">
        <v>17000</v>
      </c>
    </row>
    <row r="3769" spans="1:7" x14ac:dyDescent="0.2">
      <c r="A3769" s="91">
        <v>34738</v>
      </c>
      <c r="B3769">
        <v>24700</v>
      </c>
      <c r="C3769">
        <v>24850</v>
      </c>
      <c r="D3769">
        <v>24650</v>
      </c>
      <c r="E3769">
        <v>24825</v>
      </c>
      <c r="F3769">
        <v>24825</v>
      </c>
      <c r="G3769">
        <v>17000</v>
      </c>
    </row>
    <row r="3770" spans="1:7" x14ac:dyDescent="0.2">
      <c r="A3770" s="91">
        <v>34739</v>
      </c>
      <c r="B3770">
        <v>24825</v>
      </c>
      <c r="C3770">
        <v>24825</v>
      </c>
      <c r="D3770">
        <v>24550</v>
      </c>
      <c r="E3770">
        <v>24550</v>
      </c>
      <c r="F3770">
        <v>24550</v>
      </c>
      <c r="G3770">
        <v>11000</v>
      </c>
    </row>
    <row r="3771" spans="1:7" x14ac:dyDescent="0.2">
      <c r="A3771" s="91">
        <v>34740</v>
      </c>
      <c r="B3771">
        <v>24500</v>
      </c>
      <c r="C3771">
        <v>24500</v>
      </c>
      <c r="D3771">
        <v>23800</v>
      </c>
      <c r="E3771">
        <v>23800</v>
      </c>
      <c r="F3771">
        <v>23800</v>
      </c>
      <c r="G3771">
        <v>23000</v>
      </c>
    </row>
    <row r="3772" spans="1:7" x14ac:dyDescent="0.2">
      <c r="A3772" s="91">
        <v>34743</v>
      </c>
      <c r="B3772">
        <v>23450</v>
      </c>
      <c r="C3772">
        <v>23450</v>
      </c>
      <c r="D3772">
        <v>22500</v>
      </c>
      <c r="E3772">
        <v>22500</v>
      </c>
      <c r="F3772">
        <v>22500</v>
      </c>
      <c r="G3772">
        <v>42000</v>
      </c>
    </row>
    <row r="3773" spans="1:7" x14ac:dyDescent="0.2">
      <c r="A3773" s="91">
        <v>34744</v>
      </c>
      <c r="B3773">
        <v>22450</v>
      </c>
      <c r="C3773">
        <v>22450</v>
      </c>
      <c r="D3773">
        <v>21350</v>
      </c>
      <c r="E3773">
        <v>21600</v>
      </c>
      <c r="F3773">
        <v>21600</v>
      </c>
      <c r="G3773">
        <v>67000</v>
      </c>
    </row>
    <row r="3774" spans="1:7" x14ac:dyDescent="0.2">
      <c r="A3774" s="91">
        <v>34745</v>
      </c>
      <c r="B3774">
        <v>21700</v>
      </c>
      <c r="C3774">
        <v>22950</v>
      </c>
      <c r="D3774">
        <v>21700</v>
      </c>
      <c r="E3774">
        <v>22950</v>
      </c>
      <c r="F3774">
        <v>22950</v>
      </c>
      <c r="G3774">
        <v>98000</v>
      </c>
    </row>
    <row r="3775" spans="1:7" x14ac:dyDescent="0.2">
      <c r="A3775" s="91">
        <v>34746</v>
      </c>
      <c r="B3775">
        <v>23200</v>
      </c>
      <c r="C3775">
        <v>23200</v>
      </c>
      <c r="D3775">
        <v>22950</v>
      </c>
      <c r="E3775">
        <v>23000</v>
      </c>
      <c r="F3775">
        <v>23000</v>
      </c>
      <c r="G3775">
        <v>30500</v>
      </c>
    </row>
    <row r="3776" spans="1:7" x14ac:dyDescent="0.2">
      <c r="A3776" s="91">
        <v>34747</v>
      </c>
      <c r="B3776">
        <v>23005</v>
      </c>
      <c r="C3776">
        <v>23450</v>
      </c>
      <c r="D3776">
        <v>23005</v>
      </c>
      <c r="E3776">
        <v>23450</v>
      </c>
      <c r="F3776">
        <v>23450</v>
      </c>
      <c r="G3776">
        <v>23000</v>
      </c>
    </row>
    <row r="3777" spans="1:7" x14ac:dyDescent="0.2">
      <c r="A3777" s="91">
        <v>34751</v>
      </c>
      <c r="B3777">
        <v>23550</v>
      </c>
      <c r="C3777">
        <v>23550</v>
      </c>
      <c r="D3777">
        <v>23400</v>
      </c>
      <c r="E3777">
        <v>23405</v>
      </c>
      <c r="F3777">
        <v>23405</v>
      </c>
      <c r="G3777">
        <v>23000</v>
      </c>
    </row>
    <row r="3778" spans="1:7" x14ac:dyDescent="0.2">
      <c r="A3778" s="91">
        <v>34752</v>
      </c>
      <c r="B3778">
        <v>23350</v>
      </c>
      <c r="C3778">
        <v>23350</v>
      </c>
      <c r="D3778">
        <v>23150</v>
      </c>
      <c r="E3778">
        <v>23155</v>
      </c>
      <c r="F3778">
        <v>23155</v>
      </c>
      <c r="G3778">
        <v>6000</v>
      </c>
    </row>
    <row r="3779" spans="1:7" x14ac:dyDescent="0.2">
      <c r="A3779" s="91">
        <v>34753</v>
      </c>
      <c r="B3779">
        <v>23155</v>
      </c>
      <c r="C3779">
        <v>23250</v>
      </c>
      <c r="D3779">
        <v>22850</v>
      </c>
      <c r="E3779">
        <v>22850</v>
      </c>
      <c r="F3779">
        <v>22850</v>
      </c>
      <c r="G3779">
        <v>25000</v>
      </c>
    </row>
    <row r="3780" spans="1:7" x14ac:dyDescent="0.2">
      <c r="A3780" s="91">
        <v>34754</v>
      </c>
      <c r="B3780">
        <v>22800</v>
      </c>
      <c r="C3780">
        <v>22800</v>
      </c>
      <c r="D3780">
        <v>22550</v>
      </c>
      <c r="E3780">
        <v>22555</v>
      </c>
      <c r="F3780">
        <v>22555</v>
      </c>
      <c r="G3780">
        <v>25000</v>
      </c>
    </row>
    <row r="3781" spans="1:7" x14ac:dyDescent="0.2">
      <c r="A3781" s="91">
        <v>34757</v>
      </c>
      <c r="B3781">
        <v>22550</v>
      </c>
      <c r="C3781">
        <v>22600</v>
      </c>
      <c r="D3781">
        <v>22300</v>
      </c>
      <c r="E3781">
        <v>22325</v>
      </c>
      <c r="F3781">
        <v>22325</v>
      </c>
      <c r="G3781">
        <v>15000</v>
      </c>
    </row>
    <row r="3782" spans="1:7" x14ac:dyDescent="0.2">
      <c r="A3782" s="91">
        <v>34758</v>
      </c>
      <c r="B3782">
        <v>22375</v>
      </c>
      <c r="C3782">
        <v>22375</v>
      </c>
      <c r="D3782">
        <v>22225</v>
      </c>
      <c r="E3782">
        <v>22275</v>
      </c>
      <c r="F3782">
        <v>22275</v>
      </c>
      <c r="G3782">
        <v>28000</v>
      </c>
    </row>
    <row r="3783" spans="1:7" x14ac:dyDescent="0.2">
      <c r="A3783" s="91">
        <v>34759</v>
      </c>
      <c r="B3783">
        <v>22175</v>
      </c>
      <c r="C3783">
        <v>22325</v>
      </c>
      <c r="D3783">
        <v>21800</v>
      </c>
      <c r="E3783">
        <v>22000</v>
      </c>
      <c r="F3783">
        <v>22000</v>
      </c>
      <c r="G3783">
        <v>39000</v>
      </c>
    </row>
    <row r="3784" spans="1:7" x14ac:dyDescent="0.2">
      <c r="A3784" s="91">
        <v>34760</v>
      </c>
      <c r="B3784">
        <v>22100</v>
      </c>
      <c r="C3784">
        <v>22100</v>
      </c>
      <c r="D3784">
        <v>21750</v>
      </c>
      <c r="E3784">
        <v>21900</v>
      </c>
      <c r="F3784">
        <v>21900</v>
      </c>
      <c r="G3784">
        <v>34000</v>
      </c>
    </row>
    <row r="3785" spans="1:7" x14ac:dyDescent="0.2">
      <c r="A3785" s="91">
        <v>34761</v>
      </c>
      <c r="B3785">
        <v>21950</v>
      </c>
      <c r="C3785">
        <v>22400</v>
      </c>
      <c r="D3785">
        <v>21900</v>
      </c>
      <c r="E3785">
        <v>22400</v>
      </c>
      <c r="F3785">
        <v>22400</v>
      </c>
      <c r="G3785">
        <v>36000</v>
      </c>
    </row>
    <row r="3786" spans="1:7" x14ac:dyDescent="0.2">
      <c r="A3786" s="91">
        <v>34764</v>
      </c>
      <c r="B3786">
        <v>22400</v>
      </c>
      <c r="C3786">
        <v>22400</v>
      </c>
      <c r="D3786">
        <v>22050</v>
      </c>
      <c r="E3786">
        <v>22150</v>
      </c>
      <c r="F3786">
        <v>22150</v>
      </c>
      <c r="G3786">
        <v>15000</v>
      </c>
    </row>
    <row r="3787" spans="1:7" x14ac:dyDescent="0.2">
      <c r="A3787" s="91">
        <v>34765</v>
      </c>
      <c r="B3787">
        <v>22050</v>
      </c>
      <c r="C3787">
        <v>22050</v>
      </c>
      <c r="D3787">
        <v>21550</v>
      </c>
      <c r="E3787">
        <v>21800</v>
      </c>
      <c r="F3787">
        <v>21800</v>
      </c>
      <c r="G3787">
        <v>40000</v>
      </c>
    </row>
    <row r="3788" spans="1:7" x14ac:dyDescent="0.2">
      <c r="A3788" s="91">
        <v>34766</v>
      </c>
      <c r="B3788">
        <v>21800</v>
      </c>
      <c r="C3788">
        <v>22150</v>
      </c>
      <c r="D3788">
        <v>21800</v>
      </c>
      <c r="E3788">
        <v>22150</v>
      </c>
      <c r="F3788">
        <v>22150</v>
      </c>
      <c r="G3788">
        <v>32000</v>
      </c>
    </row>
    <row r="3789" spans="1:7" x14ac:dyDescent="0.2">
      <c r="A3789" s="91">
        <v>34767</v>
      </c>
      <c r="B3789">
        <v>22150</v>
      </c>
      <c r="C3789">
        <v>22150</v>
      </c>
      <c r="D3789">
        <v>22050</v>
      </c>
      <c r="E3789">
        <v>22100</v>
      </c>
      <c r="F3789">
        <v>22100</v>
      </c>
      <c r="G3789">
        <v>8000</v>
      </c>
    </row>
    <row r="3790" spans="1:7" x14ac:dyDescent="0.2">
      <c r="A3790" s="91">
        <v>34768</v>
      </c>
      <c r="B3790">
        <v>22100</v>
      </c>
      <c r="C3790">
        <v>22200</v>
      </c>
      <c r="D3790">
        <v>22100</v>
      </c>
      <c r="E3790">
        <v>22200</v>
      </c>
      <c r="F3790">
        <v>22200</v>
      </c>
      <c r="G3790">
        <v>12000</v>
      </c>
    </row>
    <row r="3791" spans="1:7" x14ac:dyDescent="0.2">
      <c r="A3791" s="91">
        <v>34771</v>
      </c>
      <c r="B3791">
        <v>22250</v>
      </c>
      <c r="C3791">
        <v>22450</v>
      </c>
      <c r="D3791">
        <v>22250</v>
      </c>
      <c r="E3791">
        <v>22450</v>
      </c>
      <c r="F3791">
        <v>22450</v>
      </c>
      <c r="G3791">
        <v>17000</v>
      </c>
    </row>
    <row r="3792" spans="1:7" x14ac:dyDescent="0.2">
      <c r="A3792" s="91">
        <v>34772</v>
      </c>
      <c r="B3792">
        <v>22450</v>
      </c>
      <c r="C3792">
        <v>22450</v>
      </c>
      <c r="D3792">
        <v>22200</v>
      </c>
      <c r="E3792">
        <v>22200</v>
      </c>
      <c r="F3792">
        <v>22200</v>
      </c>
      <c r="G3792">
        <v>18000</v>
      </c>
    </row>
    <row r="3793" spans="1:7" x14ac:dyDescent="0.2">
      <c r="A3793" s="91">
        <v>34773</v>
      </c>
      <c r="B3793">
        <v>22250</v>
      </c>
      <c r="C3793">
        <v>22250</v>
      </c>
      <c r="D3793">
        <v>22100</v>
      </c>
      <c r="E3793">
        <v>22200</v>
      </c>
      <c r="F3793">
        <v>22200</v>
      </c>
      <c r="G3793">
        <v>9000</v>
      </c>
    </row>
    <row r="3794" spans="1:7" x14ac:dyDescent="0.2">
      <c r="A3794" s="91">
        <v>34774</v>
      </c>
      <c r="B3794">
        <v>22200</v>
      </c>
      <c r="C3794">
        <v>22300</v>
      </c>
      <c r="D3794">
        <v>22200</v>
      </c>
      <c r="E3794">
        <v>22300</v>
      </c>
      <c r="F3794">
        <v>22300</v>
      </c>
      <c r="G3794">
        <v>10000</v>
      </c>
    </row>
    <row r="3795" spans="1:7" x14ac:dyDescent="0.2">
      <c r="A3795" s="91">
        <v>34775</v>
      </c>
      <c r="B3795">
        <v>22300</v>
      </c>
      <c r="C3795">
        <v>22300</v>
      </c>
      <c r="D3795">
        <v>22200</v>
      </c>
      <c r="E3795">
        <v>22200</v>
      </c>
      <c r="F3795">
        <v>22200</v>
      </c>
      <c r="G3795">
        <v>7000</v>
      </c>
    </row>
    <row r="3796" spans="1:7" x14ac:dyDescent="0.2">
      <c r="A3796" s="91">
        <v>34778</v>
      </c>
      <c r="B3796">
        <v>22200</v>
      </c>
      <c r="C3796">
        <v>22250</v>
      </c>
      <c r="D3796">
        <v>22050</v>
      </c>
      <c r="E3796">
        <v>22250</v>
      </c>
      <c r="F3796">
        <v>22250</v>
      </c>
      <c r="G3796">
        <v>17000</v>
      </c>
    </row>
    <row r="3797" spans="1:7" x14ac:dyDescent="0.2">
      <c r="A3797" s="91">
        <v>34779</v>
      </c>
      <c r="B3797">
        <v>22200</v>
      </c>
      <c r="C3797">
        <v>22200</v>
      </c>
      <c r="D3797">
        <v>22175</v>
      </c>
      <c r="E3797">
        <v>22175</v>
      </c>
      <c r="F3797">
        <v>22175</v>
      </c>
      <c r="G3797">
        <v>7000</v>
      </c>
    </row>
    <row r="3798" spans="1:7" x14ac:dyDescent="0.2">
      <c r="A3798" s="91">
        <v>34780</v>
      </c>
      <c r="B3798">
        <v>22175</v>
      </c>
      <c r="C3798">
        <v>22175</v>
      </c>
      <c r="D3798">
        <v>22175</v>
      </c>
      <c r="E3798">
        <v>22175</v>
      </c>
      <c r="F3798">
        <v>22175</v>
      </c>
      <c r="G3798">
        <v>3000</v>
      </c>
    </row>
    <row r="3799" spans="1:7" x14ac:dyDescent="0.2">
      <c r="A3799" s="91">
        <v>34781</v>
      </c>
      <c r="B3799">
        <v>22250</v>
      </c>
      <c r="C3799">
        <v>22600</v>
      </c>
      <c r="D3799">
        <v>22250</v>
      </c>
      <c r="E3799">
        <v>22600</v>
      </c>
      <c r="F3799">
        <v>22600</v>
      </c>
      <c r="G3799">
        <v>36000</v>
      </c>
    </row>
    <row r="3800" spans="1:7" x14ac:dyDescent="0.2">
      <c r="A3800" s="91">
        <v>34782</v>
      </c>
      <c r="B3800">
        <v>22600</v>
      </c>
      <c r="C3800">
        <v>22650</v>
      </c>
      <c r="D3800">
        <v>22575</v>
      </c>
      <c r="E3800">
        <v>22575</v>
      </c>
      <c r="F3800">
        <v>22575</v>
      </c>
      <c r="G3800">
        <v>42000</v>
      </c>
    </row>
    <row r="3801" spans="1:7" x14ac:dyDescent="0.2">
      <c r="A3801" s="91">
        <v>34785</v>
      </c>
      <c r="B3801">
        <v>22675</v>
      </c>
      <c r="C3801">
        <v>22900</v>
      </c>
      <c r="D3801">
        <v>22675</v>
      </c>
      <c r="E3801">
        <v>22900</v>
      </c>
      <c r="F3801">
        <v>22900</v>
      </c>
      <c r="G3801">
        <v>53000</v>
      </c>
    </row>
    <row r="3802" spans="1:7" x14ac:dyDescent="0.2">
      <c r="A3802" s="91">
        <v>34786</v>
      </c>
      <c r="B3802">
        <v>22900</v>
      </c>
      <c r="C3802">
        <v>22900</v>
      </c>
      <c r="D3802">
        <v>22850</v>
      </c>
      <c r="E3802">
        <v>22875</v>
      </c>
      <c r="F3802">
        <v>22875</v>
      </c>
      <c r="G3802">
        <v>9000</v>
      </c>
    </row>
    <row r="3803" spans="1:7" x14ac:dyDescent="0.2">
      <c r="A3803" s="91">
        <v>34787</v>
      </c>
      <c r="B3803">
        <v>22875</v>
      </c>
      <c r="C3803">
        <v>22900</v>
      </c>
      <c r="D3803">
        <v>22875</v>
      </c>
      <c r="E3803">
        <v>22900</v>
      </c>
      <c r="F3803">
        <v>22900</v>
      </c>
      <c r="G3803">
        <v>11000</v>
      </c>
    </row>
    <row r="3804" spans="1:7" x14ac:dyDescent="0.2">
      <c r="A3804" s="91">
        <v>34788</v>
      </c>
      <c r="B3804">
        <v>22900</v>
      </c>
      <c r="C3804">
        <v>22900</v>
      </c>
      <c r="D3804">
        <v>22900</v>
      </c>
      <c r="E3804">
        <v>22900</v>
      </c>
      <c r="F3804">
        <v>22900</v>
      </c>
      <c r="G3804">
        <v>11000</v>
      </c>
    </row>
    <row r="3805" spans="1:7" x14ac:dyDescent="0.2">
      <c r="A3805" s="91">
        <v>34789</v>
      </c>
      <c r="B3805">
        <v>22800</v>
      </c>
      <c r="C3805">
        <v>22800</v>
      </c>
      <c r="D3805">
        <v>22550</v>
      </c>
      <c r="E3805">
        <v>22650</v>
      </c>
      <c r="F3805">
        <v>22650</v>
      </c>
      <c r="G3805">
        <v>11000</v>
      </c>
    </row>
    <row r="3806" spans="1:7" x14ac:dyDescent="0.2">
      <c r="A3806" s="91">
        <v>34792</v>
      </c>
      <c r="B3806">
        <v>22550</v>
      </c>
      <c r="C3806">
        <v>22550</v>
      </c>
      <c r="D3806">
        <v>22250</v>
      </c>
      <c r="E3806">
        <v>22400</v>
      </c>
      <c r="F3806">
        <v>22400</v>
      </c>
      <c r="G3806">
        <v>15000</v>
      </c>
    </row>
    <row r="3807" spans="1:7" x14ac:dyDescent="0.2">
      <c r="A3807" s="91">
        <v>34793</v>
      </c>
      <c r="B3807">
        <v>22400</v>
      </c>
      <c r="C3807">
        <v>22600</v>
      </c>
      <c r="D3807">
        <v>22400</v>
      </c>
      <c r="E3807">
        <v>22500</v>
      </c>
      <c r="F3807">
        <v>22500</v>
      </c>
      <c r="G3807">
        <v>12000</v>
      </c>
    </row>
    <row r="3808" spans="1:7" x14ac:dyDescent="0.2">
      <c r="A3808" s="91">
        <v>34794</v>
      </c>
      <c r="B3808">
        <v>22525</v>
      </c>
      <c r="C3808">
        <v>22525</v>
      </c>
      <c r="D3808">
        <v>22475</v>
      </c>
      <c r="E3808">
        <v>22480</v>
      </c>
      <c r="F3808">
        <v>22480</v>
      </c>
      <c r="G3808">
        <v>3000</v>
      </c>
    </row>
    <row r="3809" spans="1:7" x14ac:dyDescent="0.2">
      <c r="A3809" s="91">
        <v>34795</v>
      </c>
      <c r="B3809">
        <v>22500</v>
      </c>
      <c r="C3809">
        <v>22600</v>
      </c>
      <c r="D3809">
        <v>22500</v>
      </c>
      <c r="E3809">
        <v>22550</v>
      </c>
      <c r="F3809">
        <v>22550</v>
      </c>
      <c r="G3809">
        <v>12000</v>
      </c>
    </row>
    <row r="3810" spans="1:7" x14ac:dyDescent="0.2">
      <c r="A3810" s="91">
        <v>34796</v>
      </c>
      <c r="B3810">
        <v>22600</v>
      </c>
      <c r="C3810">
        <v>22600</v>
      </c>
      <c r="D3810">
        <v>22600</v>
      </c>
      <c r="E3810">
        <v>22600</v>
      </c>
      <c r="F3810">
        <v>22600</v>
      </c>
      <c r="G3810">
        <v>2000</v>
      </c>
    </row>
    <row r="3811" spans="1:7" x14ac:dyDescent="0.2">
      <c r="A3811" s="91">
        <v>34799</v>
      </c>
      <c r="B3811">
        <v>22600</v>
      </c>
      <c r="C3811">
        <v>22600</v>
      </c>
      <c r="D3811">
        <v>22400</v>
      </c>
      <c r="E3811">
        <v>22450</v>
      </c>
      <c r="F3811">
        <v>22450</v>
      </c>
      <c r="G3811">
        <v>8000</v>
      </c>
    </row>
    <row r="3812" spans="1:7" x14ac:dyDescent="0.2">
      <c r="A3812" s="91">
        <v>34800</v>
      </c>
      <c r="B3812">
        <v>22500</v>
      </c>
      <c r="C3812">
        <v>22600</v>
      </c>
      <c r="D3812">
        <v>22500</v>
      </c>
      <c r="E3812">
        <v>22550</v>
      </c>
      <c r="F3812">
        <v>22550</v>
      </c>
      <c r="G3812">
        <v>9000</v>
      </c>
    </row>
    <row r="3813" spans="1:7" x14ac:dyDescent="0.2">
      <c r="A3813" s="91">
        <v>34801</v>
      </c>
      <c r="B3813">
        <v>22600</v>
      </c>
      <c r="C3813">
        <v>22600</v>
      </c>
      <c r="D3813">
        <v>22550</v>
      </c>
      <c r="E3813">
        <v>22600</v>
      </c>
      <c r="F3813">
        <v>22600</v>
      </c>
      <c r="G3813">
        <v>3000</v>
      </c>
    </row>
    <row r="3814" spans="1:7" x14ac:dyDescent="0.2">
      <c r="A3814" s="91">
        <v>34802</v>
      </c>
      <c r="B3814">
        <v>22600</v>
      </c>
      <c r="C3814">
        <v>22600</v>
      </c>
      <c r="D3814">
        <v>22550</v>
      </c>
      <c r="E3814">
        <v>22600</v>
      </c>
      <c r="F3814">
        <v>22600</v>
      </c>
      <c r="G3814">
        <v>6000</v>
      </c>
    </row>
    <row r="3815" spans="1:7" x14ac:dyDescent="0.2">
      <c r="A3815" s="91">
        <v>34806</v>
      </c>
      <c r="B3815">
        <v>22550</v>
      </c>
      <c r="C3815">
        <v>22550</v>
      </c>
      <c r="D3815">
        <v>22450</v>
      </c>
      <c r="E3815">
        <v>22450</v>
      </c>
      <c r="F3815">
        <v>22450</v>
      </c>
      <c r="G3815">
        <v>3000</v>
      </c>
    </row>
    <row r="3816" spans="1:7" x14ac:dyDescent="0.2">
      <c r="A3816" s="91">
        <v>34807</v>
      </c>
      <c r="B3816">
        <v>22500</v>
      </c>
      <c r="C3816">
        <v>22600</v>
      </c>
      <c r="D3816">
        <v>22450</v>
      </c>
      <c r="E3816">
        <v>22450</v>
      </c>
      <c r="F3816">
        <v>22450</v>
      </c>
      <c r="G3816">
        <v>17000</v>
      </c>
    </row>
    <row r="3817" spans="1:7" x14ac:dyDescent="0.2">
      <c r="A3817" s="91">
        <v>34808</v>
      </c>
      <c r="B3817">
        <v>22500</v>
      </c>
      <c r="C3817">
        <v>22500</v>
      </c>
      <c r="D3817">
        <v>22500</v>
      </c>
      <c r="E3817">
        <v>22500</v>
      </c>
      <c r="F3817">
        <v>22500</v>
      </c>
      <c r="G3817">
        <v>11000</v>
      </c>
    </row>
    <row r="3818" spans="1:7" x14ac:dyDescent="0.2">
      <c r="A3818" s="91">
        <v>34809</v>
      </c>
      <c r="B3818">
        <v>22500</v>
      </c>
      <c r="C3818">
        <v>22500</v>
      </c>
      <c r="D3818">
        <v>22400</v>
      </c>
      <c r="E3818">
        <v>22500</v>
      </c>
      <c r="F3818">
        <v>22500</v>
      </c>
      <c r="G3818">
        <v>10000</v>
      </c>
    </row>
    <row r="3819" spans="1:7" x14ac:dyDescent="0.2">
      <c r="A3819" s="91">
        <v>34810</v>
      </c>
      <c r="B3819">
        <v>22500</v>
      </c>
      <c r="C3819">
        <v>22500</v>
      </c>
      <c r="D3819">
        <v>22500</v>
      </c>
      <c r="E3819">
        <v>22500</v>
      </c>
      <c r="F3819">
        <v>22500</v>
      </c>
      <c r="G3819">
        <v>7000</v>
      </c>
    </row>
    <row r="3820" spans="1:7" x14ac:dyDescent="0.2">
      <c r="A3820" s="91">
        <v>34813</v>
      </c>
      <c r="B3820">
        <v>22450</v>
      </c>
      <c r="C3820">
        <v>22450</v>
      </c>
      <c r="D3820">
        <v>22050</v>
      </c>
      <c r="E3820">
        <v>22100</v>
      </c>
      <c r="F3820">
        <v>22100</v>
      </c>
      <c r="G3820">
        <v>29000</v>
      </c>
    </row>
    <row r="3821" spans="1:7" x14ac:dyDescent="0.2">
      <c r="A3821" s="91">
        <v>34814</v>
      </c>
      <c r="B3821">
        <v>22050</v>
      </c>
      <c r="C3821">
        <v>22200</v>
      </c>
      <c r="D3821">
        <v>21950</v>
      </c>
      <c r="E3821">
        <v>22000</v>
      </c>
      <c r="F3821">
        <v>22000</v>
      </c>
      <c r="G3821">
        <v>34000</v>
      </c>
    </row>
    <row r="3822" spans="1:7" x14ac:dyDescent="0.2">
      <c r="A3822" s="91">
        <v>34815</v>
      </c>
      <c r="B3822">
        <v>21950</v>
      </c>
      <c r="C3822">
        <v>22000</v>
      </c>
      <c r="D3822">
        <v>21900</v>
      </c>
      <c r="E3822">
        <v>22000</v>
      </c>
      <c r="F3822">
        <v>22000</v>
      </c>
      <c r="G3822">
        <v>10000</v>
      </c>
    </row>
    <row r="3823" spans="1:7" x14ac:dyDescent="0.2">
      <c r="A3823" s="91">
        <v>34816</v>
      </c>
      <c r="B3823">
        <v>21800</v>
      </c>
      <c r="C3823">
        <v>21800</v>
      </c>
      <c r="D3823">
        <v>21650</v>
      </c>
      <c r="E3823">
        <v>21650</v>
      </c>
      <c r="F3823">
        <v>21650</v>
      </c>
      <c r="G3823">
        <v>34000</v>
      </c>
    </row>
    <row r="3824" spans="1:7" x14ac:dyDescent="0.2">
      <c r="A3824" s="91">
        <v>34817</v>
      </c>
      <c r="B3824">
        <v>21650</v>
      </c>
      <c r="C3824">
        <v>21650</v>
      </c>
      <c r="D3824">
        <v>21500</v>
      </c>
      <c r="E3824">
        <v>21600</v>
      </c>
      <c r="F3824">
        <v>21600</v>
      </c>
      <c r="G3824">
        <v>13000</v>
      </c>
    </row>
    <row r="3825" spans="1:7" x14ac:dyDescent="0.2">
      <c r="A3825" s="91">
        <v>34820</v>
      </c>
      <c r="B3825">
        <v>21650</v>
      </c>
      <c r="C3825">
        <v>22200</v>
      </c>
      <c r="D3825">
        <v>21650</v>
      </c>
      <c r="E3825">
        <v>22200</v>
      </c>
      <c r="F3825">
        <v>22200</v>
      </c>
      <c r="G3825">
        <v>45000</v>
      </c>
    </row>
    <row r="3826" spans="1:7" x14ac:dyDescent="0.2">
      <c r="A3826" s="91">
        <v>34821</v>
      </c>
      <c r="B3826">
        <v>22400</v>
      </c>
      <c r="C3826">
        <v>22950</v>
      </c>
      <c r="D3826">
        <v>22400</v>
      </c>
      <c r="E3826">
        <v>22950</v>
      </c>
      <c r="F3826">
        <v>22950</v>
      </c>
      <c r="G3826">
        <v>65000</v>
      </c>
    </row>
    <row r="3827" spans="1:7" x14ac:dyDescent="0.2">
      <c r="A3827" s="91">
        <v>34822</v>
      </c>
      <c r="B3827">
        <v>23000</v>
      </c>
      <c r="C3827">
        <v>23250</v>
      </c>
      <c r="D3827">
        <v>23000</v>
      </c>
      <c r="E3827">
        <v>23175</v>
      </c>
      <c r="F3827">
        <v>23175</v>
      </c>
      <c r="G3827">
        <v>30000</v>
      </c>
    </row>
    <row r="3828" spans="1:7" x14ac:dyDescent="0.2">
      <c r="A3828" s="91">
        <v>34823</v>
      </c>
      <c r="B3828">
        <v>23150</v>
      </c>
      <c r="C3828">
        <v>23150</v>
      </c>
      <c r="D3828">
        <v>22950</v>
      </c>
      <c r="E3828">
        <v>22950</v>
      </c>
      <c r="F3828">
        <v>22950</v>
      </c>
      <c r="G3828">
        <v>6000</v>
      </c>
    </row>
    <row r="3829" spans="1:7" x14ac:dyDescent="0.2">
      <c r="A3829" s="91">
        <v>34824</v>
      </c>
      <c r="B3829">
        <v>22800</v>
      </c>
      <c r="C3829">
        <v>22800</v>
      </c>
      <c r="D3829">
        <v>22500</v>
      </c>
      <c r="E3829">
        <v>22800</v>
      </c>
      <c r="F3829">
        <v>22800</v>
      </c>
      <c r="G3829">
        <v>19000</v>
      </c>
    </row>
    <row r="3830" spans="1:7" x14ac:dyDescent="0.2">
      <c r="A3830" s="91">
        <v>34827</v>
      </c>
      <c r="B3830">
        <v>22800</v>
      </c>
      <c r="C3830">
        <v>23050</v>
      </c>
      <c r="D3830">
        <v>22800</v>
      </c>
      <c r="E3830">
        <v>23050</v>
      </c>
      <c r="F3830">
        <v>23050</v>
      </c>
      <c r="G3830">
        <v>9000</v>
      </c>
    </row>
    <row r="3831" spans="1:7" x14ac:dyDescent="0.2">
      <c r="A3831" s="91">
        <v>34828</v>
      </c>
      <c r="B3831">
        <v>23050</v>
      </c>
      <c r="C3831">
        <v>23050</v>
      </c>
      <c r="D3831">
        <v>22950</v>
      </c>
      <c r="E3831">
        <v>22955</v>
      </c>
      <c r="F3831">
        <v>22955</v>
      </c>
      <c r="G3831">
        <v>9000</v>
      </c>
    </row>
    <row r="3832" spans="1:7" x14ac:dyDescent="0.2">
      <c r="A3832" s="91">
        <v>34829</v>
      </c>
      <c r="B3832">
        <v>23000</v>
      </c>
      <c r="C3832">
        <v>23000</v>
      </c>
      <c r="D3832">
        <v>23000</v>
      </c>
      <c r="E3832">
        <v>23000</v>
      </c>
      <c r="F3832">
        <v>23000</v>
      </c>
      <c r="G3832">
        <v>3000</v>
      </c>
    </row>
    <row r="3833" spans="1:7" x14ac:dyDescent="0.2">
      <c r="A3833" s="91">
        <v>34830</v>
      </c>
      <c r="B3833">
        <v>23050</v>
      </c>
      <c r="C3833">
        <v>23050</v>
      </c>
      <c r="D3833">
        <v>23050</v>
      </c>
      <c r="E3833">
        <v>23050</v>
      </c>
      <c r="F3833">
        <v>23050</v>
      </c>
      <c r="G3833">
        <v>1000</v>
      </c>
    </row>
    <row r="3834" spans="1:7" x14ac:dyDescent="0.2">
      <c r="A3834" s="91">
        <v>34831</v>
      </c>
      <c r="B3834">
        <v>23000</v>
      </c>
      <c r="C3834">
        <v>23050</v>
      </c>
      <c r="D3834">
        <v>22950</v>
      </c>
      <c r="E3834">
        <v>22950</v>
      </c>
      <c r="F3834">
        <v>22950</v>
      </c>
      <c r="G3834">
        <v>10000</v>
      </c>
    </row>
    <row r="3835" spans="1:7" x14ac:dyDescent="0.2">
      <c r="A3835" s="91">
        <v>34834</v>
      </c>
      <c r="B3835">
        <v>23000</v>
      </c>
      <c r="C3835">
        <v>23000</v>
      </c>
      <c r="D3835">
        <v>22900</v>
      </c>
      <c r="E3835">
        <v>22905</v>
      </c>
      <c r="F3835">
        <v>22905</v>
      </c>
      <c r="G3835">
        <v>5000</v>
      </c>
    </row>
    <row r="3836" spans="1:7" x14ac:dyDescent="0.2">
      <c r="A3836" s="91">
        <v>34835</v>
      </c>
      <c r="B3836">
        <v>22900</v>
      </c>
      <c r="C3836">
        <v>22900</v>
      </c>
      <c r="D3836">
        <v>22850</v>
      </c>
      <c r="E3836">
        <v>22855</v>
      </c>
      <c r="F3836">
        <v>22855</v>
      </c>
      <c r="G3836">
        <v>3000</v>
      </c>
    </row>
    <row r="3837" spans="1:7" x14ac:dyDescent="0.2">
      <c r="A3837" s="91">
        <v>34836</v>
      </c>
      <c r="B3837">
        <v>22800</v>
      </c>
      <c r="C3837">
        <v>22850</v>
      </c>
      <c r="D3837">
        <v>22800</v>
      </c>
      <c r="E3837">
        <v>22800</v>
      </c>
      <c r="F3837">
        <v>22800</v>
      </c>
      <c r="G3837">
        <v>25000</v>
      </c>
    </row>
    <row r="3838" spans="1:7" x14ac:dyDescent="0.2">
      <c r="A3838" s="91">
        <v>34837</v>
      </c>
      <c r="B3838">
        <v>22800</v>
      </c>
      <c r="C3838">
        <v>22800</v>
      </c>
      <c r="D3838">
        <v>22700</v>
      </c>
      <c r="E3838">
        <v>22800</v>
      </c>
      <c r="F3838">
        <v>22800</v>
      </c>
      <c r="G3838">
        <v>15000</v>
      </c>
    </row>
    <row r="3839" spans="1:7" x14ac:dyDescent="0.2">
      <c r="A3839" s="91">
        <v>34838</v>
      </c>
      <c r="B3839">
        <v>22750</v>
      </c>
      <c r="C3839">
        <v>22750</v>
      </c>
      <c r="D3839">
        <v>22550</v>
      </c>
      <c r="E3839">
        <v>22750</v>
      </c>
      <c r="F3839">
        <v>22750</v>
      </c>
      <c r="G3839">
        <v>13000</v>
      </c>
    </row>
    <row r="3840" spans="1:7" x14ac:dyDescent="0.2">
      <c r="A3840" s="91">
        <v>34841</v>
      </c>
      <c r="B3840">
        <v>22750</v>
      </c>
      <c r="C3840">
        <v>22850</v>
      </c>
      <c r="D3840">
        <v>22750</v>
      </c>
      <c r="E3840">
        <v>22850</v>
      </c>
      <c r="F3840">
        <v>22850</v>
      </c>
      <c r="G3840">
        <v>5000</v>
      </c>
    </row>
    <row r="3841" spans="1:7" x14ac:dyDescent="0.2">
      <c r="A3841" s="91">
        <v>34842</v>
      </c>
      <c r="B3841">
        <v>22900</v>
      </c>
      <c r="C3841">
        <v>23000</v>
      </c>
      <c r="D3841">
        <v>22900</v>
      </c>
      <c r="E3841">
        <v>23000</v>
      </c>
      <c r="F3841">
        <v>23000</v>
      </c>
      <c r="G3841">
        <v>16000</v>
      </c>
    </row>
    <row r="3842" spans="1:7" x14ac:dyDescent="0.2">
      <c r="A3842" s="91">
        <v>34843</v>
      </c>
      <c r="B3842">
        <v>23050</v>
      </c>
      <c r="C3842">
        <v>23050</v>
      </c>
      <c r="D3842">
        <v>22950</v>
      </c>
      <c r="E3842">
        <v>22950</v>
      </c>
      <c r="F3842">
        <v>22950</v>
      </c>
      <c r="G3842">
        <v>8000</v>
      </c>
    </row>
    <row r="3843" spans="1:7" x14ac:dyDescent="0.2">
      <c r="A3843" s="91">
        <v>34844</v>
      </c>
      <c r="B3843">
        <v>22900</v>
      </c>
      <c r="C3843">
        <v>22900</v>
      </c>
      <c r="D3843">
        <v>22850</v>
      </c>
      <c r="E3843">
        <v>22850</v>
      </c>
      <c r="F3843">
        <v>22850</v>
      </c>
      <c r="G3843">
        <v>3000</v>
      </c>
    </row>
    <row r="3844" spans="1:7" x14ac:dyDescent="0.2">
      <c r="A3844" s="91">
        <v>34845</v>
      </c>
      <c r="B3844">
        <v>22900</v>
      </c>
      <c r="C3844">
        <v>22900</v>
      </c>
      <c r="D3844">
        <v>22850</v>
      </c>
      <c r="E3844">
        <v>22850</v>
      </c>
      <c r="F3844">
        <v>22850</v>
      </c>
      <c r="G3844">
        <v>5000</v>
      </c>
    </row>
    <row r="3845" spans="1:7" x14ac:dyDescent="0.2">
      <c r="A3845" s="91">
        <v>34849</v>
      </c>
      <c r="B3845">
        <v>22900</v>
      </c>
      <c r="C3845">
        <v>22950</v>
      </c>
      <c r="D3845">
        <v>22550</v>
      </c>
      <c r="E3845">
        <v>22550</v>
      </c>
      <c r="F3845">
        <v>22550</v>
      </c>
      <c r="G3845">
        <v>9000</v>
      </c>
    </row>
    <row r="3846" spans="1:7" x14ac:dyDescent="0.2">
      <c r="A3846" s="91">
        <v>34850</v>
      </c>
      <c r="B3846">
        <v>22450</v>
      </c>
      <c r="C3846">
        <v>22700</v>
      </c>
      <c r="D3846">
        <v>22300</v>
      </c>
      <c r="E3846">
        <v>22700</v>
      </c>
      <c r="F3846">
        <v>22700</v>
      </c>
      <c r="G3846">
        <v>15000</v>
      </c>
    </row>
    <row r="3847" spans="1:7" x14ac:dyDescent="0.2">
      <c r="A3847" s="91">
        <v>34851</v>
      </c>
      <c r="B3847">
        <v>22600</v>
      </c>
      <c r="C3847">
        <v>22900</v>
      </c>
      <c r="D3847">
        <v>22600</v>
      </c>
      <c r="E3847">
        <v>22725</v>
      </c>
      <c r="F3847">
        <v>22725</v>
      </c>
      <c r="G3847">
        <v>25000</v>
      </c>
    </row>
    <row r="3848" spans="1:7" x14ac:dyDescent="0.2">
      <c r="A3848" s="91">
        <v>34852</v>
      </c>
      <c r="B3848">
        <v>22675</v>
      </c>
      <c r="C3848">
        <v>22700</v>
      </c>
      <c r="D3848">
        <v>22600</v>
      </c>
      <c r="E3848">
        <v>22600</v>
      </c>
      <c r="F3848">
        <v>22600</v>
      </c>
      <c r="G3848">
        <v>12000</v>
      </c>
    </row>
    <row r="3849" spans="1:7" x14ac:dyDescent="0.2">
      <c r="A3849" s="91">
        <v>34855</v>
      </c>
      <c r="B3849">
        <v>22550</v>
      </c>
      <c r="C3849">
        <v>22600</v>
      </c>
      <c r="D3849">
        <v>22500</v>
      </c>
      <c r="E3849">
        <v>22500</v>
      </c>
      <c r="F3849">
        <v>22500</v>
      </c>
      <c r="G3849">
        <v>10000</v>
      </c>
    </row>
    <row r="3850" spans="1:7" x14ac:dyDescent="0.2">
      <c r="A3850" s="91">
        <v>34856</v>
      </c>
      <c r="B3850">
        <v>22450</v>
      </c>
      <c r="C3850">
        <v>22500</v>
      </c>
      <c r="D3850">
        <v>22450</v>
      </c>
      <c r="E3850">
        <v>22500</v>
      </c>
      <c r="F3850">
        <v>22500</v>
      </c>
      <c r="G3850">
        <v>13000</v>
      </c>
    </row>
    <row r="3851" spans="1:7" x14ac:dyDescent="0.2">
      <c r="A3851" s="91">
        <v>34857</v>
      </c>
      <c r="B3851">
        <v>22550</v>
      </c>
      <c r="C3851">
        <v>22600</v>
      </c>
      <c r="D3851">
        <v>22550</v>
      </c>
      <c r="E3851">
        <v>22600</v>
      </c>
      <c r="F3851">
        <v>22600</v>
      </c>
      <c r="G3851">
        <v>2000</v>
      </c>
    </row>
    <row r="3852" spans="1:7" x14ac:dyDescent="0.2">
      <c r="A3852" s="91">
        <v>34858</v>
      </c>
      <c r="B3852">
        <v>22500</v>
      </c>
      <c r="C3852">
        <v>22550</v>
      </c>
      <c r="D3852">
        <v>22350</v>
      </c>
      <c r="E3852">
        <v>22350</v>
      </c>
      <c r="F3852">
        <v>22350</v>
      </c>
      <c r="G3852">
        <v>6000</v>
      </c>
    </row>
    <row r="3853" spans="1:7" x14ac:dyDescent="0.2">
      <c r="A3853" s="91">
        <v>34859</v>
      </c>
      <c r="B3853">
        <v>22300</v>
      </c>
      <c r="C3853">
        <v>22300</v>
      </c>
      <c r="D3853">
        <v>22300</v>
      </c>
      <c r="E3853">
        <v>22300</v>
      </c>
      <c r="F3853">
        <v>22300</v>
      </c>
      <c r="G3853">
        <v>2000</v>
      </c>
    </row>
    <row r="3854" spans="1:7" x14ac:dyDescent="0.2">
      <c r="A3854" s="91">
        <v>34862</v>
      </c>
      <c r="B3854">
        <v>22250</v>
      </c>
      <c r="C3854">
        <v>22250</v>
      </c>
      <c r="D3854">
        <v>22125</v>
      </c>
      <c r="E3854">
        <v>22150</v>
      </c>
      <c r="F3854">
        <v>22150</v>
      </c>
      <c r="G3854">
        <v>5000</v>
      </c>
    </row>
    <row r="3855" spans="1:7" x14ac:dyDescent="0.2">
      <c r="A3855" s="91">
        <v>34863</v>
      </c>
      <c r="B3855">
        <v>22250</v>
      </c>
      <c r="C3855">
        <v>22300</v>
      </c>
      <c r="D3855">
        <v>22250</v>
      </c>
      <c r="E3855">
        <v>22300</v>
      </c>
      <c r="F3855">
        <v>22300</v>
      </c>
      <c r="G3855">
        <v>6000</v>
      </c>
    </row>
    <row r="3856" spans="1:7" x14ac:dyDescent="0.2">
      <c r="A3856" s="91">
        <v>34864</v>
      </c>
      <c r="B3856">
        <v>22250</v>
      </c>
      <c r="C3856">
        <v>22250</v>
      </c>
      <c r="D3856">
        <v>22150</v>
      </c>
      <c r="E3856">
        <v>22200</v>
      </c>
      <c r="F3856">
        <v>22200</v>
      </c>
      <c r="G3856">
        <v>7000</v>
      </c>
    </row>
    <row r="3857" spans="1:7" x14ac:dyDescent="0.2">
      <c r="A3857" s="91">
        <v>34865</v>
      </c>
      <c r="B3857">
        <v>22250</v>
      </c>
      <c r="C3857">
        <v>22250</v>
      </c>
      <c r="D3857">
        <v>22200</v>
      </c>
      <c r="E3857">
        <v>22200</v>
      </c>
      <c r="F3857">
        <v>22200</v>
      </c>
      <c r="G3857">
        <v>8000</v>
      </c>
    </row>
    <row r="3858" spans="1:7" x14ac:dyDescent="0.2">
      <c r="A3858" s="91">
        <v>34866</v>
      </c>
      <c r="B3858">
        <v>22250</v>
      </c>
      <c r="C3858">
        <v>22300</v>
      </c>
      <c r="D3858">
        <v>22250</v>
      </c>
      <c r="E3858">
        <v>22300</v>
      </c>
      <c r="F3858">
        <v>22300</v>
      </c>
      <c r="G3858">
        <v>3000</v>
      </c>
    </row>
    <row r="3859" spans="1:7" x14ac:dyDescent="0.2">
      <c r="A3859" s="91">
        <v>34869</v>
      </c>
      <c r="B3859">
        <v>22350</v>
      </c>
      <c r="C3859">
        <v>22400</v>
      </c>
      <c r="D3859">
        <v>22350</v>
      </c>
      <c r="E3859">
        <v>22400</v>
      </c>
      <c r="F3859">
        <v>22400</v>
      </c>
      <c r="G3859">
        <v>4000</v>
      </c>
    </row>
    <row r="3860" spans="1:7" x14ac:dyDescent="0.2">
      <c r="A3860" s="91">
        <v>34870</v>
      </c>
      <c r="B3860">
        <v>22450</v>
      </c>
      <c r="C3860">
        <v>22650</v>
      </c>
      <c r="D3860">
        <v>22350</v>
      </c>
      <c r="E3860">
        <v>22650</v>
      </c>
      <c r="F3860">
        <v>22650</v>
      </c>
      <c r="G3860">
        <v>8000</v>
      </c>
    </row>
    <row r="3861" spans="1:7" x14ac:dyDescent="0.2">
      <c r="A3861" s="91">
        <v>34871</v>
      </c>
      <c r="B3861">
        <v>22650</v>
      </c>
      <c r="C3861">
        <v>22700</v>
      </c>
      <c r="D3861">
        <v>22650</v>
      </c>
      <c r="E3861">
        <v>22700</v>
      </c>
      <c r="F3861">
        <v>22700</v>
      </c>
      <c r="G3861">
        <v>2000</v>
      </c>
    </row>
    <row r="3862" spans="1:7" x14ac:dyDescent="0.2">
      <c r="A3862" s="91">
        <v>34872</v>
      </c>
      <c r="B3862">
        <v>22800</v>
      </c>
      <c r="C3862">
        <v>24200</v>
      </c>
      <c r="D3862">
        <v>22800</v>
      </c>
      <c r="E3862">
        <v>24200</v>
      </c>
      <c r="F3862">
        <v>24200</v>
      </c>
      <c r="G3862">
        <v>32000</v>
      </c>
    </row>
    <row r="3863" spans="1:7" x14ac:dyDescent="0.2">
      <c r="A3863" s="91">
        <v>34873</v>
      </c>
      <c r="B3863">
        <v>24250</v>
      </c>
      <c r="C3863">
        <v>24450</v>
      </c>
      <c r="D3863">
        <v>24200</v>
      </c>
      <c r="E3863">
        <v>24200</v>
      </c>
      <c r="F3863">
        <v>24200</v>
      </c>
      <c r="G3863">
        <v>13000</v>
      </c>
    </row>
    <row r="3864" spans="1:7" x14ac:dyDescent="0.2">
      <c r="A3864" s="91">
        <v>34876</v>
      </c>
      <c r="B3864">
        <v>24050</v>
      </c>
      <c r="C3864">
        <v>24050</v>
      </c>
      <c r="D3864">
        <v>23825</v>
      </c>
      <c r="E3864">
        <v>23825</v>
      </c>
      <c r="F3864">
        <v>23825</v>
      </c>
      <c r="G3864">
        <v>23000</v>
      </c>
    </row>
    <row r="3865" spans="1:7" x14ac:dyDescent="0.2">
      <c r="A3865" s="91">
        <v>34877</v>
      </c>
      <c r="B3865">
        <v>23825</v>
      </c>
      <c r="C3865">
        <v>23825</v>
      </c>
      <c r="D3865">
        <v>23825</v>
      </c>
      <c r="E3865">
        <v>23825</v>
      </c>
      <c r="F3865">
        <v>23825</v>
      </c>
      <c r="G3865">
        <v>1000</v>
      </c>
    </row>
    <row r="3866" spans="1:7" x14ac:dyDescent="0.2">
      <c r="A3866" s="91">
        <v>34878</v>
      </c>
      <c r="B3866">
        <v>23650</v>
      </c>
      <c r="C3866">
        <v>23650</v>
      </c>
      <c r="D3866">
        <v>23550</v>
      </c>
      <c r="E3866">
        <v>23600</v>
      </c>
      <c r="F3866">
        <v>23600</v>
      </c>
      <c r="G3866">
        <v>11000</v>
      </c>
    </row>
    <row r="3867" spans="1:7" x14ac:dyDescent="0.2">
      <c r="A3867" s="91">
        <v>34879</v>
      </c>
      <c r="B3867">
        <v>23600</v>
      </c>
      <c r="C3867">
        <v>23600</v>
      </c>
      <c r="D3867">
        <v>23450</v>
      </c>
      <c r="E3867">
        <v>23450</v>
      </c>
      <c r="F3867">
        <v>23450</v>
      </c>
      <c r="G3867">
        <v>6000</v>
      </c>
    </row>
    <row r="3868" spans="1:7" x14ac:dyDescent="0.2">
      <c r="A3868" s="91">
        <v>34880</v>
      </c>
      <c r="B3868">
        <v>23500</v>
      </c>
      <c r="C3868">
        <v>23500</v>
      </c>
      <c r="D3868">
        <v>23450</v>
      </c>
      <c r="E3868">
        <v>23450</v>
      </c>
      <c r="F3868">
        <v>23450</v>
      </c>
      <c r="G3868">
        <v>7000</v>
      </c>
    </row>
    <row r="3869" spans="1:7" x14ac:dyDescent="0.2">
      <c r="A3869" s="91">
        <v>34883</v>
      </c>
      <c r="B3869">
        <v>23450</v>
      </c>
      <c r="C3869">
        <v>23450</v>
      </c>
      <c r="D3869">
        <v>23400</v>
      </c>
      <c r="E3869">
        <v>23400</v>
      </c>
      <c r="F3869">
        <v>23400</v>
      </c>
      <c r="G3869">
        <v>4000</v>
      </c>
    </row>
    <row r="3870" spans="1:7" x14ac:dyDescent="0.2">
      <c r="A3870" s="91">
        <v>34885</v>
      </c>
      <c r="B3870">
        <v>23450</v>
      </c>
      <c r="C3870">
        <v>23600</v>
      </c>
      <c r="D3870">
        <v>23450</v>
      </c>
      <c r="E3870">
        <v>23600</v>
      </c>
      <c r="F3870">
        <v>23600</v>
      </c>
      <c r="G3870">
        <v>9000</v>
      </c>
    </row>
    <row r="3871" spans="1:7" x14ac:dyDescent="0.2">
      <c r="A3871" s="91">
        <v>34886</v>
      </c>
      <c r="B3871">
        <v>23700</v>
      </c>
      <c r="C3871">
        <v>23700</v>
      </c>
      <c r="D3871">
        <v>23600</v>
      </c>
      <c r="E3871">
        <v>23650</v>
      </c>
      <c r="F3871">
        <v>23650</v>
      </c>
      <c r="G3871">
        <v>12000</v>
      </c>
    </row>
    <row r="3872" spans="1:7" x14ac:dyDescent="0.2">
      <c r="A3872" s="91">
        <v>34887</v>
      </c>
      <c r="B3872">
        <v>23600</v>
      </c>
      <c r="C3872">
        <v>23700</v>
      </c>
      <c r="D3872">
        <v>23550</v>
      </c>
      <c r="E3872">
        <v>23700</v>
      </c>
      <c r="F3872">
        <v>23700</v>
      </c>
      <c r="G3872">
        <v>13000</v>
      </c>
    </row>
    <row r="3873" spans="1:7" x14ac:dyDescent="0.2">
      <c r="A3873" s="91">
        <v>34890</v>
      </c>
      <c r="B3873">
        <v>23800</v>
      </c>
      <c r="C3873">
        <v>24000</v>
      </c>
      <c r="D3873">
        <v>23800</v>
      </c>
      <c r="E3873">
        <v>23950</v>
      </c>
      <c r="F3873">
        <v>23950</v>
      </c>
      <c r="G3873">
        <v>12000</v>
      </c>
    </row>
    <row r="3874" spans="1:7" x14ac:dyDescent="0.2">
      <c r="A3874" s="91">
        <v>34891</v>
      </c>
      <c r="B3874">
        <v>23900</v>
      </c>
      <c r="C3874">
        <v>23975</v>
      </c>
      <c r="D3874">
        <v>23900</v>
      </c>
      <c r="E3874">
        <v>23900</v>
      </c>
      <c r="F3874">
        <v>23900</v>
      </c>
      <c r="G3874">
        <v>8000</v>
      </c>
    </row>
    <row r="3875" spans="1:7" x14ac:dyDescent="0.2">
      <c r="A3875" s="91">
        <v>34892</v>
      </c>
      <c r="B3875">
        <v>23950</v>
      </c>
      <c r="C3875">
        <v>24650</v>
      </c>
      <c r="D3875">
        <v>23950</v>
      </c>
      <c r="E3875">
        <v>24600</v>
      </c>
      <c r="F3875">
        <v>24600</v>
      </c>
      <c r="G3875">
        <v>29000</v>
      </c>
    </row>
    <row r="3876" spans="1:7" x14ac:dyDescent="0.2">
      <c r="A3876" s="91">
        <v>34893</v>
      </c>
      <c r="B3876">
        <v>24700</v>
      </c>
      <c r="C3876">
        <v>24750</v>
      </c>
      <c r="D3876">
        <v>24550</v>
      </c>
      <c r="E3876">
        <v>24550</v>
      </c>
      <c r="F3876">
        <v>24550</v>
      </c>
      <c r="G3876">
        <v>16000</v>
      </c>
    </row>
    <row r="3877" spans="1:7" x14ac:dyDescent="0.2">
      <c r="A3877" s="91">
        <v>34894</v>
      </c>
      <c r="B3877">
        <v>24500</v>
      </c>
      <c r="C3877">
        <v>24500</v>
      </c>
      <c r="D3877">
        <v>24350</v>
      </c>
      <c r="E3877">
        <v>24350</v>
      </c>
      <c r="F3877">
        <v>24350</v>
      </c>
      <c r="G3877">
        <v>9000</v>
      </c>
    </row>
    <row r="3878" spans="1:7" x14ac:dyDescent="0.2">
      <c r="A3878" s="91">
        <v>34897</v>
      </c>
      <c r="B3878">
        <v>24350</v>
      </c>
      <c r="C3878">
        <v>24350</v>
      </c>
      <c r="D3878">
        <v>24300</v>
      </c>
      <c r="E3878">
        <v>24300</v>
      </c>
      <c r="F3878">
        <v>24300</v>
      </c>
      <c r="G3878">
        <v>4000</v>
      </c>
    </row>
    <row r="3879" spans="1:7" x14ac:dyDescent="0.2">
      <c r="A3879" s="91">
        <v>34898</v>
      </c>
      <c r="B3879">
        <v>24300</v>
      </c>
      <c r="C3879">
        <v>24300</v>
      </c>
      <c r="D3879">
        <v>24150</v>
      </c>
      <c r="E3879">
        <v>24150</v>
      </c>
      <c r="F3879">
        <v>24150</v>
      </c>
      <c r="G3879">
        <v>5000</v>
      </c>
    </row>
    <row r="3880" spans="1:7" x14ac:dyDescent="0.2">
      <c r="A3880" s="91">
        <v>34899</v>
      </c>
      <c r="B3880">
        <v>24100</v>
      </c>
      <c r="C3880">
        <v>24100</v>
      </c>
      <c r="D3880">
        <v>23650</v>
      </c>
      <c r="E3880">
        <v>23650</v>
      </c>
      <c r="F3880">
        <v>23650</v>
      </c>
      <c r="G3880">
        <v>23000</v>
      </c>
    </row>
    <row r="3881" spans="1:7" x14ac:dyDescent="0.2">
      <c r="A3881" s="91">
        <v>34900</v>
      </c>
      <c r="B3881">
        <v>23750</v>
      </c>
      <c r="C3881">
        <v>23950</v>
      </c>
      <c r="D3881">
        <v>23750</v>
      </c>
      <c r="E3881">
        <v>23850</v>
      </c>
      <c r="F3881">
        <v>23850</v>
      </c>
      <c r="G3881">
        <v>15000</v>
      </c>
    </row>
    <row r="3882" spans="1:7" x14ac:dyDescent="0.2">
      <c r="A3882" s="91">
        <v>34901</v>
      </c>
      <c r="B3882">
        <v>23950</v>
      </c>
      <c r="C3882">
        <v>24100</v>
      </c>
      <c r="D3882">
        <v>23950</v>
      </c>
      <c r="E3882">
        <v>24100</v>
      </c>
      <c r="F3882">
        <v>24100</v>
      </c>
      <c r="G3882">
        <v>10000</v>
      </c>
    </row>
    <row r="3883" spans="1:7" x14ac:dyDescent="0.2">
      <c r="A3883" s="91">
        <v>34904</v>
      </c>
      <c r="B3883">
        <v>24200</v>
      </c>
      <c r="C3883">
        <v>24350</v>
      </c>
      <c r="D3883">
        <v>24200</v>
      </c>
      <c r="E3883">
        <v>24350</v>
      </c>
      <c r="F3883">
        <v>24350</v>
      </c>
      <c r="G3883">
        <v>3000</v>
      </c>
    </row>
    <row r="3884" spans="1:7" x14ac:dyDescent="0.2">
      <c r="A3884" s="91">
        <v>34905</v>
      </c>
      <c r="B3884">
        <v>24400</v>
      </c>
      <c r="C3884">
        <v>24550</v>
      </c>
      <c r="D3884">
        <v>24400</v>
      </c>
      <c r="E3884">
        <v>24550</v>
      </c>
      <c r="F3884">
        <v>24550</v>
      </c>
      <c r="G3884">
        <v>20000</v>
      </c>
    </row>
    <row r="3885" spans="1:7" x14ac:dyDescent="0.2">
      <c r="A3885" s="91">
        <v>34906</v>
      </c>
      <c r="B3885">
        <v>24550</v>
      </c>
      <c r="C3885">
        <v>24550</v>
      </c>
      <c r="D3885">
        <v>24300</v>
      </c>
      <c r="E3885">
        <v>24300</v>
      </c>
      <c r="F3885">
        <v>24300</v>
      </c>
      <c r="G3885">
        <v>7000</v>
      </c>
    </row>
    <row r="3886" spans="1:7" x14ac:dyDescent="0.2">
      <c r="A3886" s="91">
        <v>34907</v>
      </c>
      <c r="B3886">
        <v>24250</v>
      </c>
      <c r="C3886">
        <v>24250</v>
      </c>
      <c r="D3886">
        <v>24050</v>
      </c>
      <c r="E3886">
        <v>24050</v>
      </c>
      <c r="F3886">
        <v>24050</v>
      </c>
      <c r="G3886">
        <v>6000</v>
      </c>
    </row>
    <row r="3887" spans="1:7" x14ac:dyDescent="0.2">
      <c r="A3887" s="91">
        <v>34908</v>
      </c>
      <c r="B3887">
        <v>24100</v>
      </c>
      <c r="C3887">
        <v>24200</v>
      </c>
      <c r="D3887">
        <v>24100</v>
      </c>
      <c r="E3887">
        <v>24200</v>
      </c>
      <c r="F3887">
        <v>24200</v>
      </c>
      <c r="G3887">
        <v>5000</v>
      </c>
    </row>
    <row r="3888" spans="1:7" x14ac:dyDescent="0.2">
      <c r="A3888" s="91">
        <v>34911</v>
      </c>
      <c r="B3888">
        <v>24300</v>
      </c>
      <c r="C3888">
        <v>24750</v>
      </c>
      <c r="D3888">
        <v>24300</v>
      </c>
      <c r="E3888">
        <v>24750</v>
      </c>
      <c r="F3888">
        <v>24750</v>
      </c>
      <c r="G3888">
        <v>16000</v>
      </c>
    </row>
    <row r="3889" spans="1:7" x14ac:dyDescent="0.2">
      <c r="A3889" s="91">
        <v>34912</v>
      </c>
      <c r="B3889">
        <v>25000</v>
      </c>
      <c r="C3889">
        <v>25250</v>
      </c>
      <c r="D3889">
        <v>24950</v>
      </c>
      <c r="E3889">
        <v>25100</v>
      </c>
      <c r="F3889">
        <v>25100</v>
      </c>
      <c r="G3889">
        <v>32000</v>
      </c>
    </row>
    <row r="3890" spans="1:7" x14ac:dyDescent="0.2">
      <c r="A3890" s="91">
        <v>34913</v>
      </c>
      <c r="B3890">
        <v>25100</v>
      </c>
      <c r="C3890">
        <v>25200</v>
      </c>
      <c r="D3890">
        <v>25050</v>
      </c>
      <c r="E3890">
        <v>25200</v>
      </c>
      <c r="F3890">
        <v>25200</v>
      </c>
      <c r="G3890">
        <v>12000</v>
      </c>
    </row>
    <row r="3891" spans="1:7" x14ac:dyDescent="0.2">
      <c r="A3891" s="91">
        <v>34914</v>
      </c>
      <c r="B3891">
        <v>25200</v>
      </c>
      <c r="C3891">
        <v>25200</v>
      </c>
      <c r="D3891">
        <v>24850</v>
      </c>
      <c r="E3891">
        <v>24850</v>
      </c>
      <c r="F3891">
        <v>24850</v>
      </c>
      <c r="G3891">
        <v>13000</v>
      </c>
    </row>
    <row r="3892" spans="1:7" x14ac:dyDescent="0.2">
      <c r="A3892" s="91">
        <v>34915</v>
      </c>
      <c r="B3892">
        <v>24800</v>
      </c>
      <c r="C3892">
        <v>24800</v>
      </c>
      <c r="D3892">
        <v>24200</v>
      </c>
      <c r="E3892">
        <v>24350</v>
      </c>
      <c r="F3892">
        <v>24350</v>
      </c>
      <c r="G3892">
        <v>21000</v>
      </c>
    </row>
    <row r="3893" spans="1:7" x14ac:dyDescent="0.2">
      <c r="A3893" s="91">
        <v>34918</v>
      </c>
      <c r="B3893">
        <v>24350</v>
      </c>
      <c r="C3893">
        <v>24450</v>
      </c>
      <c r="D3893">
        <v>24350</v>
      </c>
      <c r="E3893">
        <v>24400</v>
      </c>
      <c r="F3893">
        <v>24400</v>
      </c>
      <c r="G3893">
        <v>5000</v>
      </c>
    </row>
    <row r="3894" spans="1:7" x14ac:dyDescent="0.2">
      <c r="A3894" s="91">
        <v>34919</v>
      </c>
      <c r="B3894">
        <v>24500</v>
      </c>
      <c r="C3894">
        <v>24500</v>
      </c>
      <c r="D3894">
        <v>24500</v>
      </c>
      <c r="E3894">
        <v>24500</v>
      </c>
      <c r="F3894">
        <v>24500</v>
      </c>
      <c r="G3894">
        <v>3000</v>
      </c>
    </row>
    <row r="3895" spans="1:7" x14ac:dyDescent="0.2">
      <c r="A3895" s="91">
        <v>34920</v>
      </c>
      <c r="B3895">
        <v>24550</v>
      </c>
      <c r="C3895">
        <v>24800</v>
      </c>
      <c r="D3895">
        <v>24550</v>
      </c>
      <c r="E3895">
        <v>24800</v>
      </c>
      <c r="F3895">
        <v>24800</v>
      </c>
      <c r="G3895">
        <v>11000</v>
      </c>
    </row>
    <row r="3896" spans="1:7" x14ac:dyDescent="0.2">
      <c r="A3896" s="91">
        <v>34921</v>
      </c>
      <c r="B3896">
        <v>24850</v>
      </c>
      <c r="C3896">
        <v>24850</v>
      </c>
      <c r="D3896">
        <v>24650</v>
      </c>
      <c r="E3896">
        <v>24650</v>
      </c>
      <c r="F3896">
        <v>24650</v>
      </c>
      <c r="G3896">
        <v>5000</v>
      </c>
    </row>
    <row r="3897" spans="1:7" x14ac:dyDescent="0.2">
      <c r="A3897" s="91">
        <v>34922</v>
      </c>
      <c r="B3897">
        <v>24700</v>
      </c>
      <c r="C3897">
        <v>24750</v>
      </c>
      <c r="D3897">
        <v>24600</v>
      </c>
      <c r="E3897">
        <v>24600</v>
      </c>
      <c r="F3897">
        <v>24600</v>
      </c>
      <c r="G3897">
        <v>7000</v>
      </c>
    </row>
    <row r="3898" spans="1:7" x14ac:dyDescent="0.2">
      <c r="A3898" s="91">
        <v>34925</v>
      </c>
      <c r="B3898">
        <v>24700</v>
      </c>
      <c r="C3898">
        <v>24950</v>
      </c>
      <c r="D3898">
        <v>24700</v>
      </c>
      <c r="E3898">
        <v>24950</v>
      </c>
      <c r="F3898">
        <v>24950</v>
      </c>
      <c r="G3898">
        <v>7000</v>
      </c>
    </row>
    <row r="3899" spans="1:7" x14ac:dyDescent="0.2">
      <c r="A3899" s="91">
        <v>34926</v>
      </c>
      <c r="B3899">
        <v>25000</v>
      </c>
      <c r="C3899">
        <v>25000</v>
      </c>
      <c r="D3899">
        <v>24650</v>
      </c>
      <c r="E3899">
        <v>24900</v>
      </c>
      <c r="F3899">
        <v>24900</v>
      </c>
      <c r="G3899">
        <v>19000</v>
      </c>
    </row>
    <row r="3900" spans="1:7" x14ac:dyDescent="0.2">
      <c r="A3900" s="91">
        <v>34927</v>
      </c>
      <c r="B3900">
        <v>24950</v>
      </c>
      <c r="C3900">
        <v>24950</v>
      </c>
      <c r="D3900">
        <v>24650</v>
      </c>
      <c r="E3900">
        <v>24700</v>
      </c>
      <c r="F3900">
        <v>24700</v>
      </c>
      <c r="G3900">
        <v>8000</v>
      </c>
    </row>
    <row r="3901" spans="1:7" x14ac:dyDescent="0.2">
      <c r="A3901" s="91">
        <v>34928</v>
      </c>
      <c r="B3901">
        <v>24700</v>
      </c>
      <c r="C3901">
        <v>24700</v>
      </c>
      <c r="D3901">
        <v>24550</v>
      </c>
      <c r="E3901">
        <v>24605</v>
      </c>
      <c r="F3901">
        <v>24605</v>
      </c>
      <c r="G3901">
        <v>15000</v>
      </c>
    </row>
    <row r="3902" spans="1:7" x14ac:dyDescent="0.2">
      <c r="A3902" s="91">
        <v>34929</v>
      </c>
      <c r="B3902">
        <v>24700</v>
      </c>
      <c r="C3902">
        <v>25100</v>
      </c>
      <c r="D3902">
        <v>24650</v>
      </c>
      <c r="E3902">
        <v>25100</v>
      </c>
      <c r="F3902">
        <v>25100</v>
      </c>
      <c r="G3902">
        <v>14000</v>
      </c>
    </row>
    <row r="3903" spans="1:7" x14ac:dyDescent="0.2">
      <c r="A3903" s="91">
        <v>34932</v>
      </c>
      <c r="B3903">
        <v>25200</v>
      </c>
      <c r="C3903">
        <v>25500</v>
      </c>
      <c r="D3903">
        <v>24700</v>
      </c>
      <c r="E3903">
        <v>24800</v>
      </c>
      <c r="F3903">
        <v>24800</v>
      </c>
      <c r="G3903">
        <v>33000</v>
      </c>
    </row>
    <row r="3904" spans="1:7" x14ac:dyDescent="0.2">
      <c r="A3904" s="91">
        <v>34933</v>
      </c>
      <c r="B3904">
        <v>24750</v>
      </c>
      <c r="C3904">
        <v>24750</v>
      </c>
      <c r="D3904">
        <v>24500</v>
      </c>
      <c r="E3904">
        <v>24550</v>
      </c>
      <c r="F3904">
        <v>24550</v>
      </c>
      <c r="G3904">
        <v>11000</v>
      </c>
    </row>
    <row r="3905" spans="1:7" x14ac:dyDescent="0.2">
      <c r="A3905" s="91">
        <v>34934</v>
      </c>
      <c r="B3905">
        <v>24650</v>
      </c>
      <c r="C3905">
        <v>24700</v>
      </c>
      <c r="D3905">
        <v>24650</v>
      </c>
      <c r="E3905">
        <v>24700</v>
      </c>
      <c r="F3905">
        <v>24700</v>
      </c>
      <c r="G3905">
        <v>4000</v>
      </c>
    </row>
    <row r="3906" spans="1:7" x14ac:dyDescent="0.2">
      <c r="A3906" s="91">
        <v>34935</v>
      </c>
      <c r="B3906">
        <v>24750</v>
      </c>
      <c r="C3906">
        <v>24850</v>
      </c>
      <c r="D3906">
        <v>24750</v>
      </c>
      <c r="E3906">
        <v>24800</v>
      </c>
      <c r="F3906">
        <v>24800</v>
      </c>
      <c r="G3906">
        <v>9000</v>
      </c>
    </row>
    <row r="3907" spans="1:7" x14ac:dyDescent="0.2">
      <c r="A3907" s="91">
        <v>34936</v>
      </c>
      <c r="B3907">
        <v>25000</v>
      </c>
      <c r="C3907">
        <v>25500</v>
      </c>
      <c r="D3907">
        <v>25000</v>
      </c>
      <c r="E3907">
        <v>25400</v>
      </c>
      <c r="F3907">
        <v>25400</v>
      </c>
      <c r="G3907">
        <v>29000</v>
      </c>
    </row>
    <row r="3908" spans="1:7" x14ac:dyDescent="0.2">
      <c r="A3908" s="91">
        <v>34939</v>
      </c>
      <c r="B3908">
        <v>25500</v>
      </c>
      <c r="C3908">
        <v>25500</v>
      </c>
      <c r="D3908">
        <v>25250</v>
      </c>
      <c r="E3908">
        <v>25250</v>
      </c>
      <c r="F3908">
        <v>25250</v>
      </c>
      <c r="G3908">
        <v>18000</v>
      </c>
    </row>
    <row r="3909" spans="1:7" x14ac:dyDescent="0.2">
      <c r="A3909" s="91">
        <v>34940</v>
      </c>
      <c r="B3909">
        <v>25250</v>
      </c>
      <c r="C3909">
        <v>25250</v>
      </c>
      <c r="D3909">
        <v>25150</v>
      </c>
      <c r="E3909">
        <v>25200</v>
      </c>
      <c r="F3909">
        <v>25200</v>
      </c>
      <c r="G3909">
        <v>7000</v>
      </c>
    </row>
    <row r="3910" spans="1:7" x14ac:dyDescent="0.2">
      <c r="A3910" s="91">
        <v>34941</v>
      </c>
      <c r="B3910">
        <v>25300</v>
      </c>
      <c r="C3910">
        <v>25400</v>
      </c>
      <c r="D3910">
        <v>25300</v>
      </c>
      <c r="E3910">
        <v>25400</v>
      </c>
      <c r="F3910">
        <v>25400</v>
      </c>
      <c r="G3910">
        <v>7000</v>
      </c>
    </row>
    <row r="3911" spans="1:7" x14ac:dyDescent="0.2">
      <c r="A3911" s="91">
        <v>34942</v>
      </c>
      <c r="B3911">
        <v>25450</v>
      </c>
      <c r="C3911">
        <v>25500</v>
      </c>
      <c r="D3911">
        <v>25400</v>
      </c>
      <c r="E3911">
        <v>25500</v>
      </c>
      <c r="F3911">
        <v>25500</v>
      </c>
      <c r="G3911">
        <v>6000</v>
      </c>
    </row>
    <row r="3912" spans="1:7" x14ac:dyDescent="0.2">
      <c r="A3912" s="91">
        <v>34943</v>
      </c>
      <c r="B3912">
        <v>25500</v>
      </c>
      <c r="C3912">
        <v>25700</v>
      </c>
      <c r="D3912">
        <v>25500</v>
      </c>
      <c r="E3912">
        <v>25700</v>
      </c>
      <c r="F3912">
        <v>25700</v>
      </c>
      <c r="G3912">
        <v>5000</v>
      </c>
    </row>
    <row r="3913" spans="1:7" x14ac:dyDescent="0.2">
      <c r="A3913" s="91">
        <v>34947</v>
      </c>
      <c r="B3913">
        <v>25800</v>
      </c>
      <c r="C3913">
        <v>26500</v>
      </c>
      <c r="D3913">
        <v>25800</v>
      </c>
      <c r="E3913">
        <v>26500</v>
      </c>
      <c r="F3913">
        <v>26500</v>
      </c>
      <c r="G3913">
        <v>17000</v>
      </c>
    </row>
    <row r="3914" spans="1:7" x14ac:dyDescent="0.2">
      <c r="A3914" s="91">
        <v>34948</v>
      </c>
      <c r="B3914">
        <v>26800</v>
      </c>
      <c r="C3914">
        <v>27400</v>
      </c>
      <c r="D3914">
        <v>26800</v>
      </c>
      <c r="E3914">
        <v>27400</v>
      </c>
      <c r="F3914">
        <v>27400</v>
      </c>
      <c r="G3914">
        <v>17000</v>
      </c>
    </row>
    <row r="3915" spans="1:7" x14ac:dyDescent="0.2">
      <c r="A3915" s="91">
        <v>34949</v>
      </c>
      <c r="B3915">
        <v>28000</v>
      </c>
      <c r="C3915">
        <v>28000</v>
      </c>
      <c r="D3915">
        <v>27800</v>
      </c>
      <c r="E3915">
        <v>27800</v>
      </c>
      <c r="F3915">
        <v>27800</v>
      </c>
      <c r="G3915">
        <v>12000</v>
      </c>
    </row>
    <row r="3916" spans="1:7" x14ac:dyDescent="0.2">
      <c r="A3916" s="91">
        <v>34950</v>
      </c>
      <c r="B3916">
        <v>27900</v>
      </c>
      <c r="C3916">
        <v>29000</v>
      </c>
      <c r="D3916">
        <v>27900</v>
      </c>
      <c r="E3916">
        <v>29000</v>
      </c>
      <c r="F3916">
        <v>29000</v>
      </c>
      <c r="G3916">
        <v>28000</v>
      </c>
    </row>
    <row r="3917" spans="1:7" x14ac:dyDescent="0.2">
      <c r="A3917" s="91">
        <v>34953</v>
      </c>
      <c r="B3917">
        <v>29000</v>
      </c>
      <c r="C3917">
        <v>29000</v>
      </c>
      <c r="D3917">
        <v>28400</v>
      </c>
      <c r="E3917">
        <v>28500</v>
      </c>
      <c r="F3917">
        <v>28500</v>
      </c>
      <c r="G3917">
        <v>23000</v>
      </c>
    </row>
    <row r="3918" spans="1:7" x14ac:dyDescent="0.2">
      <c r="A3918" s="91">
        <v>34954</v>
      </c>
      <c r="B3918">
        <v>28300</v>
      </c>
      <c r="C3918">
        <v>28300</v>
      </c>
      <c r="D3918">
        <v>27900</v>
      </c>
      <c r="E3918">
        <v>28200</v>
      </c>
      <c r="F3918">
        <v>28200</v>
      </c>
      <c r="G3918">
        <v>33000</v>
      </c>
    </row>
    <row r="3919" spans="1:7" x14ac:dyDescent="0.2">
      <c r="A3919" s="91">
        <v>34955</v>
      </c>
      <c r="B3919">
        <v>28400</v>
      </c>
      <c r="C3919">
        <v>28700</v>
      </c>
      <c r="D3919">
        <v>28400</v>
      </c>
      <c r="E3919">
        <v>28400</v>
      </c>
      <c r="F3919">
        <v>28400</v>
      </c>
      <c r="G3919">
        <v>8000</v>
      </c>
    </row>
    <row r="3920" spans="1:7" x14ac:dyDescent="0.2">
      <c r="A3920" s="91">
        <v>34956</v>
      </c>
      <c r="B3920">
        <v>28600</v>
      </c>
      <c r="C3920">
        <v>29000</v>
      </c>
      <c r="D3920">
        <v>28600</v>
      </c>
      <c r="E3920">
        <v>29000</v>
      </c>
      <c r="F3920">
        <v>29000</v>
      </c>
      <c r="G3920">
        <v>17000</v>
      </c>
    </row>
    <row r="3921" spans="1:7" x14ac:dyDescent="0.2">
      <c r="A3921" s="91">
        <v>34957</v>
      </c>
      <c r="B3921">
        <v>29300</v>
      </c>
      <c r="C3921">
        <v>29400</v>
      </c>
      <c r="D3921">
        <v>29000</v>
      </c>
      <c r="E3921">
        <v>29100</v>
      </c>
      <c r="F3921">
        <v>29100</v>
      </c>
      <c r="G3921">
        <v>16000</v>
      </c>
    </row>
    <row r="3922" spans="1:7" x14ac:dyDescent="0.2">
      <c r="A3922" s="91">
        <v>34960</v>
      </c>
      <c r="B3922">
        <v>29100</v>
      </c>
      <c r="C3922">
        <v>29100</v>
      </c>
      <c r="D3922">
        <v>29000</v>
      </c>
      <c r="E3922">
        <v>29050</v>
      </c>
      <c r="F3922">
        <v>29050</v>
      </c>
      <c r="G3922">
        <v>9000</v>
      </c>
    </row>
    <row r="3923" spans="1:7" x14ac:dyDescent="0.2">
      <c r="A3923" s="91">
        <v>34961</v>
      </c>
      <c r="B3923">
        <v>29050</v>
      </c>
      <c r="C3923">
        <v>29600</v>
      </c>
      <c r="D3923">
        <v>29050</v>
      </c>
      <c r="E3923">
        <v>29600</v>
      </c>
      <c r="F3923">
        <v>29600</v>
      </c>
      <c r="G3923">
        <v>30000</v>
      </c>
    </row>
    <row r="3924" spans="1:7" x14ac:dyDescent="0.2">
      <c r="A3924" s="91">
        <v>34962</v>
      </c>
      <c r="B3924">
        <v>30100</v>
      </c>
      <c r="C3924">
        <v>30600</v>
      </c>
      <c r="D3924">
        <v>30100</v>
      </c>
      <c r="E3924">
        <v>30600</v>
      </c>
      <c r="F3924">
        <v>30600</v>
      </c>
      <c r="G3924">
        <v>38000</v>
      </c>
    </row>
    <row r="3925" spans="1:7" x14ac:dyDescent="0.2">
      <c r="A3925" s="91">
        <v>34963</v>
      </c>
      <c r="B3925">
        <v>30600</v>
      </c>
      <c r="C3925">
        <v>30600</v>
      </c>
      <c r="D3925">
        <v>30050</v>
      </c>
      <c r="E3925">
        <v>30100</v>
      </c>
      <c r="F3925">
        <v>30100</v>
      </c>
      <c r="G3925">
        <v>25000</v>
      </c>
    </row>
    <row r="3926" spans="1:7" x14ac:dyDescent="0.2">
      <c r="A3926" s="91">
        <v>34964</v>
      </c>
      <c r="B3926">
        <v>30000</v>
      </c>
      <c r="C3926">
        <v>30000</v>
      </c>
      <c r="D3926">
        <v>29900</v>
      </c>
      <c r="E3926">
        <v>29900</v>
      </c>
      <c r="F3926">
        <v>29900</v>
      </c>
      <c r="G3926">
        <v>11000</v>
      </c>
    </row>
    <row r="3927" spans="1:7" x14ac:dyDescent="0.2">
      <c r="A3927" s="91">
        <v>34967</v>
      </c>
      <c r="B3927">
        <v>29500</v>
      </c>
      <c r="C3927">
        <v>29700</v>
      </c>
      <c r="D3927">
        <v>29200</v>
      </c>
      <c r="E3927">
        <v>29600</v>
      </c>
      <c r="F3927">
        <v>29600</v>
      </c>
      <c r="G3927">
        <v>18000</v>
      </c>
    </row>
    <row r="3928" spans="1:7" x14ac:dyDescent="0.2">
      <c r="A3928" s="91">
        <v>34968</v>
      </c>
      <c r="B3928">
        <v>29800</v>
      </c>
      <c r="C3928">
        <v>30050</v>
      </c>
      <c r="D3928">
        <v>29800</v>
      </c>
      <c r="E3928">
        <v>30000</v>
      </c>
      <c r="F3928">
        <v>30000</v>
      </c>
      <c r="G3928">
        <v>15000</v>
      </c>
    </row>
    <row r="3929" spans="1:7" x14ac:dyDescent="0.2">
      <c r="A3929" s="91">
        <v>34969</v>
      </c>
      <c r="B3929">
        <v>29900</v>
      </c>
      <c r="C3929">
        <v>29900</v>
      </c>
      <c r="D3929">
        <v>29100</v>
      </c>
      <c r="E3929">
        <v>29200</v>
      </c>
      <c r="F3929">
        <v>29200</v>
      </c>
      <c r="G3929">
        <v>18000</v>
      </c>
    </row>
    <row r="3930" spans="1:7" x14ac:dyDescent="0.2">
      <c r="A3930" s="91">
        <v>34970</v>
      </c>
      <c r="B3930">
        <v>29500</v>
      </c>
      <c r="C3930">
        <v>29500</v>
      </c>
      <c r="D3930">
        <v>29300</v>
      </c>
      <c r="E3930">
        <v>29300</v>
      </c>
      <c r="F3930">
        <v>29300</v>
      </c>
      <c r="G3930">
        <v>13000</v>
      </c>
    </row>
    <row r="3931" spans="1:7" x14ac:dyDescent="0.2">
      <c r="A3931" s="91">
        <v>34971</v>
      </c>
      <c r="B3931">
        <v>29350</v>
      </c>
      <c r="C3931">
        <v>29400</v>
      </c>
      <c r="D3931">
        <v>29350</v>
      </c>
      <c r="E3931">
        <v>29400</v>
      </c>
      <c r="F3931">
        <v>29400</v>
      </c>
      <c r="G3931">
        <v>6000</v>
      </c>
    </row>
    <row r="3932" spans="1:7" x14ac:dyDescent="0.2">
      <c r="A3932" s="91">
        <v>34974</v>
      </c>
      <c r="B3932">
        <v>29500</v>
      </c>
      <c r="C3932">
        <v>29850</v>
      </c>
      <c r="D3932">
        <v>29500</v>
      </c>
      <c r="E3932">
        <v>29850</v>
      </c>
      <c r="F3932">
        <v>29850</v>
      </c>
      <c r="G3932">
        <v>18000</v>
      </c>
    </row>
    <row r="3933" spans="1:7" x14ac:dyDescent="0.2">
      <c r="A3933" s="91">
        <v>34975</v>
      </c>
      <c r="B3933">
        <v>29850</v>
      </c>
      <c r="C3933">
        <v>29950</v>
      </c>
      <c r="D3933">
        <v>29800</v>
      </c>
      <c r="E3933">
        <v>29800</v>
      </c>
      <c r="F3933">
        <v>29800</v>
      </c>
      <c r="G3933">
        <v>16000</v>
      </c>
    </row>
    <row r="3934" spans="1:7" x14ac:dyDescent="0.2">
      <c r="A3934" s="91">
        <v>34976</v>
      </c>
      <c r="B3934">
        <v>29800</v>
      </c>
      <c r="C3934">
        <v>29800</v>
      </c>
      <c r="D3934">
        <v>29600</v>
      </c>
      <c r="E3934">
        <v>29600</v>
      </c>
      <c r="F3934">
        <v>29600</v>
      </c>
      <c r="G3934">
        <v>3000</v>
      </c>
    </row>
    <row r="3935" spans="1:7" x14ac:dyDescent="0.2">
      <c r="A3935" s="91">
        <v>34977</v>
      </c>
      <c r="B3935">
        <v>29625</v>
      </c>
      <c r="C3935">
        <v>29700</v>
      </c>
      <c r="D3935">
        <v>29550</v>
      </c>
      <c r="E3935">
        <v>29700</v>
      </c>
      <c r="F3935">
        <v>29700</v>
      </c>
      <c r="G3935">
        <v>8000</v>
      </c>
    </row>
    <row r="3936" spans="1:7" x14ac:dyDescent="0.2">
      <c r="A3936" s="91">
        <v>34978</v>
      </c>
      <c r="B3936">
        <v>29850</v>
      </c>
      <c r="C3936">
        <v>29850</v>
      </c>
      <c r="D3936">
        <v>29850</v>
      </c>
      <c r="E3936">
        <v>29850</v>
      </c>
      <c r="F3936">
        <v>29850</v>
      </c>
      <c r="G3936">
        <v>5000</v>
      </c>
    </row>
    <row r="3937" spans="1:7" x14ac:dyDescent="0.2">
      <c r="A3937" s="91">
        <v>34981</v>
      </c>
      <c r="B3937">
        <v>29750</v>
      </c>
      <c r="C3937">
        <v>29750</v>
      </c>
      <c r="D3937">
        <v>29250</v>
      </c>
      <c r="E3937">
        <v>29350</v>
      </c>
      <c r="F3937">
        <v>29350</v>
      </c>
      <c r="G3937">
        <v>12000</v>
      </c>
    </row>
    <row r="3938" spans="1:7" x14ac:dyDescent="0.2">
      <c r="A3938" s="91">
        <v>34982</v>
      </c>
      <c r="B3938">
        <v>29350</v>
      </c>
      <c r="C3938">
        <v>29550</v>
      </c>
      <c r="D3938">
        <v>29250</v>
      </c>
      <c r="E3938">
        <v>29550</v>
      </c>
      <c r="F3938">
        <v>29550</v>
      </c>
      <c r="G3938">
        <v>7000</v>
      </c>
    </row>
    <row r="3939" spans="1:7" x14ac:dyDescent="0.2">
      <c r="A3939" s="91">
        <v>34983</v>
      </c>
      <c r="B3939">
        <v>29850</v>
      </c>
      <c r="C3939">
        <v>29850</v>
      </c>
      <c r="D3939">
        <v>29750</v>
      </c>
      <c r="E3939">
        <v>29750</v>
      </c>
      <c r="F3939">
        <v>29750</v>
      </c>
      <c r="G3939">
        <v>9000</v>
      </c>
    </row>
    <row r="3940" spans="1:7" x14ac:dyDescent="0.2">
      <c r="A3940" s="91">
        <v>34984</v>
      </c>
      <c r="B3940">
        <v>29750</v>
      </c>
      <c r="C3940">
        <v>29800</v>
      </c>
      <c r="D3940">
        <v>29750</v>
      </c>
      <c r="E3940">
        <v>29800</v>
      </c>
      <c r="F3940">
        <v>29800</v>
      </c>
      <c r="G3940">
        <v>15000</v>
      </c>
    </row>
    <row r="3941" spans="1:7" x14ac:dyDescent="0.2">
      <c r="A3941" s="91">
        <v>34985</v>
      </c>
      <c r="B3941">
        <v>29750</v>
      </c>
      <c r="C3941">
        <v>29750</v>
      </c>
      <c r="D3941">
        <v>29650</v>
      </c>
      <c r="E3941">
        <v>29650</v>
      </c>
      <c r="F3941">
        <v>29650</v>
      </c>
      <c r="G3941">
        <v>7000</v>
      </c>
    </row>
    <row r="3942" spans="1:7" x14ac:dyDescent="0.2">
      <c r="A3942" s="91">
        <v>34988</v>
      </c>
      <c r="B3942">
        <v>29750</v>
      </c>
      <c r="C3942">
        <v>29750</v>
      </c>
      <c r="D3942">
        <v>29650</v>
      </c>
      <c r="E3942">
        <v>29650</v>
      </c>
      <c r="F3942">
        <v>29650</v>
      </c>
      <c r="G3942">
        <v>6000</v>
      </c>
    </row>
    <row r="3943" spans="1:7" x14ac:dyDescent="0.2">
      <c r="A3943" s="91">
        <v>34989</v>
      </c>
      <c r="B3943">
        <v>29600</v>
      </c>
      <c r="C3943">
        <v>29650</v>
      </c>
      <c r="D3943">
        <v>29550</v>
      </c>
      <c r="E3943">
        <v>29550</v>
      </c>
      <c r="F3943">
        <v>29550</v>
      </c>
      <c r="G3943">
        <v>11000</v>
      </c>
    </row>
    <row r="3944" spans="1:7" x14ac:dyDescent="0.2">
      <c r="A3944" s="91">
        <v>34990</v>
      </c>
      <c r="B3944">
        <v>29650</v>
      </c>
      <c r="C3944">
        <v>29750</v>
      </c>
      <c r="D3944">
        <v>29650</v>
      </c>
      <c r="E3944">
        <v>29700</v>
      </c>
      <c r="F3944">
        <v>29700</v>
      </c>
      <c r="G3944">
        <v>22000</v>
      </c>
    </row>
    <row r="3945" spans="1:7" x14ac:dyDescent="0.2">
      <c r="A3945" s="91">
        <v>34991</v>
      </c>
      <c r="B3945">
        <v>29725</v>
      </c>
      <c r="C3945">
        <v>29900</v>
      </c>
      <c r="D3945">
        <v>29725</v>
      </c>
      <c r="E3945">
        <v>29900</v>
      </c>
      <c r="F3945">
        <v>29900</v>
      </c>
      <c r="G3945">
        <v>41000</v>
      </c>
    </row>
    <row r="3946" spans="1:7" x14ac:dyDescent="0.2">
      <c r="A3946" s="91">
        <v>34992</v>
      </c>
      <c r="B3946">
        <v>29850</v>
      </c>
      <c r="C3946">
        <v>29850</v>
      </c>
      <c r="D3946">
        <v>29650</v>
      </c>
      <c r="E3946">
        <v>29700</v>
      </c>
      <c r="F3946">
        <v>29700</v>
      </c>
      <c r="G3946">
        <v>21000</v>
      </c>
    </row>
    <row r="3947" spans="1:7" x14ac:dyDescent="0.2">
      <c r="A3947" s="91">
        <v>34995</v>
      </c>
      <c r="B3947">
        <v>29650</v>
      </c>
      <c r="C3947">
        <v>29675</v>
      </c>
      <c r="D3947">
        <v>29650</v>
      </c>
      <c r="E3947">
        <v>29650</v>
      </c>
      <c r="F3947">
        <v>29650</v>
      </c>
      <c r="G3947">
        <v>10000</v>
      </c>
    </row>
    <row r="3948" spans="1:7" x14ac:dyDescent="0.2">
      <c r="A3948" s="91">
        <v>34996</v>
      </c>
      <c r="B3948">
        <v>29675</v>
      </c>
      <c r="C3948">
        <v>29750</v>
      </c>
      <c r="D3948">
        <v>29400</v>
      </c>
      <c r="E3948">
        <v>29550</v>
      </c>
      <c r="F3948">
        <v>29550</v>
      </c>
      <c r="G3948">
        <v>25000</v>
      </c>
    </row>
    <row r="3949" spans="1:7" x14ac:dyDescent="0.2">
      <c r="A3949" s="91">
        <v>34997</v>
      </c>
      <c r="B3949">
        <v>29650</v>
      </c>
      <c r="C3949">
        <v>29650</v>
      </c>
      <c r="D3949">
        <v>29450</v>
      </c>
      <c r="E3949">
        <v>29600</v>
      </c>
      <c r="F3949">
        <v>29600</v>
      </c>
      <c r="G3949">
        <v>13000</v>
      </c>
    </row>
    <row r="3950" spans="1:7" x14ac:dyDescent="0.2">
      <c r="A3950" s="91">
        <v>34998</v>
      </c>
      <c r="B3950">
        <v>29600</v>
      </c>
      <c r="C3950">
        <v>29600</v>
      </c>
      <c r="D3950">
        <v>29300</v>
      </c>
      <c r="E3950">
        <v>29550</v>
      </c>
      <c r="F3950">
        <v>29550</v>
      </c>
      <c r="G3950">
        <v>14000</v>
      </c>
    </row>
    <row r="3951" spans="1:7" x14ac:dyDescent="0.2">
      <c r="A3951" s="91">
        <v>34999</v>
      </c>
      <c r="B3951">
        <v>29550</v>
      </c>
      <c r="C3951">
        <v>29550</v>
      </c>
      <c r="D3951">
        <v>29450</v>
      </c>
      <c r="E3951">
        <v>29500</v>
      </c>
      <c r="F3951">
        <v>29500</v>
      </c>
      <c r="G3951">
        <v>8000</v>
      </c>
    </row>
    <row r="3952" spans="1:7" x14ac:dyDescent="0.2">
      <c r="A3952" s="91">
        <v>35002</v>
      </c>
      <c r="B3952">
        <v>29500</v>
      </c>
      <c r="C3952">
        <v>29500</v>
      </c>
      <c r="D3952">
        <v>29500</v>
      </c>
      <c r="E3952">
        <v>29500</v>
      </c>
      <c r="F3952">
        <v>29500</v>
      </c>
      <c r="G3952">
        <v>7000</v>
      </c>
    </row>
    <row r="3953" spans="1:7" x14ac:dyDescent="0.2">
      <c r="A3953" s="91">
        <v>35003</v>
      </c>
      <c r="B3953">
        <v>29500</v>
      </c>
      <c r="C3953">
        <v>29550</v>
      </c>
      <c r="D3953">
        <v>29500</v>
      </c>
      <c r="E3953">
        <v>29500</v>
      </c>
      <c r="F3953">
        <v>29500</v>
      </c>
      <c r="G3953">
        <v>10000</v>
      </c>
    </row>
    <row r="3954" spans="1:7" x14ac:dyDescent="0.2">
      <c r="A3954" s="91">
        <v>35004</v>
      </c>
      <c r="B3954">
        <v>29500</v>
      </c>
      <c r="C3954">
        <v>29500</v>
      </c>
      <c r="D3954">
        <v>29400</v>
      </c>
      <c r="E3954">
        <v>29400</v>
      </c>
      <c r="F3954">
        <v>29400</v>
      </c>
      <c r="G3954">
        <v>10000</v>
      </c>
    </row>
    <row r="3955" spans="1:7" x14ac:dyDescent="0.2">
      <c r="A3955" s="91">
        <v>35005</v>
      </c>
      <c r="B3955">
        <v>29500</v>
      </c>
      <c r="C3955">
        <v>29500</v>
      </c>
      <c r="D3955">
        <v>29300</v>
      </c>
      <c r="E3955">
        <v>29350</v>
      </c>
      <c r="F3955">
        <v>29350</v>
      </c>
      <c r="G3955">
        <v>22000</v>
      </c>
    </row>
    <row r="3956" spans="1:7" x14ac:dyDescent="0.2">
      <c r="A3956" s="91">
        <v>35006</v>
      </c>
      <c r="B3956">
        <v>29350</v>
      </c>
      <c r="C3956">
        <v>29450</v>
      </c>
      <c r="D3956">
        <v>29350</v>
      </c>
      <c r="E3956">
        <v>29450</v>
      </c>
      <c r="F3956">
        <v>29450</v>
      </c>
      <c r="G3956">
        <v>13000</v>
      </c>
    </row>
    <row r="3957" spans="1:7" x14ac:dyDescent="0.2">
      <c r="A3957" s="91">
        <v>35009</v>
      </c>
      <c r="B3957">
        <v>29450</v>
      </c>
      <c r="C3957">
        <v>29450</v>
      </c>
      <c r="D3957">
        <v>29150</v>
      </c>
      <c r="E3957">
        <v>29200</v>
      </c>
      <c r="F3957">
        <v>29200</v>
      </c>
      <c r="G3957">
        <v>18000</v>
      </c>
    </row>
    <row r="3958" spans="1:7" x14ac:dyDescent="0.2">
      <c r="A3958" s="91">
        <v>35010</v>
      </c>
      <c r="B3958">
        <v>29250</v>
      </c>
      <c r="C3958">
        <v>29250</v>
      </c>
      <c r="D3958">
        <v>29000</v>
      </c>
      <c r="E3958">
        <v>29200</v>
      </c>
      <c r="F3958">
        <v>29200</v>
      </c>
      <c r="G3958">
        <v>14000</v>
      </c>
    </row>
    <row r="3959" spans="1:7" x14ac:dyDescent="0.2">
      <c r="A3959" s="91">
        <v>35011</v>
      </c>
      <c r="B3959">
        <v>29200</v>
      </c>
      <c r="C3959">
        <v>29200</v>
      </c>
      <c r="D3959">
        <v>29000</v>
      </c>
      <c r="E3959">
        <v>29000</v>
      </c>
      <c r="F3959">
        <v>29000</v>
      </c>
      <c r="G3959">
        <v>12000</v>
      </c>
    </row>
    <row r="3960" spans="1:7" x14ac:dyDescent="0.2">
      <c r="A3960" s="91">
        <v>35012</v>
      </c>
      <c r="B3960">
        <v>29050</v>
      </c>
      <c r="C3960">
        <v>29100</v>
      </c>
      <c r="D3960">
        <v>29000</v>
      </c>
      <c r="E3960">
        <v>29000</v>
      </c>
      <c r="F3960">
        <v>29000</v>
      </c>
      <c r="G3960">
        <v>16000</v>
      </c>
    </row>
    <row r="3961" spans="1:7" x14ac:dyDescent="0.2">
      <c r="A3961" s="91">
        <v>35013</v>
      </c>
      <c r="B3961">
        <v>29000</v>
      </c>
      <c r="C3961">
        <v>29000</v>
      </c>
      <c r="D3961">
        <v>29000</v>
      </c>
      <c r="E3961">
        <v>29000</v>
      </c>
      <c r="F3961">
        <v>29000</v>
      </c>
      <c r="G3961">
        <v>15000</v>
      </c>
    </row>
    <row r="3962" spans="1:7" x14ac:dyDescent="0.2">
      <c r="A3962" s="91">
        <v>35016</v>
      </c>
      <c r="B3962">
        <v>28950</v>
      </c>
      <c r="C3962">
        <v>29000</v>
      </c>
      <c r="D3962">
        <v>28850</v>
      </c>
      <c r="E3962">
        <v>29000</v>
      </c>
      <c r="F3962">
        <v>29000</v>
      </c>
      <c r="G3962">
        <v>23000</v>
      </c>
    </row>
    <row r="3963" spans="1:7" x14ac:dyDescent="0.2">
      <c r="A3963" s="91">
        <v>35017</v>
      </c>
      <c r="B3963">
        <v>29100</v>
      </c>
      <c r="C3963">
        <v>29100</v>
      </c>
      <c r="D3963">
        <v>29000</v>
      </c>
      <c r="E3963">
        <v>29000</v>
      </c>
      <c r="F3963">
        <v>29000</v>
      </c>
      <c r="G3963">
        <v>20000</v>
      </c>
    </row>
    <row r="3964" spans="1:7" x14ac:dyDescent="0.2">
      <c r="A3964" s="91">
        <v>35018</v>
      </c>
      <c r="B3964">
        <v>29000</v>
      </c>
      <c r="C3964">
        <v>29000</v>
      </c>
      <c r="D3964">
        <v>28850</v>
      </c>
      <c r="E3964">
        <v>29000</v>
      </c>
      <c r="F3964">
        <v>29000</v>
      </c>
      <c r="G3964">
        <v>29000</v>
      </c>
    </row>
    <row r="3965" spans="1:7" x14ac:dyDescent="0.2">
      <c r="A3965" s="91">
        <v>35019</v>
      </c>
      <c r="B3965">
        <v>29100</v>
      </c>
      <c r="C3965">
        <v>30100</v>
      </c>
      <c r="D3965">
        <v>29100</v>
      </c>
      <c r="E3965">
        <v>30100</v>
      </c>
      <c r="F3965">
        <v>30100</v>
      </c>
      <c r="G3965">
        <v>45000</v>
      </c>
    </row>
    <row r="3966" spans="1:7" x14ac:dyDescent="0.2">
      <c r="A3966" s="91">
        <v>35020</v>
      </c>
      <c r="B3966">
        <v>30200</v>
      </c>
      <c r="C3966">
        <v>31600</v>
      </c>
      <c r="D3966">
        <v>30200</v>
      </c>
      <c r="E3966">
        <v>31600</v>
      </c>
      <c r="F3966">
        <v>31600</v>
      </c>
      <c r="G3966">
        <v>43000</v>
      </c>
    </row>
    <row r="3967" spans="1:7" x14ac:dyDescent="0.2">
      <c r="A3967" s="91">
        <v>35023</v>
      </c>
      <c r="B3967">
        <v>31900</v>
      </c>
      <c r="C3967">
        <v>32600</v>
      </c>
      <c r="D3967">
        <v>31900</v>
      </c>
      <c r="E3967">
        <v>32000</v>
      </c>
      <c r="F3967">
        <v>32000</v>
      </c>
      <c r="G3967">
        <v>33000</v>
      </c>
    </row>
    <row r="3968" spans="1:7" x14ac:dyDescent="0.2">
      <c r="A3968" s="91">
        <v>35024</v>
      </c>
      <c r="B3968">
        <v>32200</v>
      </c>
      <c r="C3968">
        <v>32200</v>
      </c>
      <c r="D3968">
        <v>31650</v>
      </c>
      <c r="E3968">
        <v>31650</v>
      </c>
      <c r="F3968">
        <v>31650</v>
      </c>
      <c r="G3968">
        <v>26000</v>
      </c>
    </row>
    <row r="3969" spans="1:7" x14ac:dyDescent="0.2">
      <c r="A3969" s="91">
        <v>35025</v>
      </c>
      <c r="B3969">
        <v>31450</v>
      </c>
      <c r="C3969">
        <v>31600</v>
      </c>
      <c r="D3969">
        <v>30750</v>
      </c>
      <c r="E3969">
        <v>30850</v>
      </c>
      <c r="F3969">
        <v>30850</v>
      </c>
      <c r="G3969">
        <v>44000</v>
      </c>
    </row>
    <row r="3970" spans="1:7" x14ac:dyDescent="0.2">
      <c r="A3970" s="91">
        <v>35027</v>
      </c>
      <c r="B3970">
        <v>30950</v>
      </c>
      <c r="C3970">
        <v>31000</v>
      </c>
      <c r="D3970">
        <v>30900</v>
      </c>
      <c r="E3970">
        <v>31000</v>
      </c>
      <c r="F3970">
        <v>31000</v>
      </c>
      <c r="G3970">
        <v>4000</v>
      </c>
    </row>
    <row r="3971" spans="1:7" x14ac:dyDescent="0.2">
      <c r="A3971" s="91">
        <v>35030</v>
      </c>
      <c r="B3971">
        <v>31100</v>
      </c>
      <c r="C3971">
        <v>31300</v>
      </c>
      <c r="D3971">
        <v>31000</v>
      </c>
      <c r="E3971">
        <v>31300</v>
      </c>
      <c r="F3971">
        <v>31300</v>
      </c>
      <c r="G3971">
        <v>26000</v>
      </c>
    </row>
    <row r="3972" spans="1:7" x14ac:dyDescent="0.2">
      <c r="A3972" s="91">
        <v>35031</v>
      </c>
      <c r="B3972">
        <v>31150</v>
      </c>
      <c r="C3972">
        <v>31150</v>
      </c>
      <c r="D3972">
        <v>31000</v>
      </c>
      <c r="E3972">
        <v>31050</v>
      </c>
      <c r="F3972">
        <v>31050</v>
      </c>
      <c r="G3972">
        <v>6000</v>
      </c>
    </row>
    <row r="3973" spans="1:7" x14ac:dyDescent="0.2">
      <c r="A3973" s="91">
        <v>35032</v>
      </c>
      <c r="B3973">
        <v>31250</v>
      </c>
      <c r="C3973">
        <v>31350</v>
      </c>
      <c r="D3973">
        <v>31200</v>
      </c>
      <c r="E3973">
        <v>31300</v>
      </c>
      <c r="F3973">
        <v>31300</v>
      </c>
      <c r="G3973">
        <v>15000</v>
      </c>
    </row>
    <row r="3974" spans="1:7" x14ac:dyDescent="0.2">
      <c r="A3974" s="91">
        <v>35033</v>
      </c>
      <c r="B3974">
        <v>31400</v>
      </c>
      <c r="C3974">
        <v>31700</v>
      </c>
      <c r="D3974">
        <v>31300</v>
      </c>
      <c r="E3974">
        <v>31300</v>
      </c>
      <c r="F3974">
        <v>31300</v>
      </c>
      <c r="G3974">
        <v>30000</v>
      </c>
    </row>
    <row r="3975" spans="1:7" x14ac:dyDescent="0.2">
      <c r="A3975" s="91">
        <v>35034</v>
      </c>
      <c r="B3975">
        <v>31300</v>
      </c>
      <c r="C3975">
        <v>31800</v>
      </c>
      <c r="D3975">
        <v>31300</v>
      </c>
      <c r="E3975">
        <v>31700</v>
      </c>
      <c r="F3975">
        <v>31700</v>
      </c>
      <c r="G3975">
        <v>21000</v>
      </c>
    </row>
    <row r="3976" spans="1:7" x14ac:dyDescent="0.2">
      <c r="A3976" s="91">
        <v>35037</v>
      </c>
      <c r="B3976">
        <v>31725</v>
      </c>
      <c r="C3976">
        <v>32000</v>
      </c>
      <c r="D3976">
        <v>31700</v>
      </c>
      <c r="E3976">
        <v>32000</v>
      </c>
      <c r="F3976">
        <v>32000</v>
      </c>
      <c r="G3976">
        <v>48000</v>
      </c>
    </row>
    <row r="3977" spans="1:7" x14ac:dyDescent="0.2">
      <c r="A3977" s="91">
        <v>35038</v>
      </c>
      <c r="B3977">
        <v>32150</v>
      </c>
      <c r="C3977">
        <v>32650</v>
      </c>
      <c r="D3977">
        <v>32150</v>
      </c>
      <c r="E3977">
        <v>32500</v>
      </c>
      <c r="F3977">
        <v>32500</v>
      </c>
      <c r="G3977">
        <v>30000</v>
      </c>
    </row>
    <row r="3978" spans="1:7" x14ac:dyDescent="0.2">
      <c r="A3978" s="91">
        <v>35039</v>
      </c>
      <c r="B3978">
        <v>32650</v>
      </c>
      <c r="C3978">
        <v>32800</v>
      </c>
      <c r="D3978">
        <v>32500</v>
      </c>
      <c r="E3978">
        <v>32700</v>
      </c>
      <c r="F3978">
        <v>32700</v>
      </c>
      <c r="G3978">
        <v>17000</v>
      </c>
    </row>
    <row r="3979" spans="1:7" x14ac:dyDescent="0.2">
      <c r="A3979" s="91">
        <v>35040</v>
      </c>
      <c r="B3979">
        <v>32900</v>
      </c>
      <c r="C3979">
        <v>32900</v>
      </c>
      <c r="D3979">
        <v>32600</v>
      </c>
      <c r="E3979">
        <v>32650</v>
      </c>
      <c r="F3979">
        <v>32650</v>
      </c>
      <c r="G3979">
        <v>27000</v>
      </c>
    </row>
    <row r="3980" spans="1:7" x14ac:dyDescent="0.2">
      <c r="A3980" s="91">
        <v>35041</v>
      </c>
      <c r="B3980">
        <v>32700</v>
      </c>
      <c r="C3980">
        <v>32750</v>
      </c>
      <c r="D3980">
        <v>32600</v>
      </c>
      <c r="E3980">
        <v>32750</v>
      </c>
      <c r="F3980">
        <v>32750</v>
      </c>
      <c r="G3980">
        <v>20000</v>
      </c>
    </row>
    <row r="3981" spans="1:7" x14ac:dyDescent="0.2">
      <c r="A3981" s="91">
        <v>35044</v>
      </c>
      <c r="B3981">
        <v>32850</v>
      </c>
      <c r="C3981">
        <v>33150</v>
      </c>
      <c r="D3981">
        <v>32850</v>
      </c>
      <c r="E3981">
        <v>33150</v>
      </c>
      <c r="F3981">
        <v>33150</v>
      </c>
      <c r="G3981">
        <v>23000</v>
      </c>
    </row>
    <row r="3982" spans="1:7" x14ac:dyDescent="0.2">
      <c r="A3982" s="91">
        <v>35045</v>
      </c>
      <c r="B3982">
        <v>33250</v>
      </c>
      <c r="C3982">
        <v>33300</v>
      </c>
      <c r="D3982">
        <v>33250</v>
      </c>
      <c r="E3982">
        <v>33300</v>
      </c>
      <c r="F3982">
        <v>33300</v>
      </c>
      <c r="G3982">
        <v>29000</v>
      </c>
    </row>
    <row r="3983" spans="1:7" x14ac:dyDescent="0.2">
      <c r="A3983" s="91">
        <v>35046</v>
      </c>
      <c r="B3983">
        <v>33300</v>
      </c>
      <c r="C3983">
        <v>33300</v>
      </c>
      <c r="D3983">
        <v>33000</v>
      </c>
      <c r="E3983">
        <v>33300</v>
      </c>
      <c r="F3983">
        <v>33300</v>
      </c>
      <c r="G3983">
        <v>25000</v>
      </c>
    </row>
    <row r="3984" spans="1:7" x14ac:dyDescent="0.2">
      <c r="A3984" s="91">
        <v>35047</v>
      </c>
      <c r="B3984">
        <v>33200</v>
      </c>
      <c r="C3984">
        <v>33300</v>
      </c>
      <c r="D3984">
        <v>33100</v>
      </c>
      <c r="E3984">
        <v>33300</v>
      </c>
      <c r="F3984">
        <v>33300</v>
      </c>
      <c r="G3984">
        <v>15000</v>
      </c>
    </row>
    <row r="3985" spans="1:7" x14ac:dyDescent="0.2">
      <c r="A3985" s="91">
        <v>35048</v>
      </c>
      <c r="B3985">
        <v>33400</v>
      </c>
      <c r="C3985">
        <v>33400</v>
      </c>
      <c r="D3985">
        <v>33200</v>
      </c>
      <c r="E3985">
        <v>33200</v>
      </c>
      <c r="F3985">
        <v>33200</v>
      </c>
      <c r="G3985">
        <v>10000</v>
      </c>
    </row>
    <row r="3986" spans="1:7" x14ac:dyDescent="0.2">
      <c r="A3986" s="91">
        <v>35051</v>
      </c>
      <c r="B3986">
        <v>33050</v>
      </c>
      <c r="C3986">
        <v>33050</v>
      </c>
      <c r="D3986">
        <v>31700</v>
      </c>
      <c r="E3986">
        <v>31700</v>
      </c>
      <c r="F3986">
        <v>31700</v>
      </c>
      <c r="G3986">
        <v>29000</v>
      </c>
    </row>
    <row r="3987" spans="1:7" x14ac:dyDescent="0.2">
      <c r="A3987" s="91">
        <v>35052</v>
      </c>
      <c r="B3987">
        <v>31600</v>
      </c>
      <c r="C3987">
        <v>32300</v>
      </c>
      <c r="D3987">
        <v>31300</v>
      </c>
      <c r="E3987">
        <v>32300</v>
      </c>
      <c r="F3987">
        <v>32300</v>
      </c>
      <c r="G3987">
        <v>27000</v>
      </c>
    </row>
    <row r="3988" spans="1:7" x14ac:dyDescent="0.2">
      <c r="A3988" s="91">
        <v>35053</v>
      </c>
      <c r="B3988">
        <v>32600</v>
      </c>
      <c r="C3988">
        <v>33000</v>
      </c>
      <c r="D3988">
        <v>32600</v>
      </c>
      <c r="E3988">
        <v>32900</v>
      </c>
      <c r="F3988">
        <v>32900</v>
      </c>
      <c r="G3988">
        <v>18000</v>
      </c>
    </row>
    <row r="3989" spans="1:7" x14ac:dyDescent="0.2">
      <c r="A3989" s="91">
        <v>35054</v>
      </c>
      <c r="B3989">
        <v>32900</v>
      </c>
      <c r="C3989">
        <v>32900</v>
      </c>
      <c r="D3989">
        <v>32500</v>
      </c>
      <c r="E3989">
        <v>32500</v>
      </c>
      <c r="F3989">
        <v>32500</v>
      </c>
      <c r="G3989">
        <v>12000</v>
      </c>
    </row>
    <row r="3990" spans="1:7" x14ac:dyDescent="0.2">
      <c r="A3990" s="91">
        <v>35055</v>
      </c>
      <c r="B3990">
        <v>32300</v>
      </c>
      <c r="C3990">
        <v>32500</v>
      </c>
      <c r="D3990">
        <v>31900</v>
      </c>
      <c r="E3990">
        <v>32500</v>
      </c>
      <c r="F3990">
        <v>32500</v>
      </c>
      <c r="G3990">
        <v>18000</v>
      </c>
    </row>
    <row r="3991" spans="1:7" x14ac:dyDescent="0.2">
      <c r="A3991" s="91">
        <v>35059</v>
      </c>
      <c r="B3991">
        <v>32400</v>
      </c>
      <c r="C3991">
        <v>32400</v>
      </c>
      <c r="D3991">
        <v>32200</v>
      </c>
      <c r="E3991">
        <v>32200</v>
      </c>
      <c r="F3991">
        <v>32200</v>
      </c>
      <c r="G3991">
        <v>6000</v>
      </c>
    </row>
    <row r="3992" spans="1:7" x14ac:dyDescent="0.2">
      <c r="A3992" s="91">
        <v>35060</v>
      </c>
      <c r="B3992">
        <v>32400</v>
      </c>
      <c r="C3992">
        <v>32400</v>
      </c>
      <c r="D3992">
        <v>32050</v>
      </c>
      <c r="E3992">
        <v>32050</v>
      </c>
      <c r="F3992">
        <v>32050</v>
      </c>
      <c r="G3992">
        <v>15000</v>
      </c>
    </row>
    <row r="3993" spans="1:7" x14ac:dyDescent="0.2">
      <c r="A3993" s="91">
        <v>35061</v>
      </c>
      <c r="B3993">
        <v>32200</v>
      </c>
      <c r="C3993">
        <v>32350</v>
      </c>
      <c r="D3993">
        <v>32100</v>
      </c>
      <c r="E3993">
        <v>32350</v>
      </c>
      <c r="F3993">
        <v>32350</v>
      </c>
      <c r="G3993">
        <v>17000</v>
      </c>
    </row>
    <row r="3994" spans="1:7" x14ac:dyDescent="0.2">
      <c r="A3994" s="91">
        <v>35062</v>
      </c>
      <c r="B3994">
        <v>32250</v>
      </c>
      <c r="C3994">
        <v>32250</v>
      </c>
      <c r="D3994">
        <v>32100</v>
      </c>
      <c r="E3994">
        <v>32100</v>
      </c>
      <c r="F3994">
        <v>32100</v>
      </c>
      <c r="G3994">
        <v>13000</v>
      </c>
    </row>
    <row r="3995" spans="1:7" x14ac:dyDescent="0.2">
      <c r="A3995" s="91">
        <v>35066</v>
      </c>
      <c r="B3995">
        <v>32000</v>
      </c>
      <c r="C3995">
        <v>32100</v>
      </c>
      <c r="D3995">
        <v>31500</v>
      </c>
      <c r="E3995">
        <v>31500</v>
      </c>
      <c r="F3995">
        <v>31500</v>
      </c>
      <c r="G3995">
        <v>35000</v>
      </c>
    </row>
    <row r="3996" spans="1:7" x14ac:dyDescent="0.2">
      <c r="A3996" s="91">
        <v>35067</v>
      </c>
      <c r="B3996">
        <v>31500</v>
      </c>
      <c r="C3996">
        <v>31500</v>
      </c>
      <c r="D3996">
        <v>30925</v>
      </c>
      <c r="E3996">
        <v>30925</v>
      </c>
      <c r="F3996">
        <v>30925</v>
      </c>
      <c r="G3996">
        <v>33000</v>
      </c>
    </row>
    <row r="3997" spans="1:7" x14ac:dyDescent="0.2">
      <c r="A3997" s="91">
        <v>35068</v>
      </c>
      <c r="B3997">
        <v>30900</v>
      </c>
      <c r="C3997">
        <v>30900</v>
      </c>
      <c r="D3997">
        <v>29950</v>
      </c>
      <c r="E3997">
        <v>30500</v>
      </c>
      <c r="F3997">
        <v>30500</v>
      </c>
      <c r="G3997">
        <v>27000</v>
      </c>
    </row>
    <row r="3998" spans="1:7" x14ac:dyDescent="0.2">
      <c r="A3998" s="91">
        <v>35069</v>
      </c>
      <c r="B3998">
        <v>30200</v>
      </c>
      <c r="C3998">
        <v>30200</v>
      </c>
      <c r="D3998">
        <v>29900</v>
      </c>
      <c r="E3998">
        <v>30000</v>
      </c>
      <c r="F3998">
        <v>30000</v>
      </c>
      <c r="G3998">
        <v>31000</v>
      </c>
    </row>
    <row r="3999" spans="1:7" x14ac:dyDescent="0.2">
      <c r="A3999" s="91">
        <v>35072</v>
      </c>
      <c r="B3999">
        <v>30200</v>
      </c>
      <c r="C3999">
        <v>30200</v>
      </c>
      <c r="D3999">
        <v>30175</v>
      </c>
      <c r="E3999">
        <v>30175</v>
      </c>
      <c r="F3999">
        <v>30175</v>
      </c>
      <c r="G3999">
        <v>36000</v>
      </c>
    </row>
    <row r="4000" spans="1:7" x14ac:dyDescent="0.2">
      <c r="A4000" s="91">
        <v>35073</v>
      </c>
      <c r="B4000">
        <v>30200</v>
      </c>
      <c r="C4000">
        <v>30200</v>
      </c>
      <c r="D4000">
        <v>30000</v>
      </c>
      <c r="E4000">
        <v>30000</v>
      </c>
      <c r="F4000">
        <v>30000</v>
      </c>
      <c r="G4000">
        <v>15000</v>
      </c>
    </row>
    <row r="4001" spans="1:7" x14ac:dyDescent="0.2">
      <c r="A4001" s="91">
        <v>35074</v>
      </c>
      <c r="B4001">
        <v>29900</v>
      </c>
      <c r="C4001">
        <v>30000</v>
      </c>
      <c r="D4001">
        <v>29800</v>
      </c>
      <c r="E4001">
        <v>30000</v>
      </c>
      <c r="F4001">
        <v>30000</v>
      </c>
      <c r="G4001">
        <v>12000</v>
      </c>
    </row>
    <row r="4002" spans="1:7" x14ac:dyDescent="0.2">
      <c r="A4002" s="91">
        <v>35075</v>
      </c>
      <c r="B4002">
        <v>30100</v>
      </c>
      <c r="C4002">
        <v>30500</v>
      </c>
      <c r="D4002">
        <v>30100</v>
      </c>
      <c r="E4002">
        <v>30500</v>
      </c>
      <c r="F4002">
        <v>30500</v>
      </c>
      <c r="G4002">
        <v>85000</v>
      </c>
    </row>
    <row r="4003" spans="1:7" x14ac:dyDescent="0.2">
      <c r="A4003" s="91">
        <v>35076</v>
      </c>
      <c r="B4003">
        <v>31000</v>
      </c>
      <c r="C4003">
        <v>31200</v>
      </c>
      <c r="D4003">
        <v>30900</v>
      </c>
      <c r="E4003">
        <v>31000</v>
      </c>
      <c r="F4003">
        <v>31000</v>
      </c>
      <c r="G4003">
        <v>39000</v>
      </c>
    </row>
    <row r="4004" spans="1:7" x14ac:dyDescent="0.2">
      <c r="A4004" s="91">
        <v>35079</v>
      </c>
      <c r="B4004">
        <v>31000</v>
      </c>
      <c r="C4004">
        <v>31000</v>
      </c>
      <c r="D4004">
        <v>30800</v>
      </c>
      <c r="E4004">
        <v>30800</v>
      </c>
      <c r="F4004">
        <v>30800</v>
      </c>
      <c r="G4004">
        <v>43000</v>
      </c>
    </row>
    <row r="4005" spans="1:7" x14ac:dyDescent="0.2">
      <c r="A4005" s="91">
        <v>35080</v>
      </c>
      <c r="B4005">
        <v>31000</v>
      </c>
      <c r="C4005">
        <v>31000</v>
      </c>
      <c r="D4005">
        <v>30400</v>
      </c>
      <c r="E4005">
        <v>30800</v>
      </c>
      <c r="F4005">
        <v>30800</v>
      </c>
      <c r="G4005">
        <v>44000</v>
      </c>
    </row>
    <row r="4006" spans="1:7" x14ac:dyDescent="0.2">
      <c r="A4006" s="91">
        <v>35081</v>
      </c>
      <c r="B4006">
        <v>31100</v>
      </c>
      <c r="C4006">
        <v>31100</v>
      </c>
      <c r="D4006">
        <v>31100</v>
      </c>
      <c r="E4006">
        <v>31100</v>
      </c>
      <c r="F4006">
        <v>31100</v>
      </c>
      <c r="G4006">
        <v>21000</v>
      </c>
    </row>
    <row r="4007" spans="1:7" x14ac:dyDescent="0.2">
      <c r="A4007" s="91">
        <v>35082</v>
      </c>
      <c r="B4007">
        <v>31300</v>
      </c>
      <c r="C4007">
        <v>31500</v>
      </c>
      <c r="D4007">
        <v>31300</v>
      </c>
      <c r="E4007">
        <v>31500</v>
      </c>
      <c r="F4007">
        <v>31500</v>
      </c>
      <c r="G4007">
        <v>46000</v>
      </c>
    </row>
    <row r="4008" spans="1:7" x14ac:dyDescent="0.2">
      <c r="A4008" s="91">
        <v>35083</v>
      </c>
      <c r="B4008">
        <v>31700</v>
      </c>
      <c r="C4008">
        <v>31700</v>
      </c>
      <c r="D4008">
        <v>30900</v>
      </c>
      <c r="E4008">
        <v>31000</v>
      </c>
      <c r="F4008">
        <v>31000</v>
      </c>
      <c r="G4008">
        <v>27000</v>
      </c>
    </row>
    <row r="4009" spans="1:7" x14ac:dyDescent="0.2">
      <c r="A4009" s="91">
        <v>35086</v>
      </c>
      <c r="B4009">
        <v>31300</v>
      </c>
      <c r="C4009">
        <v>31500</v>
      </c>
      <c r="D4009">
        <v>31200</v>
      </c>
      <c r="E4009">
        <v>31500</v>
      </c>
      <c r="F4009">
        <v>31500</v>
      </c>
      <c r="G4009">
        <v>46000</v>
      </c>
    </row>
    <row r="4010" spans="1:7" x14ac:dyDescent="0.2">
      <c r="A4010" s="91">
        <v>35087</v>
      </c>
      <c r="B4010">
        <v>31500</v>
      </c>
      <c r="C4010">
        <v>31500</v>
      </c>
      <c r="D4010">
        <v>31300</v>
      </c>
      <c r="E4010">
        <v>31500</v>
      </c>
      <c r="F4010">
        <v>31500</v>
      </c>
      <c r="G4010">
        <v>33000</v>
      </c>
    </row>
    <row r="4011" spans="1:7" x14ac:dyDescent="0.2">
      <c r="A4011" s="91">
        <v>35088</v>
      </c>
      <c r="B4011">
        <v>31500</v>
      </c>
      <c r="C4011">
        <v>31600</v>
      </c>
      <c r="D4011">
        <v>31500</v>
      </c>
      <c r="E4011">
        <v>31600</v>
      </c>
      <c r="F4011">
        <v>31600</v>
      </c>
      <c r="G4011">
        <v>26000</v>
      </c>
    </row>
    <row r="4012" spans="1:7" x14ac:dyDescent="0.2">
      <c r="A4012" s="91">
        <v>35089</v>
      </c>
      <c r="B4012">
        <v>31700</v>
      </c>
      <c r="C4012">
        <v>31700</v>
      </c>
      <c r="D4012">
        <v>31600</v>
      </c>
      <c r="E4012">
        <v>31600</v>
      </c>
      <c r="F4012">
        <v>31600</v>
      </c>
      <c r="G4012">
        <v>22000</v>
      </c>
    </row>
    <row r="4013" spans="1:7" x14ac:dyDescent="0.2">
      <c r="A4013" s="91">
        <v>35090</v>
      </c>
      <c r="B4013">
        <v>31400</v>
      </c>
      <c r="C4013">
        <v>31425</v>
      </c>
      <c r="D4013">
        <v>31400</v>
      </c>
      <c r="E4013">
        <v>31400</v>
      </c>
      <c r="F4013">
        <v>31400</v>
      </c>
      <c r="G4013">
        <v>15000</v>
      </c>
    </row>
    <row r="4014" spans="1:7" x14ac:dyDescent="0.2">
      <c r="A4014" s="91">
        <v>35093</v>
      </c>
      <c r="B4014">
        <v>31400</v>
      </c>
      <c r="C4014">
        <v>31700</v>
      </c>
      <c r="D4014">
        <v>31400</v>
      </c>
      <c r="E4014">
        <v>31700</v>
      </c>
      <c r="F4014">
        <v>31700</v>
      </c>
      <c r="G4014">
        <v>31000</v>
      </c>
    </row>
    <row r="4015" spans="1:7" x14ac:dyDescent="0.2">
      <c r="A4015" s="91">
        <v>35094</v>
      </c>
      <c r="B4015">
        <v>31700</v>
      </c>
      <c r="C4015">
        <v>32200</v>
      </c>
      <c r="D4015">
        <v>31700</v>
      </c>
      <c r="E4015">
        <v>32100</v>
      </c>
      <c r="F4015">
        <v>32100</v>
      </c>
      <c r="G4015">
        <v>84000</v>
      </c>
    </row>
    <row r="4016" spans="1:7" x14ac:dyDescent="0.2">
      <c r="A4016" s="91">
        <v>35095</v>
      </c>
      <c r="B4016">
        <v>32000</v>
      </c>
      <c r="C4016">
        <v>32000</v>
      </c>
      <c r="D4016">
        <v>31700</v>
      </c>
      <c r="E4016">
        <v>31900</v>
      </c>
      <c r="F4016">
        <v>31900</v>
      </c>
      <c r="G4016">
        <v>41000</v>
      </c>
    </row>
    <row r="4017" spans="1:7" x14ac:dyDescent="0.2">
      <c r="A4017" s="91">
        <v>35096</v>
      </c>
      <c r="B4017">
        <v>31700</v>
      </c>
      <c r="C4017">
        <v>31800</v>
      </c>
      <c r="D4017">
        <v>31600</v>
      </c>
      <c r="E4017">
        <v>31800</v>
      </c>
      <c r="F4017">
        <v>31800</v>
      </c>
      <c r="G4017">
        <v>13000</v>
      </c>
    </row>
    <row r="4018" spans="1:7" x14ac:dyDescent="0.2">
      <c r="A4018" s="91">
        <v>35097</v>
      </c>
      <c r="B4018">
        <v>32000</v>
      </c>
      <c r="C4018">
        <v>32000</v>
      </c>
      <c r="D4018">
        <v>31900</v>
      </c>
      <c r="E4018">
        <v>31900</v>
      </c>
      <c r="F4018">
        <v>31900</v>
      </c>
      <c r="G4018">
        <v>7000</v>
      </c>
    </row>
    <row r="4019" spans="1:7" x14ac:dyDescent="0.2">
      <c r="A4019" s="91">
        <v>35100</v>
      </c>
      <c r="B4019">
        <v>31600</v>
      </c>
      <c r="C4019">
        <v>31700</v>
      </c>
      <c r="D4019">
        <v>31600</v>
      </c>
      <c r="E4019">
        <v>31700</v>
      </c>
      <c r="F4019">
        <v>31700</v>
      </c>
      <c r="G4019">
        <v>17000</v>
      </c>
    </row>
    <row r="4020" spans="1:7" x14ac:dyDescent="0.2">
      <c r="A4020" s="91">
        <v>35101</v>
      </c>
      <c r="B4020">
        <v>31700</v>
      </c>
      <c r="C4020">
        <v>31700</v>
      </c>
      <c r="D4020">
        <v>31700</v>
      </c>
      <c r="E4020">
        <v>31700</v>
      </c>
      <c r="F4020">
        <v>31700</v>
      </c>
      <c r="G4020">
        <v>19000</v>
      </c>
    </row>
    <row r="4021" spans="1:7" x14ac:dyDescent="0.2">
      <c r="A4021" s="91">
        <v>35102</v>
      </c>
      <c r="B4021">
        <v>31800</v>
      </c>
      <c r="C4021">
        <v>31800</v>
      </c>
      <c r="D4021">
        <v>31700</v>
      </c>
      <c r="E4021">
        <v>31800</v>
      </c>
      <c r="F4021">
        <v>31800</v>
      </c>
      <c r="G4021">
        <v>27000</v>
      </c>
    </row>
    <row r="4022" spans="1:7" x14ac:dyDescent="0.2">
      <c r="A4022" s="91">
        <v>35103</v>
      </c>
      <c r="B4022">
        <v>31900</v>
      </c>
      <c r="C4022">
        <v>32100</v>
      </c>
      <c r="D4022">
        <v>31800</v>
      </c>
      <c r="E4022">
        <v>32100</v>
      </c>
      <c r="F4022">
        <v>32100</v>
      </c>
      <c r="G4022">
        <v>89000</v>
      </c>
    </row>
    <row r="4023" spans="1:7" x14ac:dyDescent="0.2">
      <c r="A4023" s="91">
        <v>35104</v>
      </c>
      <c r="B4023">
        <v>32100</v>
      </c>
      <c r="C4023">
        <v>32100</v>
      </c>
      <c r="D4023">
        <v>31800</v>
      </c>
      <c r="E4023">
        <v>31850</v>
      </c>
      <c r="F4023">
        <v>31850</v>
      </c>
      <c r="G4023">
        <v>32000</v>
      </c>
    </row>
    <row r="4024" spans="1:7" x14ac:dyDescent="0.2">
      <c r="A4024" s="91">
        <v>35107</v>
      </c>
      <c r="B4024">
        <v>31950</v>
      </c>
      <c r="C4024">
        <v>31950</v>
      </c>
      <c r="D4024">
        <v>31900</v>
      </c>
      <c r="E4024">
        <v>31900</v>
      </c>
      <c r="F4024">
        <v>31900</v>
      </c>
      <c r="G4024">
        <v>24000</v>
      </c>
    </row>
    <row r="4025" spans="1:7" x14ac:dyDescent="0.2">
      <c r="A4025" s="91">
        <v>35108</v>
      </c>
      <c r="B4025">
        <v>31800</v>
      </c>
      <c r="C4025">
        <v>31800</v>
      </c>
      <c r="D4025">
        <v>31650</v>
      </c>
      <c r="E4025">
        <v>31700</v>
      </c>
      <c r="F4025">
        <v>31700</v>
      </c>
      <c r="G4025">
        <v>53000</v>
      </c>
    </row>
    <row r="4026" spans="1:7" x14ac:dyDescent="0.2">
      <c r="A4026" s="91">
        <v>35109</v>
      </c>
      <c r="B4026">
        <v>31800</v>
      </c>
      <c r="C4026">
        <v>33200</v>
      </c>
      <c r="D4026">
        <v>31800</v>
      </c>
      <c r="E4026">
        <v>33200</v>
      </c>
      <c r="F4026">
        <v>33200</v>
      </c>
      <c r="G4026">
        <v>101000</v>
      </c>
    </row>
    <row r="4027" spans="1:7" x14ac:dyDescent="0.2">
      <c r="A4027" s="91">
        <v>35110</v>
      </c>
      <c r="B4027">
        <v>33400</v>
      </c>
      <c r="C4027">
        <v>34100</v>
      </c>
      <c r="D4027">
        <v>33300</v>
      </c>
      <c r="E4027">
        <v>34100</v>
      </c>
      <c r="F4027">
        <v>34100</v>
      </c>
      <c r="G4027">
        <v>73000</v>
      </c>
    </row>
    <row r="4028" spans="1:7" x14ac:dyDescent="0.2">
      <c r="A4028" s="91">
        <v>35111</v>
      </c>
      <c r="B4028">
        <v>34100</v>
      </c>
      <c r="C4028">
        <v>34100</v>
      </c>
      <c r="D4028">
        <v>32800</v>
      </c>
      <c r="E4028">
        <v>32800</v>
      </c>
      <c r="F4028">
        <v>32800</v>
      </c>
      <c r="G4028">
        <v>26000</v>
      </c>
    </row>
    <row r="4029" spans="1:7" x14ac:dyDescent="0.2">
      <c r="A4029" s="91">
        <v>35115</v>
      </c>
      <c r="B4029">
        <v>32800</v>
      </c>
      <c r="C4029">
        <v>33000</v>
      </c>
      <c r="D4029">
        <v>32100</v>
      </c>
      <c r="E4029">
        <v>33000</v>
      </c>
      <c r="F4029">
        <v>33000</v>
      </c>
      <c r="G4029">
        <v>50000</v>
      </c>
    </row>
    <row r="4030" spans="1:7" x14ac:dyDescent="0.2">
      <c r="A4030" s="91">
        <v>35116</v>
      </c>
      <c r="B4030">
        <v>33500</v>
      </c>
      <c r="C4030">
        <v>33500</v>
      </c>
      <c r="D4030">
        <v>33300</v>
      </c>
      <c r="E4030">
        <v>33500</v>
      </c>
      <c r="F4030">
        <v>33500</v>
      </c>
      <c r="G4030">
        <v>18000</v>
      </c>
    </row>
    <row r="4031" spans="1:7" x14ac:dyDescent="0.2">
      <c r="A4031" s="91">
        <v>35117</v>
      </c>
      <c r="B4031">
        <v>33800</v>
      </c>
      <c r="C4031">
        <v>34500</v>
      </c>
      <c r="D4031">
        <v>33800</v>
      </c>
      <c r="E4031">
        <v>34500</v>
      </c>
      <c r="F4031">
        <v>34500</v>
      </c>
      <c r="G4031">
        <v>36000</v>
      </c>
    </row>
    <row r="4032" spans="1:7" x14ac:dyDescent="0.2">
      <c r="A4032" s="91">
        <v>35118</v>
      </c>
      <c r="B4032">
        <v>34700</v>
      </c>
      <c r="C4032">
        <v>35200</v>
      </c>
      <c r="D4032">
        <v>34500</v>
      </c>
      <c r="E4032">
        <v>35200</v>
      </c>
      <c r="F4032">
        <v>35200</v>
      </c>
      <c r="G4032">
        <v>13000</v>
      </c>
    </row>
    <row r="4033" spans="1:7" x14ac:dyDescent="0.2">
      <c r="A4033" s="91">
        <v>35121</v>
      </c>
      <c r="B4033">
        <v>34800</v>
      </c>
      <c r="C4033">
        <v>34800</v>
      </c>
      <c r="D4033">
        <v>34500</v>
      </c>
      <c r="E4033">
        <v>34800</v>
      </c>
      <c r="F4033">
        <v>34800</v>
      </c>
      <c r="G4033">
        <v>19000</v>
      </c>
    </row>
    <row r="4034" spans="1:7" x14ac:dyDescent="0.2">
      <c r="A4034" s="91">
        <v>35122</v>
      </c>
      <c r="B4034">
        <v>35000</v>
      </c>
      <c r="C4034">
        <v>35100</v>
      </c>
      <c r="D4034">
        <v>34400</v>
      </c>
      <c r="E4034">
        <v>34700</v>
      </c>
      <c r="F4034">
        <v>34700</v>
      </c>
      <c r="G4034">
        <v>19000</v>
      </c>
    </row>
    <row r="4035" spans="1:7" x14ac:dyDescent="0.2">
      <c r="A4035" s="91">
        <v>35123</v>
      </c>
      <c r="B4035">
        <v>35500</v>
      </c>
      <c r="C4035">
        <v>35800</v>
      </c>
      <c r="D4035">
        <v>35500</v>
      </c>
      <c r="E4035">
        <v>35600</v>
      </c>
      <c r="F4035">
        <v>35600</v>
      </c>
      <c r="G4035">
        <v>38000</v>
      </c>
    </row>
    <row r="4036" spans="1:7" x14ac:dyDescent="0.2">
      <c r="A4036" s="91">
        <v>35124</v>
      </c>
      <c r="B4036">
        <v>35700</v>
      </c>
      <c r="C4036">
        <v>35700</v>
      </c>
      <c r="D4036">
        <v>35400</v>
      </c>
      <c r="E4036">
        <v>35500</v>
      </c>
      <c r="F4036">
        <v>35500</v>
      </c>
      <c r="G4036">
        <v>23000</v>
      </c>
    </row>
    <row r="4037" spans="1:7" x14ac:dyDescent="0.2">
      <c r="A4037" s="91">
        <v>35125</v>
      </c>
      <c r="B4037">
        <v>35550</v>
      </c>
      <c r="C4037">
        <v>36000</v>
      </c>
      <c r="D4037">
        <v>35550</v>
      </c>
      <c r="E4037">
        <v>36000</v>
      </c>
      <c r="F4037">
        <v>36000</v>
      </c>
      <c r="G4037">
        <v>38000</v>
      </c>
    </row>
    <row r="4038" spans="1:7" x14ac:dyDescent="0.2">
      <c r="A4038" s="91">
        <v>35128</v>
      </c>
      <c r="B4038">
        <v>36500</v>
      </c>
      <c r="C4038">
        <v>36700</v>
      </c>
      <c r="D4038">
        <v>36400</v>
      </c>
      <c r="E4038">
        <v>36700</v>
      </c>
      <c r="F4038">
        <v>36700</v>
      </c>
      <c r="G4038">
        <v>41000</v>
      </c>
    </row>
    <row r="4039" spans="1:7" x14ac:dyDescent="0.2">
      <c r="A4039" s="91">
        <v>35129</v>
      </c>
      <c r="B4039">
        <v>36750</v>
      </c>
      <c r="C4039">
        <v>37300</v>
      </c>
      <c r="D4039">
        <v>36450</v>
      </c>
      <c r="E4039">
        <v>37300</v>
      </c>
      <c r="F4039">
        <v>37300</v>
      </c>
      <c r="G4039">
        <v>43000</v>
      </c>
    </row>
    <row r="4040" spans="1:7" x14ac:dyDescent="0.2">
      <c r="A4040" s="91">
        <v>35130</v>
      </c>
      <c r="B4040">
        <v>37400</v>
      </c>
      <c r="C4040">
        <v>38000</v>
      </c>
      <c r="D4040">
        <v>37400</v>
      </c>
      <c r="E4040">
        <v>37950</v>
      </c>
      <c r="F4040">
        <v>37950</v>
      </c>
      <c r="G4040">
        <v>42000</v>
      </c>
    </row>
    <row r="4041" spans="1:7" x14ac:dyDescent="0.2">
      <c r="A4041" s="91">
        <v>35131</v>
      </c>
      <c r="B4041">
        <v>37950</v>
      </c>
      <c r="C4041">
        <v>37950</v>
      </c>
      <c r="D4041">
        <v>37700</v>
      </c>
      <c r="E4041">
        <v>37900</v>
      </c>
      <c r="F4041">
        <v>37900</v>
      </c>
      <c r="G4041">
        <v>58000</v>
      </c>
    </row>
    <row r="4042" spans="1:7" x14ac:dyDescent="0.2">
      <c r="A4042" s="91">
        <v>35132</v>
      </c>
      <c r="B4042">
        <v>37000</v>
      </c>
      <c r="C4042">
        <v>37300</v>
      </c>
      <c r="D4042">
        <v>37000</v>
      </c>
      <c r="E4042">
        <v>37000</v>
      </c>
      <c r="F4042">
        <v>37000</v>
      </c>
      <c r="G4042">
        <v>17000</v>
      </c>
    </row>
    <row r="4043" spans="1:7" x14ac:dyDescent="0.2">
      <c r="A4043" s="91">
        <v>35135</v>
      </c>
      <c r="B4043">
        <v>36800</v>
      </c>
      <c r="C4043">
        <v>37050</v>
      </c>
      <c r="D4043">
        <v>36800</v>
      </c>
      <c r="E4043">
        <v>37050</v>
      </c>
      <c r="F4043">
        <v>37050</v>
      </c>
      <c r="G4043">
        <v>29000</v>
      </c>
    </row>
    <row r="4044" spans="1:7" x14ac:dyDescent="0.2">
      <c r="A4044" s="91">
        <v>35136</v>
      </c>
      <c r="B4044">
        <v>37500</v>
      </c>
      <c r="C4044">
        <v>37700</v>
      </c>
      <c r="D4044">
        <v>36400</v>
      </c>
      <c r="E4044">
        <v>36800</v>
      </c>
      <c r="F4044">
        <v>36800</v>
      </c>
      <c r="G4044">
        <v>34000</v>
      </c>
    </row>
    <row r="4045" spans="1:7" x14ac:dyDescent="0.2">
      <c r="A4045" s="91">
        <v>35137</v>
      </c>
      <c r="B4045">
        <v>36900</v>
      </c>
      <c r="C4045">
        <v>36900</v>
      </c>
      <c r="D4045">
        <v>36000</v>
      </c>
      <c r="E4045">
        <v>36300</v>
      </c>
      <c r="F4045">
        <v>36300</v>
      </c>
      <c r="G4045">
        <v>30000</v>
      </c>
    </row>
    <row r="4046" spans="1:7" x14ac:dyDescent="0.2">
      <c r="A4046" s="91">
        <v>35138</v>
      </c>
      <c r="B4046">
        <v>36700</v>
      </c>
      <c r="C4046">
        <v>37100</v>
      </c>
      <c r="D4046">
        <v>36700</v>
      </c>
      <c r="E4046">
        <v>37000</v>
      </c>
      <c r="F4046">
        <v>37000</v>
      </c>
      <c r="G4046">
        <v>22000</v>
      </c>
    </row>
    <row r="4047" spans="1:7" x14ac:dyDescent="0.2">
      <c r="A4047" s="91">
        <v>35139</v>
      </c>
      <c r="B4047">
        <v>36950</v>
      </c>
      <c r="C4047">
        <v>36950</v>
      </c>
      <c r="D4047">
        <v>36650</v>
      </c>
      <c r="E4047">
        <v>36750</v>
      </c>
      <c r="F4047">
        <v>36750</v>
      </c>
      <c r="G4047">
        <v>13000</v>
      </c>
    </row>
    <row r="4048" spans="1:7" x14ac:dyDescent="0.2">
      <c r="A4048" s="91">
        <v>35142</v>
      </c>
      <c r="B4048">
        <v>35500</v>
      </c>
      <c r="C4048">
        <v>35500</v>
      </c>
      <c r="D4048">
        <v>34400</v>
      </c>
      <c r="E4048">
        <v>34600</v>
      </c>
      <c r="F4048">
        <v>34600</v>
      </c>
      <c r="G4048">
        <v>49000</v>
      </c>
    </row>
    <row r="4049" spans="1:7" x14ac:dyDescent="0.2">
      <c r="A4049" s="91">
        <v>35143</v>
      </c>
      <c r="B4049">
        <v>34600</v>
      </c>
      <c r="C4049">
        <v>34800</v>
      </c>
      <c r="D4049">
        <v>34200</v>
      </c>
      <c r="E4049">
        <v>34400</v>
      </c>
      <c r="F4049">
        <v>34400</v>
      </c>
      <c r="G4049">
        <v>38000</v>
      </c>
    </row>
    <row r="4050" spans="1:7" x14ac:dyDescent="0.2">
      <c r="A4050" s="91">
        <v>35144</v>
      </c>
      <c r="B4050">
        <v>34400</v>
      </c>
      <c r="C4050">
        <v>34400</v>
      </c>
      <c r="D4050">
        <v>32800</v>
      </c>
      <c r="E4050">
        <v>33400</v>
      </c>
      <c r="F4050">
        <v>33400</v>
      </c>
      <c r="G4050">
        <v>37000</v>
      </c>
    </row>
    <row r="4051" spans="1:7" x14ac:dyDescent="0.2">
      <c r="A4051" s="91">
        <v>35145</v>
      </c>
      <c r="B4051">
        <v>33500</v>
      </c>
      <c r="C4051">
        <v>33800</v>
      </c>
      <c r="D4051">
        <v>33500</v>
      </c>
      <c r="E4051">
        <v>33800</v>
      </c>
      <c r="F4051">
        <v>33800</v>
      </c>
      <c r="G4051">
        <v>28000</v>
      </c>
    </row>
    <row r="4052" spans="1:7" x14ac:dyDescent="0.2">
      <c r="A4052" s="91">
        <v>35146</v>
      </c>
      <c r="B4052">
        <v>33950</v>
      </c>
      <c r="C4052">
        <v>33950</v>
      </c>
      <c r="D4052">
        <v>33800</v>
      </c>
      <c r="E4052">
        <v>33800</v>
      </c>
      <c r="F4052">
        <v>33800</v>
      </c>
      <c r="G4052">
        <v>18000</v>
      </c>
    </row>
    <row r="4053" spans="1:7" x14ac:dyDescent="0.2">
      <c r="A4053" s="91">
        <v>35149</v>
      </c>
      <c r="B4053">
        <v>33950</v>
      </c>
      <c r="C4053">
        <v>33950</v>
      </c>
      <c r="D4053">
        <v>33900</v>
      </c>
      <c r="E4053">
        <v>33900</v>
      </c>
      <c r="F4053">
        <v>33900</v>
      </c>
      <c r="G4053">
        <v>24000</v>
      </c>
    </row>
    <row r="4054" spans="1:7" x14ac:dyDescent="0.2">
      <c r="A4054" s="91">
        <v>35150</v>
      </c>
      <c r="B4054">
        <v>33950</v>
      </c>
      <c r="C4054">
        <v>33950</v>
      </c>
      <c r="D4054">
        <v>33850</v>
      </c>
      <c r="E4054">
        <v>33850</v>
      </c>
      <c r="F4054">
        <v>33850</v>
      </c>
      <c r="G4054">
        <v>14000</v>
      </c>
    </row>
    <row r="4055" spans="1:7" x14ac:dyDescent="0.2">
      <c r="A4055" s="91">
        <v>35151</v>
      </c>
      <c r="B4055">
        <v>33950</v>
      </c>
      <c r="C4055">
        <v>34000</v>
      </c>
      <c r="D4055">
        <v>33950</v>
      </c>
      <c r="E4055">
        <v>34000</v>
      </c>
      <c r="F4055">
        <v>34000</v>
      </c>
      <c r="G4055">
        <v>32000</v>
      </c>
    </row>
    <row r="4056" spans="1:7" x14ac:dyDescent="0.2">
      <c r="A4056" s="91">
        <v>35152</v>
      </c>
      <c r="B4056">
        <v>33950</v>
      </c>
      <c r="C4056">
        <v>33950</v>
      </c>
      <c r="D4056">
        <v>33850</v>
      </c>
      <c r="E4056">
        <v>33850</v>
      </c>
      <c r="F4056">
        <v>33850</v>
      </c>
      <c r="G4056">
        <v>11000</v>
      </c>
    </row>
    <row r="4057" spans="1:7" x14ac:dyDescent="0.2">
      <c r="A4057" s="91">
        <v>35153</v>
      </c>
      <c r="B4057">
        <v>33950</v>
      </c>
      <c r="C4057">
        <v>33950</v>
      </c>
      <c r="D4057">
        <v>33850</v>
      </c>
      <c r="E4057">
        <v>33850</v>
      </c>
      <c r="F4057">
        <v>33850</v>
      </c>
      <c r="G4057">
        <v>7000</v>
      </c>
    </row>
    <row r="4058" spans="1:7" x14ac:dyDescent="0.2">
      <c r="A4058" s="91">
        <v>35156</v>
      </c>
      <c r="B4058">
        <v>33850</v>
      </c>
      <c r="C4058">
        <v>33850</v>
      </c>
      <c r="D4058">
        <v>33800</v>
      </c>
      <c r="E4058">
        <v>33850</v>
      </c>
      <c r="F4058">
        <v>33850</v>
      </c>
      <c r="G4058">
        <v>11000</v>
      </c>
    </row>
    <row r="4059" spans="1:7" x14ac:dyDescent="0.2">
      <c r="A4059" s="91">
        <v>35157</v>
      </c>
      <c r="B4059">
        <v>33850</v>
      </c>
      <c r="C4059">
        <v>34000</v>
      </c>
      <c r="D4059">
        <v>33850</v>
      </c>
      <c r="E4059">
        <v>34000</v>
      </c>
      <c r="F4059">
        <v>34000</v>
      </c>
      <c r="G4059">
        <v>19000</v>
      </c>
    </row>
    <row r="4060" spans="1:7" x14ac:dyDescent="0.2">
      <c r="A4060" s="91">
        <v>35158</v>
      </c>
      <c r="B4060">
        <v>34200</v>
      </c>
      <c r="C4060">
        <v>34200</v>
      </c>
      <c r="D4060">
        <v>34200</v>
      </c>
      <c r="E4060">
        <v>34200</v>
      </c>
      <c r="F4060">
        <v>34200</v>
      </c>
      <c r="G4060">
        <v>29000</v>
      </c>
    </row>
    <row r="4061" spans="1:7" x14ac:dyDescent="0.2">
      <c r="A4061" s="91">
        <v>35159</v>
      </c>
      <c r="B4061">
        <v>34200</v>
      </c>
      <c r="C4061">
        <v>35300</v>
      </c>
      <c r="D4061">
        <v>34200</v>
      </c>
      <c r="E4061">
        <v>35300</v>
      </c>
      <c r="F4061">
        <v>35300</v>
      </c>
      <c r="G4061">
        <v>56000</v>
      </c>
    </row>
    <row r="4062" spans="1:7" x14ac:dyDescent="0.2">
      <c r="A4062" s="91">
        <v>35163</v>
      </c>
      <c r="B4062">
        <v>34300</v>
      </c>
      <c r="C4062">
        <v>34700</v>
      </c>
      <c r="D4062">
        <v>34100</v>
      </c>
      <c r="E4062">
        <v>34700</v>
      </c>
      <c r="F4062">
        <v>34700</v>
      </c>
      <c r="G4062">
        <v>10000</v>
      </c>
    </row>
    <row r="4063" spans="1:7" x14ac:dyDescent="0.2">
      <c r="A4063" s="91">
        <v>35164</v>
      </c>
      <c r="B4063">
        <v>34700</v>
      </c>
      <c r="C4063">
        <v>34700</v>
      </c>
      <c r="D4063">
        <v>34500</v>
      </c>
      <c r="E4063">
        <v>34500</v>
      </c>
      <c r="F4063">
        <v>34500</v>
      </c>
      <c r="G4063">
        <v>3000</v>
      </c>
    </row>
    <row r="4064" spans="1:7" x14ac:dyDescent="0.2">
      <c r="A4064" s="91">
        <v>35165</v>
      </c>
      <c r="B4064">
        <v>34500</v>
      </c>
      <c r="C4064">
        <v>34500</v>
      </c>
      <c r="D4064">
        <v>32600</v>
      </c>
      <c r="E4064">
        <v>32600</v>
      </c>
      <c r="F4064">
        <v>32600</v>
      </c>
      <c r="G4064">
        <v>28000</v>
      </c>
    </row>
    <row r="4065" spans="1:7" x14ac:dyDescent="0.2">
      <c r="A4065" s="91">
        <v>35166</v>
      </c>
      <c r="B4065">
        <v>32200</v>
      </c>
      <c r="C4065">
        <v>32200</v>
      </c>
      <c r="D4065">
        <v>31100</v>
      </c>
      <c r="E4065">
        <v>32200</v>
      </c>
      <c r="F4065">
        <v>32200</v>
      </c>
      <c r="G4065">
        <v>47000</v>
      </c>
    </row>
    <row r="4066" spans="1:7" x14ac:dyDescent="0.2">
      <c r="A4066" s="91">
        <v>35167</v>
      </c>
      <c r="B4066">
        <v>32400</v>
      </c>
      <c r="C4066">
        <v>33200</v>
      </c>
      <c r="D4066">
        <v>32400</v>
      </c>
      <c r="E4066">
        <v>33100</v>
      </c>
      <c r="F4066">
        <v>33100</v>
      </c>
      <c r="G4066">
        <v>20000</v>
      </c>
    </row>
    <row r="4067" spans="1:7" x14ac:dyDescent="0.2">
      <c r="A4067" s="91">
        <v>35170</v>
      </c>
      <c r="B4067">
        <v>33100</v>
      </c>
      <c r="C4067">
        <v>33200</v>
      </c>
      <c r="D4067">
        <v>33100</v>
      </c>
      <c r="E4067">
        <v>33100</v>
      </c>
      <c r="F4067">
        <v>33100</v>
      </c>
      <c r="G4067">
        <v>7000</v>
      </c>
    </row>
    <row r="4068" spans="1:7" x14ac:dyDescent="0.2">
      <c r="A4068" s="91">
        <v>35171</v>
      </c>
      <c r="B4068">
        <v>33200</v>
      </c>
      <c r="C4068">
        <v>33200</v>
      </c>
      <c r="D4068">
        <v>33200</v>
      </c>
      <c r="E4068">
        <v>33200</v>
      </c>
      <c r="F4068">
        <v>33200</v>
      </c>
      <c r="G4068">
        <v>7000</v>
      </c>
    </row>
    <row r="4069" spans="1:7" x14ac:dyDescent="0.2">
      <c r="A4069" s="91">
        <v>35172</v>
      </c>
      <c r="B4069">
        <v>33000</v>
      </c>
      <c r="C4069">
        <v>33000</v>
      </c>
      <c r="D4069">
        <v>32400</v>
      </c>
      <c r="E4069">
        <v>32500</v>
      </c>
      <c r="F4069">
        <v>32500</v>
      </c>
      <c r="G4069">
        <v>33000</v>
      </c>
    </row>
    <row r="4070" spans="1:7" x14ac:dyDescent="0.2">
      <c r="A4070" s="91">
        <v>35173</v>
      </c>
      <c r="B4070">
        <v>32600</v>
      </c>
      <c r="C4070">
        <v>33000</v>
      </c>
      <c r="D4070">
        <v>32600</v>
      </c>
      <c r="E4070">
        <v>33000</v>
      </c>
      <c r="F4070">
        <v>33000</v>
      </c>
      <c r="G4070">
        <v>11000</v>
      </c>
    </row>
    <row r="4071" spans="1:7" x14ac:dyDescent="0.2">
      <c r="A4071" s="91">
        <v>35174</v>
      </c>
      <c r="B4071">
        <v>33200</v>
      </c>
      <c r="C4071">
        <v>33300</v>
      </c>
      <c r="D4071">
        <v>33200</v>
      </c>
      <c r="E4071">
        <v>33300</v>
      </c>
      <c r="F4071">
        <v>33300</v>
      </c>
      <c r="G4071">
        <v>2000</v>
      </c>
    </row>
    <row r="4072" spans="1:7" x14ac:dyDescent="0.2">
      <c r="A4072" s="91">
        <v>35177</v>
      </c>
      <c r="B4072">
        <v>33300</v>
      </c>
      <c r="C4072">
        <v>33500</v>
      </c>
      <c r="D4072">
        <v>33300</v>
      </c>
      <c r="E4072">
        <v>33500</v>
      </c>
      <c r="F4072">
        <v>33500</v>
      </c>
      <c r="G4072">
        <v>7000</v>
      </c>
    </row>
    <row r="4073" spans="1:7" x14ac:dyDescent="0.2">
      <c r="A4073" s="91">
        <v>35178</v>
      </c>
      <c r="B4073">
        <v>33600</v>
      </c>
      <c r="C4073">
        <v>33800</v>
      </c>
      <c r="D4073">
        <v>33400</v>
      </c>
      <c r="E4073">
        <v>33500</v>
      </c>
      <c r="F4073">
        <v>33500</v>
      </c>
      <c r="G4073">
        <v>13000</v>
      </c>
    </row>
    <row r="4074" spans="1:7" x14ac:dyDescent="0.2">
      <c r="A4074" s="91">
        <v>35179</v>
      </c>
      <c r="B4074">
        <v>33400</v>
      </c>
      <c r="C4074">
        <v>33400</v>
      </c>
      <c r="D4074">
        <v>33100</v>
      </c>
      <c r="E4074">
        <v>33100</v>
      </c>
      <c r="F4074">
        <v>33100</v>
      </c>
      <c r="G4074">
        <v>6000</v>
      </c>
    </row>
    <row r="4075" spans="1:7" x14ac:dyDescent="0.2">
      <c r="A4075" s="91">
        <v>35180</v>
      </c>
      <c r="B4075">
        <v>33200</v>
      </c>
      <c r="C4075">
        <v>33700</v>
      </c>
      <c r="D4075">
        <v>33200</v>
      </c>
      <c r="E4075">
        <v>33700</v>
      </c>
      <c r="F4075">
        <v>33700</v>
      </c>
      <c r="G4075">
        <v>13000</v>
      </c>
    </row>
    <row r="4076" spans="1:7" x14ac:dyDescent="0.2">
      <c r="A4076" s="91">
        <v>35181</v>
      </c>
      <c r="B4076">
        <v>33800</v>
      </c>
      <c r="C4076">
        <v>33900</v>
      </c>
      <c r="D4076">
        <v>33800</v>
      </c>
      <c r="E4076">
        <v>33800</v>
      </c>
      <c r="F4076">
        <v>33800</v>
      </c>
      <c r="G4076">
        <v>11000</v>
      </c>
    </row>
    <row r="4077" spans="1:7" x14ac:dyDescent="0.2">
      <c r="A4077" s="91">
        <v>35184</v>
      </c>
      <c r="B4077">
        <v>33900</v>
      </c>
      <c r="C4077">
        <v>34000</v>
      </c>
      <c r="D4077">
        <v>33600</v>
      </c>
      <c r="E4077">
        <v>33600</v>
      </c>
      <c r="F4077">
        <v>33600</v>
      </c>
      <c r="G4077">
        <v>9000</v>
      </c>
    </row>
    <row r="4078" spans="1:7" x14ac:dyDescent="0.2">
      <c r="A4078" s="91">
        <v>35185</v>
      </c>
      <c r="B4078">
        <v>33500</v>
      </c>
      <c r="C4078">
        <v>33500</v>
      </c>
      <c r="D4078">
        <v>33500</v>
      </c>
      <c r="E4078">
        <v>33500</v>
      </c>
      <c r="F4078">
        <v>33500</v>
      </c>
      <c r="G4078">
        <v>3000</v>
      </c>
    </row>
    <row r="4079" spans="1:7" x14ac:dyDescent="0.2">
      <c r="A4079" s="91">
        <v>35186</v>
      </c>
      <c r="B4079">
        <v>33500</v>
      </c>
      <c r="C4079">
        <v>33600</v>
      </c>
      <c r="D4079">
        <v>33500</v>
      </c>
      <c r="E4079">
        <v>33600</v>
      </c>
      <c r="F4079">
        <v>33600</v>
      </c>
      <c r="G4079">
        <v>7000</v>
      </c>
    </row>
    <row r="4080" spans="1:7" x14ac:dyDescent="0.2">
      <c r="A4080" s="91">
        <v>35187</v>
      </c>
      <c r="B4080">
        <v>33600</v>
      </c>
      <c r="C4080">
        <v>33800</v>
      </c>
      <c r="D4080">
        <v>33500</v>
      </c>
      <c r="E4080">
        <v>33500</v>
      </c>
      <c r="F4080">
        <v>33500</v>
      </c>
      <c r="G4080">
        <v>10000</v>
      </c>
    </row>
    <row r="4081" spans="1:7" x14ac:dyDescent="0.2">
      <c r="A4081" s="91">
        <v>35188</v>
      </c>
      <c r="B4081">
        <v>33600</v>
      </c>
      <c r="C4081">
        <v>33600</v>
      </c>
      <c r="D4081">
        <v>33550</v>
      </c>
      <c r="E4081">
        <v>33550</v>
      </c>
      <c r="F4081">
        <v>33550</v>
      </c>
      <c r="G4081">
        <v>7000</v>
      </c>
    </row>
    <row r="4082" spans="1:7" x14ac:dyDescent="0.2">
      <c r="A4082" s="91">
        <v>35191</v>
      </c>
      <c r="B4082">
        <v>33500</v>
      </c>
      <c r="C4082">
        <v>33800</v>
      </c>
      <c r="D4082">
        <v>33500</v>
      </c>
      <c r="E4082">
        <v>33800</v>
      </c>
      <c r="F4082">
        <v>33800</v>
      </c>
      <c r="G4082">
        <v>28000</v>
      </c>
    </row>
    <row r="4083" spans="1:7" x14ac:dyDescent="0.2">
      <c r="A4083" s="91">
        <v>35192</v>
      </c>
      <c r="B4083">
        <v>34000</v>
      </c>
      <c r="C4083">
        <v>35600</v>
      </c>
      <c r="D4083">
        <v>34000</v>
      </c>
      <c r="E4083">
        <v>34900</v>
      </c>
      <c r="F4083">
        <v>34900</v>
      </c>
      <c r="G4083">
        <v>54000</v>
      </c>
    </row>
    <row r="4084" spans="1:7" x14ac:dyDescent="0.2">
      <c r="A4084" s="91">
        <v>35193</v>
      </c>
      <c r="B4084">
        <v>34700</v>
      </c>
      <c r="C4084">
        <v>34700</v>
      </c>
      <c r="D4084">
        <v>33000</v>
      </c>
      <c r="E4084">
        <v>33400</v>
      </c>
      <c r="F4084">
        <v>33400</v>
      </c>
      <c r="G4084">
        <v>68000</v>
      </c>
    </row>
    <row r="4085" spans="1:7" x14ac:dyDescent="0.2">
      <c r="A4085" s="91">
        <v>35194</v>
      </c>
      <c r="B4085">
        <v>33400</v>
      </c>
      <c r="C4085">
        <v>36000</v>
      </c>
      <c r="D4085">
        <v>33100</v>
      </c>
      <c r="E4085">
        <v>35000</v>
      </c>
      <c r="F4085">
        <v>35000</v>
      </c>
      <c r="G4085">
        <v>38000</v>
      </c>
    </row>
    <row r="4086" spans="1:7" x14ac:dyDescent="0.2">
      <c r="A4086" s="91">
        <v>35195</v>
      </c>
      <c r="B4086">
        <v>36000</v>
      </c>
      <c r="C4086">
        <v>36000</v>
      </c>
      <c r="D4086">
        <v>35100</v>
      </c>
      <c r="E4086">
        <v>35400</v>
      </c>
      <c r="F4086">
        <v>35400</v>
      </c>
      <c r="G4086">
        <v>70000</v>
      </c>
    </row>
    <row r="4087" spans="1:7" x14ac:dyDescent="0.2">
      <c r="A4087" s="91">
        <v>35198</v>
      </c>
      <c r="B4087">
        <v>35700</v>
      </c>
      <c r="C4087">
        <v>35700</v>
      </c>
      <c r="D4087">
        <v>34850</v>
      </c>
      <c r="E4087">
        <v>35300</v>
      </c>
      <c r="F4087">
        <v>35300</v>
      </c>
      <c r="G4087">
        <v>20000</v>
      </c>
    </row>
    <row r="4088" spans="1:7" x14ac:dyDescent="0.2">
      <c r="A4088" s="91">
        <v>35199</v>
      </c>
      <c r="B4088">
        <v>35600</v>
      </c>
      <c r="C4088">
        <v>35600</v>
      </c>
      <c r="D4088">
        <v>34900</v>
      </c>
      <c r="E4088">
        <v>35200</v>
      </c>
      <c r="F4088">
        <v>35200</v>
      </c>
      <c r="G4088">
        <v>22000</v>
      </c>
    </row>
    <row r="4089" spans="1:7" x14ac:dyDescent="0.2">
      <c r="A4089" s="91">
        <v>35200</v>
      </c>
      <c r="B4089">
        <v>35300</v>
      </c>
      <c r="C4089">
        <v>35300</v>
      </c>
      <c r="D4089">
        <v>34650</v>
      </c>
      <c r="E4089">
        <v>34650</v>
      </c>
      <c r="F4089">
        <v>34650</v>
      </c>
      <c r="G4089">
        <v>9000</v>
      </c>
    </row>
    <row r="4090" spans="1:7" x14ac:dyDescent="0.2">
      <c r="A4090" s="91">
        <v>35201</v>
      </c>
      <c r="B4090">
        <v>34800</v>
      </c>
      <c r="C4090">
        <v>34800</v>
      </c>
      <c r="D4090">
        <v>33700</v>
      </c>
      <c r="E4090">
        <v>33700</v>
      </c>
      <c r="F4090">
        <v>33700</v>
      </c>
      <c r="G4090">
        <v>8000</v>
      </c>
    </row>
    <row r="4091" spans="1:7" x14ac:dyDescent="0.2">
      <c r="A4091" s="91">
        <v>35202</v>
      </c>
      <c r="B4091">
        <v>34200</v>
      </c>
      <c r="C4091">
        <v>34400</v>
      </c>
      <c r="D4091">
        <v>34000</v>
      </c>
      <c r="E4091">
        <v>34100</v>
      </c>
      <c r="F4091">
        <v>34100</v>
      </c>
      <c r="G4091">
        <v>7000</v>
      </c>
    </row>
    <row r="4092" spans="1:7" x14ac:dyDescent="0.2">
      <c r="A4092" s="91">
        <v>35205</v>
      </c>
      <c r="B4092">
        <v>34300</v>
      </c>
      <c r="C4092">
        <v>34400</v>
      </c>
      <c r="D4092">
        <v>34000</v>
      </c>
      <c r="E4092">
        <v>34000</v>
      </c>
      <c r="F4092">
        <v>34000</v>
      </c>
      <c r="G4092">
        <v>11000</v>
      </c>
    </row>
    <row r="4093" spans="1:7" x14ac:dyDescent="0.2">
      <c r="A4093" s="91">
        <v>35206</v>
      </c>
      <c r="B4093">
        <v>34000</v>
      </c>
      <c r="C4093">
        <v>34000</v>
      </c>
      <c r="D4093">
        <v>33700</v>
      </c>
      <c r="E4093">
        <v>33700</v>
      </c>
      <c r="F4093">
        <v>33700</v>
      </c>
      <c r="G4093">
        <v>5000</v>
      </c>
    </row>
    <row r="4094" spans="1:7" x14ac:dyDescent="0.2">
      <c r="A4094" s="91">
        <v>35207</v>
      </c>
      <c r="B4094">
        <v>33500</v>
      </c>
      <c r="C4094">
        <v>33600</v>
      </c>
      <c r="D4094">
        <v>33100</v>
      </c>
      <c r="E4094">
        <v>33100</v>
      </c>
      <c r="F4094">
        <v>33100</v>
      </c>
      <c r="G4094">
        <v>5000</v>
      </c>
    </row>
    <row r="4095" spans="1:7" x14ac:dyDescent="0.2">
      <c r="A4095" s="91">
        <v>35208</v>
      </c>
      <c r="B4095">
        <v>33000</v>
      </c>
      <c r="C4095">
        <v>33000</v>
      </c>
      <c r="D4095">
        <v>32900</v>
      </c>
      <c r="E4095">
        <v>32900</v>
      </c>
      <c r="F4095">
        <v>32900</v>
      </c>
      <c r="G4095">
        <v>6000</v>
      </c>
    </row>
    <row r="4096" spans="1:7" x14ac:dyDescent="0.2">
      <c r="A4096" s="91">
        <v>35209</v>
      </c>
      <c r="B4096">
        <v>32800</v>
      </c>
      <c r="C4096">
        <v>32800</v>
      </c>
      <c r="D4096">
        <v>32400</v>
      </c>
      <c r="E4096">
        <v>32400</v>
      </c>
      <c r="F4096">
        <v>32400</v>
      </c>
      <c r="G4096">
        <v>10000</v>
      </c>
    </row>
    <row r="4097" spans="1:7" x14ac:dyDescent="0.2">
      <c r="A4097" s="91">
        <v>35213</v>
      </c>
      <c r="B4097">
        <v>32600</v>
      </c>
      <c r="C4097">
        <v>33000</v>
      </c>
      <c r="D4097">
        <v>31800</v>
      </c>
      <c r="E4097">
        <v>31800</v>
      </c>
      <c r="F4097">
        <v>31800</v>
      </c>
      <c r="G4097">
        <v>30000</v>
      </c>
    </row>
    <row r="4098" spans="1:7" x14ac:dyDescent="0.2">
      <c r="A4098" s="91">
        <v>35214</v>
      </c>
      <c r="B4098">
        <v>31500</v>
      </c>
      <c r="C4098">
        <v>31600</v>
      </c>
      <c r="D4098">
        <v>31300</v>
      </c>
      <c r="E4098">
        <v>31400</v>
      </c>
      <c r="F4098">
        <v>31400</v>
      </c>
      <c r="G4098">
        <v>12000</v>
      </c>
    </row>
    <row r="4099" spans="1:7" x14ac:dyDescent="0.2">
      <c r="A4099" s="91">
        <v>35215</v>
      </c>
      <c r="B4099">
        <v>31000</v>
      </c>
      <c r="C4099">
        <v>31100</v>
      </c>
      <c r="D4099">
        <v>30400</v>
      </c>
      <c r="E4099">
        <v>30600</v>
      </c>
      <c r="F4099">
        <v>30600</v>
      </c>
      <c r="G4099">
        <v>41000</v>
      </c>
    </row>
    <row r="4100" spans="1:7" x14ac:dyDescent="0.2">
      <c r="A4100" s="91">
        <v>35216</v>
      </c>
      <c r="B4100">
        <v>30100</v>
      </c>
      <c r="C4100">
        <v>30500</v>
      </c>
      <c r="D4100">
        <v>30000</v>
      </c>
      <c r="E4100">
        <v>30500</v>
      </c>
      <c r="F4100">
        <v>30500</v>
      </c>
      <c r="G4100">
        <v>48000</v>
      </c>
    </row>
    <row r="4101" spans="1:7" x14ac:dyDescent="0.2">
      <c r="A4101" s="91">
        <v>35219</v>
      </c>
      <c r="B4101">
        <v>30500</v>
      </c>
      <c r="C4101">
        <v>30500</v>
      </c>
      <c r="D4101">
        <v>30100</v>
      </c>
      <c r="E4101">
        <v>30100</v>
      </c>
      <c r="F4101">
        <v>30100</v>
      </c>
      <c r="G4101">
        <v>12000</v>
      </c>
    </row>
    <row r="4102" spans="1:7" x14ac:dyDescent="0.2">
      <c r="A4102" s="91">
        <v>35220</v>
      </c>
      <c r="B4102">
        <v>30100</v>
      </c>
      <c r="C4102">
        <v>31900</v>
      </c>
      <c r="D4102">
        <v>30100</v>
      </c>
      <c r="E4102">
        <v>31900</v>
      </c>
      <c r="F4102">
        <v>31900</v>
      </c>
      <c r="G4102">
        <v>29000</v>
      </c>
    </row>
    <row r="4103" spans="1:7" x14ac:dyDescent="0.2">
      <c r="A4103" s="91">
        <v>35221</v>
      </c>
      <c r="B4103">
        <v>32000</v>
      </c>
      <c r="C4103">
        <v>32700</v>
      </c>
      <c r="D4103">
        <v>32000</v>
      </c>
      <c r="E4103">
        <v>32600</v>
      </c>
      <c r="F4103">
        <v>32600</v>
      </c>
      <c r="G4103">
        <v>30000</v>
      </c>
    </row>
    <row r="4104" spans="1:7" x14ac:dyDescent="0.2">
      <c r="A4104" s="91">
        <v>35222</v>
      </c>
      <c r="B4104">
        <v>32700</v>
      </c>
      <c r="C4104">
        <v>32800</v>
      </c>
      <c r="D4104">
        <v>32400</v>
      </c>
      <c r="E4104">
        <v>32400</v>
      </c>
      <c r="F4104">
        <v>32400</v>
      </c>
      <c r="G4104">
        <v>11000</v>
      </c>
    </row>
    <row r="4105" spans="1:7" x14ac:dyDescent="0.2">
      <c r="A4105" s="91">
        <v>35223</v>
      </c>
      <c r="B4105">
        <v>32100</v>
      </c>
      <c r="C4105">
        <v>32400</v>
      </c>
      <c r="D4105">
        <v>32000</v>
      </c>
      <c r="E4105">
        <v>32400</v>
      </c>
      <c r="F4105">
        <v>32400</v>
      </c>
      <c r="G4105">
        <v>6000</v>
      </c>
    </row>
    <row r="4106" spans="1:7" x14ac:dyDescent="0.2">
      <c r="A4106" s="91">
        <v>35226</v>
      </c>
      <c r="B4106">
        <v>32600</v>
      </c>
      <c r="C4106">
        <v>32650</v>
      </c>
      <c r="D4106">
        <v>31900</v>
      </c>
      <c r="E4106">
        <v>31900</v>
      </c>
      <c r="F4106">
        <v>31900</v>
      </c>
      <c r="G4106">
        <v>9000</v>
      </c>
    </row>
    <row r="4107" spans="1:7" x14ac:dyDescent="0.2">
      <c r="A4107" s="91">
        <v>35227</v>
      </c>
      <c r="B4107">
        <v>31950</v>
      </c>
      <c r="C4107">
        <v>32500</v>
      </c>
      <c r="D4107">
        <v>31950</v>
      </c>
      <c r="E4107">
        <v>32400</v>
      </c>
      <c r="F4107">
        <v>32400</v>
      </c>
      <c r="G4107">
        <v>10000</v>
      </c>
    </row>
    <row r="4108" spans="1:7" x14ac:dyDescent="0.2">
      <c r="A4108" s="91">
        <v>35228</v>
      </c>
      <c r="B4108">
        <v>32500</v>
      </c>
      <c r="C4108">
        <v>33000</v>
      </c>
      <c r="D4108">
        <v>32500</v>
      </c>
      <c r="E4108">
        <v>33000</v>
      </c>
      <c r="F4108">
        <v>33000</v>
      </c>
      <c r="G4108">
        <v>19000</v>
      </c>
    </row>
    <row r="4109" spans="1:7" x14ac:dyDescent="0.2">
      <c r="A4109" s="91">
        <v>35229</v>
      </c>
      <c r="B4109">
        <v>33100</v>
      </c>
      <c r="C4109">
        <v>33200</v>
      </c>
      <c r="D4109">
        <v>33100</v>
      </c>
      <c r="E4109">
        <v>33100</v>
      </c>
      <c r="F4109">
        <v>33100</v>
      </c>
      <c r="G4109">
        <v>8000</v>
      </c>
    </row>
    <row r="4110" spans="1:7" x14ac:dyDescent="0.2">
      <c r="A4110" s="91">
        <v>35230</v>
      </c>
      <c r="B4110">
        <v>33100</v>
      </c>
      <c r="C4110">
        <v>33100</v>
      </c>
      <c r="D4110">
        <v>33100</v>
      </c>
      <c r="E4110">
        <v>33100</v>
      </c>
      <c r="F4110">
        <v>33100</v>
      </c>
      <c r="G4110">
        <v>7000</v>
      </c>
    </row>
    <row r="4111" spans="1:7" x14ac:dyDescent="0.2">
      <c r="A4111" s="91">
        <v>35233</v>
      </c>
      <c r="B4111">
        <v>32900</v>
      </c>
      <c r="C4111">
        <v>32900</v>
      </c>
      <c r="D4111">
        <v>32650</v>
      </c>
      <c r="E4111">
        <v>32655</v>
      </c>
      <c r="F4111">
        <v>32655</v>
      </c>
      <c r="G4111">
        <v>5000</v>
      </c>
    </row>
    <row r="4112" spans="1:7" x14ac:dyDescent="0.2">
      <c r="A4112" s="91">
        <v>35234</v>
      </c>
      <c r="B4112">
        <v>32600</v>
      </c>
      <c r="C4112">
        <v>32600</v>
      </c>
      <c r="D4112">
        <v>32600</v>
      </c>
      <c r="E4112">
        <v>32600</v>
      </c>
      <c r="F4112">
        <v>32600</v>
      </c>
      <c r="G4112">
        <v>1000</v>
      </c>
    </row>
    <row r="4113" spans="1:7" x14ac:dyDescent="0.2">
      <c r="A4113" s="91">
        <v>35235</v>
      </c>
      <c r="B4113">
        <v>32300</v>
      </c>
      <c r="C4113">
        <v>32300</v>
      </c>
      <c r="D4113">
        <v>32200</v>
      </c>
      <c r="E4113">
        <v>32200</v>
      </c>
      <c r="F4113">
        <v>32200</v>
      </c>
      <c r="G4113">
        <v>5000</v>
      </c>
    </row>
    <row r="4114" spans="1:7" x14ac:dyDescent="0.2">
      <c r="A4114" s="91">
        <v>35236</v>
      </c>
      <c r="B4114">
        <v>32000</v>
      </c>
      <c r="C4114">
        <v>32000</v>
      </c>
      <c r="D4114">
        <v>31200</v>
      </c>
      <c r="E4114">
        <v>31200</v>
      </c>
      <c r="F4114">
        <v>31200</v>
      </c>
      <c r="G4114">
        <v>7000</v>
      </c>
    </row>
    <row r="4115" spans="1:7" x14ac:dyDescent="0.2">
      <c r="A4115" s="91">
        <v>35237</v>
      </c>
      <c r="B4115">
        <v>30800</v>
      </c>
      <c r="C4115">
        <v>31000</v>
      </c>
      <c r="D4115">
        <v>30700</v>
      </c>
      <c r="E4115">
        <v>31000</v>
      </c>
      <c r="F4115">
        <v>31000</v>
      </c>
      <c r="G4115">
        <v>59000</v>
      </c>
    </row>
    <row r="4116" spans="1:7" x14ac:dyDescent="0.2">
      <c r="A4116" s="91">
        <v>35240</v>
      </c>
      <c r="B4116">
        <v>31100</v>
      </c>
      <c r="C4116">
        <v>31100</v>
      </c>
      <c r="D4116">
        <v>30850</v>
      </c>
      <c r="E4116">
        <v>30850</v>
      </c>
      <c r="F4116">
        <v>30850</v>
      </c>
      <c r="G4116">
        <v>18000</v>
      </c>
    </row>
    <row r="4117" spans="1:7" x14ac:dyDescent="0.2">
      <c r="A4117" s="91">
        <v>35241</v>
      </c>
      <c r="B4117">
        <v>30900</v>
      </c>
      <c r="C4117">
        <v>31000</v>
      </c>
      <c r="D4117">
        <v>30200</v>
      </c>
      <c r="E4117">
        <v>30600</v>
      </c>
      <c r="F4117">
        <v>30600</v>
      </c>
      <c r="G4117">
        <v>58000</v>
      </c>
    </row>
    <row r="4118" spans="1:7" x14ac:dyDescent="0.2">
      <c r="A4118" s="91">
        <v>35242</v>
      </c>
      <c r="B4118">
        <v>30800</v>
      </c>
      <c r="C4118">
        <v>30900</v>
      </c>
      <c r="D4118">
        <v>30500</v>
      </c>
      <c r="E4118">
        <v>30700</v>
      </c>
      <c r="F4118">
        <v>30700</v>
      </c>
      <c r="G4118">
        <v>13000</v>
      </c>
    </row>
    <row r="4119" spans="1:7" x14ac:dyDescent="0.2">
      <c r="A4119" s="91">
        <v>35243</v>
      </c>
      <c r="B4119">
        <v>30500</v>
      </c>
      <c r="C4119">
        <v>30500</v>
      </c>
      <c r="D4119">
        <v>30100</v>
      </c>
      <c r="E4119">
        <v>30200</v>
      </c>
      <c r="F4119">
        <v>30200</v>
      </c>
      <c r="G4119">
        <v>14000</v>
      </c>
    </row>
    <row r="4120" spans="1:7" x14ac:dyDescent="0.2">
      <c r="A4120" s="91">
        <v>35244</v>
      </c>
      <c r="B4120">
        <v>30500</v>
      </c>
      <c r="C4120">
        <v>30700</v>
      </c>
      <c r="D4120">
        <v>30400</v>
      </c>
      <c r="E4120">
        <v>30700</v>
      </c>
      <c r="F4120">
        <v>30700</v>
      </c>
      <c r="G4120">
        <v>11000</v>
      </c>
    </row>
    <row r="4121" spans="1:7" x14ac:dyDescent="0.2">
      <c r="A4121" s="91">
        <v>35247</v>
      </c>
      <c r="B4121">
        <v>31200</v>
      </c>
      <c r="C4121">
        <v>31900</v>
      </c>
      <c r="D4121">
        <v>31200</v>
      </c>
      <c r="E4121">
        <v>31900</v>
      </c>
      <c r="F4121">
        <v>31900</v>
      </c>
      <c r="G4121">
        <v>3000</v>
      </c>
    </row>
    <row r="4122" spans="1:7" x14ac:dyDescent="0.2">
      <c r="A4122" s="91">
        <v>35248</v>
      </c>
      <c r="B4122">
        <v>32500</v>
      </c>
      <c r="C4122">
        <v>32750</v>
      </c>
      <c r="D4122">
        <v>32300</v>
      </c>
      <c r="E4122">
        <v>32750</v>
      </c>
      <c r="F4122">
        <v>32750</v>
      </c>
      <c r="G4122">
        <v>7000</v>
      </c>
    </row>
    <row r="4123" spans="1:7" x14ac:dyDescent="0.2">
      <c r="A4123" s="91">
        <v>35249</v>
      </c>
      <c r="B4123">
        <v>32600</v>
      </c>
      <c r="C4123">
        <v>32600</v>
      </c>
      <c r="D4123">
        <v>31750</v>
      </c>
      <c r="E4123">
        <v>31950</v>
      </c>
      <c r="F4123">
        <v>31950</v>
      </c>
      <c r="G4123">
        <v>10000</v>
      </c>
    </row>
    <row r="4124" spans="1:7" x14ac:dyDescent="0.2">
      <c r="A4124" s="91">
        <v>35251</v>
      </c>
      <c r="B4124">
        <v>31500</v>
      </c>
      <c r="C4124">
        <v>31650</v>
      </c>
      <c r="D4124">
        <v>31000</v>
      </c>
      <c r="E4124">
        <v>31000</v>
      </c>
      <c r="F4124">
        <v>31000</v>
      </c>
      <c r="G4124">
        <v>10000</v>
      </c>
    </row>
    <row r="4125" spans="1:7" x14ac:dyDescent="0.2">
      <c r="A4125" s="91">
        <v>35254</v>
      </c>
      <c r="B4125">
        <v>30900</v>
      </c>
      <c r="C4125">
        <v>32200</v>
      </c>
      <c r="D4125">
        <v>30800</v>
      </c>
      <c r="E4125">
        <v>31600</v>
      </c>
      <c r="F4125">
        <v>31600</v>
      </c>
      <c r="G4125">
        <v>22000</v>
      </c>
    </row>
    <row r="4126" spans="1:7" x14ac:dyDescent="0.2">
      <c r="A4126" s="91">
        <v>35255</v>
      </c>
      <c r="B4126">
        <v>31500</v>
      </c>
      <c r="C4126">
        <v>32000</v>
      </c>
      <c r="D4126">
        <v>31000</v>
      </c>
      <c r="E4126">
        <v>32000</v>
      </c>
      <c r="F4126">
        <v>32000</v>
      </c>
      <c r="G4126">
        <v>23000</v>
      </c>
    </row>
    <row r="4127" spans="1:7" x14ac:dyDescent="0.2">
      <c r="A4127" s="91">
        <v>35256</v>
      </c>
      <c r="B4127">
        <v>32000</v>
      </c>
      <c r="C4127">
        <v>32000</v>
      </c>
      <c r="D4127">
        <v>31400</v>
      </c>
      <c r="E4127">
        <v>31500</v>
      </c>
      <c r="F4127">
        <v>31500</v>
      </c>
      <c r="G4127">
        <v>12000</v>
      </c>
    </row>
    <row r="4128" spans="1:7" x14ac:dyDescent="0.2">
      <c r="A4128" s="91">
        <v>35257</v>
      </c>
      <c r="B4128">
        <v>31300</v>
      </c>
      <c r="C4128">
        <v>31300</v>
      </c>
      <c r="D4128">
        <v>30900</v>
      </c>
      <c r="E4128">
        <v>31100</v>
      </c>
      <c r="F4128">
        <v>31100</v>
      </c>
      <c r="G4128">
        <v>12000</v>
      </c>
    </row>
    <row r="4129" spans="1:7" x14ac:dyDescent="0.2">
      <c r="A4129" s="91">
        <v>35258</v>
      </c>
      <c r="B4129">
        <v>31200</v>
      </c>
      <c r="C4129">
        <v>31800</v>
      </c>
      <c r="D4129">
        <v>31200</v>
      </c>
      <c r="E4129">
        <v>31275</v>
      </c>
      <c r="F4129">
        <v>31275</v>
      </c>
      <c r="G4129">
        <v>12000</v>
      </c>
    </row>
    <row r="4130" spans="1:7" x14ac:dyDescent="0.2">
      <c r="A4130" s="91">
        <v>35261</v>
      </c>
      <c r="B4130">
        <v>31200</v>
      </c>
      <c r="C4130">
        <v>31200</v>
      </c>
      <c r="D4130">
        <v>31100</v>
      </c>
      <c r="E4130">
        <v>31150</v>
      </c>
      <c r="F4130">
        <v>31150</v>
      </c>
      <c r="G4130">
        <v>20000</v>
      </c>
    </row>
    <row r="4131" spans="1:7" x14ac:dyDescent="0.2">
      <c r="A4131" s="91">
        <v>35262</v>
      </c>
      <c r="B4131">
        <v>31150</v>
      </c>
      <c r="C4131">
        <v>31700</v>
      </c>
      <c r="D4131">
        <v>30500</v>
      </c>
      <c r="E4131">
        <v>31200</v>
      </c>
      <c r="F4131">
        <v>31200</v>
      </c>
      <c r="G4131">
        <v>34000</v>
      </c>
    </row>
    <row r="4132" spans="1:7" x14ac:dyDescent="0.2">
      <c r="A4132" s="91">
        <v>35263</v>
      </c>
      <c r="B4132">
        <v>31150</v>
      </c>
      <c r="C4132">
        <v>32000</v>
      </c>
      <c r="D4132">
        <v>31150</v>
      </c>
      <c r="E4132">
        <v>31950</v>
      </c>
      <c r="F4132">
        <v>31950</v>
      </c>
      <c r="G4132">
        <v>20000</v>
      </c>
    </row>
    <row r="4133" spans="1:7" x14ac:dyDescent="0.2">
      <c r="A4133" s="91">
        <v>35264</v>
      </c>
      <c r="B4133">
        <v>32000</v>
      </c>
      <c r="C4133">
        <v>32200</v>
      </c>
      <c r="D4133">
        <v>32000</v>
      </c>
      <c r="E4133">
        <v>32200</v>
      </c>
      <c r="F4133">
        <v>32200</v>
      </c>
      <c r="G4133">
        <v>8000</v>
      </c>
    </row>
    <row r="4134" spans="1:7" x14ac:dyDescent="0.2">
      <c r="A4134" s="91">
        <v>35265</v>
      </c>
      <c r="B4134">
        <v>32200</v>
      </c>
      <c r="C4134">
        <v>32200</v>
      </c>
      <c r="D4134">
        <v>31800</v>
      </c>
      <c r="E4134">
        <v>31800</v>
      </c>
      <c r="F4134">
        <v>31800</v>
      </c>
      <c r="G4134">
        <v>15000</v>
      </c>
    </row>
    <row r="4135" spans="1:7" x14ac:dyDescent="0.2">
      <c r="A4135" s="91">
        <v>35268</v>
      </c>
      <c r="B4135">
        <v>31500</v>
      </c>
      <c r="C4135">
        <v>31505</v>
      </c>
      <c r="D4135">
        <v>31500</v>
      </c>
      <c r="E4135">
        <v>31505</v>
      </c>
      <c r="F4135">
        <v>31505</v>
      </c>
      <c r="G4135">
        <v>6000</v>
      </c>
    </row>
    <row r="4136" spans="1:7" x14ac:dyDescent="0.2">
      <c r="A4136" s="91">
        <v>35269</v>
      </c>
      <c r="B4136">
        <v>31500</v>
      </c>
      <c r="C4136">
        <v>31800</v>
      </c>
      <c r="D4136">
        <v>31000</v>
      </c>
      <c r="E4136">
        <v>31000</v>
      </c>
      <c r="F4136">
        <v>31000</v>
      </c>
      <c r="G4136">
        <v>10000</v>
      </c>
    </row>
    <row r="4137" spans="1:7" x14ac:dyDescent="0.2">
      <c r="A4137" s="91">
        <v>35270</v>
      </c>
      <c r="B4137">
        <v>30700</v>
      </c>
      <c r="C4137">
        <v>30700</v>
      </c>
      <c r="D4137">
        <v>30700</v>
      </c>
      <c r="E4137">
        <v>30700</v>
      </c>
      <c r="F4137">
        <v>30700</v>
      </c>
      <c r="G4137">
        <v>1000</v>
      </c>
    </row>
    <row r="4138" spans="1:7" x14ac:dyDescent="0.2">
      <c r="A4138" s="91">
        <v>35271</v>
      </c>
      <c r="B4138">
        <v>30800</v>
      </c>
      <c r="C4138">
        <v>31100</v>
      </c>
      <c r="D4138">
        <v>30800</v>
      </c>
      <c r="E4138">
        <v>30800</v>
      </c>
      <c r="F4138">
        <v>30800</v>
      </c>
      <c r="G4138">
        <v>16000</v>
      </c>
    </row>
    <row r="4139" spans="1:7" x14ac:dyDescent="0.2">
      <c r="A4139" s="91">
        <v>35272</v>
      </c>
      <c r="B4139">
        <v>30600</v>
      </c>
      <c r="C4139">
        <v>31400</v>
      </c>
      <c r="D4139">
        <v>30500</v>
      </c>
      <c r="E4139">
        <v>31400</v>
      </c>
      <c r="F4139">
        <v>31400</v>
      </c>
      <c r="G4139">
        <v>12000</v>
      </c>
    </row>
    <row r="4140" spans="1:7" x14ac:dyDescent="0.2">
      <c r="A4140" s="91">
        <v>35275</v>
      </c>
      <c r="B4140">
        <v>31200</v>
      </c>
      <c r="C4140">
        <v>31200</v>
      </c>
      <c r="D4140">
        <v>31100</v>
      </c>
      <c r="E4140">
        <v>31100</v>
      </c>
      <c r="F4140">
        <v>31100</v>
      </c>
      <c r="G4140">
        <v>3000</v>
      </c>
    </row>
    <row r="4141" spans="1:7" x14ac:dyDescent="0.2">
      <c r="A4141" s="91">
        <v>35276</v>
      </c>
      <c r="B4141">
        <v>31100</v>
      </c>
      <c r="C4141">
        <v>31300</v>
      </c>
      <c r="D4141">
        <v>30800</v>
      </c>
      <c r="E4141">
        <v>30800</v>
      </c>
      <c r="F4141">
        <v>30800</v>
      </c>
      <c r="G4141">
        <v>28000</v>
      </c>
    </row>
    <row r="4142" spans="1:7" x14ac:dyDescent="0.2">
      <c r="A4142" s="91">
        <v>35277</v>
      </c>
      <c r="B4142">
        <v>30700</v>
      </c>
      <c r="C4142">
        <v>30900</v>
      </c>
      <c r="D4142">
        <v>30500</v>
      </c>
      <c r="E4142">
        <v>30900</v>
      </c>
      <c r="F4142">
        <v>30900</v>
      </c>
      <c r="G4142">
        <v>26000</v>
      </c>
    </row>
    <row r="4143" spans="1:7" x14ac:dyDescent="0.2">
      <c r="A4143" s="91">
        <v>35278</v>
      </c>
      <c r="B4143">
        <v>30800</v>
      </c>
      <c r="C4143">
        <v>31000</v>
      </c>
      <c r="D4143">
        <v>30700</v>
      </c>
      <c r="E4143">
        <v>31000</v>
      </c>
      <c r="F4143">
        <v>31000</v>
      </c>
      <c r="G4143">
        <v>15000</v>
      </c>
    </row>
    <row r="4144" spans="1:7" x14ac:dyDescent="0.2">
      <c r="A4144" s="91">
        <v>35279</v>
      </c>
      <c r="B4144">
        <v>31200</v>
      </c>
      <c r="C4144">
        <v>31400</v>
      </c>
      <c r="D4144">
        <v>31000</v>
      </c>
      <c r="E4144">
        <v>31400</v>
      </c>
      <c r="F4144">
        <v>31400</v>
      </c>
      <c r="G4144">
        <v>10000</v>
      </c>
    </row>
    <row r="4145" spans="1:7" x14ac:dyDescent="0.2">
      <c r="A4145" s="91">
        <v>35282</v>
      </c>
      <c r="B4145">
        <v>31500</v>
      </c>
      <c r="C4145">
        <v>31500</v>
      </c>
      <c r="D4145">
        <v>31300</v>
      </c>
      <c r="E4145">
        <v>31300</v>
      </c>
      <c r="F4145">
        <v>31300</v>
      </c>
      <c r="G4145">
        <v>5000</v>
      </c>
    </row>
    <row r="4146" spans="1:7" x14ac:dyDescent="0.2">
      <c r="A4146" s="91">
        <v>35283</v>
      </c>
      <c r="B4146">
        <v>30900</v>
      </c>
      <c r="C4146">
        <v>31200</v>
      </c>
      <c r="D4146">
        <v>30800</v>
      </c>
      <c r="E4146">
        <v>31200</v>
      </c>
      <c r="F4146">
        <v>31200</v>
      </c>
      <c r="G4146">
        <v>12000</v>
      </c>
    </row>
    <row r="4147" spans="1:7" x14ac:dyDescent="0.2">
      <c r="A4147" s="91">
        <v>35284</v>
      </c>
      <c r="B4147">
        <v>31200</v>
      </c>
      <c r="C4147">
        <v>31200</v>
      </c>
      <c r="D4147">
        <v>30900</v>
      </c>
      <c r="E4147">
        <v>31200</v>
      </c>
      <c r="F4147">
        <v>31200</v>
      </c>
      <c r="G4147">
        <v>8000</v>
      </c>
    </row>
    <row r="4148" spans="1:7" x14ac:dyDescent="0.2">
      <c r="A4148" s="91">
        <v>35285</v>
      </c>
      <c r="B4148">
        <v>31100</v>
      </c>
      <c r="C4148">
        <v>31200</v>
      </c>
      <c r="D4148">
        <v>31100</v>
      </c>
      <c r="E4148">
        <v>31200</v>
      </c>
      <c r="F4148">
        <v>31200</v>
      </c>
      <c r="G4148">
        <v>3000</v>
      </c>
    </row>
    <row r="4149" spans="1:7" x14ac:dyDescent="0.2">
      <c r="A4149" s="91">
        <v>35286</v>
      </c>
      <c r="B4149">
        <v>31000</v>
      </c>
      <c r="C4149">
        <v>31200</v>
      </c>
      <c r="D4149">
        <v>31000</v>
      </c>
      <c r="E4149">
        <v>31100</v>
      </c>
      <c r="F4149">
        <v>31100</v>
      </c>
      <c r="G4149">
        <v>10000</v>
      </c>
    </row>
    <row r="4150" spans="1:7" x14ac:dyDescent="0.2">
      <c r="A4150" s="91">
        <v>35289</v>
      </c>
      <c r="B4150">
        <v>31100</v>
      </c>
      <c r="C4150">
        <v>31200</v>
      </c>
      <c r="D4150">
        <v>31100</v>
      </c>
      <c r="E4150">
        <v>31200</v>
      </c>
      <c r="F4150">
        <v>31200</v>
      </c>
      <c r="G4150">
        <v>7000</v>
      </c>
    </row>
    <row r="4151" spans="1:7" x14ac:dyDescent="0.2">
      <c r="A4151" s="91">
        <v>35290</v>
      </c>
      <c r="B4151">
        <v>31000</v>
      </c>
      <c r="C4151">
        <v>31025</v>
      </c>
      <c r="D4151">
        <v>31000</v>
      </c>
      <c r="E4151">
        <v>31000</v>
      </c>
      <c r="F4151">
        <v>31000</v>
      </c>
      <c r="G4151">
        <v>11000</v>
      </c>
    </row>
    <row r="4152" spans="1:7" x14ac:dyDescent="0.2">
      <c r="A4152" s="91">
        <v>35291</v>
      </c>
      <c r="B4152">
        <v>31100</v>
      </c>
      <c r="C4152">
        <v>32500</v>
      </c>
      <c r="D4152">
        <v>31100</v>
      </c>
      <c r="E4152">
        <v>32500</v>
      </c>
      <c r="F4152">
        <v>32500</v>
      </c>
      <c r="G4152">
        <v>34000</v>
      </c>
    </row>
    <row r="4153" spans="1:7" x14ac:dyDescent="0.2">
      <c r="A4153" s="91">
        <v>35292</v>
      </c>
      <c r="B4153">
        <v>32400</v>
      </c>
      <c r="C4153">
        <v>33400</v>
      </c>
      <c r="D4153">
        <v>32400</v>
      </c>
      <c r="E4153">
        <v>33400</v>
      </c>
      <c r="F4153">
        <v>33400</v>
      </c>
      <c r="G4153">
        <v>30000</v>
      </c>
    </row>
    <row r="4154" spans="1:7" x14ac:dyDescent="0.2">
      <c r="A4154" s="91">
        <v>35293</v>
      </c>
      <c r="B4154">
        <v>33400</v>
      </c>
      <c r="C4154">
        <v>33500</v>
      </c>
      <c r="D4154">
        <v>32900</v>
      </c>
      <c r="E4154">
        <v>32900</v>
      </c>
      <c r="F4154">
        <v>32900</v>
      </c>
      <c r="G4154">
        <v>12000</v>
      </c>
    </row>
    <row r="4155" spans="1:7" x14ac:dyDescent="0.2">
      <c r="A4155" s="91">
        <v>35296</v>
      </c>
      <c r="B4155">
        <v>33100</v>
      </c>
      <c r="C4155">
        <v>33100</v>
      </c>
      <c r="D4155">
        <v>32400</v>
      </c>
      <c r="E4155">
        <v>32400</v>
      </c>
      <c r="F4155">
        <v>32400</v>
      </c>
      <c r="G4155">
        <v>9000</v>
      </c>
    </row>
    <row r="4156" spans="1:7" x14ac:dyDescent="0.2">
      <c r="A4156" s="91">
        <v>35297</v>
      </c>
      <c r="B4156">
        <v>32500</v>
      </c>
      <c r="C4156">
        <v>32600</v>
      </c>
      <c r="D4156">
        <v>31800</v>
      </c>
      <c r="E4156">
        <v>32000</v>
      </c>
      <c r="F4156">
        <v>32000</v>
      </c>
      <c r="G4156">
        <v>10000</v>
      </c>
    </row>
    <row r="4157" spans="1:7" x14ac:dyDescent="0.2">
      <c r="A4157" s="91">
        <v>35298</v>
      </c>
      <c r="B4157">
        <v>32000</v>
      </c>
      <c r="C4157">
        <v>32000</v>
      </c>
      <c r="D4157">
        <v>32000</v>
      </c>
      <c r="E4157">
        <v>32000</v>
      </c>
      <c r="F4157">
        <v>32000</v>
      </c>
      <c r="G4157">
        <v>1000</v>
      </c>
    </row>
    <row r="4158" spans="1:7" x14ac:dyDescent="0.2">
      <c r="A4158" s="91">
        <v>35299</v>
      </c>
      <c r="B4158">
        <v>32200</v>
      </c>
      <c r="C4158">
        <v>32200</v>
      </c>
      <c r="D4158">
        <v>31800</v>
      </c>
      <c r="E4158">
        <v>31800</v>
      </c>
      <c r="F4158">
        <v>31800</v>
      </c>
      <c r="G4158">
        <v>8000</v>
      </c>
    </row>
    <row r="4159" spans="1:7" x14ac:dyDescent="0.2">
      <c r="A4159" s="91">
        <v>35300</v>
      </c>
      <c r="B4159">
        <v>32000</v>
      </c>
      <c r="C4159">
        <v>32000</v>
      </c>
      <c r="D4159">
        <v>32000</v>
      </c>
      <c r="E4159">
        <v>32000</v>
      </c>
      <c r="F4159">
        <v>32000</v>
      </c>
      <c r="G4159">
        <v>1000</v>
      </c>
    </row>
    <row r="4160" spans="1:7" x14ac:dyDescent="0.2">
      <c r="A4160" s="91">
        <v>35303</v>
      </c>
      <c r="B4160">
        <v>31900</v>
      </c>
      <c r="C4160">
        <v>31900</v>
      </c>
      <c r="D4160">
        <v>31600</v>
      </c>
      <c r="E4160">
        <v>31700</v>
      </c>
      <c r="F4160">
        <v>31700</v>
      </c>
      <c r="G4160">
        <v>4000</v>
      </c>
    </row>
    <row r="4161" spans="1:7" x14ac:dyDescent="0.2">
      <c r="A4161" s="91">
        <v>35304</v>
      </c>
      <c r="B4161">
        <v>31800</v>
      </c>
      <c r="C4161">
        <v>31800</v>
      </c>
      <c r="D4161">
        <v>31500</v>
      </c>
      <c r="E4161">
        <v>31500</v>
      </c>
      <c r="F4161">
        <v>31500</v>
      </c>
      <c r="G4161">
        <v>5000</v>
      </c>
    </row>
    <row r="4162" spans="1:7" x14ac:dyDescent="0.2">
      <c r="A4162" s="91">
        <v>35305</v>
      </c>
      <c r="B4162">
        <v>31500</v>
      </c>
      <c r="C4162">
        <v>31500</v>
      </c>
      <c r="D4162">
        <v>31300</v>
      </c>
      <c r="E4162">
        <v>31400</v>
      </c>
      <c r="F4162">
        <v>31400</v>
      </c>
      <c r="G4162">
        <v>5000</v>
      </c>
    </row>
    <row r="4163" spans="1:7" x14ac:dyDescent="0.2">
      <c r="A4163" s="91">
        <v>35306</v>
      </c>
      <c r="B4163">
        <v>31200</v>
      </c>
      <c r="C4163">
        <v>31200</v>
      </c>
      <c r="D4163">
        <v>31000</v>
      </c>
      <c r="E4163">
        <v>31200</v>
      </c>
      <c r="F4163">
        <v>31200</v>
      </c>
      <c r="G4163">
        <v>14000</v>
      </c>
    </row>
    <row r="4164" spans="1:7" x14ac:dyDescent="0.2">
      <c r="A4164" s="91">
        <v>35307</v>
      </c>
      <c r="B4164">
        <v>31200</v>
      </c>
      <c r="C4164">
        <v>31300</v>
      </c>
      <c r="D4164">
        <v>31000</v>
      </c>
      <c r="E4164">
        <v>31300</v>
      </c>
      <c r="F4164">
        <v>31300</v>
      </c>
      <c r="G4164">
        <v>18000</v>
      </c>
    </row>
    <row r="4165" spans="1:7" x14ac:dyDescent="0.2">
      <c r="A4165" s="91">
        <v>35311</v>
      </c>
      <c r="B4165">
        <v>31100</v>
      </c>
      <c r="C4165">
        <v>31400</v>
      </c>
      <c r="D4165">
        <v>31000</v>
      </c>
      <c r="E4165">
        <v>31300</v>
      </c>
      <c r="F4165">
        <v>31300</v>
      </c>
      <c r="G4165">
        <v>7000</v>
      </c>
    </row>
    <row r="4166" spans="1:7" x14ac:dyDescent="0.2">
      <c r="A4166" s="91">
        <v>35312</v>
      </c>
      <c r="B4166">
        <v>31500</v>
      </c>
      <c r="C4166">
        <v>31550</v>
      </c>
      <c r="D4166">
        <v>31500</v>
      </c>
      <c r="E4166">
        <v>31550</v>
      </c>
      <c r="F4166">
        <v>31550</v>
      </c>
      <c r="G4166">
        <v>3000</v>
      </c>
    </row>
    <row r="4167" spans="1:7" x14ac:dyDescent="0.2">
      <c r="A4167" s="91">
        <v>35313</v>
      </c>
      <c r="B4167">
        <v>31400</v>
      </c>
      <c r="C4167">
        <v>31500</v>
      </c>
      <c r="D4167">
        <v>31400</v>
      </c>
      <c r="E4167">
        <v>31500</v>
      </c>
      <c r="F4167">
        <v>31500</v>
      </c>
      <c r="G4167">
        <v>2000</v>
      </c>
    </row>
    <row r="4168" spans="1:7" x14ac:dyDescent="0.2">
      <c r="A4168" s="91">
        <v>35314</v>
      </c>
      <c r="B4168">
        <v>31500</v>
      </c>
      <c r="C4168">
        <v>31700</v>
      </c>
      <c r="D4168">
        <v>31500</v>
      </c>
      <c r="E4168">
        <v>31700</v>
      </c>
      <c r="F4168">
        <v>31700</v>
      </c>
      <c r="G4168">
        <v>8000</v>
      </c>
    </row>
    <row r="4169" spans="1:7" x14ac:dyDescent="0.2">
      <c r="A4169" s="91">
        <v>35317</v>
      </c>
      <c r="B4169">
        <v>31700</v>
      </c>
      <c r="C4169">
        <v>32200</v>
      </c>
      <c r="D4169">
        <v>31700</v>
      </c>
      <c r="E4169">
        <v>32100</v>
      </c>
      <c r="F4169">
        <v>32100</v>
      </c>
      <c r="G4169">
        <v>27000</v>
      </c>
    </row>
    <row r="4170" spans="1:7" x14ac:dyDescent="0.2">
      <c r="A4170" s="91">
        <v>35318</v>
      </c>
      <c r="B4170">
        <v>32000</v>
      </c>
      <c r="C4170">
        <v>32000</v>
      </c>
      <c r="D4170">
        <v>31700</v>
      </c>
      <c r="E4170">
        <v>31700</v>
      </c>
      <c r="F4170">
        <v>31700</v>
      </c>
      <c r="G4170">
        <v>8000</v>
      </c>
    </row>
    <row r="4171" spans="1:7" x14ac:dyDescent="0.2">
      <c r="A4171" s="91">
        <v>35319</v>
      </c>
      <c r="B4171">
        <v>31800</v>
      </c>
      <c r="C4171">
        <v>32000</v>
      </c>
      <c r="D4171">
        <v>31800</v>
      </c>
      <c r="E4171">
        <v>32000</v>
      </c>
      <c r="F4171">
        <v>32000</v>
      </c>
      <c r="G4171">
        <v>7000</v>
      </c>
    </row>
    <row r="4172" spans="1:7" x14ac:dyDescent="0.2">
      <c r="A4172" s="91">
        <v>35320</v>
      </c>
      <c r="B4172">
        <v>32000</v>
      </c>
      <c r="C4172">
        <v>32050</v>
      </c>
      <c r="D4172">
        <v>32000</v>
      </c>
      <c r="E4172">
        <v>32000</v>
      </c>
      <c r="F4172">
        <v>32000</v>
      </c>
      <c r="G4172">
        <v>8000</v>
      </c>
    </row>
    <row r="4173" spans="1:7" x14ac:dyDescent="0.2">
      <c r="A4173" s="91">
        <v>35321</v>
      </c>
      <c r="B4173">
        <v>32200</v>
      </c>
      <c r="C4173">
        <v>32400</v>
      </c>
      <c r="D4173">
        <v>32150</v>
      </c>
      <c r="E4173">
        <v>32150</v>
      </c>
      <c r="F4173">
        <v>32150</v>
      </c>
      <c r="G4173">
        <v>16000</v>
      </c>
    </row>
    <row r="4174" spans="1:7" x14ac:dyDescent="0.2">
      <c r="A4174" s="91">
        <v>35324</v>
      </c>
      <c r="B4174">
        <v>32300</v>
      </c>
      <c r="C4174">
        <v>32800</v>
      </c>
      <c r="D4174">
        <v>32100</v>
      </c>
      <c r="E4174">
        <v>32800</v>
      </c>
      <c r="F4174">
        <v>32800</v>
      </c>
      <c r="G4174">
        <v>33000</v>
      </c>
    </row>
    <row r="4175" spans="1:7" x14ac:dyDescent="0.2">
      <c r="A4175" s="91">
        <v>35325</v>
      </c>
      <c r="B4175">
        <v>32600</v>
      </c>
      <c r="C4175">
        <v>32700</v>
      </c>
      <c r="D4175">
        <v>32200</v>
      </c>
      <c r="E4175">
        <v>32700</v>
      </c>
      <c r="F4175">
        <v>32700</v>
      </c>
      <c r="G4175">
        <v>15000</v>
      </c>
    </row>
    <row r="4176" spans="1:7" x14ac:dyDescent="0.2">
      <c r="A4176" s="91">
        <v>35326</v>
      </c>
      <c r="B4176">
        <v>32600</v>
      </c>
      <c r="C4176">
        <v>32600</v>
      </c>
      <c r="D4176">
        <v>32500</v>
      </c>
      <c r="E4176">
        <v>32600</v>
      </c>
      <c r="F4176">
        <v>32600</v>
      </c>
      <c r="G4176">
        <v>12000</v>
      </c>
    </row>
    <row r="4177" spans="1:7" x14ac:dyDescent="0.2">
      <c r="A4177" s="91">
        <v>35327</v>
      </c>
      <c r="B4177">
        <v>32500</v>
      </c>
      <c r="C4177">
        <v>32700</v>
      </c>
      <c r="D4177">
        <v>32400</v>
      </c>
      <c r="E4177">
        <v>32700</v>
      </c>
      <c r="F4177">
        <v>32700</v>
      </c>
      <c r="G4177">
        <v>13000</v>
      </c>
    </row>
    <row r="4178" spans="1:7" x14ac:dyDescent="0.2">
      <c r="A4178" s="91">
        <v>35328</v>
      </c>
      <c r="B4178">
        <v>32800</v>
      </c>
      <c r="C4178">
        <v>32800</v>
      </c>
      <c r="D4178">
        <v>32800</v>
      </c>
      <c r="E4178">
        <v>32800</v>
      </c>
      <c r="F4178">
        <v>32800</v>
      </c>
      <c r="G4178">
        <v>3000</v>
      </c>
    </row>
    <row r="4179" spans="1:7" x14ac:dyDescent="0.2">
      <c r="A4179" s="91">
        <v>35331</v>
      </c>
      <c r="B4179">
        <v>32600</v>
      </c>
      <c r="C4179">
        <v>32600</v>
      </c>
      <c r="D4179">
        <v>32500</v>
      </c>
      <c r="E4179">
        <v>32500</v>
      </c>
      <c r="F4179">
        <v>32500</v>
      </c>
      <c r="G4179">
        <v>3000</v>
      </c>
    </row>
    <row r="4180" spans="1:7" x14ac:dyDescent="0.2">
      <c r="A4180" s="91">
        <v>35332</v>
      </c>
      <c r="B4180">
        <v>32500</v>
      </c>
      <c r="C4180">
        <v>32500</v>
      </c>
      <c r="D4180">
        <v>32200</v>
      </c>
      <c r="E4180">
        <v>32400</v>
      </c>
      <c r="F4180">
        <v>32400</v>
      </c>
      <c r="G4180">
        <v>7000</v>
      </c>
    </row>
    <row r="4181" spans="1:7" x14ac:dyDescent="0.2">
      <c r="A4181" s="91">
        <v>35333</v>
      </c>
      <c r="B4181">
        <v>32300</v>
      </c>
      <c r="C4181">
        <v>32350</v>
      </c>
      <c r="D4181">
        <v>32300</v>
      </c>
      <c r="E4181">
        <v>32350</v>
      </c>
      <c r="F4181">
        <v>32350</v>
      </c>
      <c r="G4181">
        <v>4000</v>
      </c>
    </row>
    <row r="4182" spans="1:7" x14ac:dyDescent="0.2">
      <c r="A4182" s="91">
        <v>35334</v>
      </c>
      <c r="B4182">
        <v>32300</v>
      </c>
      <c r="C4182">
        <v>32300</v>
      </c>
      <c r="D4182">
        <v>32200</v>
      </c>
      <c r="E4182">
        <v>32200</v>
      </c>
      <c r="F4182">
        <v>32200</v>
      </c>
      <c r="G4182">
        <v>11000</v>
      </c>
    </row>
    <row r="4183" spans="1:7" x14ac:dyDescent="0.2">
      <c r="A4183" s="91">
        <v>35335</v>
      </c>
      <c r="B4183">
        <v>32100</v>
      </c>
      <c r="C4183">
        <v>32200</v>
      </c>
      <c r="D4183">
        <v>32100</v>
      </c>
      <c r="E4183">
        <v>32200</v>
      </c>
      <c r="F4183">
        <v>32200</v>
      </c>
      <c r="G4183">
        <v>4000</v>
      </c>
    </row>
    <row r="4184" spans="1:7" x14ac:dyDescent="0.2">
      <c r="A4184" s="91">
        <v>35338</v>
      </c>
      <c r="B4184">
        <v>32200</v>
      </c>
      <c r="C4184">
        <v>32300</v>
      </c>
      <c r="D4184">
        <v>32150</v>
      </c>
      <c r="E4184">
        <v>32150</v>
      </c>
      <c r="F4184">
        <v>32150</v>
      </c>
      <c r="G4184">
        <v>7000</v>
      </c>
    </row>
    <row r="4185" spans="1:7" x14ac:dyDescent="0.2">
      <c r="A4185" s="91">
        <v>35339</v>
      </c>
      <c r="B4185">
        <v>32100</v>
      </c>
      <c r="C4185">
        <v>32100</v>
      </c>
      <c r="D4185">
        <v>32000</v>
      </c>
      <c r="E4185">
        <v>32000</v>
      </c>
      <c r="F4185">
        <v>32000</v>
      </c>
      <c r="G4185">
        <v>9000</v>
      </c>
    </row>
    <row r="4186" spans="1:7" x14ac:dyDescent="0.2">
      <c r="A4186" s="91">
        <v>35340</v>
      </c>
      <c r="B4186">
        <v>32100</v>
      </c>
      <c r="C4186">
        <v>32200</v>
      </c>
      <c r="D4186">
        <v>32000</v>
      </c>
      <c r="E4186">
        <v>32100</v>
      </c>
      <c r="F4186">
        <v>32100</v>
      </c>
      <c r="G4186">
        <v>18000</v>
      </c>
    </row>
    <row r="4187" spans="1:7" x14ac:dyDescent="0.2">
      <c r="A4187" s="91">
        <v>35341</v>
      </c>
      <c r="B4187">
        <v>32200</v>
      </c>
      <c r="C4187">
        <v>32200</v>
      </c>
      <c r="D4187">
        <v>32100</v>
      </c>
      <c r="E4187">
        <v>32100</v>
      </c>
      <c r="F4187">
        <v>32100</v>
      </c>
      <c r="G4187">
        <v>9000</v>
      </c>
    </row>
    <row r="4188" spans="1:7" x14ac:dyDescent="0.2">
      <c r="A4188" s="91">
        <v>35342</v>
      </c>
      <c r="B4188">
        <v>32100</v>
      </c>
      <c r="C4188">
        <v>32200</v>
      </c>
      <c r="D4188">
        <v>32100</v>
      </c>
      <c r="E4188">
        <v>32200</v>
      </c>
      <c r="F4188">
        <v>32200</v>
      </c>
      <c r="G4188">
        <v>38000</v>
      </c>
    </row>
    <row r="4189" spans="1:7" x14ac:dyDescent="0.2">
      <c r="A4189" s="91">
        <v>35345</v>
      </c>
      <c r="B4189">
        <v>32200</v>
      </c>
      <c r="C4189">
        <v>32200</v>
      </c>
      <c r="D4189">
        <v>32000</v>
      </c>
      <c r="E4189">
        <v>32000</v>
      </c>
      <c r="F4189">
        <v>32000</v>
      </c>
      <c r="G4189">
        <v>12000</v>
      </c>
    </row>
    <row r="4190" spans="1:7" x14ac:dyDescent="0.2">
      <c r="A4190" s="91">
        <v>35346</v>
      </c>
      <c r="B4190">
        <v>31900</v>
      </c>
      <c r="C4190">
        <v>32000</v>
      </c>
      <c r="D4190">
        <v>31800</v>
      </c>
      <c r="E4190">
        <v>31900</v>
      </c>
      <c r="F4190">
        <v>31900</v>
      </c>
      <c r="G4190">
        <v>16000</v>
      </c>
    </row>
    <row r="4191" spans="1:7" x14ac:dyDescent="0.2">
      <c r="A4191" s="91">
        <v>35347</v>
      </c>
      <c r="B4191">
        <v>31800</v>
      </c>
      <c r="C4191">
        <v>32100</v>
      </c>
      <c r="D4191">
        <v>31750</v>
      </c>
      <c r="E4191">
        <v>31900</v>
      </c>
      <c r="F4191">
        <v>31900</v>
      </c>
      <c r="G4191">
        <v>21000</v>
      </c>
    </row>
    <row r="4192" spans="1:7" x14ac:dyDescent="0.2">
      <c r="A4192" s="91">
        <v>35348</v>
      </c>
      <c r="B4192">
        <v>31800</v>
      </c>
      <c r="C4192">
        <v>31900</v>
      </c>
      <c r="D4192">
        <v>31800</v>
      </c>
      <c r="E4192">
        <v>31900</v>
      </c>
      <c r="F4192">
        <v>31900</v>
      </c>
      <c r="G4192">
        <v>5000</v>
      </c>
    </row>
    <row r="4193" spans="1:7" x14ac:dyDescent="0.2">
      <c r="A4193" s="91">
        <v>35349</v>
      </c>
      <c r="B4193">
        <v>32000</v>
      </c>
      <c r="C4193">
        <v>32100</v>
      </c>
      <c r="D4193">
        <v>32000</v>
      </c>
      <c r="E4193">
        <v>32100</v>
      </c>
      <c r="F4193">
        <v>32100</v>
      </c>
      <c r="G4193">
        <v>14000</v>
      </c>
    </row>
    <row r="4194" spans="1:7" x14ac:dyDescent="0.2">
      <c r="A4194" s="91">
        <v>35352</v>
      </c>
      <c r="B4194">
        <v>32000</v>
      </c>
      <c r="C4194">
        <v>32000</v>
      </c>
      <c r="D4194">
        <v>31900</v>
      </c>
      <c r="E4194">
        <v>31900</v>
      </c>
      <c r="F4194">
        <v>31900</v>
      </c>
      <c r="G4194">
        <v>12000</v>
      </c>
    </row>
    <row r="4195" spans="1:7" x14ac:dyDescent="0.2">
      <c r="A4195" s="91">
        <v>35353</v>
      </c>
      <c r="B4195">
        <v>31800</v>
      </c>
      <c r="C4195">
        <v>31800</v>
      </c>
      <c r="D4195">
        <v>31500</v>
      </c>
      <c r="E4195">
        <v>31700</v>
      </c>
      <c r="F4195">
        <v>31700</v>
      </c>
      <c r="G4195">
        <v>144000</v>
      </c>
    </row>
    <row r="4196" spans="1:7" x14ac:dyDescent="0.2">
      <c r="A4196" s="91">
        <v>35354</v>
      </c>
      <c r="B4196">
        <v>31800</v>
      </c>
      <c r="C4196">
        <v>32300</v>
      </c>
      <c r="D4196">
        <v>31800</v>
      </c>
      <c r="E4196">
        <v>32300</v>
      </c>
      <c r="F4196">
        <v>32300</v>
      </c>
      <c r="G4196">
        <v>19000</v>
      </c>
    </row>
    <row r="4197" spans="1:7" x14ac:dyDescent="0.2">
      <c r="A4197" s="91">
        <v>35355</v>
      </c>
      <c r="B4197">
        <v>32300</v>
      </c>
      <c r="C4197">
        <v>32500</v>
      </c>
      <c r="D4197">
        <v>32300</v>
      </c>
      <c r="E4197">
        <v>32500</v>
      </c>
      <c r="F4197">
        <v>32500</v>
      </c>
      <c r="G4197">
        <v>13000</v>
      </c>
    </row>
    <row r="4198" spans="1:7" x14ac:dyDescent="0.2">
      <c r="A4198" s="91">
        <v>35356</v>
      </c>
      <c r="B4198">
        <v>32600</v>
      </c>
      <c r="C4198">
        <v>32700</v>
      </c>
      <c r="D4198">
        <v>32500</v>
      </c>
      <c r="E4198">
        <v>32500</v>
      </c>
      <c r="F4198">
        <v>32500</v>
      </c>
      <c r="G4198">
        <v>9000</v>
      </c>
    </row>
    <row r="4199" spans="1:7" x14ac:dyDescent="0.2">
      <c r="A4199" s="91">
        <v>35359</v>
      </c>
      <c r="B4199">
        <v>32500</v>
      </c>
      <c r="C4199">
        <v>32500</v>
      </c>
      <c r="D4199">
        <v>32200</v>
      </c>
      <c r="E4199">
        <v>32300</v>
      </c>
      <c r="F4199">
        <v>32300</v>
      </c>
      <c r="G4199">
        <v>7000</v>
      </c>
    </row>
    <row r="4200" spans="1:7" x14ac:dyDescent="0.2">
      <c r="A4200" s="91">
        <v>35360</v>
      </c>
      <c r="B4200">
        <v>32500</v>
      </c>
      <c r="C4200">
        <v>32700</v>
      </c>
      <c r="D4200">
        <v>32500</v>
      </c>
      <c r="E4200">
        <v>32600</v>
      </c>
      <c r="F4200">
        <v>32600</v>
      </c>
      <c r="G4200">
        <v>22000</v>
      </c>
    </row>
    <row r="4201" spans="1:7" x14ac:dyDescent="0.2">
      <c r="A4201" s="91">
        <v>35361</v>
      </c>
      <c r="B4201">
        <v>32400</v>
      </c>
      <c r="C4201">
        <v>32400</v>
      </c>
      <c r="D4201">
        <v>32200</v>
      </c>
      <c r="E4201">
        <v>32400</v>
      </c>
      <c r="F4201">
        <v>32400</v>
      </c>
      <c r="G4201">
        <v>10000</v>
      </c>
    </row>
    <row r="4202" spans="1:7" x14ac:dyDescent="0.2">
      <c r="A4202" s="91">
        <v>35362</v>
      </c>
      <c r="B4202">
        <v>32500</v>
      </c>
      <c r="C4202">
        <v>32600</v>
      </c>
      <c r="D4202">
        <v>32500</v>
      </c>
      <c r="E4202">
        <v>32600</v>
      </c>
      <c r="F4202">
        <v>32600</v>
      </c>
      <c r="G4202">
        <v>4000</v>
      </c>
    </row>
    <row r="4203" spans="1:7" x14ac:dyDescent="0.2">
      <c r="A4203" s="91">
        <v>35363</v>
      </c>
      <c r="B4203">
        <v>32700</v>
      </c>
      <c r="C4203">
        <v>32800</v>
      </c>
      <c r="D4203">
        <v>32700</v>
      </c>
      <c r="E4203">
        <v>32700</v>
      </c>
      <c r="F4203">
        <v>32700</v>
      </c>
      <c r="G4203">
        <v>5000</v>
      </c>
    </row>
    <row r="4204" spans="1:7" x14ac:dyDescent="0.2">
      <c r="A4204" s="91">
        <v>35366</v>
      </c>
      <c r="B4204">
        <v>32700</v>
      </c>
      <c r="C4204">
        <v>32700</v>
      </c>
      <c r="D4204">
        <v>32550</v>
      </c>
      <c r="E4204">
        <v>32550</v>
      </c>
      <c r="F4204">
        <v>32550</v>
      </c>
      <c r="G4204">
        <v>9000</v>
      </c>
    </row>
    <row r="4205" spans="1:7" x14ac:dyDescent="0.2">
      <c r="A4205" s="91">
        <v>35367</v>
      </c>
      <c r="B4205">
        <v>32400</v>
      </c>
      <c r="C4205">
        <v>32450</v>
      </c>
      <c r="D4205">
        <v>32300</v>
      </c>
      <c r="E4205">
        <v>32400</v>
      </c>
      <c r="F4205">
        <v>32400</v>
      </c>
      <c r="G4205">
        <v>41000</v>
      </c>
    </row>
    <row r="4206" spans="1:7" x14ac:dyDescent="0.2">
      <c r="A4206" s="91">
        <v>35368</v>
      </c>
      <c r="B4206">
        <v>32350</v>
      </c>
      <c r="C4206">
        <v>32450</v>
      </c>
      <c r="D4206">
        <v>32350</v>
      </c>
      <c r="E4206">
        <v>32450</v>
      </c>
      <c r="F4206">
        <v>32450</v>
      </c>
      <c r="G4206">
        <v>3000</v>
      </c>
    </row>
    <row r="4207" spans="1:7" x14ac:dyDescent="0.2">
      <c r="A4207" s="91">
        <v>35369</v>
      </c>
      <c r="B4207">
        <v>32350</v>
      </c>
      <c r="C4207">
        <v>32400</v>
      </c>
      <c r="D4207">
        <v>32350</v>
      </c>
      <c r="E4207">
        <v>32400</v>
      </c>
      <c r="F4207">
        <v>32400</v>
      </c>
      <c r="G4207">
        <v>4000</v>
      </c>
    </row>
    <row r="4208" spans="1:7" x14ac:dyDescent="0.2">
      <c r="A4208" s="91">
        <v>35370</v>
      </c>
      <c r="B4208">
        <v>32600</v>
      </c>
      <c r="C4208">
        <v>32600</v>
      </c>
      <c r="D4208">
        <v>32350</v>
      </c>
      <c r="E4208">
        <v>32350</v>
      </c>
      <c r="F4208">
        <v>32350</v>
      </c>
      <c r="G4208">
        <v>5000</v>
      </c>
    </row>
    <row r="4209" spans="1:7" x14ac:dyDescent="0.2">
      <c r="A4209" s="91">
        <v>35373</v>
      </c>
      <c r="B4209">
        <v>32300</v>
      </c>
      <c r="C4209">
        <v>32500</v>
      </c>
      <c r="D4209">
        <v>32300</v>
      </c>
      <c r="E4209">
        <v>32350</v>
      </c>
      <c r="F4209">
        <v>32350</v>
      </c>
      <c r="G4209">
        <v>7000</v>
      </c>
    </row>
    <row r="4210" spans="1:7" x14ac:dyDescent="0.2">
      <c r="A4210" s="91">
        <v>35374</v>
      </c>
      <c r="B4210">
        <v>32700</v>
      </c>
      <c r="C4210">
        <v>33100</v>
      </c>
      <c r="D4210">
        <v>32700</v>
      </c>
      <c r="E4210">
        <v>33000</v>
      </c>
      <c r="F4210">
        <v>33000</v>
      </c>
      <c r="G4210">
        <v>29000</v>
      </c>
    </row>
    <row r="4211" spans="1:7" x14ac:dyDescent="0.2">
      <c r="A4211" s="91">
        <v>35375</v>
      </c>
      <c r="B4211">
        <v>33100</v>
      </c>
      <c r="C4211">
        <v>33200</v>
      </c>
      <c r="D4211">
        <v>32700</v>
      </c>
      <c r="E4211">
        <v>32900</v>
      </c>
      <c r="F4211">
        <v>32900</v>
      </c>
      <c r="G4211">
        <v>15000</v>
      </c>
    </row>
    <row r="4212" spans="1:7" x14ac:dyDescent="0.2">
      <c r="A4212" s="91">
        <v>35376</v>
      </c>
      <c r="B4212">
        <v>32900</v>
      </c>
      <c r="C4212">
        <v>33000</v>
      </c>
      <c r="D4212">
        <v>32800</v>
      </c>
      <c r="E4212">
        <v>32800</v>
      </c>
      <c r="F4212">
        <v>32800</v>
      </c>
      <c r="G4212">
        <v>14000</v>
      </c>
    </row>
    <row r="4213" spans="1:7" x14ac:dyDescent="0.2">
      <c r="A4213" s="91">
        <v>35377</v>
      </c>
      <c r="B4213">
        <v>32800</v>
      </c>
      <c r="C4213">
        <v>32900</v>
      </c>
      <c r="D4213">
        <v>32700</v>
      </c>
      <c r="E4213">
        <v>32900</v>
      </c>
      <c r="F4213">
        <v>32900</v>
      </c>
      <c r="G4213">
        <v>8000</v>
      </c>
    </row>
    <row r="4214" spans="1:7" x14ac:dyDescent="0.2">
      <c r="A4214" s="91">
        <v>35380</v>
      </c>
      <c r="B4214">
        <v>32800</v>
      </c>
      <c r="C4214">
        <v>33100</v>
      </c>
      <c r="D4214">
        <v>32800</v>
      </c>
      <c r="E4214">
        <v>33100</v>
      </c>
      <c r="F4214">
        <v>33100</v>
      </c>
      <c r="G4214">
        <v>25000</v>
      </c>
    </row>
    <row r="4215" spans="1:7" x14ac:dyDescent="0.2">
      <c r="A4215" s="91">
        <v>35381</v>
      </c>
      <c r="B4215">
        <v>33200</v>
      </c>
      <c r="C4215">
        <v>33700</v>
      </c>
      <c r="D4215">
        <v>33200</v>
      </c>
      <c r="E4215">
        <v>33500</v>
      </c>
      <c r="F4215">
        <v>33500</v>
      </c>
      <c r="G4215">
        <v>24000</v>
      </c>
    </row>
    <row r="4216" spans="1:7" x14ac:dyDescent="0.2">
      <c r="A4216" s="91">
        <v>35382</v>
      </c>
      <c r="B4216">
        <v>33800</v>
      </c>
      <c r="C4216">
        <v>33900</v>
      </c>
      <c r="D4216">
        <v>33200</v>
      </c>
      <c r="E4216">
        <v>33300</v>
      </c>
      <c r="F4216">
        <v>33300</v>
      </c>
      <c r="G4216">
        <v>38000</v>
      </c>
    </row>
    <row r="4217" spans="1:7" x14ac:dyDescent="0.2">
      <c r="A4217" s="91">
        <v>35383</v>
      </c>
      <c r="B4217">
        <v>33400</v>
      </c>
      <c r="C4217">
        <v>33400</v>
      </c>
      <c r="D4217">
        <v>33400</v>
      </c>
      <c r="E4217">
        <v>33400</v>
      </c>
      <c r="F4217">
        <v>33400</v>
      </c>
      <c r="G4217">
        <v>1000</v>
      </c>
    </row>
    <row r="4218" spans="1:7" x14ac:dyDescent="0.2">
      <c r="A4218" s="91">
        <v>35384</v>
      </c>
      <c r="B4218">
        <v>33300</v>
      </c>
      <c r="C4218">
        <v>33300</v>
      </c>
      <c r="D4218">
        <v>32900</v>
      </c>
      <c r="E4218">
        <v>33000</v>
      </c>
      <c r="F4218">
        <v>33000</v>
      </c>
      <c r="G4218">
        <v>15000</v>
      </c>
    </row>
    <row r="4219" spans="1:7" x14ac:dyDescent="0.2">
      <c r="A4219" s="91">
        <v>35387</v>
      </c>
      <c r="B4219">
        <v>33000</v>
      </c>
      <c r="C4219">
        <v>33200</v>
      </c>
      <c r="D4219">
        <v>33000</v>
      </c>
      <c r="E4219">
        <v>33200</v>
      </c>
      <c r="F4219">
        <v>33200</v>
      </c>
      <c r="G4219">
        <v>20000</v>
      </c>
    </row>
    <row r="4220" spans="1:7" x14ac:dyDescent="0.2">
      <c r="A4220" s="91">
        <v>35388</v>
      </c>
      <c r="B4220">
        <v>33200</v>
      </c>
      <c r="C4220">
        <v>33400</v>
      </c>
      <c r="D4220">
        <v>33200</v>
      </c>
      <c r="E4220">
        <v>33400</v>
      </c>
      <c r="F4220">
        <v>33400</v>
      </c>
      <c r="G4220">
        <v>5000</v>
      </c>
    </row>
    <row r="4221" spans="1:7" x14ac:dyDescent="0.2">
      <c r="A4221" s="91">
        <v>35389</v>
      </c>
      <c r="B4221">
        <v>33400</v>
      </c>
      <c r="C4221">
        <v>33400</v>
      </c>
      <c r="D4221">
        <v>33400</v>
      </c>
      <c r="E4221">
        <v>33400</v>
      </c>
      <c r="F4221">
        <v>33400</v>
      </c>
      <c r="G4221">
        <v>1000</v>
      </c>
    </row>
    <row r="4222" spans="1:7" x14ac:dyDescent="0.2">
      <c r="A4222" s="91">
        <v>35390</v>
      </c>
      <c r="B4222">
        <v>33400</v>
      </c>
      <c r="C4222">
        <v>33400</v>
      </c>
      <c r="D4222">
        <v>33200</v>
      </c>
      <c r="E4222">
        <v>33200</v>
      </c>
      <c r="F4222">
        <v>33200</v>
      </c>
      <c r="G4222">
        <v>5000</v>
      </c>
    </row>
    <row r="4223" spans="1:7" x14ac:dyDescent="0.2">
      <c r="A4223" s="91">
        <v>35391</v>
      </c>
      <c r="B4223">
        <v>33300</v>
      </c>
      <c r="C4223">
        <v>33300</v>
      </c>
      <c r="D4223">
        <v>33100</v>
      </c>
      <c r="E4223">
        <v>33200</v>
      </c>
      <c r="F4223">
        <v>33200</v>
      </c>
      <c r="G4223">
        <v>7000</v>
      </c>
    </row>
    <row r="4224" spans="1:7" x14ac:dyDescent="0.2">
      <c r="A4224" s="91">
        <v>35394</v>
      </c>
      <c r="B4224">
        <v>33000</v>
      </c>
      <c r="C4224">
        <v>33200</v>
      </c>
      <c r="D4224">
        <v>33000</v>
      </c>
      <c r="E4224">
        <v>33200</v>
      </c>
      <c r="F4224">
        <v>33200</v>
      </c>
      <c r="G4224">
        <v>17000</v>
      </c>
    </row>
    <row r="4225" spans="1:7" x14ac:dyDescent="0.2">
      <c r="A4225" s="91">
        <v>35395</v>
      </c>
      <c r="B4225">
        <v>33100</v>
      </c>
      <c r="C4225">
        <v>33100</v>
      </c>
      <c r="D4225">
        <v>32700</v>
      </c>
      <c r="E4225">
        <v>32700</v>
      </c>
      <c r="F4225">
        <v>32700</v>
      </c>
      <c r="G4225">
        <v>52000</v>
      </c>
    </row>
    <row r="4226" spans="1:7" x14ac:dyDescent="0.2">
      <c r="A4226" s="91">
        <v>35396</v>
      </c>
      <c r="B4226">
        <v>32700</v>
      </c>
      <c r="C4226">
        <v>33200</v>
      </c>
      <c r="D4226">
        <v>32700</v>
      </c>
      <c r="E4226">
        <v>33200</v>
      </c>
      <c r="F4226">
        <v>33200</v>
      </c>
      <c r="G4226">
        <v>10000</v>
      </c>
    </row>
    <row r="4227" spans="1:7" x14ac:dyDescent="0.2">
      <c r="A4227" s="91">
        <v>35398</v>
      </c>
      <c r="B4227">
        <v>33000</v>
      </c>
      <c r="C4227">
        <v>33200</v>
      </c>
      <c r="D4227">
        <v>33000</v>
      </c>
      <c r="E4227">
        <v>33200</v>
      </c>
      <c r="F4227">
        <v>33200</v>
      </c>
      <c r="G4227">
        <v>6000</v>
      </c>
    </row>
    <row r="4228" spans="1:7" x14ac:dyDescent="0.2">
      <c r="A4228" s="91">
        <v>35401</v>
      </c>
      <c r="B4228">
        <v>33200</v>
      </c>
      <c r="C4228">
        <v>33400</v>
      </c>
      <c r="D4228">
        <v>33100</v>
      </c>
      <c r="E4228">
        <v>33300</v>
      </c>
      <c r="F4228">
        <v>33300</v>
      </c>
      <c r="G4228">
        <v>19000</v>
      </c>
    </row>
    <row r="4229" spans="1:7" x14ac:dyDescent="0.2">
      <c r="A4229" s="91">
        <v>35402</v>
      </c>
      <c r="B4229">
        <v>33200</v>
      </c>
      <c r="C4229">
        <v>33200</v>
      </c>
      <c r="D4229">
        <v>32900</v>
      </c>
      <c r="E4229">
        <v>33000</v>
      </c>
      <c r="F4229">
        <v>33000</v>
      </c>
      <c r="G4229">
        <v>10000</v>
      </c>
    </row>
    <row r="4230" spans="1:7" x14ac:dyDescent="0.2">
      <c r="A4230" s="91">
        <v>35403</v>
      </c>
      <c r="B4230">
        <v>32800</v>
      </c>
      <c r="C4230">
        <v>32800</v>
      </c>
      <c r="D4230">
        <v>32700</v>
      </c>
      <c r="E4230">
        <v>32700</v>
      </c>
      <c r="F4230">
        <v>32700</v>
      </c>
      <c r="G4230">
        <v>7000</v>
      </c>
    </row>
    <row r="4231" spans="1:7" x14ac:dyDescent="0.2">
      <c r="A4231" s="91">
        <v>35404</v>
      </c>
      <c r="B4231">
        <v>32600</v>
      </c>
      <c r="C4231">
        <v>32800</v>
      </c>
      <c r="D4231">
        <v>32600</v>
      </c>
      <c r="E4231">
        <v>32800</v>
      </c>
      <c r="F4231">
        <v>32800</v>
      </c>
      <c r="G4231">
        <v>8000</v>
      </c>
    </row>
    <row r="4232" spans="1:7" x14ac:dyDescent="0.2">
      <c r="A4232" s="91">
        <v>35405</v>
      </c>
      <c r="B4232">
        <v>32600</v>
      </c>
      <c r="C4232">
        <v>32900</v>
      </c>
      <c r="D4232">
        <v>32200</v>
      </c>
      <c r="E4232">
        <v>32600</v>
      </c>
      <c r="F4232">
        <v>32600</v>
      </c>
      <c r="G4232">
        <v>20000</v>
      </c>
    </row>
    <row r="4233" spans="1:7" x14ac:dyDescent="0.2">
      <c r="A4233" s="91">
        <v>35408</v>
      </c>
      <c r="B4233">
        <v>33000</v>
      </c>
      <c r="C4233">
        <v>33200</v>
      </c>
      <c r="D4233">
        <v>33000</v>
      </c>
      <c r="E4233">
        <v>33200</v>
      </c>
      <c r="F4233">
        <v>33200</v>
      </c>
      <c r="G4233">
        <v>17000</v>
      </c>
    </row>
    <row r="4234" spans="1:7" x14ac:dyDescent="0.2">
      <c r="A4234" s="91">
        <v>35409</v>
      </c>
      <c r="B4234">
        <v>33200</v>
      </c>
      <c r="C4234">
        <v>33400</v>
      </c>
      <c r="D4234">
        <v>33200</v>
      </c>
      <c r="E4234">
        <v>33200</v>
      </c>
      <c r="F4234">
        <v>33200</v>
      </c>
      <c r="G4234">
        <v>22000</v>
      </c>
    </row>
    <row r="4235" spans="1:7" x14ac:dyDescent="0.2">
      <c r="A4235" s="91">
        <v>35410</v>
      </c>
      <c r="B4235">
        <v>33100</v>
      </c>
      <c r="C4235">
        <v>33500</v>
      </c>
      <c r="D4235">
        <v>33100</v>
      </c>
      <c r="E4235">
        <v>33300</v>
      </c>
      <c r="F4235">
        <v>33300</v>
      </c>
      <c r="G4235">
        <v>20000</v>
      </c>
    </row>
    <row r="4236" spans="1:7" x14ac:dyDescent="0.2">
      <c r="A4236" s="91">
        <v>35411</v>
      </c>
      <c r="B4236">
        <v>33400</v>
      </c>
      <c r="C4236">
        <v>33500</v>
      </c>
      <c r="D4236">
        <v>33000</v>
      </c>
      <c r="E4236">
        <v>33100</v>
      </c>
      <c r="F4236">
        <v>33100</v>
      </c>
      <c r="G4236">
        <v>24000</v>
      </c>
    </row>
    <row r="4237" spans="1:7" x14ac:dyDescent="0.2">
      <c r="A4237" s="91">
        <v>35412</v>
      </c>
      <c r="B4237">
        <v>32900</v>
      </c>
      <c r="C4237">
        <v>33100</v>
      </c>
      <c r="D4237">
        <v>32900</v>
      </c>
      <c r="E4237">
        <v>33000</v>
      </c>
      <c r="F4237">
        <v>33000</v>
      </c>
      <c r="G4237">
        <v>12000</v>
      </c>
    </row>
    <row r="4238" spans="1:7" x14ac:dyDescent="0.2">
      <c r="A4238" s="91">
        <v>35415</v>
      </c>
      <c r="B4238">
        <v>32900</v>
      </c>
      <c r="C4238">
        <v>33100</v>
      </c>
      <c r="D4238">
        <v>32900</v>
      </c>
      <c r="E4238">
        <v>32900</v>
      </c>
      <c r="F4238">
        <v>32900</v>
      </c>
      <c r="G4238">
        <v>18000</v>
      </c>
    </row>
    <row r="4239" spans="1:7" x14ac:dyDescent="0.2">
      <c r="A4239" s="91">
        <v>35416</v>
      </c>
      <c r="B4239">
        <v>32700</v>
      </c>
      <c r="C4239">
        <v>32800</v>
      </c>
      <c r="D4239">
        <v>32600</v>
      </c>
      <c r="E4239">
        <v>32700</v>
      </c>
      <c r="F4239">
        <v>32700</v>
      </c>
      <c r="G4239">
        <v>30000</v>
      </c>
    </row>
    <row r="4240" spans="1:7" x14ac:dyDescent="0.2">
      <c r="A4240" s="91">
        <v>35417</v>
      </c>
      <c r="B4240">
        <v>32900</v>
      </c>
      <c r="C4240">
        <v>33100</v>
      </c>
      <c r="D4240">
        <v>32900</v>
      </c>
      <c r="E4240">
        <v>33100</v>
      </c>
      <c r="F4240">
        <v>33100</v>
      </c>
      <c r="G4240">
        <v>13000</v>
      </c>
    </row>
    <row r="4241" spans="1:7" x14ac:dyDescent="0.2">
      <c r="A4241" s="91">
        <v>35418</v>
      </c>
      <c r="B4241">
        <v>33200</v>
      </c>
      <c r="C4241">
        <v>33600</v>
      </c>
      <c r="D4241">
        <v>33100</v>
      </c>
      <c r="E4241">
        <v>33600</v>
      </c>
      <c r="F4241">
        <v>33600</v>
      </c>
      <c r="G4241">
        <v>24000</v>
      </c>
    </row>
    <row r="4242" spans="1:7" x14ac:dyDescent="0.2">
      <c r="A4242" s="91">
        <v>35419</v>
      </c>
      <c r="B4242">
        <v>33400</v>
      </c>
      <c r="C4242">
        <v>33700</v>
      </c>
      <c r="D4242">
        <v>33400</v>
      </c>
      <c r="E4242">
        <v>33510</v>
      </c>
      <c r="F4242">
        <v>33510</v>
      </c>
      <c r="G4242">
        <v>34000</v>
      </c>
    </row>
    <row r="4243" spans="1:7" x14ac:dyDescent="0.2">
      <c r="A4243" s="91">
        <v>35422</v>
      </c>
      <c r="B4243">
        <v>33300</v>
      </c>
      <c r="C4243">
        <v>33300</v>
      </c>
      <c r="D4243">
        <v>33100</v>
      </c>
      <c r="E4243">
        <v>33100</v>
      </c>
      <c r="F4243">
        <v>33100</v>
      </c>
      <c r="G4243">
        <v>5000</v>
      </c>
    </row>
    <row r="4244" spans="1:7" x14ac:dyDescent="0.2">
      <c r="A4244" s="91">
        <v>35423</v>
      </c>
      <c r="B4244">
        <v>33100</v>
      </c>
      <c r="C4244">
        <v>33600</v>
      </c>
      <c r="D4244">
        <v>33100</v>
      </c>
      <c r="E4244">
        <v>33600</v>
      </c>
      <c r="F4244">
        <v>33600</v>
      </c>
      <c r="G4244">
        <v>20000</v>
      </c>
    </row>
    <row r="4245" spans="1:7" x14ac:dyDescent="0.2">
      <c r="A4245" s="91">
        <v>35425</v>
      </c>
      <c r="B4245">
        <v>33700</v>
      </c>
      <c r="C4245">
        <v>36500</v>
      </c>
      <c r="D4245">
        <v>33700</v>
      </c>
      <c r="E4245">
        <v>34700</v>
      </c>
      <c r="F4245">
        <v>34700</v>
      </c>
      <c r="G4245">
        <v>53000</v>
      </c>
    </row>
    <row r="4246" spans="1:7" x14ac:dyDescent="0.2">
      <c r="A4246" s="91">
        <v>35426</v>
      </c>
      <c r="B4246">
        <v>34600</v>
      </c>
      <c r="C4246">
        <v>34600</v>
      </c>
      <c r="D4246">
        <v>34500</v>
      </c>
      <c r="E4246">
        <v>34600</v>
      </c>
      <c r="F4246">
        <v>34600</v>
      </c>
      <c r="G4246">
        <v>7000</v>
      </c>
    </row>
    <row r="4247" spans="1:7" x14ac:dyDescent="0.2">
      <c r="A4247" s="91">
        <v>35429</v>
      </c>
      <c r="B4247">
        <v>34500</v>
      </c>
      <c r="C4247">
        <v>34600</v>
      </c>
      <c r="D4247">
        <v>34100</v>
      </c>
      <c r="E4247">
        <v>34400</v>
      </c>
      <c r="F4247">
        <v>34400</v>
      </c>
      <c r="G4247">
        <v>19000</v>
      </c>
    </row>
    <row r="4248" spans="1:7" x14ac:dyDescent="0.2">
      <c r="A4248" s="91">
        <v>35430</v>
      </c>
      <c r="B4248">
        <v>34400</v>
      </c>
      <c r="C4248">
        <v>34400</v>
      </c>
      <c r="D4248">
        <v>34000</v>
      </c>
      <c r="E4248">
        <v>34100</v>
      </c>
      <c r="F4248">
        <v>34100</v>
      </c>
      <c r="G4248">
        <v>29000</v>
      </c>
    </row>
    <row r="4249" spans="1:7" x14ac:dyDescent="0.2">
      <c r="A4249" s="91">
        <v>35432</v>
      </c>
      <c r="B4249">
        <v>33900</v>
      </c>
      <c r="C4249">
        <v>33900</v>
      </c>
      <c r="D4249">
        <v>33200</v>
      </c>
      <c r="E4249">
        <v>33400</v>
      </c>
      <c r="F4249">
        <v>33400</v>
      </c>
      <c r="G4249">
        <v>21000</v>
      </c>
    </row>
    <row r="4250" spans="1:7" x14ac:dyDescent="0.2">
      <c r="A4250" s="91">
        <v>35433</v>
      </c>
      <c r="B4250">
        <v>33400</v>
      </c>
      <c r="C4250">
        <v>33800</v>
      </c>
      <c r="D4250">
        <v>33400</v>
      </c>
      <c r="E4250">
        <v>33700</v>
      </c>
      <c r="F4250">
        <v>33700</v>
      </c>
      <c r="G4250">
        <v>19000</v>
      </c>
    </row>
    <row r="4251" spans="1:7" x14ac:dyDescent="0.2">
      <c r="A4251" s="91">
        <v>35436</v>
      </c>
      <c r="B4251">
        <v>33600</v>
      </c>
      <c r="C4251">
        <v>33600</v>
      </c>
      <c r="D4251">
        <v>33500</v>
      </c>
      <c r="E4251">
        <v>33500</v>
      </c>
      <c r="F4251">
        <v>33500</v>
      </c>
      <c r="G4251">
        <v>5000</v>
      </c>
    </row>
    <row r="4252" spans="1:7" x14ac:dyDescent="0.2">
      <c r="A4252" s="91">
        <v>35437</v>
      </c>
      <c r="B4252">
        <v>33400</v>
      </c>
      <c r="C4252">
        <v>33400</v>
      </c>
      <c r="D4252">
        <v>33200</v>
      </c>
      <c r="E4252">
        <v>33200</v>
      </c>
      <c r="F4252">
        <v>33200</v>
      </c>
      <c r="G4252">
        <v>14000</v>
      </c>
    </row>
    <row r="4253" spans="1:7" x14ac:dyDescent="0.2">
      <c r="A4253" s="91">
        <v>35438</v>
      </c>
      <c r="B4253">
        <v>33500</v>
      </c>
      <c r="C4253">
        <v>33500</v>
      </c>
      <c r="D4253">
        <v>33000</v>
      </c>
      <c r="E4253">
        <v>33300</v>
      </c>
      <c r="F4253">
        <v>33300</v>
      </c>
      <c r="G4253">
        <v>20000</v>
      </c>
    </row>
    <row r="4254" spans="1:7" x14ac:dyDescent="0.2">
      <c r="A4254" s="91">
        <v>35439</v>
      </c>
      <c r="B4254">
        <v>33300</v>
      </c>
      <c r="C4254">
        <v>33700</v>
      </c>
      <c r="D4254">
        <v>33300</v>
      </c>
      <c r="E4254">
        <v>33700</v>
      </c>
      <c r="F4254">
        <v>33700</v>
      </c>
      <c r="G4254">
        <v>17000</v>
      </c>
    </row>
    <row r="4255" spans="1:7" x14ac:dyDescent="0.2">
      <c r="A4255" s="91">
        <v>35440</v>
      </c>
      <c r="B4255">
        <v>33500</v>
      </c>
      <c r="C4255">
        <v>33650</v>
      </c>
      <c r="D4255">
        <v>33400</v>
      </c>
      <c r="E4255">
        <v>33650</v>
      </c>
      <c r="F4255">
        <v>33650</v>
      </c>
      <c r="G4255">
        <v>15000</v>
      </c>
    </row>
    <row r="4256" spans="1:7" x14ac:dyDescent="0.2">
      <c r="A4256" s="91">
        <v>35443</v>
      </c>
      <c r="B4256">
        <v>33450</v>
      </c>
      <c r="C4256">
        <v>33600</v>
      </c>
      <c r="D4256">
        <v>33300</v>
      </c>
      <c r="E4256">
        <v>33300</v>
      </c>
      <c r="F4256">
        <v>33300</v>
      </c>
      <c r="G4256">
        <v>19000</v>
      </c>
    </row>
    <row r="4257" spans="1:7" x14ac:dyDescent="0.2">
      <c r="A4257" s="91">
        <v>35444</v>
      </c>
      <c r="B4257">
        <v>33500</v>
      </c>
      <c r="C4257">
        <v>34800</v>
      </c>
      <c r="D4257">
        <v>33500</v>
      </c>
      <c r="E4257">
        <v>34300</v>
      </c>
      <c r="F4257">
        <v>34300</v>
      </c>
      <c r="G4257">
        <v>41000</v>
      </c>
    </row>
    <row r="4258" spans="1:7" x14ac:dyDescent="0.2">
      <c r="A4258" s="91">
        <v>35445</v>
      </c>
      <c r="B4258">
        <v>34200</v>
      </c>
      <c r="C4258">
        <v>34500</v>
      </c>
      <c r="D4258">
        <v>34000</v>
      </c>
      <c r="E4258">
        <v>34300</v>
      </c>
      <c r="F4258">
        <v>34300</v>
      </c>
      <c r="G4258">
        <v>24000</v>
      </c>
    </row>
    <row r="4259" spans="1:7" x14ac:dyDescent="0.2">
      <c r="A4259" s="91">
        <v>35446</v>
      </c>
      <c r="B4259">
        <v>34500</v>
      </c>
      <c r="C4259">
        <v>34500</v>
      </c>
      <c r="D4259">
        <v>34300</v>
      </c>
      <c r="E4259">
        <v>34300</v>
      </c>
      <c r="F4259">
        <v>34300</v>
      </c>
      <c r="G4259">
        <v>17000</v>
      </c>
    </row>
    <row r="4260" spans="1:7" x14ac:dyDescent="0.2">
      <c r="A4260" s="91">
        <v>35447</v>
      </c>
      <c r="B4260">
        <v>34305</v>
      </c>
      <c r="C4260">
        <v>34700</v>
      </c>
      <c r="D4260">
        <v>34305</v>
      </c>
      <c r="E4260">
        <v>34700</v>
      </c>
      <c r="F4260">
        <v>34700</v>
      </c>
      <c r="G4260">
        <v>23000</v>
      </c>
    </row>
    <row r="4261" spans="1:7" x14ac:dyDescent="0.2">
      <c r="A4261" s="91">
        <v>35450</v>
      </c>
      <c r="B4261">
        <v>34600</v>
      </c>
      <c r="C4261">
        <v>34850</v>
      </c>
      <c r="D4261">
        <v>34300</v>
      </c>
      <c r="E4261">
        <v>34650</v>
      </c>
      <c r="F4261">
        <v>34650</v>
      </c>
      <c r="G4261">
        <v>19000</v>
      </c>
    </row>
    <row r="4262" spans="1:7" x14ac:dyDescent="0.2">
      <c r="A4262" s="91">
        <v>35451</v>
      </c>
      <c r="B4262">
        <v>34700</v>
      </c>
      <c r="C4262">
        <v>34800</v>
      </c>
      <c r="D4262">
        <v>34500</v>
      </c>
      <c r="E4262">
        <v>34700</v>
      </c>
      <c r="F4262">
        <v>34700</v>
      </c>
      <c r="G4262">
        <v>29000</v>
      </c>
    </row>
    <row r="4263" spans="1:7" x14ac:dyDescent="0.2">
      <c r="A4263" s="91">
        <v>35452</v>
      </c>
      <c r="B4263">
        <v>34800</v>
      </c>
      <c r="C4263">
        <v>35100</v>
      </c>
      <c r="D4263">
        <v>34600</v>
      </c>
      <c r="E4263">
        <v>34900</v>
      </c>
      <c r="F4263">
        <v>34900</v>
      </c>
      <c r="G4263">
        <v>24000</v>
      </c>
    </row>
    <row r="4264" spans="1:7" x14ac:dyDescent="0.2">
      <c r="A4264" s="91">
        <v>35453</v>
      </c>
      <c r="B4264">
        <v>34700</v>
      </c>
      <c r="C4264">
        <v>34900</v>
      </c>
      <c r="D4264">
        <v>34500</v>
      </c>
      <c r="E4264">
        <v>34500</v>
      </c>
      <c r="F4264">
        <v>34500</v>
      </c>
      <c r="G4264">
        <v>17000</v>
      </c>
    </row>
    <row r="4265" spans="1:7" x14ac:dyDescent="0.2">
      <c r="A4265" s="91">
        <v>35454</v>
      </c>
      <c r="B4265">
        <v>34400</v>
      </c>
      <c r="C4265">
        <v>34400</v>
      </c>
      <c r="D4265">
        <v>34000</v>
      </c>
      <c r="E4265">
        <v>34100</v>
      </c>
      <c r="F4265">
        <v>34100</v>
      </c>
      <c r="G4265">
        <v>27000</v>
      </c>
    </row>
    <row r="4266" spans="1:7" x14ac:dyDescent="0.2">
      <c r="A4266" s="91">
        <v>35457</v>
      </c>
      <c r="B4266">
        <v>34100</v>
      </c>
      <c r="C4266">
        <v>34300</v>
      </c>
      <c r="D4266">
        <v>33900</v>
      </c>
      <c r="E4266">
        <v>33900</v>
      </c>
      <c r="F4266">
        <v>33900</v>
      </c>
      <c r="G4266">
        <v>12000</v>
      </c>
    </row>
    <row r="4267" spans="1:7" x14ac:dyDescent="0.2">
      <c r="A4267" s="91">
        <v>35458</v>
      </c>
      <c r="B4267">
        <v>34100</v>
      </c>
      <c r="C4267">
        <v>34200</v>
      </c>
      <c r="D4267">
        <v>33900</v>
      </c>
      <c r="E4267">
        <v>33900</v>
      </c>
      <c r="F4267">
        <v>33900</v>
      </c>
      <c r="G4267">
        <v>24000</v>
      </c>
    </row>
    <row r="4268" spans="1:7" x14ac:dyDescent="0.2">
      <c r="A4268" s="91">
        <v>35459</v>
      </c>
      <c r="B4268">
        <v>34000</v>
      </c>
      <c r="C4268">
        <v>34800</v>
      </c>
      <c r="D4268">
        <v>34000</v>
      </c>
      <c r="E4268">
        <v>34800</v>
      </c>
      <c r="F4268">
        <v>34800</v>
      </c>
      <c r="G4268">
        <v>13000</v>
      </c>
    </row>
    <row r="4269" spans="1:7" x14ac:dyDescent="0.2">
      <c r="A4269" s="91">
        <v>35460</v>
      </c>
      <c r="B4269">
        <v>34800</v>
      </c>
      <c r="C4269">
        <v>34900</v>
      </c>
      <c r="D4269">
        <v>34600</v>
      </c>
      <c r="E4269">
        <v>34600</v>
      </c>
      <c r="F4269">
        <v>34600</v>
      </c>
      <c r="G4269">
        <v>8000</v>
      </c>
    </row>
    <row r="4270" spans="1:7" x14ac:dyDescent="0.2">
      <c r="A4270" s="91">
        <v>35461</v>
      </c>
      <c r="B4270">
        <v>34400</v>
      </c>
      <c r="C4270">
        <v>34800</v>
      </c>
      <c r="D4270">
        <v>34400</v>
      </c>
      <c r="E4270">
        <v>34800</v>
      </c>
      <c r="F4270">
        <v>34800</v>
      </c>
      <c r="G4270">
        <v>12000</v>
      </c>
    </row>
    <row r="4271" spans="1:7" x14ac:dyDescent="0.2">
      <c r="A4271" s="91">
        <v>35464</v>
      </c>
      <c r="B4271">
        <v>34700</v>
      </c>
      <c r="C4271">
        <v>34800</v>
      </c>
      <c r="D4271">
        <v>34500</v>
      </c>
      <c r="E4271">
        <v>34800</v>
      </c>
      <c r="F4271">
        <v>34800</v>
      </c>
      <c r="G4271">
        <v>11000</v>
      </c>
    </row>
    <row r="4272" spans="1:7" x14ac:dyDescent="0.2">
      <c r="A4272" s="91">
        <v>35465</v>
      </c>
      <c r="B4272">
        <v>34800</v>
      </c>
      <c r="C4272">
        <v>35000</v>
      </c>
      <c r="D4272">
        <v>34800</v>
      </c>
      <c r="E4272">
        <v>34900</v>
      </c>
      <c r="F4272">
        <v>34900</v>
      </c>
      <c r="G4272">
        <v>8000</v>
      </c>
    </row>
    <row r="4273" spans="1:7" x14ac:dyDescent="0.2">
      <c r="A4273" s="91">
        <v>35466</v>
      </c>
      <c r="B4273">
        <v>35100</v>
      </c>
      <c r="C4273">
        <v>35800</v>
      </c>
      <c r="D4273">
        <v>35100</v>
      </c>
      <c r="E4273">
        <v>35300</v>
      </c>
      <c r="F4273">
        <v>35300</v>
      </c>
      <c r="G4273">
        <v>26000</v>
      </c>
    </row>
    <row r="4274" spans="1:7" x14ac:dyDescent="0.2">
      <c r="A4274" s="91">
        <v>35467</v>
      </c>
      <c r="B4274">
        <v>35400</v>
      </c>
      <c r="C4274">
        <v>35400</v>
      </c>
      <c r="D4274">
        <v>35100</v>
      </c>
      <c r="E4274">
        <v>35200</v>
      </c>
      <c r="F4274">
        <v>35200</v>
      </c>
      <c r="G4274">
        <v>5000</v>
      </c>
    </row>
    <row r="4275" spans="1:7" x14ac:dyDescent="0.2">
      <c r="A4275" s="91">
        <v>35468</v>
      </c>
      <c r="B4275">
        <v>35400</v>
      </c>
      <c r="C4275">
        <v>36000</v>
      </c>
      <c r="D4275">
        <v>35400</v>
      </c>
      <c r="E4275">
        <v>35800</v>
      </c>
      <c r="F4275">
        <v>35800</v>
      </c>
      <c r="G4275">
        <v>46000</v>
      </c>
    </row>
    <row r="4276" spans="1:7" x14ac:dyDescent="0.2">
      <c r="A4276" s="91">
        <v>35471</v>
      </c>
      <c r="B4276">
        <v>35900</v>
      </c>
      <c r="C4276">
        <v>36000</v>
      </c>
      <c r="D4276">
        <v>35900</v>
      </c>
      <c r="E4276">
        <v>36000</v>
      </c>
      <c r="F4276">
        <v>36000</v>
      </c>
      <c r="G4276">
        <v>4000</v>
      </c>
    </row>
    <row r="4277" spans="1:7" x14ac:dyDescent="0.2">
      <c r="A4277" s="91">
        <v>35472</v>
      </c>
      <c r="B4277">
        <v>36000</v>
      </c>
      <c r="C4277">
        <v>36000</v>
      </c>
      <c r="D4277">
        <v>35700</v>
      </c>
      <c r="E4277">
        <v>35800</v>
      </c>
      <c r="F4277">
        <v>35800</v>
      </c>
      <c r="G4277">
        <v>5000</v>
      </c>
    </row>
    <row r="4278" spans="1:7" x14ac:dyDescent="0.2">
      <c r="A4278" s="91">
        <v>35473</v>
      </c>
      <c r="B4278">
        <v>35600</v>
      </c>
      <c r="C4278">
        <v>36500</v>
      </c>
      <c r="D4278">
        <v>35600</v>
      </c>
      <c r="E4278">
        <v>36400</v>
      </c>
      <c r="F4278">
        <v>36400</v>
      </c>
      <c r="G4278">
        <v>21000</v>
      </c>
    </row>
    <row r="4279" spans="1:7" x14ac:dyDescent="0.2">
      <c r="A4279" s="91">
        <v>35474</v>
      </c>
      <c r="B4279">
        <v>36800</v>
      </c>
      <c r="C4279">
        <v>37400</v>
      </c>
      <c r="D4279">
        <v>36800</v>
      </c>
      <c r="E4279">
        <v>37000</v>
      </c>
      <c r="F4279">
        <v>37000</v>
      </c>
      <c r="G4279">
        <v>27000</v>
      </c>
    </row>
    <row r="4280" spans="1:7" x14ac:dyDescent="0.2">
      <c r="A4280" s="91">
        <v>35475</v>
      </c>
      <c r="B4280">
        <v>37000</v>
      </c>
      <c r="C4280">
        <v>37000</v>
      </c>
      <c r="D4280">
        <v>36400</v>
      </c>
      <c r="E4280">
        <v>36400</v>
      </c>
      <c r="F4280">
        <v>36400</v>
      </c>
      <c r="G4280">
        <v>13000</v>
      </c>
    </row>
    <row r="4281" spans="1:7" x14ac:dyDescent="0.2">
      <c r="A4281" s="91">
        <v>35479</v>
      </c>
      <c r="B4281">
        <v>36100</v>
      </c>
      <c r="C4281">
        <v>36100</v>
      </c>
      <c r="D4281">
        <v>35700</v>
      </c>
      <c r="E4281">
        <v>35700</v>
      </c>
      <c r="F4281">
        <v>35700</v>
      </c>
      <c r="G4281">
        <v>20000</v>
      </c>
    </row>
    <row r="4282" spans="1:7" x14ac:dyDescent="0.2">
      <c r="A4282" s="91">
        <v>35480</v>
      </c>
      <c r="B4282">
        <v>36000</v>
      </c>
      <c r="C4282">
        <v>36300</v>
      </c>
      <c r="D4282">
        <v>35600</v>
      </c>
      <c r="E4282">
        <v>36300</v>
      </c>
      <c r="F4282">
        <v>36300</v>
      </c>
      <c r="G4282">
        <v>78000</v>
      </c>
    </row>
    <row r="4283" spans="1:7" x14ac:dyDescent="0.2">
      <c r="A4283" s="91">
        <v>35481</v>
      </c>
      <c r="B4283">
        <v>36500</v>
      </c>
      <c r="C4283">
        <v>36500</v>
      </c>
      <c r="D4283">
        <v>35900</v>
      </c>
      <c r="E4283">
        <v>35900</v>
      </c>
      <c r="F4283">
        <v>35900</v>
      </c>
      <c r="G4283">
        <v>11000</v>
      </c>
    </row>
    <row r="4284" spans="1:7" x14ac:dyDescent="0.2">
      <c r="A4284" s="91">
        <v>35482</v>
      </c>
      <c r="B4284">
        <v>36000</v>
      </c>
      <c r="C4284">
        <v>36300</v>
      </c>
      <c r="D4284">
        <v>35800</v>
      </c>
      <c r="E4284">
        <v>36000</v>
      </c>
      <c r="F4284">
        <v>36000</v>
      </c>
      <c r="G4284">
        <v>16000</v>
      </c>
    </row>
    <row r="4285" spans="1:7" x14ac:dyDescent="0.2">
      <c r="A4285" s="91">
        <v>35485</v>
      </c>
      <c r="B4285">
        <v>36000</v>
      </c>
      <c r="C4285">
        <v>36100</v>
      </c>
      <c r="D4285">
        <v>35900</v>
      </c>
      <c r="E4285">
        <v>36100</v>
      </c>
      <c r="F4285">
        <v>36100</v>
      </c>
      <c r="G4285">
        <v>5000</v>
      </c>
    </row>
    <row r="4286" spans="1:7" x14ac:dyDescent="0.2">
      <c r="A4286" s="91">
        <v>35486</v>
      </c>
      <c r="B4286">
        <v>36200</v>
      </c>
      <c r="C4286">
        <v>36200</v>
      </c>
      <c r="D4286">
        <v>36000</v>
      </c>
      <c r="E4286">
        <v>36200</v>
      </c>
      <c r="F4286">
        <v>36200</v>
      </c>
      <c r="G4286">
        <v>11000</v>
      </c>
    </row>
    <row r="4287" spans="1:7" x14ac:dyDescent="0.2">
      <c r="A4287" s="91">
        <v>35487</v>
      </c>
      <c r="B4287">
        <v>36200</v>
      </c>
      <c r="C4287">
        <v>36200</v>
      </c>
      <c r="D4287">
        <v>36000</v>
      </c>
      <c r="E4287">
        <v>36000</v>
      </c>
      <c r="F4287">
        <v>36000</v>
      </c>
      <c r="G4287">
        <v>9000</v>
      </c>
    </row>
    <row r="4288" spans="1:7" x14ac:dyDescent="0.2">
      <c r="A4288" s="91">
        <v>35488</v>
      </c>
      <c r="B4288">
        <v>35900</v>
      </c>
      <c r="C4288">
        <v>36000</v>
      </c>
      <c r="D4288">
        <v>35800</v>
      </c>
      <c r="E4288">
        <v>35900</v>
      </c>
      <c r="F4288">
        <v>35900</v>
      </c>
      <c r="G4288">
        <v>9000</v>
      </c>
    </row>
    <row r="4289" spans="1:7" x14ac:dyDescent="0.2">
      <c r="A4289" s="91">
        <v>35489</v>
      </c>
      <c r="B4289">
        <v>35500</v>
      </c>
      <c r="C4289">
        <v>35550</v>
      </c>
      <c r="D4289">
        <v>35350</v>
      </c>
      <c r="E4289">
        <v>35500</v>
      </c>
      <c r="F4289">
        <v>35500</v>
      </c>
      <c r="G4289">
        <v>13000</v>
      </c>
    </row>
    <row r="4290" spans="1:7" x14ac:dyDescent="0.2">
      <c r="A4290" s="91">
        <v>35492</v>
      </c>
      <c r="B4290">
        <v>35400</v>
      </c>
      <c r="C4290">
        <v>36000</v>
      </c>
      <c r="D4290">
        <v>35400</v>
      </c>
      <c r="E4290">
        <v>36000</v>
      </c>
      <c r="F4290">
        <v>36000</v>
      </c>
      <c r="G4290">
        <v>17000</v>
      </c>
    </row>
    <row r="4291" spans="1:7" x14ac:dyDescent="0.2">
      <c r="A4291" s="91">
        <v>35493</v>
      </c>
      <c r="B4291">
        <v>36000</v>
      </c>
      <c r="C4291">
        <v>36100</v>
      </c>
      <c r="D4291">
        <v>35800</v>
      </c>
      <c r="E4291">
        <v>35800</v>
      </c>
      <c r="F4291">
        <v>35800</v>
      </c>
      <c r="G4291">
        <v>7000</v>
      </c>
    </row>
    <row r="4292" spans="1:7" x14ac:dyDescent="0.2">
      <c r="A4292" s="91">
        <v>35494</v>
      </c>
      <c r="B4292">
        <v>35900</v>
      </c>
      <c r="C4292">
        <v>36300</v>
      </c>
      <c r="D4292">
        <v>35900</v>
      </c>
      <c r="E4292">
        <v>36300</v>
      </c>
      <c r="F4292">
        <v>36300</v>
      </c>
      <c r="G4292">
        <v>6000</v>
      </c>
    </row>
    <row r="4293" spans="1:7" x14ac:dyDescent="0.2">
      <c r="A4293" s="91">
        <v>35495</v>
      </c>
      <c r="B4293">
        <v>36500</v>
      </c>
      <c r="C4293">
        <v>37600</v>
      </c>
      <c r="D4293">
        <v>36300</v>
      </c>
      <c r="E4293">
        <v>36400</v>
      </c>
      <c r="F4293">
        <v>36400</v>
      </c>
      <c r="G4293">
        <v>27000</v>
      </c>
    </row>
    <row r="4294" spans="1:7" x14ac:dyDescent="0.2">
      <c r="A4294" s="91">
        <v>35496</v>
      </c>
      <c r="B4294">
        <v>37000</v>
      </c>
      <c r="C4294">
        <v>37400</v>
      </c>
      <c r="D4294">
        <v>36900</v>
      </c>
      <c r="E4294">
        <v>37300</v>
      </c>
      <c r="F4294">
        <v>37300</v>
      </c>
      <c r="G4294">
        <v>20000</v>
      </c>
    </row>
    <row r="4295" spans="1:7" x14ac:dyDescent="0.2">
      <c r="A4295" s="91">
        <v>35499</v>
      </c>
      <c r="B4295">
        <v>37200</v>
      </c>
      <c r="C4295">
        <v>37300</v>
      </c>
      <c r="D4295">
        <v>36800</v>
      </c>
      <c r="E4295">
        <v>37300</v>
      </c>
      <c r="F4295">
        <v>37300</v>
      </c>
      <c r="G4295">
        <v>22000</v>
      </c>
    </row>
    <row r="4296" spans="1:7" x14ac:dyDescent="0.2">
      <c r="A4296" s="91">
        <v>35500</v>
      </c>
      <c r="B4296">
        <v>37200</v>
      </c>
      <c r="C4296">
        <v>37200</v>
      </c>
      <c r="D4296">
        <v>36900</v>
      </c>
      <c r="E4296">
        <v>37200</v>
      </c>
      <c r="F4296">
        <v>37200</v>
      </c>
      <c r="G4296">
        <v>13000</v>
      </c>
    </row>
    <row r="4297" spans="1:7" x14ac:dyDescent="0.2">
      <c r="A4297" s="91">
        <v>35501</v>
      </c>
      <c r="B4297">
        <v>37300</v>
      </c>
      <c r="C4297">
        <v>37700</v>
      </c>
      <c r="D4297">
        <v>37300</v>
      </c>
      <c r="E4297">
        <v>37300</v>
      </c>
      <c r="F4297">
        <v>37300</v>
      </c>
      <c r="G4297">
        <v>20000</v>
      </c>
    </row>
    <row r="4298" spans="1:7" x14ac:dyDescent="0.2">
      <c r="A4298" s="91">
        <v>35502</v>
      </c>
      <c r="B4298">
        <v>37200</v>
      </c>
      <c r="C4298">
        <v>37200</v>
      </c>
      <c r="D4298">
        <v>36800</v>
      </c>
      <c r="E4298">
        <v>36800</v>
      </c>
      <c r="F4298">
        <v>36800</v>
      </c>
      <c r="G4298">
        <v>9000</v>
      </c>
    </row>
    <row r="4299" spans="1:7" x14ac:dyDescent="0.2">
      <c r="A4299" s="91">
        <v>35503</v>
      </c>
      <c r="B4299">
        <v>36900</v>
      </c>
      <c r="C4299">
        <v>37300</v>
      </c>
      <c r="D4299">
        <v>36900</v>
      </c>
      <c r="E4299">
        <v>36900</v>
      </c>
      <c r="F4299">
        <v>36900</v>
      </c>
      <c r="G4299">
        <v>8000</v>
      </c>
    </row>
    <row r="4300" spans="1:7" x14ac:dyDescent="0.2">
      <c r="A4300" s="91">
        <v>35506</v>
      </c>
      <c r="B4300">
        <v>36700</v>
      </c>
      <c r="C4300">
        <v>36700</v>
      </c>
      <c r="D4300">
        <v>36200</v>
      </c>
      <c r="E4300">
        <v>36400</v>
      </c>
      <c r="F4300">
        <v>36400</v>
      </c>
      <c r="G4300">
        <v>37000</v>
      </c>
    </row>
    <row r="4301" spans="1:7" x14ac:dyDescent="0.2">
      <c r="A4301" s="91">
        <v>35507</v>
      </c>
      <c r="B4301">
        <v>36300</v>
      </c>
      <c r="C4301">
        <v>36500</v>
      </c>
      <c r="D4301">
        <v>36000</v>
      </c>
      <c r="E4301">
        <v>36200</v>
      </c>
      <c r="F4301">
        <v>36200</v>
      </c>
      <c r="G4301">
        <v>28000</v>
      </c>
    </row>
    <row r="4302" spans="1:7" x14ac:dyDescent="0.2">
      <c r="A4302" s="91">
        <v>35508</v>
      </c>
      <c r="B4302">
        <v>36200</v>
      </c>
      <c r="C4302">
        <v>37300</v>
      </c>
      <c r="D4302">
        <v>36200</v>
      </c>
      <c r="E4302">
        <v>37300</v>
      </c>
      <c r="F4302">
        <v>37300</v>
      </c>
      <c r="G4302">
        <v>20000</v>
      </c>
    </row>
    <row r="4303" spans="1:7" x14ac:dyDescent="0.2">
      <c r="A4303" s="91">
        <v>35509</v>
      </c>
      <c r="B4303">
        <v>37000</v>
      </c>
      <c r="C4303">
        <v>37300</v>
      </c>
      <c r="D4303">
        <v>37000</v>
      </c>
      <c r="E4303">
        <v>37100</v>
      </c>
      <c r="F4303">
        <v>37100</v>
      </c>
      <c r="G4303">
        <v>9000</v>
      </c>
    </row>
    <row r="4304" spans="1:7" x14ac:dyDescent="0.2">
      <c r="A4304" s="91">
        <v>35510</v>
      </c>
      <c r="B4304">
        <v>37200</v>
      </c>
      <c r="C4304">
        <v>37400</v>
      </c>
      <c r="D4304">
        <v>37200</v>
      </c>
      <c r="E4304">
        <v>37400</v>
      </c>
      <c r="F4304">
        <v>37400</v>
      </c>
      <c r="G4304">
        <v>21000</v>
      </c>
    </row>
    <row r="4305" spans="1:7" x14ac:dyDescent="0.2">
      <c r="A4305" s="91">
        <v>35513</v>
      </c>
      <c r="B4305">
        <v>37400</v>
      </c>
      <c r="C4305">
        <v>37400</v>
      </c>
      <c r="D4305">
        <v>36600</v>
      </c>
      <c r="E4305">
        <v>37100</v>
      </c>
      <c r="F4305">
        <v>37100</v>
      </c>
      <c r="G4305">
        <v>20000</v>
      </c>
    </row>
    <row r="4306" spans="1:7" x14ac:dyDescent="0.2">
      <c r="A4306" s="91">
        <v>35514</v>
      </c>
      <c r="B4306">
        <v>37000</v>
      </c>
      <c r="C4306">
        <v>37800</v>
      </c>
      <c r="D4306">
        <v>36900</v>
      </c>
      <c r="E4306">
        <v>37600</v>
      </c>
      <c r="F4306">
        <v>37600</v>
      </c>
      <c r="G4306">
        <v>29000</v>
      </c>
    </row>
    <row r="4307" spans="1:7" x14ac:dyDescent="0.2">
      <c r="A4307" s="91">
        <v>35515</v>
      </c>
      <c r="B4307">
        <v>37700</v>
      </c>
      <c r="C4307">
        <v>37700</v>
      </c>
      <c r="D4307">
        <v>37700</v>
      </c>
      <c r="E4307">
        <v>37700</v>
      </c>
      <c r="F4307">
        <v>37700</v>
      </c>
      <c r="G4307">
        <v>13000</v>
      </c>
    </row>
    <row r="4308" spans="1:7" x14ac:dyDescent="0.2">
      <c r="A4308" s="91">
        <v>35516</v>
      </c>
      <c r="B4308">
        <v>37800</v>
      </c>
      <c r="C4308">
        <v>37900</v>
      </c>
      <c r="D4308">
        <v>37300</v>
      </c>
      <c r="E4308">
        <v>37300</v>
      </c>
      <c r="F4308">
        <v>37300</v>
      </c>
      <c r="G4308">
        <v>18000</v>
      </c>
    </row>
    <row r="4309" spans="1:7" x14ac:dyDescent="0.2">
      <c r="A4309" s="91">
        <v>35520</v>
      </c>
      <c r="B4309">
        <v>37500</v>
      </c>
      <c r="C4309">
        <v>37500</v>
      </c>
      <c r="D4309">
        <v>36200</v>
      </c>
      <c r="E4309">
        <v>36200</v>
      </c>
      <c r="F4309">
        <v>36200</v>
      </c>
      <c r="G4309">
        <v>42000</v>
      </c>
    </row>
    <row r="4310" spans="1:7" x14ac:dyDescent="0.2">
      <c r="A4310" s="91">
        <v>35521</v>
      </c>
      <c r="B4310">
        <v>36400</v>
      </c>
      <c r="C4310">
        <v>36400</v>
      </c>
      <c r="D4310">
        <v>36200</v>
      </c>
      <c r="E4310">
        <v>36400</v>
      </c>
      <c r="F4310">
        <v>36400</v>
      </c>
      <c r="G4310">
        <v>13000</v>
      </c>
    </row>
    <row r="4311" spans="1:7" x14ac:dyDescent="0.2">
      <c r="A4311" s="91">
        <v>35522</v>
      </c>
      <c r="B4311">
        <v>36400</v>
      </c>
      <c r="C4311">
        <v>36400</v>
      </c>
      <c r="D4311">
        <v>36100</v>
      </c>
      <c r="E4311">
        <v>36100</v>
      </c>
      <c r="F4311">
        <v>36100</v>
      </c>
      <c r="G4311">
        <v>18000</v>
      </c>
    </row>
    <row r="4312" spans="1:7" x14ac:dyDescent="0.2">
      <c r="A4312" s="91">
        <v>35523</v>
      </c>
      <c r="B4312">
        <v>36000</v>
      </c>
      <c r="C4312">
        <v>36200</v>
      </c>
      <c r="D4312">
        <v>35900</v>
      </c>
      <c r="E4312">
        <v>36000</v>
      </c>
      <c r="F4312">
        <v>36000</v>
      </c>
      <c r="G4312">
        <v>7000</v>
      </c>
    </row>
    <row r="4313" spans="1:7" x14ac:dyDescent="0.2">
      <c r="A4313" s="91">
        <v>35524</v>
      </c>
      <c r="B4313">
        <v>36100</v>
      </c>
      <c r="C4313">
        <v>36700</v>
      </c>
      <c r="D4313">
        <v>36000</v>
      </c>
      <c r="E4313">
        <v>36600</v>
      </c>
      <c r="F4313">
        <v>36600</v>
      </c>
      <c r="G4313">
        <v>14000</v>
      </c>
    </row>
    <row r="4314" spans="1:7" x14ac:dyDescent="0.2">
      <c r="A4314" s="91">
        <v>35527</v>
      </c>
      <c r="B4314">
        <v>36700</v>
      </c>
      <c r="C4314">
        <v>37800</v>
      </c>
      <c r="D4314">
        <v>36700</v>
      </c>
      <c r="E4314">
        <v>37700</v>
      </c>
      <c r="F4314">
        <v>37700</v>
      </c>
      <c r="G4314">
        <v>37000</v>
      </c>
    </row>
    <row r="4315" spans="1:7" x14ac:dyDescent="0.2">
      <c r="A4315" s="91">
        <v>35528</v>
      </c>
      <c r="B4315">
        <v>37500</v>
      </c>
      <c r="C4315">
        <v>37700</v>
      </c>
      <c r="D4315">
        <v>37500</v>
      </c>
      <c r="E4315">
        <v>37600</v>
      </c>
      <c r="F4315">
        <v>37600</v>
      </c>
      <c r="G4315">
        <v>16000</v>
      </c>
    </row>
    <row r="4316" spans="1:7" x14ac:dyDescent="0.2">
      <c r="A4316" s="91">
        <v>35529</v>
      </c>
      <c r="B4316">
        <v>37300</v>
      </c>
      <c r="C4316">
        <v>37300</v>
      </c>
      <c r="D4316">
        <v>36600</v>
      </c>
      <c r="E4316">
        <v>37000</v>
      </c>
      <c r="F4316">
        <v>37000</v>
      </c>
      <c r="G4316">
        <v>58000</v>
      </c>
    </row>
    <row r="4317" spans="1:7" x14ac:dyDescent="0.2">
      <c r="A4317" s="91">
        <v>35530</v>
      </c>
      <c r="B4317">
        <v>37100</v>
      </c>
      <c r="C4317">
        <v>37300</v>
      </c>
      <c r="D4317">
        <v>37100</v>
      </c>
      <c r="E4317">
        <v>37300</v>
      </c>
      <c r="F4317">
        <v>37300</v>
      </c>
      <c r="G4317">
        <v>12000</v>
      </c>
    </row>
    <row r="4318" spans="1:7" x14ac:dyDescent="0.2">
      <c r="A4318" s="91">
        <v>35531</v>
      </c>
      <c r="B4318">
        <v>37300</v>
      </c>
      <c r="C4318">
        <v>37300</v>
      </c>
      <c r="D4318">
        <v>36300</v>
      </c>
      <c r="E4318">
        <v>36800</v>
      </c>
      <c r="F4318">
        <v>36800</v>
      </c>
      <c r="G4318">
        <v>24000</v>
      </c>
    </row>
    <row r="4319" spans="1:7" x14ac:dyDescent="0.2">
      <c r="A4319" s="91">
        <v>35534</v>
      </c>
      <c r="B4319">
        <v>36900</v>
      </c>
      <c r="C4319">
        <v>37200</v>
      </c>
      <c r="D4319">
        <v>36600</v>
      </c>
      <c r="E4319">
        <v>37100</v>
      </c>
      <c r="F4319">
        <v>37100</v>
      </c>
      <c r="G4319">
        <v>23000</v>
      </c>
    </row>
    <row r="4320" spans="1:7" x14ac:dyDescent="0.2">
      <c r="A4320" s="91">
        <v>35535</v>
      </c>
      <c r="B4320">
        <v>37300</v>
      </c>
      <c r="C4320">
        <v>37600</v>
      </c>
      <c r="D4320">
        <v>37300</v>
      </c>
      <c r="E4320">
        <v>37600</v>
      </c>
      <c r="F4320">
        <v>37600</v>
      </c>
      <c r="G4320">
        <v>36000</v>
      </c>
    </row>
    <row r="4321" spans="1:7" x14ac:dyDescent="0.2">
      <c r="A4321" s="91">
        <v>35536</v>
      </c>
      <c r="B4321">
        <v>37500</v>
      </c>
      <c r="C4321">
        <v>37800</v>
      </c>
      <c r="D4321">
        <v>37300</v>
      </c>
      <c r="E4321">
        <v>37800</v>
      </c>
      <c r="F4321">
        <v>37800</v>
      </c>
      <c r="G4321">
        <v>16000</v>
      </c>
    </row>
    <row r="4322" spans="1:7" x14ac:dyDescent="0.2">
      <c r="A4322" s="91">
        <v>35537</v>
      </c>
      <c r="B4322">
        <v>37800</v>
      </c>
      <c r="C4322">
        <v>37900</v>
      </c>
      <c r="D4322">
        <v>37700</v>
      </c>
      <c r="E4322">
        <v>37700</v>
      </c>
      <c r="F4322">
        <v>37700</v>
      </c>
      <c r="G4322">
        <v>9000</v>
      </c>
    </row>
    <row r="4323" spans="1:7" x14ac:dyDescent="0.2">
      <c r="A4323" s="91">
        <v>35538</v>
      </c>
      <c r="B4323">
        <v>37700</v>
      </c>
      <c r="C4323">
        <v>37900</v>
      </c>
      <c r="D4323">
        <v>37400</v>
      </c>
      <c r="E4323">
        <v>37900</v>
      </c>
      <c r="F4323">
        <v>37900</v>
      </c>
      <c r="G4323">
        <v>19000</v>
      </c>
    </row>
    <row r="4324" spans="1:7" x14ac:dyDescent="0.2">
      <c r="A4324" s="91">
        <v>35541</v>
      </c>
      <c r="B4324">
        <v>37900</v>
      </c>
      <c r="C4324">
        <v>37900</v>
      </c>
      <c r="D4324">
        <v>37700</v>
      </c>
      <c r="E4324">
        <v>37700</v>
      </c>
      <c r="F4324">
        <v>37700</v>
      </c>
      <c r="G4324">
        <v>3000</v>
      </c>
    </row>
    <row r="4325" spans="1:7" x14ac:dyDescent="0.2">
      <c r="A4325" s="91">
        <v>35542</v>
      </c>
      <c r="B4325">
        <v>37600</v>
      </c>
      <c r="C4325">
        <v>37900</v>
      </c>
      <c r="D4325">
        <v>37600</v>
      </c>
      <c r="E4325">
        <v>37600</v>
      </c>
      <c r="F4325">
        <v>37600</v>
      </c>
      <c r="G4325">
        <v>53000</v>
      </c>
    </row>
    <row r="4326" spans="1:7" x14ac:dyDescent="0.2">
      <c r="A4326" s="91">
        <v>35543</v>
      </c>
      <c r="B4326">
        <v>37800</v>
      </c>
      <c r="C4326">
        <v>37900</v>
      </c>
      <c r="D4326">
        <v>37700</v>
      </c>
      <c r="E4326">
        <v>37700</v>
      </c>
      <c r="F4326">
        <v>37700</v>
      </c>
      <c r="G4326">
        <v>13000</v>
      </c>
    </row>
    <row r="4327" spans="1:7" x14ac:dyDescent="0.2">
      <c r="A4327" s="91">
        <v>35544</v>
      </c>
      <c r="B4327">
        <v>37700</v>
      </c>
      <c r="C4327">
        <v>37800</v>
      </c>
      <c r="D4327">
        <v>37600</v>
      </c>
      <c r="E4327">
        <v>37600</v>
      </c>
      <c r="F4327">
        <v>37600</v>
      </c>
      <c r="G4327">
        <v>26000</v>
      </c>
    </row>
    <row r="4328" spans="1:7" x14ac:dyDescent="0.2">
      <c r="A4328" s="91">
        <v>35545</v>
      </c>
      <c r="B4328">
        <v>37500</v>
      </c>
      <c r="C4328">
        <v>37750</v>
      </c>
      <c r="D4328">
        <v>37500</v>
      </c>
      <c r="E4328">
        <v>37750</v>
      </c>
      <c r="F4328">
        <v>37750</v>
      </c>
      <c r="G4328">
        <v>4000</v>
      </c>
    </row>
    <row r="4329" spans="1:7" x14ac:dyDescent="0.2">
      <c r="A4329" s="91">
        <v>35548</v>
      </c>
      <c r="B4329">
        <v>37800</v>
      </c>
      <c r="C4329">
        <v>37900</v>
      </c>
      <c r="D4329">
        <v>37600</v>
      </c>
      <c r="E4329">
        <v>37900</v>
      </c>
      <c r="F4329">
        <v>37900</v>
      </c>
      <c r="G4329">
        <v>23000</v>
      </c>
    </row>
    <row r="4330" spans="1:7" x14ac:dyDescent="0.2">
      <c r="A4330" s="91">
        <v>35549</v>
      </c>
      <c r="B4330">
        <v>38000</v>
      </c>
      <c r="C4330">
        <v>38500</v>
      </c>
      <c r="D4330">
        <v>37900</v>
      </c>
      <c r="E4330">
        <v>38000</v>
      </c>
      <c r="F4330">
        <v>38000</v>
      </c>
      <c r="G4330">
        <v>31000</v>
      </c>
    </row>
    <row r="4331" spans="1:7" x14ac:dyDescent="0.2">
      <c r="A4331" s="91">
        <v>35550</v>
      </c>
      <c r="B4331">
        <v>38000</v>
      </c>
      <c r="C4331">
        <v>38000</v>
      </c>
      <c r="D4331">
        <v>37900</v>
      </c>
      <c r="E4331">
        <v>38000</v>
      </c>
      <c r="F4331">
        <v>38000</v>
      </c>
      <c r="G4331">
        <v>20000</v>
      </c>
    </row>
    <row r="4332" spans="1:7" x14ac:dyDescent="0.2">
      <c r="A4332" s="91">
        <v>35551</v>
      </c>
      <c r="B4332">
        <v>38000</v>
      </c>
      <c r="C4332">
        <v>38000</v>
      </c>
      <c r="D4332">
        <v>37700</v>
      </c>
      <c r="E4332">
        <v>37700</v>
      </c>
      <c r="F4332">
        <v>37700</v>
      </c>
      <c r="G4332">
        <v>33000</v>
      </c>
    </row>
    <row r="4333" spans="1:7" x14ac:dyDescent="0.2">
      <c r="A4333" s="91">
        <v>35552</v>
      </c>
      <c r="B4333">
        <v>37700</v>
      </c>
      <c r="C4333">
        <v>38000</v>
      </c>
      <c r="D4333">
        <v>37700</v>
      </c>
      <c r="E4333">
        <v>38000</v>
      </c>
      <c r="F4333">
        <v>38000</v>
      </c>
      <c r="G4333">
        <v>22000</v>
      </c>
    </row>
    <row r="4334" spans="1:7" x14ac:dyDescent="0.2">
      <c r="A4334" s="91">
        <v>35555</v>
      </c>
      <c r="B4334">
        <v>38100</v>
      </c>
      <c r="C4334">
        <v>39100</v>
      </c>
      <c r="D4334">
        <v>38100</v>
      </c>
      <c r="E4334">
        <v>39000</v>
      </c>
      <c r="F4334">
        <v>39000</v>
      </c>
      <c r="G4334">
        <v>15000</v>
      </c>
    </row>
    <row r="4335" spans="1:7" x14ac:dyDescent="0.2">
      <c r="A4335" s="91">
        <v>35556</v>
      </c>
      <c r="B4335">
        <v>39400</v>
      </c>
      <c r="C4335">
        <v>39700</v>
      </c>
      <c r="D4335">
        <v>39400</v>
      </c>
      <c r="E4335">
        <v>39500</v>
      </c>
      <c r="F4335">
        <v>39500</v>
      </c>
      <c r="G4335">
        <v>23000</v>
      </c>
    </row>
    <row r="4336" spans="1:7" x14ac:dyDescent="0.2">
      <c r="A4336" s="91">
        <v>35557</v>
      </c>
      <c r="B4336">
        <v>39500</v>
      </c>
      <c r="C4336">
        <v>39500</v>
      </c>
      <c r="D4336">
        <v>39000</v>
      </c>
      <c r="E4336">
        <v>39000</v>
      </c>
      <c r="F4336">
        <v>39000</v>
      </c>
      <c r="G4336">
        <v>11000</v>
      </c>
    </row>
    <row r="4337" spans="1:7" x14ac:dyDescent="0.2">
      <c r="A4337" s="91">
        <v>35558</v>
      </c>
      <c r="B4337">
        <v>38700</v>
      </c>
      <c r="C4337">
        <v>39800</v>
      </c>
      <c r="D4337">
        <v>38700</v>
      </c>
      <c r="E4337">
        <v>39600</v>
      </c>
      <c r="F4337">
        <v>39600</v>
      </c>
      <c r="G4337">
        <v>31000</v>
      </c>
    </row>
    <row r="4338" spans="1:7" x14ac:dyDescent="0.2">
      <c r="A4338" s="91">
        <v>35559</v>
      </c>
      <c r="B4338">
        <v>39500</v>
      </c>
      <c r="C4338">
        <v>39600</v>
      </c>
      <c r="D4338">
        <v>39300</v>
      </c>
      <c r="E4338">
        <v>39400</v>
      </c>
      <c r="F4338">
        <v>39400</v>
      </c>
      <c r="G4338">
        <v>8000</v>
      </c>
    </row>
    <row r="4339" spans="1:7" x14ac:dyDescent="0.2">
      <c r="A4339" s="91">
        <v>35562</v>
      </c>
      <c r="B4339">
        <v>39600</v>
      </c>
      <c r="C4339">
        <v>39800</v>
      </c>
      <c r="D4339">
        <v>39300</v>
      </c>
      <c r="E4339">
        <v>39700</v>
      </c>
      <c r="F4339">
        <v>39700</v>
      </c>
      <c r="G4339">
        <v>34000</v>
      </c>
    </row>
    <row r="4340" spans="1:7" x14ac:dyDescent="0.2">
      <c r="A4340" s="91">
        <v>35563</v>
      </c>
      <c r="B4340">
        <v>39700</v>
      </c>
      <c r="C4340">
        <v>39900</v>
      </c>
      <c r="D4340">
        <v>39700</v>
      </c>
      <c r="E4340">
        <v>39900</v>
      </c>
      <c r="F4340">
        <v>39900</v>
      </c>
      <c r="G4340">
        <v>12000</v>
      </c>
    </row>
    <row r="4341" spans="1:7" x14ac:dyDescent="0.2">
      <c r="A4341" s="91">
        <v>35564</v>
      </c>
      <c r="B4341">
        <v>39900</v>
      </c>
      <c r="C4341">
        <v>40100</v>
      </c>
      <c r="D4341">
        <v>39900</v>
      </c>
      <c r="E4341">
        <v>39900</v>
      </c>
      <c r="F4341">
        <v>39900</v>
      </c>
      <c r="G4341">
        <v>20000</v>
      </c>
    </row>
    <row r="4342" spans="1:7" x14ac:dyDescent="0.2">
      <c r="A4342" s="91">
        <v>35565</v>
      </c>
      <c r="B4342">
        <v>39800</v>
      </c>
      <c r="C4342">
        <v>39800</v>
      </c>
      <c r="D4342">
        <v>39700</v>
      </c>
      <c r="E4342">
        <v>39700</v>
      </c>
      <c r="F4342">
        <v>39700</v>
      </c>
      <c r="G4342">
        <v>13000</v>
      </c>
    </row>
    <row r="4343" spans="1:7" x14ac:dyDescent="0.2">
      <c r="A4343" s="91">
        <v>35566</v>
      </c>
      <c r="B4343">
        <v>39900</v>
      </c>
      <c r="C4343">
        <v>40000</v>
      </c>
      <c r="D4343">
        <v>39700</v>
      </c>
      <c r="E4343">
        <v>40000</v>
      </c>
      <c r="F4343">
        <v>40000</v>
      </c>
      <c r="G4343">
        <v>16000</v>
      </c>
    </row>
    <row r="4344" spans="1:7" x14ac:dyDescent="0.2">
      <c r="A4344" s="91">
        <v>35569</v>
      </c>
      <c r="B4344">
        <v>39900</v>
      </c>
      <c r="C4344">
        <v>40100</v>
      </c>
      <c r="D4344">
        <v>39900</v>
      </c>
      <c r="E4344">
        <v>40000</v>
      </c>
      <c r="F4344">
        <v>40000</v>
      </c>
      <c r="G4344">
        <v>9000</v>
      </c>
    </row>
    <row r="4345" spans="1:7" x14ac:dyDescent="0.2">
      <c r="A4345" s="91">
        <v>35570</v>
      </c>
      <c r="B4345">
        <v>40000</v>
      </c>
      <c r="C4345">
        <v>40300</v>
      </c>
      <c r="D4345">
        <v>39600</v>
      </c>
      <c r="E4345">
        <v>40300</v>
      </c>
      <c r="F4345">
        <v>40300</v>
      </c>
      <c r="G4345">
        <v>25000</v>
      </c>
    </row>
    <row r="4346" spans="1:7" x14ac:dyDescent="0.2">
      <c r="A4346" s="91">
        <v>35571</v>
      </c>
      <c r="B4346">
        <v>40500</v>
      </c>
      <c r="C4346">
        <v>41400</v>
      </c>
      <c r="D4346">
        <v>40500</v>
      </c>
      <c r="E4346">
        <v>41400</v>
      </c>
      <c r="F4346">
        <v>41400</v>
      </c>
      <c r="G4346">
        <v>15000</v>
      </c>
    </row>
    <row r="4347" spans="1:7" x14ac:dyDescent="0.2">
      <c r="A4347" s="91">
        <v>35572</v>
      </c>
      <c r="B4347">
        <v>42000</v>
      </c>
      <c r="C4347">
        <v>42200</v>
      </c>
      <c r="D4347">
        <v>42000</v>
      </c>
      <c r="E4347">
        <v>42100</v>
      </c>
      <c r="F4347">
        <v>42100</v>
      </c>
      <c r="G4347">
        <v>33000</v>
      </c>
    </row>
    <row r="4348" spans="1:7" x14ac:dyDescent="0.2">
      <c r="A4348" s="91">
        <v>35573</v>
      </c>
      <c r="B4348">
        <v>42200</v>
      </c>
      <c r="C4348">
        <v>43000</v>
      </c>
      <c r="D4348">
        <v>42200</v>
      </c>
      <c r="E4348">
        <v>42700</v>
      </c>
      <c r="F4348">
        <v>42700</v>
      </c>
      <c r="G4348">
        <v>37000</v>
      </c>
    </row>
    <row r="4349" spans="1:7" x14ac:dyDescent="0.2">
      <c r="A4349" s="91">
        <v>35577</v>
      </c>
      <c r="B4349">
        <v>42700</v>
      </c>
      <c r="C4349">
        <v>44100</v>
      </c>
      <c r="D4349">
        <v>42700</v>
      </c>
      <c r="E4349">
        <v>43000</v>
      </c>
      <c r="F4349">
        <v>43000</v>
      </c>
      <c r="G4349">
        <v>51000</v>
      </c>
    </row>
    <row r="4350" spans="1:7" x14ac:dyDescent="0.2">
      <c r="A4350" s="91">
        <v>35578</v>
      </c>
      <c r="B4350">
        <v>43000</v>
      </c>
      <c r="C4350">
        <v>43000</v>
      </c>
      <c r="D4350">
        <v>42600</v>
      </c>
      <c r="E4350">
        <v>42600</v>
      </c>
      <c r="F4350">
        <v>42600</v>
      </c>
      <c r="G4350">
        <v>19000</v>
      </c>
    </row>
    <row r="4351" spans="1:7" x14ac:dyDescent="0.2">
      <c r="A4351" s="91">
        <v>35579</v>
      </c>
      <c r="B4351">
        <v>42400</v>
      </c>
      <c r="C4351">
        <v>42500</v>
      </c>
      <c r="D4351">
        <v>42100</v>
      </c>
      <c r="E4351">
        <v>42300</v>
      </c>
      <c r="F4351">
        <v>42300</v>
      </c>
      <c r="G4351">
        <v>14000</v>
      </c>
    </row>
    <row r="4352" spans="1:7" x14ac:dyDescent="0.2">
      <c r="A4352" s="91">
        <v>35580</v>
      </c>
      <c r="B4352">
        <v>42200</v>
      </c>
      <c r="C4352">
        <v>43000</v>
      </c>
      <c r="D4352">
        <v>42200</v>
      </c>
      <c r="E4352">
        <v>43000</v>
      </c>
      <c r="F4352">
        <v>43000</v>
      </c>
      <c r="G4352">
        <v>8000</v>
      </c>
    </row>
    <row r="4353" spans="1:7" x14ac:dyDescent="0.2">
      <c r="A4353" s="91">
        <v>35583</v>
      </c>
      <c r="B4353">
        <v>43200</v>
      </c>
      <c r="C4353">
        <v>43600</v>
      </c>
      <c r="D4353">
        <v>43000</v>
      </c>
      <c r="E4353">
        <v>43000</v>
      </c>
      <c r="F4353">
        <v>43000</v>
      </c>
      <c r="G4353">
        <v>31000</v>
      </c>
    </row>
    <row r="4354" spans="1:7" x14ac:dyDescent="0.2">
      <c r="A4354" s="91">
        <v>35584</v>
      </c>
      <c r="B4354">
        <v>43000</v>
      </c>
      <c r="C4354">
        <v>43000</v>
      </c>
      <c r="D4354">
        <v>42800</v>
      </c>
      <c r="E4354">
        <v>42800</v>
      </c>
      <c r="F4354">
        <v>42800</v>
      </c>
      <c r="G4354">
        <v>7000</v>
      </c>
    </row>
    <row r="4355" spans="1:7" x14ac:dyDescent="0.2">
      <c r="A4355" s="91">
        <v>35585</v>
      </c>
      <c r="B4355">
        <v>43100</v>
      </c>
      <c r="C4355">
        <v>43600</v>
      </c>
      <c r="D4355">
        <v>43100</v>
      </c>
      <c r="E4355">
        <v>43500</v>
      </c>
      <c r="F4355">
        <v>43500</v>
      </c>
      <c r="G4355">
        <v>16000</v>
      </c>
    </row>
    <row r="4356" spans="1:7" x14ac:dyDescent="0.2">
      <c r="A4356" s="91">
        <v>35586</v>
      </c>
      <c r="B4356">
        <v>43700</v>
      </c>
      <c r="C4356">
        <v>44600</v>
      </c>
      <c r="D4356">
        <v>43700</v>
      </c>
      <c r="E4356">
        <v>44600</v>
      </c>
      <c r="F4356">
        <v>44600</v>
      </c>
      <c r="G4356">
        <v>15000</v>
      </c>
    </row>
    <row r="4357" spans="1:7" x14ac:dyDescent="0.2">
      <c r="A4357" s="91">
        <v>35587</v>
      </c>
      <c r="B4357">
        <v>44800</v>
      </c>
      <c r="C4357">
        <v>45800</v>
      </c>
      <c r="D4357">
        <v>44800</v>
      </c>
      <c r="E4357">
        <v>45400</v>
      </c>
      <c r="F4357">
        <v>45400</v>
      </c>
      <c r="G4357">
        <v>32000</v>
      </c>
    </row>
    <row r="4358" spans="1:7" x14ac:dyDescent="0.2">
      <c r="A4358" s="91">
        <v>35590</v>
      </c>
      <c r="B4358">
        <v>45700</v>
      </c>
      <c r="C4358">
        <v>46200</v>
      </c>
      <c r="D4358">
        <v>45700</v>
      </c>
      <c r="E4358">
        <v>46000</v>
      </c>
      <c r="F4358">
        <v>46000</v>
      </c>
      <c r="G4358">
        <v>23000</v>
      </c>
    </row>
    <row r="4359" spans="1:7" x14ac:dyDescent="0.2">
      <c r="A4359" s="91">
        <v>35591</v>
      </c>
      <c r="B4359">
        <v>46400</v>
      </c>
      <c r="C4359">
        <v>47000</v>
      </c>
      <c r="D4359">
        <v>46100</v>
      </c>
      <c r="E4359">
        <v>46900</v>
      </c>
      <c r="F4359">
        <v>46900</v>
      </c>
      <c r="G4359">
        <v>39000</v>
      </c>
    </row>
    <row r="4360" spans="1:7" x14ac:dyDescent="0.2">
      <c r="A4360" s="91">
        <v>35592</v>
      </c>
      <c r="B4360">
        <v>47000</v>
      </c>
      <c r="C4360">
        <v>47300</v>
      </c>
      <c r="D4360">
        <v>46900</v>
      </c>
      <c r="E4360">
        <v>47005</v>
      </c>
      <c r="F4360">
        <v>47005</v>
      </c>
      <c r="G4360">
        <v>37000</v>
      </c>
    </row>
    <row r="4361" spans="1:7" x14ac:dyDescent="0.2">
      <c r="A4361" s="91">
        <v>35593</v>
      </c>
      <c r="B4361">
        <v>47400</v>
      </c>
      <c r="C4361">
        <v>47600</v>
      </c>
      <c r="D4361">
        <v>47100</v>
      </c>
      <c r="E4361">
        <v>47500</v>
      </c>
      <c r="F4361">
        <v>47500</v>
      </c>
      <c r="G4361">
        <v>28000</v>
      </c>
    </row>
    <row r="4362" spans="1:7" x14ac:dyDescent="0.2">
      <c r="A4362" s="91">
        <v>35594</v>
      </c>
      <c r="B4362">
        <v>48000</v>
      </c>
      <c r="C4362">
        <v>48600</v>
      </c>
      <c r="D4362">
        <v>47900</v>
      </c>
      <c r="E4362">
        <v>48600</v>
      </c>
      <c r="F4362">
        <v>48600</v>
      </c>
      <c r="G4362">
        <v>32000</v>
      </c>
    </row>
    <row r="4363" spans="1:7" x14ac:dyDescent="0.2">
      <c r="A4363" s="91">
        <v>35597</v>
      </c>
      <c r="B4363">
        <v>48100</v>
      </c>
      <c r="C4363">
        <v>48100</v>
      </c>
      <c r="D4363">
        <v>45500</v>
      </c>
      <c r="E4363">
        <v>46100</v>
      </c>
      <c r="F4363">
        <v>46100</v>
      </c>
      <c r="G4363">
        <v>58000</v>
      </c>
    </row>
    <row r="4364" spans="1:7" x14ac:dyDescent="0.2">
      <c r="A4364" s="91">
        <v>35598</v>
      </c>
      <c r="B4364">
        <v>46300</v>
      </c>
      <c r="C4364">
        <v>46600</v>
      </c>
      <c r="D4364">
        <v>46000</v>
      </c>
      <c r="E4364">
        <v>46400</v>
      </c>
      <c r="F4364">
        <v>46400</v>
      </c>
      <c r="G4364">
        <v>20000</v>
      </c>
    </row>
    <row r="4365" spans="1:7" x14ac:dyDescent="0.2">
      <c r="A4365" s="91">
        <v>35599</v>
      </c>
      <c r="B4365">
        <v>46700</v>
      </c>
      <c r="C4365">
        <v>47400</v>
      </c>
      <c r="D4365">
        <v>46600</v>
      </c>
      <c r="E4365">
        <v>47400</v>
      </c>
      <c r="F4365">
        <v>47400</v>
      </c>
      <c r="G4365">
        <v>17000</v>
      </c>
    </row>
    <row r="4366" spans="1:7" x14ac:dyDescent="0.2">
      <c r="A4366" s="91">
        <v>35600</v>
      </c>
      <c r="B4366">
        <v>47800</v>
      </c>
      <c r="C4366">
        <v>47900</v>
      </c>
      <c r="D4366">
        <v>47700</v>
      </c>
      <c r="E4366">
        <v>47900</v>
      </c>
      <c r="F4366">
        <v>47900</v>
      </c>
      <c r="G4366">
        <v>16000</v>
      </c>
    </row>
    <row r="4367" spans="1:7" x14ac:dyDescent="0.2">
      <c r="A4367" s="91">
        <v>35601</v>
      </c>
      <c r="B4367">
        <v>47900</v>
      </c>
      <c r="C4367">
        <v>47900</v>
      </c>
      <c r="D4367">
        <v>47000</v>
      </c>
      <c r="E4367">
        <v>47000</v>
      </c>
      <c r="F4367">
        <v>47000</v>
      </c>
      <c r="G4367">
        <v>19000</v>
      </c>
    </row>
    <row r="4368" spans="1:7" x14ac:dyDescent="0.2">
      <c r="A4368" s="91">
        <v>35604</v>
      </c>
      <c r="B4368">
        <v>47100</v>
      </c>
      <c r="C4368">
        <v>47400</v>
      </c>
      <c r="D4368">
        <v>47100</v>
      </c>
      <c r="E4368">
        <v>47400</v>
      </c>
      <c r="F4368">
        <v>47400</v>
      </c>
      <c r="G4368">
        <v>4000</v>
      </c>
    </row>
    <row r="4369" spans="1:7" x14ac:dyDescent="0.2">
      <c r="A4369" s="91">
        <v>35605</v>
      </c>
      <c r="B4369">
        <v>47500</v>
      </c>
      <c r="C4369">
        <v>47900</v>
      </c>
      <c r="D4369">
        <v>47500</v>
      </c>
      <c r="E4369">
        <v>47800</v>
      </c>
      <c r="F4369">
        <v>47800</v>
      </c>
      <c r="G4369">
        <v>19000</v>
      </c>
    </row>
    <row r="4370" spans="1:7" x14ac:dyDescent="0.2">
      <c r="A4370" s="91">
        <v>35606</v>
      </c>
      <c r="B4370">
        <v>47900</v>
      </c>
      <c r="C4370">
        <v>47900</v>
      </c>
      <c r="D4370">
        <v>47700</v>
      </c>
      <c r="E4370">
        <v>47700</v>
      </c>
      <c r="F4370">
        <v>47700</v>
      </c>
      <c r="G4370">
        <v>23000</v>
      </c>
    </row>
    <row r="4371" spans="1:7" x14ac:dyDescent="0.2">
      <c r="A4371" s="91">
        <v>35607</v>
      </c>
      <c r="B4371">
        <v>47800</v>
      </c>
      <c r="C4371">
        <v>47800</v>
      </c>
      <c r="D4371">
        <v>47400</v>
      </c>
      <c r="E4371">
        <v>47500</v>
      </c>
      <c r="F4371">
        <v>47500</v>
      </c>
      <c r="G4371">
        <v>11000</v>
      </c>
    </row>
    <row r="4372" spans="1:7" x14ac:dyDescent="0.2">
      <c r="A4372" s="91">
        <v>35608</v>
      </c>
      <c r="B4372">
        <v>47700</v>
      </c>
      <c r="C4372">
        <v>47700</v>
      </c>
      <c r="D4372">
        <v>47500</v>
      </c>
      <c r="E4372">
        <v>47600</v>
      </c>
      <c r="F4372">
        <v>47600</v>
      </c>
      <c r="G4372">
        <v>6000</v>
      </c>
    </row>
    <row r="4373" spans="1:7" x14ac:dyDescent="0.2">
      <c r="A4373" s="91">
        <v>35611</v>
      </c>
      <c r="B4373">
        <v>47500</v>
      </c>
      <c r="C4373">
        <v>47500</v>
      </c>
      <c r="D4373">
        <v>47000</v>
      </c>
      <c r="E4373">
        <v>47200</v>
      </c>
      <c r="F4373">
        <v>47200</v>
      </c>
      <c r="G4373">
        <v>12000</v>
      </c>
    </row>
    <row r="4374" spans="1:7" x14ac:dyDescent="0.2">
      <c r="A4374" s="91">
        <v>35612</v>
      </c>
      <c r="B4374">
        <v>47400</v>
      </c>
      <c r="C4374">
        <v>47400</v>
      </c>
      <c r="D4374">
        <v>47200</v>
      </c>
      <c r="E4374">
        <v>47400</v>
      </c>
      <c r="F4374">
        <v>47400</v>
      </c>
      <c r="G4374">
        <v>11000</v>
      </c>
    </row>
    <row r="4375" spans="1:7" x14ac:dyDescent="0.2">
      <c r="A4375" s="91">
        <v>35613</v>
      </c>
      <c r="B4375">
        <v>47500</v>
      </c>
      <c r="C4375">
        <v>47600</v>
      </c>
      <c r="D4375">
        <v>47500</v>
      </c>
      <c r="E4375">
        <v>47600</v>
      </c>
      <c r="F4375">
        <v>47600</v>
      </c>
      <c r="G4375">
        <v>10000</v>
      </c>
    </row>
    <row r="4376" spans="1:7" x14ac:dyDescent="0.2">
      <c r="A4376" s="91">
        <v>35614</v>
      </c>
      <c r="B4376">
        <v>47400</v>
      </c>
      <c r="C4376">
        <v>47400</v>
      </c>
      <c r="D4376">
        <v>47100</v>
      </c>
      <c r="E4376">
        <v>47200</v>
      </c>
      <c r="F4376">
        <v>47200</v>
      </c>
      <c r="G4376">
        <v>7000</v>
      </c>
    </row>
    <row r="4377" spans="1:7" x14ac:dyDescent="0.2">
      <c r="A4377" s="91">
        <v>35618</v>
      </c>
      <c r="B4377">
        <v>47500</v>
      </c>
      <c r="C4377">
        <v>47500</v>
      </c>
      <c r="D4377">
        <v>47100</v>
      </c>
      <c r="E4377">
        <v>47500</v>
      </c>
      <c r="F4377">
        <v>47500</v>
      </c>
      <c r="G4377">
        <v>9000</v>
      </c>
    </row>
    <row r="4378" spans="1:7" x14ac:dyDescent="0.2">
      <c r="A4378" s="91">
        <v>35619</v>
      </c>
      <c r="B4378">
        <v>47600</v>
      </c>
      <c r="C4378">
        <v>47700</v>
      </c>
      <c r="D4378">
        <v>47400</v>
      </c>
      <c r="E4378">
        <v>47700</v>
      </c>
      <c r="F4378">
        <v>47700</v>
      </c>
      <c r="G4378">
        <v>12000</v>
      </c>
    </row>
    <row r="4379" spans="1:7" x14ac:dyDescent="0.2">
      <c r="A4379" s="91">
        <v>35620</v>
      </c>
      <c r="B4379">
        <v>47600</v>
      </c>
      <c r="C4379">
        <v>47600</v>
      </c>
      <c r="D4379">
        <v>47400</v>
      </c>
      <c r="E4379">
        <v>47400</v>
      </c>
      <c r="F4379">
        <v>47400</v>
      </c>
      <c r="G4379">
        <v>9000</v>
      </c>
    </row>
    <row r="4380" spans="1:7" x14ac:dyDescent="0.2">
      <c r="A4380" s="91">
        <v>35621</v>
      </c>
      <c r="B4380">
        <v>47500</v>
      </c>
      <c r="C4380">
        <v>47500</v>
      </c>
      <c r="D4380">
        <v>47000</v>
      </c>
      <c r="E4380">
        <v>47100</v>
      </c>
      <c r="F4380">
        <v>47100</v>
      </c>
      <c r="G4380">
        <v>12000</v>
      </c>
    </row>
    <row r="4381" spans="1:7" x14ac:dyDescent="0.2">
      <c r="A4381" s="91">
        <v>35622</v>
      </c>
      <c r="B4381">
        <v>46900</v>
      </c>
      <c r="C4381">
        <v>47200</v>
      </c>
      <c r="D4381">
        <v>46900</v>
      </c>
      <c r="E4381">
        <v>47100</v>
      </c>
      <c r="F4381">
        <v>47100</v>
      </c>
      <c r="G4381">
        <v>12000</v>
      </c>
    </row>
    <row r="4382" spans="1:7" x14ac:dyDescent="0.2">
      <c r="A4382" s="91">
        <v>35625</v>
      </c>
      <c r="B4382">
        <v>46800</v>
      </c>
      <c r="C4382">
        <v>46800</v>
      </c>
      <c r="D4382">
        <v>46000</v>
      </c>
      <c r="E4382">
        <v>46400</v>
      </c>
      <c r="F4382">
        <v>46400</v>
      </c>
      <c r="G4382">
        <v>22000</v>
      </c>
    </row>
    <row r="4383" spans="1:7" x14ac:dyDescent="0.2">
      <c r="A4383" s="91">
        <v>35626</v>
      </c>
      <c r="B4383">
        <v>46500</v>
      </c>
      <c r="C4383">
        <v>46500</v>
      </c>
      <c r="D4383">
        <v>46200</v>
      </c>
      <c r="E4383">
        <v>46400</v>
      </c>
      <c r="F4383">
        <v>46400</v>
      </c>
      <c r="G4383">
        <v>6000</v>
      </c>
    </row>
    <row r="4384" spans="1:7" x14ac:dyDescent="0.2">
      <c r="A4384" s="91">
        <v>35627</v>
      </c>
      <c r="B4384">
        <v>46700</v>
      </c>
      <c r="C4384">
        <v>48300</v>
      </c>
      <c r="D4384">
        <v>46700</v>
      </c>
      <c r="E4384">
        <v>47800</v>
      </c>
      <c r="F4384">
        <v>47800</v>
      </c>
      <c r="G4384">
        <v>28000</v>
      </c>
    </row>
    <row r="4385" spans="1:7" x14ac:dyDescent="0.2">
      <c r="A4385" s="91">
        <v>35628</v>
      </c>
      <c r="B4385">
        <v>47805</v>
      </c>
      <c r="C4385">
        <v>47805</v>
      </c>
      <c r="D4385">
        <v>47100</v>
      </c>
      <c r="E4385">
        <v>47200</v>
      </c>
      <c r="F4385">
        <v>47200</v>
      </c>
      <c r="G4385">
        <v>10000</v>
      </c>
    </row>
    <row r="4386" spans="1:7" x14ac:dyDescent="0.2">
      <c r="A4386" s="91">
        <v>35629</v>
      </c>
      <c r="B4386">
        <v>47000</v>
      </c>
      <c r="C4386">
        <v>47000</v>
      </c>
      <c r="D4386">
        <v>46200</v>
      </c>
      <c r="E4386">
        <v>46400</v>
      </c>
      <c r="F4386">
        <v>46400</v>
      </c>
      <c r="G4386">
        <v>10000</v>
      </c>
    </row>
    <row r="4387" spans="1:7" x14ac:dyDescent="0.2">
      <c r="A4387" s="91">
        <v>35632</v>
      </c>
      <c r="B4387">
        <v>46500</v>
      </c>
      <c r="C4387">
        <v>47200</v>
      </c>
      <c r="D4387">
        <v>46500</v>
      </c>
      <c r="E4387">
        <v>47200</v>
      </c>
      <c r="F4387">
        <v>47200</v>
      </c>
      <c r="G4387">
        <v>19000</v>
      </c>
    </row>
    <row r="4388" spans="1:7" x14ac:dyDescent="0.2">
      <c r="A4388" s="91">
        <v>35633</v>
      </c>
      <c r="B4388">
        <v>47500</v>
      </c>
      <c r="C4388">
        <v>48100</v>
      </c>
      <c r="D4388">
        <v>47200</v>
      </c>
      <c r="E4388">
        <v>48100</v>
      </c>
      <c r="F4388">
        <v>48100</v>
      </c>
      <c r="G4388">
        <v>13000</v>
      </c>
    </row>
    <row r="4389" spans="1:7" x14ac:dyDescent="0.2">
      <c r="A4389" s="91">
        <v>35634</v>
      </c>
      <c r="B4389">
        <v>48100</v>
      </c>
      <c r="C4389">
        <v>48100</v>
      </c>
      <c r="D4389">
        <v>47600</v>
      </c>
      <c r="E4389">
        <v>47700</v>
      </c>
      <c r="F4389">
        <v>47700</v>
      </c>
      <c r="G4389">
        <v>7000</v>
      </c>
    </row>
    <row r="4390" spans="1:7" x14ac:dyDescent="0.2">
      <c r="A4390" s="91">
        <v>35635</v>
      </c>
      <c r="B4390">
        <v>47600</v>
      </c>
      <c r="C4390">
        <v>47700</v>
      </c>
      <c r="D4390">
        <v>47500</v>
      </c>
      <c r="E4390">
        <v>47700</v>
      </c>
      <c r="F4390">
        <v>47700</v>
      </c>
      <c r="G4390">
        <v>5000</v>
      </c>
    </row>
    <row r="4391" spans="1:7" x14ac:dyDescent="0.2">
      <c r="A4391" s="91">
        <v>35636</v>
      </c>
      <c r="B4391">
        <v>47700</v>
      </c>
      <c r="C4391">
        <v>47700</v>
      </c>
      <c r="D4391">
        <v>47700</v>
      </c>
      <c r="E4391">
        <v>47700</v>
      </c>
      <c r="F4391">
        <v>47700</v>
      </c>
      <c r="G4391">
        <v>1000</v>
      </c>
    </row>
    <row r="4392" spans="1:7" x14ac:dyDescent="0.2">
      <c r="A4392" s="91">
        <v>35639</v>
      </c>
      <c r="B4392">
        <v>47800</v>
      </c>
      <c r="C4392">
        <v>47800</v>
      </c>
      <c r="D4392">
        <v>47600</v>
      </c>
      <c r="E4392">
        <v>47600</v>
      </c>
      <c r="F4392">
        <v>47600</v>
      </c>
      <c r="G4392">
        <v>6000</v>
      </c>
    </row>
    <row r="4393" spans="1:7" x14ac:dyDescent="0.2">
      <c r="A4393" s="91">
        <v>35640</v>
      </c>
      <c r="B4393">
        <v>47500</v>
      </c>
      <c r="C4393">
        <v>47700</v>
      </c>
      <c r="D4393">
        <v>47300</v>
      </c>
      <c r="E4393">
        <v>47700</v>
      </c>
      <c r="F4393">
        <v>47700</v>
      </c>
      <c r="G4393">
        <v>10000</v>
      </c>
    </row>
    <row r="4394" spans="1:7" x14ac:dyDescent="0.2">
      <c r="A4394" s="91">
        <v>35641</v>
      </c>
      <c r="B4394">
        <v>47800</v>
      </c>
      <c r="C4394">
        <v>48000</v>
      </c>
      <c r="D4394">
        <v>47600</v>
      </c>
      <c r="E4394">
        <v>47700</v>
      </c>
      <c r="F4394">
        <v>47700</v>
      </c>
      <c r="G4394">
        <v>14000</v>
      </c>
    </row>
    <row r="4395" spans="1:7" x14ac:dyDescent="0.2">
      <c r="A4395" s="91">
        <v>35642</v>
      </c>
      <c r="B4395">
        <v>47500</v>
      </c>
      <c r="C4395">
        <v>47500</v>
      </c>
      <c r="D4395">
        <v>47200</v>
      </c>
      <c r="E4395">
        <v>47200</v>
      </c>
      <c r="F4395">
        <v>47200</v>
      </c>
      <c r="G4395">
        <v>13000</v>
      </c>
    </row>
    <row r="4396" spans="1:7" x14ac:dyDescent="0.2">
      <c r="A4396" s="91">
        <v>35643</v>
      </c>
      <c r="B4396">
        <v>47500</v>
      </c>
      <c r="C4396">
        <v>47500</v>
      </c>
      <c r="D4396">
        <v>47400</v>
      </c>
      <c r="E4396">
        <v>47500</v>
      </c>
      <c r="F4396">
        <v>47500</v>
      </c>
      <c r="G4396">
        <v>11000</v>
      </c>
    </row>
    <row r="4397" spans="1:7" x14ac:dyDescent="0.2">
      <c r="A4397" s="91">
        <v>35646</v>
      </c>
      <c r="B4397">
        <v>47600</v>
      </c>
      <c r="C4397">
        <v>47600</v>
      </c>
      <c r="D4397">
        <v>47300</v>
      </c>
      <c r="E4397">
        <v>47300</v>
      </c>
      <c r="F4397">
        <v>47300</v>
      </c>
      <c r="G4397">
        <v>6000</v>
      </c>
    </row>
    <row r="4398" spans="1:7" x14ac:dyDescent="0.2">
      <c r="A4398" s="91">
        <v>35647</v>
      </c>
      <c r="B4398">
        <v>47100</v>
      </c>
      <c r="C4398">
        <v>47200</v>
      </c>
      <c r="D4398">
        <v>47100</v>
      </c>
      <c r="E4398">
        <v>47200</v>
      </c>
      <c r="F4398">
        <v>47200</v>
      </c>
      <c r="G4398">
        <v>6000</v>
      </c>
    </row>
    <row r="4399" spans="1:7" x14ac:dyDescent="0.2">
      <c r="A4399" s="91">
        <v>35648</v>
      </c>
      <c r="B4399">
        <v>47400</v>
      </c>
      <c r="C4399">
        <v>47400</v>
      </c>
      <c r="D4399">
        <v>47000</v>
      </c>
      <c r="E4399">
        <v>47000</v>
      </c>
      <c r="F4399">
        <v>47000</v>
      </c>
      <c r="G4399">
        <v>13000</v>
      </c>
    </row>
    <row r="4400" spans="1:7" x14ac:dyDescent="0.2">
      <c r="A4400" s="91">
        <v>35649</v>
      </c>
      <c r="B4400">
        <v>47200</v>
      </c>
      <c r="C4400">
        <v>47200</v>
      </c>
      <c r="D4400">
        <v>46900</v>
      </c>
      <c r="E4400">
        <v>46900</v>
      </c>
      <c r="F4400">
        <v>46900</v>
      </c>
      <c r="G4400">
        <v>4000</v>
      </c>
    </row>
    <row r="4401" spans="1:7" x14ac:dyDescent="0.2">
      <c r="A4401" s="91">
        <v>35650</v>
      </c>
      <c r="B4401">
        <v>46600</v>
      </c>
      <c r="C4401">
        <v>46600</v>
      </c>
      <c r="D4401">
        <v>45500</v>
      </c>
      <c r="E4401">
        <v>45500</v>
      </c>
      <c r="F4401">
        <v>45500</v>
      </c>
      <c r="G4401">
        <v>22000</v>
      </c>
    </row>
    <row r="4402" spans="1:7" x14ac:dyDescent="0.2">
      <c r="A4402" s="91">
        <v>35653</v>
      </c>
      <c r="B4402">
        <v>45300</v>
      </c>
      <c r="C4402">
        <v>45300</v>
      </c>
      <c r="D4402">
        <v>44000</v>
      </c>
      <c r="E4402">
        <v>44700</v>
      </c>
      <c r="F4402">
        <v>44700</v>
      </c>
      <c r="G4402">
        <v>30000</v>
      </c>
    </row>
    <row r="4403" spans="1:7" x14ac:dyDescent="0.2">
      <c r="A4403" s="91">
        <v>35654</v>
      </c>
      <c r="B4403">
        <v>44600</v>
      </c>
      <c r="C4403">
        <v>44600</v>
      </c>
      <c r="D4403">
        <v>44400</v>
      </c>
      <c r="E4403">
        <v>44600</v>
      </c>
      <c r="F4403">
        <v>44600</v>
      </c>
      <c r="G4403">
        <v>10000</v>
      </c>
    </row>
    <row r="4404" spans="1:7" x14ac:dyDescent="0.2">
      <c r="A4404" s="91">
        <v>35655</v>
      </c>
      <c r="B4404">
        <v>44700</v>
      </c>
      <c r="C4404">
        <v>44700</v>
      </c>
      <c r="D4404">
        <v>44300</v>
      </c>
      <c r="E4404">
        <v>44600</v>
      </c>
      <c r="F4404">
        <v>44600</v>
      </c>
      <c r="G4404">
        <v>10000</v>
      </c>
    </row>
    <row r="4405" spans="1:7" x14ac:dyDescent="0.2">
      <c r="A4405" s="91">
        <v>35656</v>
      </c>
      <c r="B4405">
        <v>44700</v>
      </c>
      <c r="C4405">
        <v>44700</v>
      </c>
      <c r="D4405">
        <v>44600</v>
      </c>
      <c r="E4405">
        <v>44700</v>
      </c>
      <c r="F4405">
        <v>44700</v>
      </c>
      <c r="G4405">
        <v>8000</v>
      </c>
    </row>
    <row r="4406" spans="1:7" x14ac:dyDescent="0.2">
      <c r="A4406" s="91">
        <v>35657</v>
      </c>
      <c r="B4406">
        <v>44400</v>
      </c>
      <c r="C4406">
        <v>44800</v>
      </c>
      <c r="D4406">
        <v>44000</v>
      </c>
      <c r="E4406">
        <v>44600</v>
      </c>
      <c r="F4406">
        <v>44600</v>
      </c>
      <c r="G4406">
        <v>32000</v>
      </c>
    </row>
    <row r="4407" spans="1:7" x14ac:dyDescent="0.2">
      <c r="A4407" s="91">
        <v>35660</v>
      </c>
      <c r="B4407">
        <v>44605</v>
      </c>
      <c r="C4407">
        <v>44700</v>
      </c>
      <c r="D4407">
        <v>44300</v>
      </c>
      <c r="E4407">
        <v>44505</v>
      </c>
      <c r="F4407">
        <v>44505</v>
      </c>
      <c r="G4407">
        <v>27000</v>
      </c>
    </row>
    <row r="4408" spans="1:7" x14ac:dyDescent="0.2">
      <c r="A4408" s="91">
        <v>35661</v>
      </c>
      <c r="B4408">
        <v>44700</v>
      </c>
      <c r="C4408">
        <v>45700</v>
      </c>
      <c r="D4408">
        <v>44700</v>
      </c>
      <c r="E4408">
        <v>45000</v>
      </c>
      <c r="F4408">
        <v>45000</v>
      </c>
      <c r="G4408">
        <v>49000</v>
      </c>
    </row>
    <row r="4409" spans="1:7" x14ac:dyDescent="0.2">
      <c r="A4409" s="91">
        <v>35662</v>
      </c>
      <c r="B4409">
        <v>44600</v>
      </c>
      <c r="C4409">
        <v>45000</v>
      </c>
      <c r="D4409">
        <v>44600</v>
      </c>
      <c r="E4409">
        <v>44800</v>
      </c>
      <c r="F4409">
        <v>44800</v>
      </c>
      <c r="G4409">
        <v>10000</v>
      </c>
    </row>
    <row r="4410" spans="1:7" x14ac:dyDescent="0.2">
      <c r="A4410" s="91">
        <v>35663</v>
      </c>
      <c r="B4410">
        <v>44600</v>
      </c>
      <c r="C4410">
        <v>44600</v>
      </c>
      <c r="D4410">
        <v>43800</v>
      </c>
      <c r="E4410">
        <v>43900</v>
      </c>
      <c r="F4410">
        <v>43900</v>
      </c>
      <c r="G4410">
        <v>15000</v>
      </c>
    </row>
    <row r="4411" spans="1:7" x14ac:dyDescent="0.2">
      <c r="A4411" s="91">
        <v>35664</v>
      </c>
      <c r="B4411">
        <v>43500</v>
      </c>
      <c r="C4411">
        <v>43500</v>
      </c>
      <c r="D4411">
        <v>42400</v>
      </c>
      <c r="E4411">
        <v>43200</v>
      </c>
      <c r="F4411">
        <v>43200</v>
      </c>
      <c r="G4411">
        <v>28000</v>
      </c>
    </row>
    <row r="4412" spans="1:7" x14ac:dyDescent="0.2">
      <c r="A4412" s="91">
        <v>35667</v>
      </c>
      <c r="B4412">
        <v>43700</v>
      </c>
      <c r="C4412">
        <v>43800</v>
      </c>
      <c r="D4412">
        <v>43500</v>
      </c>
      <c r="E4412">
        <v>43500</v>
      </c>
      <c r="F4412">
        <v>43500</v>
      </c>
      <c r="G4412">
        <v>17000</v>
      </c>
    </row>
    <row r="4413" spans="1:7" x14ac:dyDescent="0.2">
      <c r="A4413" s="91">
        <v>35668</v>
      </c>
      <c r="B4413">
        <v>43500</v>
      </c>
      <c r="C4413">
        <v>43500</v>
      </c>
      <c r="D4413">
        <v>43500</v>
      </c>
      <c r="E4413">
        <v>43500</v>
      </c>
      <c r="F4413">
        <v>43500</v>
      </c>
      <c r="G4413">
        <v>1000</v>
      </c>
    </row>
    <row r="4414" spans="1:7" x14ac:dyDescent="0.2">
      <c r="A4414" s="91">
        <v>35669</v>
      </c>
      <c r="B4414">
        <v>43100</v>
      </c>
      <c r="C4414">
        <v>43100</v>
      </c>
      <c r="D4414">
        <v>43000</v>
      </c>
      <c r="E4414">
        <v>43000</v>
      </c>
      <c r="F4414">
        <v>43000</v>
      </c>
      <c r="G4414">
        <v>3000</v>
      </c>
    </row>
    <row r="4415" spans="1:7" x14ac:dyDescent="0.2">
      <c r="A4415" s="91">
        <v>35670</v>
      </c>
      <c r="B4415">
        <v>42800</v>
      </c>
      <c r="C4415">
        <v>42800</v>
      </c>
      <c r="D4415">
        <v>42000</v>
      </c>
      <c r="E4415">
        <v>42000</v>
      </c>
      <c r="F4415">
        <v>42000</v>
      </c>
      <c r="G4415">
        <v>36000</v>
      </c>
    </row>
    <row r="4416" spans="1:7" x14ac:dyDescent="0.2">
      <c r="A4416" s="91">
        <v>35671</v>
      </c>
      <c r="B4416">
        <v>41700</v>
      </c>
      <c r="C4416">
        <v>41700</v>
      </c>
      <c r="D4416">
        <v>41300</v>
      </c>
      <c r="E4416">
        <v>41500</v>
      </c>
      <c r="F4416">
        <v>41500</v>
      </c>
      <c r="G4416">
        <v>15000</v>
      </c>
    </row>
    <row r="4417" spans="1:7" x14ac:dyDescent="0.2">
      <c r="A4417" s="91">
        <v>35675</v>
      </c>
      <c r="B4417">
        <v>41600</v>
      </c>
      <c r="C4417">
        <v>42200</v>
      </c>
      <c r="D4417">
        <v>41600</v>
      </c>
      <c r="E4417">
        <v>42200</v>
      </c>
      <c r="F4417">
        <v>42200</v>
      </c>
      <c r="G4417">
        <v>45000</v>
      </c>
    </row>
    <row r="4418" spans="1:7" x14ac:dyDescent="0.2">
      <c r="A4418" s="91">
        <v>35676</v>
      </c>
      <c r="B4418">
        <v>42300</v>
      </c>
      <c r="C4418">
        <v>43800</v>
      </c>
      <c r="D4418">
        <v>42300</v>
      </c>
      <c r="E4418">
        <v>43800</v>
      </c>
      <c r="F4418">
        <v>43800</v>
      </c>
      <c r="G4418">
        <v>24000</v>
      </c>
    </row>
    <row r="4419" spans="1:7" x14ac:dyDescent="0.2">
      <c r="A4419" s="91">
        <v>35677</v>
      </c>
      <c r="B4419">
        <v>43600</v>
      </c>
      <c r="C4419">
        <v>43650</v>
      </c>
      <c r="D4419">
        <v>43300</v>
      </c>
      <c r="E4419">
        <v>43650</v>
      </c>
      <c r="F4419">
        <v>43650</v>
      </c>
      <c r="G4419">
        <v>23000</v>
      </c>
    </row>
    <row r="4420" spans="1:7" x14ac:dyDescent="0.2">
      <c r="A4420" s="91">
        <v>35678</v>
      </c>
      <c r="B4420">
        <v>43800</v>
      </c>
      <c r="C4420">
        <v>43900</v>
      </c>
      <c r="D4420">
        <v>43600</v>
      </c>
      <c r="E4420">
        <v>43800</v>
      </c>
      <c r="F4420">
        <v>43800</v>
      </c>
      <c r="G4420">
        <v>12000</v>
      </c>
    </row>
    <row r="4421" spans="1:7" x14ac:dyDescent="0.2">
      <c r="A4421" s="91">
        <v>35681</v>
      </c>
      <c r="B4421">
        <v>43700</v>
      </c>
      <c r="C4421">
        <v>43705</v>
      </c>
      <c r="D4421">
        <v>42800</v>
      </c>
      <c r="E4421">
        <v>43100</v>
      </c>
      <c r="F4421">
        <v>43100</v>
      </c>
      <c r="G4421">
        <v>17000</v>
      </c>
    </row>
    <row r="4422" spans="1:7" x14ac:dyDescent="0.2">
      <c r="A4422" s="91">
        <v>35682</v>
      </c>
      <c r="B4422">
        <v>43400</v>
      </c>
      <c r="C4422">
        <v>43500</v>
      </c>
      <c r="D4422">
        <v>43100</v>
      </c>
      <c r="E4422">
        <v>43500</v>
      </c>
      <c r="F4422">
        <v>43500</v>
      </c>
      <c r="G4422">
        <v>11000</v>
      </c>
    </row>
    <row r="4423" spans="1:7" x14ac:dyDescent="0.2">
      <c r="A4423" s="91">
        <v>35683</v>
      </c>
      <c r="B4423">
        <v>43600</v>
      </c>
      <c r="C4423">
        <v>43600</v>
      </c>
      <c r="D4423">
        <v>42700</v>
      </c>
      <c r="E4423">
        <v>42700</v>
      </c>
      <c r="F4423">
        <v>42700</v>
      </c>
      <c r="G4423">
        <v>17000</v>
      </c>
    </row>
    <row r="4424" spans="1:7" x14ac:dyDescent="0.2">
      <c r="A4424" s="91">
        <v>35684</v>
      </c>
      <c r="B4424">
        <v>42600</v>
      </c>
      <c r="C4424">
        <v>42600</v>
      </c>
      <c r="D4424">
        <v>41800</v>
      </c>
      <c r="E4424">
        <v>42000</v>
      </c>
      <c r="F4424">
        <v>42000</v>
      </c>
      <c r="G4424">
        <v>9000</v>
      </c>
    </row>
    <row r="4425" spans="1:7" x14ac:dyDescent="0.2">
      <c r="A4425" s="91">
        <v>35685</v>
      </c>
      <c r="B4425">
        <v>42400</v>
      </c>
      <c r="C4425">
        <v>42500</v>
      </c>
      <c r="D4425">
        <v>42200</v>
      </c>
      <c r="E4425">
        <v>42500</v>
      </c>
      <c r="F4425">
        <v>42500</v>
      </c>
      <c r="G4425">
        <v>12000</v>
      </c>
    </row>
    <row r="4426" spans="1:7" x14ac:dyDescent="0.2">
      <c r="A4426" s="91">
        <v>35688</v>
      </c>
      <c r="B4426">
        <v>42500</v>
      </c>
      <c r="C4426">
        <v>42700</v>
      </c>
      <c r="D4426">
        <v>42500</v>
      </c>
      <c r="E4426">
        <v>42600</v>
      </c>
      <c r="F4426">
        <v>42600</v>
      </c>
      <c r="G4426">
        <v>5000</v>
      </c>
    </row>
    <row r="4427" spans="1:7" x14ac:dyDescent="0.2">
      <c r="A4427" s="91">
        <v>35689</v>
      </c>
      <c r="B4427">
        <v>42900</v>
      </c>
      <c r="C4427">
        <v>44100</v>
      </c>
      <c r="D4427">
        <v>42700</v>
      </c>
      <c r="E4427">
        <v>44100</v>
      </c>
      <c r="F4427">
        <v>44100</v>
      </c>
      <c r="G4427">
        <v>16000</v>
      </c>
    </row>
    <row r="4428" spans="1:7" x14ac:dyDescent="0.2">
      <c r="A4428" s="91">
        <v>35690</v>
      </c>
      <c r="B4428">
        <v>44600</v>
      </c>
      <c r="C4428">
        <v>45000</v>
      </c>
      <c r="D4428">
        <v>43900</v>
      </c>
      <c r="E4428">
        <v>44300</v>
      </c>
      <c r="F4428">
        <v>44300</v>
      </c>
      <c r="G4428">
        <v>26000</v>
      </c>
    </row>
    <row r="4429" spans="1:7" x14ac:dyDescent="0.2">
      <c r="A4429" s="91">
        <v>35691</v>
      </c>
      <c r="B4429">
        <v>44400</v>
      </c>
      <c r="C4429">
        <v>44400</v>
      </c>
      <c r="D4429">
        <v>43800</v>
      </c>
      <c r="E4429">
        <v>44200</v>
      </c>
      <c r="F4429">
        <v>44200</v>
      </c>
      <c r="G4429">
        <v>7000</v>
      </c>
    </row>
    <row r="4430" spans="1:7" x14ac:dyDescent="0.2">
      <c r="A4430" s="91">
        <v>35692</v>
      </c>
      <c r="B4430">
        <v>44200</v>
      </c>
      <c r="C4430">
        <v>44500</v>
      </c>
      <c r="D4430">
        <v>44100</v>
      </c>
      <c r="E4430">
        <v>44500</v>
      </c>
      <c r="F4430">
        <v>44500</v>
      </c>
      <c r="G4430">
        <v>4000</v>
      </c>
    </row>
    <row r="4431" spans="1:7" x14ac:dyDescent="0.2">
      <c r="A4431" s="91">
        <v>35695</v>
      </c>
      <c r="B4431">
        <v>44400</v>
      </c>
      <c r="C4431">
        <v>44600</v>
      </c>
      <c r="D4431">
        <v>44100</v>
      </c>
      <c r="E4431">
        <v>44600</v>
      </c>
      <c r="F4431">
        <v>44600</v>
      </c>
      <c r="G4431">
        <v>17000</v>
      </c>
    </row>
    <row r="4432" spans="1:7" x14ac:dyDescent="0.2">
      <c r="A4432" s="91">
        <v>35696</v>
      </c>
      <c r="B4432">
        <v>44700</v>
      </c>
      <c r="C4432">
        <v>45100</v>
      </c>
      <c r="D4432">
        <v>44300</v>
      </c>
      <c r="E4432">
        <v>45100</v>
      </c>
      <c r="F4432">
        <v>45100</v>
      </c>
      <c r="G4432">
        <v>21000</v>
      </c>
    </row>
    <row r="4433" spans="1:7" x14ac:dyDescent="0.2">
      <c r="A4433" s="91">
        <v>35697</v>
      </c>
      <c r="B4433">
        <v>45500</v>
      </c>
      <c r="C4433">
        <v>45500</v>
      </c>
      <c r="D4433">
        <v>44800</v>
      </c>
      <c r="E4433">
        <v>45000</v>
      </c>
      <c r="F4433">
        <v>45000</v>
      </c>
      <c r="G4433">
        <v>20000</v>
      </c>
    </row>
    <row r="4434" spans="1:7" x14ac:dyDescent="0.2">
      <c r="A4434" s="91">
        <v>35698</v>
      </c>
      <c r="B4434">
        <v>45200</v>
      </c>
      <c r="C4434">
        <v>45200</v>
      </c>
      <c r="D4434">
        <v>44900</v>
      </c>
      <c r="E4434">
        <v>44900</v>
      </c>
      <c r="F4434">
        <v>44900</v>
      </c>
      <c r="G4434">
        <v>4000</v>
      </c>
    </row>
    <row r="4435" spans="1:7" x14ac:dyDescent="0.2">
      <c r="A4435" s="91">
        <v>35699</v>
      </c>
      <c r="B4435">
        <v>44900</v>
      </c>
      <c r="C4435">
        <v>45000</v>
      </c>
      <c r="D4435">
        <v>44900</v>
      </c>
      <c r="E4435">
        <v>44900</v>
      </c>
      <c r="F4435">
        <v>44900</v>
      </c>
      <c r="G4435">
        <v>4000</v>
      </c>
    </row>
    <row r="4436" spans="1:7" x14ac:dyDescent="0.2">
      <c r="A4436" s="91">
        <v>35702</v>
      </c>
      <c r="B4436">
        <v>44700</v>
      </c>
      <c r="C4436">
        <v>44800</v>
      </c>
      <c r="D4436">
        <v>44600</v>
      </c>
      <c r="E4436">
        <v>44800</v>
      </c>
      <c r="F4436">
        <v>44800</v>
      </c>
      <c r="G4436">
        <v>6000</v>
      </c>
    </row>
    <row r="4437" spans="1:7" x14ac:dyDescent="0.2">
      <c r="A4437" s="91">
        <v>35703</v>
      </c>
      <c r="B4437">
        <v>44800</v>
      </c>
      <c r="C4437">
        <v>44800</v>
      </c>
      <c r="D4437">
        <v>44800</v>
      </c>
      <c r="E4437">
        <v>44800</v>
      </c>
      <c r="F4437">
        <v>44800</v>
      </c>
      <c r="G4437">
        <v>3000</v>
      </c>
    </row>
    <row r="4438" spans="1:7" x14ac:dyDescent="0.2">
      <c r="A4438" s="91">
        <v>35704</v>
      </c>
      <c r="B4438">
        <v>44800</v>
      </c>
      <c r="C4438">
        <v>44900</v>
      </c>
      <c r="D4438">
        <v>44800</v>
      </c>
      <c r="E4438">
        <v>44800</v>
      </c>
      <c r="F4438">
        <v>44800</v>
      </c>
      <c r="G4438">
        <v>7000</v>
      </c>
    </row>
    <row r="4439" spans="1:7" x14ac:dyDescent="0.2">
      <c r="A4439" s="91">
        <v>35705</v>
      </c>
      <c r="B4439">
        <v>44900</v>
      </c>
      <c r="C4439">
        <v>46600</v>
      </c>
      <c r="D4439">
        <v>44900</v>
      </c>
      <c r="E4439">
        <v>46600</v>
      </c>
      <c r="F4439">
        <v>46600</v>
      </c>
      <c r="G4439">
        <v>17000</v>
      </c>
    </row>
    <row r="4440" spans="1:7" x14ac:dyDescent="0.2">
      <c r="A4440" s="91">
        <v>35706</v>
      </c>
      <c r="B4440">
        <v>46800</v>
      </c>
      <c r="C4440">
        <v>47200</v>
      </c>
      <c r="D4440">
        <v>46000</v>
      </c>
      <c r="E4440">
        <v>46000</v>
      </c>
      <c r="F4440">
        <v>46000</v>
      </c>
      <c r="G4440">
        <v>21000</v>
      </c>
    </row>
    <row r="4441" spans="1:7" x14ac:dyDescent="0.2">
      <c r="A4441" s="91">
        <v>35709</v>
      </c>
      <c r="B4441">
        <v>46200</v>
      </c>
      <c r="C4441">
        <v>46200</v>
      </c>
      <c r="D4441">
        <v>45900</v>
      </c>
      <c r="E4441">
        <v>46100</v>
      </c>
      <c r="F4441">
        <v>46100</v>
      </c>
      <c r="G4441">
        <v>7000</v>
      </c>
    </row>
    <row r="4442" spans="1:7" x14ac:dyDescent="0.2">
      <c r="A4442" s="91">
        <v>35710</v>
      </c>
      <c r="B4442">
        <v>45900</v>
      </c>
      <c r="C4442">
        <v>46100</v>
      </c>
      <c r="D4442">
        <v>45900</v>
      </c>
      <c r="E4442">
        <v>46100</v>
      </c>
      <c r="F4442">
        <v>46100</v>
      </c>
      <c r="G4442">
        <v>13000</v>
      </c>
    </row>
    <row r="4443" spans="1:7" x14ac:dyDescent="0.2">
      <c r="A4443" s="91">
        <v>35711</v>
      </c>
      <c r="B4443">
        <v>46100</v>
      </c>
      <c r="C4443">
        <v>46100</v>
      </c>
      <c r="D4443">
        <v>45600</v>
      </c>
      <c r="E4443">
        <v>45650</v>
      </c>
      <c r="F4443">
        <v>45650</v>
      </c>
      <c r="G4443">
        <v>7000</v>
      </c>
    </row>
    <row r="4444" spans="1:7" x14ac:dyDescent="0.2">
      <c r="A4444" s="91">
        <v>35712</v>
      </c>
      <c r="B4444">
        <v>45600</v>
      </c>
      <c r="C4444">
        <v>45600</v>
      </c>
      <c r="D4444">
        <v>45600</v>
      </c>
      <c r="E4444">
        <v>45600</v>
      </c>
      <c r="F4444">
        <v>45600</v>
      </c>
      <c r="G4444">
        <v>3000</v>
      </c>
    </row>
    <row r="4445" spans="1:7" x14ac:dyDescent="0.2">
      <c r="A4445" s="91">
        <v>35713</v>
      </c>
      <c r="B4445">
        <v>45300</v>
      </c>
      <c r="C4445">
        <v>45300</v>
      </c>
      <c r="D4445">
        <v>45000</v>
      </c>
      <c r="E4445">
        <v>45000</v>
      </c>
      <c r="F4445">
        <v>45000</v>
      </c>
      <c r="G4445">
        <v>8000</v>
      </c>
    </row>
    <row r="4446" spans="1:7" x14ac:dyDescent="0.2">
      <c r="A4446" s="91">
        <v>35716</v>
      </c>
      <c r="B4446">
        <v>44700</v>
      </c>
      <c r="C4446">
        <v>44700</v>
      </c>
      <c r="D4446">
        <v>44500</v>
      </c>
      <c r="E4446">
        <v>44500</v>
      </c>
      <c r="F4446">
        <v>44500</v>
      </c>
      <c r="G4446">
        <v>3000</v>
      </c>
    </row>
    <row r="4447" spans="1:7" x14ac:dyDescent="0.2">
      <c r="A4447" s="91">
        <v>35717</v>
      </c>
      <c r="B4447">
        <v>44500</v>
      </c>
      <c r="C4447">
        <v>45000</v>
      </c>
      <c r="D4447">
        <v>44500</v>
      </c>
      <c r="E4447">
        <v>45000</v>
      </c>
      <c r="F4447">
        <v>45000</v>
      </c>
      <c r="G4447">
        <v>13000</v>
      </c>
    </row>
    <row r="4448" spans="1:7" x14ac:dyDescent="0.2">
      <c r="A4448" s="91">
        <v>35718</v>
      </c>
      <c r="B4448">
        <v>45300</v>
      </c>
      <c r="C4448">
        <v>45600</v>
      </c>
      <c r="D4448">
        <v>45300</v>
      </c>
      <c r="E4448">
        <v>45400</v>
      </c>
      <c r="F4448">
        <v>45400</v>
      </c>
      <c r="G4448">
        <v>7000</v>
      </c>
    </row>
    <row r="4449" spans="1:7" x14ac:dyDescent="0.2">
      <c r="A4449" s="91">
        <v>35719</v>
      </c>
      <c r="B4449">
        <v>45500</v>
      </c>
      <c r="C4449">
        <v>45500</v>
      </c>
      <c r="D4449">
        <v>45200</v>
      </c>
      <c r="E4449">
        <v>45200</v>
      </c>
      <c r="F4449">
        <v>45200</v>
      </c>
      <c r="G4449">
        <v>15000</v>
      </c>
    </row>
    <row r="4450" spans="1:7" x14ac:dyDescent="0.2">
      <c r="A4450" s="91">
        <v>35720</v>
      </c>
      <c r="B4450">
        <v>45200</v>
      </c>
      <c r="C4450">
        <v>45200</v>
      </c>
      <c r="D4450">
        <v>44600</v>
      </c>
      <c r="E4450">
        <v>44700</v>
      </c>
      <c r="F4450">
        <v>44700</v>
      </c>
      <c r="G4450">
        <v>10000</v>
      </c>
    </row>
    <row r="4451" spans="1:7" x14ac:dyDescent="0.2">
      <c r="A4451" s="91">
        <v>35723</v>
      </c>
      <c r="B4451">
        <v>44500</v>
      </c>
      <c r="C4451">
        <v>44600</v>
      </c>
      <c r="D4451">
        <v>44400</v>
      </c>
      <c r="E4451">
        <v>44600</v>
      </c>
      <c r="F4451">
        <v>44600</v>
      </c>
      <c r="G4451">
        <v>5000</v>
      </c>
    </row>
    <row r="4452" spans="1:7" x14ac:dyDescent="0.2">
      <c r="A4452" s="91">
        <v>35724</v>
      </c>
      <c r="B4452">
        <v>44900</v>
      </c>
      <c r="C4452">
        <v>45100</v>
      </c>
      <c r="D4452">
        <v>44800</v>
      </c>
      <c r="E4452">
        <v>45000</v>
      </c>
      <c r="F4452">
        <v>45000</v>
      </c>
      <c r="G4452">
        <v>9000</v>
      </c>
    </row>
    <row r="4453" spans="1:7" x14ac:dyDescent="0.2">
      <c r="A4453" s="91">
        <v>35725</v>
      </c>
      <c r="B4453">
        <v>44900</v>
      </c>
      <c r="C4453">
        <v>44900</v>
      </c>
      <c r="D4453">
        <v>44700</v>
      </c>
      <c r="E4453">
        <v>44800</v>
      </c>
      <c r="F4453">
        <v>44800</v>
      </c>
      <c r="G4453">
        <v>5000</v>
      </c>
    </row>
    <row r="4454" spans="1:7" x14ac:dyDescent="0.2">
      <c r="A4454" s="91">
        <v>35726</v>
      </c>
      <c r="B4454">
        <v>44400</v>
      </c>
      <c r="C4454">
        <v>44500</v>
      </c>
      <c r="D4454">
        <v>44200</v>
      </c>
      <c r="E4454">
        <v>44500</v>
      </c>
      <c r="F4454">
        <v>44500</v>
      </c>
      <c r="G4454">
        <v>9000</v>
      </c>
    </row>
    <row r="4455" spans="1:7" x14ac:dyDescent="0.2">
      <c r="A4455" s="91">
        <v>35727</v>
      </c>
      <c r="B4455">
        <v>44800</v>
      </c>
      <c r="C4455">
        <v>44900</v>
      </c>
      <c r="D4455">
        <v>44600</v>
      </c>
      <c r="E4455">
        <v>44800</v>
      </c>
      <c r="F4455">
        <v>44800</v>
      </c>
      <c r="G4455">
        <v>12000</v>
      </c>
    </row>
    <row r="4456" spans="1:7" x14ac:dyDescent="0.2">
      <c r="A4456" s="91">
        <v>35730</v>
      </c>
      <c r="B4456">
        <v>44900</v>
      </c>
      <c r="C4456">
        <v>45100</v>
      </c>
      <c r="D4456">
        <v>43300</v>
      </c>
      <c r="E4456">
        <v>43300</v>
      </c>
      <c r="F4456">
        <v>43300</v>
      </c>
      <c r="G4456">
        <v>21000</v>
      </c>
    </row>
    <row r="4457" spans="1:7" x14ac:dyDescent="0.2">
      <c r="A4457" s="91">
        <v>35731</v>
      </c>
      <c r="B4457">
        <v>42500</v>
      </c>
      <c r="C4457">
        <v>45100</v>
      </c>
      <c r="D4457">
        <v>42500</v>
      </c>
      <c r="E4457">
        <v>44900</v>
      </c>
      <c r="F4457">
        <v>44900</v>
      </c>
      <c r="G4457">
        <v>41000</v>
      </c>
    </row>
    <row r="4458" spans="1:7" x14ac:dyDescent="0.2">
      <c r="A4458" s="91">
        <v>35732</v>
      </c>
      <c r="B4458">
        <v>45300</v>
      </c>
      <c r="C4458">
        <v>45300</v>
      </c>
      <c r="D4458">
        <v>44400</v>
      </c>
      <c r="E4458">
        <v>44500</v>
      </c>
      <c r="F4458">
        <v>44500</v>
      </c>
      <c r="G4458">
        <v>30000</v>
      </c>
    </row>
    <row r="4459" spans="1:7" x14ac:dyDescent="0.2">
      <c r="A4459" s="91">
        <v>35733</v>
      </c>
      <c r="B4459">
        <v>44200</v>
      </c>
      <c r="C4459">
        <v>44500</v>
      </c>
      <c r="D4459">
        <v>44000</v>
      </c>
      <c r="E4459">
        <v>44000</v>
      </c>
      <c r="F4459">
        <v>44000</v>
      </c>
      <c r="G4459">
        <v>11000</v>
      </c>
    </row>
    <row r="4460" spans="1:7" x14ac:dyDescent="0.2">
      <c r="A4460" s="91">
        <v>35734</v>
      </c>
      <c r="B4460">
        <v>44400</v>
      </c>
      <c r="C4460">
        <v>44500</v>
      </c>
      <c r="D4460">
        <v>43700</v>
      </c>
      <c r="E4460">
        <v>43700</v>
      </c>
      <c r="F4460">
        <v>43700</v>
      </c>
      <c r="G4460">
        <v>22000</v>
      </c>
    </row>
    <row r="4461" spans="1:7" x14ac:dyDescent="0.2">
      <c r="A4461" s="91">
        <v>35737</v>
      </c>
      <c r="B4461">
        <v>43900</v>
      </c>
      <c r="C4461">
        <v>44300</v>
      </c>
      <c r="D4461">
        <v>43900</v>
      </c>
      <c r="E4461">
        <v>44300</v>
      </c>
      <c r="F4461">
        <v>44300</v>
      </c>
      <c r="G4461">
        <v>4000</v>
      </c>
    </row>
    <row r="4462" spans="1:7" x14ac:dyDescent="0.2">
      <c r="A4462" s="91">
        <v>35738</v>
      </c>
      <c r="B4462">
        <v>44000</v>
      </c>
      <c r="C4462">
        <v>44200</v>
      </c>
      <c r="D4462">
        <v>43800</v>
      </c>
      <c r="E4462">
        <v>44200</v>
      </c>
      <c r="F4462">
        <v>44200</v>
      </c>
      <c r="G4462">
        <v>11000</v>
      </c>
    </row>
    <row r="4463" spans="1:7" x14ac:dyDescent="0.2">
      <c r="A4463" s="91">
        <v>35739</v>
      </c>
      <c r="B4463">
        <v>44200</v>
      </c>
      <c r="C4463">
        <v>44600</v>
      </c>
      <c r="D4463">
        <v>43800</v>
      </c>
      <c r="E4463">
        <v>44200</v>
      </c>
      <c r="F4463">
        <v>44200</v>
      </c>
      <c r="G4463">
        <v>22000</v>
      </c>
    </row>
    <row r="4464" spans="1:7" x14ac:dyDescent="0.2">
      <c r="A4464" s="91">
        <v>35740</v>
      </c>
      <c r="B4464">
        <v>44100</v>
      </c>
      <c r="C4464">
        <v>44100</v>
      </c>
      <c r="D4464">
        <v>44100</v>
      </c>
      <c r="E4464">
        <v>44100</v>
      </c>
      <c r="F4464">
        <v>44100</v>
      </c>
      <c r="G4464">
        <v>1000</v>
      </c>
    </row>
    <row r="4465" spans="1:7" x14ac:dyDescent="0.2">
      <c r="A4465" s="91">
        <v>35741</v>
      </c>
      <c r="B4465">
        <v>43800</v>
      </c>
      <c r="C4465">
        <v>44100</v>
      </c>
      <c r="D4465">
        <v>43700</v>
      </c>
      <c r="E4465">
        <v>43800</v>
      </c>
      <c r="F4465">
        <v>43800</v>
      </c>
      <c r="G4465">
        <v>8000</v>
      </c>
    </row>
    <row r="4466" spans="1:7" x14ac:dyDescent="0.2">
      <c r="A4466" s="91">
        <v>35744</v>
      </c>
      <c r="B4466">
        <v>44100</v>
      </c>
      <c r="C4466">
        <v>44100</v>
      </c>
      <c r="D4466">
        <v>44000</v>
      </c>
      <c r="E4466">
        <v>44100</v>
      </c>
      <c r="F4466">
        <v>44100</v>
      </c>
      <c r="G4466">
        <v>6000</v>
      </c>
    </row>
    <row r="4467" spans="1:7" x14ac:dyDescent="0.2">
      <c r="A4467" s="91">
        <v>35745</v>
      </c>
      <c r="B4467">
        <v>44000</v>
      </c>
      <c r="C4467">
        <v>44000</v>
      </c>
      <c r="D4467">
        <v>43700</v>
      </c>
      <c r="E4467">
        <v>43800</v>
      </c>
      <c r="F4467">
        <v>43800</v>
      </c>
      <c r="G4467">
        <v>9000</v>
      </c>
    </row>
    <row r="4468" spans="1:7" x14ac:dyDescent="0.2">
      <c r="A4468" s="91">
        <v>35746</v>
      </c>
      <c r="B4468">
        <v>44100</v>
      </c>
      <c r="C4468">
        <v>44100</v>
      </c>
      <c r="D4468">
        <v>43800</v>
      </c>
      <c r="E4468">
        <v>43800</v>
      </c>
      <c r="F4468">
        <v>43800</v>
      </c>
      <c r="G4468">
        <v>9000</v>
      </c>
    </row>
    <row r="4469" spans="1:7" x14ac:dyDescent="0.2">
      <c r="A4469" s="91">
        <v>35747</v>
      </c>
      <c r="B4469">
        <v>43900</v>
      </c>
      <c r="C4469">
        <v>44000</v>
      </c>
      <c r="D4469">
        <v>43900</v>
      </c>
      <c r="E4469">
        <v>43900</v>
      </c>
      <c r="F4469">
        <v>43900</v>
      </c>
      <c r="G4469">
        <v>3000</v>
      </c>
    </row>
    <row r="4470" spans="1:7" x14ac:dyDescent="0.2">
      <c r="A4470" s="91">
        <v>35748</v>
      </c>
      <c r="B4470">
        <v>44100</v>
      </c>
      <c r="C4470">
        <v>44400</v>
      </c>
      <c r="D4470">
        <v>44100</v>
      </c>
      <c r="E4470">
        <v>44400</v>
      </c>
      <c r="F4470">
        <v>44400</v>
      </c>
      <c r="G4470">
        <v>7000</v>
      </c>
    </row>
    <row r="4471" spans="1:7" x14ac:dyDescent="0.2">
      <c r="A4471" s="91">
        <v>35751</v>
      </c>
      <c r="B4471">
        <v>44600</v>
      </c>
      <c r="C4471">
        <v>46400</v>
      </c>
      <c r="D4471">
        <v>44600</v>
      </c>
      <c r="E4471">
        <v>45900</v>
      </c>
      <c r="F4471">
        <v>45900</v>
      </c>
      <c r="G4471">
        <v>25000</v>
      </c>
    </row>
    <row r="4472" spans="1:7" x14ac:dyDescent="0.2">
      <c r="A4472" s="91">
        <v>35752</v>
      </c>
      <c r="B4472">
        <v>45900</v>
      </c>
      <c r="C4472">
        <v>46000</v>
      </c>
      <c r="D4472">
        <v>45900</v>
      </c>
      <c r="E4472">
        <v>45900</v>
      </c>
      <c r="F4472">
        <v>45900</v>
      </c>
      <c r="G4472">
        <v>5000</v>
      </c>
    </row>
    <row r="4473" spans="1:7" x14ac:dyDescent="0.2">
      <c r="A4473" s="91">
        <v>35753</v>
      </c>
      <c r="B4473">
        <v>45905</v>
      </c>
      <c r="C4473">
        <v>45905</v>
      </c>
      <c r="D4473">
        <v>45700</v>
      </c>
      <c r="E4473">
        <v>45705</v>
      </c>
      <c r="F4473">
        <v>45705</v>
      </c>
      <c r="G4473">
        <v>4000</v>
      </c>
    </row>
    <row r="4474" spans="1:7" x14ac:dyDescent="0.2">
      <c r="A4474" s="91">
        <v>35754</v>
      </c>
      <c r="B4474">
        <v>45900</v>
      </c>
      <c r="C4474">
        <v>46100</v>
      </c>
      <c r="D4474">
        <v>45900</v>
      </c>
      <c r="E4474">
        <v>46100</v>
      </c>
      <c r="F4474">
        <v>46100</v>
      </c>
      <c r="G4474">
        <v>52000</v>
      </c>
    </row>
    <row r="4475" spans="1:7" x14ac:dyDescent="0.2">
      <c r="A4475" s="91">
        <v>35755</v>
      </c>
      <c r="B4475">
        <v>46100</v>
      </c>
      <c r="C4475">
        <v>46100</v>
      </c>
      <c r="D4475">
        <v>44000</v>
      </c>
      <c r="E4475">
        <v>44500</v>
      </c>
      <c r="F4475">
        <v>44500</v>
      </c>
      <c r="G4475">
        <v>36000</v>
      </c>
    </row>
    <row r="4476" spans="1:7" x14ac:dyDescent="0.2">
      <c r="A4476" s="91">
        <v>35758</v>
      </c>
      <c r="B4476">
        <v>44500</v>
      </c>
      <c r="C4476">
        <v>44700</v>
      </c>
      <c r="D4476">
        <v>44500</v>
      </c>
      <c r="E4476">
        <v>44700</v>
      </c>
      <c r="F4476">
        <v>44700</v>
      </c>
      <c r="G4476">
        <v>5000</v>
      </c>
    </row>
    <row r="4477" spans="1:7" x14ac:dyDescent="0.2">
      <c r="A4477" s="91">
        <v>35759</v>
      </c>
      <c r="B4477">
        <v>44800</v>
      </c>
      <c r="C4477">
        <v>44800</v>
      </c>
      <c r="D4477">
        <v>44800</v>
      </c>
      <c r="E4477">
        <v>44800</v>
      </c>
      <c r="F4477">
        <v>44800</v>
      </c>
      <c r="G4477">
        <v>2000</v>
      </c>
    </row>
    <row r="4478" spans="1:7" x14ac:dyDescent="0.2">
      <c r="A4478" s="91">
        <v>35760</v>
      </c>
      <c r="B4478">
        <v>44900</v>
      </c>
      <c r="C4478">
        <v>45000</v>
      </c>
      <c r="D4478">
        <v>44400</v>
      </c>
      <c r="E4478">
        <v>44500</v>
      </c>
      <c r="F4478">
        <v>44500</v>
      </c>
      <c r="G4478">
        <v>9000</v>
      </c>
    </row>
    <row r="4479" spans="1:7" x14ac:dyDescent="0.2">
      <c r="A4479" s="91">
        <v>35762</v>
      </c>
      <c r="B4479">
        <v>44800</v>
      </c>
      <c r="C4479">
        <v>45300</v>
      </c>
      <c r="D4479">
        <v>44800</v>
      </c>
      <c r="E4479">
        <v>45300</v>
      </c>
      <c r="F4479">
        <v>45300</v>
      </c>
      <c r="G4479">
        <v>10000</v>
      </c>
    </row>
    <row r="4480" spans="1:7" x14ac:dyDescent="0.2">
      <c r="A4480" s="91">
        <v>35765</v>
      </c>
      <c r="B4480">
        <v>45600</v>
      </c>
      <c r="C4480">
        <v>46300</v>
      </c>
      <c r="D4480">
        <v>45600</v>
      </c>
      <c r="E4480">
        <v>46000</v>
      </c>
      <c r="F4480">
        <v>46000</v>
      </c>
      <c r="G4480">
        <v>18000</v>
      </c>
    </row>
    <row r="4481" spans="1:7" x14ac:dyDescent="0.2">
      <c r="A4481" s="91">
        <v>35766</v>
      </c>
      <c r="B4481">
        <v>45800</v>
      </c>
      <c r="C4481">
        <v>46500</v>
      </c>
      <c r="D4481">
        <v>45800</v>
      </c>
      <c r="E4481">
        <v>46300</v>
      </c>
      <c r="F4481">
        <v>46300</v>
      </c>
      <c r="G4481">
        <v>14000</v>
      </c>
    </row>
    <row r="4482" spans="1:7" x14ac:dyDescent="0.2">
      <c r="A4482" s="91">
        <v>35767</v>
      </c>
      <c r="B4482">
        <v>46200</v>
      </c>
      <c r="C4482">
        <v>46300</v>
      </c>
      <c r="D4482">
        <v>46200</v>
      </c>
      <c r="E4482">
        <v>46200</v>
      </c>
      <c r="F4482">
        <v>46200</v>
      </c>
      <c r="G4482">
        <v>8000</v>
      </c>
    </row>
    <row r="4483" spans="1:7" x14ac:dyDescent="0.2">
      <c r="A4483" s="91">
        <v>35768</v>
      </c>
      <c r="B4483">
        <v>46200</v>
      </c>
      <c r="C4483">
        <v>46600</v>
      </c>
      <c r="D4483">
        <v>46200</v>
      </c>
      <c r="E4483">
        <v>46400</v>
      </c>
      <c r="F4483">
        <v>46400</v>
      </c>
      <c r="G4483">
        <v>5000</v>
      </c>
    </row>
    <row r="4484" spans="1:7" x14ac:dyDescent="0.2">
      <c r="A4484" s="91">
        <v>35769</v>
      </c>
      <c r="B4484">
        <v>46500</v>
      </c>
      <c r="C4484">
        <v>46800</v>
      </c>
      <c r="D4484">
        <v>46500</v>
      </c>
      <c r="E4484">
        <v>46800</v>
      </c>
      <c r="F4484">
        <v>46800</v>
      </c>
      <c r="G4484">
        <v>3000</v>
      </c>
    </row>
    <row r="4485" spans="1:7" x14ac:dyDescent="0.2">
      <c r="A4485" s="91">
        <v>35772</v>
      </c>
      <c r="B4485">
        <v>47100</v>
      </c>
      <c r="C4485">
        <v>47100</v>
      </c>
      <c r="D4485">
        <v>46400</v>
      </c>
      <c r="E4485">
        <v>46700</v>
      </c>
      <c r="F4485">
        <v>46700</v>
      </c>
      <c r="G4485">
        <v>17000</v>
      </c>
    </row>
    <row r="4486" spans="1:7" x14ac:dyDescent="0.2">
      <c r="A4486" s="91">
        <v>35773</v>
      </c>
      <c r="B4486">
        <v>46700</v>
      </c>
      <c r="C4486">
        <v>46800</v>
      </c>
      <c r="D4486">
        <v>46400</v>
      </c>
      <c r="E4486">
        <v>46400</v>
      </c>
      <c r="F4486">
        <v>46400</v>
      </c>
      <c r="G4486">
        <v>12000</v>
      </c>
    </row>
    <row r="4487" spans="1:7" x14ac:dyDescent="0.2">
      <c r="A4487" s="91">
        <v>35774</v>
      </c>
      <c r="B4487">
        <v>46200</v>
      </c>
      <c r="C4487">
        <v>46200</v>
      </c>
      <c r="D4487">
        <v>46000</v>
      </c>
      <c r="E4487">
        <v>46000</v>
      </c>
      <c r="F4487">
        <v>46000</v>
      </c>
      <c r="G4487">
        <v>2000</v>
      </c>
    </row>
    <row r="4488" spans="1:7" x14ac:dyDescent="0.2">
      <c r="A4488" s="91">
        <v>35775</v>
      </c>
      <c r="B4488">
        <v>45700</v>
      </c>
      <c r="C4488">
        <v>45700</v>
      </c>
      <c r="D4488">
        <v>45600</v>
      </c>
      <c r="E4488">
        <v>45600</v>
      </c>
      <c r="F4488">
        <v>45600</v>
      </c>
      <c r="G4488">
        <v>3000</v>
      </c>
    </row>
    <row r="4489" spans="1:7" x14ac:dyDescent="0.2">
      <c r="A4489" s="91">
        <v>35776</v>
      </c>
      <c r="B4489">
        <v>45700</v>
      </c>
      <c r="C4489">
        <v>45700</v>
      </c>
      <c r="D4489">
        <v>45600</v>
      </c>
      <c r="E4489">
        <v>45700</v>
      </c>
      <c r="F4489">
        <v>45700</v>
      </c>
      <c r="G4489">
        <v>6000</v>
      </c>
    </row>
    <row r="4490" spans="1:7" x14ac:dyDescent="0.2">
      <c r="A4490" s="91">
        <v>35779</v>
      </c>
      <c r="B4490">
        <v>46000</v>
      </c>
      <c r="C4490">
        <v>46100</v>
      </c>
      <c r="D4490">
        <v>45800</v>
      </c>
      <c r="E4490">
        <v>46000</v>
      </c>
      <c r="F4490">
        <v>46000</v>
      </c>
      <c r="G4490">
        <v>10000</v>
      </c>
    </row>
    <row r="4491" spans="1:7" x14ac:dyDescent="0.2">
      <c r="A4491" s="91">
        <v>35780</v>
      </c>
      <c r="B4491">
        <v>45900</v>
      </c>
      <c r="C4491">
        <v>46300</v>
      </c>
      <c r="D4491">
        <v>45900</v>
      </c>
      <c r="E4491">
        <v>46100</v>
      </c>
      <c r="F4491">
        <v>46100</v>
      </c>
      <c r="G4491">
        <v>17000</v>
      </c>
    </row>
    <row r="4492" spans="1:7" x14ac:dyDescent="0.2">
      <c r="A4492" s="91">
        <v>35781</v>
      </c>
      <c r="B4492">
        <v>46400</v>
      </c>
      <c r="C4492">
        <v>46400</v>
      </c>
      <c r="D4492">
        <v>46000</v>
      </c>
      <c r="E4492">
        <v>46200</v>
      </c>
      <c r="F4492">
        <v>46200</v>
      </c>
      <c r="G4492">
        <v>16000</v>
      </c>
    </row>
    <row r="4493" spans="1:7" x14ac:dyDescent="0.2">
      <c r="A4493" s="91">
        <v>35782</v>
      </c>
      <c r="B4493">
        <v>46100</v>
      </c>
      <c r="C4493">
        <v>46100</v>
      </c>
      <c r="D4493">
        <v>46000</v>
      </c>
      <c r="E4493">
        <v>46000</v>
      </c>
      <c r="F4493">
        <v>46000</v>
      </c>
      <c r="G4493">
        <v>8000</v>
      </c>
    </row>
    <row r="4494" spans="1:7" x14ac:dyDescent="0.2">
      <c r="A4494" s="91">
        <v>35783</v>
      </c>
      <c r="B4494">
        <v>45900</v>
      </c>
      <c r="C4494">
        <v>46100</v>
      </c>
      <c r="D4494">
        <v>44800</v>
      </c>
      <c r="E4494">
        <v>46000</v>
      </c>
      <c r="F4494">
        <v>46000</v>
      </c>
      <c r="G4494">
        <v>31000</v>
      </c>
    </row>
    <row r="4495" spans="1:7" x14ac:dyDescent="0.2">
      <c r="A4495" s="91">
        <v>35786</v>
      </c>
      <c r="B4495">
        <v>46000</v>
      </c>
      <c r="C4495">
        <v>46000</v>
      </c>
      <c r="D4495">
        <v>45700</v>
      </c>
      <c r="E4495">
        <v>45700</v>
      </c>
      <c r="F4495">
        <v>45700</v>
      </c>
      <c r="G4495">
        <v>13000</v>
      </c>
    </row>
    <row r="4496" spans="1:7" x14ac:dyDescent="0.2">
      <c r="A4496" s="91">
        <v>35787</v>
      </c>
      <c r="B4496">
        <v>45600</v>
      </c>
      <c r="C4496">
        <v>45800</v>
      </c>
      <c r="D4496">
        <v>45600</v>
      </c>
      <c r="E4496">
        <v>45800</v>
      </c>
      <c r="F4496">
        <v>45800</v>
      </c>
      <c r="G4496">
        <v>3000</v>
      </c>
    </row>
    <row r="4497" spans="1:7" x14ac:dyDescent="0.2">
      <c r="A4497" s="91">
        <v>35788</v>
      </c>
      <c r="B4497">
        <v>46000</v>
      </c>
      <c r="C4497">
        <v>46100</v>
      </c>
      <c r="D4497">
        <v>45700</v>
      </c>
      <c r="E4497">
        <v>45700</v>
      </c>
      <c r="F4497">
        <v>45700</v>
      </c>
      <c r="G4497">
        <v>7000</v>
      </c>
    </row>
    <row r="4498" spans="1:7" x14ac:dyDescent="0.2">
      <c r="A4498" s="91">
        <v>35790</v>
      </c>
      <c r="B4498">
        <v>45900</v>
      </c>
      <c r="C4498">
        <v>46000</v>
      </c>
      <c r="D4498">
        <v>45900</v>
      </c>
      <c r="E4498">
        <v>46000</v>
      </c>
      <c r="F4498">
        <v>46000</v>
      </c>
      <c r="G4498">
        <v>2000</v>
      </c>
    </row>
    <row r="4499" spans="1:7" x14ac:dyDescent="0.2">
      <c r="A4499" s="91">
        <v>35793</v>
      </c>
      <c r="B4499">
        <v>46000</v>
      </c>
      <c r="C4499">
        <v>46200</v>
      </c>
      <c r="D4499">
        <v>45800</v>
      </c>
      <c r="E4499">
        <v>46000</v>
      </c>
      <c r="F4499">
        <v>46000</v>
      </c>
      <c r="G4499">
        <v>15000</v>
      </c>
    </row>
    <row r="4500" spans="1:7" x14ac:dyDescent="0.2">
      <c r="A4500" s="91">
        <v>35794</v>
      </c>
      <c r="B4500">
        <v>45800</v>
      </c>
      <c r="C4500">
        <v>46100</v>
      </c>
      <c r="D4500">
        <v>45700</v>
      </c>
      <c r="E4500">
        <v>46000</v>
      </c>
      <c r="F4500">
        <v>46000</v>
      </c>
      <c r="G4500">
        <v>9000</v>
      </c>
    </row>
    <row r="4501" spans="1:7" x14ac:dyDescent="0.2">
      <c r="A4501" s="91">
        <v>35795</v>
      </c>
      <c r="B4501">
        <v>45800</v>
      </c>
      <c r="C4501">
        <v>46000</v>
      </c>
      <c r="D4501">
        <v>45800</v>
      </c>
      <c r="E4501">
        <v>46000</v>
      </c>
      <c r="F4501">
        <v>46000</v>
      </c>
      <c r="G4501">
        <v>12000</v>
      </c>
    </row>
    <row r="4502" spans="1:7" x14ac:dyDescent="0.2">
      <c r="A4502" s="91">
        <v>35797</v>
      </c>
      <c r="B4502">
        <v>46000</v>
      </c>
      <c r="C4502">
        <v>46000</v>
      </c>
      <c r="D4502">
        <v>45800</v>
      </c>
      <c r="E4502">
        <v>45900</v>
      </c>
      <c r="F4502">
        <v>45900</v>
      </c>
      <c r="G4502">
        <v>8000</v>
      </c>
    </row>
    <row r="4503" spans="1:7" x14ac:dyDescent="0.2">
      <c r="A4503" s="91">
        <v>35800</v>
      </c>
      <c r="B4503">
        <v>46400</v>
      </c>
      <c r="C4503">
        <v>46600</v>
      </c>
      <c r="D4503">
        <v>46000</v>
      </c>
      <c r="E4503">
        <v>46600</v>
      </c>
      <c r="F4503">
        <v>46600</v>
      </c>
      <c r="G4503">
        <v>17000</v>
      </c>
    </row>
    <row r="4504" spans="1:7" x14ac:dyDescent="0.2">
      <c r="A4504" s="91">
        <v>35801</v>
      </c>
      <c r="B4504">
        <v>46500</v>
      </c>
      <c r="C4504">
        <v>46700</v>
      </c>
      <c r="D4504">
        <v>46000</v>
      </c>
      <c r="E4504">
        <v>46600</v>
      </c>
      <c r="F4504">
        <v>46600</v>
      </c>
      <c r="G4504">
        <v>32000</v>
      </c>
    </row>
    <row r="4505" spans="1:7" x14ac:dyDescent="0.2">
      <c r="A4505" s="91">
        <v>35802</v>
      </c>
      <c r="B4505">
        <v>46500</v>
      </c>
      <c r="C4505">
        <v>47500</v>
      </c>
      <c r="D4505">
        <v>46100</v>
      </c>
      <c r="E4505">
        <v>47500</v>
      </c>
      <c r="F4505">
        <v>47500</v>
      </c>
      <c r="G4505">
        <v>39000</v>
      </c>
    </row>
    <row r="4506" spans="1:7" x14ac:dyDescent="0.2">
      <c r="A4506" s="91">
        <v>35803</v>
      </c>
      <c r="B4506">
        <v>47300</v>
      </c>
      <c r="C4506">
        <v>47400</v>
      </c>
      <c r="D4506">
        <v>46900</v>
      </c>
      <c r="E4506">
        <v>47400</v>
      </c>
      <c r="F4506">
        <v>47400</v>
      </c>
      <c r="G4506">
        <v>9000</v>
      </c>
    </row>
    <row r="4507" spans="1:7" x14ac:dyDescent="0.2">
      <c r="A4507" s="91">
        <v>35804</v>
      </c>
      <c r="B4507">
        <v>47500</v>
      </c>
      <c r="C4507">
        <v>47600</v>
      </c>
      <c r="D4507">
        <v>47000</v>
      </c>
      <c r="E4507">
        <v>47000</v>
      </c>
      <c r="F4507">
        <v>47000</v>
      </c>
      <c r="G4507">
        <v>23000</v>
      </c>
    </row>
    <row r="4508" spans="1:7" x14ac:dyDescent="0.2">
      <c r="A4508" s="91">
        <v>35807</v>
      </c>
      <c r="B4508">
        <v>46200</v>
      </c>
      <c r="C4508">
        <v>46700</v>
      </c>
      <c r="D4508">
        <v>46200</v>
      </c>
      <c r="E4508">
        <v>46700</v>
      </c>
      <c r="F4508">
        <v>46700</v>
      </c>
      <c r="G4508">
        <v>23000</v>
      </c>
    </row>
    <row r="4509" spans="1:7" x14ac:dyDescent="0.2">
      <c r="A4509" s="91">
        <v>35808</v>
      </c>
      <c r="B4509">
        <v>46800</v>
      </c>
      <c r="C4509">
        <v>47000</v>
      </c>
      <c r="D4509">
        <v>46700</v>
      </c>
      <c r="E4509">
        <v>47000</v>
      </c>
      <c r="F4509">
        <v>47000</v>
      </c>
      <c r="G4509">
        <v>23000</v>
      </c>
    </row>
    <row r="4510" spans="1:7" x14ac:dyDescent="0.2">
      <c r="A4510" s="91">
        <v>35809</v>
      </c>
      <c r="B4510">
        <v>47000</v>
      </c>
      <c r="C4510">
        <v>47000</v>
      </c>
      <c r="D4510">
        <v>46700</v>
      </c>
      <c r="E4510">
        <v>46900</v>
      </c>
      <c r="F4510">
        <v>46900</v>
      </c>
      <c r="G4510">
        <v>30000</v>
      </c>
    </row>
    <row r="4511" spans="1:7" x14ac:dyDescent="0.2">
      <c r="A4511" s="91">
        <v>35810</v>
      </c>
      <c r="B4511">
        <v>46800</v>
      </c>
      <c r="C4511">
        <v>47200</v>
      </c>
      <c r="D4511">
        <v>46800</v>
      </c>
      <c r="E4511">
        <v>47200</v>
      </c>
      <c r="F4511">
        <v>47200</v>
      </c>
      <c r="G4511">
        <v>17000</v>
      </c>
    </row>
    <row r="4512" spans="1:7" x14ac:dyDescent="0.2">
      <c r="A4512" s="91">
        <v>35811</v>
      </c>
      <c r="B4512">
        <v>47300</v>
      </c>
      <c r="C4512">
        <v>47600</v>
      </c>
      <c r="D4512">
        <v>47200</v>
      </c>
      <c r="E4512">
        <v>47600</v>
      </c>
      <c r="F4512">
        <v>47600</v>
      </c>
      <c r="G4512">
        <v>20000</v>
      </c>
    </row>
    <row r="4513" spans="1:7" x14ac:dyDescent="0.2">
      <c r="A4513" s="91">
        <v>35815</v>
      </c>
      <c r="B4513">
        <v>48100</v>
      </c>
      <c r="C4513">
        <v>49100</v>
      </c>
      <c r="D4513">
        <v>48000</v>
      </c>
      <c r="E4513">
        <v>49100</v>
      </c>
      <c r="F4513">
        <v>49100</v>
      </c>
      <c r="G4513">
        <v>16000</v>
      </c>
    </row>
    <row r="4514" spans="1:7" x14ac:dyDescent="0.2">
      <c r="A4514" s="91">
        <v>35816</v>
      </c>
      <c r="B4514">
        <v>49600</v>
      </c>
      <c r="C4514">
        <v>50100</v>
      </c>
      <c r="D4514">
        <v>49600</v>
      </c>
      <c r="E4514">
        <v>50000</v>
      </c>
      <c r="F4514">
        <v>50000</v>
      </c>
      <c r="G4514">
        <v>23000</v>
      </c>
    </row>
    <row r="4515" spans="1:7" x14ac:dyDescent="0.2">
      <c r="A4515" s="91">
        <v>35817</v>
      </c>
      <c r="B4515">
        <v>49800</v>
      </c>
      <c r="C4515">
        <v>49900</v>
      </c>
      <c r="D4515">
        <v>49300</v>
      </c>
      <c r="E4515">
        <v>49300</v>
      </c>
      <c r="F4515">
        <v>49300</v>
      </c>
      <c r="G4515">
        <v>11000</v>
      </c>
    </row>
    <row r="4516" spans="1:7" x14ac:dyDescent="0.2">
      <c r="A4516" s="91">
        <v>35818</v>
      </c>
      <c r="B4516">
        <v>49400</v>
      </c>
      <c r="C4516">
        <v>49600</v>
      </c>
      <c r="D4516">
        <v>49300</v>
      </c>
      <c r="E4516">
        <v>49500</v>
      </c>
      <c r="F4516">
        <v>49500</v>
      </c>
      <c r="G4516">
        <v>15000</v>
      </c>
    </row>
    <row r="4517" spans="1:7" x14ac:dyDescent="0.2">
      <c r="A4517" s="91">
        <v>35821</v>
      </c>
      <c r="B4517">
        <v>49400</v>
      </c>
      <c r="C4517">
        <v>49400</v>
      </c>
      <c r="D4517">
        <v>49200</v>
      </c>
      <c r="E4517">
        <v>49205</v>
      </c>
      <c r="F4517">
        <v>49205</v>
      </c>
      <c r="G4517">
        <v>6000</v>
      </c>
    </row>
    <row r="4518" spans="1:7" x14ac:dyDescent="0.2">
      <c r="A4518" s="91">
        <v>35822</v>
      </c>
      <c r="B4518">
        <v>49300</v>
      </c>
      <c r="C4518">
        <v>49850</v>
      </c>
      <c r="D4518">
        <v>49300</v>
      </c>
      <c r="E4518">
        <v>49850</v>
      </c>
      <c r="F4518">
        <v>49850</v>
      </c>
      <c r="G4518">
        <v>30000</v>
      </c>
    </row>
    <row r="4519" spans="1:7" x14ac:dyDescent="0.2">
      <c r="A4519" s="91">
        <v>35823</v>
      </c>
      <c r="B4519">
        <v>49900</v>
      </c>
      <c r="C4519">
        <v>49900</v>
      </c>
      <c r="D4519">
        <v>49900</v>
      </c>
      <c r="E4519">
        <v>49900</v>
      </c>
      <c r="F4519">
        <v>49900</v>
      </c>
      <c r="G4519">
        <v>12000</v>
      </c>
    </row>
    <row r="4520" spans="1:7" x14ac:dyDescent="0.2">
      <c r="A4520" s="91">
        <v>35824</v>
      </c>
      <c r="B4520">
        <v>50000</v>
      </c>
      <c r="C4520">
        <v>50500</v>
      </c>
      <c r="D4520">
        <v>50000</v>
      </c>
      <c r="E4520">
        <v>50500</v>
      </c>
      <c r="F4520">
        <v>50500</v>
      </c>
      <c r="G4520">
        <v>39000</v>
      </c>
    </row>
    <row r="4521" spans="1:7" x14ac:dyDescent="0.2">
      <c r="A4521" s="91">
        <v>35825</v>
      </c>
      <c r="B4521">
        <v>50500</v>
      </c>
      <c r="C4521">
        <v>50500</v>
      </c>
      <c r="D4521">
        <v>50200</v>
      </c>
      <c r="E4521">
        <v>50300</v>
      </c>
      <c r="F4521">
        <v>50300</v>
      </c>
      <c r="G4521">
        <v>15000</v>
      </c>
    </row>
    <row r="4522" spans="1:7" x14ac:dyDescent="0.2">
      <c r="A4522" s="91">
        <v>35828</v>
      </c>
      <c r="B4522">
        <v>50800</v>
      </c>
      <c r="C4522">
        <v>52000</v>
      </c>
      <c r="D4522">
        <v>50800</v>
      </c>
      <c r="E4522">
        <v>51900</v>
      </c>
      <c r="F4522">
        <v>51900</v>
      </c>
      <c r="G4522">
        <v>24000</v>
      </c>
    </row>
    <row r="4523" spans="1:7" x14ac:dyDescent="0.2">
      <c r="A4523" s="91">
        <v>35829</v>
      </c>
      <c r="B4523">
        <v>52200</v>
      </c>
      <c r="C4523">
        <v>52600</v>
      </c>
      <c r="D4523">
        <v>52000</v>
      </c>
      <c r="E4523">
        <v>52600</v>
      </c>
      <c r="F4523">
        <v>52600</v>
      </c>
      <c r="G4523">
        <v>27000</v>
      </c>
    </row>
    <row r="4524" spans="1:7" x14ac:dyDescent="0.2">
      <c r="A4524" s="91">
        <v>35830</v>
      </c>
      <c r="B4524">
        <v>52600</v>
      </c>
      <c r="C4524">
        <v>52800</v>
      </c>
      <c r="D4524">
        <v>52600</v>
      </c>
      <c r="E4524">
        <v>52800</v>
      </c>
      <c r="F4524">
        <v>52800</v>
      </c>
      <c r="G4524">
        <v>25000</v>
      </c>
    </row>
    <row r="4525" spans="1:7" x14ac:dyDescent="0.2">
      <c r="A4525" s="91">
        <v>35831</v>
      </c>
      <c r="B4525">
        <v>52900</v>
      </c>
      <c r="C4525">
        <v>53400</v>
      </c>
      <c r="D4525">
        <v>52900</v>
      </c>
      <c r="E4525">
        <v>53100</v>
      </c>
      <c r="F4525">
        <v>53100</v>
      </c>
      <c r="G4525">
        <v>42000</v>
      </c>
    </row>
    <row r="4526" spans="1:7" x14ac:dyDescent="0.2">
      <c r="A4526" s="91">
        <v>35832</v>
      </c>
      <c r="B4526">
        <v>53400</v>
      </c>
      <c r="C4526">
        <v>53700</v>
      </c>
      <c r="D4526">
        <v>53400</v>
      </c>
      <c r="E4526">
        <v>53400</v>
      </c>
      <c r="F4526">
        <v>53400</v>
      </c>
      <c r="G4526">
        <v>30000</v>
      </c>
    </row>
    <row r="4527" spans="1:7" x14ac:dyDescent="0.2">
      <c r="A4527" s="91">
        <v>35835</v>
      </c>
      <c r="B4527">
        <v>53500</v>
      </c>
      <c r="C4527">
        <v>53500</v>
      </c>
      <c r="D4527">
        <v>53400</v>
      </c>
      <c r="E4527">
        <v>53475</v>
      </c>
      <c r="F4527">
        <v>53475</v>
      </c>
      <c r="G4527">
        <v>39000</v>
      </c>
    </row>
    <row r="4528" spans="1:7" x14ac:dyDescent="0.2">
      <c r="A4528" s="91">
        <v>35836</v>
      </c>
      <c r="B4528">
        <v>53475</v>
      </c>
      <c r="C4528">
        <v>53600</v>
      </c>
      <c r="D4528">
        <v>53400</v>
      </c>
      <c r="E4528">
        <v>53600</v>
      </c>
      <c r="F4528">
        <v>53600</v>
      </c>
      <c r="G4528">
        <v>25000</v>
      </c>
    </row>
    <row r="4529" spans="1:7" x14ac:dyDescent="0.2">
      <c r="A4529" s="91">
        <v>35837</v>
      </c>
      <c r="B4529">
        <v>53900</v>
      </c>
      <c r="C4529">
        <v>54300</v>
      </c>
      <c r="D4529">
        <v>53700</v>
      </c>
      <c r="E4529">
        <v>54000</v>
      </c>
      <c r="F4529">
        <v>54000</v>
      </c>
      <c r="G4529">
        <v>28000</v>
      </c>
    </row>
    <row r="4530" spans="1:7" x14ac:dyDescent="0.2">
      <c r="A4530" s="91">
        <v>35838</v>
      </c>
      <c r="B4530">
        <v>54000</v>
      </c>
      <c r="C4530">
        <v>54000</v>
      </c>
      <c r="D4530">
        <v>53500</v>
      </c>
      <c r="E4530">
        <v>53800</v>
      </c>
      <c r="F4530">
        <v>53800</v>
      </c>
      <c r="G4530">
        <v>16000</v>
      </c>
    </row>
    <row r="4531" spans="1:7" x14ac:dyDescent="0.2">
      <c r="A4531" s="91">
        <v>35839</v>
      </c>
      <c r="B4531">
        <v>53600</v>
      </c>
      <c r="C4531">
        <v>53900</v>
      </c>
      <c r="D4531">
        <v>53600</v>
      </c>
      <c r="E4531">
        <v>53900</v>
      </c>
      <c r="F4531">
        <v>53900</v>
      </c>
      <c r="G4531">
        <v>8000</v>
      </c>
    </row>
    <row r="4532" spans="1:7" x14ac:dyDescent="0.2">
      <c r="A4532" s="91">
        <v>35843</v>
      </c>
      <c r="B4532">
        <v>54600</v>
      </c>
      <c r="C4532">
        <v>55000</v>
      </c>
      <c r="D4532">
        <v>54600</v>
      </c>
      <c r="E4532">
        <v>54800</v>
      </c>
      <c r="F4532">
        <v>54800</v>
      </c>
      <c r="G4532">
        <v>23000</v>
      </c>
    </row>
    <row r="4533" spans="1:7" x14ac:dyDescent="0.2">
      <c r="A4533" s="91">
        <v>35844</v>
      </c>
      <c r="B4533">
        <v>54805</v>
      </c>
      <c r="C4533">
        <v>54805</v>
      </c>
      <c r="D4533">
        <v>54805</v>
      </c>
      <c r="E4533">
        <v>54805</v>
      </c>
      <c r="F4533">
        <v>54805</v>
      </c>
      <c r="G4533">
        <v>6000</v>
      </c>
    </row>
    <row r="4534" spans="1:7" x14ac:dyDescent="0.2">
      <c r="A4534" s="91">
        <v>35845</v>
      </c>
      <c r="B4534">
        <v>54800</v>
      </c>
      <c r="C4534">
        <v>54800</v>
      </c>
      <c r="D4534">
        <v>54600</v>
      </c>
      <c r="E4534">
        <v>54700</v>
      </c>
      <c r="F4534">
        <v>54700</v>
      </c>
      <c r="G4534">
        <v>13000</v>
      </c>
    </row>
    <row r="4535" spans="1:7" x14ac:dyDescent="0.2">
      <c r="A4535" s="91">
        <v>35846</v>
      </c>
      <c r="B4535">
        <v>54800</v>
      </c>
      <c r="C4535">
        <v>54900</v>
      </c>
      <c r="D4535">
        <v>54800</v>
      </c>
      <c r="E4535">
        <v>54900</v>
      </c>
      <c r="F4535">
        <v>54900</v>
      </c>
      <c r="G4535">
        <v>12000</v>
      </c>
    </row>
    <row r="4536" spans="1:7" x14ac:dyDescent="0.2">
      <c r="A4536" s="91">
        <v>35849</v>
      </c>
      <c r="B4536">
        <v>55000</v>
      </c>
      <c r="C4536">
        <v>55600</v>
      </c>
      <c r="D4536">
        <v>54900</v>
      </c>
      <c r="E4536">
        <v>55600</v>
      </c>
      <c r="F4536">
        <v>55600</v>
      </c>
      <c r="G4536">
        <v>26000</v>
      </c>
    </row>
    <row r="4537" spans="1:7" x14ac:dyDescent="0.2">
      <c r="A4537" s="91">
        <v>35850</v>
      </c>
      <c r="B4537">
        <v>55600</v>
      </c>
      <c r="C4537">
        <v>55700</v>
      </c>
      <c r="D4537">
        <v>54900</v>
      </c>
      <c r="E4537">
        <v>54900</v>
      </c>
      <c r="F4537">
        <v>54900</v>
      </c>
      <c r="G4537">
        <v>29000</v>
      </c>
    </row>
    <row r="4538" spans="1:7" x14ac:dyDescent="0.2">
      <c r="A4538" s="91">
        <v>35851</v>
      </c>
      <c r="B4538">
        <v>55100</v>
      </c>
      <c r="C4538">
        <v>55400</v>
      </c>
      <c r="D4538">
        <v>55100</v>
      </c>
      <c r="E4538">
        <v>55400</v>
      </c>
      <c r="F4538">
        <v>55400</v>
      </c>
      <c r="G4538">
        <v>9000</v>
      </c>
    </row>
    <row r="4539" spans="1:7" x14ac:dyDescent="0.2">
      <c r="A4539" s="91">
        <v>35852</v>
      </c>
      <c r="B4539">
        <v>55400</v>
      </c>
      <c r="C4539">
        <v>55400</v>
      </c>
      <c r="D4539">
        <v>55100</v>
      </c>
      <c r="E4539">
        <v>55400</v>
      </c>
      <c r="F4539">
        <v>55400</v>
      </c>
      <c r="G4539">
        <v>11000</v>
      </c>
    </row>
    <row r="4540" spans="1:7" x14ac:dyDescent="0.2">
      <c r="A4540" s="91">
        <v>35853</v>
      </c>
      <c r="B4540">
        <v>55400</v>
      </c>
      <c r="C4540">
        <v>55800</v>
      </c>
      <c r="D4540">
        <v>55400</v>
      </c>
      <c r="E4540">
        <v>55800</v>
      </c>
      <c r="F4540">
        <v>55800</v>
      </c>
      <c r="G4540">
        <v>12000</v>
      </c>
    </row>
    <row r="4541" spans="1:7" x14ac:dyDescent="0.2">
      <c r="A4541" s="91">
        <v>35856</v>
      </c>
      <c r="B4541">
        <v>55900</v>
      </c>
      <c r="C4541">
        <v>56400</v>
      </c>
      <c r="D4541">
        <v>55900</v>
      </c>
      <c r="E4541">
        <v>56400</v>
      </c>
      <c r="F4541">
        <v>56400</v>
      </c>
      <c r="G4541">
        <v>15000</v>
      </c>
    </row>
    <row r="4542" spans="1:7" x14ac:dyDescent="0.2">
      <c r="A4542" s="91">
        <v>35857</v>
      </c>
      <c r="B4542">
        <v>56100</v>
      </c>
      <c r="C4542">
        <v>56900</v>
      </c>
      <c r="D4542">
        <v>56100</v>
      </c>
      <c r="E4542">
        <v>56900</v>
      </c>
      <c r="F4542">
        <v>56900</v>
      </c>
      <c r="G4542">
        <v>21000</v>
      </c>
    </row>
    <row r="4543" spans="1:7" x14ac:dyDescent="0.2">
      <c r="A4543" s="91">
        <v>35858</v>
      </c>
      <c r="B4543">
        <v>57200</v>
      </c>
      <c r="C4543">
        <v>57500</v>
      </c>
      <c r="D4543">
        <v>56900</v>
      </c>
      <c r="E4543">
        <v>57500</v>
      </c>
      <c r="F4543">
        <v>57500</v>
      </c>
      <c r="G4543">
        <v>22000</v>
      </c>
    </row>
    <row r="4544" spans="1:7" x14ac:dyDescent="0.2">
      <c r="A4544" s="91">
        <v>35859</v>
      </c>
      <c r="B4544">
        <v>57500</v>
      </c>
      <c r="C4544">
        <v>57800</v>
      </c>
      <c r="D4544">
        <v>57300</v>
      </c>
      <c r="E4544">
        <v>57800</v>
      </c>
      <c r="F4544">
        <v>57800</v>
      </c>
      <c r="G4544">
        <v>16000</v>
      </c>
    </row>
    <row r="4545" spans="1:7" x14ac:dyDescent="0.2">
      <c r="A4545" s="91">
        <v>35860</v>
      </c>
      <c r="B4545">
        <v>58100</v>
      </c>
      <c r="C4545">
        <v>59600</v>
      </c>
      <c r="D4545">
        <v>58100</v>
      </c>
      <c r="E4545">
        <v>59000</v>
      </c>
      <c r="F4545">
        <v>59000</v>
      </c>
      <c r="G4545">
        <v>39000</v>
      </c>
    </row>
    <row r="4546" spans="1:7" x14ac:dyDescent="0.2">
      <c r="A4546" s="91">
        <v>35863</v>
      </c>
      <c r="B4546">
        <v>59200</v>
      </c>
      <c r="C4546">
        <v>59600</v>
      </c>
      <c r="D4546">
        <v>58700</v>
      </c>
      <c r="E4546">
        <v>58710</v>
      </c>
      <c r="F4546">
        <v>58710</v>
      </c>
      <c r="G4546">
        <v>38000</v>
      </c>
    </row>
    <row r="4547" spans="1:7" x14ac:dyDescent="0.2">
      <c r="A4547" s="91">
        <v>35864</v>
      </c>
      <c r="B4547">
        <v>59000</v>
      </c>
      <c r="C4547">
        <v>60000</v>
      </c>
      <c r="D4547">
        <v>58800</v>
      </c>
      <c r="E4547">
        <v>60000</v>
      </c>
      <c r="F4547">
        <v>60000</v>
      </c>
      <c r="G4547">
        <v>15000</v>
      </c>
    </row>
    <row r="4548" spans="1:7" x14ac:dyDescent="0.2">
      <c r="A4548" s="91">
        <v>35865</v>
      </c>
      <c r="B4548">
        <v>60000</v>
      </c>
      <c r="C4548">
        <v>62000</v>
      </c>
      <c r="D4548">
        <v>60000</v>
      </c>
      <c r="E4548">
        <v>61900</v>
      </c>
      <c r="F4548">
        <v>61900</v>
      </c>
      <c r="G4548">
        <v>39000</v>
      </c>
    </row>
    <row r="4549" spans="1:7" x14ac:dyDescent="0.2">
      <c r="A4549" s="91">
        <v>35866</v>
      </c>
      <c r="B4549">
        <v>61800</v>
      </c>
      <c r="C4549">
        <v>61800</v>
      </c>
      <c r="D4549">
        <v>60000</v>
      </c>
      <c r="E4549">
        <v>61200</v>
      </c>
      <c r="F4549">
        <v>61200</v>
      </c>
      <c r="G4549">
        <v>34000</v>
      </c>
    </row>
    <row r="4550" spans="1:7" x14ac:dyDescent="0.2">
      <c r="A4550" s="91">
        <v>35867</v>
      </c>
      <c r="B4550">
        <v>61000</v>
      </c>
      <c r="C4550">
        <v>61200</v>
      </c>
      <c r="D4550">
        <v>59300</v>
      </c>
      <c r="E4550">
        <v>59300</v>
      </c>
      <c r="F4550">
        <v>59300</v>
      </c>
      <c r="G4550">
        <v>32000</v>
      </c>
    </row>
    <row r="4551" spans="1:7" x14ac:dyDescent="0.2">
      <c r="A4551" s="91">
        <v>35870</v>
      </c>
      <c r="B4551">
        <v>62000</v>
      </c>
      <c r="C4551">
        <v>62200</v>
      </c>
      <c r="D4551">
        <v>60700</v>
      </c>
      <c r="E4551">
        <v>61200</v>
      </c>
      <c r="F4551">
        <v>61200</v>
      </c>
      <c r="G4551">
        <v>47000</v>
      </c>
    </row>
    <row r="4552" spans="1:7" x14ac:dyDescent="0.2">
      <c r="A4552" s="91">
        <v>35871</v>
      </c>
      <c r="B4552">
        <v>62000</v>
      </c>
      <c r="C4552">
        <v>63300</v>
      </c>
      <c r="D4552">
        <v>61800</v>
      </c>
      <c r="E4552">
        <v>63300</v>
      </c>
      <c r="F4552">
        <v>63300</v>
      </c>
      <c r="G4552">
        <v>30000</v>
      </c>
    </row>
    <row r="4553" spans="1:7" x14ac:dyDescent="0.2">
      <c r="A4553" s="91">
        <v>35872</v>
      </c>
      <c r="B4553">
        <v>63400</v>
      </c>
      <c r="C4553">
        <v>64600</v>
      </c>
      <c r="D4553">
        <v>63400</v>
      </c>
      <c r="E4553">
        <v>64600</v>
      </c>
      <c r="F4553">
        <v>64600</v>
      </c>
      <c r="G4553">
        <v>31000</v>
      </c>
    </row>
    <row r="4554" spans="1:7" x14ac:dyDescent="0.2">
      <c r="A4554" s="91">
        <v>35873</v>
      </c>
      <c r="B4554">
        <v>65000</v>
      </c>
      <c r="C4554">
        <v>67900</v>
      </c>
      <c r="D4554">
        <v>65000</v>
      </c>
      <c r="E4554">
        <v>67400</v>
      </c>
      <c r="F4554">
        <v>67400</v>
      </c>
      <c r="G4554">
        <v>70000</v>
      </c>
    </row>
    <row r="4555" spans="1:7" x14ac:dyDescent="0.2">
      <c r="A4555" s="91">
        <v>35874</v>
      </c>
      <c r="B4555">
        <v>68200</v>
      </c>
      <c r="C4555">
        <v>69500</v>
      </c>
      <c r="D4555">
        <v>68200</v>
      </c>
      <c r="E4555">
        <v>68800</v>
      </c>
      <c r="F4555">
        <v>68800</v>
      </c>
      <c r="G4555">
        <v>56000</v>
      </c>
    </row>
    <row r="4556" spans="1:7" x14ac:dyDescent="0.2">
      <c r="A4556" s="91">
        <v>35877</v>
      </c>
      <c r="B4556">
        <v>68400</v>
      </c>
      <c r="C4556">
        <v>68400</v>
      </c>
      <c r="D4556">
        <v>67200</v>
      </c>
      <c r="E4556">
        <v>67200</v>
      </c>
      <c r="F4556">
        <v>67200</v>
      </c>
      <c r="G4556">
        <v>38000</v>
      </c>
    </row>
    <row r="4557" spans="1:7" x14ac:dyDescent="0.2">
      <c r="A4557" s="91">
        <v>35878</v>
      </c>
      <c r="B4557">
        <v>66800</v>
      </c>
      <c r="C4557">
        <v>66800</v>
      </c>
      <c r="D4557">
        <v>64800</v>
      </c>
      <c r="E4557">
        <v>65900</v>
      </c>
      <c r="F4557">
        <v>65900</v>
      </c>
      <c r="G4557">
        <v>35000</v>
      </c>
    </row>
    <row r="4558" spans="1:7" x14ac:dyDescent="0.2">
      <c r="A4558" s="91">
        <v>35879</v>
      </c>
      <c r="B4558">
        <v>66200</v>
      </c>
      <c r="C4558">
        <v>66800</v>
      </c>
      <c r="D4558">
        <v>66000</v>
      </c>
      <c r="E4558">
        <v>66100</v>
      </c>
      <c r="F4558">
        <v>66100</v>
      </c>
      <c r="G4558">
        <v>38000</v>
      </c>
    </row>
    <row r="4559" spans="1:7" x14ac:dyDescent="0.2">
      <c r="A4559" s="91">
        <v>35880</v>
      </c>
      <c r="B4559">
        <v>66200</v>
      </c>
      <c r="C4559">
        <v>67000</v>
      </c>
      <c r="D4559">
        <v>66200</v>
      </c>
      <c r="E4559">
        <v>67000</v>
      </c>
      <c r="F4559">
        <v>67000</v>
      </c>
      <c r="G4559">
        <v>19000</v>
      </c>
    </row>
    <row r="4560" spans="1:7" x14ac:dyDescent="0.2">
      <c r="A4560" s="91">
        <v>35881</v>
      </c>
      <c r="B4560">
        <v>67400</v>
      </c>
      <c r="C4560">
        <v>67900</v>
      </c>
      <c r="D4560">
        <v>67200</v>
      </c>
      <c r="E4560">
        <v>67600</v>
      </c>
      <c r="F4560">
        <v>67600</v>
      </c>
      <c r="G4560">
        <v>15000</v>
      </c>
    </row>
    <row r="4561" spans="1:7" x14ac:dyDescent="0.2">
      <c r="A4561" s="91">
        <v>35884</v>
      </c>
      <c r="B4561">
        <v>67700</v>
      </c>
      <c r="C4561">
        <v>67700</v>
      </c>
      <c r="D4561">
        <v>66300</v>
      </c>
      <c r="E4561">
        <v>66300</v>
      </c>
      <c r="F4561">
        <v>66300</v>
      </c>
      <c r="G4561">
        <v>20000</v>
      </c>
    </row>
    <row r="4562" spans="1:7" x14ac:dyDescent="0.2">
      <c r="A4562" s="91">
        <v>35885</v>
      </c>
      <c r="B4562">
        <v>66800</v>
      </c>
      <c r="C4562">
        <v>67300</v>
      </c>
      <c r="D4562">
        <v>66800</v>
      </c>
      <c r="E4562">
        <v>67200</v>
      </c>
      <c r="F4562">
        <v>67200</v>
      </c>
      <c r="G4562">
        <v>12000</v>
      </c>
    </row>
    <row r="4563" spans="1:7" x14ac:dyDescent="0.2">
      <c r="A4563" s="91">
        <v>35886</v>
      </c>
      <c r="B4563">
        <v>67500</v>
      </c>
      <c r="C4563">
        <v>67500</v>
      </c>
      <c r="D4563">
        <v>67000</v>
      </c>
      <c r="E4563">
        <v>67500</v>
      </c>
      <c r="F4563">
        <v>67500</v>
      </c>
      <c r="G4563">
        <v>20000</v>
      </c>
    </row>
    <row r="4564" spans="1:7" x14ac:dyDescent="0.2">
      <c r="A4564" s="91">
        <v>35887</v>
      </c>
      <c r="B4564">
        <v>67500</v>
      </c>
      <c r="C4564">
        <v>67500</v>
      </c>
      <c r="D4564">
        <v>67000</v>
      </c>
      <c r="E4564">
        <v>67000</v>
      </c>
      <c r="F4564">
        <v>67000</v>
      </c>
      <c r="G4564">
        <v>8000</v>
      </c>
    </row>
    <row r="4565" spans="1:7" x14ac:dyDescent="0.2">
      <c r="A4565" s="91">
        <v>35888</v>
      </c>
      <c r="B4565">
        <v>67500</v>
      </c>
      <c r="C4565">
        <v>67700</v>
      </c>
      <c r="D4565">
        <v>67500</v>
      </c>
      <c r="E4565">
        <v>67700</v>
      </c>
      <c r="F4565">
        <v>67700</v>
      </c>
      <c r="G4565">
        <v>19000</v>
      </c>
    </row>
    <row r="4566" spans="1:7" x14ac:dyDescent="0.2">
      <c r="A4566" s="91">
        <v>35891</v>
      </c>
      <c r="B4566">
        <v>68000</v>
      </c>
      <c r="C4566">
        <v>68500</v>
      </c>
      <c r="D4566">
        <v>67600</v>
      </c>
      <c r="E4566">
        <v>68500</v>
      </c>
      <c r="F4566">
        <v>68500</v>
      </c>
      <c r="G4566">
        <v>18000</v>
      </c>
    </row>
    <row r="4567" spans="1:7" x14ac:dyDescent="0.2">
      <c r="A4567" s="91">
        <v>35892</v>
      </c>
      <c r="B4567">
        <v>68700</v>
      </c>
      <c r="C4567">
        <v>68700</v>
      </c>
      <c r="D4567">
        <v>68400</v>
      </c>
      <c r="E4567">
        <v>68600</v>
      </c>
      <c r="F4567">
        <v>68600</v>
      </c>
      <c r="G4567">
        <v>11000</v>
      </c>
    </row>
    <row r="4568" spans="1:7" x14ac:dyDescent="0.2">
      <c r="A4568" s="91">
        <v>35893</v>
      </c>
      <c r="B4568">
        <v>68900</v>
      </c>
      <c r="C4568">
        <v>69600</v>
      </c>
      <c r="D4568">
        <v>68900</v>
      </c>
      <c r="E4568">
        <v>69400</v>
      </c>
      <c r="F4568">
        <v>69400</v>
      </c>
      <c r="G4568">
        <v>11000</v>
      </c>
    </row>
    <row r="4569" spans="1:7" x14ac:dyDescent="0.2">
      <c r="A4569" s="91">
        <v>35894</v>
      </c>
      <c r="B4569">
        <v>69900</v>
      </c>
      <c r="C4569">
        <v>70000</v>
      </c>
      <c r="D4569">
        <v>69500</v>
      </c>
      <c r="E4569">
        <v>70000</v>
      </c>
      <c r="F4569">
        <v>70000</v>
      </c>
      <c r="G4569">
        <v>27000</v>
      </c>
    </row>
    <row r="4570" spans="1:7" x14ac:dyDescent="0.2">
      <c r="A4570" s="91">
        <v>35898</v>
      </c>
      <c r="B4570">
        <v>69000</v>
      </c>
      <c r="C4570">
        <v>70000</v>
      </c>
      <c r="D4570">
        <v>69000</v>
      </c>
      <c r="E4570">
        <v>70000</v>
      </c>
      <c r="F4570">
        <v>70000</v>
      </c>
      <c r="G4570">
        <v>36000</v>
      </c>
    </row>
    <row r="4571" spans="1:7" x14ac:dyDescent="0.2">
      <c r="A4571" s="91">
        <v>35899</v>
      </c>
      <c r="B4571">
        <v>70400</v>
      </c>
      <c r="C4571">
        <v>70700</v>
      </c>
      <c r="D4571">
        <v>70200</v>
      </c>
      <c r="E4571">
        <v>70500</v>
      </c>
      <c r="F4571">
        <v>70500</v>
      </c>
      <c r="G4571">
        <v>28000</v>
      </c>
    </row>
    <row r="4572" spans="1:7" x14ac:dyDescent="0.2">
      <c r="A4572" s="91">
        <v>35900</v>
      </c>
      <c r="B4572">
        <v>70800</v>
      </c>
      <c r="C4572">
        <v>71000</v>
      </c>
      <c r="D4572">
        <v>70500</v>
      </c>
      <c r="E4572">
        <v>70950</v>
      </c>
      <c r="F4572">
        <v>70950</v>
      </c>
      <c r="G4572">
        <v>27000</v>
      </c>
    </row>
    <row r="4573" spans="1:7" x14ac:dyDescent="0.2">
      <c r="A4573" s="91">
        <v>35901</v>
      </c>
      <c r="B4573">
        <v>70700</v>
      </c>
      <c r="C4573">
        <v>70700</v>
      </c>
      <c r="D4573">
        <v>70500</v>
      </c>
      <c r="E4573">
        <v>70500</v>
      </c>
      <c r="F4573">
        <v>70500</v>
      </c>
      <c r="G4573">
        <v>10000</v>
      </c>
    </row>
    <row r="4574" spans="1:7" x14ac:dyDescent="0.2">
      <c r="A4574" s="91">
        <v>35902</v>
      </c>
      <c r="B4574">
        <v>70505</v>
      </c>
      <c r="C4574">
        <v>70505</v>
      </c>
      <c r="D4574">
        <v>70505</v>
      </c>
      <c r="E4574">
        <v>70505</v>
      </c>
      <c r="F4574">
        <v>70505</v>
      </c>
      <c r="G4574">
        <v>14000</v>
      </c>
    </row>
    <row r="4575" spans="1:7" x14ac:dyDescent="0.2">
      <c r="A4575" s="91">
        <v>35905</v>
      </c>
      <c r="B4575">
        <v>70700</v>
      </c>
      <c r="C4575">
        <v>70800</v>
      </c>
      <c r="D4575">
        <v>70200</v>
      </c>
      <c r="E4575">
        <v>70400</v>
      </c>
      <c r="F4575">
        <v>70400</v>
      </c>
      <c r="G4575">
        <v>13000</v>
      </c>
    </row>
    <row r="4576" spans="1:7" x14ac:dyDescent="0.2">
      <c r="A4576" s="91">
        <v>35906</v>
      </c>
      <c r="B4576">
        <v>69900</v>
      </c>
      <c r="C4576">
        <v>69900</v>
      </c>
      <c r="D4576">
        <v>68700</v>
      </c>
      <c r="E4576">
        <v>68700</v>
      </c>
      <c r="F4576">
        <v>68700</v>
      </c>
      <c r="G4576">
        <v>22000</v>
      </c>
    </row>
    <row r="4577" spans="1:7" x14ac:dyDescent="0.2">
      <c r="A4577" s="91">
        <v>35907</v>
      </c>
      <c r="B4577">
        <v>68500</v>
      </c>
      <c r="C4577">
        <v>68500</v>
      </c>
      <c r="D4577">
        <v>67000</v>
      </c>
      <c r="E4577">
        <v>67000</v>
      </c>
      <c r="F4577">
        <v>67000</v>
      </c>
      <c r="G4577">
        <v>22000</v>
      </c>
    </row>
    <row r="4578" spans="1:7" x14ac:dyDescent="0.2">
      <c r="A4578" s="91">
        <v>35908</v>
      </c>
      <c r="B4578">
        <v>66400</v>
      </c>
      <c r="C4578">
        <v>66400</v>
      </c>
      <c r="D4578">
        <v>66300</v>
      </c>
      <c r="E4578">
        <v>66300</v>
      </c>
      <c r="F4578">
        <v>66300</v>
      </c>
      <c r="G4578">
        <v>7000</v>
      </c>
    </row>
    <row r="4579" spans="1:7" x14ac:dyDescent="0.2">
      <c r="A4579" s="91">
        <v>35909</v>
      </c>
      <c r="B4579">
        <v>66300</v>
      </c>
      <c r="C4579">
        <v>68400</v>
      </c>
      <c r="D4579">
        <v>66300</v>
      </c>
      <c r="E4579">
        <v>68100</v>
      </c>
      <c r="F4579">
        <v>68100</v>
      </c>
      <c r="G4579">
        <v>23000</v>
      </c>
    </row>
    <row r="4580" spans="1:7" x14ac:dyDescent="0.2">
      <c r="A4580" s="91">
        <v>35912</v>
      </c>
      <c r="B4580">
        <v>67200</v>
      </c>
      <c r="C4580">
        <v>67200</v>
      </c>
      <c r="D4580">
        <v>65800</v>
      </c>
      <c r="E4580">
        <v>66800</v>
      </c>
      <c r="F4580">
        <v>66800</v>
      </c>
      <c r="G4580">
        <v>14000</v>
      </c>
    </row>
    <row r="4581" spans="1:7" x14ac:dyDescent="0.2">
      <c r="A4581" s="91">
        <v>35913</v>
      </c>
      <c r="B4581">
        <v>67100</v>
      </c>
      <c r="C4581">
        <v>68200</v>
      </c>
      <c r="D4581">
        <v>67100</v>
      </c>
      <c r="E4581">
        <v>67300</v>
      </c>
      <c r="F4581">
        <v>67300</v>
      </c>
      <c r="G4581">
        <v>16000</v>
      </c>
    </row>
    <row r="4582" spans="1:7" x14ac:dyDescent="0.2">
      <c r="A4582" s="91">
        <v>35914</v>
      </c>
      <c r="B4582">
        <v>67300</v>
      </c>
      <c r="C4582">
        <v>68000</v>
      </c>
      <c r="D4582">
        <v>67300</v>
      </c>
      <c r="E4582">
        <v>68000</v>
      </c>
      <c r="F4582">
        <v>68000</v>
      </c>
      <c r="G4582">
        <v>31000</v>
      </c>
    </row>
    <row r="4583" spans="1:7" x14ac:dyDescent="0.2">
      <c r="A4583" s="91">
        <v>35915</v>
      </c>
      <c r="B4583">
        <v>68800</v>
      </c>
      <c r="C4583">
        <v>69400</v>
      </c>
      <c r="D4583">
        <v>68500</v>
      </c>
      <c r="E4583">
        <v>68600</v>
      </c>
      <c r="F4583">
        <v>68600</v>
      </c>
      <c r="G4583">
        <v>26000</v>
      </c>
    </row>
    <row r="4584" spans="1:7" x14ac:dyDescent="0.2">
      <c r="A4584" s="91">
        <v>35916</v>
      </c>
      <c r="B4584">
        <v>68900</v>
      </c>
      <c r="C4584">
        <v>69500</v>
      </c>
      <c r="D4584">
        <v>68900</v>
      </c>
      <c r="E4584">
        <v>69300</v>
      </c>
      <c r="F4584">
        <v>69300</v>
      </c>
      <c r="G4584">
        <v>9000</v>
      </c>
    </row>
    <row r="4585" spans="1:7" x14ac:dyDescent="0.2">
      <c r="A4585" s="91">
        <v>35919</v>
      </c>
      <c r="B4585">
        <v>70000</v>
      </c>
      <c r="C4585">
        <v>70000</v>
      </c>
      <c r="D4585">
        <v>68000</v>
      </c>
      <c r="E4585">
        <v>69100</v>
      </c>
      <c r="F4585">
        <v>69100</v>
      </c>
      <c r="G4585">
        <v>49000</v>
      </c>
    </row>
    <row r="4586" spans="1:7" x14ac:dyDescent="0.2">
      <c r="A4586" s="91">
        <v>35920</v>
      </c>
      <c r="B4586">
        <v>69500</v>
      </c>
      <c r="C4586">
        <v>69700</v>
      </c>
      <c r="D4586">
        <v>69100</v>
      </c>
      <c r="E4586">
        <v>69100</v>
      </c>
      <c r="F4586">
        <v>69100</v>
      </c>
      <c r="G4586">
        <v>16000</v>
      </c>
    </row>
    <row r="4587" spans="1:7" x14ac:dyDescent="0.2">
      <c r="A4587" s="91">
        <v>35921</v>
      </c>
      <c r="B4587">
        <v>69600</v>
      </c>
      <c r="C4587">
        <v>69800</v>
      </c>
      <c r="D4587">
        <v>69200</v>
      </c>
      <c r="E4587">
        <v>69600</v>
      </c>
      <c r="F4587">
        <v>69600</v>
      </c>
      <c r="G4587">
        <v>24000</v>
      </c>
    </row>
    <row r="4588" spans="1:7" x14ac:dyDescent="0.2">
      <c r="A4588" s="91">
        <v>35922</v>
      </c>
      <c r="B4588">
        <v>69875</v>
      </c>
      <c r="C4588">
        <v>69900</v>
      </c>
      <c r="D4588">
        <v>69600</v>
      </c>
      <c r="E4588">
        <v>69900</v>
      </c>
      <c r="F4588">
        <v>69900</v>
      </c>
      <c r="G4588">
        <v>12000</v>
      </c>
    </row>
    <row r="4589" spans="1:7" x14ac:dyDescent="0.2">
      <c r="A4589" s="91">
        <v>35923</v>
      </c>
      <c r="B4589">
        <v>69800</v>
      </c>
      <c r="C4589">
        <v>70000</v>
      </c>
      <c r="D4589">
        <v>69700</v>
      </c>
      <c r="E4589">
        <v>70000</v>
      </c>
      <c r="F4589">
        <v>70000</v>
      </c>
      <c r="G4589">
        <v>24000</v>
      </c>
    </row>
    <row r="4590" spans="1:7" x14ac:dyDescent="0.2">
      <c r="A4590" s="91">
        <v>35926</v>
      </c>
      <c r="B4590">
        <v>70500</v>
      </c>
      <c r="C4590">
        <v>70500</v>
      </c>
      <c r="D4590">
        <v>70200</v>
      </c>
      <c r="E4590">
        <v>70400</v>
      </c>
      <c r="F4590">
        <v>70400</v>
      </c>
      <c r="G4590">
        <v>11000</v>
      </c>
    </row>
    <row r="4591" spans="1:7" x14ac:dyDescent="0.2">
      <c r="A4591" s="91">
        <v>35927</v>
      </c>
      <c r="B4591">
        <v>70200</v>
      </c>
      <c r="C4591">
        <v>70400</v>
      </c>
      <c r="D4591">
        <v>70000</v>
      </c>
      <c r="E4591">
        <v>70100</v>
      </c>
      <c r="F4591">
        <v>70100</v>
      </c>
      <c r="G4591">
        <v>18000</v>
      </c>
    </row>
    <row r="4592" spans="1:7" x14ac:dyDescent="0.2">
      <c r="A4592" s="91">
        <v>35928</v>
      </c>
      <c r="B4592">
        <v>70600</v>
      </c>
      <c r="C4592">
        <v>70800</v>
      </c>
      <c r="D4592">
        <v>70600</v>
      </c>
      <c r="E4592">
        <v>70800</v>
      </c>
      <c r="F4592">
        <v>70800</v>
      </c>
      <c r="G4592">
        <v>14000</v>
      </c>
    </row>
    <row r="4593" spans="1:7" x14ac:dyDescent="0.2">
      <c r="A4593" s="91">
        <v>35929</v>
      </c>
      <c r="B4593">
        <v>70900</v>
      </c>
      <c r="C4593">
        <v>72500</v>
      </c>
      <c r="D4593">
        <v>70900</v>
      </c>
      <c r="E4593">
        <v>72100</v>
      </c>
      <c r="F4593">
        <v>72100</v>
      </c>
      <c r="G4593">
        <v>22000</v>
      </c>
    </row>
    <row r="4594" spans="1:7" x14ac:dyDescent="0.2">
      <c r="A4594" s="91">
        <v>35930</v>
      </c>
      <c r="B4594">
        <v>73800</v>
      </c>
      <c r="C4594">
        <v>74500</v>
      </c>
      <c r="D4594">
        <v>73200</v>
      </c>
      <c r="E4594">
        <v>74000</v>
      </c>
      <c r="F4594">
        <v>74000</v>
      </c>
      <c r="G4594">
        <v>46000</v>
      </c>
    </row>
    <row r="4595" spans="1:7" x14ac:dyDescent="0.2">
      <c r="A4595" s="91">
        <v>35933</v>
      </c>
      <c r="B4595">
        <v>74400</v>
      </c>
      <c r="C4595">
        <v>74600</v>
      </c>
      <c r="D4595">
        <v>72200</v>
      </c>
      <c r="E4595">
        <v>72205</v>
      </c>
      <c r="F4595">
        <v>72205</v>
      </c>
      <c r="G4595">
        <v>20000</v>
      </c>
    </row>
    <row r="4596" spans="1:7" x14ac:dyDescent="0.2">
      <c r="A4596" s="91">
        <v>35934</v>
      </c>
      <c r="B4596">
        <v>73400</v>
      </c>
      <c r="C4596">
        <v>73500</v>
      </c>
      <c r="D4596">
        <v>71100</v>
      </c>
      <c r="E4596">
        <v>72100</v>
      </c>
      <c r="F4596">
        <v>72100</v>
      </c>
      <c r="G4596">
        <v>41000</v>
      </c>
    </row>
    <row r="4597" spans="1:7" x14ac:dyDescent="0.2">
      <c r="A4597" s="91">
        <v>35935</v>
      </c>
      <c r="B4597">
        <v>72500</v>
      </c>
      <c r="C4597">
        <v>72500</v>
      </c>
      <c r="D4597">
        <v>72000</v>
      </c>
      <c r="E4597">
        <v>72200</v>
      </c>
      <c r="F4597">
        <v>72200</v>
      </c>
      <c r="G4597">
        <v>16000</v>
      </c>
    </row>
    <row r="4598" spans="1:7" x14ac:dyDescent="0.2">
      <c r="A4598" s="91">
        <v>35936</v>
      </c>
      <c r="B4598">
        <v>72400</v>
      </c>
      <c r="C4598">
        <v>72400</v>
      </c>
      <c r="D4598">
        <v>72100</v>
      </c>
      <c r="E4598">
        <v>72400</v>
      </c>
      <c r="F4598">
        <v>72400</v>
      </c>
      <c r="G4598">
        <v>15000</v>
      </c>
    </row>
    <row r="4599" spans="1:7" x14ac:dyDescent="0.2">
      <c r="A4599" s="91">
        <v>35937</v>
      </c>
      <c r="B4599">
        <v>72400</v>
      </c>
      <c r="C4599">
        <v>72400</v>
      </c>
      <c r="D4599">
        <v>70700</v>
      </c>
      <c r="E4599">
        <v>71200</v>
      </c>
      <c r="F4599">
        <v>71200</v>
      </c>
      <c r="G4599">
        <v>17000</v>
      </c>
    </row>
    <row r="4600" spans="1:7" x14ac:dyDescent="0.2">
      <c r="A4600" s="91">
        <v>35941</v>
      </c>
      <c r="B4600">
        <v>72000</v>
      </c>
      <c r="C4600">
        <v>72000</v>
      </c>
      <c r="D4600">
        <v>71400</v>
      </c>
      <c r="E4600">
        <v>71405</v>
      </c>
      <c r="F4600">
        <v>71405</v>
      </c>
      <c r="G4600">
        <v>12000</v>
      </c>
    </row>
    <row r="4601" spans="1:7" x14ac:dyDescent="0.2">
      <c r="A4601" s="91">
        <v>35942</v>
      </c>
      <c r="B4601">
        <v>70600</v>
      </c>
      <c r="C4601">
        <v>70600</v>
      </c>
      <c r="D4601">
        <v>70000</v>
      </c>
      <c r="E4601">
        <v>70000</v>
      </c>
      <c r="F4601">
        <v>70000</v>
      </c>
      <c r="G4601">
        <v>18000</v>
      </c>
    </row>
    <row r="4602" spans="1:7" x14ac:dyDescent="0.2">
      <c r="A4602" s="91">
        <v>35943</v>
      </c>
      <c r="B4602">
        <v>70000</v>
      </c>
      <c r="C4602">
        <v>70000</v>
      </c>
      <c r="D4602">
        <v>69800</v>
      </c>
      <c r="E4602">
        <v>70000</v>
      </c>
      <c r="F4602">
        <v>70000</v>
      </c>
      <c r="G4602">
        <v>22000</v>
      </c>
    </row>
    <row r="4603" spans="1:7" x14ac:dyDescent="0.2">
      <c r="A4603" s="91">
        <v>35944</v>
      </c>
      <c r="B4603">
        <v>70000</v>
      </c>
      <c r="C4603">
        <v>70700</v>
      </c>
      <c r="D4603">
        <v>69700</v>
      </c>
      <c r="E4603">
        <v>70700</v>
      </c>
      <c r="F4603">
        <v>70700</v>
      </c>
      <c r="G4603">
        <v>20000</v>
      </c>
    </row>
    <row r="4604" spans="1:7" x14ac:dyDescent="0.2">
      <c r="A4604" s="91">
        <v>35947</v>
      </c>
      <c r="B4604">
        <v>70400</v>
      </c>
      <c r="C4604">
        <v>70700</v>
      </c>
      <c r="D4604">
        <v>70400</v>
      </c>
      <c r="E4604">
        <v>70500</v>
      </c>
      <c r="F4604">
        <v>70500</v>
      </c>
      <c r="G4604">
        <v>11000</v>
      </c>
    </row>
    <row r="4605" spans="1:7" x14ac:dyDescent="0.2">
      <c r="A4605" s="91">
        <v>35948</v>
      </c>
      <c r="B4605">
        <v>70400</v>
      </c>
      <c r="C4605">
        <v>73700</v>
      </c>
      <c r="D4605">
        <v>70400</v>
      </c>
      <c r="E4605">
        <v>73700</v>
      </c>
      <c r="F4605">
        <v>73700</v>
      </c>
      <c r="G4605">
        <v>25000</v>
      </c>
    </row>
    <row r="4606" spans="1:7" x14ac:dyDescent="0.2">
      <c r="A4606" s="91">
        <v>35949</v>
      </c>
      <c r="B4606">
        <v>73000</v>
      </c>
      <c r="C4606">
        <v>75600</v>
      </c>
      <c r="D4606">
        <v>73000</v>
      </c>
      <c r="E4606">
        <v>75600</v>
      </c>
      <c r="F4606">
        <v>75600</v>
      </c>
      <c r="G4606">
        <v>11000</v>
      </c>
    </row>
    <row r="4607" spans="1:7" x14ac:dyDescent="0.2">
      <c r="A4607" s="91">
        <v>35950</v>
      </c>
      <c r="B4607">
        <v>75200</v>
      </c>
      <c r="C4607">
        <v>76000</v>
      </c>
      <c r="D4607">
        <v>74800</v>
      </c>
      <c r="E4607">
        <v>76000</v>
      </c>
      <c r="F4607">
        <v>76000</v>
      </c>
      <c r="G4607">
        <v>22000</v>
      </c>
    </row>
    <row r="4608" spans="1:7" x14ac:dyDescent="0.2">
      <c r="A4608" s="91">
        <v>35951</v>
      </c>
      <c r="B4608">
        <v>75500</v>
      </c>
      <c r="C4608">
        <v>76600</v>
      </c>
      <c r="D4608">
        <v>75500</v>
      </c>
      <c r="E4608">
        <v>76600</v>
      </c>
      <c r="F4608">
        <v>76600</v>
      </c>
      <c r="G4608">
        <v>17000</v>
      </c>
    </row>
    <row r="4609" spans="1:7" x14ac:dyDescent="0.2">
      <c r="A4609" s="91">
        <v>35954</v>
      </c>
      <c r="B4609">
        <v>77600</v>
      </c>
      <c r="C4609">
        <v>78400</v>
      </c>
      <c r="D4609">
        <v>76300</v>
      </c>
      <c r="E4609">
        <v>78000</v>
      </c>
      <c r="F4609">
        <v>78000</v>
      </c>
      <c r="G4609">
        <v>38000</v>
      </c>
    </row>
    <row r="4610" spans="1:7" x14ac:dyDescent="0.2">
      <c r="A4610" s="91">
        <v>35955</v>
      </c>
      <c r="B4610">
        <v>77400</v>
      </c>
      <c r="C4610">
        <v>78200</v>
      </c>
      <c r="D4610">
        <v>77200</v>
      </c>
      <c r="E4610">
        <v>78000</v>
      </c>
      <c r="F4610">
        <v>78000</v>
      </c>
      <c r="G4610">
        <v>44000</v>
      </c>
    </row>
    <row r="4611" spans="1:7" x14ac:dyDescent="0.2">
      <c r="A4611" s="91">
        <v>35956</v>
      </c>
      <c r="B4611">
        <v>77600</v>
      </c>
      <c r="C4611">
        <v>77600</v>
      </c>
      <c r="D4611">
        <v>77000</v>
      </c>
      <c r="E4611">
        <v>77000</v>
      </c>
      <c r="F4611">
        <v>77000</v>
      </c>
      <c r="G4611">
        <v>5000</v>
      </c>
    </row>
    <row r="4612" spans="1:7" x14ac:dyDescent="0.2">
      <c r="A4612" s="91">
        <v>35957</v>
      </c>
      <c r="B4612">
        <v>76800</v>
      </c>
      <c r="C4612">
        <v>76900</v>
      </c>
      <c r="D4612">
        <v>76200</v>
      </c>
      <c r="E4612">
        <v>76600</v>
      </c>
      <c r="F4612">
        <v>76600</v>
      </c>
      <c r="G4612">
        <v>10000</v>
      </c>
    </row>
    <row r="4613" spans="1:7" x14ac:dyDescent="0.2">
      <c r="A4613" s="91">
        <v>35958</v>
      </c>
      <c r="B4613">
        <v>76600</v>
      </c>
      <c r="C4613">
        <v>77000</v>
      </c>
      <c r="D4613">
        <v>75200</v>
      </c>
      <c r="E4613">
        <v>76000</v>
      </c>
      <c r="F4613">
        <v>76000</v>
      </c>
      <c r="G4613">
        <v>15000</v>
      </c>
    </row>
    <row r="4614" spans="1:7" x14ac:dyDescent="0.2">
      <c r="A4614" s="91">
        <v>35961</v>
      </c>
      <c r="B4614">
        <v>76000</v>
      </c>
      <c r="C4614">
        <v>76000</v>
      </c>
      <c r="D4614">
        <v>74700</v>
      </c>
      <c r="E4614">
        <v>74900</v>
      </c>
      <c r="F4614">
        <v>74900</v>
      </c>
      <c r="G4614">
        <v>22000</v>
      </c>
    </row>
    <row r="4615" spans="1:7" x14ac:dyDescent="0.2">
      <c r="A4615" s="91">
        <v>35962</v>
      </c>
      <c r="B4615">
        <v>75000</v>
      </c>
      <c r="C4615">
        <v>76900</v>
      </c>
      <c r="D4615">
        <v>74700</v>
      </c>
      <c r="E4615">
        <v>76900</v>
      </c>
      <c r="F4615">
        <v>76900</v>
      </c>
      <c r="G4615">
        <v>31000</v>
      </c>
    </row>
    <row r="4616" spans="1:7" x14ac:dyDescent="0.2">
      <c r="A4616" s="91">
        <v>35963</v>
      </c>
      <c r="B4616">
        <v>77700</v>
      </c>
      <c r="C4616">
        <v>80300</v>
      </c>
      <c r="D4616">
        <v>77700</v>
      </c>
      <c r="E4616">
        <v>78500</v>
      </c>
      <c r="F4616">
        <v>78500</v>
      </c>
      <c r="G4616">
        <v>44000</v>
      </c>
    </row>
    <row r="4617" spans="1:7" x14ac:dyDescent="0.2">
      <c r="A4617" s="91">
        <v>35964</v>
      </c>
      <c r="B4617">
        <v>79200</v>
      </c>
      <c r="C4617">
        <v>79200</v>
      </c>
      <c r="D4617">
        <v>78550</v>
      </c>
      <c r="E4617">
        <v>79000</v>
      </c>
      <c r="F4617">
        <v>79000</v>
      </c>
      <c r="G4617">
        <v>24000</v>
      </c>
    </row>
    <row r="4618" spans="1:7" x14ac:dyDescent="0.2">
      <c r="A4618" s="91">
        <v>35965</v>
      </c>
      <c r="B4618">
        <v>79000</v>
      </c>
      <c r="C4618">
        <v>81000</v>
      </c>
      <c r="D4618">
        <v>79000</v>
      </c>
      <c r="E4618">
        <v>80900</v>
      </c>
      <c r="F4618">
        <v>80900</v>
      </c>
      <c r="G4618">
        <v>30000</v>
      </c>
    </row>
    <row r="4619" spans="1:7" x14ac:dyDescent="0.2">
      <c r="A4619" s="91">
        <v>35968</v>
      </c>
      <c r="B4619">
        <v>83000</v>
      </c>
      <c r="C4619">
        <v>84000</v>
      </c>
      <c r="D4619">
        <v>77200</v>
      </c>
      <c r="E4619">
        <v>77500</v>
      </c>
      <c r="F4619">
        <v>77500</v>
      </c>
      <c r="G4619">
        <v>204500</v>
      </c>
    </row>
    <row r="4620" spans="1:7" x14ac:dyDescent="0.2">
      <c r="A4620" s="91">
        <v>35969</v>
      </c>
      <c r="B4620">
        <v>78300</v>
      </c>
      <c r="C4620">
        <v>79000</v>
      </c>
      <c r="D4620">
        <v>77900</v>
      </c>
      <c r="E4620">
        <v>78500</v>
      </c>
      <c r="F4620">
        <v>78500</v>
      </c>
      <c r="G4620">
        <v>151000</v>
      </c>
    </row>
    <row r="4621" spans="1:7" x14ac:dyDescent="0.2">
      <c r="A4621" s="91">
        <v>35970</v>
      </c>
      <c r="B4621">
        <v>78700</v>
      </c>
      <c r="C4621">
        <v>78700</v>
      </c>
      <c r="D4621">
        <v>78100</v>
      </c>
      <c r="E4621">
        <v>78200</v>
      </c>
      <c r="F4621">
        <v>78200</v>
      </c>
      <c r="G4621">
        <v>74000</v>
      </c>
    </row>
    <row r="4622" spans="1:7" x14ac:dyDescent="0.2">
      <c r="A4622" s="91">
        <v>35971</v>
      </c>
      <c r="B4622">
        <v>78500</v>
      </c>
      <c r="C4622">
        <v>78500</v>
      </c>
      <c r="D4622">
        <v>77900</v>
      </c>
      <c r="E4622">
        <v>78000</v>
      </c>
      <c r="F4622">
        <v>78000</v>
      </c>
      <c r="G4622">
        <v>126000</v>
      </c>
    </row>
    <row r="4623" spans="1:7" x14ac:dyDescent="0.2">
      <c r="A4623" s="91">
        <v>35972</v>
      </c>
      <c r="B4623">
        <v>78000</v>
      </c>
      <c r="C4623">
        <v>78200</v>
      </c>
      <c r="D4623">
        <v>78000</v>
      </c>
      <c r="E4623">
        <v>78005</v>
      </c>
      <c r="F4623">
        <v>78005</v>
      </c>
      <c r="G4623">
        <v>54500</v>
      </c>
    </row>
    <row r="4624" spans="1:7" x14ac:dyDescent="0.2">
      <c r="A4624" s="91">
        <v>35975</v>
      </c>
      <c r="B4624">
        <v>78400</v>
      </c>
      <c r="C4624">
        <v>78500</v>
      </c>
      <c r="D4624">
        <v>78300</v>
      </c>
      <c r="E4624">
        <v>78400</v>
      </c>
      <c r="F4624">
        <v>78400</v>
      </c>
      <c r="G4624">
        <v>36000</v>
      </c>
    </row>
    <row r="4625" spans="1:7" x14ac:dyDescent="0.2">
      <c r="A4625" s="91">
        <v>35976</v>
      </c>
      <c r="B4625">
        <v>78400</v>
      </c>
      <c r="C4625">
        <v>78400</v>
      </c>
      <c r="D4625">
        <v>78300</v>
      </c>
      <c r="E4625">
        <v>78305</v>
      </c>
      <c r="F4625">
        <v>78305</v>
      </c>
      <c r="G4625">
        <v>26000</v>
      </c>
    </row>
    <row r="4626" spans="1:7" x14ac:dyDescent="0.2">
      <c r="A4626" s="91">
        <v>35977</v>
      </c>
      <c r="B4626">
        <v>78200</v>
      </c>
      <c r="C4626">
        <v>78300</v>
      </c>
      <c r="D4626">
        <v>78000</v>
      </c>
      <c r="E4626">
        <v>78005</v>
      </c>
      <c r="F4626">
        <v>78005</v>
      </c>
      <c r="G4626">
        <v>32100</v>
      </c>
    </row>
    <row r="4627" spans="1:7" x14ac:dyDescent="0.2">
      <c r="A4627" s="91">
        <v>35978</v>
      </c>
      <c r="B4627">
        <v>78200</v>
      </c>
      <c r="C4627">
        <v>78200</v>
      </c>
      <c r="D4627">
        <v>77500</v>
      </c>
      <c r="E4627">
        <v>77500</v>
      </c>
      <c r="F4627">
        <v>77500</v>
      </c>
      <c r="G4627">
        <v>31000</v>
      </c>
    </row>
    <row r="4628" spans="1:7" x14ac:dyDescent="0.2">
      <c r="A4628" s="91">
        <v>35982</v>
      </c>
      <c r="B4628">
        <v>77800</v>
      </c>
      <c r="C4628">
        <v>78500</v>
      </c>
      <c r="D4628">
        <v>77500</v>
      </c>
      <c r="E4628">
        <v>78300</v>
      </c>
      <c r="F4628">
        <v>78300</v>
      </c>
      <c r="G4628">
        <v>68000</v>
      </c>
    </row>
    <row r="4629" spans="1:7" x14ac:dyDescent="0.2">
      <c r="A4629" s="91">
        <v>35983</v>
      </c>
      <c r="B4629">
        <v>78400</v>
      </c>
      <c r="C4629">
        <v>78400</v>
      </c>
      <c r="D4629">
        <v>77775</v>
      </c>
      <c r="E4629">
        <v>77775</v>
      </c>
      <c r="F4629">
        <v>77775</v>
      </c>
      <c r="G4629">
        <v>46000</v>
      </c>
    </row>
    <row r="4630" spans="1:7" x14ac:dyDescent="0.2">
      <c r="A4630" s="91">
        <v>35984</v>
      </c>
      <c r="B4630">
        <v>77800</v>
      </c>
      <c r="C4630">
        <v>78000</v>
      </c>
      <c r="D4630">
        <v>77400</v>
      </c>
      <c r="E4630">
        <v>77900</v>
      </c>
      <c r="F4630">
        <v>77900</v>
      </c>
      <c r="G4630">
        <v>77000</v>
      </c>
    </row>
    <row r="4631" spans="1:7" x14ac:dyDescent="0.2">
      <c r="A4631" s="91">
        <v>35985</v>
      </c>
      <c r="B4631">
        <v>77890</v>
      </c>
      <c r="C4631">
        <v>77890</v>
      </c>
      <c r="D4631">
        <v>77400</v>
      </c>
      <c r="E4631">
        <v>77400</v>
      </c>
      <c r="F4631">
        <v>77400</v>
      </c>
      <c r="G4631">
        <v>20000</v>
      </c>
    </row>
    <row r="4632" spans="1:7" x14ac:dyDescent="0.2">
      <c r="A4632" s="91">
        <v>35986</v>
      </c>
      <c r="B4632">
        <v>77700</v>
      </c>
      <c r="C4632">
        <v>77700</v>
      </c>
      <c r="D4632">
        <v>77100</v>
      </c>
      <c r="E4632">
        <v>77250</v>
      </c>
      <c r="F4632">
        <v>77250</v>
      </c>
      <c r="G4632">
        <v>23000</v>
      </c>
    </row>
    <row r="4633" spans="1:7" x14ac:dyDescent="0.2">
      <c r="A4633" s="91">
        <v>35989</v>
      </c>
      <c r="B4633">
        <v>77200</v>
      </c>
      <c r="C4633">
        <v>77200</v>
      </c>
      <c r="D4633">
        <v>76650</v>
      </c>
      <c r="E4633">
        <v>76800</v>
      </c>
      <c r="F4633">
        <v>76800</v>
      </c>
      <c r="G4633">
        <v>28000</v>
      </c>
    </row>
    <row r="4634" spans="1:7" x14ac:dyDescent="0.2">
      <c r="A4634" s="91">
        <v>35990</v>
      </c>
      <c r="B4634">
        <v>76800</v>
      </c>
      <c r="C4634">
        <v>77600</v>
      </c>
      <c r="D4634">
        <v>76800</v>
      </c>
      <c r="E4634">
        <v>77000</v>
      </c>
      <c r="F4634">
        <v>77000</v>
      </c>
      <c r="G4634">
        <v>84000</v>
      </c>
    </row>
    <row r="4635" spans="1:7" x14ac:dyDescent="0.2">
      <c r="A4635" s="91">
        <v>35991</v>
      </c>
      <c r="B4635">
        <v>77000</v>
      </c>
      <c r="C4635">
        <v>77000</v>
      </c>
      <c r="D4635">
        <v>76300</v>
      </c>
      <c r="E4635">
        <v>76300</v>
      </c>
      <c r="F4635">
        <v>76300</v>
      </c>
      <c r="G4635">
        <v>43000</v>
      </c>
    </row>
    <row r="4636" spans="1:7" x14ac:dyDescent="0.2">
      <c r="A4636" s="91">
        <v>35992</v>
      </c>
      <c r="B4636">
        <v>76200</v>
      </c>
      <c r="C4636">
        <v>76200</v>
      </c>
      <c r="D4636">
        <v>74700</v>
      </c>
      <c r="E4636">
        <v>75800</v>
      </c>
      <c r="F4636">
        <v>75800</v>
      </c>
      <c r="G4636">
        <v>138300</v>
      </c>
    </row>
    <row r="4637" spans="1:7" x14ac:dyDescent="0.2">
      <c r="A4637" s="91">
        <v>35993</v>
      </c>
      <c r="B4637">
        <v>75700</v>
      </c>
      <c r="C4637">
        <v>75900</v>
      </c>
      <c r="D4637">
        <v>75400</v>
      </c>
      <c r="E4637">
        <v>75500</v>
      </c>
      <c r="F4637">
        <v>75500</v>
      </c>
      <c r="G4637">
        <v>86000</v>
      </c>
    </row>
    <row r="4638" spans="1:7" x14ac:dyDescent="0.2">
      <c r="A4638" s="91">
        <v>35996</v>
      </c>
      <c r="B4638">
        <v>75400</v>
      </c>
      <c r="C4638">
        <v>76200</v>
      </c>
      <c r="D4638">
        <v>75400</v>
      </c>
      <c r="E4638">
        <v>76200</v>
      </c>
      <c r="F4638">
        <v>76200</v>
      </c>
      <c r="G4638">
        <v>47000</v>
      </c>
    </row>
    <row r="4639" spans="1:7" x14ac:dyDescent="0.2">
      <c r="A4639" s="91">
        <v>35997</v>
      </c>
      <c r="B4639">
        <v>76700</v>
      </c>
      <c r="C4639">
        <v>77000</v>
      </c>
      <c r="D4639">
        <v>75000</v>
      </c>
      <c r="E4639">
        <v>75000</v>
      </c>
      <c r="F4639">
        <v>75000</v>
      </c>
      <c r="G4639">
        <v>47000</v>
      </c>
    </row>
    <row r="4640" spans="1:7" x14ac:dyDescent="0.2">
      <c r="A4640" s="91">
        <v>35998</v>
      </c>
      <c r="B4640">
        <v>74900</v>
      </c>
      <c r="C4640">
        <v>74900</v>
      </c>
      <c r="D4640">
        <v>73200</v>
      </c>
      <c r="E4640">
        <v>73450</v>
      </c>
      <c r="F4640">
        <v>73450</v>
      </c>
      <c r="G4640">
        <v>102000</v>
      </c>
    </row>
    <row r="4641" spans="1:7" x14ac:dyDescent="0.2">
      <c r="A4641" s="91">
        <v>35999</v>
      </c>
      <c r="B4641">
        <v>73500</v>
      </c>
      <c r="C4641">
        <v>73500</v>
      </c>
      <c r="D4641">
        <v>71700</v>
      </c>
      <c r="E4641">
        <v>72200</v>
      </c>
      <c r="F4641">
        <v>72200</v>
      </c>
      <c r="G4641">
        <v>51000</v>
      </c>
    </row>
    <row r="4642" spans="1:7" x14ac:dyDescent="0.2">
      <c r="A4642" s="91">
        <v>36000</v>
      </c>
      <c r="B4642">
        <v>72500</v>
      </c>
      <c r="C4642">
        <v>72500</v>
      </c>
      <c r="D4642">
        <v>72100</v>
      </c>
      <c r="E4642">
        <v>72100</v>
      </c>
      <c r="F4642">
        <v>72100</v>
      </c>
      <c r="G4642">
        <v>31500</v>
      </c>
    </row>
    <row r="4643" spans="1:7" x14ac:dyDescent="0.2">
      <c r="A4643" s="91">
        <v>36003</v>
      </c>
      <c r="B4643">
        <v>71700</v>
      </c>
      <c r="C4643">
        <v>71700</v>
      </c>
      <c r="D4643">
        <v>70300</v>
      </c>
      <c r="E4643">
        <v>70900</v>
      </c>
      <c r="F4643">
        <v>70900</v>
      </c>
      <c r="G4643">
        <v>53000</v>
      </c>
    </row>
    <row r="4644" spans="1:7" x14ac:dyDescent="0.2">
      <c r="A4644" s="91">
        <v>36004</v>
      </c>
      <c r="B4644">
        <v>70500</v>
      </c>
      <c r="C4644">
        <v>70500</v>
      </c>
      <c r="D4644">
        <v>69100</v>
      </c>
      <c r="E4644">
        <v>69500</v>
      </c>
      <c r="F4644">
        <v>69500</v>
      </c>
      <c r="G4644">
        <v>54000</v>
      </c>
    </row>
    <row r="4645" spans="1:7" x14ac:dyDescent="0.2">
      <c r="A4645" s="91">
        <v>36005</v>
      </c>
      <c r="B4645">
        <v>69600</v>
      </c>
      <c r="C4645">
        <v>69900</v>
      </c>
      <c r="D4645">
        <v>68700</v>
      </c>
      <c r="E4645">
        <v>68700</v>
      </c>
      <c r="F4645">
        <v>68700</v>
      </c>
      <c r="G4645">
        <v>35000</v>
      </c>
    </row>
    <row r="4646" spans="1:7" x14ac:dyDescent="0.2">
      <c r="A4646" s="91">
        <v>36006</v>
      </c>
      <c r="B4646">
        <v>68700</v>
      </c>
      <c r="C4646">
        <v>69400</v>
      </c>
      <c r="D4646">
        <v>68300</v>
      </c>
      <c r="E4646">
        <v>69400</v>
      </c>
      <c r="F4646">
        <v>69400</v>
      </c>
      <c r="G4646">
        <v>83000</v>
      </c>
    </row>
    <row r="4647" spans="1:7" x14ac:dyDescent="0.2">
      <c r="A4647" s="91">
        <v>36007</v>
      </c>
      <c r="B4647">
        <v>69600</v>
      </c>
      <c r="C4647">
        <v>70600</v>
      </c>
      <c r="D4647">
        <v>69400</v>
      </c>
      <c r="E4647">
        <v>70105</v>
      </c>
      <c r="F4647">
        <v>70105</v>
      </c>
      <c r="G4647">
        <v>65000</v>
      </c>
    </row>
    <row r="4648" spans="1:7" x14ac:dyDescent="0.2">
      <c r="A4648" s="91">
        <v>36010</v>
      </c>
      <c r="B4648">
        <v>70300</v>
      </c>
      <c r="C4648">
        <v>70900</v>
      </c>
      <c r="D4648">
        <v>70300</v>
      </c>
      <c r="E4648">
        <v>70850</v>
      </c>
      <c r="F4648">
        <v>70850</v>
      </c>
      <c r="G4648">
        <v>41000</v>
      </c>
    </row>
    <row r="4649" spans="1:7" x14ac:dyDescent="0.2">
      <c r="A4649" s="91">
        <v>36011</v>
      </c>
      <c r="B4649">
        <v>70850</v>
      </c>
      <c r="C4649">
        <v>70850</v>
      </c>
      <c r="D4649">
        <v>69400</v>
      </c>
      <c r="E4649">
        <v>69400</v>
      </c>
      <c r="F4649">
        <v>69400</v>
      </c>
      <c r="G4649">
        <v>52000</v>
      </c>
    </row>
    <row r="4650" spans="1:7" x14ac:dyDescent="0.2">
      <c r="A4650" s="91">
        <v>36012</v>
      </c>
      <c r="B4650">
        <v>69300</v>
      </c>
      <c r="C4650">
        <v>69300</v>
      </c>
      <c r="D4650">
        <v>68800</v>
      </c>
      <c r="E4650">
        <v>69100</v>
      </c>
      <c r="F4650">
        <v>69100</v>
      </c>
      <c r="G4650">
        <v>32000</v>
      </c>
    </row>
    <row r="4651" spans="1:7" x14ac:dyDescent="0.2">
      <c r="A4651" s="91">
        <v>36013</v>
      </c>
      <c r="B4651">
        <v>68900</v>
      </c>
      <c r="C4651">
        <v>68900</v>
      </c>
      <c r="D4651">
        <v>68000</v>
      </c>
      <c r="E4651">
        <v>68005</v>
      </c>
      <c r="F4651">
        <v>68005</v>
      </c>
      <c r="G4651">
        <v>29000</v>
      </c>
    </row>
    <row r="4652" spans="1:7" x14ac:dyDescent="0.2">
      <c r="A4652" s="91">
        <v>36014</v>
      </c>
      <c r="B4652">
        <v>68005</v>
      </c>
      <c r="C4652">
        <v>69900</v>
      </c>
      <c r="D4652">
        <v>68000</v>
      </c>
      <c r="E4652">
        <v>69800</v>
      </c>
      <c r="F4652">
        <v>69800</v>
      </c>
      <c r="G4652">
        <v>42000</v>
      </c>
    </row>
    <row r="4653" spans="1:7" x14ac:dyDescent="0.2">
      <c r="A4653" s="91">
        <v>36017</v>
      </c>
      <c r="B4653">
        <v>70100</v>
      </c>
      <c r="C4653">
        <v>70300</v>
      </c>
      <c r="D4653">
        <v>69600</v>
      </c>
      <c r="E4653">
        <v>70300</v>
      </c>
      <c r="F4653">
        <v>70300</v>
      </c>
      <c r="G4653">
        <v>22000</v>
      </c>
    </row>
    <row r="4654" spans="1:7" x14ac:dyDescent="0.2">
      <c r="A4654" s="91">
        <v>36018</v>
      </c>
      <c r="B4654">
        <v>70000</v>
      </c>
      <c r="C4654">
        <v>70000</v>
      </c>
      <c r="D4654">
        <v>68700</v>
      </c>
      <c r="E4654">
        <v>68900</v>
      </c>
      <c r="F4654">
        <v>68900</v>
      </c>
      <c r="G4654">
        <v>22000</v>
      </c>
    </row>
    <row r="4655" spans="1:7" x14ac:dyDescent="0.2">
      <c r="A4655" s="91">
        <v>36019</v>
      </c>
      <c r="B4655">
        <v>68900</v>
      </c>
      <c r="C4655">
        <v>69500</v>
      </c>
      <c r="D4655">
        <v>68400</v>
      </c>
      <c r="E4655">
        <v>69105</v>
      </c>
      <c r="F4655">
        <v>69105</v>
      </c>
      <c r="G4655">
        <v>32000</v>
      </c>
    </row>
    <row r="4656" spans="1:7" x14ac:dyDescent="0.2">
      <c r="A4656" s="91">
        <v>36020</v>
      </c>
      <c r="B4656">
        <v>69200</v>
      </c>
      <c r="C4656">
        <v>69900</v>
      </c>
      <c r="D4656">
        <v>69200</v>
      </c>
      <c r="E4656">
        <v>69900</v>
      </c>
      <c r="F4656">
        <v>69900</v>
      </c>
      <c r="G4656">
        <v>12000</v>
      </c>
    </row>
    <row r="4657" spans="1:7" x14ac:dyDescent="0.2">
      <c r="A4657" s="91">
        <v>36021</v>
      </c>
      <c r="B4657">
        <v>70000</v>
      </c>
      <c r="C4657">
        <v>70000</v>
      </c>
      <c r="D4657">
        <v>69700</v>
      </c>
      <c r="E4657">
        <v>69710</v>
      </c>
      <c r="F4657">
        <v>69710</v>
      </c>
      <c r="G4657">
        <v>19000</v>
      </c>
    </row>
    <row r="4658" spans="1:7" x14ac:dyDescent="0.2">
      <c r="A4658" s="91">
        <v>36024</v>
      </c>
      <c r="B4658">
        <v>69500</v>
      </c>
      <c r="C4658">
        <v>69600</v>
      </c>
      <c r="D4658">
        <v>69500</v>
      </c>
      <c r="E4658">
        <v>69505</v>
      </c>
      <c r="F4658">
        <v>69505</v>
      </c>
      <c r="G4658">
        <v>16000</v>
      </c>
    </row>
    <row r="4659" spans="1:7" x14ac:dyDescent="0.2">
      <c r="A4659" s="91">
        <v>36025</v>
      </c>
      <c r="B4659">
        <v>69700</v>
      </c>
      <c r="C4659">
        <v>71900</v>
      </c>
      <c r="D4659">
        <v>69700</v>
      </c>
      <c r="E4659">
        <v>71900</v>
      </c>
      <c r="F4659">
        <v>71900</v>
      </c>
      <c r="G4659">
        <v>40000</v>
      </c>
    </row>
    <row r="4660" spans="1:7" x14ac:dyDescent="0.2">
      <c r="A4660" s="91">
        <v>36026</v>
      </c>
      <c r="B4660">
        <v>72100</v>
      </c>
      <c r="C4660">
        <v>72800</v>
      </c>
      <c r="D4660">
        <v>72100</v>
      </c>
      <c r="E4660">
        <v>72310</v>
      </c>
      <c r="F4660">
        <v>72310</v>
      </c>
      <c r="G4660">
        <v>29000</v>
      </c>
    </row>
    <row r="4661" spans="1:7" x14ac:dyDescent="0.2">
      <c r="A4661" s="91">
        <v>36027</v>
      </c>
      <c r="B4661">
        <v>72300</v>
      </c>
      <c r="C4661">
        <v>72300</v>
      </c>
      <c r="D4661">
        <v>71400</v>
      </c>
      <c r="E4661">
        <v>71400</v>
      </c>
      <c r="F4661">
        <v>71400</v>
      </c>
      <c r="G4661">
        <v>17000</v>
      </c>
    </row>
    <row r="4662" spans="1:7" x14ac:dyDescent="0.2">
      <c r="A4662" s="91">
        <v>36028</v>
      </c>
      <c r="B4662">
        <v>71200</v>
      </c>
      <c r="C4662">
        <v>71200</v>
      </c>
      <c r="D4662">
        <v>69000</v>
      </c>
      <c r="E4662">
        <v>69300</v>
      </c>
      <c r="F4662">
        <v>69300</v>
      </c>
      <c r="G4662">
        <v>24000</v>
      </c>
    </row>
    <row r="4663" spans="1:7" x14ac:dyDescent="0.2">
      <c r="A4663" s="91">
        <v>36031</v>
      </c>
      <c r="B4663">
        <v>69300</v>
      </c>
      <c r="C4663">
        <v>69400</v>
      </c>
      <c r="D4663">
        <v>69300</v>
      </c>
      <c r="E4663">
        <v>69400</v>
      </c>
      <c r="F4663">
        <v>69400</v>
      </c>
      <c r="G4663">
        <v>29000</v>
      </c>
    </row>
    <row r="4664" spans="1:7" x14ac:dyDescent="0.2">
      <c r="A4664" s="91">
        <v>36032</v>
      </c>
      <c r="B4664">
        <v>69500</v>
      </c>
      <c r="C4664">
        <v>70750</v>
      </c>
      <c r="D4664">
        <v>69500</v>
      </c>
      <c r="E4664">
        <v>70005</v>
      </c>
      <c r="F4664">
        <v>70005</v>
      </c>
      <c r="G4664">
        <v>22000</v>
      </c>
    </row>
    <row r="4665" spans="1:7" x14ac:dyDescent="0.2">
      <c r="A4665" s="91">
        <v>36033</v>
      </c>
      <c r="B4665">
        <v>69700</v>
      </c>
      <c r="C4665">
        <v>70500</v>
      </c>
      <c r="D4665">
        <v>69700</v>
      </c>
      <c r="E4665">
        <v>69900</v>
      </c>
      <c r="F4665">
        <v>69900</v>
      </c>
      <c r="G4665">
        <v>56000</v>
      </c>
    </row>
    <row r="4666" spans="1:7" x14ac:dyDescent="0.2">
      <c r="A4666" s="91">
        <v>36034</v>
      </c>
      <c r="B4666">
        <v>69000</v>
      </c>
      <c r="C4666">
        <v>69000</v>
      </c>
      <c r="D4666">
        <v>67500</v>
      </c>
      <c r="E4666">
        <v>67890</v>
      </c>
      <c r="F4666">
        <v>67890</v>
      </c>
      <c r="G4666">
        <v>22000</v>
      </c>
    </row>
    <row r="4667" spans="1:7" x14ac:dyDescent="0.2">
      <c r="A4667" s="91">
        <v>36035</v>
      </c>
      <c r="B4667">
        <v>67500</v>
      </c>
      <c r="C4667">
        <v>67500</v>
      </c>
      <c r="D4667">
        <v>64300</v>
      </c>
      <c r="E4667">
        <v>64300</v>
      </c>
      <c r="F4667">
        <v>64300</v>
      </c>
      <c r="G4667">
        <v>45000</v>
      </c>
    </row>
    <row r="4668" spans="1:7" x14ac:dyDescent="0.2">
      <c r="A4668" s="91">
        <v>36038</v>
      </c>
      <c r="B4668">
        <v>64000</v>
      </c>
      <c r="C4668">
        <v>64400</v>
      </c>
      <c r="D4668">
        <v>60300</v>
      </c>
      <c r="E4668">
        <v>60500</v>
      </c>
      <c r="F4668">
        <v>60500</v>
      </c>
      <c r="G4668">
        <v>114000</v>
      </c>
    </row>
    <row r="4669" spans="1:7" x14ac:dyDescent="0.2">
      <c r="A4669" s="91">
        <v>36039</v>
      </c>
      <c r="B4669">
        <v>59800</v>
      </c>
      <c r="C4669">
        <v>61400</v>
      </c>
      <c r="D4669">
        <v>57700</v>
      </c>
      <c r="E4669">
        <v>61400</v>
      </c>
      <c r="F4669">
        <v>61400</v>
      </c>
      <c r="G4669">
        <v>156000</v>
      </c>
    </row>
    <row r="4670" spans="1:7" x14ac:dyDescent="0.2">
      <c r="A4670" s="91">
        <v>36040</v>
      </c>
      <c r="B4670">
        <v>62000</v>
      </c>
      <c r="C4670">
        <v>65300</v>
      </c>
      <c r="D4670">
        <v>62000</v>
      </c>
      <c r="E4670">
        <v>64105</v>
      </c>
      <c r="F4670">
        <v>64105</v>
      </c>
      <c r="G4670">
        <v>123000</v>
      </c>
    </row>
    <row r="4671" spans="1:7" x14ac:dyDescent="0.2">
      <c r="A4671" s="91">
        <v>36041</v>
      </c>
      <c r="B4671">
        <v>63000</v>
      </c>
      <c r="C4671">
        <v>63000</v>
      </c>
      <c r="D4671">
        <v>60600</v>
      </c>
      <c r="E4671">
        <v>61005</v>
      </c>
      <c r="F4671">
        <v>61005</v>
      </c>
      <c r="G4671">
        <v>39000</v>
      </c>
    </row>
    <row r="4672" spans="1:7" x14ac:dyDescent="0.2">
      <c r="A4672" s="91">
        <v>36042</v>
      </c>
      <c r="B4672">
        <v>61500</v>
      </c>
      <c r="C4672">
        <v>61600</v>
      </c>
      <c r="D4672">
        <v>59300</v>
      </c>
      <c r="E4672">
        <v>60000</v>
      </c>
      <c r="F4672">
        <v>60000</v>
      </c>
      <c r="G4672">
        <v>32000</v>
      </c>
    </row>
    <row r="4673" spans="1:7" x14ac:dyDescent="0.2">
      <c r="A4673" s="91">
        <v>36046</v>
      </c>
      <c r="B4673">
        <v>64500</v>
      </c>
      <c r="C4673">
        <v>64500</v>
      </c>
      <c r="D4673">
        <v>60800</v>
      </c>
      <c r="E4673">
        <v>61000</v>
      </c>
      <c r="F4673">
        <v>61000</v>
      </c>
      <c r="G4673">
        <v>77000</v>
      </c>
    </row>
    <row r="4674" spans="1:7" x14ac:dyDescent="0.2">
      <c r="A4674" s="91">
        <v>36047</v>
      </c>
      <c r="B4674">
        <v>60900</v>
      </c>
      <c r="C4674">
        <v>60900</v>
      </c>
      <c r="D4674">
        <v>59700</v>
      </c>
      <c r="E4674">
        <v>60100</v>
      </c>
      <c r="F4674">
        <v>60100</v>
      </c>
      <c r="G4674">
        <v>54000</v>
      </c>
    </row>
    <row r="4675" spans="1:7" x14ac:dyDescent="0.2">
      <c r="A4675" s="91">
        <v>36048</v>
      </c>
      <c r="B4675">
        <v>57300</v>
      </c>
      <c r="C4675">
        <v>58200</v>
      </c>
      <c r="D4675">
        <v>57300</v>
      </c>
      <c r="E4675">
        <v>57700</v>
      </c>
      <c r="F4675">
        <v>57700</v>
      </c>
      <c r="G4675">
        <v>52000</v>
      </c>
    </row>
    <row r="4676" spans="1:7" x14ac:dyDescent="0.2">
      <c r="A4676" s="91">
        <v>36049</v>
      </c>
      <c r="B4676">
        <v>57000</v>
      </c>
      <c r="C4676">
        <v>57400</v>
      </c>
      <c r="D4676">
        <v>57000</v>
      </c>
      <c r="E4676">
        <v>57400</v>
      </c>
      <c r="F4676">
        <v>57400</v>
      </c>
      <c r="G4676">
        <v>86000</v>
      </c>
    </row>
    <row r="4677" spans="1:7" x14ac:dyDescent="0.2">
      <c r="A4677" s="91">
        <v>36052</v>
      </c>
      <c r="B4677">
        <v>58400</v>
      </c>
      <c r="C4677">
        <v>60300</v>
      </c>
      <c r="D4677">
        <v>58400</v>
      </c>
      <c r="E4677">
        <v>60200</v>
      </c>
      <c r="F4677">
        <v>60200</v>
      </c>
      <c r="G4677">
        <v>88000</v>
      </c>
    </row>
    <row r="4678" spans="1:7" x14ac:dyDescent="0.2">
      <c r="A4678" s="91">
        <v>36053</v>
      </c>
      <c r="B4678">
        <v>60200</v>
      </c>
      <c r="C4678">
        <v>60205</v>
      </c>
      <c r="D4678">
        <v>59200</v>
      </c>
      <c r="E4678">
        <v>59200</v>
      </c>
      <c r="F4678">
        <v>59200</v>
      </c>
      <c r="G4678">
        <v>36000</v>
      </c>
    </row>
    <row r="4679" spans="1:7" x14ac:dyDescent="0.2">
      <c r="A4679" s="91">
        <v>36054</v>
      </c>
      <c r="B4679">
        <v>59400</v>
      </c>
      <c r="C4679">
        <v>60800</v>
      </c>
      <c r="D4679">
        <v>58400</v>
      </c>
      <c r="E4679">
        <v>60500</v>
      </c>
      <c r="F4679">
        <v>60500</v>
      </c>
      <c r="G4679">
        <v>150000</v>
      </c>
    </row>
    <row r="4680" spans="1:7" x14ac:dyDescent="0.2">
      <c r="A4680" s="91">
        <v>36055</v>
      </c>
      <c r="B4680">
        <v>59800</v>
      </c>
      <c r="C4680">
        <v>60100</v>
      </c>
      <c r="D4680">
        <v>59400</v>
      </c>
      <c r="E4680">
        <v>59600</v>
      </c>
      <c r="F4680">
        <v>59600</v>
      </c>
      <c r="G4680">
        <v>46000</v>
      </c>
    </row>
    <row r="4681" spans="1:7" x14ac:dyDescent="0.2">
      <c r="A4681" s="91">
        <v>36056</v>
      </c>
      <c r="B4681">
        <v>59600</v>
      </c>
      <c r="C4681">
        <v>59600</v>
      </c>
      <c r="D4681">
        <v>59000</v>
      </c>
      <c r="E4681">
        <v>59000</v>
      </c>
      <c r="F4681">
        <v>59000</v>
      </c>
      <c r="G4681">
        <v>43000</v>
      </c>
    </row>
    <row r="4682" spans="1:7" x14ac:dyDescent="0.2">
      <c r="A4682" s="91">
        <v>36059</v>
      </c>
      <c r="B4682">
        <v>58200</v>
      </c>
      <c r="C4682">
        <v>59000</v>
      </c>
      <c r="D4682">
        <v>58200</v>
      </c>
      <c r="E4682">
        <v>59000</v>
      </c>
      <c r="F4682">
        <v>59000</v>
      </c>
      <c r="G4682">
        <v>34000</v>
      </c>
    </row>
    <row r="4683" spans="1:7" x14ac:dyDescent="0.2">
      <c r="A4683" s="91">
        <v>36060</v>
      </c>
      <c r="B4683">
        <v>59400</v>
      </c>
      <c r="C4683">
        <v>59600</v>
      </c>
      <c r="D4683">
        <v>58800</v>
      </c>
      <c r="E4683">
        <v>59000</v>
      </c>
      <c r="F4683">
        <v>59000</v>
      </c>
      <c r="G4683">
        <v>42000</v>
      </c>
    </row>
    <row r="4684" spans="1:7" x14ac:dyDescent="0.2">
      <c r="A4684" s="91">
        <v>36061</v>
      </c>
      <c r="B4684">
        <v>59400</v>
      </c>
      <c r="C4684">
        <v>60800</v>
      </c>
      <c r="D4684">
        <v>59300</v>
      </c>
      <c r="E4684">
        <v>60800</v>
      </c>
      <c r="F4684">
        <v>60800</v>
      </c>
      <c r="G4684">
        <v>70000</v>
      </c>
    </row>
    <row r="4685" spans="1:7" x14ac:dyDescent="0.2">
      <c r="A4685" s="91">
        <v>36062</v>
      </c>
      <c r="B4685">
        <v>61200</v>
      </c>
      <c r="C4685">
        <v>61700</v>
      </c>
      <c r="D4685">
        <v>60900</v>
      </c>
      <c r="E4685">
        <v>60900</v>
      </c>
      <c r="F4685">
        <v>60900</v>
      </c>
      <c r="G4685">
        <v>59000</v>
      </c>
    </row>
    <row r="4686" spans="1:7" x14ac:dyDescent="0.2">
      <c r="A4686" s="91">
        <v>36063</v>
      </c>
      <c r="B4686">
        <v>60500</v>
      </c>
      <c r="C4686">
        <v>60500</v>
      </c>
      <c r="D4686">
        <v>59800</v>
      </c>
      <c r="E4686">
        <v>60000</v>
      </c>
      <c r="F4686">
        <v>60000</v>
      </c>
      <c r="G4686">
        <v>39000</v>
      </c>
    </row>
    <row r="4687" spans="1:7" x14ac:dyDescent="0.2">
      <c r="A4687" s="91">
        <v>36066</v>
      </c>
      <c r="B4687">
        <v>60700</v>
      </c>
      <c r="C4687">
        <v>61300</v>
      </c>
      <c r="D4687">
        <v>60500</v>
      </c>
      <c r="E4687">
        <v>61000</v>
      </c>
      <c r="F4687">
        <v>61000</v>
      </c>
      <c r="G4687">
        <v>21000</v>
      </c>
    </row>
    <row r="4688" spans="1:7" x14ac:dyDescent="0.2">
      <c r="A4688" s="91">
        <v>36067</v>
      </c>
      <c r="B4688">
        <v>61000</v>
      </c>
      <c r="C4688">
        <v>61300</v>
      </c>
      <c r="D4688">
        <v>60500</v>
      </c>
      <c r="E4688">
        <v>61000</v>
      </c>
      <c r="F4688">
        <v>61000</v>
      </c>
      <c r="G4688">
        <v>33000</v>
      </c>
    </row>
    <row r="4689" spans="1:7" x14ac:dyDescent="0.2">
      <c r="A4689" s="91">
        <v>36068</v>
      </c>
      <c r="B4689">
        <v>60700</v>
      </c>
      <c r="C4689">
        <v>60700</v>
      </c>
      <c r="D4689">
        <v>59600</v>
      </c>
      <c r="E4689">
        <v>59600</v>
      </c>
      <c r="F4689">
        <v>59600</v>
      </c>
      <c r="G4689">
        <v>41000</v>
      </c>
    </row>
    <row r="4690" spans="1:7" x14ac:dyDescent="0.2">
      <c r="A4690" s="91">
        <v>36069</v>
      </c>
      <c r="B4690">
        <v>59000</v>
      </c>
      <c r="C4690">
        <v>59100</v>
      </c>
      <c r="D4690">
        <v>57900</v>
      </c>
      <c r="E4690">
        <v>57900</v>
      </c>
      <c r="F4690">
        <v>57900</v>
      </c>
      <c r="G4690">
        <v>69000</v>
      </c>
    </row>
    <row r="4691" spans="1:7" x14ac:dyDescent="0.2">
      <c r="A4691" s="91">
        <v>36070</v>
      </c>
      <c r="B4691">
        <v>57900</v>
      </c>
      <c r="C4691">
        <v>59600</v>
      </c>
      <c r="D4691">
        <v>57700</v>
      </c>
      <c r="E4691">
        <v>59500</v>
      </c>
      <c r="F4691">
        <v>59500</v>
      </c>
      <c r="G4691">
        <v>53000</v>
      </c>
    </row>
    <row r="4692" spans="1:7" x14ac:dyDescent="0.2">
      <c r="A4692" s="91">
        <v>36073</v>
      </c>
      <c r="B4692">
        <v>59000</v>
      </c>
      <c r="C4692">
        <v>60000</v>
      </c>
      <c r="D4692">
        <v>58400</v>
      </c>
      <c r="E4692">
        <v>60000</v>
      </c>
      <c r="F4692">
        <v>60000</v>
      </c>
      <c r="G4692">
        <v>42000</v>
      </c>
    </row>
    <row r="4693" spans="1:7" x14ac:dyDescent="0.2">
      <c r="A4693" s="91">
        <v>36074</v>
      </c>
      <c r="B4693">
        <v>60500</v>
      </c>
      <c r="C4693">
        <v>61000</v>
      </c>
      <c r="D4693">
        <v>60200</v>
      </c>
      <c r="E4693">
        <v>60800</v>
      </c>
      <c r="F4693">
        <v>60800</v>
      </c>
      <c r="G4693">
        <v>63000</v>
      </c>
    </row>
    <row r="4694" spans="1:7" x14ac:dyDescent="0.2">
      <c r="A4694" s="91">
        <v>36075</v>
      </c>
      <c r="B4694">
        <v>60600</v>
      </c>
      <c r="C4694">
        <v>60700</v>
      </c>
      <c r="D4694">
        <v>59600</v>
      </c>
      <c r="E4694">
        <v>59600</v>
      </c>
      <c r="F4694">
        <v>59600</v>
      </c>
      <c r="G4694">
        <v>56000</v>
      </c>
    </row>
    <row r="4695" spans="1:7" x14ac:dyDescent="0.2">
      <c r="A4695" s="91">
        <v>36076</v>
      </c>
      <c r="B4695">
        <v>58800</v>
      </c>
      <c r="C4695">
        <v>59000</v>
      </c>
      <c r="D4695">
        <v>58200</v>
      </c>
      <c r="E4695">
        <v>58600</v>
      </c>
      <c r="F4695">
        <v>58600</v>
      </c>
      <c r="G4695">
        <v>47000</v>
      </c>
    </row>
    <row r="4696" spans="1:7" x14ac:dyDescent="0.2">
      <c r="A4696" s="91">
        <v>36077</v>
      </c>
      <c r="B4696">
        <v>58800</v>
      </c>
      <c r="C4696">
        <v>61900</v>
      </c>
      <c r="D4696">
        <v>58600</v>
      </c>
      <c r="E4696">
        <v>61605</v>
      </c>
      <c r="F4696">
        <v>61605</v>
      </c>
      <c r="G4696">
        <v>65000</v>
      </c>
    </row>
    <row r="4697" spans="1:7" x14ac:dyDescent="0.2">
      <c r="A4697" s="91">
        <v>36080</v>
      </c>
      <c r="B4697">
        <v>62200</v>
      </c>
      <c r="C4697">
        <v>66200</v>
      </c>
      <c r="D4697">
        <v>62000</v>
      </c>
      <c r="E4697">
        <v>62300</v>
      </c>
      <c r="F4697">
        <v>62300</v>
      </c>
      <c r="G4697">
        <v>64000</v>
      </c>
    </row>
    <row r="4698" spans="1:7" x14ac:dyDescent="0.2">
      <c r="A4698" s="91">
        <v>36081</v>
      </c>
      <c r="B4698">
        <v>61800</v>
      </c>
      <c r="C4698">
        <v>63300</v>
      </c>
      <c r="D4698">
        <v>61800</v>
      </c>
      <c r="E4698">
        <v>62700</v>
      </c>
      <c r="F4698">
        <v>62700</v>
      </c>
      <c r="G4698">
        <v>97000</v>
      </c>
    </row>
    <row r="4699" spans="1:7" x14ac:dyDescent="0.2">
      <c r="A4699" s="91">
        <v>36082</v>
      </c>
      <c r="B4699">
        <v>63100</v>
      </c>
      <c r="C4699">
        <v>65600</v>
      </c>
      <c r="D4699">
        <v>62900</v>
      </c>
      <c r="E4699">
        <v>65600</v>
      </c>
      <c r="F4699">
        <v>65600</v>
      </c>
      <c r="G4699">
        <v>69000</v>
      </c>
    </row>
    <row r="4700" spans="1:7" x14ac:dyDescent="0.2">
      <c r="A4700" s="91">
        <v>36083</v>
      </c>
      <c r="B4700">
        <v>65400</v>
      </c>
      <c r="C4700">
        <v>67700</v>
      </c>
      <c r="D4700">
        <v>65400</v>
      </c>
      <c r="E4700">
        <v>67700</v>
      </c>
      <c r="F4700">
        <v>67700</v>
      </c>
      <c r="G4700">
        <v>100000</v>
      </c>
    </row>
    <row r="4701" spans="1:7" x14ac:dyDescent="0.2">
      <c r="A4701" s="91">
        <v>36084</v>
      </c>
      <c r="B4701">
        <v>68200</v>
      </c>
      <c r="C4701">
        <v>68500</v>
      </c>
      <c r="D4701">
        <v>66000</v>
      </c>
      <c r="E4701">
        <v>66500</v>
      </c>
      <c r="F4701">
        <v>66500</v>
      </c>
      <c r="G4701">
        <v>192000</v>
      </c>
    </row>
    <row r="4702" spans="1:7" x14ac:dyDescent="0.2">
      <c r="A4702" s="91">
        <v>36087</v>
      </c>
      <c r="B4702">
        <v>66000</v>
      </c>
      <c r="C4702">
        <v>67000</v>
      </c>
      <c r="D4702">
        <v>66000</v>
      </c>
      <c r="E4702">
        <v>66100</v>
      </c>
      <c r="F4702">
        <v>66100</v>
      </c>
      <c r="G4702">
        <v>71000</v>
      </c>
    </row>
    <row r="4703" spans="1:7" x14ac:dyDescent="0.2">
      <c r="A4703" s="91">
        <v>36088</v>
      </c>
      <c r="B4703">
        <v>66300</v>
      </c>
      <c r="C4703">
        <v>66400</v>
      </c>
      <c r="D4703">
        <v>65200</v>
      </c>
      <c r="E4703">
        <v>65300</v>
      </c>
      <c r="F4703">
        <v>65300</v>
      </c>
      <c r="G4703">
        <v>81000</v>
      </c>
    </row>
    <row r="4704" spans="1:7" x14ac:dyDescent="0.2">
      <c r="A4704" s="91">
        <v>36089</v>
      </c>
      <c r="B4704">
        <v>65100</v>
      </c>
      <c r="C4704">
        <v>65100</v>
      </c>
      <c r="D4704">
        <v>63700</v>
      </c>
      <c r="E4704">
        <v>64000</v>
      </c>
      <c r="F4704">
        <v>64000</v>
      </c>
      <c r="G4704">
        <v>21000</v>
      </c>
    </row>
    <row r="4705" spans="1:7" x14ac:dyDescent="0.2">
      <c r="A4705" s="91">
        <v>36090</v>
      </c>
      <c r="B4705">
        <v>63600</v>
      </c>
      <c r="C4705">
        <v>63600</v>
      </c>
      <c r="D4705">
        <v>63000</v>
      </c>
      <c r="E4705">
        <v>63400</v>
      </c>
      <c r="F4705">
        <v>63400</v>
      </c>
      <c r="G4705">
        <v>33000</v>
      </c>
    </row>
    <row r="4706" spans="1:7" x14ac:dyDescent="0.2">
      <c r="A4706" s="91">
        <v>36091</v>
      </c>
      <c r="B4706">
        <v>63000</v>
      </c>
      <c r="C4706">
        <v>63200</v>
      </c>
      <c r="D4706">
        <v>62700</v>
      </c>
      <c r="E4706">
        <v>62700</v>
      </c>
      <c r="F4706">
        <v>62700</v>
      </c>
      <c r="G4706">
        <v>21000</v>
      </c>
    </row>
    <row r="4707" spans="1:7" x14ac:dyDescent="0.2">
      <c r="A4707" s="91">
        <v>36094</v>
      </c>
      <c r="B4707">
        <v>62800</v>
      </c>
      <c r="C4707">
        <v>62800</v>
      </c>
      <c r="D4707">
        <v>62400</v>
      </c>
      <c r="E4707">
        <v>62400</v>
      </c>
      <c r="F4707">
        <v>62400</v>
      </c>
      <c r="G4707">
        <v>49000</v>
      </c>
    </row>
    <row r="4708" spans="1:7" x14ac:dyDescent="0.2">
      <c r="A4708" s="91">
        <v>36095</v>
      </c>
      <c r="B4708">
        <v>62500</v>
      </c>
      <c r="C4708">
        <v>62800</v>
      </c>
      <c r="D4708">
        <v>62300</v>
      </c>
      <c r="E4708">
        <v>62300</v>
      </c>
      <c r="F4708">
        <v>62300</v>
      </c>
      <c r="G4708">
        <v>46000</v>
      </c>
    </row>
    <row r="4709" spans="1:7" x14ac:dyDescent="0.2">
      <c r="A4709" s="91">
        <v>36096</v>
      </c>
      <c r="B4709">
        <v>62300</v>
      </c>
      <c r="C4709">
        <v>62300</v>
      </c>
      <c r="D4709">
        <v>62000</v>
      </c>
      <c r="E4709">
        <v>62000</v>
      </c>
      <c r="F4709">
        <v>62000</v>
      </c>
      <c r="G4709">
        <v>28000</v>
      </c>
    </row>
    <row r="4710" spans="1:7" x14ac:dyDescent="0.2">
      <c r="A4710" s="91">
        <v>36097</v>
      </c>
      <c r="B4710">
        <v>62005</v>
      </c>
      <c r="C4710">
        <v>63300</v>
      </c>
      <c r="D4710">
        <v>61805</v>
      </c>
      <c r="E4710">
        <v>63300</v>
      </c>
      <c r="F4710">
        <v>63300</v>
      </c>
      <c r="G4710">
        <v>31000</v>
      </c>
    </row>
    <row r="4711" spans="1:7" x14ac:dyDescent="0.2">
      <c r="A4711" s="91">
        <v>36098</v>
      </c>
      <c r="B4711">
        <v>63700</v>
      </c>
      <c r="C4711">
        <v>64500</v>
      </c>
      <c r="D4711">
        <v>63700</v>
      </c>
      <c r="E4711">
        <v>64500</v>
      </c>
      <c r="F4711">
        <v>64500</v>
      </c>
      <c r="G4711">
        <v>51000</v>
      </c>
    </row>
    <row r="4712" spans="1:7" x14ac:dyDescent="0.2">
      <c r="A4712" s="91">
        <v>36101</v>
      </c>
      <c r="B4712">
        <v>64700</v>
      </c>
      <c r="C4712">
        <v>65000</v>
      </c>
      <c r="D4712">
        <v>64600</v>
      </c>
      <c r="E4712">
        <v>64800</v>
      </c>
      <c r="F4712">
        <v>64800</v>
      </c>
      <c r="G4712">
        <v>72000</v>
      </c>
    </row>
    <row r="4713" spans="1:7" x14ac:dyDescent="0.2">
      <c r="A4713" s="91">
        <v>36102</v>
      </c>
      <c r="B4713">
        <v>64890</v>
      </c>
      <c r="C4713">
        <v>67300</v>
      </c>
      <c r="D4713">
        <v>64890</v>
      </c>
      <c r="E4713">
        <v>67100</v>
      </c>
      <c r="F4713">
        <v>67100</v>
      </c>
      <c r="G4713">
        <v>65000</v>
      </c>
    </row>
    <row r="4714" spans="1:7" x14ac:dyDescent="0.2">
      <c r="A4714" s="91">
        <v>36103</v>
      </c>
      <c r="B4714">
        <v>69500</v>
      </c>
      <c r="C4714">
        <v>69800</v>
      </c>
      <c r="D4714">
        <v>68600</v>
      </c>
      <c r="E4714">
        <v>68600</v>
      </c>
      <c r="F4714">
        <v>68600</v>
      </c>
      <c r="G4714">
        <v>45000</v>
      </c>
    </row>
    <row r="4715" spans="1:7" x14ac:dyDescent="0.2">
      <c r="A4715" s="91">
        <v>36104</v>
      </c>
      <c r="B4715">
        <v>68400</v>
      </c>
      <c r="C4715">
        <v>68500</v>
      </c>
      <c r="D4715">
        <v>68000</v>
      </c>
      <c r="E4715">
        <v>68405</v>
      </c>
      <c r="F4715">
        <v>68405</v>
      </c>
      <c r="G4715">
        <v>24000</v>
      </c>
    </row>
    <row r="4716" spans="1:7" x14ac:dyDescent="0.2">
      <c r="A4716" s="91">
        <v>36105</v>
      </c>
      <c r="B4716">
        <v>68400</v>
      </c>
      <c r="C4716">
        <v>68400</v>
      </c>
      <c r="D4716">
        <v>67900</v>
      </c>
      <c r="E4716">
        <v>67905</v>
      </c>
      <c r="F4716">
        <v>67905</v>
      </c>
      <c r="G4716">
        <v>35000</v>
      </c>
    </row>
    <row r="4717" spans="1:7" x14ac:dyDescent="0.2">
      <c r="A4717" s="91">
        <v>36108</v>
      </c>
      <c r="B4717">
        <v>67705</v>
      </c>
      <c r="C4717">
        <v>67705</v>
      </c>
      <c r="D4717">
        <v>67600</v>
      </c>
      <c r="E4717">
        <v>67610</v>
      </c>
      <c r="F4717">
        <v>67610</v>
      </c>
      <c r="G4717">
        <v>33000</v>
      </c>
    </row>
    <row r="4718" spans="1:7" x14ac:dyDescent="0.2">
      <c r="A4718" s="91">
        <v>36109</v>
      </c>
      <c r="B4718">
        <v>67610</v>
      </c>
      <c r="C4718">
        <v>67610</v>
      </c>
      <c r="D4718">
        <v>67215</v>
      </c>
      <c r="E4718">
        <v>67215</v>
      </c>
      <c r="F4718">
        <v>67215</v>
      </c>
      <c r="G4718">
        <v>16000</v>
      </c>
    </row>
    <row r="4719" spans="1:7" x14ac:dyDescent="0.2">
      <c r="A4719" s="91">
        <v>36110</v>
      </c>
      <c r="B4719">
        <v>67220</v>
      </c>
      <c r="C4719">
        <v>67300</v>
      </c>
      <c r="D4719">
        <v>66800</v>
      </c>
      <c r="E4719">
        <v>66850</v>
      </c>
      <c r="F4719">
        <v>66850</v>
      </c>
      <c r="G4719">
        <v>26000</v>
      </c>
    </row>
    <row r="4720" spans="1:7" x14ac:dyDescent="0.2">
      <c r="A4720" s="91">
        <v>36111</v>
      </c>
      <c r="B4720">
        <v>66700</v>
      </c>
      <c r="C4720">
        <v>66700</v>
      </c>
      <c r="D4720">
        <v>66300</v>
      </c>
      <c r="E4720">
        <v>66700</v>
      </c>
      <c r="F4720">
        <v>66700</v>
      </c>
      <c r="G4720">
        <v>25000</v>
      </c>
    </row>
    <row r="4721" spans="1:7" x14ac:dyDescent="0.2">
      <c r="A4721" s="91">
        <v>36112</v>
      </c>
      <c r="B4721">
        <v>66900</v>
      </c>
      <c r="C4721">
        <v>66900</v>
      </c>
      <c r="D4721">
        <v>66400</v>
      </c>
      <c r="E4721">
        <v>66400</v>
      </c>
      <c r="F4721">
        <v>66400</v>
      </c>
      <c r="G4721">
        <v>12000</v>
      </c>
    </row>
    <row r="4722" spans="1:7" x14ac:dyDescent="0.2">
      <c r="A4722" s="91">
        <v>36115</v>
      </c>
      <c r="B4722">
        <v>66500</v>
      </c>
      <c r="C4722">
        <v>66900</v>
      </c>
      <c r="D4722">
        <v>66200</v>
      </c>
      <c r="E4722">
        <v>66500</v>
      </c>
      <c r="F4722">
        <v>66500</v>
      </c>
      <c r="G4722">
        <v>18000</v>
      </c>
    </row>
    <row r="4723" spans="1:7" x14ac:dyDescent="0.2">
      <c r="A4723" s="91">
        <v>36116</v>
      </c>
      <c r="B4723">
        <v>66400</v>
      </c>
      <c r="C4723">
        <v>66900</v>
      </c>
      <c r="D4723">
        <v>66300</v>
      </c>
      <c r="E4723">
        <v>66900</v>
      </c>
      <c r="F4723">
        <v>66900</v>
      </c>
      <c r="G4723">
        <v>35000</v>
      </c>
    </row>
    <row r="4724" spans="1:7" x14ac:dyDescent="0.2">
      <c r="A4724" s="91">
        <v>36117</v>
      </c>
      <c r="B4724">
        <v>67000</v>
      </c>
      <c r="C4724">
        <v>67000</v>
      </c>
      <c r="D4724">
        <v>66800</v>
      </c>
      <c r="E4724">
        <v>66950</v>
      </c>
      <c r="F4724">
        <v>66950</v>
      </c>
      <c r="G4724">
        <v>19000</v>
      </c>
    </row>
    <row r="4725" spans="1:7" x14ac:dyDescent="0.2">
      <c r="A4725" s="91">
        <v>36118</v>
      </c>
      <c r="B4725">
        <v>66950</v>
      </c>
      <c r="C4725">
        <v>67100</v>
      </c>
      <c r="D4725">
        <v>66925</v>
      </c>
      <c r="E4725">
        <v>67000</v>
      </c>
      <c r="F4725">
        <v>67000</v>
      </c>
      <c r="G4725">
        <v>22000</v>
      </c>
    </row>
    <row r="4726" spans="1:7" x14ac:dyDescent="0.2">
      <c r="A4726" s="91">
        <v>36119</v>
      </c>
      <c r="B4726">
        <v>67200</v>
      </c>
      <c r="C4726">
        <v>67400</v>
      </c>
      <c r="D4726">
        <v>67200</v>
      </c>
      <c r="E4726">
        <v>67400</v>
      </c>
      <c r="F4726">
        <v>67400</v>
      </c>
      <c r="G4726">
        <v>41000</v>
      </c>
    </row>
    <row r="4727" spans="1:7" x14ac:dyDescent="0.2">
      <c r="A4727" s="91">
        <v>36122</v>
      </c>
      <c r="B4727">
        <v>67500</v>
      </c>
      <c r="C4727">
        <v>70100</v>
      </c>
      <c r="D4727">
        <v>67500</v>
      </c>
      <c r="E4727">
        <v>70100</v>
      </c>
      <c r="F4727">
        <v>70100</v>
      </c>
      <c r="G4727">
        <v>48000</v>
      </c>
    </row>
    <row r="4728" spans="1:7" x14ac:dyDescent="0.2">
      <c r="A4728" s="91">
        <v>36123</v>
      </c>
      <c r="B4728">
        <v>69700</v>
      </c>
      <c r="C4728">
        <v>69700</v>
      </c>
      <c r="D4728">
        <v>69000</v>
      </c>
      <c r="E4728">
        <v>69300</v>
      </c>
      <c r="F4728">
        <v>69300</v>
      </c>
      <c r="G4728">
        <v>34000</v>
      </c>
    </row>
    <row r="4729" spans="1:7" x14ac:dyDescent="0.2">
      <c r="A4729" s="91">
        <v>36124</v>
      </c>
      <c r="B4729">
        <v>69300</v>
      </c>
      <c r="C4729">
        <v>69400</v>
      </c>
      <c r="D4729">
        <v>69300</v>
      </c>
      <c r="E4729">
        <v>69300</v>
      </c>
      <c r="F4729">
        <v>69300</v>
      </c>
      <c r="G4729">
        <v>25000</v>
      </c>
    </row>
    <row r="4730" spans="1:7" x14ac:dyDescent="0.2">
      <c r="A4730" s="91">
        <v>36126</v>
      </c>
      <c r="B4730">
        <v>69600</v>
      </c>
      <c r="C4730">
        <v>69600</v>
      </c>
      <c r="D4730">
        <v>69500</v>
      </c>
      <c r="E4730">
        <v>69500</v>
      </c>
      <c r="F4730">
        <v>69500</v>
      </c>
      <c r="G4730">
        <v>9000</v>
      </c>
    </row>
    <row r="4731" spans="1:7" x14ac:dyDescent="0.2">
      <c r="A4731" s="91">
        <v>36129</v>
      </c>
      <c r="B4731">
        <v>69000</v>
      </c>
      <c r="C4731">
        <v>69000</v>
      </c>
      <c r="D4731">
        <v>67900</v>
      </c>
      <c r="E4731">
        <v>67900</v>
      </c>
      <c r="F4731">
        <v>67900</v>
      </c>
      <c r="G4731">
        <v>5000</v>
      </c>
    </row>
    <row r="4732" spans="1:7" x14ac:dyDescent="0.2">
      <c r="A4732" s="91">
        <v>36130</v>
      </c>
      <c r="B4732">
        <v>67200</v>
      </c>
      <c r="C4732">
        <v>68300</v>
      </c>
      <c r="D4732">
        <v>66800</v>
      </c>
      <c r="E4732">
        <v>68055</v>
      </c>
      <c r="F4732">
        <v>68055</v>
      </c>
      <c r="G4732">
        <v>23000</v>
      </c>
    </row>
    <row r="4733" spans="1:7" x14ac:dyDescent="0.2">
      <c r="A4733" s="91">
        <v>36131</v>
      </c>
      <c r="B4733">
        <v>67855</v>
      </c>
      <c r="C4733">
        <v>67855</v>
      </c>
      <c r="D4733">
        <v>67300</v>
      </c>
      <c r="E4733">
        <v>67305</v>
      </c>
      <c r="F4733">
        <v>67305</v>
      </c>
      <c r="G4733">
        <v>31000</v>
      </c>
    </row>
    <row r="4734" spans="1:7" x14ac:dyDescent="0.2">
      <c r="A4734" s="91">
        <v>36132</v>
      </c>
      <c r="B4734">
        <v>67305</v>
      </c>
      <c r="C4734">
        <v>68000</v>
      </c>
      <c r="D4734">
        <v>67000</v>
      </c>
      <c r="E4734">
        <v>67000</v>
      </c>
      <c r="F4734">
        <v>67000</v>
      </c>
      <c r="G4734">
        <v>35000</v>
      </c>
    </row>
    <row r="4735" spans="1:7" x14ac:dyDescent="0.2">
      <c r="A4735" s="91">
        <v>36133</v>
      </c>
      <c r="B4735">
        <v>67400</v>
      </c>
      <c r="C4735">
        <v>67400</v>
      </c>
      <c r="D4735">
        <v>66600</v>
      </c>
      <c r="E4735">
        <v>66800</v>
      </c>
      <c r="F4735">
        <v>66800</v>
      </c>
      <c r="G4735">
        <v>36000</v>
      </c>
    </row>
    <row r="4736" spans="1:7" x14ac:dyDescent="0.2">
      <c r="A4736" s="91">
        <v>36136</v>
      </c>
      <c r="B4736">
        <v>67000</v>
      </c>
      <c r="C4736">
        <v>67200</v>
      </c>
      <c r="D4736">
        <v>66600</v>
      </c>
      <c r="E4736">
        <v>66600</v>
      </c>
      <c r="F4736">
        <v>66600</v>
      </c>
      <c r="G4736">
        <v>11000</v>
      </c>
    </row>
    <row r="4737" spans="1:7" x14ac:dyDescent="0.2">
      <c r="A4737" s="91">
        <v>36137</v>
      </c>
      <c r="B4737">
        <v>66600</v>
      </c>
      <c r="C4737">
        <v>66600</v>
      </c>
      <c r="D4737">
        <v>65000</v>
      </c>
      <c r="E4737">
        <v>65400</v>
      </c>
      <c r="F4737">
        <v>65400</v>
      </c>
      <c r="G4737">
        <v>20000</v>
      </c>
    </row>
    <row r="4738" spans="1:7" x14ac:dyDescent="0.2">
      <c r="A4738" s="91">
        <v>36138</v>
      </c>
      <c r="B4738">
        <v>65200</v>
      </c>
      <c r="C4738">
        <v>65200</v>
      </c>
      <c r="D4738">
        <v>64000</v>
      </c>
      <c r="E4738">
        <v>64000</v>
      </c>
      <c r="F4738">
        <v>64000</v>
      </c>
      <c r="G4738">
        <v>31000</v>
      </c>
    </row>
    <row r="4739" spans="1:7" x14ac:dyDescent="0.2">
      <c r="A4739" s="91">
        <v>36139</v>
      </c>
      <c r="B4739">
        <v>64000</v>
      </c>
      <c r="C4739">
        <v>64000</v>
      </c>
      <c r="D4739">
        <v>63005</v>
      </c>
      <c r="E4739">
        <v>63005</v>
      </c>
      <c r="F4739">
        <v>63005</v>
      </c>
      <c r="G4739">
        <v>12000</v>
      </c>
    </row>
    <row r="4740" spans="1:7" x14ac:dyDescent="0.2">
      <c r="A4740" s="91">
        <v>36140</v>
      </c>
      <c r="B4740">
        <v>60500</v>
      </c>
      <c r="C4740">
        <v>62000</v>
      </c>
      <c r="D4740">
        <v>60500</v>
      </c>
      <c r="E4740">
        <v>60800</v>
      </c>
      <c r="F4740">
        <v>60800</v>
      </c>
      <c r="G4740">
        <v>59000</v>
      </c>
    </row>
    <row r="4741" spans="1:7" x14ac:dyDescent="0.2">
      <c r="A4741" s="91">
        <v>36143</v>
      </c>
      <c r="B4741">
        <v>60600</v>
      </c>
      <c r="C4741">
        <v>63200</v>
      </c>
      <c r="D4741">
        <v>60200</v>
      </c>
      <c r="E4741">
        <v>62800</v>
      </c>
      <c r="F4741">
        <v>62800</v>
      </c>
      <c r="G4741">
        <v>80000</v>
      </c>
    </row>
    <row r="4742" spans="1:7" x14ac:dyDescent="0.2">
      <c r="A4742" s="91">
        <v>36144</v>
      </c>
      <c r="B4742">
        <v>63300</v>
      </c>
      <c r="C4742">
        <v>63700</v>
      </c>
      <c r="D4742">
        <v>63000</v>
      </c>
      <c r="E4742">
        <v>63000</v>
      </c>
      <c r="F4742">
        <v>63000</v>
      </c>
      <c r="G4742">
        <v>64000</v>
      </c>
    </row>
    <row r="4743" spans="1:7" x14ac:dyDescent="0.2">
      <c r="A4743" s="91">
        <v>36145</v>
      </c>
      <c r="B4743">
        <v>63300</v>
      </c>
      <c r="C4743">
        <v>63500</v>
      </c>
      <c r="D4743">
        <v>63300</v>
      </c>
      <c r="E4743">
        <v>63475</v>
      </c>
      <c r="F4743">
        <v>63475</v>
      </c>
      <c r="G4743">
        <v>17000</v>
      </c>
    </row>
    <row r="4744" spans="1:7" x14ac:dyDescent="0.2">
      <c r="A4744" s="91">
        <v>36146</v>
      </c>
      <c r="B4744">
        <v>63000</v>
      </c>
      <c r="C4744">
        <v>63300</v>
      </c>
      <c r="D4744">
        <v>60000</v>
      </c>
      <c r="E4744">
        <v>61700</v>
      </c>
      <c r="F4744">
        <v>61700</v>
      </c>
      <c r="G4744">
        <v>192500</v>
      </c>
    </row>
    <row r="4745" spans="1:7" x14ac:dyDescent="0.2">
      <c r="A4745" s="91">
        <v>36147</v>
      </c>
      <c r="B4745">
        <v>61900</v>
      </c>
      <c r="C4745">
        <v>61900</v>
      </c>
      <c r="D4745">
        <v>60100</v>
      </c>
      <c r="E4745">
        <v>60400</v>
      </c>
      <c r="F4745">
        <v>60400</v>
      </c>
      <c r="G4745">
        <v>104000</v>
      </c>
    </row>
    <row r="4746" spans="1:7" x14ac:dyDescent="0.2">
      <c r="A4746" s="91">
        <v>36150</v>
      </c>
      <c r="B4746">
        <v>60600</v>
      </c>
      <c r="C4746">
        <v>60600</v>
      </c>
      <c r="D4746">
        <v>58400</v>
      </c>
      <c r="E4746">
        <v>58400</v>
      </c>
      <c r="F4746">
        <v>58400</v>
      </c>
      <c r="G4746">
        <v>332000</v>
      </c>
    </row>
    <row r="4747" spans="1:7" x14ac:dyDescent="0.2">
      <c r="A4747" s="91">
        <v>36151</v>
      </c>
      <c r="B4747">
        <v>58400</v>
      </c>
      <c r="C4747">
        <v>61300</v>
      </c>
      <c r="D4747">
        <v>58400</v>
      </c>
      <c r="E4747">
        <v>59600</v>
      </c>
      <c r="F4747">
        <v>59600</v>
      </c>
      <c r="G4747">
        <v>222000</v>
      </c>
    </row>
    <row r="4748" spans="1:7" x14ac:dyDescent="0.2">
      <c r="A4748" s="91">
        <v>36152</v>
      </c>
      <c r="B4748">
        <v>59100</v>
      </c>
      <c r="C4748">
        <v>64700</v>
      </c>
      <c r="D4748">
        <v>59100</v>
      </c>
      <c r="E4748">
        <v>64400</v>
      </c>
      <c r="F4748">
        <v>64400</v>
      </c>
      <c r="G4748">
        <v>121000</v>
      </c>
    </row>
    <row r="4749" spans="1:7" x14ac:dyDescent="0.2">
      <c r="A4749" s="91">
        <v>36153</v>
      </c>
      <c r="B4749">
        <v>65200</v>
      </c>
      <c r="C4749">
        <v>68300</v>
      </c>
      <c r="D4749">
        <v>65200</v>
      </c>
      <c r="E4749">
        <v>67500</v>
      </c>
      <c r="F4749">
        <v>67500</v>
      </c>
      <c r="G4749">
        <v>54000</v>
      </c>
    </row>
    <row r="4750" spans="1:7" x14ac:dyDescent="0.2">
      <c r="A4750" s="91">
        <v>36157</v>
      </c>
      <c r="B4750">
        <v>68000</v>
      </c>
      <c r="C4750">
        <v>68600</v>
      </c>
      <c r="D4750">
        <v>66600</v>
      </c>
      <c r="E4750">
        <v>67600</v>
      </c>
      <c r="F4750">
        <v>67600</v>
      </c>
      <c r="G4750">
        <v>89000</v>
      </c>
    </row>
    <row r="4751" spans="1:7" x14ac:dyDescent="0.2">
      <c r="A4751" s="91">
        <v>36158</v>
      </c>
      <c r="B4751">
        <v>67800</v>
      </c>
      <c r="C4751">
        <v>68500</v>
      </c>
      <c r="D4751">
        <v>67400</v>
      </c>
      <c r="E4751">
        <v>68400</v>
      </c>
      <c r="F4751">
        <v>68400</v>
      </c>
      <c r="G4751">
        <v>49000</v>
      </c>
    </row>
    <row r="4752" spans="1:7" x14ac:dyDescent="0.2">
      <c r="A4752" s="91">
        <v>36159</v>
      </c>
      <c r="B4752">
        <v>68600</v>
      </c>
      <c r="C4752">
        <v>68800</v>
      </c>
      <c r="D4752">
        <v>68200</v>
      </c>
      <c r="E4752">
        <v>68300</v>
      </c>
      <c r="F4752">
        <v>68300</v>
      </c>
      <c r="G4752">
        <v>56000</v>
      </c>
    </row>
    <row r="4753" spans="1:7" x14ac:dyDescent="0.2">
      <c r="A4753" s="91">
        <v>36160</v>
      </c>
      <c r="B4753">
        <v>68400</v>
      </c>
      <c r="C4753">
        <v>71000</v>
      </c>
      <c r="D4753">
        <v>68400</v>
      </c>
      <c r="E4753">
        <v>70000</v>
      </c>
      <c r="F4753">
        <v>70000</v>
      </c>
      <c r="G4753">
        <v>59000</v>
      </c>
    </row>
    <row r="4754" spans="1:7" x14ac:dyDescent="0.2">
      <c r="A4754" s="91">
        <v>36164</v>
      </c>
      <c r="B4754">
        <v>70400</v>
      </c>
      <c r="C4754">
        <v>70900</v>
      </c>
      <c r="D4754">
        <v>69900</v>
      </c>
      <c r="E4754">
        <v>70000</v>
      </c>
      <c r="F4754">
        <v>70000</v>
      </c>
      <c r="G4754">
        <v>195000</v>
      </c>
    </row>
    <row r="4755" spans="1:7" x14ac:dyDescent="0.2">
      <c r="A4755" s="91">
        <v>36165</v>
      </c>
      <c r="B4755">
        <v>69800</v>
      </c>
      <c r="C4755">
        <v>69900</v>
      </c>
      <c r="D4755">
        <v>68600</v>
      </c>
      <c r="E4755">
        <v>68900</v>
      </c>
      <c r="F4755">
        <v>68900</v>
      </c>
      <c r="G4755">
        <v>44000</v>
      </c>
    </row>
    <row r="4756" spans="1:7" x14ac:dyDescent="0.2">
      <c r="A4756" s="91">
        <v>36166</v>
      </c>
      <c r="B4756">
        <v>69000</v>
      </c>
      <c r="C4756">
        <v>69000</v>
      </c>
      <c r="D4756">
        <v>67900</v>
      </c>
      <c r="E4756">
        <v>68300</v>
      </c>
      <c r="F4756">
        <v>68300</v>
      </c>
      <c r="G4756">
        <v>127000</v>
      </c>
    </row>
    <row r="4757" spans="1:7" x14ac:dyDescent="0.2">
      <c r="A4757" s="91">
        <v>36167</v>
      </c>
      <c r="B4757">
        <v>66800</v>
      </c>
      <c r="C4757">
        <v>67300</v>
      </c>
      <c r="D4757">
        <v>65600</v>
      </c>
      <c r="E4757">
        <v>66000</v>
      </c>
      <c r="F4757">
        <v>66000</v>
      </c>
      <c r="G4757">
        <v>54000</v>
      </c>
    </row>
    <row r="4758" spans="1:7" x14ac:dyDescent="0.2">
      <c r="A4758" s="91">
        <v>36168</v>
      </c>
      <c r="B4758">
        <v>66000</v>
      </c>
      <c r="C4758">
        <v>66000</v>
      </c>
      <c r="D4758">
        <v>65300</v>
      </c>
      <c r="E4758">
        <v>65300</v>
      </c>
      <c r="F4758">
        <v>65300</v>
      </c>
      <c r="G4758">
        <v>57000</v>
      </c>
    </row>
    <row r="4759" spans="1:7" x14ac:dyDescent="0.2">
      <c r="A4759" s="91">
        <v>36171</v>
      </c>
      <c r="B4759">
        <v>64800</v>
      </c>
      <c r="C4759">
        <v>65000</v>
      </c>
      <c r="D4759">
        <v>63500</v>
      </c>
      <c r="E4759">
        <v>63800</v>
      </c>
      <c r="F4759">
        <v>63800</v>
      </c>
      <c r="G4759">
        <v>124000</v>
      </c>
    </row>
    <row r="4760" spans="1:7" x14ac:dyDescent="0.2">
      <c r="A4760" s="91">
        <v>36172</v>
      </c>
      <c r="B4760">
        <v>63900</v>
      </c>
      <c r="C4760">
        <v>64000</v>
      </c>
      <c r="D4760">
        <v>63100</v>
      </c>
      <c r="E4760">
        <v>63100</v>
      </c>
      <c r="F4760">
        <v>63100</v>
      </c>
      <c r="G4760">
        <v>47000</v>
      </c>
    </row>
    <row r="4761" spans="1:7" x14ac:dyDescent="0.2">
      <c r="A4761" s="91">
        <v>36173</v>
      </c>
      <c r="B4761">
        <v>62500</v>
      </c>
      <c r="C4761">
        <v>64000</v>
      </c>
      <c r="D4761">
        <v>62400</v>
      </c>
      <c r="E4761">
        <v>62800</v>
      </c>
      <c r="F4761">
        <v>62800</v>
      </c>
      <c r="G4761">
        <v>54000</v>
      </c>
    </row>
    <row r="4762" spans="1:7" x14ac:dyDescent="0.2">
      <c r="A4762" s="91">
        <v>36174</v>
      </c>
      <c r="B4762">
        <v>63100</v>
      </c>
      <c r="C4762">
        <v>65800</v>
      </c>
      <c r="D4762">
        <v>63100</v>
      </c>
      <c r="E4762">
        <v>64600</v>
      </c>
      <c r="F4762">
        <v>64600</v>
      </c>
      <c r="G4762">
        <v>54000</v>
      </c>
    </row>
    <row r="4763" spans="1:7" x14ac:dyDescent="0.2">
      <c r="A4763" s="91">
        <v>36175</v>
      </c>
      <c r="B4763">
        <v>65100</v>
      </c>
      <c r="C4763">
        <v>65600</v>
      </c>
      <c r="D4763">
        <v>64800</v>
      </c>
      <c r="E4763">
        <v>65000</v>
      </c>
      <c r="F4763">
        <v>65000</v>
      </c>
      <c r="G4763">
        <v>73000</v>
      </c>
    </row>
    <row r="4764" spans="1:7" x14ac:dyDescent="0.2">
      <c r="A4764" s="91">
        <v>36179</v>
      </c>
      <c r="B4764">
        <v>66300</v>
      </c>
      <c r="C4764">
        <v>67200</v>
      </c>
      <c r="D4764">
        <v>64950</v>
      </c>
      <c r="E4764">
        <v>65600</v>
      </c>
      <c r="F4764">
        <v>65600</v>
      </c>
      <c r="G4764">
        <v>127000</v>
      </c>
    </row>
    <row r="4765" spans="1:7" x14ac:dyDescent="0.2">
      <c r="A4765" s="91">
        <v>36180</v>
      </c>
      <c r="B4765">
        <v>66500</v>
      </c>
      <c r="C4765">
        <v>66500</v>
      </c>
      <c r="D4765">
        <v>64200</v>
      </c>
      <c r="E4765">
        <v>64500</v>
      </c>
      <c r="F4765">
        <v>64500</v>
      </c>
      <c r="G4765">
        <v>95000</v>
      </c>
    </row>
    <row r="4766" spans="1:7" x14ac:dyDescent="0.2">
      <c r="A4766" s="91">
        <v>36181</v>
      </c>
      <c r="B4766">
        <v>64500</v>
      </c>
      <c r="C4766">
        <v>64500</v>
      </c>
      <c r="D4766">
        <v>63600</v>
      </c>
      <c r="E4766">
        <v>63600</v>
      </c>
      <c r="F4766">
        <v>63600</v>
      </c>
      <c r="G4766">
        <v>49000</v>
      </c>
    </row>
    <row r="4767" spans="1:7" x14ac:dyDescent="0.2">
      <c r="A4767" s="91">
        <v>36182</v>
      </c>
      <c r="B4767">
        <v>62200</v>
      </c>
      <c r="C4767">
        <v>63800</v>
      </c>
      <c r="D4767">
        <v>61900</v>
      </c>
      <c r="E4767">
        <v>63600</v>
      </c>
      <c r="F4767">
        <v>63600</v>
      </c>
      <c r="G4767">
        <v>49000</v>
      </c>
    </row>
    <row r="4768" spans="1:7" x14ac:dyDescent="0.2">
      <c r="A4768" s="91">
        <v>36185</v>
      </c>
      <c r="B4768">
        <v>65900</v>
      </c>
      <c r="C4768">
        <v>66100</v>
      </c>
      <c r="D4768">
        <v>65200</v>
      </c>
      <c r="E4768">
        <v>66000</v>
      </c>
      <c r="F4768">
        <v>66000</v>
      </c>
      <c r="G4768">
        <v>53000</v>
      </c>
    </row>
    <row r="4769" spans="1:7" x14ac:dyDescent="0.2">
      <c r="A4769" s="91">
        <v>36186</v>
      </c>
      <c r="B4769">
        <v>66000</v>
      </c>
      <c r="C4769">
        <v>66500</v>
      </c>
      <c r="D4769">
        <v>64500</v>
      </c>
      <c r="E4769">
        <v>66250</v>
      </c>
      <c r="F4769">
        <v>66250</v>
      </c>
      <c r="G4769">
        <v>55000</v>
      </c>
    </row>
    <row r="4770" spans="1:7" x14ac:dyDescent="0.2">
      <c r="A4770" s="91">
        <v>36187</v>
      </c>
      <c r="B4770">
        <v>66300</v>
      </c>
      <c r="C4770">
        <v>66300</v>
      </c>
      <c r="D4770">
        <v>65000</v>
      </c>
      <c r="E4770">
        <v>65700</v>
      </c>
      <c r="F4770">
        <v>65700</v>
      </c>
      <c r="G4770">
        <v>78000</v>
      </c>
    </row>
    <row r="4771" spans="1:7" x14ac:dyDescent="0.2">
      <c r="A4771" s="91">
        <v>36188</v>
      </c>
      <c r="B4771">
        <v>65500</v>
      </c>
      <c r="C4771">
        <v>66000</v>
      </c>
      <c r="D4771">
        <v>64600</v>
      </c>
      <c r="E4771">
        <v>66000</v>
      </c>
      <c r="F4771">
        <v>66000</v>
      </c>
      <c r="G4771">
        <v>43000</v>
      </c>
    </row>
    <row r="4772" spans="1:7" x14ac:dyDescent="0.2">
      <c r="A4772" s="91">
        <v>36189</v>
      </c>
      <c r="B4772">
        <v>66000</v>
      </c>
      <c r="C4772">
        <v>66000</v>
      </c>
      <c r="D4772">
        <v>65000</v>
      </c>
      <c r="E4772">
        <v>65000</v>
      </c>
      <c r="F4772">
        <v>65000</v>
      </c>
      <c r="G4772">
        <v>55000</v>
      </c>
    </row>
    <row r="4773" spans="1:7" x14ac:dyDescent="0.2">
      <c r="A4773" s="91">
        <v>36192</v>
      </c>
      <c r="B4773">
        <v>67000</v>
      </c>
      <c r="C4773">
        <v>70700</v>
      </c>
      <c r="D4773">
        <v>66600</v>
      </c>
      <c r="E4773">
        <v>69700</v>
      </c>
      <c r="F4773">
        <v>69700</v>
      </c>
      <c r="G4773">
        <v>124000</v>
      </c>
    </row>
    <row r="4774" spans="1:7" x14ac:dyDescent="0.2">
      <c r="A4774" s="91">
        <v>36193</v>
      </c>
      <c r="B4774">
        <v>70200</v>
      </c>
      <c r="C4774">
        <v>74900</v>
      </c>
      <c r="D4774">
        <v>70200</v>
      </c>
      <c r="E4774">
        <v>73800</v>
      </c>
      <c r="F4774">
        <v>73800</v>
      </c>
      <c r="G4774">
        <v>153000</v>
      </c>
    </row>
    <row r="4775" spans="1:7" x14ac:dyDescent="0.2">
      <c r="A4775" s="91">
        <v>36194</v>
      </c>
      <c r="B4775">
        <v>73800</v>
      </c>
      <c r="C4775">
        <v>77500</v>
      </c>
      <c r="D4775">
        <v>73800</v>
      </c>
      <c r="E4775">
        <v>76500</v>
      </c>
      <c r="F4775">
        <v>76500</v>
      </c>
      <c r="G4775">
        <v>92000</v>
      </c>
    </row>
    <row r="4776" spans="1:7" x14ac:dyDescent="0.2">
      <c r="A4776" s="91">
        <v>36195</v>
      </c>
      <c r="B4776">
        <v>75900</v>
      </c>
      <c r="C4776">
        <v>75900</v>
      </c>
      <c r="D4776">
        <v>71900</v>
      </c>
      <c r="E4776">
        <v>71900</v>
      </c>
      <c r="F4776">
        <v>71900</v>
      </c>
      <c r="G4776">
        <v>71000</v>
      </c>
    </row>
    <row r="4777" spans="1:7" x14ac:dyDescent="0.2">
      <c r="A4777" s="91">
        <v>36196</v>
      </c>
      <c r="B4777">
        <v>71100</v>
      </c>
      <c r="C4777">
        <v>72700</v>
      </c>
      <c r="D4777">
        <v>71100</v>
      </c>
      <c r="E4777">
        <v>71600</v>
      </c>
      <c r="F4777">
        <v>71600</v>
      </c>
      <c r="G4777">
        <v>73000</v>
      </c>
    </row>
    <row r="4778" spans="1:7" x14ac:dyDescent="0.2">
      <c r="A4778" s="91">
        <v>36199</v>
      </c>
      <c r="B4778">
        <v>73000</v>
      </c>
      <c r="C4778">
        <v>73100</v>
      </c>
      <c r="D4778">
        <v>72500</v>
      </c>
      <c r="E4778">
        <v>73000</v>
      </c>
      <c r="F4778">
        <v>73000</v>
      </c>
      <c r="G4778">
        <v>32000</v>
      </c>
    </row>
    <row r="4779" spans="1:7" x14ac:dyDescent="0.2">
      <c r="A4779" s="91">
        <v>36200</v>
      </c>
      <c r="B4779">
        <v>72200</v>
      </c>
      <c r="C4779">
        <v>72400</v>
      </c>
      <c r="D4779">
        <v>71600</v>
      </c>
      <c r="E4779">
        <v>72400</v>
      </c>
      <c r="F4779">
        <v>72400</v>
      </c>
      <c r="G4779">
        <v>44000</v>
      </c>
    </row>
    <row r="4780" spans="1:7" x14ac:dyDescent="0.2">
      <c r="A4780" s="91">
        <v>36201</v>
      </c>
      <c r="B4780">
        <v>72800</v>
      </c>
      <c r="C4780">
        <v>72900</v>
      </c>
      <c r="D4780">
        <v>72300</v>
      </c>
      <c r="E4780">
        <v>72300</v>
      </c>
      <c r="F4780">
        <v>72300</v>
      </c>
      <c r="G4780">
        <v>25000</v>
      </c>
    </row>
    <row r="4781" spans="1:7" x14ac:dyDescent="0.2">
      <c r="A4781" s="91">
        <v>36202</v>
      </c>
      <c r="B4781">
        <v>72500</v>
      </c>
      <c r="C4781">
        <v>72500</v>
      </c>
      <c r="D4781">
        <v>72000</v>
      </c>
      <c r="E4781">
        <v>72300</v>
      </c>
      <c r="F4781">
        <v>72300</v>
      </c>
      <c r="G4781">
        <v>36000</v>
      </c>
    </row>
    <row r="4782" spans="1:7" x14ac:dyDescent="0.2">
      <c r="A4782" s="91">
        <v>36203</v>
      </c>
      <c r="B4782">
        <v>71500</v>
      </c>
      <c r="C4782">
        <v>71800</v>
      </c>
      <c r="D4782">
        <v>70800</v>
      </c>
      <c r="E4782">
        <v>71100</v>
      </c>
      <c r="F4782">
        <v>71100</v>
      </c>
      <c r="G4782">
        <v>45000</v>
      </c>
    </row>
    <row r="4783" spans="1:7" x14ac:dyDescent="0.2">
      <c r="A4783" s="91">
        <v>36207</v>
      </c>
      <c r="B4783">
        <v>71900</v>
      </c>
      <c r="C4783">
        <v>72100</v>
      </c>
      <c r="D4783">
        <v>71700</v>
      </c>
      <c r="E4783">
        <v>71900</v>
      </c>
      <c r="F4783">
        <v>71900</v>
      </c>
      <c r="G4783">
        <v>24000</v>
      </c>
    </row>
    <row r="4784" spans="1:7" x14ac:dyDescent="0.2">
      <c r="A4784" s="91">
        <v>36208</v>
      </c>
      <c r="B4784">
        <v>71800</v>
      </c>
      <c r="C4784">
        <v>71800</v>
      </c>
      <c r="D4784">
        <v>71205</v>
      </c>
      <c r="E4784">
        <v>71205</v>
      </c>
      <c r="F4784">
        <v>71205</v>
      </c>
      <c r="G4784">
        <v>12000</v>
      </c>
    </row>
    <row r="4785" spans="1:7" x14ac:dyDescent="0.2">
      <c r="A4785" s="91">
        <v>36209</v>
      </c>
      <c r="B4785">
        <v>71700</v>
      </c>
      <c r="C4785">
        <v>71900</v>
      </c>
      <c r="D4785">
        <v>71400</v>
      </c>
      <c r="E4785">
        <v>71700</v>
      </c>
      <c r="F4785">
        <v>71700</v>
      </c>
      <c r="G4785">
        <v>37000</v>
      </c>
    </row>
    <row r="4786" spans="1:7" x14ac:dyDescent="0.2">
      <c r="A4786" s="91">
        <v>36210</v>
      </c>
      <c r="B4786">
        <v>72000</v>
      </c>
      <c r="C4786">
        <v>72100</v>
      </c>
      <c r="D4786">
        <v>71500</v>
      </c>
      <c r="E4786">
        <v>72000</v>
      </c>
      <c r="F4786">
        <v>72000</v>
      </c>
      <c r="G4786">
        <v>35000</v>
      </c>
    </row>
    <row r="4787" spans="1:7" x14ac:dyDescent="0.2">
      <c r="A4787" s="91">
        <v>36213</v>
      </c>
      <c r="B4787">
        <v>72000</v>
      </c>
      <c r="C4787">
        <v>72000</v>
      </c>
      <c r="D4787">
        <v>71800</v>
      </c>
      <c r="E4787">
        <v>72000</v>
      </c>
      <c r="F4787">
        <v>72000</v>
      </c>
      <c r="G4787">
        <v>39000</v>
      </c>
    </row>
    <row r="4788" spans="1:7" x14ac:dyDescent="0.2">
      <c r="A4788" s="91">
        <v>36214</v>
      </c>
      <c r="B4788">
        <v>72200</v>
      </c>
      <c r="C4788">
        <v>72200</v>
      </c>
      <c r="D4788">
        <v>71100</v>
      </c>
      <c r="E4788">
        <v>71800</v>
      </c>
      <c r="F4788">
        <v>71800</v>
      </c>
      <c r="G4788">
        <v>35000</v>
      </c>
    </row>
    <row r="4789" spans="1:7" x14ac:dyDescent="0.2">
      <c r="A4789" s="91">
        <v>36215</v>
      </c>
      <c r="B4789">
        <v>71900</v>
      </c>
      <c r="C4789">
        <v>72000</v>
      </c>
      <c r="D4789">
        <v>71300</v>
      </c>
      <c r="E4789">
        <v>72000</v>
      </c>
      <c r="F4789">
        <v>72000</v>
      </c>
      <c r="G4789">
        <v>18000</v>
      </c>
    </row>
    <row r="4790" spans="1:7" x14ac:dyDescent="0.2">
      <c r="A4790" s="91">
        <v>36216</v>
      </c>
      <c r="B4790">
        <v>71800</v>
      </c>
      <c r="C4790">
        <v>71900</v>
      </c>
      <c r="D4790">
        <v>71400</v>
      </c>
      <c r="E4790">
        <v>71900</v>
      </c>
      <c r="F4790">
        <v>71900</v>
      </c>
      <c r="G4790">
        <v>18000</v>
      </c>
    </row>
    <row r="4791" spans="1:7" x14ac:dyDescent="0.2">
      <c r="A4791" s="91">
        <v>36217</v>
      </c>
      <c r="B4791">
        <v>71700</v>
      </c>
      <c r="C4791">
        <v>71700</v>
      </c>
      <c r="D4791">
        <v>70900</v>
      </c>
      <c r="E4791">
        <v>71100</v>
      </c>
      <c r="F4791">
        <v>71100</v>
      </c>
      <c r="G4791">
        <v>39000</v>
      </c>
    </row>
    <row r="4792" spans="1:7" x14ac:dyDescent="0.2">
      <c r="A4792" s="91">
        <v>36220</v>
      </c>
      <c r="B4792">
        <v>71200</v>
      </c>
      <c r="C4792">
        <v>72000</v>
      </c>
      <c r="D4792">
        <v>71200</v>
      </c>
      <c r="E4792">
        <v>71800</v>
      </c>
      <c r="F4792">
        <v>71800</v>
      </c>
      <c r="G4792">
        <v>35000</v>
      </c>
    </row>
    <row r="4793" spans="1:7" x14ac:dyDescent="0.2">
      <c r="A4793" s="91">
        <v>36221</v>
      </c>
      <c r="B4793">
        <v>71900</v>
      </c>
      <c r="C4793">
        <v>73500</v>
      </c>
      <c r="D4793">
        <v>71900</v>
      </c>
      <c r="E4793">
        <v>72600</v>
      </c>
      <c r="F4793">
        <v>72600</v>
      </c>
      <c r="G4793">
        <v>38000</v>
      </c>
    </row>
    <row r="4794" spans="1:7" x14ac:dyDescent="0.2">
      <c r="A4794" s="91">
        <v>36222</v>
      </c>
      <c r="B4794">
        <v>72800</v>
      </c>
      <c r="C4794">
        <v>73600</v>
      </c>
      <c r="D4794">
        <v>72500</v>
      </c>
      <c r="E4794">
        <v>72900</v>
      </c>
      <c r="F4794">
        <v>72900</v>
      </c>
      <c r="G4794">
        <v>51000</v>
      </c>
    </row>
    <row r="4795" spans="1:7" x14ac:dyDescent="0.2">
      <c r="A4795" s="91">
        <v>36223</v>
      </c>
      <c r="B4795">
        <v>73000</v>
      </c>
      <c r="C4795">
        <v>73500</v>
      </c>
      <c r="D4795">
        <v>72800</v>
      </c>
      <c r="E4795">
        <v>73450</v>
      </c>
      <c r="F4795">
        <v>73450</v>
      </c>
      <c r="G4795">
        <v>29000</v>
      </c>
    </row>
    <row r="4796" spans="1:7" x14ac:dyDescent="0.2">
      <c r="A4796" s="91">
        <v>36224</v>
      </c>
      <c r="B4796">
        <v>73500</v>
      </c>
      <c r="C4796">
        <v>73500</v>
      </c>
      <c r="D4796">
        <v>72800</v>
      </c>
      <c r="E4796">
        <v>73000</v>
      </c>
      <c r="F4796">
        <v>73000</v>
      </c>
      <c r="G4796">
        <v>48000</v>
      </c>
    </row>
    <row r="4797" spans="1:7" x14ac:dyDescent="0.2">
      <c r="A4797" s="91">
        <v>36227</v>
      </c>
      <c r="B4797">
        <v>72900</v>
      </c>
      <c r="C4797">
        <v>73600</v>
      </c>
      <c r="D4797">
        <v>72800</v>
      </c>
      <c r="E4797">
        <v>73405</v>
      </c>
      <c r="F4797">
        <v>73405</v>
      </c>
      <c r="G4797">
        <v>30000</v>
      </c>
    </row>
    <row r="4798" spans="1:7" x14ac:dyDescent="0.2">
      <c r="A4798" s="91">
        <v>36228</v>
      </c>
      <c r="B4798">
        <v>73100</v>
      </c>
      <c r="C4798">
        <v>73400</v>
      </c>
      <c r="D4798">
        <v>72600</v>
      </c>
      <c r="E4798">
        <v>73000</v>
      </c>
      <c r="F4798">
        <v>73000</v>
      </c>
      <c r="G4798">
        <v>72000</v>
      </c>
    </row>
    <row r="4799" spans="1:7" x14ac:dyDescent="0.2">
      <c r="A4799" s="91">
        <v>36229</v>
      </c>
      <c r="B4799">
        <v>73000</v>
      </c>
      <c r="C4799">
        <v>74400</v>
      </c>
      <c r="D4799">
        <v>73000</v>
      </c>
      <c r="E4799">
        <v>73900</v>
      </c>
      <c r="F4799">
        <v>73900</v>
      </c>
      <c r="G4799">
        <v>49000</v>
      </c>
    </row>
    <row r="4800" spans="1:7" x14ac:dyDescent="0.2">
      <c r="A4800" s="91">
        <v>36230</v>
      </c>
      <c r="B4800">
        <v>74400</v>
      </c>
      <c r="C4800">
        <v>75500</v>
      </c>
      <c r="D4800">
        <v>74300</v>
      </c>
      <c r="E4800">
        <v>75400</v>
      </c>
      <c r="F4800">
        <v>75400</v>
      </c>
      <c r="G4800">
        <v>62000</v>
      </c>
    </row>
    <row r="4801" spans="1:7" x14ac:dyDescent="0.2">
      <c r="A4801" s="91">
        <v>36231</v>
      </c>
      <c r="B4801">
        <v>75900</v>
      </c>
      <c r="C4801">
        <v>81100</v>
      </c>
      <c r="D4801">
        <v>75900</v>
      </c>
      <c r="E4801">
        <v>80300</v>
      </c>
      <c r="F4801">
        <v>80300</v>
      </c>
      <c r="G4801">
        <v>48000</v>
      </c>
    </row>
    <row r="4802" spans="1:7" x14ac:dyDescent="0.2">
      <c r="A4802" s="91">
        <v>36234</v>
      </c>
      <c r="B4802">
        <v>79300</v>
      </c>
      <c r="C4802">
        <v>79300</v>
      </c>
      <c r="D4802">
        <v>75600</v>
      </c>
      <c r="E4802">
        <v>75600</v>
      </c>
      <c r="F4802">
        <v>75600</v>
      </c>
      <c r="G4802">
        <v>36000</v>
      </c>
    </row>
    <row r="4803" spans="1:7" x14ac:dyDescent="0.2">
      <c r="A4803" s="91">
        <v>36235</v>
      </c>
      <c r="B4803">
        <v>75600</v>
      </c>
      <c r="C4803">
        <v>75700</v>
      </c>
      <c r="D4803">
        <v>72200</v>
      </c>
      <c r="E4803">
        <v>72300</v>
      </c>
      <c r="F4803">
        <v>72300</v>
      </c>
      <c r="G4803">
        <v>49000</v>
      </c>
    </row>
    <row r="4804" spans="1:7" x14ac:dyDescent="0.2">
      <c r="A4804" s="91">
        <v>36236</v>
      </c>
      <c r="B4804">
        <v>72195</v>
      </c>
      <c r="C4804">
        <v>78500</v>
      </c>
      <c r="D4804">
        <v>71300</v>
      </c>
      <c r="E4804">
        <v>76600</v>
      </c>
      <c r="F4804">
        <v>76600</v>
      </c>
      <c r="G4804">
        <v>102000</v>
      </c>
    </row>
    <row r="4805" spans="1:7" x14ac:dyDescent="0.2">
      <c r="A4805" s="91">
        <v>36237</v>
      </c>
      <c r="B4805">
        <v>76600</v>
      </c>
      <c r="C4805">
        <v>79200</v>
      </c>
      <c r="D4805">
        <v>76400</v>
      </c>
      <c r="E4805">
        <v>79100</v>
      </c>
      <c r="F4805">
        <v>79100</v>
      </c>
      <c r="G4805">
        <v>48000</v>
      </c>
    </row>
    <row r="4806" spans="1:7" x14ac:dyDescent="0.2">
      <c r="A4806" s="91">
        <v>36238</v>
      </c>
      <c r="B4806">
        <v>79100</v>
      </c>
      <c r="C4806">
        <v>79100</v>
      </c>
      <c r="D4806">
        <v>76800</v>
      </c>
      <c r="E4806">
        <v>77800</v>
      </c>
      <c r="F4806">
        <v>77800</v>
      </c>
      <c r="G4806">
        <v>24000</v>
      </c>
    </row>
    <row r="4807" spans="1:7" x14ac:dyDescent="0.2">
      <c r="A4807" s="91">
        <v>36241</v>
      </c>
      <c r="B4807">
        <v>77300</v>
      </c>
      <c r="C4807">
        <v>77300</v>
      </c>
      <c r="D4807">
        <v>76800</v>
      </c>
      <c r="E4807">
        <v>76900</v>
      </c>
      <c r="F4807">
        <v>76900</v>
      </c>
      <c r="G4807">
        <v>10000</v>
      </c>
    </row>
    <row r="4808" spans="1:7" x14ac:dyDescent="0.2">
      <c r="A4808" s="91">
        <v>36242</v>
      </c>
      <c r="B4808">
        <v>76100</v>
      </c>
      <c r="C4808">
        <v>76100</v>
      </c>
      <c r="D4808">
        <v>73200</v>
      </c>
      <c r="E4808">
        <v>73700</v>
      </c>
      <c r="F4808">
        <v>73700</v>
      </c>
      <c r="G4808">
        <v>34000</v>
      </c>
    </row>
    <row r="4809" spans="1:7" x14ac:dyDescent="0.2">
      <c r="A4809" s="91">
        <v>36243</v>
      </c>
      <c r="B4809">
        <v>74200</v>
      </c>
      <c r="C4809">
        <v>75200</v>
      </c>
      <c r="D4809">
        <v>73100</v>
      </c>
      <c r="E4809">
        <v>73500</v>
      </c>
      <c r="F4809">
        <v>73500</v>
      </c>
      <c r="G4809">
        <v>34000</v>
      </c>
    </row>
    <row r="4810" spans="1:7" x14ac:dyDescent="0.2">
      <c r="A4810" s="91">
        <v>36244</v>
      </c>
      <c r="B4810">
        <v>74500</v>
      </c>
      <c r="C4810">
        <v>75600</v>
      </c>
      <c r="D4810">
        <v>73900</v>
      </c>
      <c r="E4810">
        <v>74300</v>
      </c>
      <c r="F4810">
        <v>74300</v>
      </c>
      <c r="G4810">
        <v>30000</v>
      </c>
    </row>
    <row r="4811" spans="1:7" x14ac:dyDescent="0.2">
      <c r="A4811" s="91">
        <v>36245</v>
      </c>
      <c r="B4811">
        <v>74300</v>
      </c>
      <c r="C4811">
        <v>74505</v>
      </c>
      <c r="D4811">
        <v>73400</v>
      </c>
      <c r="E4811">
        <v>73500</v>
      </c>
      <c r="F4811">
        <v>73500</v>
      </c>
      <c r="G4811">
        <v>15000</v>
      </c>
    </row>
    <row r="4812" spans="1:7" x14ac:dyDescent="0.2">
      <c r="A4812" s="91">
        <v>36248</v>
      </c>
      <c r="B4812">
        <v>74100</v>
      </c>
      <c r="C4812">
        <v>74100</v>
      </c>
      <c r="D4812">
        <v>72500</v>
      </c>
      <c r="E4812">
        <v>73300</v>
      </c>
      <c r="F4812">
        <v>73300</v>
      </c>
      <c r="G4812">
        <v>39000</v>
      </c>
    </row>
    <row r="4813" spans="1:7" x14ac:dyDescent="0.2">
      <c r="A4813" s="91">
        <v>36249</v>
      </c>
      <c r="B4813">
        <v>72400</v>
      </c>
      <c r="C4813">
        <v>73000</v>
      </c>
      <c r="D4813">
        <v>72100</v>
      </c>
      <c r="E4813">
        <v>72300</v>
      </c>
      <c r="F4813">
        <v>72300</v>
      </c>
      <c r="G4813">
        <v>20000</v>
      </c>
    </row>
    <row r="4814" spans="1:7" x14ac:dyDescent="0.2">
      <c r="A4814" s="91">
        <v>36250</v>
      </c>
      <c r="B4814">
        <v>73100</v>
      </c>
      <c r="C4814">
        <v>73400</v>
      </c>
      <c r="D4814">
        <v>71400</v>
      </c>
      <c r="E4814">
        <v>71400</v>
      </c>
      <c r="F4814">
        <v>71400</v>
      </c>
      <c r="G4814">
        <v>51000</v>
      </c>
    </row>
    <row r="4815" spans="1:7" x14ac:dyDescent="0.2">
      <c r="A4815" s="91">
        <v>36251</v>
      </c>
      <c r="B4815">
        <v>72100</v>
      </c>
      <c r="C4815">
        <v>75200</v>
      </c>
      <c r="D4815">
        <v>72100</v>
      </c>
      <c r="E4815">
        <v>74600</v>
      </c>
      <c r="F4815">
        <v>74600</v>
      </c>
      <c r="G4815">
        <v>55000</v>
      </c>
    </row>
    <row r="4816" spans="1:7" x14ac:dyDescent="0.2">
      <c r="A4816" s="91">
        <v>36255</v>
      </c>
      <c r="B4816">
        <v>74400</v>
      </c>
      <c r="C4816">
        <v>74400</v>
      </c>
      <c r="D4816">
        <v>72700</v>
      </c>
      <c r="E4816">
        <v>72700</v>
      </c>
      <c r="F4816">
        <v>72700</v>
      </c>
      <c r="G4816">
        <v>31000</v>
      </c>
    </row>
    <row r="4817" spans="1:7" x14ac:dyDescent="0.2">
      <c r="A4817" s="91">
        <v>36256</v>
      </c>
      <c r="B4817">
        <v>72300</v>
      </c>
      <c r="C4817">
        <v>72500</v>
      </c>
      <c r="D4817">
        <v>71500</v>
      </c>
      <c r="E4817">
        <v>72300</v>
      </c>
      <c r="F4817">
        <v>72300</v>
      </c>
      <c r="G4817">
        <v>33000</v>
      </c>
    </row>
    <row r="4818" spans="1:7" x14ac:dyDescent="0.2">
      <c r="A4818" s="91">
        <v>36257</v>
      </c>
      <c r="B4818">
        <v>73100</v>
      </c>
      <c r="C4818">
        <v>73100</v>
      </c>
      <c r="D4818">
        <v>71200</v>
      </c>
      <c r="E4818">
        <v>72100</v>
      </c>
      <c r="F4818">
        <v>72100</v>
      </c>
      <c r="G4818">
        <v>37000</v>
      </c>
    </row>
    <row r="4819" spans="1:7" x14ac:dyDescent="0.2">
      <c r="A4819" s="91">
        <v>36258</v>
      </c>
      <c r="B4819">
        <v>71700</v>
      </c>
      <c r="C4819">
        <v>72600</v>
      </c>
      <c r="D4819">
        <v>71100</v>
      </c>
      <c r="E4819">
        <v>72300</v>
      </c>
      <c r="F4819">
        <v>72300</v>
      </c>
      <c r="G4819">
        <v>36000</v>
      </c>
    </row>
    <row r="4820" spans="1:7" x14ac:dyDescent="0.2">
      <c r="A4820" s="91">
        <v>36259</v>
      </c>
      <c r="B4820">
        <v>72300</v>
      </c>
      <c r="C4820">
        <v>72500</v>
      </c>
      <c r="D4820">
        <v>72000</v>
      </c>
      <c r="E4820">
        <v>72000</v>
      </c>
      <c r="F4820">
        <v>72000</v>
      </c>
      <c r="G4820">
        <v>21000</v>
      </c>
    </row>
    <row r="4821" spans="1:7" x14ac:dyDescent="0.2">
      <c r="A4821" s="91">
        <v>36262</v>
      </c>
      <c r="B4821">
        <v>72400</v>
      </c>
      <c r="C4821">
        <v>73500</v>
      </c>
      <c r="D4821">
        <v>72300</v>
      </c>
      <c r="E4821">
        <v>72900</v>
      </c>
      <c r="F4821">
        <v>72900</v>
      </c>
      <c r="G4821">
        <v>32000</v>
      </c>
    </row>
    <row r="4822" spans="1:7" x14ac:dyDescent="0.2">
      <c r="A4822" s="91">
        <v>36263</v>
      </c>
      <c r="B4822">
        <v>72600</v>
      </c>
      <c r="C4822">
        <v>72900</v>
      </c>
      <c r="D4822">
        <v>72100</v>
      </c>
      <c r="E4822">
        <v>72300</v>
      </c>
      <c r="F4822">
        <v>72300</v>
      </c>
      <c r="G4822">
        <v>17000</v>
      </c>
    </row>
    <row r="4823" spans="1:7" x14ac:dyDescent="0.2">
      <c r="A4823" s="91">
        <v>36264</v>
      </c>
      <c r="B4823">
        <v>72400</v>
      </c>
      <c r="C4823">
        <v>74100</v>
      </c>
      <c r="D4823">
        <v>72400</v>
      </c>
      <c r="E4823">
        <v>73000</v>
      </c>
      <c r="F4823">
        <v>73000</v>
      </c>
      <c r="G4823">
        <v>23000</v>
      </c>
    </row>
    <row r="4824" spans="1:7" x14ac:dyDescent="0.2">
      <c r="A4824" s="91">
        <v>36265</v>
      </c>
      <c r="B4824">
        <v>72800</v>
      </c>
      <c r="C4824">
        <v>73200</v>
      </c>
      <c r="D4824">
        <v>72600</v>
      </c>
      <c r="E4824">
        <v>72900</v>
      </c>
      <c r="F4824">
        <v>72900</v>
      </c>
      <c r="G4824">
        <v>31000</v>
      </c>
    </row>
    <row r="4825" spans="1:7" x14ac:dyDescent="0.2">
      <c r="A4825" s="91">
        <v>36266</v>
      </c>
      <c r="B4825">
        <v>73000</v>
      </c>
      <c r="C4825">
        <v>75400</v>
      </c>
      <c r="D4825">
        <v>73000</v>
      </c>
      <c r="E4825">
        <v>75300</v>
      </c>
      <c r="F4825">
        <v>75300</v>
      </c>
      <c r="G4825">
        <v>37000</v>
      </c>
    </row>
    <row r="4826" spans="1:7" x14ac:dyDescent="0.2">
      <c r="A4826" s="91">
        <v>36269</v>
      </c>
      <c r="B4826">
        <v>76600</v>
      </c>
      <c r="C4826">
        <v>76600</v>
      </c>
      <c r="D4826">
        <v>74600</v>
      </c>
      <c r="E4826">
        <v>74600</v>
      </c>
      <c r="F4826">
        <v>74600</v>
      </c>
      <c r="G4826">
        <v>20000</v>
      </c>
    </row>
    <row r="4827" spans="1:7" x14ac:dyDescent="0.2">
      <c r="A4827" s="91">
        <v>36270</v>
      </c>
      <c r="B4827">
        <v>74600</v>
      </c>
      <c r="C4827">
        <v>74700</v>
      </c>
      <c r="D4827">
        <v>74000</v>
      </c>
      <c r="E4827">
        <v>74300</v>
      </c>
      <c r="F4827">
        <v>74300</v>
      </c>
      <c r="G4827">
        <v>15000</v>
      </c>
    </row>
    <row r="4828" spans="1:7" x14ac:dyDescent="0.2">
      <c r="A4828" s="91">
        <v>36271</v>
      </c>
      <c r="B4828">
        <v>74500</v>
      </c>
      <c r="C4828">
        <v>77600</v>
      </c>
      <c r="D4828">
        <v>74500</v>
      </c>
      <c r="E4828">
        <v>76300</v>
      </c>
      <c r="F4828">
        <v>76300</v>
      </c>
      <c r="G4828">
        <v>27000</v>
      </c>
    </row>
    <row r="4829" spans="1:7" x14ac:dyDescent="0.2">
      <c r="A4829" s="91">
        <v>36272</v>
      </c>
      <c r="B4829">
        <v>76800</v>
      </c>
      <c r="C4829">
        <v>77800</v>
      </c>
      <c r="D4829">
        <v>76500</v>
      </c>
      <c r="E4829">
        <v>77800</v>
      </c>
      <c r="F4829">
        <v>77800</v>
      </c>
      <c r="G4829">
        <v>19000</v>
      </c>
    </row>
    <row r="4830" spans="1:7" x14ac:dyDescent="0.2">
      <c r="A4830" s="91">
        <v>36273</v>
      </c>
      <c r="B4830">
        <v>77000</v>
      </c>
      <c r="C4830">
        <v>77800</v>
      </c>
      <c r="D4830">
        <v>76100</v>
      </c>
      <c r="E4830">
        <v>77000</v>
      </c>
      <c r="F4830">
        <v>77000</v>
      </c>
      <c r="G4830">
        <v>18000</v>
      </c>
    </row>
    <row r="4831" spans="1:7" x14ac:dyDescent="0.2">
      <c r="A4831" s="91">
        <v>36276</v>
      </c>
      <c r="B4831">
        <v>77200</v>
      </c>
      <c r="C4831">
        <v>77500</v>
      </c>
      <c r="D4831">
        <v>76900</v>
      </c>
      <c r="E4831">
        <v>76900</v>
      </c>
      <c r="F4831">
        <v>76900</v>
      </c>
      <c r="G4831">
        <v>9000</v>
      </c>
    </row>
    <row r="4832" spans="1:7" x14ac:dyDescent="0.2">
      <c r="A4832" s="91">
        <v>36277</v>
      </c>
      <c r="B4832">
        <v>76600</v>
      </c>
      <c r="C4832">
        <v>77700</v>
      </c>
      <c r="D4832">
        <v>76500</v>
      </c>
      <c r="E4832">
        <v>77300</v>
      </c>
      <c r="F4832">
        <v>77300</v>
      </c>
      <c r="G4832">
        <v>38000</v>
      </c>
    </row>
    <row r="4833" spans="1:7" x14ac:dyDescent="0.2">
      <c r="A4833" s="91">
        <v>36278</v>
      </c>
      <c r="B4833">
        <v>77300</v>
      </c>
      <c r="C4833">
        <v>77700</v>
      </c>
      <c r="D4833">
        <v>76950</v>
      </c>
      <c r="E4833">
        <v>77000</v>
      </c>
      <c r="F4833">
        <v>77000</v>
      </c>
      <c r="G4833">
        <v>22000</v>
      </c>
    </row>
    <row r="4834" spans="1:7" x14ac:dyDescent="0.2">
      <c r="A4834" s="91">
        <v>36279</v>
      </c>
      <c r="B4834">
        <v>77000</v>
      </c>
      <c r="C4834">
        <v>77000</v>
      </c>
      <c r="D4834">
        <v>76100</v>
      </c>
      <c r="E4834">
        <v>76300</v>
      </c>
      <c r="F4834">
        <v>76300</v>
      </c>
      <c r="G4834">
        <v>41000</v>
      </c>
    </row>
    <row r="4835" spans="1:7" x14ac:dyDescent="0.2">
      <c r="A4835" s="91">
        <v>36280</v>
      </c>
      <c r="B4835">
        <v>77000</v>
      </c>
      <c r="C4835">
        <v>78100</v>
      </c>
      <c r="D4835">
        <v>76000</v>
      </c>
      <c r="E4835">
        <v>76400</v>
      </c>
      <c r="F4835">
        <v>76400</v>
      </c>
      <c r="G4835">
        <v>50000</v>
      </c>
    </row>
    <row r="4836" spans="1:7" x14ac:dyDescent="0.2">
      <c r="A4836" s="91">
        <v>36283</v>
      </c>
      <c r="B4836">
        <v>76700</v>
      </c>
      <c r="C4836">
        <v>77000</v>
      </c>
      <c r="D4836">
        <v>75600</v>
      </c>
      <c r="E4836">
        <v>75600</v>
      </c>
      <c r="F4836">
        <v>75600</v>
      </c>
      <c r="G4836">
        <v>13000</v>
      </c>
    </row>
    <row r="4837" spans="1:7" x14ac:dyDescent="0.2">
      <c r="A4837" s="91">
        <v>36284</v>
      </c>
      <c r="B4837">
        <v>75000</v>
      </c>
      <c r="C4837">
        <v>78600</v>
      </c>
      <c r="D4837">
        <v>74700</v>
      </c>
      <c r="E4837">
        <v>76900</v>
      </c>
      <c r="F4837">
        <v>76900</v>
      </c>
      <c r="G4837">
        <v>58000</v>
      </c>
    </row>
    <row r="4838" spans="1:7" x14ac:dyDescent="0.2">
      <c r="A4838" s="91">
        <v>36285</v>
      </c>
      <c r="B4838">
        <v>76800</v>
      </c>
      <c r="C4838">
        <v>77700</v>
      </c>
      <c r="D4838">
        <v>76800</v>
      </c>
      <c r="E4838">
        <v>77000</v>
      </c>
      <c r="F4838">
        <v>77000</v>
      </c>
      <c r="G4838">
        <v>33000</v>
      </c>
    </row>
    <row r="4839" spans="1:7" x14ac:dyDescent="0.2">
      <c r="A4839" s="91">
        <v>36286</v>
      </c>
      <c r="B4839">
        <v>76700</v>
      </c>
      <c r="C4839">
        <v>77500</v>
      </c>
      <c r="D4839">
        <v>76300</v>
      </c>
      <c r="E4839">
        <v>77000</v>
      </c>
      <c r="F4839">
        <v>77000</v>
      </c>
      <c r="G4839">
        <v>44000</v>
      </c>
    </row>
    <row r="4840" spans="1:7" x14ac:dyDescent="0.2">
      <c r="A4840" s="91">
        <v>36287</v>
      </c>
      <c r="B4840">
        <v>76700</v>
      </c>
      <c r="C4840">
        <v>77800</v>
      </c>
      <c r="D4840">
        <v>76200</v>
      </c>
      <c r="E4840">
        <v>76600</v>
      </c>
      <c r="F4840">
        <v>76600</v>
      </c>
      <c r="G4840">
        <v>39000</v>
      </c>
    </row>
    <row r="4841" spans="1:7" x14ac:dyDescent="0.2">
      <c r="A4841" s="91">
        <v>36290</v>
      </c>
      <c r="B4841">
        <v>76600</v>
      </c>
      <c r="C4841">
        <v>77700</v>
      </c>
      <c r="D4841">
        <v>76400</v>
      </c>
      <c r="E4841">
        <v>77200</v>
      </c>
      <c r="F4841">
        <v>77200</v>
      </c>
      <c r="G4841">
        <v>29000</v>
      </c>
    </row>
    <row r="4842" spans="1:7" x14ac:dyDescent="0.2">
      <c r="A4842" s="91">
        <v>36291</v>
      </c>
      <c r="B4842">
        <v>77400</v>
      </c>
      <c r="C4842">
        <v>78100</v>
      </c>
      <c r="D4842">
        <v>77400</v>
      </c>
      <c r="E4842">
        <v>78100</v>
      </c>
      <c r="F4842">
        <v>78100</v>
      </c>
      <c r="G4842">
        <v>24000</v>
      </c>
    </row>
    <row r="4843" spans="1:7" x14ac:dyDescent="0.2">
      <c r="A4843" s="91">
        <v>36292</v>
      </c>
      <c r="B4843">
        <v>77900</v>
      </c>
      <c r="C4843">
        <v>78200</v>
      </c>
      <c r="D4843">
        <v>77700</v>
      </c>
      <c r="E4843">
        <v>77700</v>
      </c>
      <c r="F4843">
        <v>77700</v>
      </c>
      <c r="G4843">
        <v>14000</v>
      </c>
    </row>
    <row r="4844" spans="1:7" x14ac:dyDescent="0.2">
      <c r="A4844" s="91">
        <v>36293</v>
      </c>
      <c r="B4844">
        <v>77400</v>
      </c>
      <c r="C4844">
        <v>77400</v>
      </c>
      <c r="D4844">
        <v>76000</v>
      </c>
      <c r="E4844">
        <v>76600</v>
      </c>
      <c r="F4844">
        <v>76600</v>
      </c>
      <c r="G4844">
        <v>37000</v>
      </c>
    </row>
    <row r="4845" spans="1:7" x14ac:dyDescent="0.2">
      <c r="A4845" s="91">
        <v>36294</v>
      </c>
      <c r="B4845">
        <v>76000</v>
      </c>
      <c r="C4845">
        <v>76300</v>
      </c>
      <c r="D4845">
        <v>74300</v>
      </c>
      <c r="E4845">
        <v>74300</v>
      </c>
      <c r="F4845">
        <v>74300</v>
      </c>
      <c r="G4845">
        <v>24000</v>
      </c>
    </row>
    <row r="4846" spans="1:7" x14ac:dyDescent="0.2">
      <c r="A4846" s="91">
        <v>36297</v>
      </c>
      <c r="B4846">
        <v>72800</v>
      </c>
      <c r="C4846">
        <v>72800</v>
      </c>
      <c r="D4846">
        <v>71200</v>
      </c>
      <c r="E4846">
        <v>72300</v>
      </c>
      <c r="F4846">
        <v>72300</v>
      </c>
      <c r="G4846">
        <v>45000</v>
      </c>
    </row>
    <row r="4847" spans="1:7" x14ac:dyDescent="0.2">
      <c r="A4847" s="91">
        <v>36298</v>
      </c>
      <c r="B4847">
        <v>73000</v>
      </c>
      <c r="C4847">
        <v>73900</v>
      </c>
      <c r="D4847">
        <v>73000</v>
      </c>
      <c r="E4847">
        <v>73210</v>
      </c>
      <c r="F4847">
        <v>73210</v>
      </c>
      <c r="G4847">
        <v>39000</v>
      </c>
    </row>
    <row r="4848" spans="1:7" x14ac:dyDescent="0.2">
      <c r="A4848" s="91">
        <v>36299</v>
      </c>
      <c r="B4848">
        <v>73900</v>
      </c>
      <c r="C4848">
        <v>74700</v>
      </c>
      <c r="D4848">
        <v>73900</v>
      </c>
      <c r="E4848">
        <v>74500</v>
      </c>
      <c r="F4848">
        <v>74500</v>
      </c>
      <c r="G4848">
        <v>21000</v>
      </c>
    </row>
    <row r="4849" spans="1:7" x14ac:dyDescent="0.2">
      <c r="A4849" s="91">
        <v>36300</v>
      </c>
      <c r="B4849">
        <v>74400</v>
      </c>
      <c r="C4849">
        <v>74700</v>
      </c>
      <c r="D4849">
        <v>73300</v>
      </c>
      <c r="E4849">
        <v>73400</v>
      </c>
      <c r="F4849">
        <v>73400</v>
      </c>
      <c r="G4849">
        <v>26000</v>
      </c>
    </row>
    <row r="4850" spans="1:7" x14ac:dyDescent="0.2">
      <c r="A4850" s="91">
        <v>36301</v>
      </c>
      <c r="B4850">
        <v>73500</v>
      </c>
      <c r="C4850">
        <v>73700</v>
      </c>
      <c r="D4850">
        <v>73200</v>
      </c>
      <c r="E4850">
        <v>73700</v>
      </c>
      <c r="F4850">
        <v>73700</v>
      </c>
      <c r="G4850">
        <v>28000</v>
      </c>
    </row>
    <row r="4851" spans="1:7" x14ac:dyDescent="0.2">
      <c r="A4851" s="91">
        <v>36304</v>
      </c>
      <c r="B4851">
        <v>73400</v>
      </c>
      <c r="C4851">
        <v>73800</v>
      </c>
      <c r="D4851">
        <v>72400</v>
      </c>
      <c r="E4851">
        <v>73200</v>
      </c>
      <c r="F4851">
        <v>73200</v>
      </c>
      <c r="G4851">
        <v>30000</v>
      </c>
    </row>
    <row r="4852" spans="1:7" x14ac:dyDescent="0.2">
      <c r="A4852" s="91">
        <v>36305</v>
      </c>
      <c r="B4852">
        <v>73300</v>
      </c>
      <c r="C4852">
        <v>73300</v>
      </c>
      <c r="D4852">
        <v>72500</v>
      </c>
      <c r="E4852">
        <v>72800</v>
      </c>
      <c r="F4852">
        <v>72800</v>
      </c>
      <c r="G4852">
        <v>12000</v>
      </c>
    </row>
    <row r="4853" spans="1:7" x14ac:dyDescent="0.2">
      <c r="A4853" s="91">
        <v>36306</v>
      </c>
      <c r="B4853">
        <v>72900</v>
      </c>
      <c r="C4853">
        <v>72900</v>
      </c>
      <c r="D4853">
        <v>71900</v>
      </c>
      <c r="E4853">
        <v>72200</v>
      </c>
      <c r="F4853">
        <v>72200</v>
      </c>
      <c r="G4853">
        <v>39000</v>
      </c>
    </row>
    <row r="4854" spans="1:7" x14ac:dyDescent="0.2">
      <c r="A4854" s="91">
        <v>36307</v>
      </c>
      <c r="B4854">
        <v>72000</v>
      </c>
      <c r="C4854">
        <v>72200</v>
      </c>
      <c r="D4854">
        <v>71000</v>
      </c>
      <c r="E4854">
        <v>72000</v>
      </c>
      <c r="F4854">
        <v>72000</v>
      </c>
      <c r="G4854">
        <v>33000</v>
      </c>
    </row>
    <row r="4855" spans="1:7" x14ac:dyDescent="0.2">
      <c r="A4855" s="91">
        <v>36308</v>
      </c>
      <c r="B4855">
        <v>71600</v>
      </c>
      <c r="C4855">
        <v>72200</v>
      </c>
      <c r="D4855">
        <v>71600</v>
      </c>
      <c r="E4855">
        <v>72000</v>
      </c>
      <c r="F4855">
        <v>72000</v>
      </c>
      <c r="G4855">
        <v>17000</v>
      </c>
    </row>
    <row r="4856" spans="1:7" x14ac:dyDescent="0.2">
      <c r="A4856" s="91">
        <v>36312</v>
      </c>
      <c r="B4856">
        <v>71900</v>
      </c>
      <c r="C4856">
        <v>71900</v>
      </c>
      <c r="D4856">
        <v>71600</v>
      </c>
      <c r="E4856">
        <v>71800</v>
      </c>
      <c r="F4856">
        <v>71800</v>
      </c>
      <c r="G4856">
        <v>7000</v>
      </c>
    </row>
    <row r="4857" spans="1:7" x14ac:dyDescent="0.2">
      <c r="A4857" s="91">
        <v>36313</v>
      </c>
      <c r="B4857">
        <v>72000</v>
      </c>
      <c r="C4857">
        <v>72300</v>
      </c>
      <c r="D4857">
        <v>71000</v>
      </c>
      <c r="E4857">
        <v>71300</v>
      </c>
      <c r="F4857">
        <v>71300</v>
      </c>
      <c r="G4857">
        <v>24000</v>
      </c>
    </row>
    <row r="4858" spans="1:7" x14ac:dyDescent="0.2">
      <c r="A4858" s="91">
        <v>36314</v>
      </c>
      <c r="B4858">
        <v>71900</v>
      </c>
      <c r="C4858">
        <v>72000</v>
      </c>
      <c r="D4858">
        <v>70300</v>
      </c>
      <c r="E4858">
        <v>70700</v>
      </c>
      <c r="F4858">
        <v>70700</v>
      </c>
      <c r="G4858">
        <v>30000</v>
      </c>
    </row>
    <row r="4859" spans="1:7" x14ac:dyDescent="0.2">
      <c r="A4859" s="91">
        <v>36315</v>
      </c>
      <c r="B4859">
        <v>71000</v>
      </c>
      <c r="C4859">
        <v>71300</v>
      </c>
      <c r="D4859">
        <v>70900</v>
      </c>
      <c r="E4859">
        <v>71300</v>
      </c>
      <c r="F4859">
        <v>71300</v>
      </c>
      <c r="G4859">
        <v>17000</v>
      </c>
    </row>
    <row r="4860" spans="1:7" x14ac:dyDescent="0.2">
      <c r="A4860" s="91">
        <v>36318</v>
      </c>
      <c r="B4860">
        <v>71800</v>
      </c>
      <c r="C4860">
        <v>73200</v>
      </c>
      <c r="D4860">
        <v>71600</v>
      </c>
      <c r="E4860">
        <v>72600</v>
      </c>
      <c r="F4860">
        <v>72600</v>
      </c>
      <c r="G4860">
        <v>23000</v>
      </c>
    </row>
    <row r="4861" spans="1:7" x14ac:dyDescent="0.2">
      <c r="A4861" s="91">
        <v>36319</v>
      </c>
      <c r="B4861">
        <v>72800</v>
      </c>
      <c r="C4861">
        <v>74400</v>
      </c>
      <c r="D4861">
        <v>72800</v>
      </c>
      <c r="E4861">
        <v>74205</v>
      </c>
      <c r="F4861">
        <v>74205</v>
      </c>
      <c r="G4861">
        <v>32000</v>
      </c>
    </row>
    <row r="4862" spans="1:7" x14ac:dyDescent="0.2">
      <c r="A4862" s="91">
        <v>36320</v>
      </c>
      <c r="B4862">
        <v>74000</v>
      </c>
      <c r="C4862">
        <v>74000</v>
      </c>
      <c r="D4862">
        <v>72900</v>
      </c>
      <c r="E4862">
        <v>72900</v>
      </c>
      <c r="F4862">
        <v>72900</v>
      </c>
      <c r="G4862">
        <v>10000</v>
      </c>
    </row>
    <row r="4863" spans="1:7" x14ac:dyDescent="0.2">
      <c r="A4863" s="91">
        <v>36321</v>
      </c>
      <c r="B4863">
        <v>72400</v>
      </c>
      <c r="C4863">
        <v>72400</v>
      </c>
      <c r="D4863">
        <v>71400</v>
      </c>
      <c r="E4863">
        <v>71700</v>
      </c>
      <c r="F4863">
        <v>71700</v>
      </c>
      <c r="G4863">
        <v>50000</v>
      </c>
    </row>
    <row r="4864" spans="1:7" x14ac:dyDescent="0.2">
      <c r="A4864" s="91">
        <v>36322</v>
      </c>
      <c r="B4864">
        <v>71800</v>
      </c>
      <c r="C4864">
        <v>71800</v>
      </c>
      <c r="D4864">
        <v>71000</v>
      </c>
      <c r="E4864">
        <v>71500</v>
      </c>
      <c r="F4864">
        <v>71500</v>
      </c>
      <c r="G4864">
        <v>20000</v>
      </c>
    </row>
    <row r="4865" spans="1:7" x14ac:dyDescent="0.2">
      <c r="A4865" s="91">
        <v>36325</v>
      </c>
      <c r="B4865">
        <v>71700</v>
      </c>
      <c r="C4865">
        <v>71700</v>
      </c>
      <c r="D4865">
        <v>70800</v>
      </c>
      <c r="E4865">
        <v>70800</v>
      </c>
      <c r="F4865">
        <v>70800</v>
      </c>
      <c r="G4865">
        <v>6000</v>
      </c>
    </row>
    <row r="4866" spans="1:7" x14ac:dyDescent="0.2">
      <c r="A4866" s="91">
        <v>36326</v>
      </c>
      <c r="B4866">
        <v>70800</v>
      </c>
      <c r="C4866">
        <v>70800</v>
      </c>
      <c r="D4866">
        <v>70600</v>
      </c>
      <c r="E4866">
        <v>70700</v>
      </c>
      <c r="F4866">
        <v>70700</v>
      </c>
      <c r="G4866">
        <v>14000</v>
      </c>
    </row>
    <row r="4867" spans="1:7" x14ac:dyDescent="0.2">
      <c r="A4867" s="91">
        <v>36327</v>
      </c>
      <c r="B4867">
        <v>70900</v>
      </c>
      <c r="C4867">
        <v>71600</v>
      </c>
      <c r="D4867">
        <v>70600</v>
      </c>
      <c r="E4867">
        <v>71600</v>
      </c>
      <c r="F4867">
        <v>71600</v>
      </c>
      <c r="G4867">
        <v>17000</v>
      </c>
    </row>
    <row r="4868" spans="1:7" x14ac:dyDescent="0.2">
      <c r="A4868" s="91">
        <v>36328</v>
      </c>
      <c r="B4868">
        <v>71400</v>
      </c>
      <c r="C4868">
        <v>71400</v>
      </c>
      <c r="D4868">
        <v>70800</v>
      </c>
      <c r="E4868">
        <v>70800</v>
      </c>
      <c r="F4868">
        <v>70800</v>
      </c>
      <c r="G4868">
        <v>17000</v>
      </c>
    </row>
    <row r="4869" spans="1:7" x14ac:dyDescent="0.2">
      <c r="A4869" s="91">
        <v>36329</v>
      </c>
      <c r="B4869">
        <v>70300</v>
      </c>
      <c r="C4869">
        <v>70500</v>
      </c>
      <c r="D4869">
        <v>69700</v>
      </c>
      <c r="E4869">
        <v>69900</v>
      </c>
      <c r="F4869">
        <v>69900</v>
      </c>
      <c r="G4869">
        <v>30000</v>
      </c>
    </row>
    <row r="4870" spans="1:7" x14ac:dyDescent="0.2">
      <c r="A4870" s="91">
        <v>36332</v>
      </c>
      <c r="B4870">
        <v>70000</v>
      </c>
      <c r="C4870">
        <v>70500</v>
      </c>
      <c r="D4870">
        <v>69700</v>
      </c>
      <c r="E4870">
        <v>69700</v>
      </c>
      <c r="F4870">
        <v>69700</v>
      </c>
      <c r="G4870">
        <v>18000</v>
      </c>
    </row>
    <row r="4871" spans="1:7" x14ac:dyDescent="0.2">
      <c r="A4871" s="91">
        <v>36333</v>
      </c>
      <c r="B4871">
        <v>69800</v>
      </c>
      <c r="C4871">
        <v>70000</v>
      </c>
      <c r="D4871">
        <v>68500</v>
      </c>
      <c r="E4871">
        <v>68500</v>
      </c>
      <c r="F4871">
        <v>68500</v>
      </c>
      <c r="G4871">
        <v>23000</v>
      </c>
    </row>
    <row r="4872" spans="1:7" x14ac:dyDescent="0.2">
      <c r="A4872" s="91">
        <v>36334</v>
      </c>
      <c r="B4872">
        <v>68800</v>
      </c>
      <c r="C4872">
        <v>69700</v>
      </c>
      <c r="D4872">
        <v>68600</v>
      </c>
      <c r="E4872">
        <v>69700</v>
      </c>
      <c r="F4872">
        <v>69700</v>
      </c>
      <c r="G4872">
        <v>29000</v>
      </c>
    </row>
    <row r="4873" spans="1:7" x14ac:dyDescent="0.2">
      <c r="A4873" s="91">
        <v>36335</v>
      </c>
      <c r="B4873">
        <v>69300</v>
      </c>
      <c r="C4873">
        <v>69400</v>
      </c>
      <c r="D4873">
        <v>69000</v>
      </c>
      <c r="E4873">
        <v>69000</v>
      </c>
      <c r="F4873">
        <v>69000</v>
      </c>
      <c r="G4873">
        <v>21000</v>
      </c>
    </row>
    <row r="4874" spans="1:7" x14ac:dyDescent="0.2">
      <c r="A4874" s="91">
        <v>36336</v>
      </c>
      <c r="B4874">
        <v>69500</v>
      </c>
      <c r="C4874">
        <v>69500</v>
      </c>
      <c r="D4874">
        <v>68900</v>
      </c>
      <c r="E4874">
        <v>69200</v>
      </c>
      <c r="F4874">
        <v>69200</v>
      </c>
      <c r="G4874">
        <v>15000</v>
      </c>
    </row>
    <row r="4875" spans="1:7" x14ac:dyDescent="0.2">
      <c r="A4875" s="91">
        <v>36339</v>
      </c>
      <c r="B4875">
        <v>69600</v>
      </c>
      <c r="C4875">
        <v>69900</v>
      </c>
      <c r="D4875">
        <v>68600</v>
      </c>
      <c r="E4875">
        <v>69000</v>
      </c>
      <c r="F4875">
        <v>69000</v>
      </c>
      <c r="G4875">
        <v>20000</v>
      </c>
    </row>
    <row r="4876" spans="1:7" x14ac:dyDescent="0.2">
      <c r="A4876" s="91">
        <v>36340</v>
      </c>
      <c r="B4876">
        <v>68600</v>
      </c>
      <c r="C4876">
        <v>68800</v>
      </c>
      <c r="D4876">
        <v>68500</v>
      </c>
      <c r="E4876">
        <v>68800</v>
      </c>
      <c r="F4876">
        <v>68800</v>
      </c>
      <c r="G4876">
        <v>23000</v>
      </c>
    </row>
    <row r="4877" spans="1:7" x14ac:dyDescent="0.2">
      <c r="A4877" s="91">
        <v>36341</v>
      </c>
      <c r="B4877">
        <v>68300</v>
      </c>
      <c r="C4877">
        <v>69400</v>
      </c>
      <c r="D4877">
        <v>68300</v>
      </c>
      <c r="E4877">
        <v>68900</v>
      </c>
      <c r="F4877">
        <v>68900</v>
      </c>
      <c r="G4877">
        <v>30000</v>
      </c>
    </row>
    <row r="4878" spans="1:7" x14ac:dyDescent="0.2">
      <c r="A4878" s="91">
        <v>36342</v>
      </c>
      <c r="B4878">
        <v>69100</v>
      </c>
      <c r="C4878">
        <v>69800</v>
      </c>
      <c r="D4878">
        <v>69000</v>
      </c>
      <c r="E4878">
        <v>69000</v>
      </c>
      <c r="F4878">
        <v>69000</v>
      </c>
      <c r="G4878">
        <v>25000</v>
      </c>
    </row>
    <row r="4879" spans="1:7" x14ac:dyDescent="0.2">
      <c r="A4879" s="91">
        <v>36343</v>
      </c>
      <c r="B4879">
        <v>69200</v>
      </c>
      <c r="C4879">
        <v>70200</v>
      </c>
      <c r="D4879">
        <v>69200</v>
      </c>
      <c r="E4879">
        <v>69600</v>
      </c>
      <c r="F4879">
        <v>69600</v>
      </c>
      <c r="G4879">
        <v>35000</v>
      </c>
    </row>
    <row r="4880" spans="1:7" x14ac:dyDescent="0.2">
      <c r="A4880" s="91">
        <v>36347</v>
      </c>
      <c r="B4880">
        <v>70000</v>
      </c>
      <c r="C4880">
        <v>73000</v>
      </c>
      <c r="D4880">
        <v>70000</v>
      </c>
      <c r="E4880">
        <v>73000</v>
      </c>
      <c r="F4880">
        <v>73000</v>
      </c>
      <c r="G4880">
        <v>113000</v>
      </c>
    </row>
    <row r="4881" spans="1:7" x14ac:dyDescent="0.2">
      <c r="A4881" s="91">
        <v>36348</v>
      </c>
      <c r="B4881">
        <v>72500</v>
      </c>
      <c r="C4881">
        <v>72500</v>
      </c>
      <c r="D4881">
        <v>72000</v>
      </c>
      <c r="E4881">
        <v>72300</v>
      </c>
      <c r="F4881">
        <v>72300</v>
      </c>
      <c r="G4881">
        <v>14000</v>
      </c>
    </row>
    <row r="4882" spans="1:7" x14ac:dyDescent="0.2">
      <c r="A4882" s="91">
        <v>36349</v>
      </c>
      <c r="B4882">
        <v>72300</v>
      </c>
      <c r="C4882">
        <v>72700</v>
      </c>
      <c r="D4882">
        <v>71600</v>
      </c>
      <c r="E4882">
        <v>72200</v>
      </c>
      <c r="F4882">
        <v>72200</v>
      </c>
      <c r="G4882">
        <v>23000</v>
      </c>
    </row>
    <row r="4883" spans="1:7" x14ac:dyDescent="0.2">
      <c r="A4883" s="91">
        <v>36350</v>
      </c>
      <c r="B4883">
        <v>72000</v>
      </c>
      <c r="C4883">
        <v>72000</v>
      </c>
      <c r="D4883">
        <v>71000</v>
      </c>
      <c r="E4883">
        <v>71000</v>
      </c>
      <c r="F4883">
        <v>71000</v>
      </c>
      <c r="G4883">
        <v>23000</v>
      </c>
    </row>
    <row r="4884" spans="1:7" x14ac:dyDescent="0.2">
      <c r="A4884" s="91">
        <v>36353</v>
      </c>
      <c r="B4884">
        <v>71400</v>
      </c>
      <c r="C4884">
        <v>71400</v>
      </c>
      <c r="D4884">
        <v>70500</v>
      </c>
      <c r="E4884">
        <v>70500</v>
      </c>
      <c r="F4884">
        <v>70500</v>
      </c>
      <c r="G4884">
        <v>13000</v>
      </c>
    </row>
    <row r="4885" spans="1:7" x14ac:dyDescent="0.2">
      <c r="A4885" s="91">
        <v>36354</v>
      </c>
      <c r="B4885">
        <v>70000</v>
      </c>
      <c r="C4885">
        <v>70200</v>
      </c>
      <c r="D4885">
        <v>69800</v>
      </c>
      <c r="E4885">
        <v>69950</v>
      </c>
      <c r="F4885">
        <v>69950</v>
      </c>
      <c r="G4885">
        <v>21000</v>
      </c>
    </row>
    <row r="4886" spans="1:7" x14ac:dyDescent="0.2">
      <c r="A4886" s="91">
        <v>36355</v>
      </c>
      <c r="B4886">
        <v>70300</v>
      </c>
      <c r="C4886">
        <v>71500</v>
      </c>
      <c r="D4886">
        <v>70000</v>
      </c>
      <c r="E4886">
        <v>71400</v>
      </c>
      <c r="F4886">
        <v>71400</v>
      </c>
      <c r="G4886">
        <v>25000</v>
      </c>
    </row>
    <row r="4887" spans="1:7" x14ac:dyDescent="0.2">
      <c r="A4887" s="91">
        <v>36356</v>
      </c>
      <c r="B4887">
        <v>71500</v>
      </c>
      <c r="C4887">
        <v>71500</v>
      </c>
      <c r="D4887">
        <v>70500</v>
      </c>
      <c r="E4887">
        <v>70800</v>
      </c>
      <c r="F4887">
        <v>70800</v>
      </c>
      <c r="G4887">
        <v>37000</v>
      </c>
    </row>
    <row r="4888" spans="1:7" x14ac:dyDescent="0.2">
      <c r="A4888" s="91">
        <v>36357</v>
      </c>
      <c r="B4888">
        <v>70600</v>
      </c>
      <c r="C4888">
        <v>70600</v>
      </c>
      <c r="D4888">
        <v>69900</v>
      </c>
      <c r="E4888">
        <v>70300</v>
      </c>
      <c r="F4888">
        <v>70300</v>
      </c>
      <c r="G4888">
        <v>38000</v>
      </c>
    </row>
    <row r="4889" spans="1:7" x14ac:dyDescent="0.2">
      <c r="A4889" s="91">
        <v>36360</v>
      </c>
      <c r="B4889">
        <v>70200</v>
      </c>
      <c r="C4889">
        <v>70300</v>
      </c>
      <c r="D4889">
        <v>69300</v>
      </c>
      <c r="E4889">
        <v>69400</v>
      </c>
      <c r="F4889">
        <v>69400</v>
      </c>
      <c r="G4889">
        <v>19000</v>
      </c>
    </row>
    <row r="4890" spans="1:7" x14ac:dyDescent="0.2">
      <c r="A4890" s="91">
        <v>36361</v>
      </c>
      <c r="B4890">
        <v>69200</v>
      </c>
      <c r="C4890">
        <v>69500</v>
      </c>
      <c r="D4890">
        <v>69100</v>
      </c>
      <c r="E4890">
        <v>69300</v>
      </c>
      <c r="F4890">
        <v>69300</v>
      </c>
      <c r="G4890">
        <v>16000</v>
      </c>
    </row>
    <row r="4891" spans="1:7" x14ac:dyDescent="0.2">
      <c r="A4891" s="91">
        <v>36362</v>
      </c>
      <c r="B4891">
        <v>69300</v>
      </c>
      <c r="C4891">
        <v>69300</v>
      </c>
      <c r="D4891">
        <v>69000</v>
      </c>
      <c r="E4891">
        <v>69000</v>
      </c>
      <c r="F4891">
        <v>69000</v>
      </c>
      <c r="G4891">
        <v>11000</v>
      </c>
    </row>
    <row r="4892" spans="1:7" x14ac:dyDescent="0.2">
      <c r="A4892" s="91">
        <v>36363</v>
      </c>
      <c r="B4892">
        <v>69000</v>
      </c>
      <c r="C4892">
        <v>69200</v>
      </c>
      <c r="D4892">
        <v>68700</v>
      </c>
      <c r="E4892">
        <v>68700</v>
      </c>
      <c r="F4892">
        <v>68700</v>
      </c>
      <c r="G4892">
        <v>20000</v>
      </c>
    </row>
    <row r="4893" spans="1:7" x14ac:dyDescent="0.2">
      <c r="A4893" s="91">
        <v>36364</v>
      </c>
      <c r="B4893">
        <v>68500</v>
      </c>
      <c r="C4893">
        <v>68500</v>
      </c>
      <c r="D4893">
        <v>67500</v>
      </c>
      <c r="E4893">
        <v>68300</v>
      </c>
      <c r="F4893">
        <v>68300</v>
      </c>
      <c r="G4893">
        <v>25000</v>
      </c>
    </row>
    <row r="4894" spans="1:7" x14ac:dyDescent="0.2">
      <c r="A4894" s="91">
        <v>36367</v>
      </c>
      <c r="B4894">
        <v>68200</v>
      </c>
      <c r="C4894">
        <v>68200</v>
      </c>
      <c r="D4894">
        <v>67200</v>
      </c>
      <c r="E4894">
        <v>67500</v>
      </c>
      <c r="F4894">
        <v>67500</v>
      </c>
      <c r="G4894">
        <v>19000</v>
      </c>
    </row>
    <row r="4895" spans="1:7" x14ac:dyDescent="0.2">
      <c r="A4895" s="91">
        <v>36368</v>
      </c>
      <c r="B4895">
        <v>67400</v>
      </c>
      <c r="C4895">
        <v>69300</v>
      </c>
      <c r="D4895">
        <v>67400</v>
      </c>
      <c r="E4895">
        <v>69300</v>
      </c>
      <c r="F4895">
        <v>69300</v>
      </c>
      <c r="G4895">
        <v>46000</v>
      </c>
    </row>
    <row r="4896" spans="1:7" x14ac:dyDescent="0.2">
      <c r="A4896" s="91">
        <v>36369</v>
      </c>
      <c r="B4896">
        <v>68800</v>
      </c>
      <c r="C4896">
        <v>68900</v>
      </c>
      <c r="D4896">
        <v>68300</v>
      </c>
      <c r="E4896">
        <v>68800</v>
      </c>
      <c r="F4896">
        <v>68800</v>
      </c>
      <c r="G4896">
        <v>19000</v>
      </c>
    </row>
    <row r="4897" spans="1:7" x14ac:dyDescent="0.2">
      <c r="A4897" s="91">
        <v>36370</v>
      </c>
      <c r="B4897">
        <v>68200</v>
      </c>
      <c r="C4897">
        <v>68200</v>
      </c>
      <c r="D4897">
        <v>67400</v>
      </c>
      <c r="E4897">
        <v>68200</v>
      </c>
      <c r="F4897">
        <v>68200</v>
      </c>
      <c r="G4897">
        <v>39500</v>
      </c>
    </row>
    <row r="4898" spans="1:7" x14ac:dyDescent="0.2">
      <c r="A4898" s="91">
        <v>36371</v>
      </c>
      <c r="B4898">
        <v>68100</v>
      </c>
      <c r="C4898">
        <v>68100</v>
      </c>
      <c r="D4898">
        <v>67600</v>
      </c>
      <c r="E4898">
        <v>67805</v>
      </c>
      <c r="F4898">
        <v>67805</v>
      </c>
      <c r="G4898">
        <v>19000</v>
      </c>
    </row>
    <row r="4899" spans="1:7" x14ac:dyDescent="0.2">
      <c r="A4899" s="91">
        <v>36374</v>
      </c>
      <c r="B4899">
        <v>67400</v>
      </c>
      <c r="C4899">
        <v>67705</v>
      </c>
      <c r="D4899">
        <v>66200</v>
      </c>
      <c r="E4899">
        <v>66200</v>
      </c>
      <c r="F4899">
        <v>66200</v>
      </c>
      <c r="G4899">
        <v>26000</v>
      </c>
    </row>
    <row r="4900" spans="1:7" x14ac:dyDescent="0.2">
      <c r="A4900" s="91">
        <v>36375</v>
      </c>
      <c r="B4900">
        <v>66200</v>
      </c>
      <c r="C4900">
        <v>66200</v>
      </c>
      <c r="D4900">
        <v>65000</v>
      </c>
      <c r="E4900">
        <v>65000</v>
      </c>
      <c r="F4900">
        <v>65000</v>
      </c>
      <c r="G4900">
        <v>26000</v>
      </c>
    </row>
    <row r="4901" spans="1:7" x14ac:dyDescent="0.2">
      <c r="A4901" s="91">
        <v>36376</v>
      </c>
      <c r="B4901">
        <v>64700</v>
      </c>
      <c r="C4901">
        <v>65200</v>
      </c>
      <c r="D4901">
        <v>64000</v>
      </c>
      <c r="E4901">
        <v>64000</v>
      </c>
      <c r="F4901">
        <v>64000</v>
      </c>
      <c r="G4901">
        <v>20000</v>
      </c>
    </row>
    <row r="4902" spans="1:7" x14ac:dyDescent="0.2">
      <c r="A4902" s="91">
        <v>36377</v>
      </c>
      <c r="B4902">
        <v>64200</v>
      </c>
      <c r="C4902">
        <v>64400</v>
      </c>
      <c r="D4902">
        <v>63200</v>
      </c>
      <c r="E4902">
        <v>64400</v>
      </c>
      <c r="F4902">
        <v>64400</v>
      </c>
      <c r="G4902">
        <v>28000</v>
      </c>
    </row>
    <row r="4903" spans="1:7" x14ac:dyDescent="0.2">
      <c r="A4903" s="91">
        <v>36378</v>
      </c>
      <c r="B4903">
        <v>64000</v>
      </c>
      <c r="C4903">
        <v>64200</v>
      </c>
      <c r="D4903">
        <v>63700</v>
      </c>
      <c r="E4903">
        <v>63700</v>
      </c>
      <c r="F4903">
        <v>63700</v>
      </c>
      <c r="G4903">
        <v>9000</v>
      </c>
    </row>
    <row r="4904" spans="1:7" x14ac:dyDescent="0.2">
      <c r="A4904" s="91">
        <v>36381</v>
      </c>
      <c r="B4904">
        <v>63500</v>
      </c>
      <c r="C4904">
        <v>63505</v>
      </c>
      <c r="D4904">
        <v>63300</v>
      </c>
      <c r="E4904">
        <v>63500</v>
      </c>
      <c r="F4904">
        <v>63500</v>
      </c>
      <c r="G4904">
        <v>29000</v>
      </c>
    </row>
    <row r="4905" spans="1:7" x14ac:dyDescent="0.2">
      <c r="A4905" s="91">
        <v>36382</v>
      </c>
      <c r="B4905">
        <v>63400</v>
      </c>
      <c r="C4905">
        <v>64300</v>
      </c>
      <c r="D4905">
        <v>63400</v>
      </c>
      <c r="E4905">
        <v>64300</v>
      </c>
      <c r="F4905">
        <v>64300</v>
      </c>
      <c r="G4905">
        <v>31000</v>
      </c>
    </row>
    <row r="4906" spans="1:7" x14ac:dyDescent="0.2">
      <c r="A4906" s="91">
        <v>36383</v>
      </c>
      <c r="B4906">
        <v>64900</v>
      </c>
      <c r="C4906">
        <v>66300</v>
      </c>
      <c r="D4906">
        <v>64800</v>
      </c>
      <c r="E4906">
        <v>66300</v>
      </c>
      <c r="F4906">
        <v>66300</v>
      </c>
      <c r="G4906">
        <v>22000</v>
      </c>
    </row>
    <row r="4907" spans="1:7" x14ac:dyDescent="0.2">
      <c r="A4907" s="91">
        <v>36384</v>
      </c>
      <c r="B4907">
        <v>66800</v>
      </c>
      <c r="C4907">
        <v>67200</v>
      </c>
      <c r="D4907">
        <v>66600</v>
      </c>
      <c r="E4907">
        <v>66605</v>
      </c>
      <c r="F4907">
        <v>66605</v>
      </c>
      <c r="G4907">
        <v>15000</v>
      </c>
    </row>
    <row r="4908" spans="1:7" x14ac:dyDescent="0.2">
      <c r="A4908" s="91">
        <v>36385</v>
      </c>
      <c r="B4908">
        <v>66600</v>
      </c>
      <c r="C4908">
        <v>67500</v>
      </c>
      <c r="D4908">
        <v>66000</v>
      </c>
      <c r="E4908">
        <v>66100</v>
      </c>
      <c r="F4908">
        <v>66100</v>
      </c>
      <c r="G4908">
        <v>15000</v>
      </c>
    </row>
    <row r="4909" spans="1:7" x14ac:dyDescent="0.2">
      <c r="A4909" s="91">
        <v>36388</v>
      </c>
      <c r="B4909">
        <v>65700</v>
      </c>
      <c r="C4909">
        <v>65700</v>
      </c>
      <c r="D4909">
        <v>64600</v>
      </c>
      <c r="E4909">
        <v>64950</v>
      </c>
      <c r="F4909">
        <v>64950</v>
      </c>
      <c r="G4909">
        <v>12000</v>
      </c>
    </row>
    <row r="4910" spans="1:7" x14ac:dyDescent="0.2">
      <c r="A4910" s="91">
        <v>36389</v>
      </c>
      <c r="B4910">
        <v>65100</v>
      </c>
      <c r="C4910">
        <v>65100</v>
      </c>
      <c r="D4910">
        <v>63600</v>
      </c>
      <c r="E4910">
        <v>63800</v>
      </c>
      <c r="F4910">
        <v>63800</v>
      </c>
      <c r="G4910">
        <v>30000</v>
      </c>
    </row>
    <row r="4911" spans="1:7" x14ac:dyDescent="0.2">
      <c r="A4911" s="91">
        <v>36390</v>
      </c>
      <c r="B4911">
        <v>63000</v>
      </c>
      <c r="C4911">
        <v>63400</v>
      </c>
      <c r="D4911">
        <v>61700</v>
      </c>
      <c r="E4911">
        <v>63400</v>
      </c>
      <c r="F4911">
        <v>63400</v>
      </c>
      <c r="G4911">
        <v>37000</v>
      </c>
    </row>
    <row r="4912" spans="1:7" x14ac:dyDescent="0.2">
      <c r="A4912" s="91">
        <v>36391</v>
      </c>
      <c r="B4912">
        <v>62800</v>
      </c>
      <c r="C4912">
        <v>63000</v>
      </c>
      <c r="D4912">
        <v>62400</v>
      </c>
      <c r="E4912">
        <v>63000</v>
      </c>
      <c r="F4912">
        <v>63000</v>
      </c>
      <c r="G4912">
        <v>20000</v>
      </c>
    </row>
    <row r="4913" spans="1:7" x14ac:dyDescent="0.2">
      <c r="A4913" s="91">
        <v>36392</v>
      </c>
      <c r="B4913">
        <v>62900</v>
      </c>
      <c r="C4913">
        <v>63500</v>
      </c>
      <c r="D4913">
        <v>62600</v>
      </c>
      <c r="E4913">
        <v>63500</v>
      </c>
      <c r="F4913">
        <v>63500</v>
      </c>
      <c r="G4913">
        <v>17000</v>
      </c>
    </row>
    <row r="4914" spans="1:7" x14ac:dyDescent="0.2">
      <c r="A4914" s="91">
        <v>36395</v>
      </c>
      <c r="B4914">
        <v>64000</v>
      </c>
      <c r="C4914">
        <v>64700</v>
      </c>
      <c r="D4914">
        <v>64000</v>
      </c>
      <c r="E4914">
        <v>64300</v>
      </c>
      <c r="F4914">
        <v>64300</v>
      </c>
      <c r="G4914">
        <v>14000</v>
      </c>
    </row>
    <row r="4915" spans="1:7" x14ac:dyDescent="0.2">
      <c r="A4915" s="91">
        <v>36396</v>
      </c>
      <c r="B4915">
        <v>63900</v>
      </c>
      <c r="C4915">
        <v>65200</v>
      </c>
      <c r="D4915">
        <v>63900</v>
      </c>
      <c r="E4915">
        <v>64400</v>
      </c>
      <c r="F4915">
        <v>64400</v>
      </c>
      <c r="G4915">
        <v>29000</v>
      </c>
    </row>
    <row r="4916" spans="1:7" x14ac:dyDescent="0.2">
      <c r="A4916" s="91">
        <v>36397</v>
      </c>
      <c r="B4916">
        <v>64000</v>
      </c>
      <c r="C4916">
        <v>64300</v>
      </c>
      <c r="D4916">
        <v>63700</v>
      </c>
      <c r="E4916">
        <v>64300</v>
      </c>
      <c r="F4916">
        <v>64300</v>
      </c>
      <c r="G4916">
        <v>21000</v>
      </c>
    </row>
    <row r="4917" spans="1:7" x14ac:dyDescent="0.2">
      <c r="A4917" s="91">
        <v>36398</v>
      </c>
      <c r="B4917">
        <v>64000</v>
      </c>
      <c r="C4917">
        <v>64000</v>
      </c>
      <c r="D4917">
        <v>63400</v>
      </c>
      <c r="E4917">
        <v>63500</v>
      </c>
      <c r="F4917">
        <v>63500</v>
      </c>
      <c r="G4917">
        <v>6000</v>
      </c>
    </row>
    <row r="4918" spans="1:7" x14ac:dyDescent="0.2">
      <c r="A4918" s="91">
        <v>36399</v>
      </c>
      <c r="B4918">
        <v>64000</v>
      </c>
      <c r="C4918">
        <v>64200</v>
      </c>
      <c r="D4918">
        <v>64000</v>
      </c>
      <c r="E4918">
        <v>64000</v>
      </c>
      <c r="F4918">
        <v>64000</v>
      </c>
      <c r="G4918">
        <v>11000</v>
      </c>
    </row>
    <row r="4919" spans="1:7" x14ac:dyDescent="0.2">
      <c r="A4919" s="91">
        <v>36402</v>
      </c>
      <c r="B4919">
        <v>64000</v>
      </c>
      <c r="C4919">
        <v>64000</v>
      </c>
      <c r="D4919">
        <v>63705</v>
      </c>
      <c r="E4919">
        <v>63705</v>
      </c>
      <c r="F4919">
        <v>63705</v>
      </c>
      <c r="G4919">
        <v>6000</v>
      </c>
    </row>
    <row r="4920" spans="1:7" x14ac:dyDescent="0.2">
      <c r="A4920" s="91">
        <v>36403</v>
      </c>
      <c r="B4920">
        <v>63800</v>
      </c>
      <c r="C4920">
        <v>64200</v>
      </c>
      <c r="D4920">
        <v>63600</v>
      </c>
      <c r="E4920">
        <v>64200</v>
      </c>
      <c r="F4920">
        <v>64200</v>
      </c>
      <c r="G4920">
        <v>30000</v>
      </c>
    </row>
    <row r="4921" spans="1:7" x14ac:dyDescent="0.2">
      <c r="A4921" s="91">
        <v>36404</v>
      </c>
      <c r="B4921">
        <v>64000</v>
      </c>
      <c r="C4921">
        <v>64300</v>
      </c>
      <c r="D4921">
        <v>63900</v>
      </c>
      <c r="E4921">
        <v>64300</v>
      </c>
      <c r="F4921">
        <v>64300</v>
      </c>
      <c r="G4921">
        <v>23000</v>
      </c>
    </row>
    <row r="4922" spans="1:7" x14ac:dyDescent="0.2">
      <c r="A4922" s="91">
        <v>36405</v>
      </c>
      <c r="B4922">
        <v>64100</v>
      </c>
      <c r="C4922">
        <v>64100</v>
      </c>
      <c r="D4922">
        <v>63900</v>
      </c>
      <c r="E4922">
        <v>64000</v>
      </c>
      <c r="F4922">
        <v>64000</v>
      </c>
      <c r="G4922">
        <v>15000</v>
      </c>
    </row>
    <row r="4923" spans="1:7" x14ac:dyDescent="0.2">
      <c r="A4923" s="91">
        <v>36406</v>
      </c>
      <c r="B4923">
        <v>64500</v>
      </c>
      <c r="C4923">
        <v>64700</v>
      </c>
      <c r="D4923">
        <v>63500</v>
      </c>
      <c r="E4923">
        <v>63700</v>
      </c>
      <c r="F4923">
        <v>63700</v>
      </c>
      <c r="G4923">
        <v>33000</v>
      </c>
    </row>
    <row r="4924" spans="1:7" x14ac:dyDescent="0.2">
      <c r="A4924" s="91">
        <v>36410</v>
      </c>
      <c r="B4924">
        <v>63500</v>
      </c>
      <c r="C4924">
        <v>63500</v>
      </c>
      <c r="D4924">
        <v>63100</v>
      </c>
      <c r="E4924">
        <v>63300</v>
      </c>
      <c r="F4924">
        <v>63300</v>
      </c>
      <c r="G4924">
        <v>10000</v>
      </c>
    </row>
    <row r="4925" spans="1:7" x14ac:dyDescent="0.2">
      <c r="A4925" s="91">
        <v>36411</v>
      </c>
      <c r="B4925">
        <v>63100</v>
      </c>
      <c r="C4925">
        <v>63100</v>
      </c>
      <c r="D4925">
        <v>62500</v>
      </c>
      <c r="E4925">
        <v>62600</v>
      </c>
      <c r="F4925">
        <v>62600</v>
      </c>
      <c r="G4925">
        <v>17000</v>
      </c>
    </row>
    <row r="4926" spans="1:7" x14ac:dyDescent="0.2">
      <c r="A4926" s="91">
        <v>36412</v>
      </c>
      <c r="B4926">
        <v>62400</v>
      </c>
      <c r="C4926">
        <v>62700</v>
      </c>
      <c r="D4926">
        <v>62000</v>
      </c>
      <c r="E4926">
        <v>62700</v>
      </c>
      <c r="F4926">
        <v>62700</v>
      </c>
      <c r="G4926">
        <v>53000</v>
      </c>
    </row>
    <row r="4927" spans="1:7" x14ac:dyDescent="0.2">
      <c r="A4927" s="91">
        <v>36413</v>
      </c>
      <c r="B4927">
        <v>62500</v>
      </c>
      <c r="C4927">
        <v>62500</v>
      </c>
      <c r="D4927">
        <v>61800</v>
      </c>
      <c r="E4927">
        <v>61800</v>
      </c>
      <c r="F4927">
        <v>61800</v>
      </c>
      <c r="G4927">
        <v>24000</v>
      </c>
    </row>
    <row r="4928" spans="1:7" x14ac:dyDescent="0.2">
      <c r="A4928" s="91">
        <v>36416</v>
      </c>
      <c r="B4928">
        <v>61100</v>
      </c>
      <c r="C4928">
        <v>61300</v>
      </c>
      <c r="D4928">
        <v>60700</v>
      </c>
      <c r="E4928">
        <v>60900</v>
      </c>
      <c r="F4928">
        <v>60900</v>
      </c>
      <c r="G4928">
        <v>32000</v>
      </c>
    </row>
    <row r="4929" spans="1:7" x14ac:dyDescent="0.2">
      <c r="A4929" s="91">
        <v>36417</v>
      </c>
      <c r="B4929">
        <v>60100</v>
      </c>
      <c r="C4929">
        <v>60800</v>
      </c>
      <c r="D4929">
        <v>59500</v>
      </c>
      <c r="E4929">
        <v>59800</v>
      </c>
      <c r="F4929">
        <v>59800</v>
      </c>
      <c r="G4929">
        <v>60000</v>
      </c>
    </row>
    <row r="4930" spans="1:7" x14ac:dyDescent="0.2">
      <c r="A4930" s="91">
        <v>36418</v>
      </c>
      <c r="B4930">
        <v>60200</v>
      </c>
      <c r="C4930">
        <v>60600</v>
      </c>
      <c r="D4930">
        <v>59900</v>
      </c>
      <c r="E4930">
        <v>60500</v>
      </c>
      <c r="F4930">
        <v>60500</v>
      </c>
      <c r="G4930">
        <v>31000</v>
      </c>
    </row>
    <row r="4931" spans="1:7" x14ac:dyDescent="0.2">
      <c r="A4931" s="91">
        <v>36419</v>
      </c>
      <c r="B4931">
        <v>60100</v>
      </c>
      <c r="C4931">
        <v>61400</v>
      </c>
      <c r="D4931">
        <v>60100</v>
      </c>
      <c r="E4931">
        <v>61200</v>
      </c>
      <c r="F4931">
        <v>61200</v>
      </c>
      <c r="G4931">
        <v>13000</v>
      </c>
    </row>
    <row r="4932" spans="1:7" x14ac:dyDescent="0.2">
      <c r="A4932" s="91">
        <v>36420</v>
      </c>
      <c r="B4932">
        <v>61400</v>
      </c>
      <c r="C4932">
        <v>62700</v>
      </c>
      <c r="D4932">
        <v>61400</v>
      </c>
      <c r="E4932">
        <v>61900</v>
      </c>
      <c r="F4932">
        <v>61900</v>
      </c>
      <c r="G4932">
        <v>34000</v>
      </c>
    </row>
    <row r="4933" spans="1:7" x14ac:dyDescent="0.2">
      <c r="A4933" s="91">
        <v>36423</v>
      </c>
      <c r="B4933">
        <v>62100</v>
      </c>
      <c r="C4933">
        <v>62200</v>
      </c>
      <c r="D4933">
        <v>61800</v>
      </c>
      <c r="E4933">
        <v>61800</v>
      </c>
      <c r="F4933">
        <v>61800</v>
      </c>
      <c r="G4933">
        <v>7000</v>
      </c>
    </row>
    <row r="4934" spans="1:7" x14ac:dyDescent="0.2">
      <c r="A4934" s="91">
        <v>36424</v>
      </c>
      <c r="B4934">
        <v>61300</v>
      </c>
      <c r="C4934">
        <v>61700</v>
      </c>
      <c r="D4934">
        <v>61300</v>
      </c>
      <c r="E4934">
        <v>61700</v>
      </c>
      <c r="F4934">
        <v>61700</v>
      </c>
      <c r="G4934">
        <v>17000</v>
      </c>
    </row>
    <row r="4935" spans="1:7" x14ac:dyDescent="0.2">
      <c r="A4935" s="91">
        <v>36425</v>
      </c>
      <c r="B4935">
        <v>61200</v>
      </c>
      <c r="C4935">
        <v>61200</v>
      </c>
      <c r="D4935">
        <v>60000</v>
      </c>
      <c r="E4935">
        <v>60500</v>
      </c>
      <c r="F4935">
        <v>60500</v>
      </c>
      <c r="G4935">
        <v>28000</v>
      </c>
    </row>
    <row r="4936" spans="1:7" x14ac:dyDescent="0.2">
      <c r="A4936" s="91">
        <v>36426</v>
      </c>
      <c r="B4936">
        <v>60300</v>
      </c>
      <c r="C4936">
        <v>60600</v>
      </c>
      <c r="D4936">
        <v>60000</v>
      </c>
      <c r="E4936">
        <v>60000</v>
      </c>
      <c r="F4936">
        <v>60000</v>
      </c>
      <c r="G4936">
        <v>30000</v>
      </c>
    </row>
    <row r="4937" spans="1:7" x14ac:dyDescent="0.2">
      <c r="A4937" s="91">
        <v>36427</v>
      </c>
      <c r="B4937">
        <v>59600</v>
      </c>
      <c r="C4937">
        <v>59900</v>
      </c>
      <c r="D4937">
        <v>59600</v>
      </c>
      <c r="E4937">
        <v>59700</v>
      </c>
      <c r="F4937">
        <v>59700</v>
      </c>
      <c r="G4937">
        <v>13000</v>
      </c>
    </row>
    <row r="4938" spans="1:7" x14ac:dyDescent="0.2">
      <c r="A4938" s="91">
        <v>36430</v>
      </c>
      <c r="B4938">
        <v>59600</v>
      </c>
      <c r="C4938">
        <v>59600</v>
      </c>
      <c r="D4938">
        <v>58000</v>
      </c>
      <c r="E4938">
        <v>58200</v>
      </c>
      <c r="F4938">
        <v>58200</v>
      </c>
      <c r="G4938">
        <v>44000</v>
      </c>
    </row>
    <row r="4939" spans="1:7" x14ac:dyDescent="0.2">
      <c r="A4939" s="91">
        <v>36431</v>
      </c>
      <c r="B4939">
        <v>57900</v>
      </c>
      <c r="C4939">
        <v>57900</v>
      </c>
      <c r="D4939">
        <v>56300</v>
      </c>
      <c r="E4939">
        <v>56900</v>
      </c>
      <c r="F4939">
        <v>56900</v>
      </c>
      <c r="G4939">
        <v>36000</v>
      </c>
    </row>
    <row r="4940" spans="1:7" x14ac:dyDescent="0.2">
      <c r="A4940" s="91">
        <v>36432</v>
      </c>
      <c r="B4940">
        <v>56200</v>
      </c>
      <c r="C4940">
        <v>57200</v>
      </c>
      <c r="D4940">
        <v>56200</v>
      </c>
      <c r="E4940">
        <v>56500</v>
      </c>
      <c r="F4940">
        <v>56500</v>
      </c>
      <c r="G4940">
        <v>63000</v>
      </c>
    </row>
    <row r="4941" spans="1:7" x14ac:dyDescent="0.2">
      <c r="A4941" s="91">
        <v>36433</v>
      </c>
      <c r="B4941">
        <v>57000</v>
      </c>
      <c r="C4941">
        <v>57100</v>
      </c>
      <c r="D4941">
        <v>54600</v>
      </c>
      <c r="E4941">
        <v>55000</v>
      </c>
      <c r="F4941">
        <v>55000</v>
      </c>
      <c r="G4941">
        <v>134000</v>
      </c>
    </row>
    <row r="4942" spans="1:7" x14ac:dyDescent="0.2">
      <c r="A4942" s="91">
        <v>36434</v>
      </c>
      <c r="B4942">
        <v>55500</v>
      </c>
      <c r="C4942">
        <v>56600</v>
      </c>
      <c r="D4942">
        <v>55000</v>
      </c>
      <c r="E4942">
        <v>55400</v>
      </c>
      <c r="F4942">
        <v>55400</v>
      </c>
      <c r="G4942">
        <v>77000</v>
      </c>
    </row>
    <row r="4943" spans="1:7" x14ac:dyDescent="0.2">
      <c r="A4943" s="91">
        <v>36437</v>
      </c>
      <c r="B4943">
        <v>55400</v>
      </c>
      <c r="C4943">
        <v>57300</v>
      </c>
      <c r="D4943">
        <v>55400</v>
      </c>
      <c r="E4943">
        <v>57300</v>
      </c>
      <c r="F4943">
        <v>57300</v>
      </c>
      <c r="G4943">
        <v>63000</v>
      </c>
    </row>
    <row r="4944" spans="1:7" x14ac:dyDescent="0.2">
      <c r="A4944" s="91">
        <v>36438</v>
      </c>
      <c r="B4944">
        <v>57500</v>
      </c>
      <c r="C4944">
        <v>59400</v>
      </c>
      <c r="D4944">
        <v>57400</v>
      </c>
      <c r="E4944">
        <v>57800</v>
      </c>
      <c r="F4944">
        <v>57800</v>
      </c>
      <c r="G4944">
        <v>56000</v>
      </c>
    </row>
    <row r="4945" spans="1:7" x14ac:dyDescent="0.2">
      <c r="A4945" s="91">
        <v>36439</v>
      </c>
      <c r="B4945">
        <v>58300</v>
      </c>
      <c r="C4945">
        <v>58300</v>
      </c>
      <c r="D4945">
        <v>57900</v>
      </c>
      <c r="E4945">
        <v>58000</v>
      </c>
      <c r="F4945">
        <v>58000</v>
      </c>
      <c r="G4945">
        <v>67000</v>
      </c>
    </row>
    <row r="4946" spans="1:7" x14ac:dyDescent="0.2">
      <c r="A4946" s="91">
        <v>36440</v>
      </c>
      <c r="B4946">
        <v>58200</v>
      </c>
      <c r="C4946">
        <v>58200</v>
      </c>
      <c r="D4946">
        <v>56700</v>
      </c>
      <c r="E4946">
        <v>57400</v>
      </c>
      <c r="F4946">
        <v>57400</v>
      </c>
      <c r="G4946">
        <v>33000</v>
      </c>
    </row>
    <row r="4947" spans="1:7" x14ac:dyDescent="0.2">
      <c r="A4947" s="91">
        <v>36441</v>
      </c>
      <c r="B4947">
        <v>57200</v>
      </c>
      <c r="C4947">
        <v>58200</v>
      </c>
      <c r="D4947">
        <v>56900</v>
      </c>
      <c r="E4947">
        <v>58200</v>
      </c>
      <c r="F4947">
        <v>58200</v>
      </c>
      <c r="G4947">
        <v>38000</v>
      </c>
    </row>
    <row r="4948" spans="1:7" x14ac:dyDescent="0.2">
      <c r="A4948" s="91">
        <v>36444</v>
      </c>
      <c r="B4948">
        <v>57900</v>
      </c>
      <c r="C4948">
        <v>58600</v>
      </c>
      <c r="D4948">
        <v>57900</v>
      </c>
      <c r="E4948">
        <v>58600</v>
      </c>
      <c r="F4948">
        <v>58600</v>
      </c>
      <c r="G4948">
        <v>13000</v>
      </c>
    </row>
    <row r="4949" spans="1:7" x14ac:dyDescent="0.2">
      <c r="A4949" s="91">
        <v>36445</v>
      </c>
      <c r="B4949">
        <v>58600</v>
      </c>
      <c r="C4949">
        <v>58600</v>
      </c>
      <c r="D4949">
        <v>56800</v>
      </c>
      <c r="E4949">
        <v>57000</v>
      </c>
      <c r="F4949">
        <v>57000</v>
      </c>
      <c r="G4949">
        <v>19000</v>
      </c>
    </row>
    <row r="4950" spans="1:7" x14ac:dyDescent="0.2">
      <c r="A4950" s="91">
        <v>36446</v>
      </c>
      <c r="B4950">
        <v>57500</v>
      </c>
      <c r="C4950">
        <v>58900</v>
      </c>
      <c r="D4950">
        <v>57400</v>
      </c>
      <c r="E4950">
        <v>57600</v>
      </c>
      <c r="F4950">
        <v>57600</v>
      </c>
      <c r="G4950">
        <v>20000</v>
      </c>
    </row>
    <row r="4951" spans="1:7" x14ac:dyDescent="0.2">
      <c r="A4951" s="91">
        <v>36447</v>
      </c>
      <c r="B4951">
        <v>57700</v>
      </c>
      <c r="C4951">
        <v>57700</v>
      </c>
      <c r="D4951">
        <v>56800</v>
      </c>
      <c r="E4951">
        <v>57500</v>
      </c>
      <c r="F4951">
        <v>57500</v>
      </c>
      <c r="G4951">
        <v>15000</v>
      </c>
    </row>
    <row r="4952" spans="1:7" x14ac:dyDescent="0.2">
      <c r="A4952" s="91">
        <v>36448</v>
      </c>
      <c r="B4952">
        <v>56900</v>
      </c>
      <c r="C4952">
        <v>57300</v>
      </c>
      <c r="D4952">
        <v>56900</v>
      </c>
      <c r="E4952">
        <v>57000</v>
      </c>
      <c r="F4952">
        <v>57000</v>
      </c>
      <c r="G4952">
        <v>15000</v>
      </c>
    </row>
    <row r="4953" spans="1:7" x14ac:dyDescent="0.2">
      <c r="A4953" s="91">
        <v>36451</v>
      </c>
      <c r="B4953">
        <v>56800</v>
      </c>
      <c r="C4953">
        <v>56900</v>
      </c>
      <c r="D4953">
        <v>56100</v>
      </c>
      <c r="E4953">
        <v>56200</v>
      </c>
      <c r="F4953">
        <v>56200</v>
      </c>
      <c r="G4953">
        <v>18000</v>
      </c>
    </row>
    <row r="4954" spans="1:7" x14ac:dyDescent="0.2">
      <c r="A4954" s="91">
        <v>36452</v>
      </c>
      <c r="B4954">
        <v>56100</v>
      </c>
      <c r="C4954">
        <v>57800</v>
      </c>
      <c r="D4954">
        <v>56100</v>
      </c>
      <c r="E4954">
        <v>56500</v>
      </c>
      <c r="F4954">
        <v>56500</v>
      </c>
      <c r="G4954">
        <v>45000</v>
      </c>
    </row>
    <row r="4955" spans="1:7" x14ac:dyDescent="0.2">
      <c r="A4955" s="91">
        <v>36453</v>
      </c>
      <c r="B4955">
        <v>56800</v>
      </c>
      <c r="C4955">
        <v>57200</v>
      </c>
      <c r="D4955">
        <v>55500</v>
      </c>
      <c r="E4955">
        <v>56300</v>
      </c>
      <c r="F4955">
        <v>56300</v>
      </c>
      <c r="G4955">
        <v>35000</v>
      </c>
    </row>
    <row r="4956" spans="1:7" x14ac:dyDescent="0.2">
      <c r="A4956" s="91">
        <v>36454</v>
      </c>
      <c r="B4956">
        <v>55800</v>
      </c>
      <c r="C4956">
        <v>55800</v>
      </c>
      <c r="D4956">
        <v>54300</v>
      </c>
      <c r="E4956">
        <v>54500</v>
      </c>
      <c r="F4956">
        <v>54500</v>
      </c>
      <c r="G4956">
        <v>46000</v>
      </c>
    </row>
    <row r="4957" spans="1:7" x14ac:dyDescent="0.2">
      <c r="A4957" s="91">
        <v>36455</v>
      </c>
      <c r="B4957">
        <v>54500</v>
      </c>
      <c r="C4957">
        <v>55000</v>
      </c>
      <c r="D4957">
        <v>54200</v>
      </c>
      <c r="E4957">
        <v>54500</v>
      </c>
      <c r="F4957">
        <v>54500</v>
      </c>
      <c r="G4957">
        <v>74000</v>
      </c>
    </row>
    <row r="4958" spans="1:7" x14ac:dyDescent="0.2">
      <c r="A4958" s="91">
        <v>36458</v>
      </c>
      <c r="B4958">
        <v>54700</v>
      </c>
      <c r="C4958">
        <v>56500</v>
      </c>
      <c r="D4958">
        <v>54700</v>
      </c>
      <c r="E4958">
        <v>55500</v>
      </c>
      <c r="F4958">
        <v>55500</v>
      </c>
      <c r="G4958">
        <v>28000</v>
      </c>
    </row>
    <row r="4959" spans="1:7" x14ac:dyDescent="0.2">
      <c r="A4959" s="91">
        <v>36459</v>
      </c>
      <c r="B4959">
        <v>56100</v>
      </c>
      <c r="C4959">
        <v>57400</v>
      </c>
      <c r="D4959">
        <v>56000</v>
      </c>
      <c r="E4959">
        <v>56000</v>
      </c>
      <c r="F4959">
        <v>56000</v>
      </c>
      <c r="G4959">
        <v>42000</v>
      </c>
    </row>
    <row r="4960" spans="1:7" x14ac:dyDescent="0.2">
      <c r="A4960" s="91">
        <v>36460</v>
      </c>
      <c r="B4960">
        <v>56500</v>
      </c>
      <c r="C4960">
        <v>57100</v>
      </c>
      <c r="D4960">
        <v>56500</v>
      </c>
      <c r="E4960">
        <v>57100</v>
      </c>
      <c r="F4960">
        <v>57100</v>
      </c>
      <c r="G4960">
        <v>24000</v>
      </c>
    </row>
    <row r="4961" spans="1:7" x14ac:dyDescent="0.2">
      <c r="A4961" s="91">
        <v>36461</v>
      </c>
      <c r="B4961">
        <v>57700</v>
      </c>
      <c r="C4961">
        <v>60600</v>
      </c>
      <c r="D4961">
        <v>57700</v>
      </c>
      <c r="E4961">
        <v>59200</v>
      </c>
      <c r="F4961">
        <v>59200</v>
      </c>
      <c r="G4961">
        <v>46000</v>
      </c>
    </row>
    <row r="4962" spans="1:7" x14ac:dyDescent="0.2">
      <c r="A4962" s="91">
        <v>36462</v>
      </c>
      <c r="B4962">
        <v>59600</v>
      </c>
      <c r="C4962">
        <v>63900</v>
      </c>
      <c r="D4962">
        <v>59100</v>
      </c>
      <c r="E4962">
        <v>63900</v>
      </c>
      <c r="F4962">
        <v>63900</v>
      </c>
      <c r="G4962">
        <v>108000</v>
      </c>
    </row>
    <row r="4963" spans="1:7" x14ac:dyDescent="0.2">
      <c r="A4963" s="91">
        <v>36465</v>
      </c>
      <c r="B4963">
        <v>64400</v>
      </c>
      <c r="C4963">
        <v>65300</v>
      </c>
      <c r="D4963">
        <v>63500</v>
      </c>
      <c r="E4963">
        <v>63700</v>
      </c>
      <c r="F4963">
        <v>63700</v>
      </c>
      <c r="G4963">
        <v>23000</v>
      </c>
    </row>
    <row r="4964" spans="1:7" x14ac:dyDescent="0.2">
      <c r="A4964" s="91">
        <v>36466</v>
      </c>
      <c r="B4964">
        <v>63500</v>
      </c>
      <c r="C4964">
        <v>66100</v>
      </c>
      <c r="D4964">
        <v>63500</v>
      </c>
      <c r="E4964">
        <v>65305</v>
      </c>
      <c r="F4964">
        <v>65305</v>
      </c>
      <c r="G4964">
        <v>62000</v>
      </c>
    </row>
    <row r="4965" spans="1:7" x14ac:dyDescent="0.2">
      <c r="A4965" s="91">
        <v>36467</v>
      </c>
      <c r="B4965">
        <v>65900</v>
      </c>
      <c r="C4965">
        <v>66600</v>
      </c>
      <c r="D4965">
        <v>65500</v>
      </c>
      <c r="E4965">
        <v>65500</v>
      </c>
      <c r="F4965">
        <v>65500</v>
      </c>
      <c r="G4965">
        <v>36000</v>
      </c>
    </row>
    <row r="4966" spans="1:7" x14ac:dyDescent="0.2">
      <c r="A4966" s="91">
        <v>36468</v>
      </c>
      <c r="B4966">
        <v>65800</v>
      </c>
      <c r="C4966">
        <v>66800</v>
      </c>
      <c r="D4966">
        <v>65400</v>
      </c>
      <c r="E4966">
        <v>65900</v>
      </c>
      <c r="F4966">
        <v>65900</v>
      </c>
      <c r="G4966">
        <v>19000</v>
      </c>
    </row>
    <row r="4967" spans="1:7" x14ac:dyDescent="0.2">
      <c r="A4967" s="91">
        <v>36469</v>
      </c>
      <c r="B4967">
        <v>66700</v>
      </c>
      <c r="C4967">
        <v>66900</v>
      </c>
      <c r="D4967">
        <v>65300</v>
      </c>
      <c r="E4967">
        <v>65300</v>
      </c>
      <c r="F4967">
        <v>65300</v>
      </c>
      <c r="G4967">
        <v>13000</v>
      </c>
    </row>
    <row r="4968" spans="1:7" x14ac:dyDescent="0.2">
      <c r="A4968" s="91">
        <v>36472</v>
      </c>
      <c r="B4968">
        <v>64700</v>
      </c>
      <c r="C4968">
        <v>64700</v>
      </c>
      <c r="D4968">
        <v>61900</v>
      </c>
      <c r="E4968">
        <v>62900</v>
      </c>
      <c r="F4968">
        <v>62900</v>
      </c>
      <c r="G4968">
        <v>46000</v>
      </c>
    </row>
    <row r="4969" spans="1:7" x14ac:dyDescent="0.2">
      <c r="A4969" s="91">
        <v>36473</v>
      </c>
      <c r="B4969">
        <v>62500</v>
      </c>
      <c r="C4969">
        <v>62900</v>
      </c>
      <c r="D4969">
        <v>60700</v>
      </c>
      <c r="E4969">
        <v>60900</v>
      </c>
      <c r="F4969">
        <v>60900</v>
      </c>
      <c r="G4969">
        <v>24000</v>
      </c>
    </row>
    <row r="4970" spans="1:7" x14ac:dyDescent="0.2">
      <c r="A4970" s="91">
        <v>36474</v>
      </c>
      <c r="B4970">
        <v>60100</v>
      </c>
      <c r="C4970">
        <v>60600</v>
      </c>
      <c r="D4970">
        <v>59600</v>
      </c>
      <c r="E4970">
        <v>60300</v>
      </c>
      <c r="F4970">
        <v>60300</v>
      </c>
      <c r="G4970">
        <v>41000</v>
      </c>
    </row>
    <row r="4971" spans="1:7" x14ac:dyDescent="0.2">
      <c r="A4971" s="91">
        <v>36475</v>
      </c>
      <c r="B4971">
        <v>60100</v>
      </c>
      <c r="C4971">
        <v>60700</v>
      </c>
      <c r="D4971">
        <v>59000</v>
      </c>
      <c r="E4971">
        <v>59200</v>
      </c>
      <c r="F4971">
        <v>59200</v>
      </c>
      <c r="G4971">
        <v>33000</v>
      </c>
    </row>
    <row r="4972" spans="1:7" x14ac:dyDescent="0.2">
      <c r="A4972" s="91">
        <v>36476</v>
      </c>
      <c r="B4972">
        <v>59000</v>
      </c>
      <c r="C4972">
        <v>61400</v>
      </c>
      <c r="D4972">
        <v>59000</v>
      </c>
      <c r="E4972">
        <v>60300</v>
      </c>
      <c r="F4972">
        <v>60300</v>
      </c>
      <c r="G4972">
        <v>62000</v>
      </c>
    </row>
    <row r="4973" spans="1:7" x14ac:dyDescent="0.2">
      <c r="A4973" s="91">
        <v>36479</v>
      </c>
      <c r="B4973">
        <v>59500</v>
      </c>
      <c r="C4973">
        <v>59700</v>
      </c>
      <c r="D4973">
        <v>59000</v>
      </c>
      <c r="E4973">
        <v>59600</v>
      </c>
      <c r="F4973">
        <v>59600</v>
      </c>
      <c r="G4973">
        <v>54000</v>
      </c>
    </row>
    <row r="4974" spans="1:7" x14ac:dyDescent="0.2">
      <c r="A4974" s="91">
        <v>36480</v>
      </c>
      <c r="B4974">
        <v>59800</v>
      </c>
      <c r="C4974">
        <v>59800</v>
      </c>
      <c r="D4974">
        <v>58800</v>
      </c>
      <c r="E4974">
        <v>59100</v>
      </c>
      <c r="F4974">
        <v>59100</v>
      </c>
      <c r="G4974">
        <v>33000</v>
      </c>
    </row>
    <row r="4975" spans="1:7" x14ac:dyDescent="0.2">
      <c r="A4975" s="91">
        <v>36481</v>
      </c>
      <c r="B4975">
        <v>58900</v>
      </c>
      <c r="C4975">
        <v>59700</v>
      </c>
      <c r="D4975">
        <v>58500</v>
      </c>
      <c r="E4975">
        <v>58900</v>
      </c>
      <c r="F4975">
        <v>58900</v>
      </c>
      <c r="G4975">
        <v>60000</v>
      </c>
    </row>
    <row r="4976" spans="1:7" x14ac:dyDescent="0.2">
      <c r="A4976" s="91">
        <v>36482</v>
      </c>
      <c r="B4976">
        <v>59000</v>
      </c>
      <c r="C4976">
        <v>59400</v>
      </c>
      <c r="D4976">
        <v>58600</v>
      </c>
      <c r="E4976">
        <v>59400</v>
      </c>
      <c r="F4976">
        <v>59400</v>
      </c>
      <c r="G4976">
        <v>27000</v>
      </c>
    </row>
    <row r="4977" spans="1:7" x14ac:dyDescent="0.2">
      <c r="A4977" s="91">
        <v>36483</v>
      </c>
      <c r="B4977">
        <v>59400</v>
      </c>
      <c r="C4977">
        <v>59400</v>
      </c>
      <c r="D4977">
        <v>57800</v>
      </c>
      <c r="E4977">
        <v>58200</v>
      </c>
      <c r="F4977">
        <v>58200</v>
      </c>
      <c r="G4977">
        <v>34000</v>
      </c>
    </row>
    <row r="4978" spans="1:7" x14ac:dyDescent="0.2">
      <c r="A4978" s="91">
        <v>36486</v>
      </c>
      <c r="B4978">
        <v>58400</v>
      </c>
      <c r="C4978">
        <v>59400</v>
      </c>
      <c r="D4978">
        <v>58400</v>
      </c>
      <c r="E4978">
        <v>59400</v>
      </c>
      <c r="F4978">
        <v>59400</v>
      </c>
      <c r="G4978">
        <v>39000</v>
      </c>
    </row>
    <row r="4979" spans="1:7" x14ac:dyDescent="0.2">
      <c r="A4979" s="91">
        <v>36487</v>
      </c>
      <c r="B4979">
        <v>59400</v>
      </c>
      <c r="C4979">
        <v>59400</v>
      </c>
      <c r="D4979">
        <v>58700</v>
      </c>
      <c r="E4979">
        <v>59000</v>
      </c>
      <c r="F4979">
        <v>59000</v>
      </c>
      <c r="G4979">
        <v>45000</v>
      </c>
    </row>
    <row r="4980" spans="1:7" x14ac:dyDescent="0.2">
      <c r="A4980" s="91">
        <v>36488</v>
      </c>
      <c r="B4980">
        <v>59000</v>
      </c>
      <c r="C4980">
        <v>59100</v>
      </c>
      <c r="D4980">
        <v>58500</v>
      </c>
      <c r="E4980">
        <v>58600</v>
      </c>
      <c r="F4980">
        <v>58600</v>
      </c>
      <c r="G4980">
        <v>23000</v>
      </c>
    </row>
    <row r="4981" spans="1:7" x14ac:dyDescent="0.2">
      <c r="A4981" s="91">
        <v>36490</v>
      </c>
      <c r="B4981">
        <v>58400</v>
      </c>
      <c r="C4981">
        <v>58400</v>
      </c>
      <c r="D4981">
        <v>57400</v>
      </c>
      <c r="E4981">
        <v>57400</v>
      </c>
      <c r="F4981">
        <v>57400</v>
      </c>
      <c r="G4981">
        <v>24000</v>
      </c>
    </row>
    <row r="4982" spans="1:7" x14ac:dyDescent="0.2">
      <c r="A4982" s="91">
        <v>36493</v>
      </c>
      <c r="B4982">
        <v>57500</v>
      </c>
      <c r="C4982">
        <v>57900</v>
      </c>
      <c r="D4982">
        <v>57400</v>
      </c>
      <c r="E4982">
        <v>57500</v>
      </c>
      <c r="F4982">
        <v>57500</v>
      </c>
      <c r="G4982">
        <v>38000</v>
      </c>
    </row>
    <row r="4983" spans="1:7" x14ac:dyDescent="0.2">
      <c r="A4983" s="91">
        <v>36494</v>
      </c>
      <c r="B4983">
        <v>57100</v>
      </c>
      <c r="C4983">
        <v>58500</v>
      </c>
      <c r="D4983">
        <v>57000</v>
      </c>
      <c r="E4983">
        <v>57300</v>
      </c>
      <c r="F4983">
        <v>57300</v>
      </c>
      <c r="G4983">
        <v>48000</v>
      </c>
    </row>
    <row r="4984" spans="1:7" x14ac:dyDescent="0.2">
      <c r="A4984" s="91">
        <v>36495</v>
      </c>
      <c r="B4984">
        <v>57000</v>
      </c>
      <c r="C4984">
        <v>58000</v>
      </c>
      <c r="D4984">
        <v>57000</v>
      </c>
      <c r="E4984">
        <v>57600</v>
      </c>
      <c r="F4984">
        <v>57600</v>
      </c>
      <c r="G4984">
        <v>25000</v>
      </c>
    </row>
    <row r="4985" spans="1:7" x14ac:dyDescent="0.2">
      <c r="A4985" s="91">
        <v>36496</v>
      </c>
      <c r="B4985">
        <v>57200</v>
      </c>
      <c r="C4985">
        <v>57200</v>
      </c>
      <c r="D4985">
        <v>56200</v>
      </c>
      <c r="E4985">
        <v>57000</v>
      </c>
      <c r="F4985">
        <v>57000</v>
      </c>
      <c r="G4985">
        <v>46000</v>
      </c>
    </row>
    <row r="4986" spans="1:7" x14ac:dyDescent="0.2">
      <c r="A4986" s="91">
        <v>36497</v>
      </c>
      <c r="B4986">
        <v>57800</v>
      </c>
      <c r="C4986">
        <v>58200</v>
      </c>
      <c r="D4986">
        <v>56600</v>
      </c>
      <c r="E4986">
        <v>56600</v>
      </c>
      <c r="F4986">
        <v>56600</v>
      </c>
      <c r="G4986">
        <v>32000</v>
      </c>
    </row>
    <row r="4987" spans="1:7" x14ac:dyDescent="0.2">
      <c r="A4987" s="91">
        <v>36500</v>
      </c>
      <c r="B4987">
        <v>56600</v>
      </c>
      <c r="C4987">
        <v>56900</v>
      </c>
      <c r="D4987">
        <v>56200</v>
      </c>
      <c r="E4987">
        <v>56400</v>
      </c>
      <c r="F4987">
        <v>56400</v>
      </c>
      <c r="G4987">
        <v>29000</v>
      </c>
    </row>
    <row r="4988" spans="1:7" x14ac:dyDescent="0.2">
      <c r="A4988" s="91">
        <v>36501</v>
      </c>
      <c r="B4988">
        <v>56400</v>
      </c>
      <c r="C4988">
        <v>56400</v>
      </c>
      <c r="D4988">
        <v>55600</v>
      </c>
      <c r="E4988">
        <v>55900</v>
      </c>
      <c r="F4988">
        <v>55900</v>
      </c>
      <c r="G4988">
        <v>36000</v>
      </c>
    </row>
    <row r="4989" spans="1:7" x14ac:dyDescent="0.2">
      <c r="A4989" s="91">
        <v>36502</v>
      </c>
      <c r="B4989">
        <v>55300</v>
      </c>
      <c r="C4989">
        <v>55800</v>
      </c>
      <c r="D4989">
        <v>55100</v>
      </c>
      <c r="E4989">
        <v>55500</v>
      </c>
      <c r="F4989">
        <v>55500</v>
      </c>
      <c r="G4989">
        <v>31000</v>
      </c>
    </row>
    <row r="4990" spans="1:7" x14ac:dyDescent="0.2">
      <c r="A4990" s="91">
        <v>36503</v>
      </c>
      <c r="B4990">
        <v>55200</v>
      </c>
      <c r="C4990">
        <v>55200</v>
      </c>
      <c r="D4990">
        <v>54500</v>
      </c>
      <c r="E4990">
        <v>54500</v>
      </c>
      <c r="F4990">
        <v>54500</v>
      </c>
      <c r="G4990">
        <v>41000</v>
      </c>
    </row>
    <row r="4991" spans="1:7" x14ac:dyDescent="0.2">
      <c r="A4991" s="91">
        <v>36504</v>
      </c>
      <c r="B4991">
        <v>54000</v>
      </c>
      <c r="C4991">
        <v>55500</v>
      </c>
      <c r="D4991">
        <v>52800</v>
      </c>
      <c r="E4991">
        <v>54800</v>
      </c>
      <c r="F4991">
        <v>54800</v>
      </c>
      <c r="G4991">
        <v>111000</v>
      </c>
    </row>
    <row r="4992" spans="1:7" x14ac:dyDescent="0.2">
      <c r="A4992" s="91">
        <v>36507</v>
      </c>
      <c r="B4992">
        <v>55600</v>
      </c>
      <c r="C4992">
        <v>56400</v>
      </c>
      <c r="D4992">
        <v>55200</v>
      </c>
      <c r="E4992">
        <v>55500</v>
      </c>
      <c r="F4992">
        <v>55500</v>
      </c>
      <c r="G4992">
        <v>70000</v>
      </c>
    </row>
    <row r="4993" spans="1:7" x14ac:dyDescent="0.2">
      <c r="A4993" s="91">
        <v>36508</v>
      </c>
      <c r="B4993">
        <v>55400</v>
      </c>
      <c r="C4993">
        <v>55700</v>
      </c>
      <c r="D4993">
        <v>53400</v>
      </c>
      <c r="E4993">
        <v>53400</v>
      </c>
      <c r="F4993">
        <v>53400</v>
      </c>
      <c r="G4993">
        <v>42000</v>
      </c>
    </row>
    <row r="4994" spans="1:7" x14ac:dyDescent="0.2">
      <c r="A4994" s="91">
        <v>36509</v>
      </c>
      <c r="B4994">
        <v>53000</v>
      </c>
      <c r="C4994">
        <v>54600</v>
      </c>
      <c r="D4994">
        <v>53000</v>
      </c>
      <c r="E4994">
        <v>54600</v>
      </c>
      <c r="F4994">
        <v>54600</v>
      </c>
      <c r="G4994">
        <v>46000</v>
      </c>
    </row>
    <row r="4995" spans="1:7" x14ac:dyDescent="0.2">
      <c r="A4995" s="91">
        <v>36510</v>
      </c>
      <c r="B4995">
        <v>54200</v>
      </c>
      <c r="C4995">
        <v>54200</v>
      </c>
      <c r="D4995">
        <v>53700</v>
      </c>
      <c r="E4995">
        <v>54000</v>
      </c>
      <c r="F4995">
        <v>54000</v>
      </c>
      <c r="G4995">
        <v>19000</v>
      </c>
    </row>
    <row r="4996" spans="1:7" x14ac:dyDescent="0.2">
      <c r="A4996" s="91">
        <v>36511</v>
      </c>
      <c r="B4996">
        <v>53800</v>
      </c>
      <c r="C4996">
        <v>54800</v>
      </c>
      <c r="D4996">
        <v>53800</v>
      </c>
      <c r="E4996">
        <v>54700</v>
      </c>
      <c r="F4996">
        <v>54700</v>
      </c>
      <c r="G4996">
        <v>77000</v>
      </c>
    </row>
    <row r="4997" spans="1:7" x14ac:dyDescent="0.2">
      <c r="A4997" s="91">
        <v>36514</v>
      </c>
      <c r="B4997">
        <v>54500</v>
      </c>
      <c r="C4997">
        <v>54800</v>
      </c>
      <c r="D4997">
        <v>53700</v>
      </c>
      <c r="E4997">
        <v>54800</v>
      </c>
      <c r="F4997">
        <v>54800</v>
      </c>
      <c r="G4997">
        <v>45000</v>
      </c>
    </row>
    <row r="4998" spans="1:7" x14ac:dyDescent="0.2">
      <c r="A4998" s="91">
        <v>36515</v>
      </c>
      <c r="B4998">
        <v>54000</v>
      </c>
      <c r="C4998">
        <v>54100</v>
      </c>
      <c r="D4998">
        <v>53600</v>
      </c>
      <c r="E4998">
        <v>54000</v>
      </c>
      <c r="F4998">
        <v>54000</v>
      </c>
      <c r="G4998">
        <v>35000</v>
      </c>
    </row>
    <row r="4999" spans="1:7" x14ac:dyDescent="0.2">
      <c r="A4999" s="91">
        <v>36516</v>
      </c>
      <c r="B4999">
        <v>54600</v>
      </c>
      <c r="C4999">
        <v>54800</v>
      </c>
      <c r="D4999">
        <v>53600</v>
      </c>
      <c r="E4999">
        <v>53700</v>
      </c>
      <c r="F4999">
        <v>53700</v>
      </c>
      <c r="G4999">
        <v>94000</v>
      </c>
    </row>
    <row r="5000" spans="1:7" x14ac:dyDescent="0.2">
      <c r="A5000" s="91">
        <v>36517</v>
      </c>
      <c r="B5000">
        <v>53900</v>
      </c>
      <c r="C5000">
        <v>54400</v>
      </c>
      <c r="D5000">
        <v>53900</v>
      </c>
      <c r="E5000">
        <v>54000</v>
      </c>
      <c r="F5000">
        <v>54000</v>
      </c>
      <c r="G5000">
        <v>29000</v>
      </c>
    </row>
    <row r="5001" spans="1:7" x14ac:dyDescent="0.2">
      <c r="A5001" s="91">
        <v>36521</v>
      </c>
      <c r="B5001">
        <v>53700</v>
      </c>
      <c r="C5001">
        <v>54000</v>
      </c>
      <c r="D5001">
        <v>53400</v>
      </c>
      <c r="E5001">
        <v>53400</v>
      </c>
      <c r="F5001">
        <v>53400</v>
      </c>
      <c r="G5001">
        <v>29000</v>
      </c>
    </row>
    <row r="5002" spans="1:7" x14ac:dyDescent="0.2">
      <c r="A5002" s="91">
        <v>36522</v>
      </c>
      <c r="B5002">
        <v>53400</v>
      </c>
      <c r="C5002">
        <v>53600</v>
      </c>
      <c r="D5002">
        <v>53100</v>
      </c>
      <c r="E5002">
        <v>53300</v>
      </c>
      <c r="F5002">
        <v>53300</v>
      </c>
      <c r="G5002">
        <v>40000</v>
      </c>
    </row>
    <row r="5003" spans="1:7" x14ac:dyDescent="0.2">
      <c r="A5003" s="91">
        <v>36523</v>
      </c>
      <c r="B5003">
        <v>53000</v>
      </c>
      <c r="C5003">
        <v>53900</v>
      </c>
      <c r="D5003">
        <v>52900</v>
      </c>
      <c r="E5003">
        <v>53000</v>
      </c>
      <c r="F5003">
        <v>53000</v>
      </c>
      <c r="G5003">
        <v>64000</v>
      </c>
    </row>
    <row r="5004" spans="1:7" x14ac:dyDescent="0.2">
      <c r="A5004" s="91">
        <v>36524</v>
      </c>
      <c r="B5004">
        <v>52700</v>
      </c>
      <c r="C5004">
        <v>52800</v>
      </c>
      <c r="D5004">
        <v>52000</v>
      </c>
      <c r="E5004">
        <v>52600</v>
      </c>
      <c r="F5004">
        <v>52600</v>
      </c>
      <c r="G5004">
        <v>46000</v>
      </c>
    </row>
    <row r="5005" spans="1:7" x14ac:dyDescent="0.2">
      <c r="A5005" s="91">
        <v>36525</v>
      </c>
      <c r="B5005">
        <v>52300</v>
      </c>
      <c r="C5005">
        <v>56300</v>
      </c>
      <c r="D5005">
        <v>52100</v>
      </c>
      <c r="E5005">
        <v>56100</v>
      </c>
      <c r="F5005">
        <v>56100</v>
      </c>
      <c r="G5005">
        <v>51000</v>
      </c>
    </row>
    <row r="5006" spans="1:7" x14ac:dyDescent="0.2">
      <c r="A5006" s="91">
        <v>36528</v>
      </c>
      <c r="B5006">
        <v>56100</v>
      </c>
      <c r="C5006">
        <v>56100</v>
      </c>
      <c r="D5006">
        <v>53800</v>
      </c>
      <c r="E5006">
        <v>54800</v>
      </c>
      <c r="F5006">
        <v>54800</v>
      </c>
      <c r="G5006">
        <v>36000</v>
      </c>
    </row>
    <row r="5007" spans="1:7" x14ac:dyDescent="0.2">
      <c r="A5007" s="91">
        <v>36529</v>
      </c>
      <c r="B5007">
        <v>53700</v>
      </c>
      <c r="C5007">
        <v>53800</v>
      </c>
      <c r="D5007">
        <v>52000</v>
      </c>
      <c r="E5007">
        <v>52000</v>
      </c>
      <c r="F5007">
        <v>52000</v>
      </c>
      <c r="G5007">
        <v>44000</v>
      </c>
    </row>
    <row r="5008" spans="1:7" x14ac:dyDescent="0.2">
      <c r="A5008" s="91">
        <v>36530</v>
      </c>
      <c r="B5008">
        <v>51700</v>
      </c>
      <c r="C5008">
        <v>54700</v>
      </c>
      <c r="D5008">
        <v>51700</v>
      </c>
      <c r="E5008">
        <v>53200</v>
      </c>
      <c r="F5008">
        <v>53200</v>
      </c>
      <c r="G5008">
        <v>51000</v>
      </c>
    </row>
    <row r="5009" spans="1:7" x14ac:dyDescent="0.2">
      <c r="A5009" s="91">
        <v>36531</v>
      </c>
      <c r="B5009">
        <v>53300</v>
      </c>
      <c r="C5009">
        <v>55000</v>
      </c>
      <c r="D5009">
        <v>53100</v>
      </c>
      <c r="E5009">
        <v>55000</v>
      </c>
      <c r="F5009">
        <v>55000</v>
      </c>
      <c r="G5009">
        <v>57000</v>
      </c>
    </row>
    <row r="5010" spans="1:7" x14ac:dyDescent="0.2">
      <c r="A5010" s="91">
        <v>36532</v>
      </c>
      <c r="B5010">
        <v>55600</v>
      </c>
      <c r="C5010">
        <v>56500</v>
      </c>
      <c r="D5010">
        <v>55200</v>
      </c>
      <c r="E5010">
        <v>56500</v>
      </c>
      <c r="F5010">
        <v>56500</v>
      </c>
      <c r="G5010">
        <v>67000</v>
      </c>
    </row>
    <row r="5011" spans="1:7" x14ac:dyDescent="0.2">
      <c r="A5011" s="91">
        <v>36535</v>
      </c>
      <c r="B5011">
        <v>57300</v>
      </c>
      <c r="C5011">
        <v>58000</v>
      </c>
      <c r="D5011">
        <v>56000</v>
      </c>
      <c r="E5011">
        <v>56000</v>
      </c>
      <c r="F5011">
        <v>56000</v>
      </c>
      <c r="G5011">
        <v>31000</v>
      </c>
    </row>
    <row r="5012" spans="1:7" x14ac:dyDescent="0.2">
      <c r="A5012" s="91">
        <v>36536</v>
      </c>
      <c r="B5012">
        <v>55600</v>
      </c>
      <c r="C5012">
        <v>55600</v>
      </c>
      <c r="D5012">
        <v>54100</v>
      </c>
      <c r="E5012">
        <v>54600</v>
      </c>
      <c r="F5012">
        <v>54600</v>
      </c>
      <c r="G5012">
        <v>28000</v>
      </c>
    </row>
    <row r="5013" spans="1:7" x14ac:dyDescent="0.2">
      <c r="A5013" s="91">
        <v>36537</v>
      </c>
      <c r="B5013">
        <v>54600</v>
      </c>
      <c r="C5013">
        <v>54600</v>
      </c>
      <c r="D5013">
        <v>53100</v>
      </c>
      <c r="E5013">
        <v>53600</v>
      </c>
      <c r="F5013">
        <v>53600</v>
      </c>
      <c r="G5013">
        <v>37000</v>
      </c>
    </row>
    <row r="5014" spans="1:7" x14ac:dyDescent="0.2">
      <c r="A5014" s="91">
        <v>36538</v>
      </c>
      <c r="B5014">
        <v>53800</v>
      </c>
      <c r="C5014">
        <v>54400</v>
      </c>
      <c r="D5014">
        <v>53800</v>
      </c>
      <c r="E5014">
        <v>54400</v>
      </c>
      <c r="F5014">
        <v>54400</v>
      </c>
      <c r="G5014">
        <v>12000</v>
      </c>
    </row>
    <row r="5015" spans="1:7" x14ac:dyDescent="0.2">
      <c r="A5015" s="91">
        <v>36539</v>
      </c>
      <c r="B5015">
        <v>55000</v>
      </c>
      <c r="C5015">
        <v>55000</v>
      </c>
      <c r="D5015">
        <v>52000</v>
      </c>
      <c r="E5015">
        <v>52200</v>
      </c>
      <c r="F5015">
        <v>52200</v>
      </c>
      <c r="G5015">
        <v>31000</v>
      </c>
    </row>
    <row r="5016" spans="1:7" x14ac:dyDescent="0.2">
      <c r="A5016" s="91">
        <v>36543</v>
      </c>
      <c r="B5016">
        <v>52200</v>
      </c>
      <c r="C5016">
        <v>52700</v>
      </c>
      <c r="D5016">
        <v>51600</v>
      </c>
      <c r="E5016">
        <v>52000</v>
      </c>
      <c r="F5016">
        <v>52000</v>
      </c>
      <c r="G5016">
        <v>62000</v>
      </c>
    </row>
    <row r="5017" spans="1:7" x14ac:dyDescent="0.2">
      <c r="A5017" s="91">
        <v>36544</v>
      </c>
      <c r="B5017">
        <v>52200</v>
      </c>
      <c r="C5017">
        <v>52800</v>
      </c>
      <c r="D5017">
        <v>51800</v>
      </c>
      <c r="E5017">
        <v>52800</v>
      </c>
      <c r="F5017">
        <v>52800</v>
      </c>
      <c r="G5017">
        <v>35000</v>
      </c>
    </row>
    <row r="5018" spans="1:7" x14ac:dyDescent="0.2">
      <c r="A5018" s="91">
        <v>36545</v>
      </c>
      <c r="B5018">
        <v>53000</v>
      </c>
      <c r="C5018">
        <v>53600</v>
      </c>
      <c r="D5018">
        <v>53000</v>
      </c>
      <c r="E5018">
        <v>53000</v>
      </c>
      <c r="F5018">
        <v>53000</v>
      </c>
      <c r="G5018">
        <v>30000</v>
      </c>
    </row>
    <row r="5019" spans="1:7" x14ac:dyDescent="0.2">
      <c r="A5019" s="91">
        <v>36546</v>
      </c>
      <c r="B5019">
        <v>52800</v>
      </c>
      <c r="C5019">
        <v>52900</v>
      </c>
      <c r="D5019">
        <v>52300</v>
      </c>
      <c r="E5019">
        <v>52900</v>
      </c>
      <c r="F5019">
        <v>52900</v>
      </c>
      <c r="G5019">
        <v>29000</v>
      </c>
    </row>
    <row r="5020" spans="1:7" x14ac:dyDescent="0.2">
      <c r="A5020" s="91">
        <v>36549</v>
      </c>
      <c r="B5020">
        <v>53700</v>
      </c>
      <c r="C5020">
        <v>53700</v>
      </c>
      <c r="D5020">
        <v>52700</v>
      </c>
      <c r="E5020">
        <v>52900</v>
      </c>
      <c r="F5020">
        <v>52900</v>
      </c>
      <c r="G5020">
        <v>28000</v>
      </c>
    </row>
    <row r="5021" spans="1:7" x14ac:dyDescent="0.2">
      <c r="A5021" s="91">
        <v>36550</v>
      </c>
      <c r="B5021">
        <v>52700</v>
      </c>
      <c r="C5021">
        <v>52900</v>
      </c>
      <c r="D5021">
        <v>52700</v>
      </c>
      <c r="E5021">
        <v>52800</v>
      </c>
      <c r="F5021">
        <v>52800</v>
      </c>
      <c r="G5021">
        <v>10000</v>
      </c>
    </row>
    <row r="5022" spans="1:7" x14ac:dyDescent="0.2">
      <c r="A5022" s="91">
        <v>36551</v>
      </c>
      <c r="B5022">
        <v>53100</v>
      </c>
      <c r="C5022">
        <v>53300</v>
      </c>
      <c r="D5022">
        <v>52600</v>
      </c>
      <c r="E5022">
        <v>53000</v>
      </c>
      <c r="F5022">
        <v>53000</v>
      </c>
      <c r="G5022">
        <v>20000</v>
      </c>
    </row>
    <row r="5023" spans="1:7" x14ac:dyDescent="0.2">
      <c r="A5023" s="91">
        <v>36552</v>
      </c>
      <c r="B5023">
        <v>53000</v>
      </c>
      <c r="C5023">
        <v>53100</v>
      </c>
      <c r="D5023">
        <v>52600</v>
      </c>
      <c r="E5023">
        <v>52650</v>
      </c>
      <c r="F5023">
        <v>52650</v>
      </c>
      <c r="G5023">
        <v>19000</v>
      </c>
    </row>
    <row r="5024" spans="1:7" x14ac:dyDescent="0.2">
      <c r="A5024" s="91">
        <v>36553</v>
      </c>
      <c r="B5024">
        <v>52700</v>
      </c>
      <c r="C5024">
        <v>52700</v>
      </c>
      <c r="D5024">
        <v>52000</v>
      </c>
      <c r="E5024">
        <v>52300</v>
      </c>
      <c r="F5024">
        <v>52300</v>
      </c>
      <c r="G5024">
        <v>22000</v>
      </c>
    </row>
    <row r="5025" spans="1:7" x14ac:dyDescent="0.2">
      <c r="A5025" s="91">
        <v>36556</v>
      </c>
      <c r="B5025">
        <v>52200</v>
      </c>
      <c r="C5025">
        <v>52300</v>
      </c>
      <c r="D5025">
        <v>51000</v>
      </c>
      <c r="E5025">
        <v>51200</v>
      </c>
      <c r="F5025">
        <v>51200</v>
      </c>
      <c r="G5025">
        <v>41000</v>
      </c>
    </row>
    <row r="5026" spans="1:7" x14ac:dyDescent="0.2">
      <c r="A5026" s="91">
        <v>36557</v>
      </c>
      <c r="B5026">
        <v>51800</v>
      </c>
      <c r="C5026">
        <v>52000</v>
      </c>
      <c r="D5026">
        <v>51400</v>
      </c>
      <c r="E5026">
        <v>51900</v>
      </c>
      <c r="F5026">
        <v>51900</v>
      </c>
      <c r="G5026">
        <v>41000</v>
      </c>
    </row>
    <row r="5027" spans="1:7" x14ac:dyDescent="0.2">
      <c r="A5027" s="91">
        <v>36558</v>
      </c>
      <c r="B5027">
        <v>51600</v>
      </c>
      <c r="C5027">
        <v>51600</v>
      </c>
      <c r="D5027">
        <v>50900</v>
      </c>
      <c r="E5027">
        <v>50900</v>
      </c>
      <c r="F5027">
        <v>50900</v>
      </c>
      <c r="G5027">
        <v>21000</v>
      </c>
    </row>
    <row r="5028" spans="1:7" x14ac:dyDescent="0.2">
      <c r="A5028" s="91">
        <v>36559</v>
      </c>
      <c r="B5028">
        <v>51200</v>
      </c>
      <c r="C5028">
        <v>52000</v>
      </c>
      <c r="D5028">
        <v>51000</v>
      </c>
      <c r="E5028">
        <v>51255</v>
      </c>
      <c r="F5028">
        <v>51255</v>
      </c>
      <c r="G5028">
        <v>31000</v>
      </c>
    </row>
    <row r="5029" spans="1:7" x14ac:dyDescent="0.2">
      <c r="A5029" s="91">
        <v>36560</v>
      </c>
      <c r="B5029">
        <v>51400</v>
      </c>
      <c r="C5029">
        <v>51500</v>
      </c>
      <c r="D5029">
        <v>51050</v>
      </c>
      <c r="E5029">
        <v>51050</v>
      </c>
      <c r="F5029">
        <v>51050</v>
      </c>
      <c r="G5029">
        <v>17000</v>
      </c>
    </row>
    <row r="5030" spans="1:7" x14ac:dyDescent="0.2">
      <c r="A5030" s="91">
        <v>36563</v>
      </c>
      <c r="B5030">
        <v>50900</v>
      </c>
      <c r="C5030">
        <v>51650</v>
      </c>
      <c r="D5030">
        <v>50800</v>
      </c>
      <c r="E5030">
        <v>51500</v>
      </c>
      <c r="F5030">
        <v>51500</v>
      </c>
      <c r="G5030">
        <v>49000</v>
      </c>
    </row>
    <row r="5031" spans="1:7" x14ac:dyDescent="0.2">
      <c r="A5031" s="91">
        <v>36564</v>
      </c>
      <c r="B5031">
        <v>50900</v>
      </c>
      <c r="C5031">
        <v>50900</v>
      </c>
      <c r="D5031">
        <v>50100</v>
      </c>
      <c r="E5031">
        <v>50450</v>
      </c>
      <c r="F5031">
        <v>50450</v>
      </c>
      <c r="G5031">
        <v>77000</v>
      </c>
    </row>
    <row r="5032" spans="1:7" x14ac:dyDescent="0.2">
      <c r="A5032" s="91">
        <v>36565</v>
      </c>
      <c r="B5032">
        <v>49900</v>
      </c>
      <c r="C5032">
        <v>49900</v>
      </c>
      <c r="D5032">
        <v>48000</v>
      </c>
      <c r="E5032">
        <v>48500</v>
      </c>
      <c r="F5032">
        <v>48500</v>
      </c>
      <c r="G5032">
        <v>135000</v>
      </c>
    </row>
    <row r="5033" spans="1:7" x14ac:dyDescent="0.2">
      <c r="A5033" s="91">
        <v>36566</v>
      </c>
      <c r="B5033">
        <v>49000</v>
      </c>
      <c r="C5033">
        <v>49000</v>
      </c>
      <c r="D5033">
        <v>45900</v>
      </c>
      <c r="E5033">
        <v>47600</v>
      </c>
      <c r="F5033">
        <v>47600</v>
      </c>
      <c r="G5033">
        <v>167000</v>
      </c>
    </row>
    <row r="5034" spans="1:7" x14ac:dyDescent="0.2">
      <c r="A5034" s="91">
        <v>36567</v>
      </c>
      <c r="B5034">
        <v>48000</v>
      </c>
      <c r="C5034">
        <v>48000</v>
      </c>
      <c r="D5034">
        <v>44500</v>
      </c>
      <c r="E5034">
        <v>45200</v>
      </c>
      <c r="F5034">
        <v>45200</v>
      </c>
      <c r="G5034">
        <v>201000</v>
      </c>
    </row>
    <row r="5035" spans="1:7" x14ac:dyDescent="0.2">
      <c r="A5035" s="91">
        <v>36570</v>
      </c>
      <c r="B5035">
        <v>44400</v>
      </c>
      <c r="C5035">
        <v>45200</v>
      </c>
      <c r="D5035">
        <v>43000</v>
      </c>
      <c r="E5035">
        <v>43100</v>
      </c>
      <c r="F5035">
        <v>43100</v>
      </c>
      <c r="G5035">
        <v>186000</v>
      </c>
    </row>
    <row r="5036" spans="1:7" x14ac:dyDescent="0.2">
      <c r="A5036" s="91">
        <v>36571</v>
      </c>
      <c r="B5036">
        <v>45800</v>
      </c>
      <c r="C5036">
        <v>46800</v>
      </c>
      <c r="D5036">
        <v>45700</v>
      </c>
      <c r="E5036">
        <v>46000</v>
      </c>
      <c r="F5036">
        <v>46000</v>
      </c>
      <c r="G5036">
        <v>133000</v>
      </c>
    </row>
    <row r="5037" spans="1:7" x14ac:dyDescent="0.2">
      <c r="A5037" s="91">
        <v>36572</v>
      </c>
      <c r="B5037">
        <v>46700</v>
      </c>
      <c r="C5037">
        <v>51400</v>
      </c>
      <c r="D5037">
        <v>46700</v>
      </c>
      <c r="E5037">
        <v>50000</v>
      </c>
      <c r="F5037">
        <v>50000</v>
      </c>
      <c r="G5037">
        <v>99000</v>
      </c>
    </row>
    <row r="5038" spans="1:7" x14ac:dyDescent="0.2">
      <c r="A5038" s="91">
        <v>36573</v>
      </c>
      <c r="B5038">
        <v>51500</v>
      </c>
      <c r="C5038">
        <v>51700</v>
      </c>
      <c r="D5038">
        <v>49600</v>
      </c>
      <c r="E5038">
        <v>49900</v>
      </c>
      <c r="F5038">
        <v>49900</v>
      </c>
      <c r="G5038">
        <v>56000</v>
      </c>
    </row>
    <row r="5039" spans="1:7" x14ac:dyDescent="0.2">
      <c r="A5039" s="91">
        <v>36574</v>
      </c>
      <c r="B5039">
        <v>49900</v>
      </c>
      <c r="C5039">
        <v>50900</v>
      </c>
      <c r="D5039">
        <v>47000</v>
      </c>
      <c r="E5039">
        <v>50900</v>
      </c>
      <c r="F5039">
        <v>50900</v>
      </c>
      <c r="G5039">
        <v>71000</v>
      </c>
    </row>
    <row r="5040" spans="1:7" x14ac:dyDescent="0.2">
      <c r="A5040" s="91">
        <v>36578</v>
      </c>
      <c r="B5040">
        <v>49800</v>
      </c>
      <c r="C5040">
        <v>49800</v>
      </c>
      <c r="D5040">
        <v>48100</v>
      </c>
      <c r="E5040">
        <v>49000</v>
      </c>
      <c r="F5040">
        <v>49000</v>
      </c>
      <c r="G5040">
        <v>76000</v>
      </c>
    </row>
    <row r="5041" spans="1:7" x14ac:dyDescent="0.2">
      <c r="A5041" s="91">
        <v>36579</v>
      </c>
      <c r="B5041">
        <v>49500</v>
      </c>
      <c r="C5041">
        <v>49500</v>
      </c>
      <c r="D5041">
        <v>48800</v>
      </c>
      <c r="E5041">
        <v>49100</v>
      </c>
      <c r="F5041">
        <v>49100</v>
      </c>
      <c r="G5041">
        <v>49000</v>
      </c>
    </row>
    <row r="5042" spans="1:7" x14ac:dyDescent="0.2">
      <c r="A5042" s="91">
        <v>36580</v>
      </c>
      <c r="B5042">
        <v>48700</v>
      </c>
      <c r="C5042">
        <v>48700</v>
      </c>
      <c r="D5042">
        <v>45900</v>
      </c>
      <c r="E5042">
        <v>46500</v>
      </c>
      <c r="F5042">
        <v>46500</v>
      </c>
      <c r="G5042">
        <v>91000</v>
      </c>
    </row>
    <row r="5043" spans="1:7" x14ac:dyDescent="0.2">
      <c r="A5043" s="91">
        <v>36581</v>
      </c>
      <c r="B5043">
        <v>46500</v>
      </c>
      <c r="C5043">
        <v>46500</v>
      </c>
      <c r="D5043">
        <v>45100</v>
      </c>
      <c r="E5043">
        <v>45100</v>
      </c>
      <c r="F5043">
        <v>45100</v>
      </c>
      <c r="G5043">
        <v>40000</v>
      </c>
    </row>
    <row r="5044" spans="1:7" x14ac:dyDescent="0.2">
      <c r="A5044" s="91">
        <v>36584</v>
      </c>
      <c r="B5044">
        <v>45000</v>
      </c>
      <c r="C5044">
        <v>45100</v>
      </c>
      <c r="D5044">
        <v>43500</v>
      </c>
      <c r="E5044">
        <v>44700</v>
      </c>
      <c r="F5044">
        <v>44700</v>
      </c>
      <c r="G5044">
        <v>66000</v>
      </c>
    </row>
    <row r="5045" spans="1:7" x14ac:dyDescent="0.2">
      <c r="A5045" s="91">
        <v>36585</v>
      </c>
      <c r="B5045">
        <v>45200</v>
      </c>
      <c r="C5045">
        <v>45200</v>
      </c>
      <c r="D5045">
        <v>43700</v>
      </c>
      <c r="E5045">
        <v>44000</v>
      </c>
      <c r="F5045">
        <v>44000</v>
      </c>
      <c r="G5045">
        <v>130000</v>
      </c>
    </row>
    <row r="5046" spans="1:7" x14ac:dyDescent="0.2">
      <c r="A5046" s="91">
        <v>36586</v>
      </c>
      <c r="B5046">
        <v>44000</v>
      </c>
      <c r="C5046">
        <v>45000</v>
      </c>
      <c r="D5046">
        <v>44000</v>
      </c>
      <c r="E5046">
        <v>44700</v>
      </c>
      <c r="F5046">
        <v>44700</v>
      </c>
      <c r="G5046">
        <v>58000</v>
      </c>
    </row>
    <row r="5047" spans="1:7" x14ac:dyDescent="0.2">
      <c r="A5047" s="91">
        <v>36587</v>
      </c>
      <c r="B5047">
        <v>44500</v>
      </c>
      <c r="C5047">
        <v>44900</v>
      </c>
      <c r="D5047">
        <v>44300</v>
      </c>
      <c r="E5047">
        <v>44600</v>
      </c>
      <c r="F5047">
        <v>44600</v>
      </c>
      <c r="G5047">
        <v>24000</v>
      </c>
    </row>
    <row r="5048" spans="1:7" x14ac:dyDescent="0.2">
      <c r="A5048" s="91">
        <v>36588</v>
      </c>
      <c r="B5048">
        <v>45000</v>
      </c>
      <c r="C5048">
        <v>45400</v>
      </c>
      <c r="D5048">
        <v>44600</v>
      </c>
      <c r="E5048">
        <v>45050</v>
      </c>
      <c r="F5048">
        <v>45050</v>
      </c>
      <c r="G5048">
        <v>34000</v>
      </c>
    </row>
    <row r="5049" spans="1:7" x14ac:dyDescent="0.2">
      <c r="A5049" s="91">
        <v>36591</v>
      </c>
      <c r="B5049">
        <v>44600</v>
      </c>
      <c r="C5049">
        <v>44700</v>
      </c>
      <c r="D5049">
        <v>44100</v>
      </c>
      <c r="E5049">
        <v>44100</v>
      </c>
      <c r="F5049">
        <v>44100</v>
      </c>
      <c r="G5049">
        <v>31000</v>
      </c>
    </row>
    <row r="5050" spans="1:7" x14ac:dyDescent="0.2">
      <c r="A5050" s="91">
        <v>36592</v>
      </c>
      <c r="B5050">
        <v>43800</v>
      </c>
      <c r="C5050">
        <v>44400</v>
      </c>
      <c r="D5050">
        <v>43500</v>
      </c>
      <c r="E5050">
        <v>44300</v>
      </c>
      <c r="F5050">
        <v>44300</v>
      </c>
      <c r="G5050">
        <v>75000</v>
      </c>
    </row>
    <row r="5051" spans="1:7" x14ac:dyDescent="0.2">
      <c r="A5051" s="91">
        <v>36593</v>
      </c>
      <c r="B5051">
        <v>43800</v>
      </c>
      <c r="C5051">
        <v>43900</v>
      </c>
      <c r="D5051">
        <v>43000</v>
      </c>
      <c r="E5051">
        <v>43700</v>
      </c>
      <c r="F5051">
        <v>43700</v>
      </c>
      <c r="G5051">
        <v>208000</v>
      </c>
    </row>
    <row r="5052" spans="1:7" x14ac:dyDescent="0.2">
      <c r="A5052" s="91">
        <v>36594</v>
      </c>
      <c r="B5052">
        <v>43100</v>
      </c>
      <c r="C5052">
        <v>43100</v>
      </c>
      <c r="D5052">
        <v>41700</v>
      </c>
      <c r="E5052">
        <v>42300</v>
      </c>
      <c r="F5052">
        <v>42300</v>
      </c>
      <c r="G5052">
        <v>150000</v>
      </c>
    </row>
    <row r="5053" spans="1:7" x14ac:dyDescent="0.2">
      <c r="A5053" s="91">
        <v>36595</v>
      </c>
      <c r="B5053">
        <v>41700</v>
      </c>
      <c r="C5053">
        <v>42600</v>
      </c>
      <c r="D5053">
        <v>40800</v>
      </c>
      <c r="E5053">
        <v>41300</v>
      </c>
      <c r="F5053">
        <v>41300</v>
      </c>
      <c r="G5053">
        <v>89000</v>
      </c>
    </row>
    <row r="5054" spans="1:7" x14ac:dyDescent="0.2">
      <c r="A5054" s="91">
        <v>36598</v>
      </c>
      <c r="B5054">
        <v>43500</v>
      </c>
      <c r="C5054">
        <v>45500</v>
      </c>
      <c r="D5054">
        <v>43500</v>
      </c>
      <c r="E5054">
        <v>44800</v>
      </c>
      <c r="F5054">
        <v>44800</v>
      </c>
      <c r="G5054">
        <v>193000</v>
      </c>
    </row>
    <row r="5055" spans="1:7" x14ac:dyDescent="0.2">
      <c r="A5055" s="91">
        <v>36599</v>
      </c>
      <c r="B5055">
        <v>44200</v>
      </c>
      <c r="C5055">
        <v>44700</v>
      </c>
      <c r="D5055">
        <v>43900</v>
      </c>
      <c r="E5055">
        <v>44000</v>
      </c>
      <c r="F5055">
        <v>44000</v>
      </c>
      <c r="G5055">
        <v>56000</v>
      </c>
    </row>
    <row r="5056" spans="1:7" x14ac:dyDescent="0.2">
      <c r="A5056" s="91">
        <v>36600</v>
      </c>
      <c r="B5056">
        <v>44500</v>
      </c>
      <c r="C5056">
        <v>49400</v>
      </c>
      <c r="D5056">
        <v>44500</v>
      </c>
      <c r="E5056">
        <v>48500</v>
      </c>
      <c r="F5056">
        <v>48500</v>
      </c>
      <c r="G5056">
        <v>120000</v>
      </c>
    </row>
    <row r="5057" spans="1:7" x14ac:dyDescent="0.2">
      <c r="A5057" s="91">
        <v>36601</v>
      </c>
      <c r="B5057">
        <v>49300</v>
      </c>
      <c r="C5057">
        <v>51500</v>
      </c>
      <c r="D5057">
        <v>48700</v>
      </c>
      <c r="E5057">
        <v>51500</v>
      </c>
      <c r="F5057">
        <v>51500</v>
      </c>
      <c r="G5057">
        <v>106000</v>
      </c>
    </row>
    <row r="5058" spans="1:7" x14ac:dyDescent="0.2">
      <c r="A5058" s="91">
        <v>36602</v>
      </c>
      <c r="B5058">
        <v>51900</v>
      </c>
      <c r="C5058">
        <v>54900</v>
      </c>
      <c r="D5058">
        <v>50800</v>
      </c>
      <c r="E5058">
        <v>51300</v>
      </c>
      <c r="F5058">
        <v>51300</v>
      </c>
      <c r="G5058">
        <v>77000</v>
      </c>
    </row>
    <row r="5059" spans="1:7" x14ac:dyDescent="0.2">
      <c r="A5059" s="91">
        <v>36605</v>
      </c>
      <c r="B5059">
        <v>50900</v>
      </c>
      <c r="C5059">
        <v>52200</v>
      </c>
      <c r="D5059">
        <v>50300</v>
      </c>
      <c r="E5059">
        <v>50800</v>
      </c>
      <c r="F5059">
        <v>50800</v>
      </c>
      <c r="G5059">
        <v>54000</v>
      </c>
    </row>
    <row r="5060" spans="1:7" x14ac:dyDescent="0.2">
      <c r="A5060" s="91">
        <v>36606</v>
      </c>
      <c r="B5060">
        <v>50500</v>
      </c>
      <c r="C5060">
        <v>54600</v>
      </c>
      <c r="D5060">
        <v>50400</v>
      </c>
      <c r="E5060">
        <v>54200</v>
      </c>
      <c r="F5060">
        <v>54200</v>
      </c>
      <c r="G5060">
        <v>64000</v>
      </c>
    </row>
    <row r="5061" spans="1:7" x14ac:dyDescent="0.2">
      <c r="A5061" s="91">
        <v>36607</v>
      </c>
      <c r="B5061">
        <v>54300</v>
      </c>
      <c r="C5061">
        <v>54800</v>
      </c>
      <c r="D5061">
        <v>53700</v>
      </c>
      <c r="E5061">
        <v>54700</v>
      </c>
      <c r="F5061">
        <v>54700</v>
      </c>
      <c r="G5061">
        <v>63000</v>
      </c>
    </row>
    <row r="5062" spans="1:7" x14ac:dyDescent="0.2">
      <c r="A5062" s="91">
        <v>36608</v>
      </c>
      <c r="B5062">
        <v>54500</v>
      </c>
      <c r="C5062">
        <v>55400</v>
      </c>
      <c r="D5062">
        <v>53900</v>
      </c>
      <c r="E5062">
        <v>54150</v>
      </c>
      <c r="F5062">
        <v>54150</v>
      </c>
      <c r="G5062">
        <v>38000</v>
      </c>
    </row>
    <row r="5063" spans="1:7" x14ac:dyDescent="0.2">
      <c r="A5063" s="91">
        <v>36609</v>
      </c>
      <c r="B5063">
        <v>54600</v>
      </c>
      <c r="C5063">
        <v>55700</v>
      </c>
      <c r="D5063">
        <v>54300</v>
      </c>
      <c r="E5063">
        <v>54800</v>
      </c>
      <c r="F5063">
        <v>54800</v>
      </c>
      <c r="G5063">
        <v>54000</v>
      </c>
    </row>
    <row r="5064" spans="1:7" x14ac:dyDescent="0.2">
      <c r="A5064" s="91">
        <v>36612</v>
      </c>
      <c r="B5064">
        <v>54500</v>
      </c>
      <c r="C5064">
        <v>54500</v>
      </c>
      <c r="D5064">
        <v>51600</v>
      </c>
      <c r="E5064">
        <v>51600</v>
      </c>
      <c r="F5064">
        <v>51600</v>
      </c>
      <c r="G5064">
        <v>19000</v>
      </c>
    </row>
    <row r="5065" spans="1:7" x14ac:dyDescent="0.2">
      <c r="A5065" s="91">
        <v>36613</v>
      </c>
      <c r="B5065">
        <v>50800</v>
      </c>
      <c r="C5065">
        <v>51400</v>
      </c>
      <c r="D5065">
        <v>50000</v>
      </c>
      <c r="E5065">
        <v>50000</v>
      </c>
      <c r="F5065">
        <v>50000</v>
      </c>
      <c r="G5065">
        <v>37000</v>
      </c>
    </row>
    <row r="5066" spans="1:7" x14ac:dyDescent="0.2">
      <c r="A5066" s="91">
        <v>36614</v>
      </c>
      <c r="B5066">
        <v>49600</v>
      </c>
      <c r="C5066">
        <v>50700</v>
      </c>
      <c r="D5066">
        <v>49600</v>
      </c>
      <c r="E5066">
        <v>50700</v>
      </c>
      <c r="F5066">
        <v>50700</v>
      </c>
      <c r="G5066">
        <v>30000</v>
      </c>
    </row>
    <row r="5067" spans="1:7" x14ac:dyDescent="0.2">
      <c r="A5067" s="91">
        <v>36615</v>
      </c>
      <c r="B5067">
        <v>50700</v>
      </c>
      <c r="C5067">
        <v>54800</v>
      </c>
      <c r="D5067">
        <v>50700</v>
      </c>
      <c r="E5067">
        <v>53200</v>
      </c>
      <c r="F5067">
        <v>53200</v>
      </c>
      <c r="G5067">
        <v>83000</v>
      </c>
    </row>
    <row r="5068" spans="1:7" x14ac:dyDescent="0.2">
      <c r="A5068" s="91">
        <v>36616</v>
      </c>
      <c r="B5068">
        <v>53500</v>
      </c>
      <c r="C5068">
        <v>57800</v>
      </c>
      <c r="D5068">
        <v>52900</v>
      </c>
      <c r="E5068">
        <v>57200</v>
      </c>
      <c r="F5068">
        <v>57200</v>
      </c>
      <c r="G5068">
        <v>130000</v>
      </c>
    </row>
    <row r="5069" spans="1:7" x14ac:dyDescent="0.2">
      <c r="A5069" s="91">
        <v>36619</v>
      </c>
      <c r="B5069">
        <v>56000</v>
      </c>
      <c r="C5069">
        <v>56400</v>
      </c>
      <c r="D5069">
        <v>53400</v>
      </c>
      <c r="E5069">
        <v>53400</v>
      </c>
      <c r="F5069">
        <v>53400</v>
      </c>
      <c r="G5069">
        <v>56000</v>
      </c>
    </row>
    <row r="5070" spans="1:7" x14ac:dyDescent="0.2">
      <c r="A5070" s="91">
        <v>36620</v>
      </c>
      <c r="B5070">
        <v>53800</v>
      </c>
      <c r="C5070">
        <v>55700</v>
      </c>
      <c r="D5070">
        <v>53800</v>
      </c>
      <c r="E5070">
        <v>55600</v>
      </c>
      <c r="F5070">
        <v>55600</v>
      </c>
      <c r="G5070">
        <v>121000</v>
      </c>
    </row>
    <row r="5071" spans="1:7" x14ac:dyDescent="0.2">
      <c r="A5071" s="91">
        <v>36621</v>
      </c>
      <c r="B5071">
        <v>55900</v>
      </c>
      <c r="C5071">
        <v>58000</v>
      </c>
      <c r="D5071">
        <v>55900</v>
      </c>
      <c r="E5071">
        <v>56700</v>
      </c>
      <c r="F5071">
        <v>56700</v>
      </c>
      <c r="G5071">
        <v>147000</v>
      </c>
    </row>
    <row r="5072" spans="1:7" x14ac:dyDescent="0.2">
      <c r="A5072" s="91">
        <v>36622</v>
      </c>
      <c r="B5072">
        <v>57000</v>
      </c>
      <c r="C5072">
        <v>58600</v>
      </c>
      <c r="D5072">
        <v>57000</v>
      </c>
      <c r="E5072">
        <v>57400</v>
      </c>
      <c r="F5072">
        <v>57400</v>
      </c>
      <c r="G5072">
        <v>48000</v>
      </c>
    </row>
    <row r="5073" spans="1:7" x14ac:dyDescent="0.2">
      <c r="A5073" s="91">
        <v>36623</v>
      </c>
      <c r="B5073">
        <v>57400</v>
      </c>
      <c r="C5073">
        <v>57400</v>
      </c>
      <c r="D5073">
        <v>56800</v>
      </c>
      <c r="E5073">
        <v>56800</v>
      </c>
      <c r="F5073">
        <v>56800</v>
      </c>
      <c r="G5073">
        <v>31000</v>
      </c>
    </row>
    <row r="5074" spans="1:7" x14ac:dyDescent="0.2">
      <c r="A5074" s="91">
        <v>36626</v>
      </c>
      <c r="B5074">
        <v>56800</v>
      </c>
      <c r="C5074">
        <v>56800</v>
      </c>
      <c r="D5074">
        <v>56600</v>
      </c>
      <c r="E5074">
        <v>56600</v>
      </c>
      <c r="F5074">
        <v>56600</v>
      </c>
      <c r="G5074">
        <v>32000</v>
      </c>
    </row>
    <row r="5075" spans="1:7" x14ac:dyDescent="0.2">
      <c r="A5075" s="91">
        <v>36627</v>
      </c>
      <c r="B5075">
        <v>56500</v>
      </c>
      <c r="C5075">
        <v>56500</v>
      </c>
      <c r="D5075">
        <v>56000</v>
      </c>
      <c r="E5075">
        <v>56200</v>
      </c>
      <c r="F5075">
        <v>56200</v>
      </c>
      <c r="G5075">
        <v>44000</v>
      </c>
    </row>
    <row r="5076" spans="1:7" x14ac:dyDescent="0.2">
      <c r="A5076" s="91">
        <v>36628</v>
      </c>
      <c r="B5076">
        <v>56200</v>
      </c>
      <c r="C5076">
        <v>58200</v>
      </c>
      <c r="D5076">
        <v>56100</v>
      </c>
      <c r="E5076">
        <v>58000</v>
      </c>
      <c r="F5076">
        <v>58000</v>
      </c>
      <c r="G5076">
        <v>44000</v>
      </c>
    </row>
    <row r="5077" spans="1:7" x14ac:dyDescent="0.2">
      <c r="A5077" s="91">
        <v>36629</v>
      </c>
      <c r="B5077">
        <v>58600</v>
      </c>
      <c r="C5077">
        <v>60100</v>
      </c>
      <c r="D5077">
        <v>58100</v>
      </c>
      <c r="E5077">
        <v>59100</v>
      </c>
      <c r="F5077">
        <v>59100</v>
      </c>
      <c r="G5077">
        <v>65000</v>
      </c>
    </row>
    <row r="5078" spans="1:7" x14ac:dyDescent="0.2">
      <c r="A5078" s="91">
        <v>36630</v>
      </c>
      <c r="B5078">
        <v>58300</v>
      </c>
      <c r="C5078">
        <v>58500</v>
      </c>
      <c r="D5078">
        <v>58000</v>
      </c>
      <c r="E5078">
        <v>58000</v>
      </c>
      <c r="F5078">
        <v>58000</v>
      </c>
      <c r="G5078">
        <v>97000</v>
      </c>
    </row>
    <row r="5079" spans="1:7" x14ac:dyDescent="0.2">
      <c r="A5079" s="91">
        <v>36633</v>
      </c>
      <c r="B5079">
        <v>58000</v>
      </c>
      <c r="C5079">
        <v>58800</v>
      </c>
      <c r="D5079">
        <v>57400</v>
      </c>
      <c r="E5079">
        <v>58700</v>
      </c>
      <c r="F5079">
        <v>58700</v>
      </c>
      <c r="G5079">
        <v>55000</v>
      </c>
    </row>
    <row r="5080" spans="1:7" x14ac:dyDescent="0.2">
      <c r="A5080" s="91">
        <v>36634</v>
      </c>
      <c r="B5080">
        <v>59200</v>
      </c>
      <c r="C5080">
        <v>59600</v>
      </c>
      <c r="D5080">
        <v>58600</v>
      </c>
      <c r="E5080">
        <v>58600</v>
      </c>
      <c r="F5080">
        <v>58600</v>
      </c>
      <c r="G5080">
        <v>32000</v>
      </c>
    </row>
    <row r="5081" spans="1:7" x14ac:dyDescent="0.2">
      <c r="A5081" s="91">
        <v>36635</v>
      </c>
      <c r="B5081">
        <v>58600</v>
      </c>
      <c r="C5081">
        <v>58600</v>
      </c>
      <c r="D5081">
        <v>58000</v>
      </c>
      <c r="E5081">
        <v>58200</v>
      </c>
      <c r="F5081">
        <v>58200</v>
      </c>
      <c r="G5081">
        <v>24000</v>
      </c>
    </row>
    <row r="5082" spans="1:7" x14ac:dyDescent="0.2">
      <c r="A5082" s="91">
        <v>36636</v>
      </c>
      <c r="B5082">
        <v>58600</v>
      </c>
      <c r="C5082">
        <v>59700</v>
      </c>
      <c r="D5082">
        <v>58600</v>
      </c>
      <c r="E5082">
        <v>59700</v>
      </c>
      <c r="F5082">
        <v>59700</v>
      </c>
      <c r="G5082">
        <v>45000</v>
      </c>
    </row>
    <row r="5083" spans="1:7" x14ac:dyDescent="0.2">
      <c r="A5083" s="91">
        <v>36640</v>
      </c>
      <c r="B5083">
        <v>59400</v>
      </c>
      <c r="C5083">
        <v>60000</v>
      </c>
      <c r="D5083">
        <v>59400</v>
      </c>
      <c r="E5083">
        <v>60000</v>
      </c>
      <c r="F5083">
        <v>60000</v>
      </c>
      <c r="G5083">
        <v>36000</v>
      </c>
    </row>
    <row r="5084" spans="1:7" x14ac:dyDescent="0.2">
      <c r="A5084" s="91">
        <v>36641</v>
      </c>
      <c r="B5084">
        <v>59900</v>
      </c>
      <c r="C5084">
        <v>60200</v>
      </c>
      <c r="D5084">
        <v>59500</v>
      </c>
      <c r="E5084">
        <v>60200</v>
      </c>
      <c r="F5084">
        <v>60200</v>
      </c>
      <c r="G5084">
        <v>143000</v>
      </c>
    </row>
    <row r="5085" spans="1:7" x14ac:dyDescent="0.2">
      <c r="A5085" s="91">
        <v>36642</v>
      </c>
      <c r="B5085">
        <v>60000</v>
      </c>
      <c r="C5085">
        <v>60000</v>
      </c>
      <c r="D5085">
        <v>59700</v>
      </c>
      <c r="E5085">
        <v>59700</v>
      </c>
      <c r="F5085">
        <v>59700</v>
      </c>
      <c r="G5085">
        <v>30000</v>
      </c>
    </row>
    <row r="5086" spans="1:7" x14ac:dyDescent="0.2">
      <c r="A5086" s="91">
        <v>36643</v>
      </c>
      <c r="B5086">
        <v>59300</v>
      </c>
      <c r="C5086">
        <v>59400</v>
      </c>
      <c r="D5086">
        <v>59300</v>
      </c>
      <c r="E5086">
        <v>59400</v>
      </c>
      <c r="F5086">
        <v>59400</v>
      </c>
      <c r="G5086">
        <v>9000</v>
      </c>
    </row>
    <row r="5087" spans="1:7" x14ac:dyDescent="0.2">
      <c r="A5087" s="91">
        <v>36644</v>
      </c>
      <c r="B5087">
        <v>59900</v>
      </c>
      <c r="C5087">
        <v>60000</v>
      </c>
      <c r="D5087">
        <v>59300</v>
      </c>
      <c r="E5087">
        <v>59300</v>
      </c>
      <c r="F5087">
        <v>59300</v>
      </c>
      <c r="G5087">
        <v>45000</v>
      </c>
    </row>
    <row r="5088" spans="1:7" x14ac:dyDescent="0.2">
      <c r="A5088" s="91">
        <v>36647</v>
      </c>
      <c r="B5088">
        <v>59200</v>
      </c>
      <c r="C5088">
        <v>59500</v>
      </c>
      <c r="D5088">
        <v>58100</v>
      </c>
      <c r="E5088">
        <v>58800</v>
      </c>
      <c r="F5088">
        <v>58800</v>
      </c>
      <c r="G5088">
        <v>56000</v>
      </c>
    </row>
    <row r="5089" spans="1:7" x14ac:dyDescent="0.2">
      <c r="A5089" s="91">
        <v>36648</v>
      </c>
      <c r="B5089">
        <v>58400</v>
      </c>
      <c r="C5089">
        <v>58400</v>
      </c>
      <c r="D5089">
        <v>55000</v>
      </c>
      <c r="E5089">
        <v>55000</v>
      </c>
      <c r="F5089">
        <v>55000</v>
      </c>
      <c r="G5089">
        <v>18000</v>
      </c>
    </row>
    <row r="5090" spans="1:7" x14ac:dyDescent="0.2">
      <c r="A5090" s="91">
        <v>36649</v>
      </c>
      <c r="B5090">
        <v>54900</v>
      </c>
      <c r="C5090">
        <v>54900</v>
      </c>
      <c r="D5090">
        <v>54500</v>
      </c>
      <c r="E5090">
        <v>54900</v>
      </c>
      <c r="F5090">
        <v>54900</v>
      </c>
      <c r="G5090">
        <v>41000</v>
      </c>
    </row>
    <row r="5091" spans="1:7" x14ac:dyDescent="0.2">
      <c r="A5091" s="91">
        <v>36650</v>
      </c>
      <c r="B5091">
        <v>55000</v>
      </c>
      <c r="C5091">
        <v>55500</v>
      </c>
      <c r="D5091">
        <v>55000</v>
      </c>
      <c r="E5091">
        <v>55500</v>
      </c>
      <c r="F5091">
        <v>55500</v>
      </c>
      <c r="G5091">
        <v>16000</v>
      </c>
    </row>
    <row r="5092" spans="1:7" x14ac:dyDescent="0.2">
      <c r="A5092" s="91">
        <v>36651</v>
      </c>
      <c r="B5092">
        <v>55700</v>
      </c>
      <c r="C5092">
        <v>56000</v>
      </c>
      <c r="D5092">
        <v>55700</v>
      </c>
      <c r="E5092">
        <v>56000</v>
      </c>
      <c r="F5092">
        <v>56000</v>
      </c>
      <c r="G5092">
        <v>6000</v>
      </c>
    </row>
    <row r="5093" spans="1:7" x14ac:dyDescent="0.2">
      <c r="A5093" s="91">
        <v>36654</v>
      </c>
      <c r="B5093">
        <v>56200</v>
      </c>
      <c r="C5093">
        <v>56500</v>
      </c>
      <c r="D5093">
        <v>56200</v>
      </c>
      <c r="E5093">
        <v>56500</v>
      </c>
      <c r="F5093">
        <v>56500</v>
      </c>
      <c r="G5093">
        <v>18000</v>
      </c>
    </row>
    <row r="5094" spans="1:7" x14ac:dyDescent="0.2">
      <c r="A5094" s="91">
        <v>36655</v>
      </c>
      <c r="B5094">
        <v>56300</v>
      </c>
      <c r="C5094">
        <v>56300</v>
      </c>
      <c r="D5094">
        <v>55900</v>
      </c>
      <c r="E5094">
        <v>56000</v>
      </c>
      <c r="F5094">
        <v>56000</v>
      </c>
      <c r="G5094">
        <v>92000</v>
      </c>
    </row>
    <row r="5095" spans="1:7" x14ac:dyDescent="0.2">
      <c r="A5095" s="91">
        <v>36656</v>
      </c>
      <c r="B5095">
        <v>55400</v>
      </c>
      <c r="C5095">
        <v>55400</v>
      </c>
      <c r="D5095">
        <v>51800</v>
      </c>
      <c r="E5095">
        <v>54700</v>
      </c>
      <c r="F5095">
        <v>54700</v>
      </c>
      <c r="G5095">
        <v>50000</v>
      </c>
    </row>
    <row r="5096" spans="1:7" x14ac:dyDescent="0.2">
      <c r="A5096" s="91">
        <v>36657</v>
      </c>
      <c r="B5096">
        <v>55000</v>
      </c>
      <c r="C5096">
        <v>55200</v>
      </c>
      <c r="D5096">
        <v>55000</v>
      </c>
      <c r="E5096">
        <v>55000</v>
      </c>
      <c r="F5096">
        <v>55000</v>
      </c>
      <c r="G5096">
        <v>28000</v>
      </c>
    </row>
    <row r="5097" spans="1:7" x14ac:dyDescent="0.2">
      <c r="A5097" s="91">
        <v>36658</v>
      </c>
      <c r="B5097">
        <v>55100</v>
      </c>
      <c r="C5097">
        <v>55300</v>
      </c>
      <c r="D5097">
        <v>54900</v>
      </c>
      <c r="E5097">
        <v>55000</v>
      </c>
      <c r="F5097">
        <v>55000</v>
      </c>
      <c r="G5097">
        <v>12000</v>
      </c>
    </row>
    <row r="5098" spans="1:7" x14ac:dyDescent="0.2">
      <c r="A5098" s="91">
        <v>36661</v>
      </c>
      <c r="B5098">
        <v>55100</v>
      </c>
      <c r="C5098">
        <v>59400</v>
      </c>
      <c r="D5098">
        <v>54200</v>
      </c>
      <c r="E5098">
        <v>59400</v>
      </c>
      <c r="F5098">
        <v>59400</v>
      </c>
      <c r="G5098">
        <v>56000</v>
      </c>
    </row>
    <row r="5099" spans="1:7" x14ac:dyDescent="0.2">
      <c r="A5099" s="91">
        <v>36662</v>
      </c>
      <c r="B5099">
        <v>59000</v>
      </c>
      <c r="C5099">
        <v>60000</v>
      </c>
      <c r="D5099">
        <v>59000</v>
      </c>
      <c r="E5099">
        <v>60000</v>
      </c>
      <c r="F5099">
        <v>60000</v>
      </c>
      <c r="G5099">
        <v>88000</v>
      </c>
    </row>
    <row r="5100" spans="1:7" x14ac:dyDescent="0.2">
      <c r="A5100" s="91">
        <v>36663</v>
      </c>
      <c r="B5100">
        <v>59500</v>
      </c>
      <c r="C5100">
        <v>59900</v>
      </c>
      <c r="D5100">
        <v>59500</v>
      </c>
      <c r="E5100">
        <v>59875</v>
      </c>
      <c r="F5100">
        <v>59875</v>
      </c>
      <c r="G5100">
        <v>24000</v>
      </c>
    </row>
    <row r="5101" spans="1:7" x14ac:dyDescent="0.2">
      <c r="A5101" s="91">
        <v>36664</v>
      </c>
      <c r="B5101">
        <v>59700</v>
      </c>
      <c r="C5101">
        <v>60000</v>
      </c>
      <c r="D5101">
        <v>59700</v>
      </c>
      <c r="E5101">
        <v>59700</v>
      </c>
      <c r="F5101">
        <v>59700</v>
      </c>
      <c r="G5101">
        <v>26000</v>
      </c>
    </row>
    <row r="5102" spans="1:7" x14ac:dyDescent="0.2">
      <c r="A5102" s="91">
        <v>36665</v>
      </c>
      <c r="B5102">
        <v>59300</v>
      </c>
      <c r="C5102">
        <v>59300</v>
      </c>
      <c r="D5102">
        <v>59000</v>
      </c>
      <c r="E5102">
        <v>59200</v>
      </c>
      <c r="F5102">
        <v>59200</v>
      </c>
      <c r="G5102">
        <v>27000</v>
      </c>
    </row>
    <row r="5103" spans="1:7" x14ac:dyDescent="0.2">
      <c r="A5103" s="91">
        <v>36668</v>
      </c>
      <c r="B5103">
        <v>58800</v>
      </c>
      <c r="C5103">
        <v>58800</v>
      </c>
      <c r="D5103">
        <v>57000</v>
      </c>
      <c r="E5103">
        <v>57200</v>
      </c>
      <c r="F5103">
        <v>57200</v>
      </c>
      <c r="G5103">
        <v>42000</v>
      </c>
    </row>
    <row r="5104" spans="1:7" x14ac:dyDescent="0.2">
      <c r="A5104" s="91">
        <v>36669</v>
      </c>
      <c r="B5104">
        <v>56700</v>
      </c>
      <c r="C5104">
        <v>56700</v>
      </c>
      <c r="D5104">
        <v>56100</v>
      </c>
      <c r="E5104">
        <v>56400</v>
      </c>
      <c r="F5104">
        <v>56400</v>
      </c>
      <c r="G5104">
        <v>13000</v>
      </c>
    </row>
    <row r="5105" spans="1:7" x14ac:dyDescent="0.2">
      <c r="A5105" s="91">
        <v>36670</v>
      </c>
      <c r="B5105">
        <v>56300</v>
      </c>
      <c r="C5105">
        <v>56500</v>
      </c>
      <c r="D5105">
        <v>54900</v>
      </c>
      <c r="E5105">
        <v>56200</v>
      </c>
      <c r="F5105">
        <v>56200</v>
      </c>
      <c r="G5105">
        <v>41000</v>
      </c>
    </row>
    <row r="5106" spans="1:7" x14ac:dyDescent="0.2">
      <c r="A5106" s="91">
        <v>36671</v>
      </c>
      <c r="B5106">
        <v>56400</v>
      </c>
      <c r="C5106">
        <v>57900</v>
      </c>
      <c r="D5106">
        <v>56400</v>
      </c>
      <c r="E5106">
        <v>57600</v>
      </c>
      <c r="F5106">
        <v>57600</v>
      </c>
      <c r="G5106">
        <v>18000</v>
      </c>
    </row>
    <row r="5107" spans="1:7" x14ac:dyDescent="0.2">
      <c r="A5107" s="91">
        <v>36672</v>
      </c>
      <c r="B5107">
        <v>57900</v>
      </c>
      <c r="C5107">
        <v>57900</v>
      </c>
      <c r="D5107">
        <v>57400</v>
      </c>
      <c r="E5107">
        <v>57400</v>
      </c>
      <c r="F5107">
        <v>57400</v>
      </c>
      <c r="G5107">
        <v>13000</v>
      </c>
    </row>
    <row r="5108" spans="1:7" x14ac:dyDescent="0.2">
      <c r="A5108" s="91">
        <v>36676</v>
      </c>
      <c r="B5108">
        <v>57900</v>
      </c>
      <c r="C5108">
        <v>59700</v>
      </c>
      <c r="D5108">
        <v>57900</v>
      </c>
      <c r="E5108">
        <v>59700</v>
      </c>
      <c r="F5108">
        <v>59700</v>
      </c>
      <c r="G5108">
        <v>22000</v>
      </c>
    </row>
    <row r="5109" spans="1:7" x14ac:dyDescent="0.2">
      <c r="A5109" s="91">
        <v>36677</v>
      </c>
      <c r="B5109">
        <v>59300</v>
      </c>
      <c r="C5109">
        <v>59500</v>
      </c>
      <c r="D5109">
        <v>58600</v>
      </c>
      <c r="E5109">
        <v>58600</v>
      </c>
      <c r="F5109">
        <v>58600</v>
      </c>
      <c r="G5109">
        <v>26000</v>
      </c>
    </row>
    <row r="5110" spans="1:7" x14ac:dyDescent="0.2">
      <c r="A5110" s="91">
        <v>36678</v>
      </c>
      <c r="B5110">
        <v>58800</v>
      </c>
      <c r="C5110">
        <v>60800</v>
      </c>
      <c r="D5110">
        <v>58800</v>
      </c>
      <c r="E5110">
        <v>60100</v>
      </c>
      <c r="F5110">
        <v>60100</v>
      </c>
      <c r="G5110">
        <v>54000</v>
      </c>
    </row>
    <row r="5111" spans="1:7" x14ac:dyDescent="0.2">
      <c r="A5111" s="91">
        <v>36679</v>
      </c>
      <c r="B5111">
        <v>60200</v>
      </c>
      <c r="C5111">
        <v>60500</v>
      </c>
      <c r="D5111">
        <v>59800</v>
      </c>
      <c r="E5111">
        <v>59800</v>
      </c>
      <c r="F5111">
        <v>59800</v>
      </c>
      <c r="G5111">
        <v>45000</v>
      </c>
    </row>
    <row r="5112" spans="1:7" x14ac:dyDescent="0.2">
      <c r="A5112" s="91">
        <v>36682</v>
      </c>
      <c r="B5112">
        <v>59800</v>
      </c>
      <c r="C5112">
        <v>60200</v>
      </c>
      <c r="D5112">
        <v>59800</v>
      </c>
      <c r="E5112">
        <v>60000</v>
      </c>
      <c r="F5112">
        <v>60000</v>
      </c>
      <c r="G5112">
        <v>37000</v>
      </c>
    </row>
    <row r="5113" spans="1:7" x14ac:dyDescent="0.2">
      <c r="A5113" s="91">
        <v>36683</v>
      </c>
      <c r="B5113">
        <v>60000</v>
      </c>
      <c r="C5113">
        <v>60000</v>
      </c>
      <c r="D5113">
        <v>59600</v>
      </c>
      <c r="E5113">
        <v>59800</v>
      </c>
      <c r="F5113">
        <v>59800</v>
      </c>
      <c r="G5113">
        <v>18000</v>
      </c>
    </row>
    <row r="5114" spans="1:7" x14ac:dyDescent="0.2">
      <c r="A5114" s="91">
        <v>36684</v>
      </c>
      <c r="B5114">
        <v>60000</v>
      </c>
      <c r="C5114">
        <v>60600</v>
      </c>
      <c r="D5114">
        <v>60000</v>
      </c>
      <c r="E5114">
        <v>60475</v>
      </c>
      <c r="F5114">
        <v>60475</v>
      </c>
      <c r="G5114">
        <v>43000</v>
      </c>
    </row>
    <row r="5115" spans="1:7" x14ac:dyDescent="0.2">
      <c r="A5115" s="91">
        <v>36685</v>
      </c>
      <c r="B5115">
        <v>60300</v>
      </c>
      <c r="C5115">
        <v>60300</v>
      </c>
      <c r="D5115">
        <v>60300</v>
      </c>
      <c r="E5115">
        <v>60300</v>
      </c>
      <c r="F5115">
        <v>60300</v>
      </c>
      <c r="G5115">
        <v>2000</v>
      </c>
    </row>
    <row r="5116" spans="1:7" x14ac:dyDescent="0.2">
      <c r="A5116" s="91">
        <v>36686</v>
      </c>
      <c r="B5116">
        <v>60400</v>
      </c>
      <c r="C5116">
        <v>60600</v>
      </c>
      <c r="D5116">
        <v>60000</v>
      </c>
      <c r="E5116">
        <v>60100</v>
      </c>
      <c r="F5116">
        <v>60100</v>
      </c>
      <c r="G5116">
        <v>16000</v>
      </c>
    </row>
    <row r="5117" spans="1:7" x14ac:dyDescent="0.2">
      <c r="A5117" s="91">
        <v>36689</v>
      </c>
      <c r="B5117">
        <v>60100</v>
      </c>
      <c r="C5117">
        <v>60100</v>
      </c>
      <c r="D5117">
        <v>59700</v>
      </c>
      <c r="E5117">
        <v>59700</v>
      </c>
      <c r="F5117">
        <v>59700</v>
      </c>
      <c r="G5117">
        <v>20000</v>
      </c>
    </row>
    <row r="5118" spans="1:7" x14ac:dyDescent="0.2">
      <c r="A5118" s="91">
        <v>36690</v>
      </c>
      <c r="B5118">
        <v>59800</v>
      </c>
      <c r="C5118">
        <v>59800</v>
      </c>
      <c r="D5118">
        <v>59600</v>
      </c>
      <c r="E5118">
        <v>59600</v>
      </c>
      <c r="F5118">
        <v>59600</v>
      </c>
      <c r="G5118">
        <v>12000</v>
      </c>
    </row>
    <row r="5119" spans="1:7" x14ac:dyDescent="0.2">
      <c r="A5119" s="91">
        <v>36691</v>
      </c>
      <c r="B5119">
        <v>59600</v>
      </c>
      <c r="C5119">
        <v>59600</v>
      </c>
      <c r="D5119">
        <v>58700</v>
      </c>
      <c r="E5119">
        <v>58700</v>
      </c>
      <c r="F5119">
        <v>58700</v>
      </c>
      <c r="G5119">
        <v>29000</v>
      </c>
    </row>
    <row r="5120" spans="1:7" x14ac:dyDescent="0.2">
      <c r="A5120" s="91">
        <v>36692</v>
      </c>
      <c r="B5120">
        <v>59000</v>
      </c>
      <c r="C5120">
        <v>59000</v>
      </c>
      <c r="D5120">
        <v>57400</v>
      </c>
      <c r="E5120">
        <v>57400</v>
      </c>
      <c r="F5120">
        <v>57400</v>
      </c>
      <c r="G5120">
        <v>47000</v>
      </c>
    </row>
    <row r="5121" spans="1:7" x14ac:dyDescent="0.2">
      <c r="A5121" s="91">
        <v>36693</v>
      </c>
      <c r="B5121">
        <v>57400</v>
      </c>
      <c r="C5121">
        <v>57400</v>
      </c>
      <c r="D5121">
        <v>56700</v>
      </c>
      <c r="E5121">
        <v>57000</v>
      </c>
      <c r="F5121">
        <v>57000</v>
      </c>
      <c r="G5121">
        <v>26000</v>
      </c>
    </row>
    <row r="5122" spans="1:7" x14ac:dyDescent="0.2">
      <c r="A5122" s="91">
        <v>36696</v>
      </c>
      <c r="B5122">
        <v>56500</v>
      </c>
      <c r="C5122">
        <v>56900</v>
      </c>
      <c r="D5122">
        <v>56000</v>
      </c>
      <c r="E5122">
        <v>56900</v>
      </c>
      <c r="F5122">
        <v>56900</v>
      </c>
      <c r="G5122">
        <v>10000</v>
      </c>
    </row>
    <row r="5123" spans="1:7" x14ac:dyDescent="0.2">
      <c r="A5123" s="91">
        <v>36697</v>
      </c>
      <c r="B5123">
        <v>56600</v>
      </c>
      <c r="C5123">
        <v>57200</v>
      </c>
      <c r="D5123">
        <v>56600</v>
      </c>
      <c r="E5123">
        <v>57100</v>
      </c>
      <c r="F5123">
        <v>57100</v>
      </c>
      <c r="G5123">
        <v>10000</v>
      </c>
    </row>
    <row r="5124" spans="1:7" x14ac:dyDescent="0.2">
      <c r="A5124" s="91">
        <v>36698</v>
      </c>
      <c r="B5124">
        <v>56800</v>
      </c>
      <c r="C5124">
        <v>57100</v>
      </c>
      <c r="D5124">
        <v>56800</v>
      </c>
      <c r="E5124">
        <v>56900</v>
      </c>
      <c r="F5124">
        <v>56900</v>
      </c>
      <c r="G5124">
        <v>4000</v>
      </c>
    </row>
    <row r="5125" spans="1:7" x14ac:dyDescent="0.2">
      <c r="A5125" s="91">
        <v>36699</v>
      </c>
      <c r="B5125">
        <v>56500</v>
      </c>
      <c r="C5125">
        <v>56500</v>
      </c>
      <c r="D5125">
        <v>54500</v>
      </c>
      <c r="E5125">
        <v>54600</v>
      </c>
      <c r="F5125">
        <v>54600</v>
      </c>
      <c r="G5125">
        <v>38000</v>
      </c>
    </row>
    <row r="5126" spans="1:7" x14ac:dyDescent="0.2">
      <c r="A5126" s="91">
        <v>36700</v>
      </c>
      <c r="B5126">
        <v>54300</v>
      </c>
      <c r="C5126">
        <v>54600</v>
      </c>
      <c r="D5126">
        <v>53000</v>
      </c>
      <c r="E5126">
        <v>54400</v>
      </c>
      <c r="F5126">
        <v>54400</v>
      </c>
      <c r="G5126">
        <v>46000</v>
      </c>
    </row>
    <row r="5127" spans="1:7" x14ac:dyDescent="0.2">
      <c r="A5127" s="91">
        <v>36703</v>
      </c>
      <c r="B5127">
        <v>54400</v>
      </c>
      <c r="C5127">
        <v>54800</v>
      </c>
      <c r="D5127">
        <v>54400</v>
      </c>
      <c r="E5127">
        <v>54700</v>
      </c>
      <c r="F5127">
        <v>54700</v>
      </c>
      <c r="G5127">
        <v>16000</v>
      </c>
    </row>
    <row r="5128" spans="1:7" x14ac:dyDescent="0.2">
      <c r="A5128" s="91">
        <v>36704</v>
      </c>
      <c r="B5128">
        <v>54700</v>
      </c>
      <c r="C5128">
        <v>54850</v>
      </c>
      <c r="D5128">
        <v>54100</v>
      </c>
      <c r="E5128">
        <v>54100</v>
      </c>
      <c r="F5128">
        <v>54100</v>
      </c>
      <c r="G5128">
        <v>23000</v>
      </c>
    </row>
    <row r="5129" spans="1:7" x14ac:dyDescent="0.2">
      <c r="A5129" s="91">
        <v>36705</v>
      </c>
      <c r="B5129">
        <v>53900</v>
      </c>
      <c r="C5129">
        <v>53900</v>
      </c>
      <c r="D5129">
        <v>53100</v>
      </c>
      <c r="E5129">
        <v>53200</v>
      </c>
      <c r="F5129">
        <v>53200</v>
      </c>
      <c r="G5129">
        <v>25000</v>
      </c>
    </row>
    <row r="5130" spans="1:7" x14ac:dyDescent="0.2">
      <c r="A5130" s="91">
        <v>36706</v>
      </c>
      <c r="B5130">
        <v>52700</v>
      </c>
      <c r="C5130">
        <v>53400</v>
      </c>
      <c r="D5130">
        <v>52600</v>
      </c>
      <c r="E5130">
        <v>53400</v>
      </c>
      <c r="F5130">
        <v>53400</v>
      </c>
      <c r="G5130">
        <v>72000</v>
      </c>
    </row>
    <row r="5131" spans="1:7" x14ac:dyDescent="0.2">
      <c r="A5131" s="91">
        <v>36707</v>
      </c>
      <c r="B5131">
        <v>53400</v>
      </c>
      <c r="C5131">
        <v>53800</v>
      </c>
      <c r="D5131">
        <v>53000</v>
      </c>
      <c r="E5131">
        <v>53800</v>
      </c>
      <c r="F5131">
        <v>53800</v>
      </c>
      <c r="G5131">
        <v>57300</v>
      </c>
    </row>
    <row r="5132" spans="1:7" x14ac:dyDescent="0.2">
      <c r="A5132" s="91">
        <v>36710</v>
      </c>
      <c r="B5132">
        <v>53700</v>
      </c>
      <c r="C5132">
        <v>53700</v>
      </c>
      <c r="D5132">
        <v>53700</v>
      </c>
      <c r="E5132">
        <v>53700</v>
      </c>
      <c r="F5132">
        <v>53700</v>
      </c>
      <c r="G5132">
        <v>2000</v>
      </c>
    </row>
    <row r="5133" spans="1:7" x14ac:dyDescent="0.2">
      <c r="A5133" s="91">
        <v>36712</v>
      </c>
      <c r="B5133">
        <v>53800</v>
      </c>
      <c r="C5133">
        <v>53900</v>
      </c>
      <c r="D5133">
        <v>53000</v>
      </c>
      <c r="E5133">
        <v>53400</v>
      </c>
      <c r="F5133">
        <v>53400</v>
      </c>
      <c r="G5133">
        <v>34000</v>
      </c>
    </row>
    <row r="5134" spans="1:7" x14ac:dyDescent="0.2">
      <c r="A5134" s="91">
        <v>36713</v>
      </c>
      <c r="B5134">
        <v>53400</v>
      </c>
      <c r="C5134">
        <v>53400</v>
      </c>
      <c r="D5134">
        <v>52700</v>
      </c>
      <c r="E5134">
        <v>53200</v>
      </c>
      <c r="F5134">
        <v>53200</v>
      </c>
      <c r="G5134">
        <v>32000</v>
      </c>
    </row>
    <row r="5135" spans="1:7" x14ac:dyDescent="0.2">
      <c r="A5135" s="91">
        <v>36714</v>
      </c>
      <c r="B5135">
        <v>52900</v>
      </c>
      <c r="C5135">
        <v>53700</v>
      </c>
      <c r="D5135">
        <v>52900</v>
      </c>
      <c r="E5135">
        <v>53700</v>
      </c>
      <c r="F5135">
        <v>53700</v>
      </c>
      <c r="G5135">
        <v>9000</v>
      </c>
    </row>
    <row r="5136" spans="1:7" x14ac:dyDescent="0.2">
      <c r="A5136" s="91">
        <v>36717</v>
      </c>
      <c r="B5136">
        <v>53800</v>
      </c>
      <c r="C5136">
        <v>53950</v>
      </c>
      <c r="D5136">
        <v>53500</v>
      </c>
      <c r="E5136">
        <v>53700</v>
      </c>
      <c r="F5136">
        <v>53700</v>
      </c>
      <c r="G5136">
        <v>23000</v>
      </c>
    </row>
    <row r="5137" spans="1:7" x14ac:dyDescent="0.2">
      <c r="A5137" s="91">
        <v>36718</v>
      </c>
      <c r="B5137">
        <v>53700</v>
      </c>
      <c r="C5137">
        <v>54600</v>
      </c>
      <c r="D5137">
        <v>53700</v>
      </c>
      <c r="E5137">
        <v>54100</v>
      </c>
      <c r="F5137">
        <v>54100</v>
      </c>
      <c r="G5137">
        <v>47000</v>
      </c>
    </row>
    <row r="5138" spans="1:7" x14ac:dyDescent="0.2">
      <c r="A5138" s="91">
        <v>36719</v>
      </c>
      <c r="B5138">
        <v>54200</v>
      </c>
      <c r="C5138">
        <v>54400</v>
      </c>
      <c r="D5138">
        <v>54100</v>
      </c>
      <c r="E5138">
        <v>54400</v>
      </c>
      <c r="F5138">
        <v>54400</v>
      </c>
      <c r="G5138">
        <v>29000</v>
      </c>
    </row>
    <row r="5139" spans="1:7" x14ac:dyDescent="0.2">
      <c r="A5139" s="91">
        <v>36720</v>
      </c>
      <c r="B5139">
        <v>54600</v>
      </c>
      <c r="C5139">
        <v>54900</v>
      </c>
      <c r="D5139">
        <v>54600</v>
      </c>
      <c r="E5139">
        <v>54750</v>
      </c>
      <c r="F5139">
        <v>54750</v>
      </c>
      <c r="G5139">
        <v>22000</v>
      </c>
    </row>
    <row r="5140" spans="1:7" x14ac:dyDescent="0.2">
      <c r="A5140" s="91">
        <v>36721</v>
      </c>
      <c r="B5140">
        <v>54900</v>
      </c>
      <c r="C5140">
        <v>55100</v>
      </c>
      <c r="D5140">
        <v>54600</v>
      </c>
      <c r="E5140">
        <v>54900</v>
      </c>
      <c r="F5140">
        <v>54900</v>
      </c>
      <c r="G5140">
        <v>35000</v>
      </c>
    </row>
    <row r="5141" spans="1:7" x14ac:dyDescent="0.2">
      <c r="A5141" s="91">
        <v>36724</v>
      </c>
      <c r="B5141">
        <v>54850</v>
      </c>
      <c r="C5141">
        <v>55200</v>
      </c>
      <c r="D5141">
        <v>54800</v>
      </c>
      <c r="E5141">
        <v>55100</v>
      </c>
      <c r="F5141">
        <v>55100</v>
      </c>
      <c r="G5141">
        <v>25000</v>
      </c>
    </row>
    <row r="5142" spans="1:7" x14ac:dyDescent="0.2">
      <c r="A5142" s="91">
        <v>36725</v>
      </c>
      <c r="B5142">
        <v>55100</v>
      </c>
      <c r="C5142">
        <v>55100</v>
      </c>
      <c r="D5142">
        <v>54700</v>
      </c>
      <c r="E5142">
        <v>54800</v>
      </c>
      <c r="F5142">
        <v>54800</v>
      </c>
      <c r="G5142">
        <v>68000</v>
      </c>
    </row>
    <row r="5143" spans="1:7" x14ac:dyDescent="0.2">
      <c r="A5143" s="91">
        <v>36726</v>
      </c>
      <c r="B5143">
        <v>54600</v>
      </c>
      <c r="C5143">
        <v>54700</v>
      </c>
      <c r="D5143">
        <v>53700</v>
      </c>
      <c r="E5143">
        <v>54000</v>
      </c>
      <c r="F5143">
        <v>54000</v>
      </c>
      <c r="G5143">
        <v>22000</v>
      </c>
    </row>
    <row r="5144" spans="1:7" x14ac:dyDescent="0.2">
      <c r="A5144" s="91">
        <v>36727</v>
      </c>
      <c r="B5144">
        <v>54400</v>
      </c>
      <c r="C5144">
        <v>54400</v>
      </c>
      <c r="D5144">
        <v>53300</v>
      </c>
      <c r="E5144">
        <v>53600</v>
      </c>
      <c r="F5144">
        <v>53600</v>
      </c>
      <c r="G5144">
        <v>27000</v>
      </c>
    </row>
    <row r="5145" spans="1:7" x14ac:dyDescent="0.2">
      <c r="A5145" s="91">
        <v>36728</v>
      </c>
      <c r="B5145">
        <v>53400</v>
      </c>
      <c r="C5145">
        <v>53400</v>
      </c>
      <c r="D5145">
        <v>52600</v>
      </c>
      <c r="E5145">
        <v>53300</v>
      </c>
      <c r="F5145">
        <v>53300</v>
      </c>
      <c r="G5145">
        <v>42000</v>
      </c>
    </row>
    <row r="5146" spans="1:7" x14ac:dyDescent="0.2">
      <c r="A5146" s="91">
        <v>36731</v>
      </c>
      <c r="B5146">
        <v>53200</v>
      </c>
      <c r="C5146">
        <v>53200</v>
      </c>
      <c r="D5146">
        <v>52100</v>
      </c>
      <c r="E5146">
        <v>52100</v>
      </c>
      <c r="F5146">
        <v>52100</v>
      </c>
      <c r="G5146">
        <v>16000</v>
      </c>
    </row>
    <row r="5147" spans="1:7" x14ac:dyDescent="0.2">
      <c r="A5147" s="91">
        <v>36732</v>
      </c>
      <c r="B5147">
        <v>52100</v>
      </c>
      <c r="C5147">
        <v>54305</v>
      </c>
      <c r="D5147">
        <v>51600</v>
      </c>
      <c r="E5147">
        <v>53800</v>
      </c>
      <c r="F5147">
        <v>53800</v>
      </c>
      <c r="G5147">
        <v>32000</v>
      </c>
    </row>
    <row r="5148" spans="1:7" x14ac:dyDescent="0.2">
      <c r="A5148" s="91">
        <v>36733</v>
      </c>
      <c r="B5148">
        <v>54400</v>
      </c>
      <c r="C5148">
        <v>57000</v>
      </c>
      <c r="D5148">
        <v>54300</v>
      </c>
      <c r="E5148">
        <v>57000</v>
      </c>
      <c r="F5148">
        <v>57000</v>
      </c>
      <c r="G5148">
        <v>212000</v>
      </c>
    </row>
    <row r="5149" spans="1:7" x14ac:dyDescent="0.2">
      <c r="A5149" s="91">
        <v>36734</v>
      </c>
      <c r="B5149">
        <v>56700</v>
      </c>
      <c r="C5149">
        <v>58000</v>
      </c>
      <c r="D5149">
        <v>55600</v>
      </c>
      <c r="E5149">
        <v>57900</v>
      </c>
      <c r="F5149">
        <v>57900</v>
      </c>
      <c r="G5149">
        <v>182000</v>
      </c>
    </row>
    <row r="5150" spans="1:7" x14ac:dyDescent="0.2">
      <c r="A5150" s="91">
        <v>36735</v>
      </c>
      <c r="B5150">
        <v>58000</v>
      </c>
      <c r="C5150">
        <v>58300</v>
      </c>
      <c r="D5150">
        <v>57000</v>
      </c>
      <c r="E5150">
        <v>57000</v>
      </c>
      <c r="F5150">
        <v>57000</v>
      </c>
      <c r="G5150">
        <v>105000</v>
      </c>
    </row>
    <row r="5151" spans="1:7" x14ac:dyDescent="0.2">
      <c r="A5151" s="91">
        <v>36738</v>
      </c>
      <c r="B5151">
        <v>56700</v>
      </c>
      <c r="C5151">
        <v>56700</v>
      </c>
      <c r="D5151">
        <v>54500</v>
      </c>
      <c r="E5151">
        <v>55100</v>
      </c>
      <c r="F5151">
        <v>55100</v>
      </c>
      <c r="G5151">
        <v>23000</v>
      </c>
    </row>
    <row r="5152" spans="1:7" x14ac:dyDescent="0.2">
      <c r="A5152" s="91">
        <v>36739</v>
      </c>
      <c r="B5152">
        <v>55300</v>
      </c>
      <c r="C5152">
        <v>56300</v>
      </c>
      <c r="D5152">
        <v>54700</v>
      </c>
      <c r="E5152">
        <v>56275</v>
      </c>
      <c r="F5152">
        <v>56275</v>
      </c>
      <c r="G5152">
        <v>203000</v>
      </c>
    </row>
    <row r="5153" spans="1:7" x14ac:dyDescent="0.2">
      <c r="A5153" s="91">
        <v>36740</v>
      </c>
      <c r="B5153">
        <v>56000</v>
      </c>
      <c r="C5153">
        <v>57700</v>
      </c>
      <c r="D5153">
        <v>56000</v>
      </c>
      <c r="E5153">
        <v>57600</v>
      </c>
      <c r="F5153">
        <v>57600</v>
      </c>
      <c r="G5153">
        <v>42000</v>
      </c>
    </row>
    <row r="5154" spans="1:7" x14ac:dyDescent="0.2">
      <c r="A5154" s="91">
        <v>36741</v>
      </c>
      <c r="B5154">
        <v>57900</v>
      </c>
      <c r="C5154">
        <v>60000</v>
      </c>
      <c r="D5154">
        <v>57800</v>
      </c>
      <c r="E5154">
        <v>59500</v>
      </c>
      <c r="F5154">
        <v>59500</v>
      </c>
      <c r="G5154">
        <v>130000</v>
      </c>
    </row>
    <row r="5155" spans="1:7" x14ac:dyDescent="0.2">
      <c r="A5155" s="91">
        <v>36742</v>
      </c>
      <c r="B5155">
        <v>59800</v>
      </c>
      <c r="C5155">
        <v>63000</v>
      </c>
      <c r="D5155">
        <v>59700</v>
      </c>
      <c r="E5155">
        <v>62700</v>
      </c>
      <c r="F5155">
        <v>62700</v>
      </c>
      <c r="G5155">
        <v>124000</v>
      </c>
    </row>
    <row r="5156" spans="1:7" x14ac:dyDescent="0.2">
      <c r="A5156" s="91">
        <v>36745</v>
      </c>
      <c r="B5156">
        <v>62100</v>
      </c>
      <c r="C5156">
        <v>63000</v>
      </c>
      <c r="D5156">
        <v>61400</v>
      </c>
      <c r="E5156">
        <v>63000</v>
      </c>
      <c r="F5156">
        <v>63000</v>
      </c>
      <c r="G5156">
        <v>56000</v>
      </c>
    </row>
    <row r="5157" spans="1:7" x14ac:dyDescent="0.2">
      <c r="A5157" s="91">
        <v>36746</v>
      </c>
      <c r="B5157">
        <v>63000</v>
      </c>
      <c r="C5157">
        <v>63000</v>
      </c>
      <c r="D5157">
        <v>62200</v>
      </c>
      <c r="E5157">
        <v>62200</v>
      </c>
      <c r="F5157">
        <v>62200</v>
      </c>
      <c r="G5157">
        <v>42000</v>
      </c>
    </row>
    <row r="5158" spans="1:7" x14ac:dyDescent="0.2">
      <c r="A5158" s="91">
        <v>36747</v>
      </c>
      <c r="B5158">
        <v>62000</v>
      </c>
      <c r="C5158">
        <v>62100</v>
      </c>
      <c r="D5158">
        <v>61400</v>
      </c>
      <c r="E5158">
        <v>62100</v>
      </c>
      <c r="F5158">
        <v>62100</v>
      </c>
      <c r="G5158">
        <v>32000</v>
      </c>
    </row>
    <row r="5159" spans="1:7" x14ac:dyDescent="0.2">
      <c r="A5159" s="91">
        <v>36748</v>
      </c>
      <c r="B5159">
        <v>62100</v>
      </c>
      <c r="C5159">
        <v>62500</v>
      </c>
      <c r="D5159">
        <v>61900</v>
      </c>
      <c r="E5159">
        <v>62500</v>
      </c>
      <c r="F5159">
        <v>62500</v>
      </c>
      <c r="G5159">
        <v>47000</v>
      </c>
    </row>
    <row r="5160" spans="1:7" x14ac:dyDescent="0.2">
      <c r="A5160" s="91">
        <v>36749</v>
      </c>
      <c r="B5160">
        <v>62500</v>
      </c>
      <c r="C5160">
        <v>62600</v>
      </c>
      <c r="D5160">
        <v>62000</v>
      </c>
      <c r="E5160">
        <v>62400</v>
      </c>
      <c r="F5160">
        <v>62400</v>
      </c>
      <c r="G5160">
        <v>68000</v>
      </c>
    </row>
    <row r="5161" spans="1:7" x14ac:dyDescent="0.2">
      <c r="A5161" s="91">
        <v>36752</v>
      </c>
      <c r="B5161">
        <v>62000</v>
      </c>
      <c r="C5161">
        <v>63200</v>
      </c>
      <c r="D5161">
        <v>61700</v>
      </c>
      <c r="E5161">
        <v>63200</v>
      </c>
      <c r="F5161">
        <v>63200</v>
      </c>
      <c r="G5161">
        <v>65000</v>
      </c>
    </row>
    <row r="5162" spans="1:7" x14ac:dyDescent="0.2">
      <c r="A5162" s="91">
        <v>36753</v>
      </c>
      <c r="B5162">
        <v>62900</v>
      </c>
      <c r="C5162">
        <v>62900</v>
      </c>
      <c r="D5162">
        <v>62300</v>
      </c>
      <c r="E5162">
        <v>62600</v>
      </c>
      <c r="F5162">
        <v>62600</v>
      </c>
      <c r="G5162">
        <v>33000</v>
      </c>
    </row>
    <row r="5163" spans="1:7" x14ac:dyDescent="0.2">
      <c r="A5163" s="91">
        <v>36754</v>
      </c>
      <c r="B5163">
        <v>62300</v>
      </c>
      <c r="C5163">
        <v>62700</v>
      </c>
      <c r="D5163">
        <v>62300</v>
      </c>
      <c r="E5163">
        <v>62400</v>
      </c>
      <c r="F5163">
        <v>62400</v>
      </c>
      <c r="G5163">
        <v>28000</v>
      </c>
    </row>
    <row r="5164" spans="1:7" x14ac:dyDescent="0.2">
      <c r="A5164" s="91">
        <v>36755</v>
      </c>
      <c r="B5164">
        <v>62400</v>
      </c>
      <c r="C5164">
        <v>62400</v>
      </c>
      <c r="D5164">
        <v>62000</v>
      </c>
      <c r="E5164">
        <v>62300</v>
      </c>
      <c r="F5164">
        <v>62300</v>
      </c>
      <c r="G5164">
        <v>13000</v>
      </c>
    </row>
    <row r="5165" spans="1:7" x14ac:dyDescent="0.2">
      <c r="A5165" s="91">
        <v>36756</v>
      </c>
      <c r="B5165">
        <v>62200</v>
      </c>
      <c r="C5165">
        <v>62200</v>
      </c>
      <c r="D5165">
        <v>61600</v>
      </c>
      <c r="E5165">
        <v>61600</v>
      </c>
      <c r="F5165">
        <v>61600</v>
      </c>
      <c r="G5165">
        <v>33000</v>
      </c>
    </row>
    <row r="5166" spans="1:7" x14ac:dyDescent="0.2">
      <c r="A5166" s="91">
        <v>36759</v>
      </c>
      <c r="B5166">
        <v>61700</v>
      </c>
      <c r="C5166">
        <v>61700</v>
      </c>
      <c r="D5166">
        <v>61300</v>
      </c>
      <c r="E5166">
        <v>61500</v>
      </c>
      <c r="F5166">
        <v>61500</v>
      </c>
      <c r="G5166">
        <v>30000</v>
      </c>
    </row>
    <row r="5167" spans="1:7" x14ac:dyDescent="0.2">
      <c r="A5167" s="91">
        <v>36760</v>
      </c>
      <c r="B5167">
        <v>61300</v>
      </c>
      <c r="C5167">
        <v>61300</v>
      </c>
      <c r="D5167">
        <v>61000</v>
      </c>
      <c r="E5167">
        <v>61000</v>
      </c>
      <c r="F5167">
        <v>61000</v>
      </c>
      <c r="G5167">
        <v>3000</v>
      </c>
    </row>
    <row r="5168" spans="1:7" x14ac:dyDescent="0.2">
      <c r="A5168" s="91">
        <v>36761</v>
      </c>
      <c r="B5168">
        <v>60600</v>
      </c>
      <c r="C5168">
        <v>60600</v>
      </c>
      <c r="D5168">
        <v>59800</v>
      </c>
      <c r="E5168">
        <v>59800</v>
      </c>
      <c r="F5168">
        <v>59800</v>
      </c>
      <c r="G5168">
        <v>7000</v>
      </c>
    </row>
    <row r="5169" spans="1:7" x14ac:dyDescent="0.2">
      <c r="A5169" s="91">
        <v>36762</v>
      </c>
      <c r="B5169">
        <v>59300</v>
      </c>
      <c r="C5169">
        <v>59300</v>
      </c>
      <c r="D5169">
        <v>57900</v>
      </c>
      <c r="E5169">
        <v>58800</v>
      </c>
      <c r="F5169">
        <v>58800</v>
      </c>
      <c r="G5169">
        <v>26000</v>
      </c>
    </row>
    <row r="5170" spans="1:7" x14ac:dyDescent="0.2">
      <c r="A5170" s="91">
        <v>36763</v>
      </c>
      <c r="B5170">
        <v>58600</v>
      </c>
      <c r="C5170">
        <v>58600</v>
      </c>
      <c r="D5170">
        <v>57600</v>
      </c>
      <c r="E5170">
        <v>57650</v>
      </c>
      <c r="F5170">
        <v>57650</v>
      </c>
      <c r="G5170">
        <v>10000</v>
      </c>
    </row>
    <row r="5171" spans="1:7" x14ac:dyDescent="0.2">
      <c r="A5171" s="91">
        <v>36766</v>
      </c>
      <c r="B5171">
        <v>57800</v>
      </c>
      <c r="C5171">
        <v>57900</v>
      </c>
      <c r="D5171">
        <v>57800</v>
      </c>
      <c r="E5171">
        <v>57900</v>
      </c>
      <c r="F5171">
        <v>57900</v>
      </c>
      <c r="G5171">
        <v>5000</v>
      </c>
    </row>
    <row r="5172" spans="1:7" x14ac:dyDescent="0.2">
      <c r="A5172" s="91">
        <v>36767</v>
      </c>
      <c r="B5172">
        <v>57600</v>
      </c>
      <c r="C5172">
        <v>58100</v>
      </c>
      <c r="D5172">
        <v>57400</v>
      </c>
      <c r="E5172">
        <v>57700</v>
      </c>
      <c r="F5172">
        <v>57700</v>
      </c>
      <c r="G5172">
        <v>20000</v>
      </c>
    </row>
    <row r="5173" spans="1:7" x14ac:dyDescent="0.2">
      <c r="A5173" s="91">
        <v>36768</v>
      </c>
      <c r="B5173">
        <v>57500</v>
      </c>
      <c r="C5173">
        <v>58100</v>
      </c>
      <c r="D5173">
        <v>57500</v>
      </c>
      <c r="E5173">
        <v>58100</v>
      </c>
      <c r="F5173">
        <v>58100</v>
      </c>
      <c r="G5173">
        <v>18000</v>
      </c>
    </row>
    <row r="5174" spans="1:7" x14ac:dyDescent="0.2">
      <c r="A5174" s="91">
        <v>36769</v>
      </c>
      <c r="B5174">
        <v>58200</v>
      </c>
      <c r="C5174">
        <v>58200</v>
      </c>
      <c r="D5174">
        <v>56700</v>
      </c>
      <c r="E5174">
        <v>57700</v>
      </c>
      <c r="F5174">
        <v>57700</v>
      </c>
      <c r="G5174">
        <v>60000</v>
      </c>
    </row>
    <row r="5175" spans="1:7" x14ac:dyDescent="0.2">
      <c r="A5175" s="91">
        <v>36770</v>
      </c>
      <c r="B5175">
        <v>57900</v>
      </c>
      <c r="C5175">
        <v>59700</v>
      </c>
      <c r="D5175">
        <v>57900</v>
      </c>
      <c r="E5175">
        <v>59700</v>
      </c>
      <c r="F5175">
        <v>59700</v>
      </c>
      <c r="G5175">
        <v>26000</v>
      </c>
    </row>
    <row r="5176" spans="1:7" x14ac:dyDescent="0.2">
      <c r="A5176" s="91">
        <v>36774</v>
      </c>
      <c r="B5176">
        <v>59400</v>
      </c>
      <c r="C5176">
        <v>59600</v>
      </c>
      <c r="D5176">
        <v>59200</v>
      </c>
      <c r="E5176">
        <v>59250</v>
      </c>
      <c r="F5176">
        <v>59250</v>
      </c>
      <c r="G5176">
        <v>82000</v>
      </c>
    </row>
    <row r="5177" spans="1:7" x14ac:dyDescent="0.2">
      <c r="A5177" s="91">
        <v>36775</v>
      </c>
      <c r="B5177">
        <v>59200</v>
      </c>
      <c r="C5177">
        <v>59200</v>
      </c>
      <c r="D5177">
        <v>57000</v>
      </c>
      <c r="E5177">
        <v>58000</v>
      </c>
      <c r="F5177">
        <v>58000</v>
      </c>
      <c r="G5177">
        <v>36000</v>
      </c>
    </row>
    <row r="5178" spans="1:7" x14ac:dyDescent="0.2">
      <c r="A5178" s="91">
        <v>36776</v>
      </c>
      <c r="B5178">
        <v>57500</v>
      </c>
      <c r="C5178">
        <v>57700</v>
      </c>
      <c r="D5178">
        <v>57000</v>
      </c>
      <c r="E5178">
        <v>57000</v>
      </c>
      <c r="F5178">
        <v>57000</v>
      </c>
      <c r="G5178">
        <v>42000</v>
      </c>
    </row>
    <row r="5179" spans="1:7" x14ac:dyDescent="0.2">
      <c r="A5179" s="91">
        <v>36777</v>
      </c>
      <c r="B5179">
        <v>57100</v>
      </c>
      <c r="C5179">
        <v>57500</v>
      </c>
      <c r="D5179">
        <v>57000</v>
      </c>
      <c r="E5179">
        <v>57500</v>
      </c>
      <c r="F5179">
        <v>57500</v>
      </c>
      <c r="G5179">
        <v>66000</v>
      </c>
    </row>
    <row r="5180" spans="1:7" x14ac:dyDescent="0.2">
      <c r="A5180" s="91">
        <v>36780</v>
      </c>
      <c r="B5180">
        <v>57700</v>
      </c>
      <c r="C5180">
        <v>58100</v>
      </c>
      <c r="D5180">
        <v>57400</v>
      </c>
      <c r="E5180">
        <v>57500</v>
      </c>
      <c r="F5180">
        <v>57500</v>
      </c>
      <c r="G5180">
        <v>20000</v>
      </c>
    </row>
    <row r="5181" spans="1:7" x14ac:dyDescent="0.2">
      <c r="A5181" s="91">
        <v>36781</v>
      </c>
      <c r="B5181">
        <v>57800</v>
      </c>
      <c r="C5181">
        <v>58200</v>
      </c>
      <c r="D5181">
        <v>57800</v>
      </c>
      <c r="E5181">
        <v>58100</v>
      </c>
      <c r="F5181">
        <v>58100</v>
      </c>
      <c r="G5181">
        <v>56000</v>
      </c>
    </row>
    <row r="5182" spans="1:7" x14ac:dyDescent="0.2">
      <c r="A5182" s="91">
        <v>36782</v>
      </c>
      <c r="B5182">
        <v>57500</v>
      </c>
      <c r="C5182">
        <v>57600</v>
      </c>
      <c r="D5182">
        <v>56700</v>
      </c>
      <c r="E5182">
        <v>57600</v>
      </c>
      <c r="F5182">
        <v>57600</v>
      </c>
      <c r="G5182">
        <v>28000</v>
      </c>
    </row>
    <row r="5183" spans="1:7" x14ac:dyDescent="0.2">
      <c r="A5183" s="91">
        <v>36783</v>
      </c>
      <c r="B5183">
        <v>57700</v>
      </c>
      <c r="C5183">
        <v>58200</v>
      </c>
      <c r="D5183">
        <v>57700</v>
      </c>
      <c r="E5183">
        <v>58100</v>
      </c>
      <c r="F5183">
        <v>58100</v>
      </c>
      <c r="G5183">
        <v>16000</v>
      </c>
    </row>
    <row r="5184" spans="1:7" x14ac:dyDescent="0.2">
      <c r="A5184" s="91">
        <v>36784</v>
      </c>
      <c r="B5184">
        <v>57900</v>
      </c>
      <c r="C5184">
        <v>58200</v>
      </c>
      <c r="D5184">
        <v>57900</v>
      </c>
      <c r="E5184">
        <v>57900</v>
      </c>
      <c r="F5184">
        <v>57900</v>
      </c>
      <c r="G5184">
        <v>20000</v>
      </c>
    </row>
    <row r="5185" spans="1:7" x14ac:dyDescent="0.2">
      <c r="A5185" s="91">
        <v>36787</v>
      </c>
      <c r="B5185">
        <v>57900</v>
      </c>
      <c r="C5185">
        <v>59800</v>
      </c>
      <c r="D5185">
        <v>56900</v>
      </c>
      <c r="E5185">
        <v>59800</v>
      </c>
      <c r="F5185">
        <v>59800</v>
      </c>
      <c r="G5185">
        <v>44000</v>
      </c>
    </row>
    <row r="5186" spans="1:7" x14ac:dyDescent="0.2">
      <c r="A5186" s="91">
        <v>36788</v>
      </c>
      <c r="B5186">
        <v>59500</v>
      </c>
      <c r="C5186">
        <v>59500</v>
      </c>
      <c r="D5186">
        <v>55800</v>
      </c>
      <c r="E5186">
        <v>56000</v>
      </c>
      <c r="F5186">
        <v>56000</v>
      </c>
      <c r="G5186">
        <v>91000</v>
      </c>
    </row>
    <row r="5187" spans="1:7" x14ac:dyDescent="0.2">
      <c r="A5187" s="91">
        <v>36789</v>
      </c>
      <c r="B5187">
        <v>56500</v>
      </c>
      <c r="C5187">
        <v>56700</v>
      </c>
      <c r="D5187">
        <v>56000</v>
      </c>
      <c r="E5187">
        <v>56100</v>
      </c>
      <c r="F5187">
        <v>56100</v>
      </c>
      <c r="G5187">
        <v>13000</v>
      </c>
    </row>
    <row r="5188" spans="1:7" x14ac:dyDescent="0.2">
      <c r="A5188" s="91">
        <v>36790</v>
      </c>
      <c r="B5188">
        <v>56200</v>
      </c>
      <c r="C5188">
        <v>56200</v>
      </c>
      <c r="D5188">
        <v>55300</v>
      </c>
      <c r="E5188">
        <v>55400</v>
      </c>
      <c r="F5188">
        <v>55400</v>
      </c>
      <c r="G5188">
        <v>18000</v>
      </c>
    </row>
    <row r="5189" spans="1:7" x14ac:dyDescent="0.2">
      <c r="A5189" s="91">
        <v>36791</v>
      </c>
      <c r="B5189">
        <v>55100</v>
      </c>
      <c r="C5189">
        <v>55900</v>
      </c>
      <c r="D5189">
        <v>55100</v>
      </c>
      <c r="E5189">
        <v>55700</v>
      </c>
      <c r="F5189">
        <v>55700</v>
      </c>
      <c r="G5189">
        <v>46000</v>
      </c>
    </row>
    <row r="5190" spans="1:7" x14ac:dyDescent="0.2">
      <c r="A5190" s="91">
        <v>36794</v>
      </c>
      <c r="B5190">
        <v>55700</v>
      </c>
      <c r="C5190">
        <v>57200</v>
      </c>
      <c r="D5190">
        <v>55700</v>
      </c>
      <c r="E5190">
        <v>56800</v>
      </c>
      <c r="F5190">
        <v>56800</v>
      </c>
      <c r="G5190">
        <v>69000</v>
      </c>
    </row>
    <row r="5191" spans="1:7" x14ac:dyDescent="0.2">
      <c r="A5191" s="91">
        <v>36795</v>
      </c>
      <c r="B5191">
        <v>57600</v>
      </c>
      <c r="C5191">
        <v>59200</v>
      </c>
      <c r="D5191">
        <v>57600</v>
      </c>
      <c r="E5191">
        <v>58390</v>
      </c>
      <c r="F5191">
        <v>58390</v>
      </c>
      <c r="G5191">
        <v>61000</v>
      </c>
    </row>
    <row r="5192" spans="1:7" x14ac:dyDescent="0.2">
      <c r="A5192" s="91">
        <v>36796</v>
      </c>
      <c r="B5192">
        <v>58500</v>
      </c>
      <c r="C5192">
        <v>58500</v>
      </c>
      <c r="D5192">
        <v>58300</v>
      </c>
      <c r="E5192">
        <v>58400</v>
      </c>
      <c r="F5192">
        <v>58400</v>
      </c>
      <c r="G5192">
        <v>34000</v>
      </c>
    </row>
    <row r="5193" spans="1:7" x14ac:dyDescent="0.2">
      <c r="A5193" s="91">
        <v>36797</v>
      </c>
      <c r="B5193">
        <v>58400</v>
      </c>
      <c r="C5193">
        <v>60500</v>
      </c>
      <c r="D5193">
        <v>58400</v>
      </c>
      <c r="E5193">
        <v>60500</v>
      </c>
      <c r="F5193">
        <v>60500</v>
      </c>
      <c r="G5193">
        <v>90000</v>
      </c>
    </row>
    <row r="5194" spans="1:7" x14ac:dyDescent="0.2">
      <c r="A5194" s="91">
        <v>36798</v>
      </c>
      <c r="B5194">
        <v>60400</v>
      </c>
      <c r="C5194">
        <v>64400</v>
      </c>
      <c r="D5194">
        <v>60400</v>
      </c>
      <c r="E5194">
        <v>64400</v>
      </c>
      <c r="F5194">
        <v>64400</v>
      </c>
      <c r="G5194">
        <v>167000</v>
      </c>
    </row>
    <row r="5195" spans="1:7" x14ac:dyDescent="0.2">
      <c r="A5195" s="91">
        <v>36801</v>
      </c>
      <c r="B5195">
        <v>64000</v>
      </c>
      <c r="C5195">
        <v>64300</v>
      </c>
      <c r="D5195">
        <v>62900</v>
      </c>
      <c r="E5195">
        <v>63700</v>
      </c>
      <c r="F5195">
        <v>63700</v>
      </c>
      <c r="G5195">
        <v>128000</v>
      </c>
    </row>
    <row r="5196" spans="1:7" x14ac:dyDescent="0.2">
      <c r="A5196" s="91">
        <v>36802</v>
      </c>
      <c r="B5196">
        <v>64000</v>
      </c>
      <c r="C5196">
        <v>64000</v>
      </c>
      <c r="D5196">
        <v>61600</v>
      </c>
      <c r="E5196">
        <v>61600</v>
      </c>
      <c r="F5196">
        <v>61600</v>
      </c>
      <c r="G5196">
        <v>45000</v>
      </c>
    </row>
    <row r="5197" spans="1:7" x14ac:dyDescent="0.2">
      <c r="A5197" s="91">
        <v>36803</v>
      </c>
      <c r="B5197">
        <v>61800</v>
      </c>
      <c r="C5197">
        <v>61800</v>
      </c>
      <c r="D5197">
        <v>59700</v>
      </c>
      <c r="E5197">
        <v>60500</v>
      </c>
      <c r="F5197">
        <v>60500</v>
      </c>
      <c r="G5197">
        <v>26000</v>
      </c>
    </row>
    <row r="5198" spans="1:7" x14ac:dyDescent="0.2">
      <c r="A5198" s="91">
        <v>36804</v>
      </c>
      <c r="B5198">
        <v>60900</v>
      </c>
      <c r="C5198">
        <v>61300</v>
      </c>
      <c r="D5198">
        <v>60500</v>
      </c>
      <c r="E5198">
        <v>60500</v>
      </c>
      <c r="F5198">
        <v>60500</v>
      </c>
      <c r="G5198">
        <v>17000</v>
      </c>
    </row>
    <row r="5199" spans="1:7" x14ac:dyDescent="0.2">
      <c r="A5199" s="91">
        <v>36805</v>
      </c>
      <c r="B5199">
        <v>60700</v>
      </c>
      <c r="C5199">
        <v>60700</v>
      </c>
      <c r="D5199">
        <v>59900</v>
      </c>
      <c r="E5199">
        <v>59900</v>
      </c>
      <c r="F5199">
        <v>59900</v>
      </c>
      <c r="G5199">
        <v>15000</v>
      </c>
    </row>
    <row r="5200" spans="1:7" x14ac:dyDescent="0.2">
      <c r="A5200" s="91">
        <v>36808</v>
      </c>
      <c r="B5200">
        <v>59800</v>
      </c>
      <c r="C5200">
        <v>60200</v>
      </c>
      <c r="D5200">
        <v>59600</v>
      </c>
      <c r="E5200">
        <v>60200</v>
      </c>
      <c r="F5200">
        <v>60200</v>
      </c>
      <c r="G5200">
        <v>10000</v>
      </c>
    </row>
    <row r="5201" spans="1:7" x14ac:dyDescent="0.2">
      <c r="A5201" s="91">
        <v>36809</v>
      </c>
      <c r="B5201">
        <v>60200</v>
      </c>
      <c r="C5201">
        <v>60350</v>
      </c>
      <c r="D5201">
        <v>59700</v>
      </c>
      <c r="E5201">
        <v>60000</v>
      </c>
      <c r="F5201">
        <v>60000</v>
      </c>
      <c r="G5201">
        <v>19000</v>
      </c>
    </row>
    <row r="5202" spans="1:7" x14ac:dyDescent="0.2">
      <c r="A5202" s="91">
        <v>36810</v>
      </c>
      <c r="B5202">
        <v>59000</v>
      </c>
      <c r="C5202">
        <v>59000</v>
      </c>
      <c r="D5202">
        <v>58100</v>
      </c>
      <c r="E5202">
        <v>58100</v>
      </c>
      <c r="F5202">
        <v>58100</v>
      </c>
      <c r="G5202">
        <v>53000</v>
      </c>
    </row>
    <row r="5203" spans="1:7" x14ac:dyDescent="0.2">
      <c r="A5203" s="91">
        <v>36811</v>
      </c>
      <c r="B5203">
        <v>56800</v>
      </c>
      <c r="C5203">
        <v>56800</v>
      </c>
      <c r="D5203">
        <v>53500</v>
      </c>
      <c r="E5203">
        <v>53800</v>
      </c>
      <c r="F5203">
        <v>53800</v>
      </c>
      <c r="G5203">
        <v>117000</v>
      </c>
    </row>
    <row r="5204" spans="1:7" x14ac:dyDescent="0.2">
      <c r="A5204" s="91">
        <v>36812</v>
      </c>
      <c r="B5204">
        <v>54000</v>
      </c>
      <c r="C5204">
        <v>59300</v>
      </c>
      <c r="D5204">
        <v>54000</v>
      </c>
      <c r="E5204">
        <v>58000</v>
      </c>
      <c r="F5204">
        <v>58000</v>
      </c>
      <c r="G5204">
        <v>90000</v>
      </c>
    </row>
    <row r="5205" spans="1:7" x14ac:dyDescent="0.2">
      <c r="A5205" s="91">
        <v>36815</v>
      </c>
      <c r="B5205">
        <v>57700</v>
      </c>
      <c r="C5205">
        <v>58000</v>
      </c>
      <c r="D5205">
        <v>56800</v>
      </c>
      <c r="E5205">
        <v>57700</v>
      </c>
      <c r="F5205">
        <v>57700</v>
      </c>
      <c r="G5205">
        <v>43000</v>
      </c>
    </row>
    <row r="5206" spans="1:7" x14ac:dyDescent="0.2">
      <c r="A5206" s="91">
        <v>36816</v>
      </c>
      <c r="B5206">
        <v>58200</v>
      </c>
      <c r="C5206">
        <v>58200</v>
      </c>
      <c r="D5206">
        <v>57300</v>
      </c>
      <c r="E5206">
        <v>57700</v>
      </c>
      <c r="F5206">
        <v>57700</v>
      </c>
      <c r="G5206">
        <v>29000</v>
      </c>
    </row>
    <row r="5207" spans="1:7" x14ac:dyDescent="0.2">
      <c r="A5207" s="91">
        <v>36817</v>
      </c>
      <c r="B5207">
        <v>57000</v>
      </c>
      <c r="C5207">
        <v>57500</v>
      </c>
      <c r="D5207">
        <v>56300</v>
      </c>
      <c r="E5207">
        <v>57500</v>
      </c>
      <c r="F5207">
        <v>57500</v>
      </c>
      <c r="G5207">
        <v>44000</v>
      </c>
    </row>
    <row r="5208" spans="1:7" x14ac:dyDescent="0.2">
      <c r="A5208" s="91">
        <v>36818</v>
      </c>
      <c r="B5208">
        <v>58000</v>
      </c>
      <c r="C5208">
        <v>59500</v>
      </c>
      <c r="D5208">
        <v>57800</v>
      </c>
      <c r="E5208">
        <v>59200</v>
      </c>
      <c r="F5208">
        <v>59200</v>
      </c>
      <c r="G5208">
        <v>31000</v>
      </c>
    </row>
    <row r="5209" spans="1:7" x14ac:dyDescent="0.2">
      <c r="A5209" s="91">
        <v>36819</v>
      </c>
      <c r="B5209">
        <v>59200</v>
      </c>
      <c r="C5209">
        <v>60000</v>
      </c>
      <c r="D5209">
        <v>59200</v>
      </c>
      <c r="E5209">
        <v>59400</v>
      </c>
      <c r="F5209">
        <v>59400</v>
      </c>
      <c r="G5209">
        <v>31000</v>
      </c>
    </row>
    <row r="5210" spans="1:7" x14ac:dyDescent="0.2">
      <c r="A5210" s="91">
        <v>36822</v>
      </c>
      <c r="B5210">
        <v>59000</v>
      </c>
      <c r="C5210">
        <v>59200</v>
      </c>
      <c r="D5210">
        <v>58600</v>
      </c>
      <c r="E5210">
        <v>58600</v>
      </c>
      <c r="F5210">
        <v>58600</v>
      </c>
      <c r="G5210">
        <v>12000</v>
      </c>
    </row>
    <row r="5211" spans="1:7" x14ac:dyDescent="0.2">
      <c r="A5211" s="91">
        <v>36823</v>
      </c>
      <c r="B5211">
        <v>58300</v>
      </c>
      <c r="C5211">
        <v>59200</v>
      </c>
      <c r="D5211">
        <v>58200</v>
      </c>
      <c r="E5211">
        <v>58900</v>
      </c>
      <c r="F5211">
        <v>58900</v>
      </c>
      <c r="G5211">
        <v>22000</v>
      </c>
    </row>
    <row r="5212" spans="1:7" x14ac:dyDescent="0.2">
      <c r="A5212" s="91">
        <v>36824</v>
      </c>
      <c r="B5212">
        <v>59100</v>
      </c>
      <c r="C5212">
        <v>60800</v>
      </c>
      <c r="D5212">
        <v>59000</v>
      </c>
      <c r="E5212">
        <v>60600</v>
      </c>
      <c r="F5212">
        <v>60600</v>
      </c>
      <c r="G5212">
        <v>62000</v>
      </c>
    </row>
    <row r="5213" spans="1:7" x14ac:dyDescent="0.2">
      <c r="A5213" s="91">
        <v>36825</v>
      </c>
      <c r="B5213">
        <v>60600</v>
      </c>
      <c r="C5213">
        <v>60800</v>
      </c>
      <c r="D5213">
        <v>59700</v>
      </c>
      <c r="E5213">
        <v>60500</v>
      </c>
      <c r="F5213">
        <v>60500</v>
      </c>
      <c r="G5213">
        <v>28000</v>
      </c>
    </row>
    <row r="5214" spans="1:7" x14ac:dyDescent="0.2">
      <c r="A5214" s="91">
        <v>36826</v>
      </c>
      <c r="B5214">
        <v>61000</v>
      </c>
      <c r="C5214">
        <v>61200</v>
      </c>
      <c r="D5214">
        <v>60300</v>
      </c>
      <c r="E5214">
        <v>60875</v>
      </c>
      <c r="F5214">
        <v>60875</v>
      </c>
      <c r="G5214">
        <v>31000</v>
      </c>
    </row>
    <row r="5215" spans="1:7" x14ac:dyDescent="0.2">
      <c r="A5215" s="91">
        <v>36829</v>
      </c>
      <c r="B5215">
        <v>61000</v>
      </c>
      <c r="C5215">
        <v>64400</v>
      </c>
      <c r="D5215">
        <v>61000</v>
      </c>
      <c r="E5215">
        <v>63400</v>
      </c>
      <c r="F5215">
        <v>63400</v>
      </c>
      <c r="G5215">
        <v>63000</v>
      </c>
    </row>
    <row r="5216" spans="1:7" x14ac:dyDescent="0.2">
      <c r="A5216" s="91">
        <v>36830</v>
      </c>
      <c r="B5216">
        <v>63400</v>
      </c>
      <c r="C5216">
        <v>64200</v>
      </c>
      <c r="D5216">
        <v>63200</v>
      </c>
      <c r="E5216">
        <v>63700</v>
      </c>
      <c r="F5216">
        <v>63700</v>
      </c>
      <c r="G5216">
        <v>79000</v>
      </c>
    </row>
    <row r="5217" spans="1:7" x14ac:dyDescent="0.2">
      <c r="A5217" s="91">
        <v>36831</v>
      </c>
      <c r="B5217">
        <v>63200</v>
      </c>
      <c r="C5217">
        <v>64400</v>
      </c>
      <c r="D5217">
        <v>63200</v>
      </c>
      <c r="E5217">
        <v>64400</v>
      </c>
      <c r="F5217">
        <v>64400</v>
      </c>
      <c r="G5217">
        <v>45000</v>
      </c>
    </row>
    <row r="5218" spans="1:7" x14ac:dyDescent="0.2">
      <c r="A5218" s="91">
        <v>36832</v>
      </c>
      <c r="B5218">
        <v>64100</v>
      </c>
      <c r="C5218">
        <v>64900</v>
      </c>
      <c r="D5218">
        <v>63700</v>
      </c>
      <c r="E5218">
        <v>64900</v>
      </c>
      <c r="F5218">
        <v>64900</v>
      </c>
      <c r="G5218">
        <v>51000</v>
      </c>
    </row>
    <row r="5219" spans="1:7" x14ac:dyDescent="0.2">
      <c r="A5219" s="91">
        <v>36833</v>
      </c>
      <c r="B5219">
        <v>64900</v>
      </c>
      <c r="C5219">
        <v>64900</v>
      </c>
      <c r="D5219">
        <v>64000</v>
      </c>
      <c r="E5219">
        <v>64500</v>
      </c>
      <c r="F5219">
        <v>64500</v>
      </c>
      <c r="G5219">
        <v>42000</v>
      </c>
    </row>
    <row r="5220" spans="1:7" x14ac:dyDescent="0.2">
      <c r="A5220" s="91">
        <v>36836</v>
      </c>
      <c r="B5220">
        <v>64650</v>
      </c>
      <c r="C5220">
        <v>65500</v>
      </c>
      <c r="D5220">
        <v>64600</v>
      </c>
      <c r="E5220">
        <v>65300</v>
      </c>
      <c r="F5220">
        <v>65300</v>
      </c>
      <c r="G5220">
        <v>60000</v>
      </c>
    </row>
    <row r="5221" spans="1:7" x14ac:dyDescent="0.2">
      <c r="A5221" s="91">
        <v>36837</v>
      </c>
      <c r="B5221">
        <v>65000</v>
      </c>
      <c r="C5221">
        <v>65600</v>
      </c>
      <c r="D5221">
        <v>64975</v>
      </c>
      <c r="E5221">
        <v>65600</v>
      </c>
      <c r="F5221">
        <v>65600</v>
      </c>
      <c r="G5221">
        <v>53000</v>
      </c>
    </row>
    <row r="5222" spans="1:7" x14ac:dyDescent="0.2">
      <c r="A5222" s="91">
        <v>36838</v>
      </c>
      <c r="B5222">
        <v>65400</v>
      </c>
      <c r="C5222">
        <v>65400</v>
      </c>
      <c r="D5222">
        <v>64800</v>
      </c>
      <c r="E5222">
        <v>64800</v>
      </c>
      <c r="F5222">
        <v>64800</v>
      </c>
      <c r="G5222">
        <v>23000</v>
      </c>
    </row>
    <row r="5223" spans="1:7" x14ac:dyDescent="0.2">
      <c r="A5223" s="91">
        <v>36839</v>
      </c>
      <c r="B5223">
        <v>64400</v>
      </c>
      <c r="C5223">
        <v>64405</v>
      </c>
      <c r="D5223">
        <v>62000</v>
      </c>
      <c r="E5223">
        <v>62200</v>
      </c>
      <c r="F5223">
        <v>62200</v>
      </c>
      <c r="G5223">
        <v>32000</v>
      </c>
    </row>
    <row r="5224" spans="1:7" x14ac:dyDescent="0.2">
      <c r="A5224" s="91">
        <v>36840</v>
      </c>
      <c r="B5224">
        <v>62000</v>
      </c>
      <c r="C5224">
        <v>62700</v>
      </c>
      <c r="D5224">
        <v>60950</v>
      </c>
      <c r="E5224">
        <v>62200</v>
      </c>
      <c r="F5224">
        <v>62200</v>
      </c>
      <c r="G5224">
        <v>68000</v>
      </c>
    </row>
    <row r="5225" spans="1:7" x14ac:dyDescent="0.2">
      <c r="A5225" s="91">
        <v>36843</v>
      </c>
      <c r="B5225">
        <v>62600</v>
      </c>
      <c r="C5225">
        <v>66000</v>
      </c>
      <c r="D5225">
        <v>62600</v>
      </c>
      <c r="E5225">
        <v>65400</v>
      </c>
      <c r="F5225">
        <v>65400</v>
      </c>
      <c r="G5225">
        <v>85000</v>
      </c>
    </row>
    <row r="5226" spans="1:7" x14ac:dyDescent="0.2">
      <c r="A5226" s="91">
        <v>36844</v>
      </c>
      <c r="B5226">
        <v>66200</v>
      </c>
      <c r="C5226">
        <v>66500</v>
      </c>
      <c r="D5226">
        <v>65600</v>
      </c>
      <c r="E5226">
        <v>66200</v>
      </c>
      <c r="F5226">
        <v>66200</v>
      </c>
      <c r="G5226">
        <v>71000</v>
      </c>
    </row>
    <row r="5227" spans="1:7" x14ac:dyDescent="0.2">
      <c r="A5227" s="91">
        <v>36845</v>
      </c>
      <c r="B5227">
        <v>66200</v>
      </c>
      <c r="C5227">
        <v>66500</v>
      </c>
      <c r="D5227">
        <v>66000</v>
      </c>
      <c r="E5227">
        <v>66000</v>
      </c>
      <c r="F5227">
        <v>66000</v>
      </c>
      <c r="G5227">
        <v>53000</v>
      </c>
    </row>
    <row r="5228" spans="1:7" x14ac:dyDescent="0.2">
      <c r="A5228" s="91">
        <v>36846</v>
      </c>
      <c r="B5228">
        <v>65800</v>
      </c>
      <c r="C5228">
        <v>65900</v>
      </c>
      <c r="D5228">
        <v>65200</v>
      </c>
      <c r="E5228">
        <v>65200</v>
      </c>
      <c r="F5228">
        <v>65200</v>
      </c>
      <c r="G5228">
        <v>24000</v>
      </c>
    </row>
    <row r="5229" spans="1:7" x14ac:dyDescent="0.2">
      <c r="A5229" s="91">
        <v>36847</v>
      </c>
      <c r="B5229">
        <v>65100</v>
      </c>
      <c r="C5229">
        <v>65100</v>
      </c>
      <c r="D5229">
        <v>63700</v>
      </c>
      <c r="E5229">
        <v>64200</v>
      </c>
      <c r="F5229">
        <v>64200</v>
      </c>
      <c r="G5229">
        <v>73000</v>
      </c>
    </row>
    <row r="5230" spans="1:7" x14ac:dyDescent="0.2">
      <c r="A5230" s="91">
        <v>36850</v>
      </c>
      <c r="B5230">
        <v>64000</v>
      </c>
      <c r="C5230">
        <v>64000</v>
      </c>
      <c r="D5230">
        <v>63000</v>
      </c>
      <c r="E5230">
        <v>63500</v>
      </c>
      <c r="F5230">
        <v>63500</v>
      </c>
      <c r="G5230">
        <v>76000</v>
      </c>
    </row>
    <row r="5231" spans="1:7" x14ac:dyDescent="0.2">
      <c r="A5231" s="91">
        <v>36851</v>
      </c>
      <c r="B5231">
        <v>63100</v>
      </c>
      <c r="C5231">
        <v>63100</v>
      </c>
      <c r="D5231">
        <v>62700</v>
      </c>
      <c r="E5231">
        <v>63000</v>
      </c>
      <c r="F5231">
        <v>63000</v>
      </c>
      <c r="G5231">
        <v>12000</v>
      </c>
    </row>
    <row r="5232" spans="1:7" x14ac:dyDescent="0.2">
      <c r="A5232" s="91">
        <v>36852</v>
      </c>
      <c r="B5232">
        <v>62400</v>
      </c>
      <c r="C5232">
        <v>62700</v>
      </c>
      <c r="D5232">
        <v>61900</v>
      </c>
      <c r="E5232">
        <v>62700</v>
      </c>
      <c r="F5232">
        <v>62700</v>
      </c>
      <c r="G5232">
        <v>10000</v>
      </c>
    </row>
    <row r="5233" spans="1:7" x14ac:dyDescent="0.2">
      <c r="A5233" s="91">
        <v>36854</v>
      </c>
      <c r="B5233">
        <v>63100</v>
      </c>
      <c r="C5233">
        <v>63500</v>
      </c>
      <c r="D5233">
        <v>63100</v>
      </c>
      <c r="E5233">
        <v>63200</v>
      </c>
      <c r="F5233">
        <v>63200</v>
      </c>
      <c r="G5233">
        <v>9000</v>
      </c>
    </row>
    <row r="5234" spans="1:7" x14ac:dyDescent="0.2">
      <c r="A5234" s="91">
        <v>36857</v>
      </c>
      <c r="B5234">
        <v>63400</v>
      </c>
      <c r="C5234">
        <v>63400</v>
      </c>
      <c r="D5234">
        <v>63000</v>
      </c>
      <c r="E5234">
        <v>63000</v>
      </c>
      <c r="F5234">
        <v>63000</v>
      </c>
      <c r="G5234">
        <v>18000</v>
      </c>
    </row>
    <row r="5235" spans="1:7" x14ac:dyDescent="0.2">
      <c r="A5235" s="91">
        <v>36858</v>
      </c>
      <c r="B5235">
        <v>63100</v>
      </c>
      <c r="C5235">
        <v>63100</v>
      </c>
      <c r="D5235">
        <v>62600</v>
      </c>
      <c r="E5235">
        <v>62600</v>
      </c>
      <c r="F5235">
        <v>62600</v>
      </c>
      <c r="G5235">
        <v>83000</v>
      </c>
    </row>
    <row r="5236" spans="1:7" x14ac:dyDescent="0.2">
      <c r="A5236" s="91">
        <v>36859</v>
      </c>
      <c r="B5236">
        <v>62800</v>
      </c>
      <c r="C5236">
        <v>65000</v>
      </c>
      <c r="D5236">
        <v>62800</v>
      </c>
      <c r="E5236">
        <v>65000</v>
      </c>
      <c r="F5236">
        <v>65000</v>
      </c>
      <c r="G5236">
        <v>48000</v>
      </c>
    </row>
    <row r="5237" spans="1:7" x14ac:dyDescent="0.2">
      <c r="A5237" s="91">
        <v>36860</v>
      </c>
      <c r="B5237">
        <v>64700</v>
      </c>
      <c r="C5237">
        <v>66000</v>
      </c>
      <c r="D5237">
        <v>63400</v>
      </c>
      <c r="E5237">
        <v>65900</v>
      </c>
      <c r="F5237">
        <v>65900</v>
      </c>
      <c r="G5237">
        <v>68000</v>
      </c>
    </row>
    <row r="5238" spans="1:7" x14ac:dyDescent="0.2">
      <c r="A5238" s="91">
        <v>36861</v>
      </c>
      <c r="B5238">
        <v>65800</v>
      </c>
      <c r="C5238">
        <v>66000</v>
      </c>
      <c r="D5238">
        <v>65000</v>
      </c>
      <c r="E5238">
        <v>65000</v>
      </c>
      <c r="F5238">
        <v>65000</v>
      </c>
      <c r="G5238">
        <v>30000</v>
      </c>
    </row>
    <row r="5239" spans="1:7" x14ac:dyDescent="0.2">
      <c r="A5239" s="91">
        <v>36864</v>
      </c>
      <c r="B5239">
        <v>65000</v>
      </c>
      <c r="C5239">
        <v>65100</v>
      </c>
      <c r="D5239">
        <v>64900</v>
      </c>
      <c r="E5239">
        <v>65100</v>
      </c>
      <c r="F5239">
        <v>65100</v>
      </c>
      <c r="G5239">
        <v>18000</v>
      </c>
    </row>
    <row r="5240" spans="1:7" x14ac:dyDescent="0.2">
      <c r="A5240" s="91">
        <v>36865</v>
      </c>
      <c r="B5240">
        <v>65500</v>
      </c>
      <c r="C5240">
        <v>66400</v>
      </c>
      <c r="D5240">
        <v>65500</v>
      </c>
      <c r="E5240">
        <v>66000</v>
      </c>
      <c r="F5240">
        <v>66000</v>
      </c>
      <c r="G5240">
        <v>36000</v>
      </c>
    </row>
    <row r="5241" spans="1:7" x14ac:dyDescent="0.2">
      <c r="A5241" s="91">
        <v>36866</v>
      </c>
      <c r="B5241">
        <v>66000</v>
      </c>
      <c r="C5241">
        <v>66000</v>
      </c>
      <c r="D5241">
        <v>65600</v>
      </c>
      <c r="E5241">
        <v>65700</v>
      </c>
      <c r="F5241">
        <v>65700</v>
      </c>
      <c r="G5241">
        <v>26000</v>
      </c>
    </row>
    <row r="5242" spans="1:7" x14ac:dyDescent="0.2">
      <c r="A5242" s="91">
        <v>36867</v>
      </c>
      <c r="B5242">
        <v>66000</v>
      </c>
      <c r="C5242">
        <v>66000</v>
      </c>
      <c r="D5242">
        <v>65000</v>
      </c>
      <c r="E5242">
        <v>65200</v>
      </c>
      <c r="F5242">
        <v>65200</v>
      </c>
      <c r="G5242">
        <v>17000</v>
      </c>
    </row>
    <row r="5243" spans="1:7" x14ac:dyDescent="0.2">
      <c r="A5243" s="91">
        <v>36868</v>
      </c>
      <c r="B5243">
        <v>65600</v>
      </c>
      <c r="C5243">
        <v>69700</v>
      </c>
      <c r="D5243">
        <v>65600</v>
      </c>
      <c r="E5243">
        <v>69700</v>
      </c>
      <c r="F5243">
        <v>69700</v>
      </c>
      <c r="G5243">
        <v>75000</v>
      </c>
    </row>
    <row r="5244" spans="1:7" x14ac:dyDescent="0.2">
      <c r="A5244" s="91">
        <v>36871</v>
      </c>
      <c r="B5244">
        <v>69400</v>
      </c>
      <c r="C5244">
        <v>69900</v>
      </c>
      <c r="D5244">
        <v>67800</v>
      </c>
      <c r="E5244">
        <v>69800</v>
      </c>
      <c r="F5244">
        <v>69800</v>
      </c>
      <c r="G5244">
        <v>64000</v>
      </c>
    </row>
    <row r="5245" spans="1:7" x14ac:dyDescent="0.2">
      <c r="A5245" s="91">
        <v>36872</v>
      </c>
      <c r="B5245">
        <v>69800</v>
      </c>
      <c r="C5245">
        <v>69900</v>
      </c>
      <c r="D5245">
        <v>68800</v>
      </c>
      <c r="E5245">
        <v>68900</v>
      </c>
      <c r="F5245">
        <v>68900</v>
      </c>
      <c r="G5245">
        <v>54000</v>
      </c>
    </row>
    <row r="5246" spans="1:7" x14ac:dyDescent="0.2">
      <c r="A5246" s="91">
        <v>36873</v>
      </c>
      <c r="B5246">
        <v>68700</v>
      </c>
      <c r="C5246">
        <v>69600</v>
      </c>
      <c r="D5246">
        <v>68400</v>
      </c>
      <c r="E5246">
        <v>68900</v>
      </c>
      <c r="F5246">
        <v>68900</v>
      </c>
      <c r="G5246">
        <v>74000</v>
      </c>
    </row>
    <row r="5247" spans="1:7" x14ac:dyDescent="0.2">
      <c r="A5247" s="91">
        <v>36874</v>
      </c>
      <c r="B5247">
        <v>68900</v>
      </c>
      <c r="C5247">
        <v>70000</v>
      </c>
      <c r="D5247">
        <v>68300</v>
      </c>
      <c r="E5247">
        <v>68600</v>
      </c>
      <c r="F5247">
        <v>68600</v>
      </c>
      <c r="G5247">
        <v>107000</v>
      </c>
    </row>
    <row r="5248" spans="1:7" x14ac:dyDescent="0.2">
      <c r="A5248" s="91">
        <v>36875</v>
      </c>
      <c r="B5248">
        <v>68300</v>
      </c>
      <c r="C5248">
        <v>68600</v>
      </c>
      <c r="D5248">
        <v>67200</v>
      </c>
      <c r="E5248">
        <v>68100</v>
      </c>
      <c r="F5248">
        <v>68100</v>
      </c>
      <c r="G5248">
        <v>50000</v>
      </c>
    </row>
    <row r="5249" spans="1:7" x14ac:dyDescent="0.2">
      <c r="A5249" s="91">
        <v>36878</v>
      </c>
      <c r="B5249">
        <v>68100</v>
      </c>
      <c r="C5249">
        <v>68800</v>
      </c>
      <c r="D5249">
        <v>67500</v>
      </c>
      <c r="E5249">
        <v>68600</v>
      </c>
      <c r="F5249">
        <v>68600</v>
      </c>
      <c r="G5249">
        <v>39000</v>
      </c>
    </row>
    <row r="5250" spans="1:7" x14ac:dyDescent="0.2">
      <c r="A5250" s="91">
        <v>36879</v>
      </c>
      <c r="B5250">
        <v>68100</v>
      </c>
      <c r="C5250">
        <v>68400</v>
      </c>
      <c r="D5250">
        <v>67800</v>
      </c>
      <c r="E5250">
        <v>67900</v>
      </c>
      <c r="F5250">
        <v>67900</v>
      </c>
      <c r="G5250">
        <v>20000</v>
      </c>
    </row>
    <row r="5251" spans="1:7" x14ac:dyDescent="0.2">
      <c r="A5251" s="91">
        <v>36880</v>
      </c>
      <c r="B5251">
        <v>67600</v>
      </c>
      <c r="C5251">
        <v>67600</v>
      </c>
      <c r="D5251">
        <v>66300</v>
      </c>
      <c r="E5251">
        <v>66500</v>
      </c>
      <c r="F5251">
        <v>66500</v>
      </c>
      <c r="G5251">
        <v>34000</v>
      </c>
    </row>
    <row r="5252" spans="1:7" x14ac:dyDescent="0.2">
      <c r="A5252" s="91">
        <v>36881</v>
      </c>
      <c r="B5252">
        <v>66800</v>
      </c>
      <c r="C5252">
        <v>67400</v>
      </c>
      <c r="D5252">
        <v>66200</v>
      </c>
      <c r="E5252">
        <v>66200</v>
      </c>
      <c r="F5252">
        <v>66200</v>
      </c>
      <c r="G5252">
        <v>26000</v>
      </c>
    </row>
    <row r="5253" spans="1:7" x14ac:dyDescent="0.2">
      <c r="A5253" s="91">
        <v>36882</v>
      </c>
      <c r="B5253">
        <v>66200</v>
      </c>
      <c r="C5253">
        <v>67100</v>
      </c>
      <c r="D5253">
        <v>65800</v>
      </c>
      <c r="E5253">
        <v>66400</v>
      </c>
      <c r="F5253">
        <v>66400</v>
      </c>
      <c r="G5253">
        <v>24000</v>
      </c>
    </row>
    <row r="5254" spans="1:7" x14ac:dyDescent="0.2">
      <c r="A5254" s="91">
        <v>36886</v>
      </c>
      <c r="B5254">
        <v>66700</v>
      </c>
      <c r="C5254">
        <v>66900</v>
      </c>
      <c r="D5254">
        <v>65800</v>
      </c>
      <c r="E5254">
        <v>66600</v>
      </c>
      <c r="F5254">
        <v>66600</v>
      </c>
      <c r="G5254">
        <v>54000</v>
      </c>
    </row>
    <row r="5255" spans="1:7" x14ac:dyDescent="0.2">
      <c r="A5255" s="91">
        <v>36887</v>
      </c>
      <c r="B5255">
        <v>66500</v>
      </c>
      <c r="C5255">
        <v>68100</v>
      </c>
      <c r="D5255">
        <v>66500</v>
      </c>
      <c r="E5255">
        <v>68100</v>
      </c>
      <c r="F5255">
        <v>68100</v>
      </c>
      <c r="G5255">
        <v>19000</v>
      </c>
    </row>
    <row r="5256" spans="1:7" x14ac:dyDescent="0.2">
      <c r="A5256" s="91">
        <v>36888</v>
      </c>
      <c r="B5256">
        <v>67500</v>
      </c>
      <c r="C5256">
        <v>70300</v>
      </c>
      <c r="D5256">
        <v>67500</v>
      </c>
      <c r="E5256">
        <v>69700</v>
      </c>
      <c r="F5256">
        <v>69700</v>
      </c>
      <c r="G5256">
        <v>43000</v>
      </c>
    </row>
    <row r="5257" spans="1:7" x14ac:dyDescent="0.2">
      <c r="A5257" s="91">
        <v>36889</v>
      </c>
      <c r="B5257">
        <v>70000</v>
      </c>
      <c r="C5257">
        <v>71300</v>
      </c>
      <c r="D5257">
        <v>69200</v>
      </c>
      <c r="E5257">
        <v>71000</v>
      </c>
      <c r="F5257">
        <v>71000</v>
      </c>
      <c r="G5257">
        <v>57000</v>
      </c>
    </row>
    <row r="5258" spans="1:7" x14ac:dyDescent="0.2">
      <c r="A5258" s="91">
        <v>36893</v>
      </c>
      <c r="B5258">
        <v>71500</v>
      </c>
      <c r="C5258">
        <v>74600</v>
      </c>
      <c r="D5258">
        <v>71500</v>
      </c>
      <c r="E5258">
        <v>72400</v>
      </c>
      <c r="F5258">
        <v>72400</v>
      </c>
      <c r="G5258">
        <v>123000</v>
      </c>
    </row>
    <row r="5259" spans="1:7" x14ac:dyDescent="0.2">
      <c r="A5259" s="91">
        <v>36894</v>
      </c>
      <c r="B5259">
        <v>72400</v>
      </c>
      <c r="C5259">
        <v>73000</v>
      </c>
      <c r="D5259">
        <v>70000</v>
      </c>
      <c r="E5259">
        <v>70000</v>
      </c>
      <c r="F5259">
        <v>70000</v>
      </c>
      <c r="G5259">
        <v>68000</v>
      </c>
    </row>
    <row r="5260" spans="1:7" x14ac:dyDescent="0.2">
      <c r="A5260" s="91">
        <v>36895</v>
      </c>
      <c r="B5260">
        <v>69900</v>
      </c>
      <c r="C5260">
        <v>70600</v>
      </c>
      <c r="D5260">
        <v>68300</v>
      </c>
      <c r="E5260">
        <v>69000</v>
      </c>
      <c r="F5260">
        <v>69000</v>
      </c>
      <c r="G5260">
        <v>65000</v>
      </c>
    </row>
    <row r="5261" spans="1:7" x14ac:dyDescent="0.2">
      <c r="A5261" s="91">
        <v>36896</v>
      </c>
      <c r="B5261">
        <v>68600</v>
      </c>
      <c r="C5261">
        <v>68600</v>
      </c>
      <c r="D5261">
        <v>67500</v>
      </c>
      <c r="E5261">
        <v>67800</v>
      </c>
      <c r="F5261">
        <v>67800</v>
      </c>
      <c r="G5261">
        <v>27000</v>
      </c>
    </row>
    <row r="5262" spans="1:7" x14ac:dyDescent="0.2">
      <c r="A5262" s="91">
        <v>36899</v>
      </c>
      <c r="B5262">
        <v>67600</v>
      </c>
      <c r="C5262">
        <v>68600</v>
      </c>
      <c r="D5262">
        <v>66200</v>
      </c>
      <c r="E5262">
        <v>67700</v>
      </c>
      <c r="F5262">
        <v>67700</v>
      </c>
      <c r="G5262">
        <v>55000</v>
      </c>
    </row>
    <row r="5263" spans="1:7" x14ac:dyDescent="0.2">
      <c r="A5263" s="91">
        <v>36900</v>
      </c>
      <c r="B5263">
        <v>67900</v>
      </c>
      <c r="C5263">
        <v>69300</v>
      </c>
      <c r="D5263">
        <v>66500</v>
      </c>
      <c r="E5263">
        <v>66800</v>
      </c>
      <c r="F5263">
        <v>66800</v>
      </c>
      <c r="G5263">
        <v>39000</v>
      </c>
    </row>
    <row r="5264" spans="1:7" x14ac:dyDescent="0.2">
      <c r="A5264" s="91">
        <v>36901</v>
      </c>
      <c r="B5264">
        <v>66800</v>
      </c>
      <c r="C5264">
        <v>67300</v>
      </c>
      <c r="D5264">
        <v>64700</v>
      </c>
      <c r="E5264">
        <v>67200</v>
      </c>
      <c r="F5264">
        <v>67200</v>
      </c>
      <c r="G5264">
        <v>77000</v>
      </c>
    </row>
    <row r="5265" spans="1:7" x14ac:dyDescent="0.2">
      <c r="A5265" s="91">
        <v>36902</v>
      </c>
      <c r="B5265">
        <v>67500</v>
      </c>
      <c r="C5265">
        <v>68000</v>
      </c>
      <c r="D5265">
        <v>64900</v>
      </c>
      <c r="E5265">
        <v>65700</v>
      </c>
      <c r="F5265">
        <v>65700</v>
      </c>
      <c r="G5265">
        <v>74000</v>
      </c>
    </row>
    <row r="5266" spans="1:7" x14ac:dyDescent="0.2">
      <c r="A5266" s="91">
        <v>36903</v>
      </c>
      <c r="B5266">
        <v>65700</v>
      </c>
      <c r="C5266">
        <v>66500</v>
      </c>
      <c r="D5266">
        <v>64800</v>
      </c>
      <c r="E5266">
        <v>66200</v>
      </c>
      <c r="F5266">
        <v>66200</v>
      </c>
      <c r="G5266">
        <v>43000</v>
      </c>
    </row>
    <row r="5267" spans="1:7" x14ac:dyDescent="0.2">
      <c r="A5267" s="91">
        <v>36907</v>
      </c>
      <c r="B5267">
        <v>66000</v>
      </c>
      <c r="C5267">
        <v>68000</v>
      </c>
      <c r="D5267">
        <v>66000</v>
      </c>
      <c r="E5267">
        <v>67800</v>
      </c>
      <c r="F5267">
        <v>67800</v>
      </c>
      <c r="G5267">
        <v>29000</v>
      </c>
    </row>
    <row r="5268" spans="1:7" x14ac:dyDescent="0.2">
      <c r="A5268" s="91">
        <v>36908</v>
      </c>
      <c r="B5268">
        <v>68600</v>
      </c>
      <c r="C5268">
        <v>69000</v>
      </c>
      <c r="D5268">
        <v>67900</v>
      </c>
      <c r="E5268">
        <v>68400</v>
      </c>
      <c r="F5268">
        <v>68400</v>
      </c>
      <c r="G5268">
        <v>23000</v>
      </c>
    </row>
    <row r="5269" spans="1:7" x14ac:dyDescent="0.2">
      <c r="A5269" s="91">
        <v>36909</v>
      </c>
      <c r="B5269">
        <v>68500</v>
      </c>
      <c r="C5269">
        <v>69200</v>
      </c>
      <c r="D5269">
        <v>68300</v>
      </c>
      <c r="E5269">
        <v>68800</v>
      </c>
      <c r="F5269">
        <v>68800</v>
      </c>
      <c r="G5269">
        <v>12000</v>
      </c>
    </row>
    <row r="5270" spans="1:7" x14ac:dyDescent="0.2">
      <c r="A5270" s="91">
        <v>36910</v>
      </c>
      <c r="B5270">
        <v>68900</v>
      </c>
      <c r="C5270">
        <v>68900</v>
      </c>
      <c r="D5270">
        <v>67600</v>
      </c>
      <c r="E5270">
        <v>67600</v>
      </c>
      <c r="F5270">
        <v>67600</v>
      </c>
      <c r="G5270">
        <v>11000</v>
      </c>
    </row>
    <row r="5271" spans="1:7" x14ac:dyDescent="0.2">
      <c r="A5271" s="91">
        <v>36913</v>
      </c>
      <c r="B5271">
        <v>67800</v>
      </c>
      <c r="C5271">
        <v>67800</v>
      </c>
      <c r="D5271">
        <v>67000</v>
      </c>
      <c r="E5271">
        <v>67800</v>
      </c>
      <c r="F5271">
        <v>67800</v>
      </c>
      <c r="G5271">
        <v>14000</v>
      </c>
    </row>
    <row r="5272" spans="1:7" x14ac:dyDescent="0.2">
      <c r="A5272" s="91">
        <v>36914</v>
      </c>
      <c r="B5272">
        <v>67500</v>
      </c>
      <c r="C5272">
        <v>67500</v>
      </c>
      <c r="D5272">
        <v>66800</v>
      </c>
      <c r="E5272">
        <v>67300</v>
      </c>
      <c r="F5272">
        <v>67300</v>
      </c>
      <c r="G5272">
        <v>12000</v>
      </c>
    </row>
    <row r="5273" spans="1:7" x14ac:dyDescent="0.2">
      <c r="A5273" s="91">
        <v>36915</v>
      </c>
      <c r="B5273">
        <v>67000</v>
      </c>
      <c r="C5273">
        <v>67100</v>
      </c>
      <c r="D5273">
        <v>66800</v>
      </c>
      <c r="E5273">
        <v>67000</v>
      </c>
      <c r="F5273">
        <v>67000</v>
      </c>
      <c r="G5273">
        <v>12000</v>
      </c>
    </row>
    <row r="5274" spans="1:7" x14ac:dyDescent="0.2">
      <c r="A5274" s="91">
        <v>36916</v>
      </c>
      <c r="B5274">
        <v>66600</v>
      </c>
      <c r="C5274">
        <v>67500</v>
      </c>
      <c r="D5274">
        <v>66600</v>
      </c>
      <c r="E5274">
        <v>67300</v>
      </c>
      <c r="F5274">
        <v>67300</v>
      </c>
      <c r="G5274">
        <v>46000</v>
      </c>
    </row>
    <row r="5275" spans="1:7" x14ac:dyDescent="0.2">
      <c r="A5275" s="91">
        <v>36917</v>
      </c>
      <c r="B5275">
        <v>67400</v>
      </c>
      <c r="C5275">
        <v>67500</v>
      </c>
      <c r="D5275">
        <v>67000</v>
      </c>
      <c r="E5275">
        <v>67200</v>
      </c>
      <c r="F5275">
        <v>67200</v>
      </c>
      <c r="G5275">
        <v>20000</v>
      </c>
    </row>
    <row r="5276" spans="1:7" x14ac:dyDescent="0.2">
      <c r="A5276" s="91">
        <v>36920</v>
      </c>
      <c r="B5276">
        <v>67300</v>
      </c>
      <c r="C5276">
        <v>67800</v>
      </c>
      <c r="D5276">
        <v>66900</v>
      </c>
      <c r="E5276">
        <v>67400</v>
      </c>
      <c r="F5276">
        <v>67400</v>
      </c>
      <c r="G5276">
        <v>21000</v>
      </c>
    </row>
    <row r="5277" spans="1:7" x14ac:dyDescent="0.2">
      <c r="A5277" s="91">
        <v>36921</v>
      </c>
      <c r="B5277">
        <v>67100</v>
      </c>
      <c r="C5277">
        <v>68500</v>
      </c>
      <c r="D5277">
        <v>66800</v>
      </c>
      <c r="E5277">
        <v>68500</v>
      </c>
      <c r="F5277">
        <v>68500</v>
      </c>
      <c r="G5277">
        <v>13000</v>
      </c>
    </row>
    <row r="5278" spans="1:7" x14ac:dyDescent="0.2">
      <c r="A5278" s="91">
        <v>36922</v>
      </c>
      <c r="B5278">
        <v>68300</v>
      </c>
      <c r="C5278">
        <v>68500</v>
      </c>
      <c r="D5278">
        <v>67200</v>
      </c>
      <c r="E5278">
        <v>68400</v>
      </c>
      <c r="F5278">
        <v>68400</v>
      </c>
      <c r="G5278">
        <v>30000</v>
      </c>
    </row>
    <row r="5279" spans="1:7" x14ac:dyDescent="0.2">
      <c r="A5279" s="91">
        <v>36923</v>
      </c>
      <c r="B5279">
        <v>68200</v>
      </c>
      <c r="C5279">
        <v>69100</v>
      </c>
      <c r="D5279">
        <v>67500</v>
      </c>
      <c r="E5279">
        <v>69100</v>
      </c>
      <c r="F5279">
        <v>69100</v>
      </c>
      <c r="G5279">
        <v>45000</v>
      </c>
    </row>
    <row r="5280" spans="1:7" x14ac:dyDescent="0.2">
      <c r="A5280" s="91">
        <v>36924</v>
      </c>
      <c r="B5280">
        <v>69500</v>
      </c>
      <c r="C5280">
        <v>70200</v>
      </c>
      <c r="D5280">
        <v>69400</v>
      </c>
      <c r="E5280">
        <v>70000</v>
      </c>
      <c r="F5280">
        <v>70000</v>
      </c>
      <c r="G5280">
        <v>30000</v>
      </c>
    </row>
    <row r="5281" spans="1:7" x14ac:dyDescent="0.2">
      <c r="A5281" s="91">
        <v>36927</v>
      </c>
      <c r="B5281">
        <v>70000</v>
      </c>
      <c r="C5281">
        <v>70400</v>
      </c>
      <c r="D5281">
        <v>68600</v>
      </c>
      <c r="E5281">
        <v>68900</v>
      </c>
      <c r="F5281">
        <v>68900</v>
      </c>
      <c r="G5281">
        <v>22000</v>
      </c>
    </row>
    <row r="5282" spans="1:7" x14ac:dyDescent="0.2">
      <c r="A5282" s="91">
        <v>36928</v>
      </c>
      <c r="B5282">
        <v>69200</v>
      </c>
      <c r="C5282">
        <v>69400</v>
      </c>
      <c r="D5282">
        <v>68500</v>
      </c>
      <c r="E5282">
        <v>68500</v>
      </c>
      <c r="F5282">
        <v>68500</v>
      </c>
      <c r="G5282">
        <v>12000</v>
      </c>
    </row>
    <row r="5283" spans="1:7" x14ac:dyDescent="0.2">
      <c r="A5283" s="91">
        <v>36929</v>
      </c>
      <c r="B5283">
        <v>68400</v>
      </c>
      <c r="C5283">
        <v>68400</v>
      </c>
      <c r="D5283">
        <v>67900</v>
      </c>
      <c r="E5283">
        <v>67900</v>
      </c>
      <c r="F5283">
        <v>67900</v>
      </c>
      <c r="G5283">
        <v>8000</v>
      </c>
    </row>
    <row r="5284" spans="1:7" x14ac:dyDescent="0.2">
      <c r="A5284" s="91">
        <v>36930</v>
      </c>
      <c r="B5284">
        <v>68500</v>
      </c>
      <c r="C5284">
        <v>69400</v>
      </c>
      <c r="D5284">
        <v>68500</v>
      </c>
      <c r="E5284">
        <v>69400</v>
      </c>
      <c r="F5284">
        <v>69400</v>
      </c>
      <c r="G5284">
        <v>21000</v>
      </c>
    </row>
    <row r="5285" spans="1:7" x14ac:dyDescent="0.2">
      <c r="A5285" s="91">
        <v>36931</v>
      </c>
      <c r="B5285">
        <v>69500</v>
      </c>
      <c r="C5285">
        <v>69500</v>
      </c>
      <c r="D5285">
        <v>68800</v>
      </c>
      <c r="E5285">
        <v>68900</v>
      </c>
      <c r="F5285">
        <v>68900</v>
      </c>
      <c r="G5285">
        <v>11000</v>
      </c>
    </row>
    <row r="5286" spans="1:7" x14ac:dyDescent="0.2">
      <c r="A5286" s="91">
        <v>36934</v>
      </c>
      <c r="B5286">
        <v>69600</v>
      </c>
      <c r="C5286">
        <v>69900</v>
      </c>
      <c r="D5286">
        <v>69300</v>
      </c>
      <c r="E5286">
        <v>69300</v>
      </c>
      <c r="F5286">
        <v>69300</v>
      </c>
      <c r="G5286">
        <v>17000</v>
      </c>
    </row>
    <row r="5287" spans="1:7" x14ac:dyDescent="0.2">
      <c r="A5287" s="91">
        <v>36935</v>
      </c>
      <c r="B5287">
        <v>69950</v>
      </c>
      <c r="C5287">
        <v>70550</v>
      </c>
      <c r="D5287">
        <v>69700</v>
      </c>
      <c r="E5287">
        <v>70550</v>
      </c>
      <c r="F5287">
        <v>70550</v>
      </c>
      <c r="G5287">
        <v>30000</v>
      </c>
    </row>
    <row r="5288" spans="1:7" x14ac:dyDescent="0.2">
      <c r="A5288" s="91">
        <v>36936</v>
      </c>
      <c r="B5288">
        <v>70550</v>
      </c>
      <c r="C5288">
        <v>70900</v>
      </c>
      <c r="D5288">
        <v>69900</v>
      </c>
      <c r="E5288">
        <v>70300</v>
      </c>
      <c r="F5288">
        <v>70300</v>
      </c>
      <c r="G5288">
        <v>18000</v>
      </c>
    </row>
    <row r="5289" spans="1:7" x14ac:dyDescent="0.2">
      <c r="A5289" s="91">
        <v>36937</v>
      </c>
      <c r="B5289">
        <v>71000</v>
      </c>
      <c r="C5289">
        <v>72000</v>
      </c>
      <c r="D5289">
        <v>69500</v>
      </c>
      <c r="E5289">
        <v>70000</v>
      </c>
      <c r="F5289">
        <v>70000</v>
      </c>
      <c r="G5289">
        <v>83000</v>
      </c>
    </row>
    <row r="5290" spans="1:7" x14ac:dyDescent="0.2">
      <c r="A5290" s="91">
        <v>36938</v>
      </c>
      <c r="B5290">
        <v>69800</v>
      </c>
      <c r="C5290">
        <v>69900</v>
      </c>
      <c r="D5290">
        <v>69600</v>
      </c>
      <c r="E5290">
        <v>69800</v>
      </c>
      <c r="F5290">
        <v>69800</v>
      </c>
      <c r="G5290">
        <v>8000</v>
      </c>
    </row>
    <row r="5291" spans="1:7" x14ac:dyDescent="0.2">
      <c r="A5291" s="91">
        <v>36942</v>
      </c>
      <c r="B5291">
        <v>69800</v>
      </c>
      <c r="C5291">
        <v>69800</v>
      </c>
      <c r="D5291">
        <v>68400</v>
      </c>
      <c r="E5291">
        <v>68600</v>
      </c>
      <c r="F5291">
        <v>68600</v>
      </c>
      <c r="G5291">
        <v>16000</v>
      </c>
    </row>
    <row r="5292" spans="1:7" x14ac:dyDescent="0.2">
      <c r="A5292" s="91">
        <v>36943</v>
      </c>
      <c r="B5292">
        <v>68500</v>
      </c>
      <c r="C5292">
        <v>69500</v>
      </c>
      <c r="D5292">
        <v>68500</v>
      </c>
      <c r="E5292">
        <v>69100</v>
      </c>
      <c r="F5292">
        <v>69100</v>
      </c>
      <c r="G5292">
        <v>19000</v>
      </c>
    </row>
    <row r="5293" spans="1:7" x14ac:dyDescent="0.2">
      <c r="A5293" s="91">
        <v>36944</v>
      </c>
      <c r="B5293">
        <v>68800</v>
      </c>
      <c r="C5293">
        <v>69300</v>
      </c>
      <c r="D5293">
        <v>68200</v>
      </c>
      <c r="E5293">
        <v>69200</v>
      </c>
      <c r="F5293">
        <v>69200</v>
      </c>
      <c r="G5293">
        <v>28000</v>
      </c>
    </row>
    <row r="5294" spans="1:7" x14ac:dyDescent="0.2">
      <c r="A5294" s="91">
        <v>36945</v>
      </c>
      <c r="B5294">
        <v>68900</v>
      </c>
      <c r="C5294">
        <v>68900</v>
      </c>
      <c r="D5294">
        <v>68200</v>
      </c>
      <c r="E5294">
        <v>68400</v>
      </c>
      <c r="F5294">
        <v>68400</v>
      </c>
      <c r="G5294">
        <v>33000</v>
      </c>
    </row>
    <row r="5295" spans="1:7" x14ac:dyDescent="0.2">
      <c r="A5295" s="91">
        <v>36948</v>
      </c>
      <c r="B5295">
        <v>68600</v>
      </c>
      <c r="C5295">
        <v>70300</v>
      </c>
      <c r="D5295">
        <v>68500</v>
      </c>
      <c r="E5295">
        <v>70200</v>
      </c>
      <c r="F5295">
        <v>70200</v>
      </c>
      <c r="G5295">
        <v>88000</v>
      </c>
    </row>
    <row r="5296" spans="1:7" x14ac:dyDescent="0.2">
      <c r="A5296" s="91">
        <v>36949</v>
      </c>
      <c r="B5296">
        <v>70000</v>
      </c>
      <c r="C5296">
        <v>70900</v>
      </c>
      <c r="D5296">
        <v>70000</v>
      </c>
      <c r="E5296">
        <v>70800</v>
      </c>
      <c r="F5296">
        <v>70800</v>
      </c>
      <c r="G5296">
        <v>17000</v>
      </c>
    </row>
    <row r="5297" spans="1:7" x14ac:dyDescent="0.2">
      <c r="A5297" s="91">
        <v>36950</v>
      </c>
      <c r="B5297">
        <v>70800</v>
      </c>
      <c r="C5297">
        <v>71000</v>
      </c>
      <c r="D5297">
        <v>70300</v>
      </c>
      <c r="E5297">
        <v>70300</v>
      </c>
      <c r="F5297">
        <v>70300</v>
      </c>
      <c r="G5297">
        <v>21000</v>
      </c>
    </row>
    <row r="5298" spans="1:7" x14ac:dyDescent="0.2">
      <c r="A5298" s="91">
        <v>36951</v>
      </c>
      <c r="B5298">
        <v>70000</v>
      </c>
      <c r="C5298">
        <v>70000</v>
      </c>
      <c r="D5298">
        <v>69400</v>
      </c>
      <c r="E5298">
        <v>70000</v>
      </c>
      <c r="F5298">
        <v>70000</v>
      </c>
      <c r="G5298">
        <v>27000</v>
      </c>
    </row>
    <row r="5299" spans="1:7" x14ac:dyDescent="0.2">
      <c r="A5299" s="91">
        <v>36952</v>
      </c>
      <c r="B5299">
        <v>70400</v>
      </c>
      <c r="C5299">
        <v>72100</v>
      </c>
      <c r="D5299">
        <v>69500</v>
      </c>
      <c r="E5299">
        <v>69500</v>
      </c>
      <c r="F5299">
        <v>69500</v>
      </c>
      <c r="G5299">
        <v>43000</v>
      </c>
    </row>
    <row r="5300" spans="1:7" x14ac:dyDescent="0.2">
      <c r="A5300" s="91">
        <v>36955</v>
      </c>
      <c r="B5300">
        <v>69300</v>
      </c>
      <c r="C5300">
        <v>71500</v>
      </c>
      <c r="D5300">
        <v>69300</v>
      </c>
      <c r="E5300">
        <v>71100</v>
      </c>
      <c r="F5300">
        <v>71100</v>
      </c>
      <c r="G5300">
        <v>23000</v>
      </c>
    </row>
    <row r="5301" spans="1:7" x14ac:dyDescent="0.2">
      <c r="A5301" s="91">
        <v>36956</v>
      </c>
      <c r="B5301">
        <v>70800</v>
      </c>
      <c r="C5301">
        <v>71100</v>
      </c>
      <c r="D5301">
        <v>70500</v>
      </c>
      <c r="E5301">
        <v>71100</v>
      </c>
      <c r="F5301">
        <v>71100</v>
      </c>
      <c r="G5301">
        <v>17000</v>
      </c>
    </row>
    <row r="5302" spans="1:7" x14ac:dyDescent="0.2">
      <c r="A5302" s="91">
        <v>36957</v>
      </c>
      <c r="B5302">
        <v>71300</v>
      </c>
      <c r="C5302">
        <v>71700</v>
      </c>
      <c r="D5302">
        <v>71100</v>
      </c>
      <c r="E5302">
        <v>71100</v>
      </c>
      <c r="F5302">
        <v>71100</v>
      </c>
      <c r="G5302">
        <v>13000</v>
      </c>
    </row>
    <row r="5303" spans="1:7" x14ac:dyDescent="0.2">
      <c r="A5303" s="91">
        <v>36958</v>
      </c>
      <c r="B5303">
        <v>71300</v>
      </c>
      <c r="C5303">
        <v>71600</v>
      </c>
      <c r="D5303">
        <v>71300</v>
      </c>
      <c r="E5303">
        <v>71500</v>
      </c>
      <c r="F5303">
        <v>71500</v>
      </c>
      <c r="G5303">
        <v>10000</v>
      </c>
    </row>
    <row r="5304" spans="1:7" x14ac:dyDescent="0.2">
      <c r="A5304" s="91">
        <v>36959</v>
      </c>
      <c r="B5304">
        <v>71000</v>
      </c>
      <c r="C5304">
        <v>71700</v>
      </c>
      <c r="D5304">
        <v>71000</v>
      </c>
      <c r="E5304">
        <v>71100</v>
      </c>
      <c r="F5304">
        <v>71100</v>
      </c>
      <c r="G5304">
        <v>8000</v>
      </c>
    </row>
    <row r="5305" spans="1:7" x14ac:dyDescent="0.2">
      <c r="A5305" s="91">
        <v>36962</v>
      </c>
      <c r="B5305">
        <v>71600</v>
      </c>
      <c r="C5305">
        <v>71800</v>
      </c>
      <c r="D5305">
        <v>69500</v>
      </c>
      <c r="E5305">
        <v>70100</v>
      </c>
      <c r="F5305">
        <v>70100</v>
      </c>
      <c r="G5305">
        <v>47000</v>
      </c>
    </row>
    <row r="5306" spans="1:7" x14ac:dyDescent="0.2">
      <c r="A5306" s="91">
        <v>36963</v>
      </c>
      <c r="B5306">
        <v>70000</v>
      </c>
      <c r="C5306">
        <v>70100</v>
      </c>
      <c r="D5306">
        <v>69000</v>
      </c>
      <c r="E5306">
        <v>69000</v>
      </c>
      <c r="F5306">
        <v>69000</v>
      </c>
      <c r="G5306">
        <v>18000</v>
      </c>
    </row>
    <row r="5307" spans="1:7" x14ac:dyDescent="0.2">
      <c r="A5307" s="91">
        <v>36964</v>
      </c>
      <c r="B5307">
        <v>68000</v>
      </c>
      <c r="C5307">
        <v>68600</v>
      </c>
      <c r="D5307">
        <v>65900</v>
      </c>
      <c r="E5307">
        <v>65900</v>
      </c>
      <c r="F5307">
        <v>65900</v>
      </c>
      <c r="G5307">
        <v>48000</v>
      </c>
    </row>
    <row r="5308" spans="1:7" x14ac:dyDescent="0.2">
      <c r="A5308" s="91">
        <v>36965</v>
      </c>
      <c r="B5308">
        <v>66400</v>
      </c>
      <c r="C5308">
        <v>68200</v>
      </c>
      <c r="D5308">
        <v>66400</v>
      </c>
      <c r="E5308">
        <v>67800</v>
      </c>
      <c r="F5308">
        <v>67800</v>
      </c>
      <c r="G5308">
        <v>17000</v>
      </c>
    </row>
    <row r="5309" spans="1:7" x14ac:dyDescent="0.2">
      <c r="A5309" s="91">
        <v>36966</v>
      </c>
      <c r="B5309">
        <v>67200</v>
      </c>
      <c r="C5309">
        <v>67200</v>
      </c>
      <c r="D5309">
        <v>64000</v>
      </c>
      <c r="E5309">
        <v>65000</v>
      </c>
      <c r="F5309">
        <v>65000</v>
      </c>
      <c r="G5309">
        <v>27000</v>
      </c>
    </row>
    <row r="5310" spans="1:7" x14ac:dyDescent="0.2">
      <c r="A5310" s="91">
        <v>36969</v>
      </c>
      <c r="B5310">
        <v>64200</v>
      </c>
      <c r="C5310">
        <v>65100</v>
      </c>
      <c r="D5310">
        <v>63600</v>
      </c>
      <c r="E5310">
        <v>65100</v>
      </c>
      <c r="F5310">
        <v>65100</v>
      </c>
      <c r="G5310">
        <v>36000</v>
      </c>
    </row>
    <row r="5311" spans="1:7" x14ac:dyDescent="0.2">
      <c r="A5311" s="91">
        <v>36970</v>
      </c>
      <c r="B5311">
        <v>64800</v>
      </c>
      <c r="C5311">
        <v>65100</v>
      </c>
      <c r="D5311">
        <v>64500</v>
      </c>
      <c r="E5311">
        <v>64700</v>
      </c>
      <c r="F5311">
        <v>64700</v>
      </c>
      <c r="G5311">
        <v>63000</v>
      </c>
    </row>
    <row r="5312" spans="1:7" x14ac:dyDescent="0.2">
      <c r="A5312" s="91">
        <v>36971</v>
      </c>
      <c r="B5312">
        <v>64200</v>
      </c>
      <c r="C5312">
        <v>65000</v>
      </c>
      <c r="D5312">
        <v>63800</v>
      </c>
      <c r="E5312">
        <v>64800</v>
      </c>
      <c r="F5312">
        <v>64800</v>
      </c>
      <c r="G5312">
        <v>28000</v>
      </c>
    </row>
    <row r="5313" spans="1:7" x14ac:dyDescent="0.2">
      <c r="A5313" s="91">
        <v>36972</v>
      </c>
      <c r="B5313">
        <v>64000</v>
      </c>
      <c r="C5313">
        <v>64700</v>
      </c>
      <c r="D5313">
        <v>63000</v>
      </c>
      <c r="E5313">
        <v>64400</v>
      </c>
      <c r="F5313">
        <v>64400</v>
      </c>
      <c r="G5313">
        <v>26000</v>
      </c>
    </row>
    <row r="5314" spans="1:7" x14ac:dyDescent="0.2">
      <c r="A5314" s="91">
        <v>36973</v>
      </c>
      <c r="B5314">
        <v>64800</v>
      </c>
      <c r="C5314">
        <v>66200</v>
      </c>
      <c r="D5314">
        <v>64800</v>
      </c>
      <c r="E5314">
        <v>66000</v>
      </c>
      <c r="F5314">
        <v>66000</v>
      </c>
      <c r="G5314">
        <v>27000</v>
      </c>
    </row>
    <row r="5315" spans="1:7" x14ac:dyDescent="0.2">
      <c r="A5315" s="91">
        <v>36976</v>
      </c>
      <c r="B5315">
        <v>66500</v>
      </c>
      <c r="C5315">
        <v>67100</v>
      </c>
      <c r="D5315">
        <v>66400</v>
      </c>
      <c r="E5315">
        <v>66800</v>
      </c>
      <c r="F5315">
        <v>66800</v>
      </c>
      <c r="G5315">
        <v>27000</v>
      </c>
    </row>
    <row r="5316" spans="1:7" x14ac:dyDescent="0.2">
      <c r="A5316" s="91">
        <v>36977</v>
      </c>
      <c r="B5316">
        <v>66600</v>
      </c>
      <c r="C5316">
        <v>68400</v>
      </c>
      <c r="D5316">
        <v>66200</v>
      </c>
      <c r="E5316">
        <v>68400</v>
      </c>
      <c r="F5316">
        <v>68400</v>
      </c>
      <c r="G5316">
        <v>30000</v>
      </c>
    </row>
    <row r="5317" spans="1:7" x14ac:dyDescent="0.2">
      <c r="A5317" s="91">
        <v>36978</v>
      </c>
      <c r="B5317">
        <v>67600</v>
      </c>
      <c r="C5317">
        <v>67600</v>
      </c>
      <c r="D5317">
        <v>64500</v>
      </c>
      <c r="E5317">
        <v>64500</v>
      </c>
      <c r="F5317">
        <v>64500</v>
      </c>
      <c r="G5317">
        <v>22000</v>
      </c>
    </row>
    <row r="5318" spans="1:7" x14ac:dyDescent="0.2">
      <c r="A5318" s="91">
        <v>36979</v>
      </c>
      <c r="B5318">
        <v>64500</v>
      </c>
      <c r="C5318">
        <v>65400</v>
      </c>
      <c r="D5318">
        <v>63000</v>
      </c>
      <c r="E5318">
        <v>63450</v>
      </c>
      <c r="F5318">
        <v>63450</v>
      </c>
      <c r="G5318">
        <v>41000</v>
      </c>
    </row>
    <row r="5319" spans="1:7" x14ac:dyDescent="0.2">
      <c r="A5319" s="91">
        <v>36980</v>
      </c>
      <c r="B5319">
        <v>64800</v>
      </c>
      <c r="C5319">
        <v>65900</v>
      </c>
      <c r="D5319">
        <v>64100</v>
      </c>
      <c r="E5319">
        <v>65450</v>
      </c>
      <c r="F5319">
        <v>65450</v>
      </c>
      <c r="G5319">
        <v>42000</v>
      </c>
    </row>
    <row r="5320" spans="1:7" x14ac:dyDescent="0.2">
      <c r="A5320" s="91">
        <v>36983</v>
      </c>
      <c r="B5320">
        <v>65450</v>
      </c>
      <c r="C5320">
        <v>65450</v>
      </c>
      <c r="D5320">
        <v>63900</v>
      </c>
      <c r="E5320">
        <v>63990</v>
      </c>
      <c r="F5320">
        <v>63990</v>
      </c>
      <c r="G5320">
        <v>31000</v>
      </c>
    </row>
    <row r="5321" spans="1:7" x14ac:dyDescent="0.2">
      <c r="A5321" s="91">
        <v>36984</v>
      </c>
      <c r="B5321">
        <v>63600</v>
      </c>
      <c r="C5321">
        <v>63600</v>
      </c>
      <c r="D5321">
        <v>63000</v>
      </c>
      <c r="E5321">
        <v>63000</v>
      </c>
      <c r="F5321">
        <v>63000</v>
      </c>
      <c r="G5321">
        <v>11000</v>
      </c>
    </row>
    <row r="5322" spans="1:7" x14ac:dyDescent="0.2">
      <c r="A5322" s="91">
        <v>36985</v>
      </c>
      <c r="B5322">
        <v>63000</v>
      </c>
      <c r="C5322">
        <v>65500</v>
      </c>
      <c r="D5322">
        <v>62800</v>
      </c>
      <c r="E5322">
        <v>65000</v>
      </c>
      <c r="F5322">
        <v>65000</v>
      </c>
      <c r="G5322">
        <v>28000</v>
      </c>
    </row>
    <row r="5323" spans="1:7" x14ac:dyDescent="0.2">
      <c r="A5323" s="91">
        <v>36986</v>
      </c>
      <c r="B5323">
        <v>65500</v>
      </c>
      <c r="C5323">
        <v>68200</v>
      </c>
      <c r="D5323">
        <v>65500</v>
      </c>
      <c r="E5323">
        <v>68200</v>
      </c>
      <c r="F5323">
        <v>68200</v>
      </c>
      <c r="G5323">
        <v>45000</v>
      </c>
    </row>
    <row r="5324" spans="1:7" x14ac:dyDescent="0.2">
      <c r="A5324" s="91">
        <v>36987</v>
      </c>
      <c r="B5324">
        <v>67400</v>
      </c>
      <c r="C5324">
        <v>68000</v>
      </c>
      <c r="D5324">
        <v>67000</v>
      </c>
      <c r="E5324">
        <v>67200</v>
      </c>
      <c r="F5324">
        <v>67200</v>
      </c>
      <c r="G5324">
        <v>19000</v>
      </c>
    </row>
    <row r="5325" spans="1:7" x14ac:dyDescent="0.2">
      <c r="A5325" s="91">
        <v>36990</v>
      </c>
      <c r="B5325">
        <v>67400</v>
      </c>
      <c r="C5325">
        <v>67700</v>
      </c>
      <c r="D5325">
        <v>66600</v>
      </c>
      <c r="E5325">
        <v>66600</v>
      </c>
      <c r="F5325">
        <v>66600</v>
      </c>
      <c r="G5325">
        <v>23000</v>
      </c>
    </row>
    <row r="5326" spans="1:7" x14ac:dyDescent="0.2">
      <c r="A5326" s="91">
        <v>36991</v>
      </c>
      <c r="B5326">
        <v>66400</v>
      </c>
      <c r="C5326">
        <v>66400</v>
      </c>
      <c r="D5326">
        <v>64400</v>
      </c>
      <c r="E5326">
        <v>64900</v>
      </c>
      <c r="F5326">
        <v>64900</v>
      </c>
      <c r="G5326">
        <v>30000</v>
      </c>
    </row>
    <row r="5327" spans="1:7" x14ac:dyDescent="0.2">
      <c r="A5327" s="91">
        <v>36992</v>
      </c>
      <c r="B5327">
        <v>64700</v>
      </c>
      <c r="C5327">
        <v>64700</v>
      </c>
      <c r="D5327">
        <v>64100</v>
      </c>
      <c r="E5327">
        <v>64405</v>
      </c>
      <c r="F5327">
        <v>64405</v>
      </c>
      <c r="G5327">
        <v>7000</v>
      </c>
    </row>
    <row r="5328" spans="1:7" x14ac:dyDescent="0.2">
      <c r="A5328" s="91">
        <v>36993</v>
      </c>
      <c r="B5328">
        <v>64500</v>
      </c>
      <c r="C5328">
        <v>64500</v>
      </c>
      <c r="D5328">
        <v>64100</v>
      </c>
      <c r="E5328">
        <v>64100</v>
      </c>
      <c r="F5328">
        <v>64100</v>
      </c>
      <c r="G5328">
        <v>9000</v>
      </c>
    </row>
    <row r="5329" spans="1:7" x14ac:dyDescent="0.2">
      <c r="A5329" s="91">
        <v>36997</v>
      </c>
      <c r="B5329">
        <v>64000</v>
      </c>
      <c r="C5329">
        <v>64800</v>
      </c>
      <c r="D5329">
        <v>64000</v>
      </c>
      <c r="E5329">
        <v>64200</v>
      </c>
      <c r="F5329">
        <v>64200</v>
      </c>
      <c r="G5329">
        <v>28000</v>
      </c>
    </row>
    <row r="5330" spans="1:7" x14ac:dyDescent="0.2">
      <c r="A5330" s="91">
        <v>36998</v>
      </c>
      <c r="B5330">
        <v>64700</v>
      </c>
      <c r="C5330">
        <v>67500</v>
      </c>
      <c r="D5330">
        <v>64700</v>
      </c>
      <c r="E5330">
        <v>67500</v>
      </c>
      <c r="F5330">
        <v>67500</v>
      </c>
      <c r="G5330">
        <v>39000</v>
      </c>
    </row>
    <row r="5331" spans="1:7" x14ac:dyDescent="0.2">
      <c r="A5331" s="91">
        <v>36999</v>
      </c>
      <c r="B5331">
        <v>67900</v>
      </c>
      <c r="C5331">
        <v>68800</v>
      </c>
      <c r="D5331">
        <v>67800</v>
      </c>
      <c r="E5331">
        <v>68300</v>
      </c>
      <c r="F5331">
        <v>68300</v>
      </c>
      <c r="G5331">
        <v>29000</v>
      </c>
    </row>
    <row r="5332" spans="1:7" x14ac:dyDescent="0.2">
      <c r="A5332" s="91">
        <v>37000</v>
      </c>
      <c r="B5332">
        <v>68400</v>
      </c>
      <c r="C5332">
        <v>69700</v>
      </c>
      <c r="D5332">
        <v>68400</v>
      </c>
      <c r="E5332">
        <v>69200</v>
      </c>
      <c r="F5332">
        <v>69200</v>
      </c>
      <c r="G5332">
        <v>42000</v>
      </c>
    </row>
    <row r="5333" spans="1:7" x14ac:dyDescent="0.2">
      <c r="A5333" s="91">
        <v>37001</v>
      </c>
      <c r="B5333">
        <v>69100</v>
      </c>
      <c r="C5333">
        <v>69100</v>
      </c>
      <c r="D5333">
        <v>68600</v>
      </c>
      <c r="E5333">
        <v>68600</v>
      </c>
      <c r="F5333">
        <v>68600</v>
      </c>
      <c r="G5333">
        <v>8000</v>
      </c>
    </row>
    <row r="5334" spans="1:7" x14ac:dyDescent="0.2">
      <c r="A5334" s="91">
        <v>37004</v>
      </c>
      <c r="B5334">
        <v>68200</v>
      </c>
      <c r="C5334">
        <v>68800</v>
      </c>
      <c r="D5334">
        <v>68200</v>
      </c>
      <c r="E5334">
        <v>68800</v>
      </c>
      <c r="F5334">
        <v>68800</v>
      </c>
      <c r="G5334">
        <v>5000</v>
      </c>
    </row>
    <row r="5335" spans="1:7" x14ac:dyDescent="0.2">
      <c r="A5335" s="91">
        <v>37005</v>
      </c>
      <c r="B5335">
        <v>69000</v>
      </c>
      <c r="C5335">
        <v>69500</v>
      </c>
      <c r="D5335">
        <v>67200</v>
      </c>
      <c r="E5335">
        <v>67200</v>
      </c>
      <c r="F5335">
        <v>67200</v>
      </c>
      <c r="G5335">
        <v>15000</v>
      </c>
    </row>
    <row r="5336" spans="1:7" x14ac:dyDescent="0.2">
      <c r="A5336" s="91">
        <v>37006</v>
      </c>
      <c r="B5336">
        <v>67700</v>
      </c>
      <c r="C5336">
        <v>68000</v>
      </c>
      <c r="D5336">
        <v>65500</v>
      </c>
      <c r="E5336">
        <v>66000</v>
      </c>
      <c r="F5336">
        <v>66000</v>
      </c>
      <c r="G5336">
        <v>35000</v>
      </c>
    </row>
    <row r="5337" spans="1:7" x14ac:dyDescent="0.2">
      <c r="A5337" s="91">
        <v>37007</v>
      </c>
      <c r="B5337">
        <v>66000</v>
      </c>
      <c r="C5337">
        <v>66700</v>
      </c>
      <c r="D5337">
        <v>66000</v>
      </c>
      <c r="E5337">
        <v>66000</v>
      </c>
      <c r="F5337">
        <v>66000</v>
      </c>
      <c r="G5337">
        <v>14000</v>
      </c>
    </row>
    <row r="5338" spans="1:7" x14ac:dyDescent="0.2">
      <c r="A5338" s="91">
        <v>37008</v>
      </c>
      <c r="B5338">
        <v>66300</v>
      </c>
      <c r="C5338">
        <v>67900</v>
      </c>
      <c r="D5338">
        <v>66100</v>
      </c>
      <c r="E5338">
        <v>67005</v>
      </c>
      <c r="F5338">
        <v>67005</v>
      </c>
      <c r="G5338">
        <v>14000</v>
      </c>
    </row>
    <row r="5339" spans="1:7" x14ac:dyDescent="0.2">
      <c r="A5339" s="91">
        <v>37011</v>
      </c>
      <c r="B5339">
        <v>67800</v>
      </c>
      <c r="C5339">
        <v>68600</v>
      </c>
      <c r="D5339">
        <v>67500</v>
      </c>
      <c r="E5339">
        <v>68000</v>
      </c>
      <c r="F5339">
        <v>68000</v>
      </c>
      <c r="G5339">
        <v>53000</v>
      </c>
    </row>
    <row r="5340" spans="1:7" x14ac:dyDescent="0.2">
      <c r="A5340" s="91">
        <v>37012</v>
      </c>
      <c r="B5340">
        <v>68400</v>
      </c>
      <c r="C5340">
        <v>69100</v>
      </c>
      <c r="D5340">
        <v>68300</v>
      </c>
      <c r="E5340">
        <v>68500</v>
      </c>
      <c r="F5340">
        <v>68500</v>
      </c>
      <c r="G5340">
        <v>20000</v>
      </c>
    </row>
    <row r="5341" spans="1:7" x14ac:dyDescent="0.2">
      <c r="A5341" s="91">
        <v>37013</v>
      </c>
      <c r="B5341">
        <v>68300</v>
      </c>
      <c r="C5341">
        <v>68400</v>
      </c>
      <c r="D5341">
        <v>67900</v>
      </c>
      <c r="E5341">
        <v>67900</v>
      </c>
      <c r="F5341">
        <v>67900</v>
      </c>
      <c r="G5341">
        <v>11000</v>
      </c>
    </row>
    <row r="5342" spans="1:7" x14ac:dyDescent="0.2">
      <c r="A5342" s="91">
        <v>37014</v>
      </c>
      <c r="B5342">
        <v>67700</v>
      </c>
      <c r="C5342">
        <v>67900</v>
      </c>
      <c r="D5342">
        <v>67400</v>
      </c>
      <c r="E5342">
        <v>67900</v>
      </c>
      <c r="F5342">
        <v>67900</v>
      </c>
      <c r="G5342">
        <v>7000</v>
      </c>
    </row>
    <row r="5343" spans="1:7" x14ac:dyDescent="0.2">
      <c r="A5343" s="91">
        <v>37015</v>
      </c>
      <c r="B5343">
        <v>68200</v>
      </c>
      <c r="C5343">
        <v>69000</v>
      </c>
      <c r="D5343">
        <v>68200</v>
      </c>
      <c r="E5343">
        <v>68900</v>
      </c>
      <c r="F5343">
        <v>68900</v>
      </c>
      <c r="G5343">
        <v>14000</v>
      </c>
    </row>
    <row r="5344" spans="1:7" x14ac:dyDescent="0.2">
      <c r="A5344" s="91">
        <v>37018</v>
      </c>
      <c r="B5344">
        <v>69700</v>
      </c>
      <c r="C5344">
        <v>69700</v>
      </c>
      <c r="D5344">
        <v>69000</v>
      </c>
      <c r="E5344">
        <v>69400</v>
      </c>
      <c r="F5344">
        <v>69400</v>
      </c>
      <c r="G5344">
        <v>17000</v>
      </c>
    </row>
    <row r="5345" spans="1:7" x14ac:dyDescent="0.2">
      <c r="A5345" s="91">
        <v>37019</v>
      </c>
      <c r="B5345">
        <v>69790</v>
      </c>
      <c r="C5345">
        <v>69790</v>
      </c>
      <c r="D5345">
        <v>69100</v>
      </c>
      <c r="E5345">
        <v>69100</v>
      </c>
      <c r="F5345">
        <v>69100</v>
      </c>
      <c r="G5345">
        <v>10000</v>
      </c>
    </row>
    <row r="5346" spans="1:7" x14ac:dyDescent="0.2">
      <c r="A5346" s="91">
        <v>37020</v>
      </c>
      <c r="B5346">
        <v>69100</v>
      </c>
      <c r="C5346">
        <v>69100</v>
      </c>
      <c r="D5346">
        <v>69000</v>
      </c>
      <c r="E5346">
        <v>69000</v>
      </c>
      <c r="F5346">
        <v>69000</v>
      </c>
      <c r="G5346">
        <v>5000</v>
      </c>
    </row>
    <row r="5347" spans="1:7" x14ac:dyDescent="0.2">
      <c r="A5347" s="91">
        <v>37021</v>
      </c>
      <c r="B5347">
        <v>69000</v>
      </c>
      <c r="C5347">
        <v>69100</v>
      </c>
      <c r="D5347">
        <v>68400</v>
      </c>
      <c r="E5347">
        <v>68500</v>
      </c>
      <c r="F5347">
        <v>68500</v>
      </c>
      <c r="G5347">
        <v>18000</v>
      </c>
    </row>
    <row r="5348" spans="1:7" x14ac:dyDescent="0.2">
      <c r="A5348" s="91">
        <v>37022</v>
      </c>
      <c r="B5348">
        <v>68100</v>
      </c>
      <c r="C5348">
        <v>68300</v>
      </c>
      <c r="D5348">
        <v>67900</v>
      </c>
      <c r="E5348">
        <v>68290</v>
      </c>
      <c r="F5348">
        <v>68290</v>
      </c>
      <c r="G5348">
        <v>10000</v>
      </c>
    </row>
    <row r="5349" spans="1:7" x14ac:dyDescent="0.2">
      <c r="A5349" s="91">
        <v>37025</v>
      </c>
      <c r="B5349">
        <v>67900</v>
      </c>
      <c r="C5349">
        <v>67900</v>
      </c>
      <c r="D5349">
        <v>67000</v>
      </c>
      <c r="E5349">
        <v>67200</v>
      </c>
      <c r="F5349">
        <v>67200</v>
      </c>
      <c r="G5349">
        <v>16000</v>
      </c>
    </row>
    <row r="5350" spans="1:7" x14ac:dyDescent="0.2">
      <c r="A5350" s="91">
        <v>37026</v>
      </c>
      <c r="B5350">
        <v>67300</v>
      </c>
      <c r="C5350">
        <v>67300</v>
      </c>
      <c r="D5350">
        <v>67100</v>
      </c>
      <c r="E5350">
        <v>67100</v>
      </c>
      <c r="F5350">
        <v>67100</v>
      </c>
      <c r="G5350">
        <v>11000</v>
      </c>
    </row>
    <row r="5351" spans="1:7" x14ac:dyDescent="0.2">
      <c r="A5351" s="91">
        <v>37027</v>
      </c>
      <c r="B5351">
        <v>67000</v>
      </c>
      <c r="C5351">
        <v>67300</v>
      </c>
      <c r="D5351">
        <v>66900</v>
      </c>
      <c r="E5351">
        <v>67100</v>
      </c>
      <c r="F5351">
        <v>67100</v>
      </c>
      <c r="G5351">
        <v>36000</v>
      </c>
    </row>
    <row r="5352" spans="1:7" x14ac:dyDescent="0.2">
      <c r="A5352" s="91">
        <v>37028</v>
      </c>
      <c r="B5352">
        <v>67100</v>
      </c>
      <c r="C5352">
        <v>67100</v>
      </c>
      <c r="D5352">
        <v>66800</v>
      </c>
      <c r="E5352">
        <v>66800</v>
      </c>
      <c r="F5352">
        <v>66800</v>
      </c>
      <c r="G5352">
        <v>31000</v>
      </c>
    </row>
    <row r="5353" spans="1:7" x14ac:dyDescent="0.2">
      <c r="A5353" s="91">
        <v>37029</v>
      </c>
      <c r="B5353">
        <v>67000</v>
      </c>
      <c r="C5353">
        <v>67300</v>
      </c>
      <c r="D5353">
        <v>66800</v>
      </c>
      <c r="E5353">
        <v>67100</v>
      </c>
      <c r="F5353">
        <v>67100</v>
      </c>
      <c r="G5353">
        <v>35000</v>
      </c>
    </row>
    <row r="5354" spans="1:7" x14ac:dyDescent="0.2">
      <c r="A5354" s="91">
        <v>37032</v>
      </c>
      <c r="B5354">
        <v>67200</v>
      </c>
      <c r="C5354">
        <v>68000</v>
      </c>
      <c r="D5354">
        <v>67000</v>
      </c>
      <c r="E5354">
        <v>68000</v>
      </c>
      <c r="F5354">
        <v>68000</v>
      </c>
      <c r="G5354">
        <v>29000</v>
      </c>
    </row>
    <row r="5355" spans="1:7" x14ac:dyDescent="0.2">
      <c r="A5355" s="91">
        <v>37033</v>
      </c>
      <c r="B5355">
        <v>68000</v>
      </c>
      <c r="C5355">
        <v>68000</v>
      </c>
      <c r="D5355">
        <v>67800</v>
      </c>
      <c r="E5355">
        <v>67800</v>
      </c>
      <c r="F5355">
        <v>67800</v>
      </c>
      <c r="G5355">
        <v>25000</v>
      </c>
    </row>
    <row r="5356" spans="1:7" x14ac:dyDescent="0.2">
      <c r="A5356" s="91">
        <v>37034</v>
      </c>
      <c r="B5356">
        <v>67700</v>
      </c>
      <c r="C5356">
        <v>67800</v>
      </c>
      <c r="D5356">
        <v>67400</v>
      </c>
      <c r="E5356">
        <v>67800</v>
      </c>
      <c r="F5356">
        <v>67800</v>
      </c>
      <c r="G5356">
        <v>9000</v>
      </c>
    </row>
    <row r="5357" spans="1:7" x14ac:dyDescent="0.2">
      <c r="A5357" s="91">
        <v>37035</v>
      </c>
      <c r="B5357">
        <v>68000</v>
      </c>
      <c r="C5357">
        <v>68100</v>
      </c>
      <c r="D5357">
        <v>66900</v>
      </c>
      <c r="E5357">
        <v>67600</v>
      </c>
      <c r="F5357">
        <v>67600</v>
      </c>
      <c r="G5357">
        <v>25000</v>
      </c>
    </row>
    <row r="5358" spans="1:7" x14ac:dyDescent="0.2">
      <c r="A5358" s="91">
        <v>37036</v>
      </c>
      <c r="B5358">
        <v>67800</v>
      </c>
      <c r="C5358">
        <v>67800</v>
      </c>
      <c r="D5358">
        <v>67300</v>
      </c>
      <c r="E5358">
        <v>67600</v>
      </c>
      <c r="F5358">
        <v>67600</v>
      </c>
      <c r="G5358">
        <v>5000</v>
      </c>
    </row>
    <row r="5359" spans="1:7" x14ac:dyDescent="0.2">
      <c r="A5359" s="91">
        <v>37040</v>
      </c>
      <c r="B5359">
        <v>68200</v>
      </c>
      <c r="C5359">
        <v>68300</v>
      </c>
      <c r="D5359">
        <v>68000</v>
      </c>
      <c r="E5359">
        <v>68000</v>
      </c>
      <c r="F5359">
        <v>68000</v>
      </c>
      <c r="G5359">
        <v>15000</v>
      </c>
    </row>
    <row r="5360" spans="1:7" x14ac:dyDescent="0.2">
      <c r="A5360" s="91">
        <v>37041</v>
      </c>
      <c r="B5360">
        <v>68200</v>
      </c>
      <c r="C5360">
        <v>68300</v>
      </c>
      <c r="D5360">
        <v>67800</v>
      </c>
      <c r="E5360">
        <v>67900</v>
      </c>
      <c r="F5360">
        <v>67900</v>
      </c>
      <c r="G5360">
        <v>37000</v>
      </c>
    </row>
    <row r="5361" spans="1:7" x14ac:dyDescent="0.2">
      <c r="A5361" s="91">
        <v>37042</v>
      </c>
      <c r="B5361">
        <v>67900</v>
      </c>
      <c r="C5361">
        <v>68700</v>
      </c>
      <c r="D5361">
        <v>67900</v>
      </c>
      <c r="E5361">
        <v>68700</v>
      </c>
      <c r="F5361">
        <v>68700</v>
      </c>
      <c r="G5361">
        <v>48000</v>
      </c>
    </row>
    <row r="5362" spans="1:7" x14ac:dyDescent="0.2">
      <c r="A5362" s="91">
        <v>37043</v>
      </c>
      <c r="B5362">
        <v>68600</v>
      </c>
      <c r="C5362">
        <v>68600</v>
      </c>
      <c r="D5362">
        <v>67800</v>
      </c>
      <c r="E5362">
        <v>68400</v>
      </c>
      <c r="F5362">
        <v>68400</v>
      </c>
      <c r="G5362">
        <v>22000</v>
      </c>
    </row>
    <row r="5363" spans="1:7" x14ac:dyDescent="0.2">
      <c r="A5363" s="91">
        <v>37046</v>
      </c>
      <c r="B5363">
        <v>68200</v>
      </c>
      <c r="C5363">
        <v>68600</v>
      </c>
      <c r="D5363">
        <v>67900</v>
      </c>
      <c r="E5363">
        <v>68500</v>
      </c>
      <c r="F5363">
        <v>68500</v>
      </c>
      <c r="G5363">
        <v>12000</v>
      </c>
    </row>
    <row r="5364" spans="1:7" x14ac:dyDescent="0.2">
      <c r="A5364" s="91">
        <v>37047</v>
      </c>
      <c r="B5364">
        <v>68400</v>
      </c>
      <c r="C5364">
        <v>68600</v>
      </c>
      <c r="D5364">
        <v>68300</v>
      </c>
      <c r="E5364">
        <v>68500</v>
      </c>
      <c r="F5364">
        <v>68500</v>
      </c>
      <c r="G5364">
        <v>5000</v>
      </c>
    </row>
    <row r="5365" spans="1:7" x14ac:dyDescent="0.2">
      <c r="A5365" s="91">
        <v>37048</v>
      </c>
      <c r="B5365">
        <v>68700</v>
      </c>
      <c r="C5365">
        <v>69800</v>
      </c>
      <c r="D5365">
        <v>68500</v>
      </c>
      <c r="E5365">
        <v>68500</v>
      </c>
      <c r="F5365">
        <v>68500</v>
      </c>
      <c r="G5365">
        <v>31000</v>
      </c>
    </row>
    <row r="5366" spans="1:7" x14ac:dyDescent="0.2">
      <c r="A5366" s="91">
        <v>37049</v>
      </c>
      <c r="B5366">
        <v>68500</v>
      </c>
      <c r="C5366">
        <v>69000</v>
      </c>
      <c r="D5366">
        <v>68500</v>
      </c>
      <c r="E5366">
        <v>68700</v>
      </c>
      <c r="F5366">
        <v>68700</v>
      </c>
      <c r="G5366">
        <v>14000</v>
      </c>
    </row>
    <row r="5367" spans="1:7" x14ac:dyDescent="0.2">
      <c r="A5367" s="91">
        <v>37050</v>
      </c>
      <c r="B5367">
        <v>68100</v>
      </c>
      <c r="C5367">
        <v>68100</v>
      </c>
      <c r="D5367">
        <v>67700</v>
      </c>
      <c r="E5367">
        <v>67800</v>
      </c>
      <c r="F5367">
        <v>67800</v>
      </c>
      <c r="G5367">
        <v>12000</v>
      </c>
    </row>
    <row r="5368" spans="1:7" x14ac:dyDescent="0.2">
      <c r="A5368" s="91">
        <v>37053</v>
      </c>
      <c r="B5368">
        <v>67400</v>
      </c>
      <c r="C5368">
        <v>67800</v>
      </c>
      <c r="D5368">
        <v>67300</v>
      </c>
      <c r="E5368">
        <v>67300</v>
      </c>
      <c r="F5368">
        <v>67300</v>
      </c>
      <c r="G5368">
        <v>13000</v>
      </c>
    </row>
    <row r="5369" spans="1:7" x14ac:dyDescent="0.2">
      <c r="A5369" s="91">
        <v>37054</v>
      </c>
      <c r="B5369">
        <v>67150</v>
      </c>
      <c r="C5369">
        <v>68500</v>
      </c>
      <c r="D5369">
        <v>67150</v>
      </c>
      <c r="E5369">
        <v>68500</v>
      </c>
      <c r="F5369">
        <v>68500</v>
      </c>
      <c r="G5369">
        <v>11000</v>
      </c>
    </row>
    <row r="5370" spans="1:7" x14ac:dyDescent="0.2">
      <c r="A5370" s="91">
        <v>37055</v>
      </c>
      <c r="B5370">
        <v>68400</v>
      </c>
      <c r="C5370">
        <v>68600</v>
      </c>
      <c r="D5370">
        <v>68400</v>
      </c>
      <c r="E5370">
        <v>68400</v>
      </c>
      <c r="F5370">
        <v>68400</v>
      </c>
      <c r="G5370">
        <v>7000</v>
      </c>
    </row>
    <row r="5371" spans="1:7" x14ac:dyDescent="0.2">
      <c r="A5371" s="91">
        <v>37056</v>
      </c>
      <c r="B5371">
        <v>68200</v>
      </c>
      <c r="C5371">
        <v>68200</v>
      </c>
      <c r="D5371">
        <v>67700</v>
      </c>
      <c r="E5371">
        <v>67700</v>
      </c>
      <c r="F5371">
        <v>67700</v>
      </c>
      <c r="G5371">
        <v>6000</v>
      </c>
    </row>
    <row r="5372" spans="1:7" x14ac:dyDescent="0.2">
      <c r="A5372" s="91">
        <v>37057</v>
      </c>
      <c r="B5372">
        <v>67300</v>
      </c>
      <c r="C5372">
        <v>67700</v>
      </c>
      <c r="D5372">
        <v>65000</v>
      </c>
      <c r="E5372">
        <v>65000</v>
      </c>
      <c r="F5372">
        <v>65000</v>
      </c>
      <c r="G5372">
        <v>67000</v>
      </c>
    </row>
    <row r="5373" spans="1:7" x14ac:dyDescent="0.2">
      <c r="A5373" s="91">
        <v>37060</v>
      </c>
      <c r="B5373">
        <v>65700</v>
      </c>
      <c r="C5373">
        <v>66400</v>
      </c>
      <c r="D5373">
        <v>65300</v>
      </c>
      <c r="E5373">
        <v>66400</v>
      </c>
      <c r="F5373">
        <v>66400</v>
      </c>
      <c r="G5373">
        <v>36000</v>
      </c>
    </row>
    <row r="5374" spans="1:7" x14ac:dyDescent="0.2">
      <c r="A5374" s="91">
        <v>37061</v>
      </c>
      <c r="B5374">
        <v>66600</v>
      </c>
      <c r="C5374">
        <v>66600</v>
      </c>
      <c r="D5374">
        <v>66300</v>
      </c>
      <c r="E5374">
        <v>66600</v>
      </c>
      <c r="F5374">
        <v>66600</v>
      </c>
      <c r="G5374">
        <v>5000</v>
      </c>
    </row>
    <row r="5375" spans="1:7" x14ac:dyDescent="0.2">
      <c r="A5375" s="91">
        <v>37062</v>
      </c>
      <c r="B5375">
        <v>66600</v>
      </c>
      <c r="C5375">
        <v>66600</v>
      </c>
      <c r="D5375">
        <v>65800</v>
      </c>
      <c r="E5375">
        <v>65900</v>
      </c>
      <c r="F5375">
        <v>65900</v>
      </c>
      <c r="G5375">
        <v>15000</v>
      </c>
    </row>
    <row r="5376" spans="1:7" x14ac:dyDescent="0.2">
      <c r="A5376" s="91">
        <v>37063</v>
      </c>
      <c r="B5376">
        <v>65800</v>
      </c>
      <c r="C5376">
        <v>65800</v>
      </c>
      <c r="D5376">
        <v>64750</v>
      </c>
      <c r="E5376">
        <v>64750</v>
      </c>
      <c r="F5376">
        <v>64750</v>
      </c>
      <c r="G5376">
        <v>17000</v>
      </c>
    </row>
    <row r="5377" spans="1:7" x14ac:dyDescent="0.2">
      <c r="A5377" s="91">
        <v>37064</v>
      </c>
      <c r="B5377">
        <v>65000</v>
      </c>
      <c r="C5377">
        <v>67000</v>
      </c>
      <c r="D5377">
        <v>65000</v>
      </c>
      <c r="E5377">
        <v>67000</v>
      </c>
      <c r="F5377">
        <v>67000</v>
      </c>
      <c r="G5377">
        <v>18000</v>
      </c>
    </row>
    <row r="5378" spans="1:7" x14ac:dyDescent="0.2">
      <c r="A5378" s="91">
        <v>37067</v>
      </c>
      <c r="B5378">
        <v>66600</v>
      </c>
      <c r="C5378">
        <v>66600</v>
      </c>
      <c r="D5378">
        <v>65900</v>
      </c>
      <c r="E5378">
        <v>66400</v>
      </c>
      <c r="F5378">
        <v>66400</v>
      </c>
      <c r="G5378">
        <v>11000</v>
      </c>
    </row>
    <row r="5379" spans="1:7" x14ac:dyDescent="0.2">
      <c r="A5379" s="91">
        <v>37068</v>
      </c>
      <c r="B5379">
        <v>66100</v>
      </c>
      <c r="C5379">
        <v>67200</v>
      </c>
      <c r="D5379">
        <v>66100</v>
      </c>
      <c r="E5379">
        <v>67200</v>
      </c>
      <c r="F5379">
        <v>67200</v>
      </c>
      <c r="G5379">
        <v>33000</v>
      </c>
    </row>
    <row r="5380" spans="1:7" x14ac:dyDescent="0.2">
      <c r="A5380" s="91">
        <v>37069</v>
      </c>
      <c r="B5380">
        <v>67000</v>
      </c>
      <c r="C5380">
        <v>68200</v>
      </c>
      <c r="D5380">
        <v>67000</v>
      </c>
      <c r="E5380">
        <v>67900</v>
      </c>
      <c r="F5380">
        <v>67900</v>
      </c>
      <c r="G5380">
        <v>28000</v>
      </c>
    </row>
    <row r="5381" spans="1:7" x14ac:dyDescent="0.2">
      <c r="A5381" s="91">
        <v>37070</v>
      </c>
      <c r="B5381">
        <v>68100</v>
      </c>
      <c r="C5381">
        <v>68600</v>
      </c>
      <c r="D5381">
        <v>67600</v>
      </c>
      <c r="E5381">
        <v>67900</v>
      </c>
      <c r="F5381">
        <v>67900</v>
      </c>
      <c r="G5381">
        <v>27000</v>
      </c>
    </row>
    <row r="5382" spans="1:7" x14ac:dyDescent="0.2">
      <c r="A5382" s="91">
        <v>37071</v>
      </c>
      <c r="B5382">
        <v>68100</v>
      </c>
      <c r="C5382">
        <v>69400</v>
      </c>
      <c r="D5382">
        <v>68100</v>
      </c>
      <c r="E5382">
        <v>69400</v>
      </c>
      <c r="F5382">
        <v>69400</v>
      </c>
      <c r="G5382">
        <v>62000</v>
      </c>
    </row>
    <row r="5383" spans="1:7" x14ac:dyDescent="0.2">
      <c r="A5383" s="91">
        <v>37074</v>
      </c>
      <c r="B5383">
        <v>69400</v>
      </c>
      <c r="C5383">
        <v>69400</v>
      </c>
      <c r="D5383">
        <v>68600</v>
      </c>
      <c r="E5383">
        <v>69100</v>
      </c>
      <c r="F5383">
        <v>69100</v>
      </c>
      <c r="G5383">
        <v>52000</v>
      </c>
    </row>
    <row r="5384" spans="1:7" x14ac:dyDescent="0.2">
      <c r="A5384" s="91">
        <v>37075</v>
      </c>
      <c r="B5384">
        <v>69000</v>
      </c>
      <c r="C5384">
        <v>69000</v>
      </c>
      <c r="D5384">
        <v>68700</v>
      </c>
      <c r="E5384">
        <v>68700</v>
      </c>
      <c r="F5384">
        <v>68700</v>
      </c>
      <c r="G5384">
        <v>7000</v>
      </c>
    </row>
    <row r="5385" spans="1:7" x14ac:dyDescent="0.2">
      <c r="A5385" s="91">
        <v>37077</v>
      </c>
      <c r="B5385">
        <v>68400</v>
      </c>
      <c r="C5385">
        <v>68800</v>
      </c>
      <c r="D5385">
        <v>68300</v>
      </c>
      <c r="E5385">
        <v>68600</v>
      </c>
      <c r="F5385">
        <v>68600</v>
      </c>
      <c r="G5385">
        <v>12000</v>
      </c>
    </row>
    <row r="5386" spans="1:7" x14ac:dyDescent="0.2">
      <c r="A5386" s="91">
        <v>37078</v>
      </c>
      <c r="B5386">
        <v>68400</v>
      </c>
      <c r="C5386">
        <v>70500</v>
      </c>
      <c r="D5386">
        <v>68250</v>
      </c>
      <c r="E5386">
        <v>70000</v>
      </c>
      <c r="F5386">
        <v>70000</v>
      </c>
      <c r="G5386">
        <v>84000</v>
      </c>
    </row>
    <row r="5387" spans="1:7" x14ac:dyDescent="0.2">
      <c r="A5387" s="91">
        <v>37081</v>
      </c>
      <c r="B5387">
        <v>70000</v>
      </c>
      <c r="C5387">
        <v>70800</v>
      </c>
      <c r="D5387">
        <v>70000</v>
      </c>
      <c r="E5387">
        <v>70800</v>
      </c>
      <c r="F5387">
        <v>70800</v>
      </c>
      <c r="G5387">
        <v>41000</v>
      </c>
    </row>
    <row r="5388" spans="1:7" x14ac:dyDescent="0.2">
      <c r="A5388" s="91">
        <v>37082</v>
      </c>
      <c r="B5388">
        <v>70500</v>
      </c>
      <c r="C5388">
        <v>70900</v>
      </c>
      <c r="D5388">
        <v>70100</v>
      </c>
      <c r="E5388">
        <v>70400</v>
      </c>
      <c r="F5388">
        <v>70400</v>
      </c>
      <c r="G5388">
        <v>31000</v>
      </c>
    </row>
    <row r="5389" spans="1:7" x14ac:dyDescent="0.2">
      <c r="A5389" s="91">
        <v>37083</v>
      </c>
      <c r="B5389">
        <v>70300</v>
      </c>
      <c r="C5389">
        <v>70500</v>
      </c>
      <c r="D5389">
        <v>70200</v>
      </c>
      <c r="E5389">
        <v>70400</v>
      </c>
      <c r="F5389">
        <v>70400</v>
      </c>
      <c r="G5389">
        <v>14000</v>
      </c>
    </row>
    <row r="5390" spans="1:7" x14ac:dyDescent="0.2">
      <c r="A5390" s="91">
        <v>37084</v>
      </c>
      <c r="B5390">
        <v>70300</v>
      </c>
      <c r="C5390">
        <v>70300</v>
      </c>
      <c r="D5390">
        <v>68900</v>
      </c>
      <c r="E5390">
        <v>69200</v>
      </c>
      <c r="F5390">
        <v>69200</v>
      </c>
      <c r="G5390">
        <v>10000</v>
      </c>
    </row>
    <row r="5391" spans="1:7" x14ac:dyDescent="0.2">
      <c r="A5391" s="91">
        <v>37085</v>
      </c>
      <c r="B5391">
        <v>68900</v>
      </c>
      <c r="C5391">
        <v>69100</v>
      </c>
      <c r="D5391">
        <v>68900</v>
      </c>
      <c r="E5391">
        <v>69100</v>
      </c>
      <c r="F5391">
        <v>69100</v>
      </c>
      <c r="G5391">
        <v>4000</v>
      </c>
    </row>
    <row r="5392" spans="1:7" x14ac:dyDescent="0.2">
      <c r="A5392" s="91">
        <v>37088</v>
      </c>
      <c r="B5392">
        <v>68900</v>
      </c>
      <c r="C5392">
        <v>68900</v>
      </c>
      <c r="D5392">
        <v>68000</v>
      </c>
      <c r="E5392">
        <v>68000</v>
      </c>
      <c r="F5392">
        <v>68000</v>
      </c>
      <c r="G5392">
        <v>15000</v>
      </c>
    </row>
    <row r="5393" spans="1:7" x14ac:dyDescent="0.2">
      <c r="A5393" s="91">
        <v>37089</v>
      </c>
      <c r="B5393">
        <v>68700</v>
      </c>
      <c r="C5393">
        <v>69250</v>
      </c>
      <c r="D5393">
        <v>68500</v>
      </c>
      <c r="E5393">
        <v>69250</v>
      </c>
      <c r="F5393">
        <v>69250</v>
      </c>
      <c r="G5393">
        <v>12000</v>
      </c>
    </row>
    <row r="5394" spans="1:7" x14ac:dyDescent="0.2">
      <c r="A5394" s="91">
        <v>37090</v>
      </c>
      <c r="B5394">
        <v>69100</v>
      </c>
      <c r="C5394">
        <v>69100</v>
      </c>
      <c r="D5394">
        <v>69000</v>
      </c>
      <c r="E5394">
        <v>69000</v>
      </c>
      <c r="F5394">
        <v>69000</v>
      </c>
      <c r="G5394">
        <v>8000</v>
      </c>
    </row>
    <row r="5395" spans="1:7" x14ac:dyDescent="0.2">
      <c r="A5395" s="91">
        <v>37091</v>
      </c>
      <c r="B5395">
        <v>69500</v>
      </c>
      <c r="C5395">
        <v>69500</v>
      </c>
      <c r="D5395">
        <v>68000</v>
      </c>
      <c r="E5395">
        <v>68000</v>
      </c>
      <c r="F5395">
        <v>68000</v>
      </c>
      <c r="G5395">
        <v>26000</v>
      </c>
    </row>
    <row r="5396" spans="1:7" x14ac:dyDescent="0.2">
      <c r="A5396" s="91">
        <v>37092</v>
      </c>
      <c r="B5396">
        <v>68300</v>
      </c>
      <c r="C5396">
        <v>68300</v>
      </c>
      <c r="D5396">
        <v>67900</v>
      </c>
      <c r="E5396">
        <v>68000</v>
      </c>
      <c r="F5396">
        <v>68000</v>
      </c>
      <c r="G5396">
        <v>18000</v>
      </c>
    </row>
    <row r="5397" spans="1:7" x14ac:dyDescent="0.2">
      <c r="A5397" s="91">
        <v>37095</v>
      </c>
      <c r="B5397">
        <v>68000</v>
      </c>
      <c r="C5397">
        <v>68200</v>
      </c>
      <c r="D5397">
        <v>68000</v>
      </c>
      <c r="E5397">
        <v>68100</v>
      </c>
      <c r="F5397">
        <v>68100</v>
      </c>
      <c r="G5397">
        <v>6000</v>
      </c>
    </row>
    <row r="5398" spans="1:7" x14ac:dyDescent="0.2">
      <c r="A5398" s="91">
        <v>37096</v>
      </c>
      <c r="B5398">
        <v>68000</v>
      </c>
      <c r="C5398">
        <v>68000</v>
      </c>
      <c r="D5398">
        <v>68000</v>
      </c>
      <c r="E5398">
        <v>68000</v>
      </c>
      <c r="F5398">
        <v>68000</v>
      </c>
      <c r="G5398">
        <v>14000</v>
      </c>
    </row>
    <row r="5399" spans="1:7" x14ac:dyDescent="0.2">
      <c r="A5399" s="91">
        <v>37097</v>
      </c>
      <c r="B5399">
        <v>68000</v>
      </c>
      <c r="C5399">
        <v>68200</v>
      </c>
      <c r="D5399">
        <v>67800</v>
      </c>
      <c r="E5399">
        <v>68200</v>
      </c>
      <c r="F5399">
        <v>68200</v>
      </c>
      <c r="G5399">
        <v>24000</v>
      </c>
    </row>
    <row r="5400" spans="1:7" x14ac:dyDescent="0.2">
      <c r="A5400" s="91">
        <v>37098</v>
      </c>
      <c r="B5400">
        <v>68000</v>
      </c>
      <c r="C5400">
        <v>68200</v>
      </c>
      <c r="D5400">
        <v>68000</v>
      </c>
      <c r="E5400">
        <v>68000</v>
      </c>
      <c r="F5400">
        <v>68000</v>
      </c>
      <c r="G5400">
        <v>8000</v>
      </c>
    </row>
    <row r="5401" spans="1:7" x14ac:dyDescent="0.2">
      <c r="A5401" s="91">
        <v>37099</v>
      </c>
      <c r="B5401">
        <v>68000</v>
      </c>
      <c r="C5401">
        <v>68300</v>
      </c>
      <c r="D5401">
        <v>68000</v>
      </c>
      <c r="E5401">
        <v>68000</v>
      </c>
      <c r="F5401">
        <v>68000</v>
      </c>
      <c r="G5401">
        <v>14000</v>
      </c>
    </row>
    <row r="5402" spans="1:7" x14ac:dyDescent="0.2">
      <c r="A5402" s="91">
        <v>37102</v>
      </c>
      <c r="B5402">
        <v>68000</v>
      </c>
      <c r="C5402">
        <v>68300</v>
      </c>
      <c r="D5402">
        <v>67600</v>
      </c>
      <c r="E5402">
        <v>67600</v>
      </c>
      <c r="F5402">
        <v>67600</v>
      </c>
      <c r="G5402">
        <v>19000</v>
      </c>
    </row>
    <row r="5403" spans="1:7" x14ac:dyDescent="0.2">
      <c r="A5403" s="91">
        <v>37103</v>
      </c>
      <c r="B5403">
        <v>68000</v>
      </c>
      <c r="C5403">
        <v>69300</v>
      </c>
      <c r="D5403">
        <v>68000</v>
      </c>
      <c r="E5403">
        <v>69200</v>
      </c>
      <c r="F5403">
        <v>69200</v>
      </c>
      <c r="G5403">
        <v>49000</v>
      </c>
    </row>
    <row r="5404" spans="1:7" x14ac:dyDescent="0.2">
      <c r="A5404" s="91">
        <v>37104</v>
      </c>
      <c r="B5404">
        <v>69400</v>
      </c>
      <c r="C5404">
        <v>69500</v>
      </c>
      <c r="D5404">
        <v>69100</v>
      </c>
      <c r="E5404">
        <v>69500</v>
      </c>
      <c r="F5404">
        <v>69500</v>
      </c>
      <c r="G5404">
        <v>9000</v>
      </c>
    </row>
    <row r="5405" spans="1:7" x14ac:dyDescent="0.2">
      <c r="A5405" s="91">
        <v>37105</v>
      </c>
      <c r="B5405">
        <v>69200</v>
      </c>
      <c r="C5405">
        <v>69200</v>
      </c>
      <c r="D5405">
        <v>68000</v>
      </c>
      <c r="E5405">
        <v>68100</v>
      </c>
      <c r="F5405">
        <v>68100</v>
      </c>
      <c r="G5405">
        <v>8000</v>
      </c>
    </row>
    <row r="5406" spans="1:7" x14ac:dyDescent="0.2">
      <c r="A5406" s="91">
        <v>37106</v>
      </c>
      <c r="B5406">
        <v>68200</v>
      </c>
      <c r="C5406">
        <v>68200</v>
      </c>
      <c r="D5406">
        <v>67700</v>
      </c>
      <c r="E5406">
        <v>68200</v>
      </c>
      <c r="F5406">
        <v>68200</v>
      </c>
      <c r="G5406">
        <v>33000</v>
      </c>
    </row>
    <row r="5407" spans="1:7" x14ac:dyDescent="0.2">
      <c r="A5407" s="91">
        <v>37109</v>
      </c>
      <c r="B5407">
        <v>68200</v>
      </c>
      <c r="C5407">
        <v>69000</v>
      </c>
      <c r="D5407">
        <v>68200</v>
      </c>
      <c r="E5407">
        <v>69000</v>
      </c>
      <c r="F5407">
        <v>69000</v>
      </c>
      <c r="G5407">
        <v>8000</v>
      </c>
    </row>
    <row r="5408" spans="1:7" x14ac:dyDescent="0.2">
      <c r="A5408" s="91">
        <v>37110</v>
      </c>
      <c r="B5408">
        <v>68800</v>
      </c>
      <c r="C5408">
        <v>69100</v>
      </c>
      <c r="D5408">
        <v>68700</v>
      </c>
      <c r="E5408">
        <v>68700</v>
      </c>
      <c r="F5408">
        <v>68700</v>
      </c>
      <c r="G5408">
        <v>4000</v>
      </c>
    </row>
    <row r="5409" spans="1:7" x14ac:dyDescent="0.2">
      <c r="A5409" s="91">
        <v>37111</v>
      </c>
      <c r="B5409">
        <v>68800</v>
      </c>
      <c r="C5409">
        <v>69100</v>
      </c>
      <c r="D5409">
        <v>68800</v>
      </c>
      <c r="E5409">
        <v>68900</v>
      </c>
      <c r="F5409">
        <v>68900</v>
      </c>
      <c r="G5409">
        <v>12000</v>
      </c>
    </row>
    <row r="5410" spans="1:7" x14ac:dyDescent="0.2">
      <c r="A5410" s="91">
        <v>37112</v>
      </c>
      <c r="B5410">
        <v>69100</v>
      </c>
      <c r="C5410">
        <v>69850</v>
      </c>
      <c r="D5410">
        <v>68800</v>
      </c>
      <c r="E5410">
        <v>69850</v>
      </c>
      <c r="F5410">
        <v>69850</v>
      </c>
      <c r="G5410">
        <v>22000</v>
      </c>
    </row>
    <row r="5411" spans="1:7" x14ac:dyDescent="0.2">
      <c r="A5411" s="91">
        <v>37113</v>
      </c>
      <c r="B5411">
        <v>69650</v>
      </c>
      <c r="C5411">
        <v>69650</v>
      </c>
      <c r="D5411">
        <v>68800</v>
      </c>
      <c r="E5411">
        <v>68800</v>
      </c>
      <c r="F5411">
        <v>68800</v>
      </c>
      <c r="G5411">
        <v>9000</v>
      </c>
    </row>
    <row r="5412" spans="1:7" x14ac:dyDescent="0.2">
      <c r="A5412" s="91">
        <v>37116</v>
      </c>
      <c r="B5412">
        <v>69000</v>
      </c>
      <c r="C5412">
        <v>69500</v>
      </c>
      <c r="D5412">
        <v>69000</v>
      </c>
      <c r="E5412">
        <v>69500</v>
      </c>
      <c r="F5412">
        <v>69500</v>
      </c>
      <c r="G5412">
        <v>10000</v>
      </c>
    </row>
    <row r="5413" spans="1:7" x14ac:dyDescent="0.2">
      <c r="A5413" s="91">
        <v>37117</v>
      </c>
      <c r="B5413">
        <v>69500</v>
      </c>
      <c r="C5413">
        <v>69500</v>
      </c>
      <c r="D5413">
        <v>69100</v>
      </c>
      <c r="E5413">
        <v>69100</v>
      </c>
      <c r="F5413">
        <v>69100</v>
      </c>
      <c r="G5413">
        <v>16000</v>
      </c>
    </row>
    <row r="5414" spans="1:7" x14ac:dyDescent="0.2">
      <c r="A5414" s="91">
        <v>37118</v>
      </c>
      <c r="B5414">
        <v>69400</v>
      </c>
      <c r="C5414">
        <v>69600</v>
      </c>
      <c r="D5414">
        <v>69300</v>
      </c>
      <c r="E5414">
        <v>69600</v>
      </c>
      <c r="F5414">
        <v>69600</v>
      </c>
      <c r="G5414">
        <v>20000</v>
      </c>
    </row>
    <row r="5415" spans="1:7" x14ac:dyDescent="0.2">
      <c r="A5415" s="91">
        <v>37119</v>
      </c>
      <c r="B5415">
        <v>69600</v>
      </c>
      <c r="C5415">
        <v>69700</v>
      </c>
      <c r="D5415">
        <v>69450</v>
      </c>
      <c r="E5415">
        <v>69550</v>
      </c>
      <c r="F5415">
        <v>69550</v>
      </c>
      <c r="G5415">
        <v>26000</v>
      </c>
    </row>
    <row r="5416" spans="1:7" x14ac:dyDescent="0.2">
      <c r="A5416" s="91">
        <v>37120</v>
      </c>
      <c r="B5416">
        <v>69350</v>
      </c>
      <c r="C5416">
        <v>69500</v>
      </c>
      <c r="D5416">
        <v>69200</v>
      </c>
      <c r="E5416">
        <v>69200</v>
      </c>
      <c r="F5416">
        <v>69200</v>
      </c>
      <c r="G5416">
        <v>21000</v>
      </c>
    </row>
    <row r="5417" spans="1:7" x14ac:dyDescent="0.2">
      <c r="A5417" s="91">
        <v>37123</v>
      </c>
      <c r="B5417">
        <v>68900</v>
      </c>
      <c r="C5417">
        <v>69990</v>
      </c>
      <c r="D5417">
        <v>68900</v>
      </c>
      <c r="E5417">
        <v>69990</v>
      </c>
      <c r="F5417">
        <v>69990</v>
      </c>
      <c r="G5417">
        <v>40000</v>
      </c>
    </row>
    <row r="5418" spans="1:7" x14ac:dyDescent="0.2">
      <c r="A5418" s="91">
        <v>37124</v>
      </c>
      <c r="B5418">
        <v>69900</v>
      </c>
      <c r="C5418">
        <v>69990</v>
      </c>
      <c r="D5418">
        <v>69750</v>
      </c>
      <c r="E5418">
        <v>69800</v>
      </c>
      <c r="F5418">
        <v>69800</v>
      </c>
      <c r="G5418">
        <v>14000</v>
      </c>
    </row>
    <row r="5419" spans="1:7" x14ac:dyDescent="0.2">
      <c r="A5419" s="91">
        <v>37125</v>
      </c>
      <c r="B5419">
        <v>69700</v>
      </c>
      <c r="C5419">
        <v>69990</v>
      </c>
      <c r="D5419">
        <v>69500</v>
      </c>
      <c r="E5419">
        <v>69990</v>
      </c>
      <c r="F5419">
        <v>69990</v>
      </c>
      <c r="G5419">
        <v>18000</v>
      </c>
    </row>
    <row r="5420" spans="1:7" x14ac:dyDescent="0.2">
      <c r="A5420" s="91">
        <v>37126</v>
      </c>
      <c r="B5420">
        <v>69950</v>
      </c>
      <c r="C5420">
        <v>69990</v>
      </c>
      <c r="D5420">
        <v>69800</v>
      </c>
      <c r="E5420">
        <v>69900</v>
      </c>
      <c r="F5420">
        <v>69900</v>
      </c>
      <c r="G5420">
        <v>36000</v>
      </c>
    </row>
    <row r="5421" spans="1:7" x14ac:dyDescent="0.2">
      <c r="A5421" s="91">
        <v>37127</v>
      </c>
      <c r="B5421">
        <v>69750</v>
      </c>
      <c r="C5421">
        <v>69800</v>
      </c>
      <c r="D5421">
        <v>69600</v>
      </c>
      <c r="E5421">
        <v>69800</v>
      </c>
      <c r="F5421">
        <v>69800</v>
      </c>
      <c r="G5421">
        <v>10000</v>
      </c>
    </row>
    <row r="5422" spans="1:7" x14ac:dyDescent="0.2">
      <c r="A5422" s="91">
        <v>37130</v>
      </c>
      <c r="B5422">
        <v>69900</v>
      </c>
      <c r="C5422">
        <v>69900</v>
      </c>
      <c r="D5422">
        <v>69700</v>
      </c>
      <c r="E5422">
        <v>69900</v>
      </c>
      <c r="F5422">
        <v>69900</v>
      </c>
      <c r="G5422">
        <v>5000</v>
      </c>
    </row>
    <row r="5423" spans="1:7" x14ac:dyDescent="0.2">
      <c r="A5423" s="91">
        <v>37131</v>
      </c>
      <c r="B5423">
        <v>69900</v>
      </c>
      <c r="C5423">
        <v>69950</v>
      </c>
      <c r="D5423">
        <v>69700</v>
      </c>
      <c r="E5423">
        <v>69910</v>
      </c>
      <c r="F5423">
        <v>69910</v>
      </c>
      <c r="G5423">
        <v>10000</v>
      </c>
    </row>
    <row r="5424" spans="1:7" x14ac:dyDescent="0.2">
      <c r="A5424" s="91">
        <v>37132</v>
      </c>
      <c r="B5424">
        <v>69750</v>
      </c>
      <c r="C5424">
        <v>69950</v>
      </c>
      <c r="D5424">
        <v>69750</v>
      </c>
      <c r="E5424">
        <v>69890</v>
      </c>
      <c r="F5424">
        <v>69890</v>
      </c>
      <c r="G5424">
        <v>5000</v>
      </c>
    </row>
    <row r="5425" spans="1:7" x14ac:dyDescent="0.2">
      <c r="A5425" s="91">
        <v>37133</v>
      </c>
      <c r="B5425">
        <v>69700</v>
      </c>
      <c r="C5425">
        <v>69700</v>
      </c>
      <c r="D5425">
        <v>69450</v>
      </c>
      <c r="E5425">
        <v>69500</v>
      </c>
      <c r="F5425">
        <v>69500</v>
      </c>
      <c r="G5425">
        <v>37000</v>
      </c>
    </row>
    <row r="5426" spans="1:7" x14ac:dyDescent="0.2">
      <c r="A5426" s="91">
        <v>37134</v>
      </c>
      <c r="B5426">
        <v>69400</v>
      </c>
      <c r="C5426">
        <v>69800</v>
      </c>
      <c r="D5426">
        <v>69300</v>
      </c>
      <c r="E5426">
        <v>69400</v>
      </c>
      <c r="F5426">
        <v>69400</v>
      </c>
      <c r="G5426">
        <v>33000</v>
      </c>
    </row>
    <row r="5427" spans="1:7" x14ac:dyDescent="0.2">
      <c r="A5427" s="91">
        <v>37138</v>
      </c>
      <c r="B5427">
        <v>69400</v>
      </c>
      <c r="C5427">
        <v>69800</v>
      </c>
      <c r="D5427">
        <v>69300</v>
      </c>
      <c r="E5427">
        <v>69400</v>
      </c>
      <c r="F5427">
        <v>69400</v>
      </c>
      <c r="G5427">
        <v>29000</v>
      </c>
    </row>
    <row r="5428" spans="1:7" x14ac:dyDescent="0.2">
      <c r="A5428" s="91">
        <v>37139</v>
      </c>
      <c r="B5428">
        <v>69300</v>
      </c>
      <c r="C5428">
        <v>69400</v>
      </c>
      <c r="D5428">
        <v>69200</v>
      </c>
      <c r="E5428">
        <v>69400</v>
      </c>
      <c r="F5428">
        <v>69400</v>
      </c>
      <c r="G5428">
        <v>17000</v>
      </c>
    </row>
    <row r="5429" spans="1:7" x14ac:dyDescent="0.2">
      <c r="A5429" s="91">
        <v>37140</v>
      </c>
      <c r="B5429">
        <v>69100</v>
      </c>
      <c r="C5429">
        <v>70000</v>
      </c>
      <c r="D5429">
        <v>69000</v>
      </c>
      <c r="E5429">
        <v>70000</v>
      </c>
      <c r="F5429">
        <v>70000</v>
      </c>
      <c r="G5429">
        <v>70000</v>
      </c>
    </row>
    <row r="5430" spans="1:7" x14ac:dyDescent="0.2">
      <c r="A5430" s="91">
        <v>37141</v>
      </c>
      <c r="B5430">
        <v>69400</v>
      </c>
      <c r="C5430">
        <v>69400</v>
      </c>
      <c r="D5430">
        <v>68700</v>
      </c>
      <c r="E5430">
        <v>68700</v>
      </c>
      <c r="F5430">
        <v>68700</v>
      </c>
      <c r="G5430">
        <v>30000</v>
      </c>
    </row>
    <row r="5431" spans="1:7" x14ac:dyDescent="0.2">
      <c r="A5431" s="91">
        <v>37144</v>
      </c>
      <c r="B5431">
        <v>68500</v>
      </c>
      <c r="C5431">
        <v>68500</v>
      </c>
      <c r="D5431">
        <v>67200</v>
      </c>
      <c r="E5431">
        <v>68000</v>
      </c>
      <c r="F5431">
        <v>68000</v>
      </c>
      <c r="G5431">
        <v>58000</v>
      </c>
    </row>
    <row r="5432" spans="1:7" x14ac:dyDescent="0.2">
      <c r="A5432" s="91">
        <v>37151</v>
      </c>
      <c r="B5432">
        <v>62500</v>
      </c>
      <c r="C5432">
        <v>65700</v>
      </c>
      <c r="D5432">
        <v>62500</v>
      </c>
      <c r="E5432">
        <v>64000</v>
      </c>
      <c r="F5432">
        <v>64000</v>
      </c>
      <c r="G5432">
        <v>125000</v>
      </c>
    </row>
    <row r="5433" spans="1:7" x14ac:dyDescent="0.2">
      <c r="A5433" s="91">
        <v>37152</v>
      </c>
      <c r="B5433">
        <v>63700</v>
      </c>
      <c r="C5433">
        <v>64400</v>
      </c>
      <c r="D5433">
        <v>63200</v>
      </c>
      <c r="E5433">
        <v>64000</v>
      </c>
      <c r="F5433">
        <v>64000</v>
      </c>
      <c r="G5433">
        <v>54000</v>
      </c>
    </row>
    <row r="5434" spans="1:7" x14ac:dyDescent="0.2">
      <c r="A5434" s="91">
        <v>37153</v>
      </c>
      <c r="B5434">
        <v>63500</v>
      </c>
      <c r="C5434">
        <v>63500</v>
      </c>
      <c r="D5434">
        <v>61000</v>
      </c>
      <c r="E5434">
        <v>61400</v>
      </c>
      <c r="F5434">
        <v>61400</v>
      </c>
      <c r="G5434">
        <v>78000</v>
      </c>
    </row>
    <row r="5435" spans="1:7" x14ac:dyDescent="0.2">
      <c r="A5435" s="91">
        <v>37154</v>
      </c>
      <c r="B5435">
        <v>60600</v>
      </c>
      <c r="C5435">
        <v>63200</v>
      </c>
      <c r="D5435">
        <v>59000</v>
      </c>
      <c r="E5435">
        <v>62600</v>
      </c>
      <c r="F5435">
        <v>62600</v>
      </c>
      <c r="G5435">
        <v>86000</v>
      </c>
    </row>
    <row r="5436" spans="1:7" x14ac:dyDescent="0.2">
      <c r="A5436" s="91">
        <v>37155</v>
      </c>
      <c r="B5436">
        <v>61500</v>
      </c>
      <c r="C5436">
        <v>63100</v>
      </c>
      <c r="D5436">
        <v>61500</v>
      </c>
      <c r="E5436">
        <v>62500</v>
      </c>
      <c r="F5436">
        <v>62500</v>
      </c>
      <c r="G5436">
        <v>89000</v>
      </c>
    </row>
    <row r="5437" spans="1:7" x14ac:dyDescent="0.2">
      <c r="A5437" s="91">
        <v>37158</v>
      </c>
      <c r="B5437">
        <v>63000</v>
      </c>
      <c r="C5437">
        <v>64000</v>
      </c>
      <c r="D5437">
        <v>62400</v>
      </c>
      <c r="E5437">
        <v>64000</v>
      </c>
      <c r="F5437">
        <v>64000</v>
      </c>
      <c r="G5437">
        <v>119000</v>
      </c>
    </row>
    <row r="5438" spans="1:7" x14ac:dyDescent="0.2">
      <c r="A5438" s="91">
        <v>37159</v>
      </c>
      <c r="B5438">
        <v>63600</v>
      </c>
      <c r="C5438">
        <v>65000</v>
      </c>
      <c r="D5438">
        <v>63600</v>
      </c>
      <c r="E5438">
        <v>65000</v>
      </c>
      <c r="F5438">
        <v>65000</v>
      </c>
      <c r="G5438">
        <v>186000</v>
      </c>
    </row>
    <row r="5439" spans="1:7" x14ac:dyDescent="0.2">
      <c r="A5439" s="91">
        <v>37160</v>
      </c>
      <c r="B5439">
        <v>65600</v>
      </c>
      <c r="C5439">
        <v>67900</v>
      </c>
      <c r="D5439">
        <v>65600</v>
      </c>
      <c r="E5439">
        <v>67800</v>
      </c>
      <c r="F5439">
        <v>67800</v>
      </c>
      <c r="G5439">
        <v>102000</v>
      </c>
    </row>
    <row r="5440" spans="1:7" x14ac:dyDescent="0.2">
      <c r="A5440" s="91">
        <v>37161</v>
      </c>
      <c r="B5440">
        <v>68200</v>
      </c>
      <c r="C5440">
        <v>69800</v>
      </c>
      <c r="D5440">
        <v>68100</v>
      </c>
      <c r="E5440">
        <v>69750</v>
      </c>
      <c r="F5440">
        <v>69750</v>
      </c>
      <c r="G5440">
        <v>131000</v>
      </c>
    </row>
    <row r="5441" spans="1:7" x14ac:dyDescent="0.2">
      <c r="A5441" s="91">
        <v>37162</v>
      </c>
      <c r="B5441">
        <v>69950</v>
      </c>
      <c r="C5441">
        <v>70800</v>
      </c>
      <c r="D5441">
        <v>69600</v>
      </c>
      <c r="E5441">
        <v>70000</v>
      </c>
      <c r="F5441">
        <v>70000</v>
      </c>
      <c r="G5441">
        <v>182000</v>
      </c>
    </row>
    <row r="5442" spans="1:7" x14ac:dyDescent="0.2">
      <c r="A5442" s="91">
        <v>37165</v>
      </c>
      <c r="B5442">
        <v>69500</v>
      </c>
      <c r="C5442">
        <v>70100</v>
      </c>
      <c r="D5442">
        <v>68400</v>
      </c>
      <c r="E5442">
        <v>70000</v>
      </c>
      <c r="F5442">
        <v>70000</v>
      </c>
      <c r="G5442">
        <v>142000</v>
      </c>
    </row>
    <row r="5443" spans="1:7" x14ac:dyDescent="0.2">
      <c r="A5443" s="91">
        <v>37166</v>
      </c>
      <c r="B5443">
        <v>69800</v>
      </c>
      <c r="C5443">
        <v>70000</v>
      </c>
      <c r="D5443">
        <v>69800</v>
      </c>
      <c r="E5443">
        <v>70000</v>
      </c>
      <c r="F5443">
        <v>70000</v>
      </c>
      <c r="G5443">
        <v>104000</v>
      </c>
    </row>
    <row r="5444" spans="1:7" x14ac:dyDescent="0.2">
      <c r="A5444" s="91">
        <v>37167</v>
      </c>
      <c r="B5444">
        <v>70000</v>
      </c>
      <c r="C5444">
        <v>73700</v>
      </c>
      <c r="D5444">
        <v>70000</v>
      </c>
      <c r="E5444">
        <v>72700</v>
      </c>
      <c r="F5444">
        <v>72700</v>
      </c>
      <c r="G5444">
        <v>288000</v>
      </c>
    </row>
    <row r="5445" spans="1:7" x14ac:dyDescent="0.2">
      <c r="A5445" s="91">
        <v>37168</v>
      </c>
      <c r="B5445">
        <v>72400</v>
      </c>
      <c r="C5445">
        <v>73400</v>
      </c>
      <c r="D5445">
        <v>71700</v>
      </c>
      <c r="E5445">
        <v>71850</v>
      </c>
      <c r="F5445">
        <v>71850</v>
      </c>
      <c r="G5445">
        <v>67000</v>
      </c>
    </row>
    <row r="5446" spans="1:7" x14ac:dyDescent="0.2">
      <c r="A5446" s="91">
        <v>37169</v>
      </c>
      <c r="B5446">
        <v>71500</v>
      </c>
      <c r="C5446">
        <v>72400</v>
      </c>
      <c r="D5446">
        <v>69700</v>
      </c>
      <c r="E5446">
        <v>72400</v>
      </c>
      <c r="F5446">
        <v>72400</v>
      </c>
      <c r="G5446">
        <v>62000</v>
      </c>
    </row>
    <row r="5447" spans="1:7" x14ac:dyDescent="0.2">
      <c r="A5447" s="91">
        <v>37172</v>
      </c>
      <c r="B5447">
        <v>72100</v>
      </c>
      <c r="C5447">
        <v>73100</v>
      </c>
      <c r="D5447">
        <v>72100</v>
      </c>
      <c r="E5447">
        <v>72500</v>
      </c>
      <c r="F5447">
        <v>72500</v>
      </c>
      <c r="G5447">
        <v>78000</v>
      </c>
    </row>
    <row r="5448" spans="1:7" x14ac:dyDescent="0.2">
      <c r="A5448" s="91">
        <v>37173</v>
      </c>
      <c r="B5448">
        <v>72300</v>
      </c>
      <c r="C5448">
        <v>73500</v>
      </c>
      <c r="D5448">
        <v>72150</v>
      </c>
      <c r="E5448">
        <v>73500</v>
      </c>
      <c r="F5448">
        <v>73500</v>
      </c>
      <c r="G5448">
        <v>60000</v>
      </c>
    </row>
    <row r="5449" spans="1:7" x14ac:dyDescent="0.2">
      <c r="A5449" s="91">
        <v>37174</v>
      </c>
      <c r="B5449">
        <v>73500</v>
      </c>
      <c r="C5449">
        <v>74950</v>
      </c>
      <c r="D5449">
        <v>73500</v>
      </c>
      <c r="E5449">
        <v>74950</v>
      </c>
      <c r="F5449">
        <v>74950</v>
      </c>
      <c r="G5449">
        <v>99000</v>
      </c>
    </row>
    <row r="5450" spans="1:7" x14ac:dyDescent="0.2">
      <c r="A5450" s="91">
        <v>37175</v>
      </c>
      <c r="B5450">
        <v>74800</v>
      </c>
      <c r="C5450">
        <v>75300</v>
      </c>
      <c r="D5450">
        <v>74700</v>
      </c>
      <c r="E5450">
        <v>74850</v>
      </c>
      <c r="F5450">
        <v>74850</v>
      </c>
      <c r="G5450">
        <v>55000</v>
      </c>
    </row>
    <row r="5451" spans="1:7" x14ac:dyDescent="0.2">
      <c r="A5451" s="91">
        <v>37176</v>
      </c>
      <c r="B5451">
        <v>74400</v>
      </c>
      <c r="C5451">
        <v>74400</v>
      </c>
      <c r="D5451">
        <v>72600</v>
      </c>
      <c r="E5451">
        <v>73900</v>
      </c>
      <c r="F5451">
        <v>73900</v>
      </c>
      <c r="G5451">
        <v>16000</v>
      </c>
    </row>
    <row r="5452" spans="1:7" x14ac:dyDescent="0.2">
      <c r="A5452" s="91">
        <v>37179</v>
      </c>
      <c r="B5452">
        <v>73900</v>
      </c>
      <c r="C5452">
        <v>74900</v>
      </c>
      <c r="D5452">
        <v>72800</v>
      </c>
      <c r="E5452">
        <v>74800</v>
      </c>
      <c r="F5452">
        <v>74800</v>
      </c>
      <c r="G5452">
        <v>44000</v>
      </c>
    </row>
    <row r="5453" spans="1:7" x14ac:dyDescent="0.2">
      <c r="A5453" s="91">
        <v>37180</v>
      </c>
      <c r="B5453">
        <v>74400</v>
      </c>
      <c r="C5453">
        <v>75100</v>
      </c>
      <c r="D5453">
        <v>74400</v>
      </c>
      <c r="E5453">
        <v>74600</v>
      </c>
      <c r="F5453">
        <v>74600</v>
      </c>
      <c r="G5453">
        <v>91000</v>
      </c>
    </row>
    <row r="5454" spans="1:7" x14ac:dyDescent="0.2">
      <c r="A5454" s="91">
        <v>37181</v>
      </c>
      <c r="B5454">
        <v>74800</v>
      </c>
      <c r="C5454">
        <v>75100</v>
      </c>
      <c r="D5454">
        <v>74500</v>
      </c>
      <c r="E5454">
        <v>74700</v>
      </c>
      <c r="F5454">
        <v>74700</v>
      </c>
      <c r="G5454">
        <v>20000</v>
      </c>
    </row>
    <row r="5455" spans="1:7" x14ac:dyDescent="0.2">
      <c r="A5455" s="91">
        <v>37182</v>
      </c>
      <c r="B5455">
        <v>74700</v>
      </c>
      <c r="C5455">
        <v>74900</v>
      </c>
      <c r="D5455">
        <v>74400</v>
      </c>
      <c r="E5455">
        <v>74900</v>
      </c>
      <c r="F5455">
        <v>74900</v>
      </c>
      <c r="G5455">
        <v>13000</v>
      </c>
    </row>
    <row r="5456" spans="1:7" x14ac:dyDescent="0.2">
      <c r="A5456" s="91">
        <v>37183</v>
      </c>
      <c r="B5456">
        <v>74900</v>
      </c>
      <c r="C5456">
        <v>74900</v>
      </c>
      <c r="D5456">
        <v>74000</v>
      </c>
      <c r="E5456">
        <v>74300</v>
      </c>
      <c r="F5456">
        <v>74300</v>
      </c>
      <c r="G5456">
        <v>8000</v>
      </c>
    </row>
    <row r="5457" spans="1:7" x14ac:dyDescent="0.2">
      <c r="A5457" s="91">
        <v>37186</v>
      </c>
      <c r="B5457">
        <v>74800</v>
      </c>
      <c r="C5457">
        <v>75000</v>
      </c>
      <c r="D5457">
        <v>74300</v>
      </c>
      <c r="E5457">
        <v>74300</v>
      </c>
      <c r="F5457">
        <v>74300</v>
      </c>
      <c r="G5457">
        <v>23000</v>
      </c>
    </row>
    <row r="5458" spans="1:7" x14ac:dyDescent="0.2">
      <c r="A5458" s="91">
        <v>37187</v>
      </c>
      <c r="B5458">
        <v>74200</v>
      </c>
      <c r="C5458">
        <v>74300</v>
      </c>
      <c r="D5458">
        <v>73600</v>
      </c>
      <c r="E5458">
        <v>73600</v>
      </c>
      <c r="F5458">
        <v>73600</v>
      </c>
      <c r="G5458">
        <v>30000</v>
      </c>
    </row>
    <row r="5459" spans="1:7" x14ac:dyDescent="0.2">
      <c r="A5459" s="91">
        <v>37188</v>
      </c>
      <c r="B5459">
        <v>73600</v>
      </c>
      <c r="C5459">
        <v>74300</v>
      </c>
      <c r="D5459">
        <v>73500</v>
      </c>
      <c r="E5459">
        <v>73600</v>
      </c>
      <c r="F5459">
        <v>73600</v>
      </c>
      <c r="G5459">
        <v>39000</v>
      </c>
    </row>
    <row r="5460" spans="1:7" x14ac:dyDescent="0.2">
      <c r="A5460" s="91">
        <v>37189</v>
      </c>
      <c r="B5460">
        <v>73500</v>
      </c>
      <c r="C5460">
        <v>73700</v>
      </c>
      <c r="D5460">
        <v>73200</v>
      </c>
      <c r="E5460">
        <v>73200</v>
      </c>
      <c r="F5460">
        <v>73200</v>
      </c>
      <c r="G5460">
        <v>23000</v>
      </c>
    </row>
    <row r="5461" spans="1:7" x14ac:dyDescent="0.2">
      <c r="A5461" s="91">
        <v>37190</v>
      </c>
      <c r="B5461">
        <v>73000</v>
      </c>
      <c r="C5461">
        <v>73100</v>
      </c>
      <c r="D5461">
        <v>72500</v>
      </c>
      <c r="E5461">
        <v>72500</v>
      </c>
      <c r="F5461">
        <v>72500</v>
      </c>
      <c r="G5461">
        <v>10000</v>
      </c>
    </row>
    <row r="5462" spans="1:7" x14ac:dyDescent="0.2">
      <c r="A5462" s="91">
        <v>37193</v>
      </c>
      <c r="B5462">
        <v>72100</v>
      </c>
      <c r="C5462">
        <v>72300</v>
      </c>
      <c r="D5462">
        <v>71500</v>
      </c>
      <c r="E5462">
        <v>72300</v>
      </c>
      <c r="F5462">
        <v>72300</v>
      </c>
      <c r="G5462">
        <v>24000</v>
      </c>
    </row>
    <row r="5463" spans="1:7" x14ac:dyDescent="0.2">
      <c r="A5463" s="91">
        <v>37194</v>
      </c>
      <c r="B5463">
        <v>72200</v>
      </c>
      <c r="C5463">
        <v>72200</v>
      </c>
      <c r="D5463">
        <v>69600</v>
      </c>
      <c r="E5463">
        <v>70000</v>
      </c>
      <c r="F5463">
        <v>70000</v>
      </c>
      <c r="G5463">
        <v>88000</v>
      </c>
    </row>
    <row r="5464" spans="1:7" x14ac:dyDescent="0.2">
      <c r="A5464" s="91">
        <v>37195</v>
      </c>
      <c r="B5464">
        <v>69800</v>
      </c>
      <c r="C5464">
        <v>71500</v>
      </c>
      <c r="D5464">
        <v>69700</v>
      </c>
      <c r="E5464">
        <v>71200</v>
      </c>
      <c r="F5464">
        <v>71200</v>
      </c>
      <c r="G5464">
        <v>55000</v>
      </c>
    </row>
    <row r="5465" spans="1:7" x14ac:dyDescent="0.2">
      <c r="A5465" s="91">
        <v>37196</v>
      </c>
      <c r="B5465">
        <v>70800</v>
      </c>
      <c r="C5465">
        <v>72200</v>
      </c>
      <c r="D5465">
        <v>70000</v>
      </c>
      <c r="E5465">
        <v>72200</v>
      </c>
      <c r="F5465">
        <v>72200</v>
      </c>
      <c r="G5465">
        <v>35000</v>
      </c>
    </row>
    <row r="5466" spans="1:7" x14ac:dyDescent="0.2">
      <c r="A5466" s="91">
        <v>37197</v>
      </c>
      <c r="B5466">
        <v>72000</v>
      </c>
      <c r="C5466">
        <v>72500</v>
      </c>
      <c r="D5466">
        <v>70800</v>
      </c>
      <c r="E5466">
        <v>72100</v>
      </c>
      <c r="F5466">
        <v>72100</v>
      </c>
      <c r="G5466">
        <v>17000</v>
      </c>
    </row>
    <row r="5467" spans="1:7" x14ac:dyDescent="0.2">
      <c r="A5467" s="91">
        <v>37200</v>
      </c>
      <c r="B5467">
        <v>72700</v>
      </c>
      <c r="C5467">
        <v>72700</v>
      </c>
      <c r="D5467">
        <v>71300</v>
      </c>
      <c r="E5467">
        <v>71300</v>
      </c>
      <c r="F5467">
        <v>71300</v>
      </c>
      <c r="G5467">
        <v>12000</v>
      </c>
    </row>
    <row r="5468" spans="1:7" x14ac:dyDescent="0.2">
      <c r="A5468" s="91">
        <v>37201</v>
      </c>
      <c r="B5468">
        <v>71300</v>
      </c>
      <c r="C5468">
        <v>73000</v>
      </c>
      <c r="D5468">
        <v>70600</v>
      </c>
      <c r="E5468">
        <v>72890</v>
      </c>
      <c r="F5468">
        <v>72890</v>
      </c>
      <c r="G5468">
        <v>24000</v>
      </c>
    </row>
    <row r="5469" spans="1:7" x14ac:dyDescent="0.2">
      <c r="A5469" s="91">
        <v>37202</v>
      </c>
      <c r="B5469">
        <v>72300</v>
      </c>
      <c r="C5469">
        <v>72300</v>
      </c>
      <c r="D5469">
        <v>71300</v>
      </c>
      <c r="E5469">
        <v>71400</v>
      </c>
      <c r="F5469">
        <v>71400</v>
      </c>
      <c r="G5469">
        <v>13000</v>
      </c>
    </row>
    <row r="5470" spans="1:7" x14ac:dyDescent="0.2">
      <c r="A5470" s="91">
        <v>37203</v>
      </c>
      <c r="B5470">
        <v>71000</v>
      </c>
      <c r="C5470">
        <v>71800</v>
      </c>
      <c r="D5470">
        <v>70600</v>
      </c>
      <c r="E5470">
        <v>70900</v>
      </c>
      <c r="F5470">
        <v>70900</v>
      </c>
      <c r="G5470">
        <v>26000</v>
      </c>
    </row>
    <row r="5471" spans="1:7" x14ac:dyDescent="0.2">
      <c r="A5471" s="91">
        <v>37204</v>
      </c>
      <c r="B5471">
        <v>70600</v>
      </c>
      <c r="C5471">
        <v>70600</v>
      </c>
      <c r="D5471">
        <v>69300</v>
      </c>
      <c r="E5471">
        <v>69600</v>
      </c>
      <c r="F5471">
        <v>69600</v>
      </c>
      <c r="G5471">
        <v>41000</v>
      </c>
    </row>
    <row r="5472" spans="1:7" x14ac:dyDescent="0.2">
      <c r="A5472" s="91">
        <v>37207</v>
      </c>
      <c r="B5472">
        <v>68800</v>
      </c>
      <c r="C5472">
        <v>69700</v>
      </c>
      <c r="D5472">
        <v>67500</v>
      </c>
      <c r="E5472">
        <v>68300</v>
      </c>
      <c r="F5472">
        <v>68300</v>
      </c>
      <c r="G5472">
        <v>47000</v>
      </c>
    </row>
    <row r="5473" spans="1:7" x14ac:dyDescent="0.2">
      <c r="A5473" s="91">
        <v>37208</v>
      </c>
      <c r="B5473">
        <v>68800</v>
      </c>
      <c r="C5473">
        <v>69700</v>
      </c>
      <c r="D5473">
        <v>67600</v>
      </c>
      <c r="E5473">
        <v>68000</v>
      </c>
      <c r="F5473">
        <v>68000</v>
      </c>
      <c r="G5473">
        <v>43000</v>
      </c>
    </row>
    <row r="5474" spans="1:7" x14ac:dyDescent="0.2">
      <c r="A5474" s="91">
        <v>37209</v>
      </c>
      <c r="B5474">
        <v>68100</v>
      </c>
      <c r="C5474">
        <v>68300</v>
      </c>
      <c r="D5474">
        <v>67650</v>
      </c>
      <c r="E5474">
        <v>68000</v>
      </c>
      <c r="F5474">
        <v>68000</v>
      </c>
      <c r="G5474">
        <v>35000</v>
      </c>
    </row>
    <row r="5475" spans="1:7" x14ac:dyDescent="0.2">
      <c r="A5475" s="91">
        <v>37210</v>
      </c>
      <c r="B5475">
        <v>68100</v>
      </c>
      <c r="C5475">
        <v>68100</v>
      </c>
      <c r="D5475">
        <v>67100</v>
      </c>
      <c r="E5475">
        <v>67100</v>
      </c>
      <c r="F5475">
        <v>67100</v>
      </c>
      <c r="G5475">
        <v>16000</v>
      </c>
    </row>
    <row r="5476" spans="1:7" x14ac:dyDescent="0.2">
      <c r="A5476" s="91">
        <v>37211</v>
      </c>
      <c r="B5476">
        <v>67200</v>
      </c>
      <c r="C5476">
        <v>67700</v>
      </c>
      <c r="D5476">
        <v>67000</v>
      </c>
      <c r="E5476">
        <v>67000</v>
      </c>
      <c r="F5476">
        <v>67000</v>
      </c>
      <c r="G5476">
        <v>27000</v>
      </c>
    </row>
    <row r="5477" spans="1:7" x14ac:dyDescent="0.2">
      <c r="A5477" s="91">
        <v>37214</v>
      </c>
      <c r="B5477">
        <v>67400</v>
      </c>
      <c r="C5477">
        <v>67500</v>
      </c>
      <c r="D5477">
        <v>66600</v>
      </c>
      <c r="E5477">
        <v>66750</v>
      </c>
      <c r="F5477">
        <v>66750</v>
      </c>
      <c r="G5477">
        <v>24000</v>
      </c>
    </row>
    <row r="5478" spans="1:7" x14ac:dyDescent="0.2">
      <c r="A5478" s="91">
        <v>37215</v>
      </c>
      <c r="B5478">
        <v>66800</v>
      </c>
      <c r="C5478">
        <v>67500</v>
      </c>
      <c r="D5478">
        <v>66650</v>
      </c>
      <c r="E5478">
        <v>67500</v>
      </c>
      <c r="F5478">
        <v>67500</v>
      </c>
      <c r="G5478">
        <v>22000</v>
      </c>
    </row>
    <row r="5479" spans="1:7" x14ac:dyDescent="0.2">
      <c r="A5479" s="91">
        <v>37216</v>
      </c>
      <c r="B5479">
        <v>67600</v>
      </c>
      <c r="C5479">
        <v>67600</v>
      </c>
      <c r="D5479">
        <v>67100</v>
      </c>
      <c r="E5479">
        <v>67500</v>
      </c>
      <c r="F5479">
        <v>67500</v>
      </c>
      <c r="G5479">
        <v>16000</v>
      </c>
    </row>
    <row r="5480" spans="1:7" x14ac:dyDescent="0.2">
      <c r="A5480" s="91">
        <v>37218</v>
      </c>
      <c r="B5480">
        <v>67600</v>
      </c>
      <c r="C5480">
        <v>68000</v>
      </c>
      <c r="D5480">
        <v>67600</v>
      </c>
      <c r="E5480">
        <v>68000</v>
      </c>
      <c r="F5480">
        <v>68000</v>
      </c>
      <c r="G5480">
        <v>3000</v>
      </c>
    </row>
    <row r="5481" spans="1:7" x14ac:dyDescent="0.2">
      <c r="A5481" s="91">
        <v>37221</v>
      </c>
      <c r="B5481">
        <v>67800</v>
      </c>
      <c r="C5481">
        <v>68100</v>
      </c>
      <c r="D5481">
        <v>66800</v>
      </c>
      <c r="E5481">
        <v>67000</v>
      </c>
      <c r="F5481">
        <v>67000</v>
      </c>
      <c r="G5481">
        <v>38000</v>
      </c>
    </row>
    <row r="5482" spans="1:7" x14ac:dyDescent="0.2">
      <c r="A5482" s="91">
        <v>37222</v>
      </c>
      <c r="B5482">
        <v>67000</v>
      </c>
      <c r="C5482">
        <v>67600</v>
      </c>
      <c r="D5482">
        <v>66600</v>
      </c>
      <c r="E5482">
        <v>67600</v>
      </c>
      <c r="F5482">
        <v>67600</v>
      </c>
      <c r="G5482">
        <v>25000</v>
      </c>
    </row>
    <row r="5483" spans="1:7" x14ac:dyDescent="0.2">
      <c r="A5483" s="91">
        <v>37223</v>
      </c>
      <c r="B5483">
        <v>67500</v>
      </c>
      <c r="C5483">
        <v>68500</v>
      </c>
      <c r="D5483">
        <v>67400</v>
      </c>
      <c r="E5483">
        <v>68400</v>
      </c>
      <c r="F5483">
        <v>68400</v>
      </c>
      <c r="G5483">
        <v>35000</v>
      </c>
    </row>
    <row r="5484" spans="1:7" x14ac:dyDescent="0.2">
      <c r="A5484" s="91">
        <v>37224</v>
      </c>
      <c r="B5484">
        <v>68500</v>
      </c>
      <c r="C5484">
        <v>71000</v>
      </c>
      <c r="D5484">
        <v>68500</v>
      </c>
      <c r="E5484">
        <v>69900</v>
      </c>
      <c r="F5484">
        <v>69900</v>
      </c>
      <c r="G5484">
        <v>38000</v>
      </c>
    </row>
    <row r="5485" spans="1:7" x14ac:dyDescent="0.2">
      <c r="A5485" s="91">
        <v>37225</v>
      </c>
      <c r="B5485">
        <v>69800</v>
      </c>
      <c r="C5485">
        <v>70000</v>
      </c>
      <c r="D5485">
        <v>69300</v>
      </c>
      <c r="E5485">
        <v>70000</v>
      </c>
      <c r="F5485">
        <v>70000</v>
      </c>
      <c r="G5485">
        <v>16000</v>
      </c>
    </row>
    <row r="5486" spans="1:7" x14ac:dyDescent="0.2">
      <c r="A5486" s="91">
        <v>37228</v>
      </c>
      <c r="B5486">
        <v>70000</v>
      </c>
      <c r="C5486">
        <v>70300</v>
      </c>
      <c r="D5486">
        <v>69800</v>
      </c>
      <c r="E5486">
        <v>70000</v>
      </c>
      <c r="F5486">
        <v>70000</v>
      </c>
      <c r="G5486">
        <v>20000</v>
      </c>
    </row>
    <row r="5487" spans="1:7" x14ac:dyDescent="0.2">
      <c r="A5487" s="91">
        <v>37229</v>
      </c>
      <c r="B5487">
        <v>70000</v>
      </c>
      <c r="C5487">
        <v>70400</v>
      </c>
      <c r="D5487">
        <v>69900</v>
      </c>
      <c r="E5487">
        <v>70400</v>
      </c>
      <c r="F5487">
        <v>70400</v>
      </c>
      <c r="G5487">
        <v>9000</v>
      </c>
    </row>
    <row r="5488" spans="1:7" x14ac:dyDescent="0.2">
      <c r="A5488" s="91">
        <v>37230</v>
      </c>
      <c r="B5488">
        <v>70900</v>
      </c>
      <c r="C5488">
        <v>70900</v>
      </c>
      <c r="D5488">
        <v>70000</v>
      </c>
      <c r="E5488">
        <v>70000</v>
      </c>
      <c r="F5488">
        <v>70000</v>
      </c>
      <c r="G5488">
        <v>10000</v>
      </c>
    </row>
    <row r="5489" spans="1:7" x14ac:dyDescent="0.2">
      <c r="A5489" s="91">
        <v>37231</v>
      </c>
      <c r="B5489">
        <v>70000</v>
      </c>
      <c r="C5489">
        <v>70200</v>
      </c>
      <c r="D5489">
        <v>69000</v>
      </c>
      <c r="E5489">
        <v>70200</v>
      </c>
      <c r="F5489">
        <v>70200</v>
      </c>
      <c r="G5489">
        <v>26000</v>
      </c>
    </row>
    <row r="5490" spans="1:7" x14ac:dyDescent="0.2">
      <c r="A5490" s="91">
        <v>37232</v>
      </c>
      <c r="B5490">
        <v>70900</v>
      </c>
      <c r="C5490">
        <v>70900</v>
      </c>
      <c r="D5490">
        <v>69100</v>
      </c>
      <c r="E5490">
        <v>69200</v>
      </c>
      <c r="F5490">
        <v>69200</v>
      </c>
      <c r="G5490">
        <v>27000</v>
      </c>
    </row>
    <row r="5491" spans="1:7" x14ac:dyDescent="0.2">
      <c r="A5491" s="91">
        <v>37235</v>
      </c>
      <c r="B5491">
        <v>69000</v>
      </c>
      <c r="C5491">
        <v>69000</v>
      </c>
      <c r="D5491">
        <v>67600</v>
      </c>
      <c r="E5491">
        <v>68000</v>
      </c>
      <c r="F5491">
        <v>68000</v>
      </c>
      <c r="G5491">
        <v>13000</v>
      </c>
    </row>
    <row r="5492" spans="1:7" x14ac:dyDescent="0.2">
      <c r="A5492" s="91">
        <v>37236</v>
      </c>
      <c r="B5492">
        <v>67800</v>
      </c>
      <c r="C5492">
        <v>69500</v>
      </c>
      <c r="D5492">
        <v>67500</v>
      </c>
      <c r="E5492">
        <v>68600</v>
      </c>
      <c r="F5492">
        <v>68600</v>
      </c>
      <c r="G5492">
        <v>28000</v>
      </c>
    </row>
    <row r="5493" spans="1:7" x14ac:dyDescent="0.2">
      <c r="A5493" s="91">
        <v>37237</v>
      </c>
      <c r="B5493">
        <v>68000</v>
      </c>
      <c r="C5493">
        <v>69300</v>
      </c>
      <c r="D5493">
        <v>68000</v>
      </c>
      <c r="E5493">
        <v>69100</v>
      </c>
      <c r="F5493">
        <v>69100</v>
      </c>
      <c r="G5493">
        <v>21000</v>
      </c>
    </row>
    <row r="5494" spans="1:7" x14ac:dyDescent="0.2">
      <c r="A5494" s="91">
        <v>37238</v>
      </c>
      <c r="B5494">
        <v>68800</v>
      </c>
      <c r="C5494">
        <v>68800</v>
      </c>
      <c r="D5494">
        <v>67500</v>
      </c>
      <c r="E5494">
        <v>68400</v>
      </c>
      <c r="F5494">
        <v>68400</v>
      </c>
      <c r="G5494">
        <v>37000</v>
      </c>
    </row>
    <row r="5495" spans="1:7" x14ac:dyDescent="0.2">
      <c r="A5495" s="91">
        <v>37239</v>
      </c>
      <c r="B5495">
        <v>68200</v>
      </c>
      <c r="C5495">
        <v>69950</v>
      </c>
      <c r="D5495">
        <v>67700</v>
      </c>
      <c r="E5495">
        <v>69950</v>
      </c>
      <c r="F5495">
        <v>69950</v>
      </c>
      <c r="G5495">
        <v>44000</v>
      </c>
    </row>
    <row r="5496" spans="1:7" x14ac:dyDescent="0.2">
      <c r="A5496" s="91">
        <v>37242</v>
      </c>
      <c r="B5496">
        <v>69800</v>
      </c>
      <c r="C5496">
        <v>70200</v>
      </c>
      <c r="D5496">
        <v>69300</v>
      </c>
      <c r="E5496">
        <v>70100</v>
      </c>
      <c r="F5496">
        <v>70100</v>
      </c>
      <c r="G5496">
        <v>28000</v>
      </c>
    </row>
    <row r="5497" spans="1:7" x14ac:dyDescent="0.2">
      <c r="A5497" s="91">
        <v>37243</v>
      </c>
      <c r="B5497">
        <v>70000</v>
      </c>
      <c r="C5497">
        <v>70000</v>
      </c>
      <c r="D5497">
        <v>68800</v>
      </c>
      <c r="E5497">
        <v>69800</v>
      </c>
      <c r="F5497">
        <v>69800</v>
      </c>
      <c r="G5497">
        <v>19000</v>
      </c>
    </row>
    <row r="5498" spans="1:7" x14ac:dyDescent="0.2">
      <c r="A5498" s="91">
        <v>37244</v>
      </c>
      <c r="B5498">
        <v>70000</v>
      </c>
      <c r="C5498">
        <v>70500</v>
      </c>
      <c r="D5498">
        <v>69900</v>
      </c>
      <c r="E5498">
        <v>70300</v>
      </c>
      <c r="F5498">
        <v>70300</v>
      </c>
      <c r="G5498">
        <v>21000</v>
      </c>
    </row>
    <row r="5499" spans="1:7" x14ac:dyDescent="0.2">
      <c r="A5499" s="91">
        <v>37245</v>
      </c>
      <c r="B5499">
        <v>71000</v>
      </c>
      <c r="C5499">
        <v>72000</v>
      </c>
      <c r="D5499">
        <v>70300</v>
      </c>
      <c r="E5499">
        <v>71000</v>
      </c>
      <c r="F5499">
        <v>71000</v>
      </c>
      <c r="G5499">
        <v>24000</v>
      </c>
    </row>
    <row r="5500" spans="1:7" x14ac:dyDescent="0.2">
      <c r="A5500" s="91">
        <v>37246</v>
      </c>
      <c r="B5500">
        <v>70900</v>
      </c>
      <c r="C5500">
        <v>71100</v>
      </c>
      <c r="D5500">
        <v>70700</v>
      </c>
      <c r="E5500">
        <v>70900</v>
      </c>
      <c r="F5500">
        <v>70900</v>
      </c>
      <c r="G5500">
        <v>15000</v>
      </c>
    </row>
    <row r="5501" spans="1:7" x14ac:dyDescent="0.2">
      <c r="A5501" s="91">
        <v>37249</v>
      </c>
      <c r="B5501">
        <v>70700</v>
      </c>
      <c r="C5501">
        <v>71000</v>
      </c>
      <c r="D5501">
        <v>70700</v>
      </c>
      <c r="E5501">
        <v>70800</v>
      </c>
      <c r="F5501">
        <v>70800</v>
      </c>
      <c r="G5501">
        <v>5000</v>
      </c>
    </row>
    <row r="5502" spans="1:7" x14ac:dyDescent="0.2">
      <c r="A5502" s="91">
        <v>37251</v>
      </c>
      <c r="B5502">
        <v>70800</v>
      </c>
      <c r="C5502">
        <v>71500</v>
      </c>
      <c r="D5502">
        <v>70800</v>
      </c>
      <c r="E5502">
        <v>71400</v>
      </c>
      <c r="F5502">
        <v>71400</v>
      </c>
      <c r="G5502">
        <v>46000</v>
      </c>
    </row>
    <row r="5503" spans="1:7" x14ac:dyDescent="0.2">
      <c r="A5503" s="91">
        <v>37252</v>
      </c>
      <c r="B5503">
        <v>71400</v>
      </c>
      <c r="C5503">
        <v>72800</v>
      </c>
      <c r="D5503">
        <v>71300</v>
      </c>
      <c r="E5503">
        <v>72800</v>
      </c>
      <c r="F5503">
        <v>72800</v>
      </c>
      <c r="G5503">
        <v>25000</v>
      </c>
    </row>
    <row r="5504" spans="1:7" x14ac:dyDescent="0.2">
      <c r="A5504" s="91">
        <v>37253</v>
      </c>
      <c r="B5504">
        <v>73500</v>
      </c>
      <c r="C5504">
        <v>73900</v>
      </c>
      <c r="D5504">
        <v>73000</v>
      </c>
      <c r="E5504">
        <v>73900</v>
      </c>
      <c r="F5504">
        <v>73900</v>
      </c>
      <c r="G5504">
        <v>21000</v>
      </c>
    </row>
    <row r="5505" spans="1:7" x14ac:dyDescent="0.2">
      <c r="A5505" s="91">
        <v>37256</v>
      </c>
      <c r="B5505">
        <v>73900</v>
      </c>
      <c r="C5505">
        <v>75600</v>
      </c>
      <c r="D5505">
        <v>73800</v>
      </c>
      <c r="E5505">
        <v>75600</v>
      </c>
      <c r="F5505">
        <v>75600</v>
      </c>
      <c r="G5505">
        <v>34000</v>
      </c>
    </row>
    <row r="5506" spans="1:7" x14ac:dyDescent="0.2">
      <c r="A5506" s="91">
        <v>37258</v>
      </c>
      <c r="B5506">
        <v>74800</v>
      </c>
      <c r="C5506">
        <v>74800</v>
      </c>
      <c r="D5506">
        <v>73200</v>
      </c>
      <c r="E5506">
        <v>74300</v>
      </c>
      <c r="F5506">
        <v>74300</v>
      </c>
      <c r="G5506">
        <v>38000</v>
      </c>
    </row>
    <row r="5507" spans="1:7" x14ac:dyDescent="0.2">
      <c r="A5507" s="91">
        <v>37259</v>
      </c>
      <c r="B5507">
        <v>74300</v>
      </c>
      <c r="C5507">
        <v>74900</v>
      </c>
      <c r="D5507">
        <v>73900</v>
      </c>
      <c r="E5507">
        <v>74100</v>
      </c>
      <c r="F5507">
        <v>74100</v>
      </c>
      <c r="G5507">
        <v>29000</v>
      </c>
    </row>
    <row r="5508" spans="1:7" x14ac:dyDescent="0.2">
      <c r="A5508" s="91">
        <v>37260</v>
      </c>
      <c r="B5508">
        <v>74000</v>
      </c>
      <c r="C5508">
        <v>74000</v>
      </c>
      <c r="D5508">
        <v>73100</v>
      </c>
      <c r="E5508">
        <v>73700</v>
      </c>
      <c r="F5508">
        <v>73700</v>
      </c>
      <c r="G5508">
        <v>22000</v>
      </c>
    </row>
    <row r="5509" spans="1:7" x14ac:dyDescent="0.2">
      <c r="A5509" s="91">
        <v>37263</v>
      </c>
      <c r="B5509">
        <v>74000</v>
      </c>
      <c r="C5509">
        <v>74300</v>
      </c>
      <c r="D5509">
        <v>73500</v>
      </c>
      <c r="E5509">
        <v>73600</v>
      </c>
      <c r="F5509">
        <v>73600</v>
      </c>
      <c r="G5509">
        <v>38000</v>
      </c>
    </row>
    <row r="5510" spans="1:7" x14ac:dyDescent="0.2">
      <c r="A5510" s="91">
        <v>37264</v>
      </c>
      <c r="B5510">
        <v>73100</v>
      </c>
      <c r="C5510">
        <v>73200</v>
      </c>
      <c r="D5510">
        <v>71800</v>
      </c>
      <c r="E5510">
        <v>71800</v>
      </c>
      <c r="F5510">
        <v>71800</v>
      </c>
      <c r="G5510">
        <v>19000</v>
      </c>
    </row>
    <row r="5511" spans="1:7" x14ac:dyDescent="0.2">
      <c r="A5511" s="91">
        <v>37265</v>
      </c>
      <c r="B5511">
        <v>71300</v>
      </c>
      <c r="C5511">
        <v>72900</v>
      </c>
      <c r="D5511">
        <v>71200</v>
      </c>
      <c r="E5511">
        <v>72900</v>
      </c>
      <c r="F5511">
        <v>72900</v>
      </c>
      <c r="G5511">
        <v>22000</v>
      </c>
    </row>
    <row r="5512" spans="1:7" x14ac:dyDescent="0.2">
      <c r="A5512" s="91">
        <v>37266</v>
      </c>
      <c r="B5512">
        <v>73400</v>
      </c>
      <c r="C5512">
        <v>73500</v>
      </c>
      <c r="D5512">
        <v>71800</v>
      </c>
      <c r="E5512">
        <v>71800</v>
      </c>
      <c r="F5512">
        <v>71800</v>
      </c>
      <c r="G5512">
        <v>13000</v>
      </c>
    </row>
    <row r="5513" spans="1:7" x14ac:dyDescent="0.2">
      <c r="A5513" s="91">
        <v>37267</v>
      </c>
      <c r="B5513">
        <v>72000</v>
      </c>
      <c r="C5513">
        <v>73700</v>
      </c>
      <c r="D5513">
        <v>72000</v>
      </c>
      <c r="E5513">
        <v>73700</v>
      </c>
      <c r="F5513">
        <v>73700</v>
      </c>
      <c r="G5513">
        <v>28000</v>
      </c>
    </row>
    <row r="5514" spans="1:7" x14ac:dyDescent="0.2">
      <c r="A5514" s="91">
        <v>37270</v>
      </c>
      <c r="B5514">
        <v>73700</v>
      </c>
      <c r="C5514">
        <v>74100</v>
      </c>
      <c r="D5514">
        <v>73500</v>
      </c>
      <c r="E5514">
        <v>73900</v>
      </c>
      <c r="F5514">
        <v>73900</v>
      </c>
      <c r="G5514">
        <v>24000</v>
      </c>
    </row>
    <row r="5515" spans="1:7" x14ac:dyDescent="0.2">
      <c r="A5515" s="91">
        <v>37271</v>
      </c>
      <c r="B5515">
        <v>74500</v>
      </c>
      <c r="C5515">
        <v>74700</v>
      </c>
      <c r="D5515">
        <v>74300</v>
      </c>
      <c r="E5515">
        <v>74300</v>
      </c>
      <c r="F5515">
        <v>74300</v>
      </c>
      <c r="G5515">
        <v>19000</v>
      </c>
    </row>
    <row r="5516" spans="1:7" x14ac:dyDescent="0.2">
      <c r="A5516" s="91">
        <v>37272</v>
      </c>
      <c r="B5516">
        <v>74500</v>
      </c>
      <c r="C5516">
        <v>74500</v>
      </c>
      <c r="D5516">
        <v>74000</v>
      </c>
      <c r="E5516">
        <v>74500</v>
      </c>
      <c r="F5516">
        <v>74500</v>
      </c>
      <c r="G5516">
        <v>19000</v>
      </c>
    </row>
    <row r="5517" spans="1:7" x14ac:dyDescent="0.2">
      <c r="A5517" s="91">
        <v>37273</v>
      </c>
      <c r="B5517">
        <v>74900</v>
      </c>
      <c r="C5517">
        <v>74900</v>
      </c>
      <c r="D5517">
        <v>74400</v>
      </c>
      <c r="E5517">
        <v>74900</v>
      </c>
      <c r="F5517">
        <v>74900</v>
      </c>
      <c r="G5517">
        <v>39000</v>
      </c>
    </row>
    <row r="5518" spans="1:7" x14ac:dyDescent="0.2">
      <c r="A5518" s="91">
        <v>37274</v>
      </c>
      <c r="B5518">
        <v>74900</v>
      </c>
      <c r="C5518">
        <v>74900</v>
      </c>
      <c r="D5518">
        <v>74700</v>
      </c>
      <c r="E5518">
        <v>74800</v>
      </c>
      <c r="F5518">
        <v>74800</v>
      </c>
      <c r="G5518">
        <v>10000</v>
      </c>
    </row>
    <row r="5519" spans="1:7" x14ac:dyDescent="0.2">
      <c r="A5519" s="91">
        <v>37278</v>
      </c>
      <c r="B5519">
        <v>74600</v>
      </c>
      <c r="C5519">
        <v>74800</v>
      </c>
      <c r="D5519">
        <v>74000</v>
      </c>
      <c r="E5519">
        <v>74400</v>
      </c>
      <c r="F5519">
        <v>74400</v>
      </c>
      <c r="G5519">
        <v>18000</v>
      </c>
    </row>
    <row r="5520" spans="1:7" x14ac:dyDescent="0.2">
      <c r="A5520" s="91">
        <v>37279</v>
      </c>
      <c r="B5520">
        <v>74000</v>
      </c>
      <c r="C5520">
        <v>74000</v>
      </c>
      <c r="D5520">
        <v>73400</v>
      </c>
      <c r="E5520">
        <v>73700</v>
      </c>
      <c r="F5520">
        <v>73700</v>
      </c>
      <c r="G5520">
        <v>20000</v>
      </c>
    </row>
    <row r="5521" spans="1:7" x14ac:dyDescent="0.2">
      <c r="A5521" s="91">
        <v>37280</v>
      </c>
      <c r="B5521">
        <v>74000</v>
      </c>
      <c r="C5521">
        <v>74000</v>
      </c>
      <c r="D5521">
        <v>73800</v>
      </c>
      <c r="E5521">
        <v>73800</v>
      </c>
      <c r="F5521">
        <v>73800</v>
      </c>
      <c r="G5521">
        <v>5000</v>
      </c>
    </row>
    <row r="5522" spans="1:7" x14ac:dyDescent="0.2">
      <c r="A5522" s="91">
        <v>37281</v>
      </c>
      <c r="B5522">
        <v>73900</v>
      </c>
      <c r="C5522">
        <v>74200</v>
      </c>
      <c r="D5522">
        <v>73800</v>
      </c>
      <c r="E5522">
        <v>74000</v>
      </c>
      <c r="F5522">
        <v>74000</v>
      </c>
      <c r="G5522">
        <v>20000</v>
      </c>
    </row>
    <row r="5523" spans="1:7" x14ac:dyDescent="0.2">
      <c r="A5523" s="91">
        <v>37284</v>
      </c>
      <c r="B5523">
        <v>74000</v>
      </c>
      <c r="C5523">
        <v>74500</v>
      </c>
      <c r="D5523">
        <v>73900</v>
      </c>
      <c r="E5523">
        <v>74500</v>
      </c>
      <c r="F5523">
        <v>74500</v>
      </c>
      <c r="G5523">
        <v>15000</v>
      </c>
    </row>
    <row r="5524" spans="1:7" x14ac:dyDescent="0.2">
      <c r="A5524" s="91">
        <v>37285</v>
      </c>
      <c r="B5524">
        <v>74200</v>
      </c>
      <c r="C5524">
        <v>74200</v>
      </c>
      <c r="D5524">
        <v>73000</v>
      </c>
      <c r="E5524">
        <v>73800</v>
      </c>
      <c r="F5524">
        <v>73800</v>
      </c>
      <c r="G5524">
        <v>22000</v>
      </c>
    </row>
    <row r="5525" spans="1:7" x14ac:dyDescent="0.2">
      <c r="A5525" s="91">
        <v>37286</v>
      </c>
      <c r="B5525">
        <v>73800</v>
      </c>
      <c r="C5525">
        <v>73800</v>
      </c>
      <c r="D5525">
        <v>73400</v>
      </c>
      <c r="E5525">
        <v>73700</v>
      </c>
      <c r="F5525">
        <v>73700</v>
      </c>
      <c r="G5525">
        <v>4000</v>
      </c>
    </row>
    <row r="5526" spans="1:7" x14ac:dyDescent="0.2">
      <c r="A5526" s="91">
        <v>37287</v>
      </c>
      <c r="B5526">
        <v>73800</v>
      </c>
      <c r="C5526">
        <v>73900</v>
      </c>
      <c r="D5526">
        <v>73000</v>
      </c>
      <c r="E5526">
        <v>73900</v>
      </c>
      <c r="F5526">
        <v>73900</v>
      </c>
      <c r="G5526">
        <v>21000</v>
      </c>
    </row>
    <row r="5527" spans="1:7" x14ac:dyDescent="0.2">
      <c r="A5527" s="91">
        <v>37288</v>
      </c>
      <c r="B5527">
        <v>73900</v>
      </c>
      <c r="C5527">
        <v>74000</v>
      </c>
      <c r="D5527">
        <v>73300</v>
      </c>
      <c r="E5527">
        <v>73400</v>
      </c>
      <c r="F5527">
        <v>73400</v>
      </c>
      <c r="G5527">
        <v>30000</v>
      </c>
    </row>
    <row r="5528" spans="1:7" x14ac:dyDescent="0.2">
      <c r="A5528" s="91">
        <v>37291</v>
      </c>
      <c r="B5528">
        <v>73200</v>
      </c>
      <c r="C5528">
        <v>73500</v>
      </c>
      <c r="D5528">
        <v>72900</v>
      </c>
      <c r="E5528">
        <v>73000</v>
      </c>
      <c r="F5528">
        <v>73000</v>
      </c>
      <c r="G5528">
        <v>21000</v>
      </c>
    </row>
    <row r="5529" spans="1:7" x14ac:dyDescent="0.2">
      <c r="A5529" s="91">
        <v>37292</v>
      </c>
      <c r="B5529">
        <v>73500</v>
      </c>
      <c r="C5529">
        <v>73500</v>
      </c>
      <c r="D5529">
        <v>72400</v>
      </c>
      <c r="E5529">
        <v>72600</v>
      </c>
      <c r="F5529">
        <v>72600</v>
      </c>
      <c r="G5529">
        <v>30000</v>
      </c>
    </row>
    <row r="5530" spans="1:7" x14ac:dyDescent="0.2">
      <c r="A5530" s="91">
        <v>37293</v>
      </c>
      <c r="B5530">
        <v>72900</v>
      </c>
      <c r="C5530">
        <v>73300</v>
      </c>
      <c r="D5530">
        <v>72100</v>
      </c>
      <c r="E5530">
        <v>72100</v>
      </c>
      <c r="F5530">
        <v>72100</v>
      </c>
      <c r="G5530">
        <v>31000</v>
      </c>
    </row>
    <row r="5531" spans="1:7" x14ac:dyDescent="0.2">
      <c r="A5531" s="91">
        <v>37294</v>
      </c>
      <c r="B5531">
        <v>72100</v>
      </c>
      <c r="C5531">
        <v>72900</v>
      </c>
      <c r="D5531">
        <v>72100</v>
      </c>
      <c r="E5531">
        <v>72400</v>
      </c>
      <c r="F5531">
        <v>72400</v>
      </c>
      <c r="G5531">
        <v>18000</v>
      </c>
    </row>
    <row r="5532" spans="1:7" x14ac:dyDescent="0.2">
      <c r="A5532" s="91">
        <v>37295</v>
      </c>
      <c r="B5532">
        <v>72700</v>
      </c>
      <c r="C5532">
        <v>73500</v>
      </c>
      <c r="D5532">
        <v>72700</v>
      </c>
      <c r="E5532">
        <v>73500</v>
      </c>
      <c r="F5532">
        <v>73500</v>
      </c>
      <c r="G5532">
        <v>9000</v>
      </c>
    </row>
    <row r="5533" spans="1:7" x14ac:dyDescent="0.2">
      <c r="A5533" s="91">
        <v>37298</v>
      </c>
      <c r="B5533">
        <v>73300</v>
      </c>
      <c r="C5533">
        <v>73600</v>
      </c>
      <c r="D5533">
        <v>72800</v>
      </c>
      <c r="E5533">
        <v>73500</v>
      </c>
      <c r="F5533">
        <v>73500</v>
      </c>
      <c r="G5533">
        <v>38000</v>
      </c>
    </row>
    <row r="5534" spans="1:7" x14ac:dyDescent="0.2">
      <c r="A5534" s="91">
        <v>37299</v>
      </c>
      <c r="B5534">
        <v>73300</v>
      </c>
      <c r="C5534">
        <v>73500</v>
      </c>
      <c r="D5534">
        <v>72800</v>
      </c>
      <c r="E5534">
        <v>73500</v>
      </c>
      <c r="F5534">
        <v>73500</v>
      </c>
      <c r="G5534">
        <v>19000</v>
      </c>
    </row>
    <row r="5535" spans="1:7" x14ac:dyDescent="0.2">
      <c r="A5535" s="91">
        <v>37300</v>
      </c>
      <c r="B5535">
        <v>73500</v>
      </c>
      <c r="C5535">
        <v>74000</v>
      </c>
      <c r="D5535">
        <v>73000</v>
      </c>
      <c r="E5535">
        <v>73800</v>
      </c>
      <c r="F5535">
        <v>73800</v>
      </c>
      <c r="G5535">
        <v>27000</v>
      </c>
    </row>
    <row r="5536" spans="1:7" x14ac:dyDescent="0.2">
      <c r="A5536" s="91">
        <v>37301</v>
      </c>
      <c r="B5536">
        <v>73800</v>
      </c>
      <c r="C5536">
        <v>73950</v>
      </c>
      <c r="D5536">
        <v>73300</v>
      </c>
      <c r="E5536">
        <v>73600</v>
      </c>
      <c r="F5536">
        <v>73600</v>
      </c>
      <c r="G5536">
        <v>29000</v>
      </c>
    </row>
    <row r="5537" spans="1:7" x14ac:dyDescent="0.2">
      <c r="A5537" s="91">
        <v>37302</v>
      </c>
      <c r="B5537">
        <v>73500</v>
      </c>
      <c r="C5537">
        <v>73500</v>
      </c>
      <c r="D5537">
        <v>73100</v>
      </c>
      <c r="E5537">
        <v>73200</v>
      </c>
      <c r="F5537">
        <v>73200</v>
      </c>
      <c r="G5537">
        <v>17000</v>
      </c>
    </row>
    <row r="5538" spans="1:7" x14ac:dyDescent="0.2">
      <c r="A5538" s="91">
        <v>37306</v>
      </c>
      <c r="B5538">
        <v>73100</v>
      </c>
      <c r="C5538">
        <v>73100</v>
      </c>
      <c r="D5538">
        <v>72700</v>
      </c>
      <c r="E5538">
        <v>72800</v>
      </c>
      <c r="F5538">
        <v>72800</v>
      </c>
      <c r="G5538">
        <v>22000</v>
      </c>
    </row>
    <row r="5539" spans="1:7" x14ac:dyDescent="0.2">
      <c r="A5539" s="91">
        <v>37307</v>
      </c>
      <c r="B5539">
        <v>72900</v>
      </c>
      <c r="C5539">
        <v>73000</v>
      </c>
      <c r="D5539">
        <v>72800</v>
      </c>
      <c r="E5539">
        <v>73000</v>
      </c>
      <c r="F5539">
        <v>73000</v>
      </c>
      <c r="G5539">
        <v>8000</v>
      </c>
    </row>
    <row r="5540" spans="1:7" x14ac:dyDescent="0.2">
      <c r="A5540" s="91">
        <v>37308</v>
      </c>
      <c r="B5540">
        <v>73300</v>
      </c>
      <c r="C5540">
        <v>73300</v>
      </c>
      <c r="D5540">
        <v>72400</v>
      </c>
      <c r="E5540">
        <v>72600</v>
      </c>
      <c r="F5540">
        <v>72600</v>
      </c>
      <c r="G5540">
        <v>21000</v>
      </c>
    </row>
    <row r="5541" spans="1:7" x14ac:dyDescent="0.2">
      <c r="A5541" s="91">
        <v>37309</v>
      </c>
      <c r="B5541">
        <v>72900</v>
      </c>
      <c r="C5541">
        <v>74000</v>
      </c>
      <c r="D5541">
        <v>72900</v>
      </c>
      <c r="E5541">
        <v>73400</v>
      </c>
      <c r="F5541">
        <v>73400</v>
      </c>
      <c r="G5541">
        <v>15000</v>
      </c>
    </row>
    <row r="5542" spans="1:7" x14ac:dyDescent="0.2">
      <c r="A5542" s="91">
        <v>37312</v>
      </c>
      <c r="B5542">
        <v>73400</v>
      </c>
      <c r="C5542">
        <v>73700</v>
      </c>
      <c r="D5542">
        <v>73000</v>
      </c>
      <c r="E5542">
        <v>73200</v>
      </c>
      <c r="F5542">
        <v>73200</v>
      </c>
      <c r="G5542">
        <v>26000</v>
      </c>
    </row>
    <row r="5543" spans="1:7" x14ac:dyDescent="0.2">
      <c r="A5543" s="91">
        <v>37313</v>
      </c>
      <c r="B5543">
        <v>73100</v>
      </c>
      <c r="C5543">
        <v>73900</v>
      </c>
      <c r="D5543">
        <v>73100</v>
      </c>
      <c r="E5543">
        <v>73800</v>
      </c>
      <c r="F5543">
        <v>73800</v>
      </c>
      <c r="G5543">
        <v>15000</v>
      </c>
    </row>
    <row r="5544" spans="1:7" x14ac:dyDescent="0.2">
      <c r="A5544" s="91">
        <v>37314</v>
      </c>
      <c r="B5544">
        <v>73600</v>
      </c>
      <c r="C5544">
        <v>73600</v>
      </c>
      <c r="D5544">
        <v>72800</v>
      </c>
      <c r="E5544">
        <v>73000</v>
      </c>
      <c r="F5544">
        <v>73000</v>
      </c>
      <c r="G5544">
        <v>25000</v>
      </c>
    </row>
    <row r="5545" spans="1:7" x14ac:dyDescent="0.2">
      <c r="A5545" s="91">
        <v>37315</v>
      </c>
      <c r="B5545">
        <v>73000</v>
      </c>
      <c r="C5545">
        <v>73000</v>
      </c>
      <c r="D5545">
        <v>72600</v>
      </c>
      <c r="E5545">
        <v>73000</v>
      </c>
      <c r="F5545">
        <v>73000</v>
      </c>
      <c r="G5545">
        <v>11000</v>
      </c>
    </row>
    <row r="5546" spans="1:7" x14ac:dyDescent="0.2">
      <c r="A5546" s="91">
        <v>37316</v>
      </c>
      <c r="B5546">
        <v>73000</v>
      </c>
      <c r="C5546">
        <v>73300</v>
      </c>
      <c r="D5546">
        <v>73000</v>
      </c>
      <c r="E5546">
        <v>73200</v>
      </c>
      <c r="F5546">
        <v>73200</v>
      </c>
      <c r="G5546">
        <v>6000</v>
      </c>
    </row>
    <row r="5547" spans="1:7" x14ac:dyDescent="0.2">
      <c r="A5547" s="91">
        <v>37319</v>
      </c>
      <c r="B5547">
        <v>73000</v>
      </c>
      <c r="C5547">
        <v>73000</v>
      </c>
      <c r="D5547">
        <v>72500</v>
      </c>
      <c r="E5547">
        <v>72700</v>
      </c>
      <c r="F5547">
        <v>72700</v>
      </c>
      <c r="G5547">
        <v>31000</v>
      </c>
    </row>
    <row r="5548" spans="1:7" x14ac:dyDescent="0.2">
      <c r="A5548" s="91">
        <v>37320</v>
      </c>
      <c r="B5548">
        <v>72300</v>
      </c>
      <c r="C5548">
        <v>72300</v>
      </c>
      <c r="D5548">
        <v>72000</v>
      </c>
      <c r="E5548">
        <v>72000</v>
      </c>
      <c r="F5548">
        <v>72000</v>
      </c>
      <c r="G5548">
        <v>29000</v>
      </c>
    </row>
    <row r="5549" spans="1:7" x14ac:dyDescent="0.2">
      <c r="A5549" s="91">
        <v>37321</v>
      </c>
      <c r="B5549">
        <v>71700</v>
      </c>
      <c r="C5549">
        <v>71700</v>
      </c>
      <c r="D5549">
        <v>70800</v>
      </c>
      <c r="E5549">
        <v>70800</v>
      </c>
      <c r="F5549">
        <v>70800</v>
      </c>
      <c r="G5549">
        <v>22000</v>
      </c>
    </row>
    <row r="5550" spans="1:7" x14ac:dyDescent="0.2">
      <c r="A5550" s="91">
        <v>37322</v>
      </c>
      <c r="B5550">
        <v>70200</v>
      </c>
      <c r="C5550">
        <v>70500</v>
      </c>
      <c r="D5550">
        <v>69000</v>
      </c>
      <c r="E5550">
        <v>69800</v>
      </c>
      <c r="F5550">
        <v>69800</v>
      </c>
      <c r="G5550">
        <v>72000</v>
      </c>
    </row>
    <row r="5551" spans="1:7" x14ac:dyDescent="0.2">
      <c r="A5551" s="91">
        <v>37323</v>
      </c>
      <c r="B5551">
        <v>70500</v>
      </c>
      <c r="C5551">
        <v>71900</v>
      </c>
      <c r="D5551">
        <v>70500</v>
      </c>
      <c r="E5551">
        <v>71800</v>
      </c>
      <c r="F5551">
        <v>71800</v>
      </c>
      <c r="G5551">
        <v>80000</v>
      </c>
    </row>
    <row r="5552" spans="1:7" x14ac:dyDescent="0.2">
      <c r="A5552" s="91">
        <v>37326</v>
      </c>
      <c r="B5552">
        <v>71000</v>
      </c>
      <c r="C5552">
        <v>71700</v>
      </c>
      <c r="D5552">
        <v>70900</v>
      </c>
      <c r="E5552">
        <v>71600</v>
      </c>
      <c r="F5552">
        <v>71600</v>
      </c>
      <c r="G5552">
        <v>69000</v>
      </c>
    </row>
    <row r="5553" spans="1:7" x14ac:dyDescent="0.2">
      <c r="A5553" s="91">
        <v>37327</v>
      </c>
      <c r="B5553">
        <v>71100</v>
      </c>
      <c r="C5553">
        <v>71700</v>
      </c>
      <c r="D5553">
        <v>71100</v>
      </c>
      <c r="E5553">
        <v>71500</v>
      </c>
      <c r="F5553">
        <v>71500</v>
      </c>
      <c r="G5553">
        <v>19000</v>
      </c>
    </row>
    <row r="5554" spans="1:7" x14ac:dyDescent="0.2">
      <c r="A5554" s="91">
        <v>37328</v>
      </c>
      <c r="B5554">
        <v>71400</v>
      </c>
      <c r="C5554">
        <v>71500</v>
      </c>
      <c r="D5554">
        <v>71200</v>
      </c>
      <c r="E5554">
        <v>71400</v>
      </c>
      <c r="F5554">
        <v>71400</v>
      </c>
      <c r="G5554">
        <v>24000</v>
      </c>
    </row>
    <row r="5555" spans="1:7" x14ac:dyDescent="0.2">
      <c r="A5555" s="91">
        <v>37329</v>
      </c>
      <c r="B5555">
        <v>71300</v>
      </c>
      <c r="C5555">
        <v>72300</v>
      </c>
      <c r="D5555">
        <v>71300</v>
      </c>
      <c r="E5555">
        <v>72000</v>
      </c>
      <c r="F5555">
        <v>72000</v>
      </c>
      <c r="G5555">
        <v>55000</v>
      </c>
    </row>
    <row r="5556" spans="1:7" x14ac:dyDescent="0.2">
      <c r="A5556" s="91">
        <v>37330</v>
      </c>
      <c r="B5556">
        <v>71700</v>
      </c>
      <c r="C5556">
        <v>73000</v>
      </c>
      <c r="D5556">
        <v>71700</v>
      </c>
      <c r="E5556">
        <v>73000</v>
      </c>
      <c r="F5556">
        <v>73000</v>
      </c>
      <c r="G5556">
        <v>17000</v>
      </c>
    </row>
    <row r="5557" spans="1:7" x14ac:dyDescent="0.2">
      <c r="A5557" s="91">
        <v>37333</v>
      </c>
      <c r="B5557">
        <v>73800</v>
      </c>
      <c r="C5557">
        <v>73975</v>
      </c>
      <c r="D5557">
        <v>73400</v>
      </c>
      <c r="E5557">
        <v>73400</v>
      </c>
      <c r="F5557">
        <v>73400</v>
      </c>
      <c r="G5557">
        <v>50000</v>
      </c>
    </row>
    <row r="5558" spans="1:7" x14ac:dyDescent="0.2">
      <c r="A5558" s="91">
        <v>37334</v>
      </c>
      <c r="B5558">
        <v>73400</v>
      </c>
      <c r="C5558">
        <v>73400</v>
      </c>
      <c r="D5558">
        <v>73000</v>
      </c>
      <c r="E5558">
        <v>73400</v>
      </c>
      <c r="F5558">
        <v>73400</v>
      </c>
      <c r="G5558">
        <v>31000</v>
      </c>
    </row>
    <row r="5559" spans="1:7" x14ac:dyDescent="0.2">
      <c r="A5559" s="91">
        <v>37335</v>
      </c>
      <c r="B5559">
        <v>73300</v>
      </c>
      <c r="C5559">
        <v>74500</v>
      </c>
      <c r="D5559">
        <v>72800</v>
      </c>
      <c r="E5559">
        <v>73000</v>
      </c>
      <c r="F5559">
        <v>73000</v>
      </c>
      <c r="G5559">
        <v>70000</v>
      </c>
    </row>
    <row r="5560" spans="1:7" x14ac:dyDescent="0.2">
      <c r="A5560" s="91">
        <v>37336</v>
      </c>
      <c r="B5560">
        <v>72200</v>
      </c>
      <c r="C5560">
        <v>72750</v>
      </c>
      <c r="D5560">
        <v>72100</v>
      </c>
      <c r="E5560">
        <v>72100</v>
      </c>
      <c r="F5560">
        <v>72100</v>
      </c>
      <c r="G5560">
        <v>21000</v>
      </c>
    </row>
    <row r="5561" spans="1:7" x14ac:dyDescent="0.2">
      <c r="A5561" s="91">
        <v>37337</v>
      </c>
      <c r="B5561">
        <v>72200</v>
      </c>
      <c r="C5561">
        <v>72400</v>
      </c>
      <c r="D5561">
        <v>71700</v>
      </c>
      <c r="E5561">
        <v>71700</v>
      </c>
      <c r="F5561">
        <v>71700</v>
      </c>
      <c r="G5561">
        <v>6000</v>
      </c>
    </row>
    <row r="5562" spans="1:7" x14ac:dyDescent="0.2">
      <c r="A5562" s="91">
        <v>37340</v>
      </c>
      <c r="B5562">
        <v>71700</v>
      </c>
      <c r="C5562">
        <v>71900</v>
      </c>
      <c r="D5562">
        <v>71400</v>
      </c>
      <c r="E5562">
        <v>71500</v>
      </c>
      <c r="F5562">
        <v>71500</v>
      </c>
      <c r="G5562">
        <v>11000</v>
      </c>
    </row>
    <row r="5563" spans="1:7" x14ac:dyDescent="0.2">
      <c r="A5563" s="91">
        <v>37341</v>
      </c>
      <c r="B5563">
        <v>71700</v>
      </c>
      <c r="C5563">
        <v>72000</v>
      </c>
      <c r="D5563">
        <v>71600</v>
      </c>
      <c r="E5563">
        <v>71600</v>
      </c>
      <c r="F5563">
        <v>71600</v>
      </c>
      <c r="G5563">
        <v>8000</v>
      </c>
    </row>
    <row r="5564" spans="1:7" x14ac:dyDescent="0.2">
      <c r="A5564" s="91">
        <v>37342</v>
      </c>
      <c r="B5564">
        <v>71700</v>
      </c>
      <c r="C5564">
        <v>71700</v>
      </c>
      <c r="D5564">
        <v>71500</v>
      </c>
      <c r="E5564">
        <v>71500</v>
      </c>
      <c r="F5564">
        <v>71500</v>
      </c>
      <c r="G5564">
        <v>11000</v>
      </c>
    </row>
    <row r="5565" spans="1:7" x14ac:dyDescent="0.2">
      <c r="A5565" s="91">
        <v>37343</v>
      </c>
      <c r="B5565">
        <v>71600</v>
      </c>
      <c r="C5565">
        <v>71600</v>
      </c>
      <c r="D5565">
        <v>70500</v>
      </c>
      <c r="E5565">
        <v>71100</v>
      </c>
      <c r="F5565">
        <v>71100</v>
      </c>
      <c r="G5565">
        <v>50000</v>
      </c>
    </row>
    <row r="5566" spans="1:7" x14ac:dyDescent="0.2">
      <c r="A5566" s="91">
        <v>37347</v>
      </c>
      <c r="B5566">
        <v>70900</v>
      </c>
      <c r="C5566">
        <v>70900</v>
      </c>
      <c r="D5566">
        <v>70100</v>
      </c>
      <c r="E5566">
        <v>70650</v>
      </c>
      <c r="F5566">
        <v>70650</v>
      </c>
      <c r="G5566">
        <v>17000</v>
      </c>
    </row>
    <row r="5567" spans="1:7" x14ac:dyDescent="0.2">
      <c r="A5567" s="91">
        <v>37348</v>
      </c>
      <c r="B5567">
        <v>70550</v>
      </c>
      <c r="C5567">
        <v>72500</v>
      </c>
      <c r="D5567">
        <v>70400</v>
      </c>
      <c r="E5567">
        <v>72500</v>
      </c>
      <c r="F5567">
        <v>72500</v>
      </c>
      <c r="G5567">
        <v>21000</v>
      </c>
    </row>
    <row r="5568" spans="1:7" x14ac:dyDescent="0.2">
      <c r="A5568" s="91">
        <v>37349</v>
      </c>
      <c r="B5568">
        <v>72100</v>
      </c>
      <c r="C5568">
        <v>72450</v>
      </c>
      <c r="D5568">
        <v>71800</v>
      </c>
      <c r="E5568">
        <v>71800</v>
      </c>
      <c r="F5568">
        <v>71800</v>
      </c>
      <c r="G5568">
        <v>24000</v>
      </c>
    </row>
    <row r="5569" spans="1:7" x14ac:dyDescent="0.2">
      <c r="A5569" s="91">
        <v>37350</v>
      </c>
      <c r="B5569">
        <v>71000</v>
      </c>
      <c r="C5569">
        <v>71300</v>
      </c>
      <c r="D5569">
        <v>70800</v>
      </c>
      <c r="E5569">
        <v>71100</v>
      </c>
      <c r="F5569">
        <v>71100</v>
      </c>
      <c r="G5569">
        <v>8000</v>
      </c>
    </row>
    <row r="5570" spans="1:7" x14ac:dyDescent="0.2">
      <c r="A5570" s="91">
        <v>37351</v>
      </c>
      <c r="B5570">
        <v>70900</v>
      </c>
      <c r="C5570">
        <v>71400</v>
      </c>
      <c r="D5570">
        <v>70900</v>
      </c>
      <c r="E5570">
        <v>71100</v>
      </c>
      <c r="F5570">
        <v>71100</v>
      </c>
      <c r="G5570">
        <v>17000</v>
      </c>
    </row>
    <row r="5571" spans="1:7" x14ac:dyDescent="0.2">
      <c r="A5571" s="91">
        <v>37354</v>
      </c>
      <c r="B5571">
        <v>70800</v>
      </c>
      <c r="C5571">
        <v>71200</v>
      </c>
      <c r="D5571">
        <v>70500</v>
      </c>
      <c r="E5571">
        <v>70500</v>
      </c>
      <c r="F5571">
        <v>70500</v>
      </c>
      <c r="G5571">
        <v>13000</v>
      </c>
    </row>
    <row r="5572" spans="1:7" x14ac:dyDescent="0.2">
      <c r="A5572" s="91">
        <v>37355</v>
      </c>
      <c r="B5572">
        <v>70700</v>
      </c>
      <c r="C5572">
        <v>72000</v>
      </c>
      <c r="D5572">
        <v>70700</v>
      </c>
      <c r="E5572">
        <v>71800</v>
      </c>
      <c r="F5572">
        <v>71800</v>
      </c>
      <c r="G5572">
        <v>41000</v>
      </c>
    </row>
    <row r="5573" spans="1:7" x14ac:dyDescent="0.2">
      <c r="A5573" s="91">
        <v>37356</v>
      </c>
      <c r="B5573">
        <v>71600</v>
      </c>
      <c r="C5573">
        <v>71600</v>
      </c>
      <c r="D5573">
        <v>71100</v>
      </c>
      <c r="E5573">
        <v>71400</v>
      </c>
      <c r="F5573">
        <v>71400</v>
      </c>
      <c r="G5573">
        <v>19000</v>
      </c>
    </row>
    <row r="5574" spans="1:7" x14ac:dyDescent="0.2">
      <c r="A5574" s="91">
        <v>37357</v>
      </c>
      <c r="B5574">
        <v>71300</v>
      </c>
      <c r="C5574">
        <v>71300</v>
      </c>
      <c r="D5574">
        <v>70800</v>
      </c>
      <c r="E5574">
        <v>70900</v>
      </c>
      <c r="F5574">
        <v>70900</v>
      </c>
      <c r="G5574">
        <v>17000</v>
      </c>
    </row>
    <row r="5575" spans="1:7" x14ac:dyDescent="0.2">
      <c r="A5575" s="91">
        <v>37358</v>
      </c>
      <c r="B5575">
        <v>71100</v>
      </c>
      <c r="C5575">
        <v>71350</v>
      </c>
      <c r="D5575">
        <v>71000</v>
      </c>
      <c r="E5575">
        <v>71000</v>
      </c>
      <c r="F5575">
        <v>71000</v>
      </c>
      <c r="G5575">
        <v>22000</v>
      </c>
    </row>
    <row r="5576" spans="1:7" x14ac:dyDescent="0.2">
      <c r="A5576" s="91">
        <v>37361</v>
      </c>
      <c r="B5576">
        <v>70900</v>
      </c>
      <c r="C5576">
        <v>70900</v>
      </c>
      <c r="D5576">
        <v>70700</v>
      </c>
      <c r="E5576">
        <v>70700</v>
      </c>
      <c r="F5576">
        <v>70700</v>
      </c>
      <c r="G5576">
        <v>3000</v>
      </c>
    </row>
    <row r="5577" spans="1:7" x14ac:dyDescent="0.2">
      <c r="A5577" s="91">
        <v>37362</v>
      </c>
      <c r="B5577">
        <v>71000</v>
      </c>
      <c r="C5577">
        <v>71500</v>
      </c>
      <c r="D5577">
        <v>71000</v>
      </c>
      <c r="E5577">
        <v>71000</v>
      </c>
      <c r="F5577">
        <v>71000</v>
      </c>
      <c r="G5577">
        <v>27000</v>
      </c>
    </row>
    <row r="5578" spans="1:7" x14ac:dyDescent="0.2">
      <c r="A5578" s="91">
        <v>37363</v>
      </c>
      <c r="B5578">
        <v>71000</v>
      </c>
      <c r="C5578">
        <v>71800</v>
      </c>
      <c r="D5578">
        <v>71000</v>
      </c>
      <c r="E5578">
        <v>71200</v>
      </c>
      <c r="F5578">
        <v>71200</v>
      </c>
      <c r="G5578">
        <v>52000</v>
      </c>
    </row>
    <row r="5579" spans="1:7" x14ac:dyDescent="0.2">
      <c r="A5579" s="91">
        <v>37364</v>
      </c>
      <c r="B5579">
        <v>70800</v>
      </c>
      <c r="C5579">
        <v>71600</v>
      </c>
      <c r="D5579">
        <v>70800</v>
      </c>
      <c r="E5579">
        <v>71300</v>
      </c>
      <c r="F5579">
        <v>71300</v>
      </c>
      <c r="G5579">
        <v>20000</v>
      </c>
    </row>
    <row r="5580" spans="1:7" x14ac:dyDescent="0.2">
      <c r="A5580" s="91">
        <v>37365</v>
      </c>
      <c r="B5580">
        <v>71200</v>
      </c>
      <c r="C5580">
        <v>71300</v>
      </c>
      <c r="D5580">
        <v>71000</v>
      </c>
      <c r="E5580">
        <v>71000</v>
      </c>
      <c r="F5580">
        <v>71000</v>
      </c>
      <c r="G5580">
        <v>10000</v>
      </c>
    </row>
    <row r="5581" spans="1:7" x14ac:dyDescent="0.2">
      <c r="A5581" s="91">
        <v>37368</v>
      </c>
      <c r="B5581">
        <v>70600</v>
      </c>
      <c r="C5581">
        <v>70900</v>
      </c>
      <c r="D5581">
        <v>70500</v>
      </c>
      <c r="E5581">
        <v>70700</v>
      </c>
      <c r="F5581">
        <v>70700</v>
      </c>
      <c r="G5581">
        <v>11000</v>
      </c>
    </row>
    <row r="5582" spans="1:7" x14ac:dyDescent="0.2">
      <c r="A5582" s="91">
        <v>37369</v>
      </c>
      <c r="B5582">
        <v>70400</v>
      </c>
      <c r="C5582">
        <v>71800</v>
      </c>
      <c r="D5582">
        <v>70400</v>
      </c>
      <c r="E5582">
        <v>71800</v>
      </c>
      <c r="F5582">
        <v>71800</v>
      </c>
      <c r="G5582">
        <v>23000</v>
      </c>
    </row>
    <row r="5583" spans="1:7" x14ac:dyDescent="0.2">
      <c r="A5583" s="91">
        <v>37370</v>
      </c>
      <c r="B5583">
        <v>71700</v>
      </c>
      <c r="C5583">
        <v>72200</v>
      </c>
      <c r="D5583">
        <v>71500</v>
      </c>
      <c r="E5583">
        <v>71500</v>
      </c>
      <c r="F5583">
        <v>71500</v>
      </c>
      <c r="G5583">
        <v>24000</v>
      </c>
    </row>
    <row r="5584" spans="1:7" x14ac:dyDescent="0.2">
      <c r="A5584" s="91">
        <v>37371</v>
      </c>
      <c r="B5584">
        <v>71100</v>
      </c>
      <c r="C5584">
        <v>71450</v>
      </c>
      <c r="D5584">
        <v>70900</v>
      </c>
      <c r="E5584">
        <v>70900</v>
      </c>
      <c r="F5584">
        <v>70900</v>
      </c>
      <c r="G5584">
        <v>35000</v>
      </c>
    </row>
    <row r="5585" spans="1:7" x14ac:dyDescent="0.2">
      <c r="A5585" s="91">
        <v>37372</v>
      </c>
      <c r="B5585">
        <v>70900</v>
      </c>
      <c r="C5585">
        <v>70900</v>
      </c>
      <c r="D5585">
        <v>69700</v>
      </c>
      <c r="E5585">
        <v>69800</v>
      </c>
      <c r="F5585">
        <v>69800</v>
      </c>
      <c r="G5585">
        <v>66000</v>
      </c>
    </row>
    <row r="5586" spans="1:7" x14ac:dyDescent="0.2">
      <c r="A5586" s="91">
        <v>37375</v>
      </c>
      <c r="B5586">
        <v>71500</v>
      </c>
      <c r="C5586">
        <v>72300</v>
      </c>
      <c r="D5586">
        <v>71000</v>
      </c>
      <c r="E5586">
        <v>71500</v>
      </c>
      <c r="F5586">
        <v>71500</v>
      </c>
      <c r="G5586">
        <v>107000</v>
      </c>
    </row>
    <row r="5587" spans="1:7" x14ac:dyDescent="0.2">
      <c r="A5587" s="91">
        <v>37376</v>
      </c>
      <c r="B5587">
        <v>71900</v>
      </c>
      <c r="C5587">
        <v>73500</v>
      </c>
      <c r="D5587">
        <v>71900</v>
      </c>
      <c r="E5587">
        <v>73450</v>
      </c>
      <c r="F5587">
        <v>73450</v>
      </c>
      <c r="G5587">
        <v>100000</v>
      </c>
    </row>
    <row r="5588" spans="1:7" x14ac:dyDescent="0.2">
      <c r="A5588" s="91">
        <v>37377</v>
      </c>
      <c r="B5588">
        <v>73700</v>
      </c>
      <c r="C5588">
        <v>74850</v>
      </c>
      <c r="D5588">
        <v>73200</v>
      </c>
      <c r="E5588">
        <v>74500</v>
      </c>
      <c r="F5588">
        <v>74500</v>
      </c>
      <c r="G5588">
        <v>58000</v>
      </c>
    </row>
    <row r="5589" spans="1:7" x14ac:dyDescent="0.2">
      <c r="A5589" s="91">
        <v>37378</v>
      </c>
      <c r="B5589">
        <v>73800</v>
      </c>
      <c r="C5589">
        <v>74700</v>
      </c>
      <c r="D5589">
        <v>73800</v>
      </c>
      <c r="E5589">
        <v>74000</v>
      </c>
      <c r="F5589">
        <v>74000</v>
      </c>
      <c r="G5589">
        <v>22000</v>
      </c>
    </row>
    <row r="5590" spans="1:7" x14ac:dyDescent="0.2">
      <c r="A5590" s="91">
        <v>37379</v>
      </c>
      <c r="B5590">
        <v>73700</v>
      </c>
      <c r="C5590">
        <v>74300</v>
      </c>
      <c r="D5590">
        <v>72600</v>
      </c>
      <c r="E5590">
        <v>74300</v>
      </c>
      <c r="F5590">
        <v>74300</v>
      </c>
      <c r="G5590">
        <v>29000</v>
      </c>
    </row>
    <row r="5591" spans="1:7" x14ac:dyDescent="0.2">
      <c r="A5591" s="91">
        <v>37382</v>
      </c>
      <c r="B5591">
        <v>74900</v>
      </c>
      <c r="C5591">
        <v>75000</v>
      </c>
      <c r="D5591">
        <v>73400</v>
      </c>
      <c r="E5591">
        <v>73800</v>
      </c>
      <c r="F5591">
        <v>73800</v>
      </c>
      <c r="G5591">
        <v>86000</v>
      </c>
    </row>
    <row r="5592" spans="1:7" x14ac:dyDescent="0.2">
      <c r="A5592" s="91">
        <v>37383</v>
      </c>
      <c r="B5592">
        <v>73800</v>
      </c>
      <c r="C5592">
        <v>75200</v>
      </c>
      <c r="D5592">
        <v>73600</v>
      </c>
      <c r="E5592">
        <v>74900</v>
      </c>
      <c r="F5592">
        <v>74900</v>
      </c>
      <c r="G5592">
        <v>53000</v>
      </c>
    </row>
    <row r="5593" spans="1:7" x14ac:dyDescent="0.2">
      <c r="A5593" s="91">
        <v>37384</v>
      </c>
      <c r="B5593">
        <v>74700</v>
      </c>
      <c r="C5593">
        <v>75300</v>
      </c>
      <c r="D5593">
        <v>74700</v>
      </c>
      <c r="E5593">
        <v>75200</v>
      </c>
      <c r="F5593">
        <v>75200</v>
      </c>
      <c r="G5593">
        <v>21000</v>
      </c>
    </row>
    <row r="5594" spans="1:7" x14ac:dyDescent="0.2">
      <c r="A5594" s="91">
        <v>37385</v>
      </c>
      <c r="B5594">
        <v>75000</v>
      </c>
      <c r="C5594">
        <v>75900</v>
      </c>
      <c r="D5594">
        <v>74600</v>
      </c>
      <c r="E5594">
        <v>75900</v>
      </c>
      <c r="F5594">
        <v>75900</v>
      </c>
      <c r="G5594">
        <v>31000</v>
      </c>
    </row>
    <row r="5595" spans="1:7" x14ac:dyDescent="0.2">
      <c r="A5595" s="91">
        <v>37386</v>
      </c>
      <c r="B5595">
        <v>75500</v>
      </c>
      <c r="C5595">
        <v>76000</v>
      </c>
      <c r="D5595">
        <v>75500</v>
      </c>
      <c r="E5595">
        <v>75700</v>
      </c>
      <c r="F5595">
        <v>75700</v>
      </c>
      <c r="G5595">
        <v>18000</v>
      </c>
    </row>
    <row r="5596" spans="1:7" x14ac:dyDescent="0.2">
      <c r="A5596" s="91">
        <v>37389</v>
      </c>
      <c r="B5596">
        <v>76300</v>
      </c>
      <c r="C5596">
        <v>78000</v>
      </c>
      <c r="D5596">
        <v>76300</v>
      </c>
      <c r="E5596">
        <v>77500</v>
      </c>
      <c r="F5596">
        <v>77500</v>
      </c>
      <c r="G5596">
        <v>47000</v>
      </c>
    </row>
    <row r="5597" spans="1:7" x14ac:dyDescent="0.2">
      <c r="A5597" s="91">
        <v>37390</v>
      </c>
      <c r="B5597">
        <v>77800</v>
      </c>
      <c r="C5597">
        <v>78000</v>
      </c>
      <c r="D5597">
        <v>77500</v>
      </c>
      <c r="E5597">
        <v>78000</v>
      </c>
      <c r="F5597">
        <v>78000</v>
      </c>
      <c r="G5597">
        <v>37000</v>
      </c>
    </row>
    <row r="5598" spans="1:7" x14ac:dyDescent="0.2">
      <c r="A5598" s="91">
        <v>37391</v>
      </c>
      <c r="B5598">
        <v>78000</v>
      </c>
      <c r="C5598">
        <v>78400</v>
      </c>
      <c r="D5598">
        <v>77800</v>
      </c>
      <c r="E5598">
        <v>78300</v>
      </c>
      <c r="F5598">
        <v>78300</v>
      </c>
      <c r="G5598">
        <v>30000</v>
      </c>
    </row>
    <row r="5599" spans="1:7" x14ac:dyDescent="0.2">
      <c r="A5599" s="91">
        <v>37392</v>
      </c>
      <c r="B5599">
        <v>78300</v>
      </c>
      <c r="C5599">
        <v>78500</v>
      </c>
      <c r="D5599">
        <v>78000</v>
      </c>
      <c r="E5599">
        <v>78100</v>
      </c>
      <c r="F5599">
        <v>78100</v>
      </c>
      <c r="G5599">
        <v>29000</v>
      </c>
    </row>
    <row r="5600" spans="1:7" x14ac:dyDescent="0.2">
      <c r="A5600" s="91">
        <v>37393</v>
      </c>
      <c r="B5600">
        <v>78100</v>
      </c>
      <c r="C5600">
        <v>78300</v>
      </c>
      <c r="D5600">
        <v>77900</v>
      </c>
      <c r="E5600">
        <v>78300</v>
      </c>
      <c r="F5600">
        <v>78300</v>
      </c>
      <c r="G5600">
        <v>18000</v>
      </c>
    </row>
    <row r="5601" spans="1:7" x14ac:dyDescent="0.2">
      <c r="A5601" s="91">
        <v>37396</v>
      </c>
      <c r="B5601">
        <v>77900</v>
      </c>
      <c r="C5601">
        <v>78200</v>
      </c>
      <c r="D5601">
        <v>77600</v>
      </c>
      <c r="E5601">
        <v>77600</v>
      </c>
      <c r="F5601">
        <v>77600</v>
      </c>
      <c r="G5601">
        <v>19000</v>
      </c>
    </row>
    <row r="5602" spans="1:7" x14ac:dyDescent="0.2">
      <c r="A5602" s="91">
        <v>37397</v>
      </c>
      <c r="B5602">
        <v>77800</v>
      </c>
      <c r="C5602">
        <v>78100</v>
      </c>
      <c r="D5602">
        <v>77800</v>
      </c>
      <c r="E5602">
        <v>77900</v>
      </c>
      <c r="F5602">
        <v>77900</v>
      </c>
      <c r="G5602">
        <v>16000</v>
      </c>
    </row>
    <row r="5603" spans="1:7" x14ac:dyDescent="0.2">
      <c r="A5603" s="91">
        <v>37398</v>
      </c>
      <c r="B5603">
        <v>77200</v>
      </c>
      <c r="C5603">
        <v>77300</v>
      </c>
      <c r="D5603">
        <v>75900</v>
      </c>
      <c r="E5603">
        <v>75900</v>
      </c>
      <c r="F5603">
        <v>75900</v>
      </c>
      <c r="G5603">
        <v>77000</v>
      </c>
    </row>
    <row r="5604" spans="1:7" x14ac:dyDescent="0.2">
      <c r="A5604" s="91">
        <v>37399</v>
      </c>
      <c r="B5604">
        <v>76400</v>
      </c>
      <c r="C5604">
        <v>76500</v>
      </c>
      <c r="D5604">
        <v>76000</v>
      </c>
      <c r="E5604">
        <v>76100</v>
      </c>
      <c r="F5604">
        <v>76100</v>
      </c>
      <c r="G5604">
        <v>17000</v>
      </c>
    </row>
    <row r="5605" spans="1:7" x14ac:dyDescent="0.2">
      <c r="A5605" s="91">
        <v>37400</v>
      </c>
      <c r="B5605">
        <v>76105</v>
      </c>
      <c r="C5605">
        <v>76700</v>
      </c>
      <c r="D5605">
        <v>76000</v>
      </c>
      <c r="E5605">
        <v>76700</v>
      </c>
      <c r="F5605">
        <v>76700</v>
      </c>
      <c r="G5605">
        <v>25000</v>
      </c>
    </row>
    <row r="5606" spans="1:7" x14ac:dyDescent="0.2">
      <c r="A5606" s="91">
        <v>37404</v>
      </c>
      <c r="B5606">
        <v>76700</v>
      </c>
      <c r="C5606">
        <v>77000</v>
      </c>
      <c r="D5606">
        <v>76700</v>
      </c>
      <c r="E5606">
        <v>76900</v>
      </c>
      <c r="F5606">
        <v>76900</v>
      </c>
      <c r="G5606">
        <v>22000</v>
      </c>
    </row>
    <row r="5607" spans="1:7" x14ac:dyDescent="0.2">
      <c r="A5607" s="91">
        <v>37405</v>
      </c>
      <c r="B5607">
        <v>76600</v>
      </c>
      <c r="C5607">
        <v>76800</v>
      </c>
      <c r="D5607">
        <v>75400</v>
      </c>
      <c r="E5607">
        <v>75400</v>
      </c>
      <c r="F5607">
        <v>75400</v>
      </c>
      <c r="G5607">
        <v>19000</v>
      </c>
    </row>
    <row r="5608" spans="1:7" x14ac:dyDescent="0.2">
      <c r="A5608" s="91">
        <v>37406</v>
      </c>
      <c r="B5608">
        <v>75100</v>
      </c>
      <c r="C5608">
        <v>75400</v>
      </c>
      <c r="D5608">
        <v>74900</v>
      </c>
      <c r="E5608">
        <v>75000</v>
      </c>
      <c r="F5608">
        <v>75000</v>
      </c>
      <c r="G5608">
        <v>35000</v>
      </c>
    </row>
    <row r="5609" spans="1:7" x14ac:dyDescent="0.2">
      <c r="A5609" s="91">
        <v>37407</v>
      </c>
      <c r="B5609">
        <v>75000</v>
      </c>
      <c r="C5609">
        <v>75300</v>
      </c>
      <c r="D5609">
        <v>74600</v>
      </c>
      <c r="E5609">
        <v>74600</v>
      </c>
      <c r="F5609">
        <v>74600</v>
      </c>
      <c r="G5609">
        <v>17000</v>
      </c>
    </row>
    <row r="5610" spans="1:7" x14ac:dyDescent="0.2">
      <c r="A5610" s="91">
        <v>37410</v>
      </c>
      <c r="B5610">
        <v>74900</v>
      </c>
      <c r="C5610">
        <v>74900</v>
      </c>
      <c r="D5610">
        <v>73700</v>
      </c>
      <c r="E5610">
        <v>74000</v>
      </c>
      <c r="F5610">
        <v>74000</v>
      </c>
      <c r="G5610">
        <v>20000</v>
      </c>
    </row>
    <row r="5611" spans="1:7" x14ac:dyDescent="0.2">
      <c r="A5611" s="91">
        <v>37411</v>
      </c>
      <c r="B5611">
        <v>73700</v>
      </c>
      <c r="C5611">
        <v>74990</v>
      </c>
      <c r="D5611">
        <v>72100</v>
      </c>
      <c r="E5611">
        <v>74600</v>
      </c>
      <c r="F5611">
        <v>74600</v>
      </c>
      <c r="G5611">
        <v>75000</v>
      </c>
    </row>
    <row r="5612" spans="1:7" x14ac:dyDescent="0.2">
      <c r="A5612" s="91">
        <v>37412</v>
      </c>
      <c r="B5612">
        <v>74900</v>
      </c>
      <c r="C5612">
        <v>75400</v>
      </c>
      <c r="D5612">
        <v>73700</v>
      </c>
      <c r="E5612">
        <v>74000</v>
      </c>
      <c r="F5612">
        <v>74000</v>
      </c>
      <c r="G5612">
        <v>16000</v>
      </c>
    </row>
    <row r="5613" spans="1:7" x14ac:dyDescent="0.2">
      <c r="A5613" s="91">
        <v>37413</v>
      </c>
      <c r="B5613">
        <v>73700</v>
      </c>
      <c r="C5613">
        <v>75200</v>
      </c>
      <c r="D5613">
        <v>73500</v>
      </c>
      <c r="E5613">
        <v>74700</v>
      </c>
      <c r="F5613">
        <v>74700</v>
      </c>
      <c r="G5613">
        <v>42000</v>
      </c>
    </row>
    <row r="5614" spans="1:7" x14ac:dyDescent="0.2">
      <c r="A5614" s="91">
        <v>37414</v>
      </c>
      <c r="B5614">
        <v>74200</v>
      </c>
      <c r="C5614">
        <v>74600</v>
      </c>
      <c r="D5614">
        <v>73850</v>
      </c>
      <c r="E5614">
        <v>74400</v>
      </c>
      <c r="F5614">
        <v>74400</v>
      </c>
      <c r="G5614">
        <v>26000</v>
      </c>
    </row>
    <row r="5615" spans="1:7" x14ac:dyDescent="0.2">
      <c r="A5615" s="91">
        <v>37417</v>
      </c>
      <c r="B5615">
        <v>74500</v>
      </c>
      <c r="C5615">
        <v>74500</v>
      </c>
      <c r="D5615">
        <v>73500</v>
      </c>
      <c r="E5615">
        <v>73500</v>
      </c>
      <c r="F5615">
        <v>73500</v>
      </c>
      <c r="G5615">
        <v>31000</v>
      </c>
    </row>
    <row r="5616" spans="1:7" x14ac:dyDescent="0.2">
      <c r="A5616" s="91">
        <v>37418</v>
      </c>
      <c r="B5616">
        <v>73500</v>
      </c>
      <c r="C5616">
        <v>73800</v>
      </c>
      <c r="D5616">
        <v>72000</v>
      </c>
      <c r="E5616">
        <v>72300</v>
      </c>
      <c r="F5616">
        <v>72300</v>
      </c>
      <c r="G5616">
        <v>40700</v>
      </c>
    </row>
    <row r="5617" spans="1:7" x14ac:dyDescent="0.2">
      <c r="A5617" s="91">
        <v>37419</v>
      </c>
      <c r="B5617">
        <v>72000</v>
      </c>
      <c r="C5617">
        <v>73200</v>
      </c>
      <c r="D5617">
        <v>72000</v>
      </c>
      <c r="E5617">
        <v>73000</v>
      </c>
      <c r="F5617">
        <v>73000</v>
      </c>
      <c r="G5617">
        <v>21000</v>
      </c>
    </row>
    <row r="5618" spans="1:7" x14ac:dyDescent="0.2">
      <c r="A5618" s="91">
        <v>37420</v>
      </c>
      <c r="B5618">
        <v>73700</v>
      </c>
      <c r="C5618">
        <v>74200</v>
      </c>
      <c r="D5618">
        <v>73600</v>
      </c>
      <c r="E5618">
        <v>73700</v>
      </c>
      <c r="F5618">
        <v>73700</v>
      </c>
      <c r="G5618">
        <v>19000</v>
      </c>
    </row>
    <row r="5619" spans="1:7" x14ac:dyDescent="0.2">
      <c r="A5619" s="91">
        <v>37421</v>
      </c>
      <c r="B5619">
        <v>73400</v>
      </c>
      <c r="C5619">
        <v>73400</v>
      </c>
      <c r="D5619">
        <v>72700</v>
      </c>
      <c r="E5619">
        <v>73000</v>
      </c>
      <c r="F5619">
        <v>73000</v>
      </c>
      <c r="G5619">
        <v>19000</v>
      </c>
    </row>
    <row r="5620" spans="1:7" x14ac:dyDescent="0.2">
      <c r="A5620" s="91">
        <v>37424</v>
      </c>
      <c r="B5620">
        <v>73600</v>
      </c>
      <c r="C5620">
        <v>73990</v>
      </c>
      <c r="D5620">
        <v>73000</v>
      </c>
      <c r="E5620">
        <v>73990</v>
      </c>
      <c r="F5620">
        <v>73990</v>
      </c>
      <c r="G5620">
        <v>18000</v>
      </c>
    </row>
    <row r="5621" spans="1:7" x14ac:dyDescent="0.2">
      <c r="A5621" s="91">
        <v>37425</v>
      </c>
      <c r="B5621">
        <v>73800</v>
      </c>
      <c r="C5621">
        <v>73805</v>
      </c>
      <c r="D5621">
        <v>73700</v>
      </c>
      <c r="E5621">
        <v>73800</v>
      </c>
      <c r="F5621">
        <v>73800</v>
      </c>
      <c r="G5621">
        <v>7000</v>
      </c>
    </row>
    <row r="5622" spans="1:7" x14ac:dyDescent="0.2">
      <c r="A5622" s="91">
        <v>37426</v>
      </c>
      <c r="B5622">
        <v>73600</v>
      </c>
      <c r="C5622">
        <v>73800</v>
      </c>
      <c r="D5622">
        <v>71900</v>
      </c>
      <c r="E5622">
        <v>72400</v>
      </c>
      <c r="F5622">
        <v>72400</v>
      </c>
      <c r="G5622">
        <v>86000</v>
      </c>
    </row>
    <row r="5623" spans="1:7" x14ac:dyDescent="0.2">
      <c r="A5623" s="91">
        <v>37427</v>
      </c>
      <c r="B5623">
        <v>72400</v>
      </c>
      <c r="C5623">
        <v>72600</v>
      </c>
      <c r="D5623">
        <v>72400</v>
      </c>
      <c r="E5623">
        <v>72400</v>
      </c>
      <c r="F5623">
        <v>72400</v>
      </c>
      <c r="G5623">
        <v>9000</v>
      </c>
    </row>
    <row r="5624" spans="1:7" x14ac:dyDescent="0.2">
      <c r="A5624" s="91">
        <v>37428</v>
      </c>
      <c r="B5624">
        <v>72400</v>
      </c>
      <c r="C5624">
        <v>72600</v>
      </c>
      <c r="D5624">
        <v>71700</v>
      </c>
      <c r="E5624">
        <v>72100</v>
      </c>
      <c r="F5624">
        <v>72100</v>
      </c>
      <c r="G5624">
        <v>42000</v>
      </c>
    </row>
    <row r="5625" spans="1:7" x14ac:dyDescent="0.2">
      <c r="A5625" s="91">
        <v>37431</v>
      </c>
      <c r="B5625">
        <v>72200</v>
      </c>
      <c r="C5625">
        <v>72200</v>
      </c>
      <c r="D5625">
        <v>69900</v>
      </c>
      <c r="E5625">
        <v>71200</v>
      </c>
      <c r="F5625">
        <v>71200</v>
      </c>
      <c r="G5625">
        <v>78000</v>
      </c>
    </row>
    <row r="5626" spans="1:7" x14ac:dyDescent="0.2">
      <c r="A5626" s="91">
        <v>37432</v>
      </c>
      <c r="B5626">
        <v>71800</v>
      </c>
      <c r="C5626">
        <v>71800</v>
      </c>
      <c r="D5626">
        <v>69100</v>
      </c>
      <c r="E5626">
        <v>69100</v>
      </c>
      <c r="F5626">
        <v>69100</v>
      </c>
      <c r="G5626">
        <v>46000</v>
      </c>
    </row>
    <row r="5627" spans="1:7" x14ac:dyDescent="0.2">
      <c r="A5627" s="91">
        <v>37433</v>
      </c>
      <c r="B5627">
        <v>68300</v>
      </c>
      <c r="C5627">
        <v>68500</v>
      </c>
      <c r="D5627">
        <v>66650</v>
      </c>
      <c r="E5627">
        <v>67500</v>
      </c>
      <c r="F5627">
        <v>67500</v>
      </c>
      <c r="G5627">
        <v>122000</v>
      </c>
    </row>
    <row r="5628" spans="1:7" x14ac:dyDescent="0.2">
      <c r="A5628" s="91">
        <v>37434</v>
      </c>
      <c r="B5628">
        <v>68500</v>
      </c>
      <c r="C5628">
        <v>69000</v>
      </c>
      <c r="D5628">
        <v>66500</v>
      </c>
      <c r="E5628">
        <v>67500</v>
      </c>
      <c r="F5628">
        <v>67500</v>
      </c>
      <c r="G5628">
        <v>98000</v>
      </c>
    </row>
    <row r="5629" spans="1:7" x14ac:dyDescent="0.2">
      <c r="A5629" s="91">
        <v>37435</v>
      </c>
      <c r="B5629">
        <v>68200</v>
      </c>
      <c r="C5629">
        <v>69200</v>
      </c>
      <c r="D5629">
        <v>66500</v>
      </c>
      <c r="E5629">
        <v>66800</v>
      </c>
      <c r="F5629">
        <v>66800</v>
      </c>
      <c r="G5629">
        <v>83000</v>
      </c>
    </row>
    <row r="5630" spans="1:7" x14ac:dyDescent="0.2">
      <c r="A5630" s="91">
        <v>37438</v>
      </c>
      <c r="B5630">
        <v>67800</v>
      </c>
      <c r="C5630">
        <v>68200</v>
      </c>
      <c r="D5630">
        <v>66500</v>
      </c>
      <c r="E5630">
        <v>66700</v>
      </c>
      <c r="F5630">
        <v>66700</v>
      </c>
      <c r="G5630">
        <v>63000</v>
      </c>
    </row>
    <row r="5631" spans="1:7" x14ac:dyDescent="0.2">
      <c r="A5631" s="91">
        <v>37439</v>
      </c>
      <c r="B5631">
        <v>66100</v>
      </c>
      <c r="C5631">
        <v>67100</v>
      </c>
      <c r="D5631">
        <v>65500</v>
      </c>
      <c r="E5631">
        <v>65500</v>
      </c>
      <c r="F5631">
        <v>65500</v>
      </c>
      <c r="G5631">
        <v>61000</v>
      </c>
    </row>
    <row r="5632" spans="1:7" x14ac:dyDescent="0.2">
      <c r="A5632" s="91">
        <v>37440</v>
      </c>
      <c r="B5632">
        <v>65500</v>
      </c>
      <c r="C5632">
        <v>66600</v>
      </c>
      <c r="D5632">
        <v>65500</v>
      </c>
      <c r="E5632">
        <v>66500</v>
      </c>
      <c r="F5632">
        <v>66500</v>
      </c>
      <c r="G5632">
        <v>48000</v>
      </c>
    </row>
    <row r="5633" spans="1:7" x14ac:dyDescent="0.2">
      <c r="A5633" s="91">
        <v>37442</v>
      </c>
      <c r="B5633">
        <v>67100</v>
      </c>
      <c r="C5633">
        <v>68000</v>
      </c>
      <c r="D5633">
        <v>67100</v>
      </c>
      <c r="E5633">
        <v>68000</v>
      </c>
      <c r="F5633">
        <v>68000</v>
      </c>
      <c r="G5633">
        <v>22000</v>
      </c>
    </row>
    <row r="5634" spans="1:7" x14ac:dyDescent="0.2">
      <c r="A5634" s="91">
        <v>37445</v>
      </c>
      <c r="B5634">
        <v>68400</v>
      </c>
      <c r="C5634">
        <v>69300</v>
      </c>
      <c r="D5634">
        <v>68100</v>
      </c>
      <c r="E5634">
        <v>68800</v>
      </c>
      <c r="F5634">
        <v>68800</v>
      </c>
      <c r="G5634">
        <v>51000</v>
      </c>
    </row>
    <row r="5635" spans="1:7" x14ac:dyDescent="0.2">
      <c r="A5635" s="91">
        <v>37446</v>
      </c>
      <c r="B5635">
        <v>69200</v>
      </c>
      <c r="C5635">
        <v>70100</v>
      </c>
      <c r="D5635">
        <v>69000</v>
      </c>
      <c r="E5635">
        <v>69600</v>
      </c>
      <c r="F5635">
        <v>69600</v>
      </c>
      <c r="G5635">
        <v>41000</v>
      </c>
    </row>
    <row r="5636" spans="1:7" x14ac:dyDescent="0.2">
      <c r="A5636" s="91">
        <v>37447</v>
      </c>
      <c r="B5636">
        <v>69900</v>
      </c>
      <c r="C5636">
        <v>69900</v>
      </c>
      <c r="D5636">
        <v>68700</v>
      </c>
      <c r="E5636">
        <v>68700</v>
      </c>
      <c r="F5636">
        <v>68700</v>
      </c>
      <c r="G5636">
        <v>33000</v>
      </c>
    </row>
    <row r="5637" spans="1:7" x14ac:dyDescent="0.2">
      <c r="A5637" s="91">
        <v>37448</v>
      </c>
      <c r="B5637">
        <v>67900</v>
      </c>
      <c r="C5637">
        <v>68000</v>
      </c>
      <c r="D5637">
        <v>67000</v>
      </c>
      <c r="E5637">
        <v>67600</v>
      </c>
      <c r="F5637">
        <v>67600</v>
      </c>
      <c r="G5637">
        <v>63000</v>
      </c>
    </row>
    <row r="5638" spans="1:7" x14ac:dyDescent="0.2">
      <c r="A5638" s="91">
        <v>37449</v>
      </c>
      <c r="B5638">
        <v>67300</v>
      </c>
      <c r="C5638">
        <v>67300</v>
      </c>
      <c r="D5638">
        <v>65300</v>
      </c>
      <c r="E5638">
        <v>66600</v>
      </c>
      <c r="F5638">
        <v>66600</v>
      </c>
      <c r="G5638">
        <v>66000</v>
      </c>
    </row>
    <row r="5639" spans="1:7" x14ac:dyDescent="0.2">
      <c r="A5639" s="91">
        <v>37452</v>
      </c>
      <c r="B5639">
        <v>66900</v>
      </c>
      <c r="C5639">
        <v>66900</v>
      </c>
      <c r="D5639">
        <v>65000</v>
      </c>
      <c r="E5639">
        <v>65500</v>
      </c>
      <c r="F5639">
        <v>65500</v>
      </c>
      <c r="G5639">
        <v>46000</v>
      </c>
    </row>
    <row r="5640" spans="1:7" x14ac:dyDescent="0.2">
      <c r="A5640" s="91">
        <v>37453</v>
      </c>
      <c r="B5640">
        <v>64900</v>
      </c>
      <c r="C5640">
        <v>67000</v>
      </c>
      <c r="D5640">
        <v>64900</v>
      </c>
      <c r="E5640">
        <v>65700</v>
      </c>
      <c r="F5640">
        <v>65700</v>
      </c>
      <c r="G5640">
        <v>44000</v>
      </c>
    </row>
    <row r="5641" spans="1:7" x14ac:dyDescent="0.2">
      <c r="A5641" s="91">
        <v>37454</v>
      </c>
      <c r="B5641">
        <v>65200</v>
      </c>
      <c r="C5641">
        <v>66600</v>
      </c>
      <c r="D5641">
        <v>65200</v>
      </c>
      <c r="E5641">
        <v>65900</v>
      </c>
      <c r="F5641">
        <v>65900</v>
      </c>
      <c r="G5641">
        <v>44000</v>
      </c>
    </row>
    <row r="5642" spans="1:7" x14ac:dyDescent="0.2">
      <c r="A5642" s="91">
        <v>37455</v>
      </c>
      <c r="B5642">
        <v>66500</v>
      </c>
      <c r="C5642">
        <v>66850</v>
      </c>
      <c r="D5642">
        <v>66300</v>
      </c>
      <c r="E5642">
        <v>66500</v>
      </c>
      <c r="F5642">
        <v>66500</v>
      </c>
      <c r="G5642">
        <v>33000</v>
      </c>
    </row>
    <row r="5643" spans="1:7" x14ac:dyDescent="0.2">
      <c r="A5643" s="91">
        <v>37456</v>
      </c>
      <c r="B5643">
        <v>65700</v>
      </c>
      <c r="C5643">
        <v>67600</v>
      </c>
      <c r="D5643">
        <v>65600</v>
      </c>
      <c r="E5643">
        <v>67000</v>
      </c>
      <c r="F5643">
        <v>67000</v>
      </c>
      <c r="G5643">
        <v>140000</v>
      </c>
    </row>
    <row r="5644" spans="1:7" x14ac:dyDescent="0.2">
      <c r="A5644" s="91">
        <v>37459</v>
      </c>
      <c r="B5644">
        <v>66200</v>
      </c>
      <c r="C5644">
        <v>66200</v>
      </c>
      <c r="D5644">
        <v>63000</v>
      </c>
      <c r="E5644">
        <v>63200</v>
      </c>
      <c r="F5644">
        <v>63200</v>
      </c>
      <c r="G5644">
        <v>65000</v>
      </c>
    </row>
    <row r="5645" spans="1:7" x14ac:dyDescent="0.2">
      <c r="A5645" s="91">
        <v>37460</v>
      </c>
      <c r="B5645">
        <v>63600</v>
      </c>
      <c r="C5645">
        <v>64000</v>
      </c>
      <c r="D5645">
        <v>60700</v>
      </c>
      <c r="E5645">
        <v>61500</v>
      </c>
      <c r="F5645">
        <v>61500</v>
      </c>
      <c r="G5645">
        <v>106000</v>
      </c>
    </row>
    <row r="5646" spans="1:7" x14ac:dyDescent="0.2">
      <c r="A5646" s="91">
        <v>37461</v>
      </c>
      <c r="B5646">
        <v>60000</v>
      </c>
      <c r="C5646">
        <v>63200</v>
      </c>
      <c r="D5646">
        <v>59600</v>
      </c>
      <c r="E5646">
        <v>63200</v>
      </c>
      <c r="F5646">
        <v>63200</v>
      </c>
      <c r="G5646">
        <v>140000</v>
      </c>
    </row>
    <row r="5647" spans="1:7" x14ac:dyDescent="0.2">
      <c r="A5647" s="91">
        <v>37462</v>
      </c>
      <c r="B5647">
        <v>63200</v>
      </c>
      <c r="C5647">
        <v>64900</v>
      </c>
      <c r="D5647">
        <v>62900</v>
      </c>
      <c r="E5647">
        <v>63000</v>
      </c>
      <c r="F5647">
        <v>63000</v>
      </c>
      <c r="G5647">
        <v>58000</v>
      </c>
    </row>
    <row r="5648" spans="1:7" x14ac:dyDescent="0.2">
      <c r="A5648" s="91">
        <v>37463</v>
      </c>
      <c r="B5648">
        <v>63200</v>
      </c>
      <c r="C5648">
        <v>64200</v>
      </c>
      <c r="D5648">
        <v>62900</v>
      </c>
      <c r="E5648">
        <v>63650</v>
      </c>
      <c r="F5648">
        <v>63650</v>
      </c>
      <c r="G5648">
        <v>31000</v>
      </c>
    </row>
    <row r="5649" spans="1:7" x14ac:dyDescent="0.2">
      <c r="A5649" s="91">
        <v>37466</v>
      </c>
      <c r="B5649">
        <v>64700</v>
      </c>
      <c r="C5649">
        <v>69000</v>
      </c>
      <c r="D5649">
        <v>64700</v>
      </c>
      <c r="E5649">
        <v>68305</v>
      </c>
      <c r="F5649">
        <v>68305</v>
      </c>
      <c r="G5649">
        <v>106000</v>
      </c>
    </row>
    <row r="5650" spans="1:7" x14ac:dyDescent="0.2">
      <c r="A5650" s="91">
        <v>37467</v>
      </c>
      <c r="B5650">
        <v>68000</v>
      </c>
      <c r="C5650">
        <v>70600</v>
      </c>
      <c r="D5650">
        <v>68000</v>
      </c>
      <c r="E5650">
        <v>70100</v>
      </c>
      <c r="F5650">
        <v>70100</v>
      </c>
      <c r="G5650">
        <v>96000</v>
      </c>
    </row>
    <row r="5651" spans="1:7" x14ac:dyDescent="0.2">
      <c r="A5651" s="91">
        <v>37468</v>
      </c>
      <c r="B5651">
        <v>69800</v>
      </c>
      <c r="C5651">
        <v>70400</v>
      </c>
      <c r="D5651">
        <v>68300</v>
      </c>
      <c r="E5651">
        <v>68300</v>
      </c>
      <c r="F5651">
        <v>68300</v>
      </c>
      <c r="G5651">
        <v>47000</v>
      </c>
    </row>
    <row r="5652" spans="1:7" x14ac:dyDescent="0.2">
      <c r="A5652" s="91">
        <v>37469</v>
      </c>
      <c r="B5652">
        <v>68800</v>
      </c>
      <c r="C5652">
        <v>69900</v>
      </c>
      <c r="D5652">
        <v>68600</v>
      </c>
      <c r="E5652">
        <v>69750</v>
      </c>
      <c r="F5652">
        <v>69750</v>
      </c>
      <c r="G5652">
        <v>28000</v>
      </c>
    </row>
    <row r="5653" spans="1:7" x14ac:dyDescent="0.2">
      <c r="A5653" s="91">
        <v>37470</v>
      </c>
      <c r="B5653">
        <v>69750</v>
      </c>
      <c r="C5653">
        <v>70500</v>
      </c>
      <c r="D5653">
        <v>69750</v>
      </c>
      <c r="E5653">
        <v>70300</v>
      </c>
      <c r="F5653">
        <v>70300</v>
      </c>
      <c r="G5653">
        <v>23000</v>
      </c>
    </row>
    <row r="5654" spans="1:7" x14ac:dyDescent="0.2">
      <c r="A5654" s="91">
        <v>37473</v>
      </c>
      <c r="B5654">
        <v>70400</v>
      </c>
      <c r="C5654">
        <v>70400</v>
      </c>
      <c r="D5654">
        <v>68000</v>
      </c>
      <c r="E5654">
        <v>68300</v>
      </c>
      <c r="F5654">
        <v>68300</v>
      </c>
      <c r="G5654">
        <v>29000</v>
      </c>
    </row>
    <row r="5655" spans="1:7" x14ac:dyDescent="0.2">
      <c r="A5655" s="91">
        <v>37474</v>
      </c>
      <c r="B5655">
        <v>69500</v>
      </c>
      <c r="C5655">
        <v>70600</v>
      </c>
      <c r="D5655">
        <v>69500</v>
      </c>
      <c r="E5655">
        <v>69500</v>
      </c>
      <c r="F5655">
        <v>69500</v>
      </c>
      <c r="G5655">
        <v>39000</v>
      </c>
    </row>
    <row r="5656" spans="1:7" x14ac:dyDescent="0.2">
      <c r="A5656" s="91">
        <v>37475</v>
      </c>
      <c r="B5656">
        <v>69400</v>
      </c>
      <c r="C5656">
        <v>70300</v>
      </c>
      <c r="D5656">
        <v>69400</v>
      </c>
      <c r="E5656">
        <v>70300</v>
      </c>
      <c r="F5656">
        <v>70300</v>
      </c>
      <c r="G5656">
        <v>17000</v>
      </c>
    </row>
    <row r="5657" spans="1:7" x14ac:dyDescent="0.2">
      <c r="A5657" s="91">
        <v>37476</v>
      </c>
      <c r="B5657">
        <v>70300</v>
      </c>
      <c r="C5657">
        <v>70900</v>
      </c>
      <c r="D5657">
        <v>70100</v>
      </c>
      <c r="E5657">
        <v>70890</v>
      </c>
      <c r="F5657">
        <v>70890</v>
      </c>
      <c r="G5657">
        <v>9000</v>
      </c>
    </row>
    <row r="5658" spans="1:7" x14ac:dyDescent="0.2">
      <c r="A5658" s="91">
        <v>37477</v>
      </c>
      <c r="B5658">
        <v>70700</v>
      </c>
      <c r="C5658">
        <v>71500</v>
      </c>
      <c r="D5658">
        <v>70450</v>
      </c>
      <c r="E5658">
        <v>71000</v>
      </c>
      <c r="F5658">
        <v>71000</v>
      </c>
      <c r="G5658">
        <v>16000</v>
      </c>
    </row>
    <row r="5659" spans="1:7" x14ac:dyDescent="0.2">
      <c r="A5659" s="91">
        <v>37480</v>
      </c>
      <c r="B5659">
        <v>72200</v>
      </c>
      <c r="C5659">
        <v>73400</v>
      </c>
      <c r="D5659">
        <v>72000</v>
      </c>
      <c r="E5659">
        <v>72800</v>
      </c>
      <c r="F5659">
        <v>72800</v>
      </c>
      <c r="G5659">
        <v>38000</v>
      </c>
    </row>
    <row r="5660" spans="1:7" x14ac:dyDescent="0.2">
      <c r="A5660" s="91">
        <v>37481</v>
      </c>
      <c r="B5660">
        <v>73500</v>
      </c>
      <c r="C5660">
        <v>74100</v>
      </c>
      <c r="D5660">
        <v>73400</v>
      </c>
      <c r="E5660">
        <v>74005</v>
      </c>
      <c r="F5660">
        <v>74005</v>
      </c>
      <c r="G5660">
        <v>34000</v>
      </c>
    </row>
    <row r="5661" spans="1:7" x14ac:dyDescent="0.2">
      <c r="A5661" s="91">
        <v>37482</v>
      </c>
      <c r="B5661">
        <v>73805</v>
      </c>
      <c r="C5661">
        <v>73805</v>
      </c>
      <c r="D5661">
        <v>72600</v>
      </c>
      <c r="E5661">
        <v>73400</v>
      </c>
      <c r="F5661">
        <v>73400</v>
      </c>
      <c r="G5661">
        <v>33000</v>
      </c>
    </row>
    <row r="5662" spans="1:7" x14ac:dyDescent="0.2">
      <c r="A5662" s="91">
        <v>37483</v>
      </c>
      <c r="B5662">
        <v>73500</v>
      </c>
      <c r="C5662">
        <v>74940</v>
      </c>
      <c r="D5662">
        <v>73500</v>
      </c>
      <c r="E5662">
        <v>74800</v>
      </c>
      <c r="F5662">
        <v>74800</v>
      </c>
      <c r="G5662">
        <v>34000</v>
      </c>
    </row>
    <row r="5663" spans="1:7" x14ac:dyDescent="0.2">
      <c r="A5663" s="91">
        <v>37484</v>
      </c>
      <c r="B5663">
        <v>74600</v>
      </c>
      <c r="C5663">
        <v>75000</v>
      </c>
      <c r="D5663">
        <v>74500</v>
      </c>
      <c r="E5663">
        <v>75000</v>
      </c>
      <c r="F5663">
        <v>75000</v>
      </c>
      <c r="G5663">
        <v>24000</v>
      </c>
    </row>
    <row r="5664" spans="1:7" x14ac:dyDescent="0.2">
      <c r="A5664" s="91">
        <v>37487</v>
      </c>
      <c r="B5664">
        <v>74500</v>
      </c>
      <c r="C5664">
        <v>75000</v>
      </c>
      <c r="D5664">
        <v>74500</v>
      </c>
      <c r="E5664">
        <v>74900</v>
      </c>
      <c r="F5664">
        <v>74900</v>
      </c>
      <c r="G5664">
        <v>25000</v>
      </c>
    </row>
    <row r="5665" spans="1:7" x14ac:dyDescent="0.2">
      <c r="A5665" s="91">
        <v>37488</v>
      </c>
      <c r="B5665">
        <v>75000</v>
      </c>
      <c r="C5665">
        <v>75000</v>
      </c>
      <c r="D5665">
        <v>73300</v>
      </c>
      <c r="E5665">
        <v>73300</v>
      </c>
      <c r="F5665">
        <v>73300</v>
      </c>
      <c r="G5665">
        <v>18000</v>
      </c>
    </row>
    <row r="5666" spans="1:7" x14ac:dyDescent="0.2">
      <c r="A5666" s="91">
        <v>37489</v>
      </c>
      <c r="B5666">
        <v>74000</v>
      </c>
      <c r="C5666">
        <v>74400</v>
      </c>
      <c r="D5666">
        <v>73700</v>
      </c>
      <c r="E5666">
        <v>74200</v>
      </c>
      <c r="F5666">
        <v>74200</v>
      </c>
      <c r="G5666">
        <v>13000</v>
      </c>
    </row>
    <row r="5667" spans="1:7" x14ac:dyDescent="0.2">
      <c r="A5667" s="91">
        <v>37490</v>
      </c>
      <c r="B5667">
        <v>74300</v>
      </c>
      <c r="C5667">
        <v>74800</v>
      </c>
      <c r="D5667">
        <v>74300</v>
      </c>
      <c r="E5667">
        <v>74800</v>
      </c>
      <c r="F5667">
        <v>74800</v>
      </c>
      <c r="G5667">
        <v>15000</v>
      </c>
    </row>
    <row r="5668" spans="1:7" x14ac:dyDescent="0.2">
      <c r="A5668" s="91">
        <v>37491</v>
      </c>
      <c r="B5668">
        <v>74800</v>
      </c>
      <c r="C5668">
        <v>75200</v>
      </c>
      <c r="D5668">
        <v>74300</v>
      </c>
      <c r="E5668">
        <v>75200</v>
      </c>
      <c r="F5668">
        <v>75200</v>
      </c>
      <c r="G5668">
        <v>26000</v>
      </c>
    </row>
    <row r="5669" spans="1:7" x14ac:dyDescent="0.2">
      <c r="A5669" s="91">
        <v>37494</v>
      </c>
      <c r="B5669">
        <v>75200</v>
      </c>
      <c r="C5669">
        <v>75200</v>
      </c>
      <c r="D5669">
        <v>74800</v>
      </c>
      <c r="E5669">
        <v>75100</v>
      </c>
      <c r="F5669">
        <v>75100</v>
      </c>
      <c r="G5669">
        <v>16000</v>
      </c>
    </row>
    <row r="5670" spans="1:7" x14ac:dyDescent="0.2">
      <c r="A5670" s="91">
        <v>37495</v>
      </c>
      <c r="B5670">
        <v>75400</v>
      </c>
      <c r="C5670">
        <v>75600</v>
      </c>
      <c r="D5670">
        <v>74700</v>
      </c>
      <c r="E5670">
        <v>74700</v>
      </c>
      <c r="F5670">
        <v>74700</v>
      </c>
      <c r="G5670">
        <v>34000</v>
      </c>
    </row>
    <row r="5671" spans="1:7" x14ac:dyDescent="0.2">
      <c r="A5671" s="91">
        <v>37496</v>
      </c>
      <c r="B5671">
        <v>74200</v>
      </c>
      <c r="C5671">
        <v>74500</v>
      </c>
      <c r="D5671">
        <v>74000</v>
      </c>
      <c r="E5671">
        <v>74400</v>
      </c>
      <c r="F5671">
        <v>74400</v>
      </c>
      <c r="G5671">
        <v>14000</v>
      </c>
    </row>
    <row r="5672" spans="1:7" x14ac:dyDescent="0.2">
      <c r="A5672" s="91">
        <v>37497</v>
      </c>
      <c r="B5672">
        <v>73700</v>
      </c>
      <c r="C5672">
        <v>74300</v>
      </c>
      <c r="D5672">
        <v>73500</v>
      </c>
      <c r="E5672">
        <v>74300</v>
      </c>
      <c r="F5672">
        <v>74300</v>
      </c>
      <c r="G5672">
        <v>18000</v>
      </c>
    </row>
    <row r="5673" spans="1:7" x14ac:dyDescent="0.2">
      <c r="A5673" s="91">
        <v>37498</v>
      </c>
      <c r="B5673">
        <v>74300</v>
      </c>
      <c r="C5673">
        <v>74300</v>
      </c>
      <c r="D5673">
        <v>73000</v>
      </c>
      <c r="E5673">
        <v>73000</v>
      </c>
      <c r="F5673">
        <v>73000</v>
      </c>
      <c r="G5673">
        <v>31000</v>
      </c>
    </row>
    <row r="5674" spans="1:7" x14ac:dyDescent="0.2">
      <c r="A5674" s="91">
        <v>37502</v>
      </c>
      <c r="B5674">
        <v>73000</v>
      </c>
      <c r="C5674">
        <v>73000</v>
      </c>
      <c r="D5674">
        <v>72000</v>
      </c>
      <c r="E5674">
        <v>72300</v>
      </c>
      <c r="F5674">
        <v>72300</v>
      </c>
      <c r="G5674">
        <v>22000</v>
      </c>
    </row>
    <row r="5675" spans="1:7" x14ac:dyDescent="0.2">
      <c r="A5675" s="91">
        <v>37503</v>
      </c>
      <c r="B5675">
        <v>72400</v>
      </c>
      <c r="C5675">
        <v>72800</v>
      </c>
      <c r="D5675">
        <v>72000</v>
      </c>
      <c r="E5675">
        <v>72000</v>
      </c>
      <c r="F5675">
        <v>72000</v>
      </c>
      <c r="G5675">
        <v>15000</v>
      </c>
    </row>
    <row r="5676" spans="1:7" x14ac:dyDescent="0.2">
      <c r="A5676" s="91">
        <v>37504</v>
      </c>
      <c r="B5676">
        <v>71810</v>
      </c>
      <c r="C5676">
        <v>73900</v>
      </c>
      <c r="D5676">
        <v>71500</v>
      </c>
      <c r="E5676">
        <v>73400</v>
      </c>
      <c r="F5676">
        <v>73400</v>
      </c>
      <c r="G5676">
        <v>14000</v>
      </c>
    </row>
    <row r="5677" spans="1:7" x14ac:dyDescent="0.2">
      <c r="A5677" s="91">
        <v>37505</v>
      </c>
      <c r="B5677">
        <v>74200</v>
      </c>
      <c r="C5677">
        <v>74200</v>
      </c>
      <c r="D5677">
        <v>73500</v>
      </c>
      <c r="E5677">
        <v>73600</v>
      </c>
      <c r="F5677">
        <v>73600</v>
      </c>
      <c r="G5677">
        <v>14000</v>
      </c>
    </row>
    <row r="5678" spans="1:7" x14ac:dyDescent="0.2">
      <c r="A5678" s="91">
        <v>37508</v>
      </c>
      <c r="B5678">
        <v>73400</v>
      </c>
      <c r="C5678">
        <v>74800</v>
      </c>
      <c r="D5678">
        <v>73400</v>
      </c>
      <c r="E5678">
        <v>74800</v>
      </c>
      <c r="F5678">
        <v>74800</v>
      </c>
      <c r="G5678">
        <v>15000</v>
      </c>
    </row>
    <row r="5679" spans="1:7" x14ac:dyDescent="0.2">
      <c r="A5679" s="91">
        <v>37509</v>
      </c>
      <c r="B5679">
        <v>74800</v>
      </c>
      <c r="C5679">
        <v>75900</v>
      </c>
      <c r="D5679">
        <v>74800</v>
      </c>
      <c r="E5679">
        <v>75800</v>
      </c>
      <c r="F5679">
        <v>75800</v>
      </c>
      <c r="G5679">
        <v>55000</v>
      </c>
    </row>
    <row r="5680" spans="1:7" x14ac:dyDescent="0.2">
      <c r="A5680" s="91">
        <v>37510</v>
      </c>
      <c r="B5680">
        <v>75600</v>
      </c>
      <c r="C5680">
        <v>75800</v>
      </c>
      <c r="D5680">
        <v>75400</v>
      </c>
      <c r="E5680">
        <v>75500</v>
      </c>
      <c r="F5680">
        <v>75500</v>
      </c>
      <c r="G5680">
        <v>11000</v>
      </c>
    </row>
    <row r="5681" spans="1:7" x14ac:dyDescent="0.2">
      <c r="A5681" s="91">
        <v>37511</v>
      </c>
      <c r="B5681">
        <v>75100</v>
      </c>
      <c r="C5681">
        <v>75500</v>
      </c>
      <c r="D5681">
        <v>74900</v>
      </c>
      <c r="E5681">
        <v>75500</v>
      </c>
      <c r="F5681">
        <v>75500</v>
      </c>
      <c r="G5681">
        <v>14000</v>
      </c>
    </row>
    <row r="5682" spans="1:7" x14ac:dyDescent="0.2">
      <c r="A5682" s="91">
        <v>37512</v>
      </c>
      <c r="B5682">
        <v>74700</v>
      </c>
      <c r="C5682">
        <v>75000</v>
      </c>
      <c r="D5682">
        <v>74100</v>
      </c>
      <c r="E5682">
        <v>75000</v>
      </c>
      <c r="F5682">
        <v>75000</v>
      </c>
      <c r="G5682">
        <v>12000</v>
      </c>
    </row>
    <row r="5683" spans="1:7" x14ac:dyDescent="0.2">
      <c r="A5683" s="91">
        <v>37515</v>
      </c>
      <c r="B5683">
        <v>75000</v>
      </c>
      <c r="C5683">
        <v>75200</v>
      </c>
      <c r="D5683">
        <v>74300</v>
      </c>
      <c r="E5683">
        <v>74900</v>
      </c>
      <c r="F5683">
        <v>74900</v>
      </c>
      <c r="G5683">
        <v>19000</v>
      </c>
    </row>
    <row r="5684" spans="1:7" x14ac:dyDescent="0.2">
      <c r="A5684" s="91">
        <v>37516</v>
      </c>
      <c r="B5684">
        <v>75000</v>
      </c>
      <c r="C5684">
        <v>75500</v>
      </c>
      <c r="D5684">
        <v>74200</v>
      </c>
      <c r="E5684">
        <v>74900</v>
      </c>
      <c r="F5684">
        <v>74900</v>
      </c>
      <c r="G5684">
        <v>21000</v>
      </c>
    </row>
    <row r="5685" spans="1:7" x14ac:dyDescent="0.2">
      <c r="A5685" s="91">
        <v>37517</v>
      </c>
      <c r="B5685">
        <v>74100</v>
      </c>
      <c r="C5685">
        <v>74500</v>
      </c>
      <c r="D5685">
        <v>74000</v>
      </c>
      <c r="E5685">
        <v>74500</v>
      </c>
      <c r="F5685">
        <v>74500</v>
      </c>
      <c r="G5685">
        <v>17000</v>
      </c>
    </row>
    <row r="5686" spans="1:7" x14ac:dyDescent="0.2">
      <c r="A5686" s="91">
        <v>37518</v>
      </c>
      <c r="B5686">
        <v>73900</v>
      </c>
      <c r="C5686">
        <v>74000</v>
      </c>
      <c r="D5686">
        <v>72500</v>
      </c>
      <c r="E5686">
        <v>72500</v>
      </c>
      <c r="F5686">
        <v>72500</v>
      </c>
      <c r="G5686">
        <v>17000</v>
      </c>
    </row>
    <row r="5687" spans="1:7" x14ac:dyDescent="0.2">
      <c r="A5687" s="91">
        <v>37519</v>
      </c>
      <c r="B5687">
        <v>71700</v>
      </c>
      <c r="C5687">
        <v>73800</v>
      </c>
      <c r="D5687">
        <v>71700</v>
      </c>
      <c r="E5687">
        <v>72200</v>
      </c>
      <c r="F5687">
        <v>72200</v>
      </c>
      <c r="G5687">
        <v>39000</v>
      </c>
    </row>
    <row r="5688" spans="1:7" x14ac:dyDescent="0.2">
      <c r="A5688" s="91">
        <v>37522</v>
      </c>
      <c r="B5688">
        <v>72000</v>
      </c>
      <c r="C5688">
        <v>72000</v>
      </c>
      <c r="D5688">
        <v>69900</v>
      </c>
      <c r="E5688">
        <v>70710</v>
      </c>
      <c r="F5688">
        <v>70710</v>
      </c>
      <c r="G5688">
        <v>52000</v>
      </c>
    </row>
    <row r="5689" spans="1:7" x14ac:dyDescent="0.2">
      <c r="A5689" s="91">
        <v>37523</v>
      </c>
      <c r="B5689">
        <v>70000</v>
      </c>
      <c r="C5689">
        <v>72500</v>
      </c>
      <c r="D5689">
        <v>70000</v>
      </c>
      <c r="E5689">
        <v>72490</v>
      </c>
      <c r="F5689">
        <v>72490</v>
      </c>
      <c r="G5689">
        <v>40000</v>
      </c>
    </row>
    <row r="5690" spans="1:7" x14ac:dyDescent="0.2">
      <c r="A5690" s="91">
        <v>37524</v>
      </c>
      <c r="B5690">
        <v>72495</v>
      </c>
      <c r="C5690">
        <v>72495</v>
      </c>
      <c r="D5690">
        <v>71800</v>
      </c>
      <c r="E5690">
        <v>72000</v>
      </c>
      <c r="F5690">
        <v>72000</v>
      </c>
      <c r="G5690">
        <v>22000</v>
      </c>
    </row>
    <row r="5691" spans="1:7" x14ac:dyDescent="0.2">
      <c r="A5691" s="91">
        <v>37525</v>
      </c>
      <c r="B5691">
        <v>72500</v>
      </c>
      <c r="C5691">
        <v>73000</v>
      </c>
      <c r="D5691">
        <v>71990</v>
      </c>
      <c r="E5691">
        <v>72400</v>
      </c>
      <c r="F5691">
        <v>72400</v>
      </c>
      <c r="G5691">
        <v>25000</v>
      </c>
    </row>
    <row r="5692" spans="1:7" x14ac:dyDescent="0.2">
      <c r="A5692" s="91">
        <v>37526</v>
      </c>
      <c r="B5692">
        <v>73200</v>
      </c>
      <c r="C5692">
        <v>74000</v>
      </c>
      <c r="D5692">
        <v>73050</v>
      </c>
      <c r="E5692">
        <v>73100</v>
      </c>
      <c r="F5692">
        <v>73100</v>
      </c>
      <c r="G5692">
        <v>48000</v>
      </c>
    </row>
    <row r="5693" spans="1:7" x14ac:dyDescent="0.2">
      <c r="A5693" s="91">
        <v>37529</v>
      </c>
      <c r="B5693">
        <v>73000</v>
      </c>
      <c r="C5693">
        <v>73900</v>
      </c>
      <c r="D5693">
        <v>72000</v>
      </c>
      <c r="E5693">
        <v>73900</v>
      </c>
      <c r="F5693">
        <v>73900</v>
      </c>
      <c r="G5693">
        <v>42000</v>
      </c>
    </row>
    <row r="5694" spans="1:7" x14ac:dyDescent="0.2">
      <c r="A5694" s="91">
        <v>37530</v>
      </c>
      <c r="B5694">
        <v>74200</v>
      </c>
      <c r="C5694">
        <v>74800</v>
      </c>
      <c r="D5694">
        <v>72700</v>
      </c>
      <c r="E5694">
        <v>73700</v>
      </c>
      <c r="F5694">
        <v>73700</v>
      </c>
      <c r="G5694">
        <v>55000</v>
      </c>
    </row>
    <row r="5695" spans="1:7" x14ac:dyDescent="0.2">
      <c r="A5695" s="91">
        <v>37531</v>
      </c>
      <c r="B5695">
        <v>72700</v>
      </c>
      <c r="C5695">
        <v>73000</v>
      </c>
      <c r="D5695">
        <v>71300</v>
      </c>
      <c r="E5695">
        <v>71690</v>
      </c>
      <c r="F5695">
        <v>71690</v>
      </c>
      <c r="G5695">
        <v>41000</v>
      </c>
    </row>
    <row r="5696" spans="1:7" x14ac:dyDescent="0.2">
      <c r="A5696" s="91">
        <v>37532</v>
      </c>
      <c r="B5696">
        <v>71000</v>
      </c>
      <c r="C5696">
        <v>72800</v>
      </c>
      <c r="D5696">
        <v>71000</v>
      </c>
      <c r="E5696">
        <v>72800</v>
      </c>
      <c r="F5696">
        <v>72800</v>
      </c>
      <c r="G5696">
        <v>82000</v>
      </c>
    </row>
    <row r="5697" spans="1:7" x14ac:dyDescent="0.2">
      <c r="A5697" s="91">
        <v>37533</v>
      </c>
      <c r="B5697">
        <v>72800</v>
      </c>
      <c r="C5697">
        <v>73500</v>
      </c>
      <c r="D5697">
        <v>72700</v>
      </c>
      <c r="E5697">
        <v>73300</v>
      </c>
      <c r="F5697">
        <v>73300</v>
      </c>
      <c r="G5697">
        <v>42000</v>
      </c>
    </row>
    <row r="5698" spans="1:7" x14ac:dyDescent="0.2">
      <c r="A5698" s="91">
        <v>37536</v>
      </c>
      <c r="B5698">
        <v>73500</v>
      </c>
      <c r="C5698">
        <v>73500</v>
      </c>
      <c r="D5698">
        <v>71400</v>
      </c>
      <c r="E5698">
        <v>72100</v>
      </c>
      <c r="F5698">
        <v>72100</v>
      </c>
      <c r="G5698">
        <v>46000</v>
      </c>
    </row>
    <row r="5699" spans="1:7" x14ac:dyDescent="0.2">
      <c r="A5699" s="91">
        <v>37537</v>
      </c>
      <c r="B5699">
        <v>72100</v>
      </c>
      <c r="C5699">
        <v>72100</v>
      </c>
      <c r="D5699">
        <v>70200</v>
      </c>
      <c r="E5699">
        <v>70200</v>
      </c>
      <c r="F5699">
        <v>70200</v>
      </c>
      <c r="G5699">
        <v>63000</v>
      </c>
    </row>
    <row r="5700" spans="1:7" x14ac:dyDescent="0.2">
      <c r="A5700" s="91">
        <v>37538</v>
      </c>
      <c r="B5700">
        <v>69400</v>
      </c>
      <c r="C5700">
        <v>69400</v>
      </c>
      <c r="D5700">
        <v>68100</v>
      </c>
      <c r="E5700">
        <v>68100</v>
      </c>
      <c r="F5700">
        <v>68100</v>
      </c>
      <c r="G5700">
        <v>51000</v>
      </c>
    </row>
    <row r="5701" spans="1:7" x14ac:dyDescent="0.2">
      <c r="A5701" s="91">
        <v>37539</v>
      </c>
      <c r="B5701">
        <v>68300</v>
      </c>
      <c r="C5701">
        <v>68800</v>
      </c>
      <c r="D5701">
        <v>67800</v>
      </c>
      <c r="E5701">
        <v>68200</v>
      </c>
      <c r="F5701">
        <v>68200</v>
      </c>
      <c r="G5701">
        <v>35000</v>
      </c>
    </row>
    <row r="5702" spans="1:7" x14ac:dyDescent="0.2">
      <c r="A5702" s="91">
        <v>37540</v>
      </c>
      <c r="B5702">
        <v>69100</v>
      </c>
      <c r="C5702">
        <v>72000</v>
      </c>
      <c r="D5702">
        <v>69100</v>
      </c>
      <c r="E5702">
        <v>71000</v>
      </c>
      <c r="F5702">
        <v>71000</v>
      </c>
      <c r="G5702">
        <v>58000</v>
      </c>
    </row>
    <row r="5703" spans="1:7" x14ac:dyDescent="0.2">
      <c r="A5703" s="91">
        <v>37543</v>
      </c>
      <c r="B5703">
        <v>70700</v>
      </c>
      <c r="C5703">
        <v>71100</v>
      </c>
      <c r="D5703">
        <v>70500</v>
      </c>
      <c r="E5703">
        <v>70910</v>
      </c>
      <c r="F5703">
        <v>70910</v>
      </c>
      <c r="G5703">
        <v>8000</v>
      </c>
    </row>
    <row r="5704" spans="1:7" x14ac:dyDescent="0.2">
      <c r="A5704" s="91">
        <v>37544</v>
      </c>
      <c r="B5704">
        <v>72000</v>
      </c>
      <c r="C5704">
        <v>73600</v>
      </c>
      <c r="D5704">
        <v>72000</v>
      </c>
      <c r="E5704">
        <v>73600</v>
      </c>
      <c r="F5704">
        <v>73600</v>
      </c>
      <c r="G5704">
        <v>35000</v>
      </c>
    </row>
    <row r="5705" spans="1:7" x14ac:dyDescent="0.2">
      <c r="A5705" s="91">
        <v>37545</v>
      </c>
      <c r="B5705">
        <v>73000</v>
      </c>
      <c r="C5705">
        <v>73500</v>
      </c>
      <c r="D5705">
        <v>72300</v>
      </c>
      <c r="E5705">
        <v>73005</v>
      </c>
      <c r="F5705">
        <v>73005</v>
      </c>
      <c r="G5705">
        <v>19000</v>
      </c>
    </row>
    <row r="5706" spans="1:7" x14ac:dyDescent="0.2">
      <c r="A5706" s="91">
        <v>37546</v>
      </c>
      <c r="B5706">
        <v>73800</v>
      </c>
      <c r="C5706">
        <v>75000</v>
      </c>
      <c r="D5706">
        <v>73700</v>
      </c>
      <c r="E5706">
        <v>74400</v>
      </c>
      <c r="F5706">
        <v>74400</v>
      </c>
      <c r="G5706">
        <v>27000</v>
      </c>
    </row>
    <row r="5707" spans="1:7" x14ac:dyDescent="0.2">
      <c r="A5707" s="91">
        <v>37547</v>
      </c>
      <c r="B5707">
        <v>73600</v>
      </c>
      <c r="C5707">
        <v>74100</v>
      </c>
      <c r="D5707">
        <v>73200</v>
      </c>
      <c r="E5707">
        <v>74000</v>
      </c>
      <c r="F5707">
        <v>74000</v>
      </c>
      <c r="G5707">
        <v>40000</v>
      </c>
    </row>
    <row r="5708" spans="1:7" x14ac:dyDescent="0.2">
      <c r="A5708" s="91">
        <v>37550</v>
      </c>
      <c r="B5708">
        <v>73800</v>
      </c>
      <c r="C5708">
        <v>74100</v>
      </c>
      <c r="D5708">
        <v>72300</v>
      </c>
      <c r="E5708">
        <v>72800</v>
      </c>
      <c r="F5708">
        <v>72800</v>
      </c>
      <c r="G5708">
        <v>44000</v>
      </c>
    </row>
    <row r="5709" spans="1:7" x14ac:dyDescent="0.2">
      <c r="A5709" s="91">
        <v>37551</v>
      </c>
      <c r="B5709">
        <v>72600</v>
      </c>
      <c r="C5709">
        <v>74500</v>
      </c>
      <c r="D5709">
        <v>72600</v>
      </c>
      <c r="E5709">
        <v>73500</v>
      </c>
      <c r="F5709">
        <v>73500</v>
      </c>
      <c r="G5709">
        <v>45000</v>
      </c>
    </row>
    <row r="5710" spans="1:7" x14ac:dyDescent="0.2">
      <c r="A5710" s="91">
        <v>37552</v>
      </c>
      <c r="B5710">
        <v>73500</v>
      </c>
      <c r="C5710">
        <v>73800</v>
      </c>
      <c r="D5710">
        <v>73300</v>
      </c>
      <c r="E5710">
        <v>73600</v>
      </c>
      <c r="F5710">
        <v>73600</v>
      </c>
      <c r="G5710">
        <v>34000</v>
      </c>
    </row>
    <row r="5711" spans="1:7" x14ac:dyDescent="0.2">
      <c r="A5711" s="91">
        <v>37553</v>
      </c>
      <c r="B5711">
        <v>73600</v>
      </c>
      <c r="C5711">
        <v>74000</v>
      </c>
      <c r="D5711">
        <v>73400</v>
      </c>
      <c r="E5711">
        <v>73800</v>
      </c>
      <c r="F5711">
        <v>73800</v>
      </c>
      <c r="G5711">
        <v>32000</v>
      </c>
    </row>
    <row r="5712" spans="1:7" x14ac:dyDescent="0.2">
      <c r="A5712" s="91">
        <v>37554</v>
      </c>
      <c r="B5712">
        <v>73800</v>
      </c>
      <c r="C5712">
        <v>74100</v>
      </c>
      <c r="D5712">
        <v>73000</v>
      </c>
      <c r="E5712">
        <v>73000</v>
      </c>
      <c r="F5712">
        <v>73000</v>
      </c>
      <c r="G5712">
        <v>33000</v>
      </c>
    </row>
    <row r="5713" spans="1:7" x14ac:dyDescent="0.2">
      <c r="A5713" s="91">
        <v>37557</v>
      </c>
      <c r="B5713">
        <v>73900</v>
      </c>
      <c r="C5713">
        <v>74050</v>
      </c>
      <c r="D5713">
        <v>73400</v>
      </c>
      <c r="E5713">
        <v>73550</v>
      </c>
      <c r="F5713">
        <v>73550</v>
      </c>
      <c r="G5713">
        <v>62000</v>
      </c>
    </row>
    <row r="5714" spans="1:7" x14ac:dyDescent="0.2">
      <c r="A5714" s="91">
        <v>37558</v>
      </c>
      <c r="B5714">
        <v>73300</v>
      </c>
      <c r="C5714">
        <v>73400</v>
      </c>
      <c r="D5714">
        <v>72500</v>
      </c>
      <c r="E5714">
        <v>73100</v>
      </c>
      <c r="F5714">
        <v>73100</v>
      </c>
      <c r="G5714">
        <v>12000</v>
      </c>
    </row>
    <row r="5715" spans="1:7" x14ac:dyDescent="0.2">
      <c r="A5715" s="91">
        <v>37559</v>
      </c>
      <c r="B5715">
        <v>73100</v>
      </c>
      <c r="C5715">
        <v>73100</v>
      </c>
      <c r="D5715">
        <v>72800</v>
      </c>
      <c r="E5715">
        <v>73100</v>
      </c>
      <c r="F5715">
        <v>73100</v>
      </c>
      <c r="G5715">
        <v>23000</v>
      </c>
    </row>
    <row r="5716" spans="1:7" x14ac:dyDescent="0.2">
      <c r="A5716" s="91">
        <v>37560</v>
      </c>
      <c r="B5716">
        <v>72900</v>
      </c>
      <c r="C5716">
        <v>74190</v>
      </c>
      <c r="D5716">
        <v>72900</v>
      </c>
      <c r="E5716">
        <v>74190</v>
      </c>
      <c r="F5716">
        <v>74190</v>
      </c>
      <c r="G5716">
        <v>34000</v>
      </c>
    </row>
    <row r="5717" spans="1:7" x14ac:dyDescent="0.2">
      <c r="A5717" s="91">
        <v>37561</v>
      </c>
      <c r="B5717">
        <v>73800</v>
      </c>
      <c r="C5717">
        <v>74000</v>
      </c>
      <c r="D5717">
        <v>73600</v>
      </c>
      <c r="E5717">
        <v>73800</v>
      </c>
      <c r="F5717">
        <v>73800</v>
      </c>
      <c r="G5717">
        <v>5000</v>
      </c>
    </row>
    <row r="5718" spans="1:7" x14ac:dyDescent="0.2">
      <c r="A5718" s="91">
        <v>37564</v>
      </c>
      <c r="B5718">
        <v>74200</v>
      </c>
      <c r="C5718">
        <v>74400</v>
      </c>
      <c r="D5718">
        <v>73900</v>
      </c>
      <c r="E5718">
        <v>74200</v>
      </c>
      <c r="F5718">
        <v>74200</v>
      </c>
      <c r="G5718">
        <v>34000</v>
      </c>
    </row>
    <row r="5719" spans="1:7" x14ac:dyDescent="0.2">
      <c r="A5719" s="91">
        <v>37565</v>
      </c>
      <c r="B5719">
        <v>74000</v>
      </c>
      <c r="C5719">
        <v>74000</v>
      </c>
      <c r="D5719">
        <v>73500</v>
      </c>
      <c r="E5719">
        <v>73900</v>
      </c>
      <c r="F5719">
        <v>73900</v>
      </c>
      <c r="G5719">
        <v>13000</v>
      </c>
    </row>
    <row r="5720" spans="1:7" x14ac:dyDescent="0.2">
      <c r="A5720" s="91">
        <v>37566</v>
      </c>
      <c r="B5720">
        <v>74200</v>
      </c>
      <c r="C5720">
        <v>74300</v>
      </c>
      <c r="D5720">
        <v>73500</v>
      </c>
      <c r="E5720">
        <v>73800</v>
      </c>
      <c r="F5720">
        <v>73800</v>
      </c>
      <c r="G5720">
        <v>31000</v>
      </c>
    </row>
    <row r="5721" spans="1:7" x14ac:dyDescent="0.2">
      <c r="A5721" s="91">
        <v>37567</v>
      </c>
      <c r="B5721">
        <v>73600</v>
      </c>
      <c r="C5721">
        <v>74000</v>
      </c>
      <c r="D5721">
        <v>73600</v>
      </c>
      <c r="E5721">
        <v>73600</v>
      </c>
      <c r="F5721">
        <v>73600</v>
      </c>
      <c r="G5721">
        <v>12000</v>
      </c>
    </row>
    <row r="5722" spans="1:7" x14ac:dyDescent="0.2">
      <c r="A5722" s="91">
        <v>37568</v>
      </c>
      <c r="B5722">
        <v>73500</v>
      </c>
      <c r="C5722">
        <v>74700</v>
      </c>
      <c r="D5722">
        <v>73400</v>
      </c>
      <c r="E5722">
        <v>74700</v>
      </c>
      <c r="F5722">
        <v>74700</v>
      </c>
      <c r="G5722">
        <v>37000</v>
      </c>
    </row>
    <row r="5723" spans="1:7" x14ac:dyDescent="0.2">
      <c r="A5723" s="91">
        <v>37571</v>
      </c>
      <c r="B5723">
        <v>74700</v>
      </c>
      <c r="C5723">
        <v>74700</v>
      </c>
      <c r="D5723">
        <v>73200</v>
      </c>
      <c r="E5723">
        <v>73900</v>
      </c>
      <c r="F5723">
        <v>73900</v>
      </c>
      <c r="G5723">
        <v>18000</v>
      </c>
    </row>
    <row r="5724" spans="1:7" x14ac:dyDescent="0.2">
      <c r="A5724" s="91">
        <v>37572</v>
      </c>
      <c r="B5724">
        <v>74000</v>
      </c>
      <c r="C5724">
        <v>74000</v>
      </c>
      <c r="D5724">
        <v>72800</v>
      </c>
      <c r="E5724">
        <v>73375</v>
      </c>
      <c r="F5724">
        <v>73375</v>
      </c>
      <c r="G5724">
        <v>35000</v>
      </c>
    </row>
    <row r="5725" spans="1:7" x14ac:dyDescent="0.2">
      <c r="A5725" s="91">
        <v>37573</v>
      </c>
      <c r="B5725">
        <v>72975</v>
      </c>
      <c r="C5725">
        <v>73300</v>
      </c>
      <c r="D5725">
        <v>72900</v>
      </c>
      <c r="E5725">
        <v>72990</v>
      </c>
      <c r="F5725">
        <v>72990</v>
      </c>
      <c r="G5725">
        <v>40000</v>
      </c>
    </row>
    <row r="5726" spans="1:7" x14ac:dyDescent="0.2">
      <c r="A5726" s="91">
        <v>37574</v>
      </c>
      <c r="B5726">
        <v>72995</v>
      </c>
      <c r="C5726">
        <v>73600</v>
      </c>
      <c r="D5726">
        <v>72700</v>
      </c>
      <c r="E5726">
        <v>73600</v>
      </c>
      <c r="F5726">
        <v>73600</v>
      </c>
      <c r="G5726">
        <v>27000</v>
      </c>
    </row>
    <row r="5727" spans="1:7" x14ac:dyDescent="0.2">
      <c r="A5727" s="91">
        <v>37575</v>
      </c>
      <c r="B5727">
        <v>73100</v>
      </c>
      <c r="C5727">
        <v>74000</v>
      </c>
      <c r="D5727">
        <v>73100</v>
      </c>
      <c r="E5727">
        <v>74000</v>
      </c>
      <c r="F5727">
        <v>74000</v>
      </c>
      <c r="G5727">
        <v>11000</v>
      </c>
    </row>
    <row r="5728" spans="1:7" x14ac:dyDescent="0.2">
      <c r="A5728" s="91">
        <v>37578</v>
      </c>
      <c r="B5728">
        <v>73600</v>
      </c>
      <c r="C5728">
        <v>74050</v>
      </c>
      <c r="D5728">
        <v>73500</v>
      </c>
      <c r="E5728">
        <v>73700</v>
      </c>
      <c r="F5728">
        <v>73700</v>
      </c>
      <c r="G5728">
        <v>26000</v>
      </c>
    </row>
    <row r="5729" spans="1:7" x14ac:dyDescent="0.2">
      <c r="A5729" s="91">
        <v>37579</v>
      </c>
      <c r="B5729">
        <v>73700</v>
      </c>
      <c r="C5729">
        <v>73800</v>
      </c>
      <c r="D5729">
        <v>73700</v>
      </c>
      <c r="E5729">
        <v>73800</v>
      </c>
      <c r="F5729">
        <v>73800</v>
      </c>
      <c r="G5729">
        <v>5000</v>
      </c>
    </row>
    <row r="5730" spans="1:7" x14ac:dyDescent="0.2">
      <c r="A5730" s="91">
        <v>37580</v>
      </c>
      <c r="B5730">
        <v>73800</v>
      </c>
      <c r="C5730">
        <v>73800</v>
      </c>
      <c r="D5730">
        <v>72500</v>
      </c>
      <c r="E5730">
        <v>72500</v>
      </c>
      <c r="F5730">
        <v>72500</v>
      </c>
      <c r="G5730">
        <v>47000</v>
      </c>
    </row>
    <row r="5731" spans="1:7" x14ac:dyDescent="0.2">
      <c r="A5731" s="91">
        <v>37581</v>
      </c>
      <c r="B5731">
        <v>72800</v>
      </c>
      <c r="C5731">
        <v>73500</v>
      </c>
      <c r="D5731">
        <v>72000</v>
      </c>
      <c r="E5731">
        <v>72400</v>
      </c>
      <c r="F5731">
        <v>72400</v>
      </c>
      <c r="G5731">
        <v>46000</v>
      </c>
    </row>
    <row r="5732" spans="1:7" x14ac:dyDescent="0.2">
      <c r="A5732" s="91">
        <v>37582</v>
      </c>
      <c r="B5732">
        <v>71900</v>
      </c>
      <c r="C5732">
        <v>72400</v>
      </c>
      <c r="D5732">
        <v>71900</v>
      </c>
      <c r="E5732">
        <v>72000</v>
      </c>
      <c r="F5732">
        <v>72000</v>
      </c>
      <c r="G5732">
        <v>45000</v>
      </c>
    </row>
    <row r="5733" spans="1:7" x14ac:dyDescent="0.2">
      <c r="A5733" s="91">
        <v>37585</v>
      </c>
      <c r="B5733">
        <v>72000</v>
      </c>
      <c r="C5733">
        <v>72000</v>
      </c>
      <c r="D5733">
        <v>69900</v>
      </c>
      <c r="E5733">
        <v>70600</v>
      </c>
      <c r="F5733">
        <v>70600</v>
      </c>
      <c r="G5733">
        <v>73000</v>
      </c>
    </row>
    <row r="5734" spans="1:7" x14ac:dyDescent="0.2">
      <c r="A5734" s="91">
        <v>37586</v>
      </c>
      <c r="B5734">
        <v>70600</v>
      </c>
      <c r="C5734">
        <v>70900</v>
      </c>
      <c r="D5734">
        <v>69700</v>
      </c>
      <c r="E5734">
        <v>70500</v>
      </c>
      <c r="F5734">
        <v>70500</v>
      </c>
      <c r="G5734">
        <v>53000</v>
      </c>
    </row>
    <row r="5735" spans="1:7" x14ac:dyDescent="0.2">
      <c r="A5735" s="91">
        <v>37587</v>
      </c>
      <c r="B5735">
        <v>70900</v>
      </c>
      <c r="C5735">
        <v>71200</v>
      </c>
      <c r="D5735">
        <v>70800</v>
      </c>
      <c r="E5735">
        <v>71050</v>
      </c>
      <c r="F5735">
        <v>71050</v>
      </c>
      <c r="G5735">
        <v>21000</v>
      </c>
    </row>
    <row r="5736" spans="1:7" x14ac:dyDescent="0.2">
      <c r="A5736" s="91">
        <v>37589</v>
      </c>
      <c r="B5736">
        <v>71200</v>
      </c>
      <c r="C5736">
        <v>72500</v>
      </c>
      <c r="D5736">
        <v>71200</v>
      </c>
      <c r="E5736">
        <v>72300</v>
      </c>
      <c r="F5736">
        <v>72300</v>
      </c>
      <c r="G5736">
        <v>6000</v>
      </c>
    </row>
    <row r="5737" spans="1:7" x14ac:dyDescent="0.2">
      <c r="A5737" s="91">
        <v>37592</v>
      </c>
      <c r="B5737">
        <v>73000</v>
      </c>
      <c r="C5737">
        <v>73200</v>
      </c>
      <c r="D5737">
        <v>72400</v>
      </c>
      <c r="E5737">
        <v>72500</v>
      </c>
      <c r="F5737">
        <v>72500</v>
      </c>
      <c r="G5737">
        <v>15000</v>
      </c>
    </row>
    <row r="5738" spans="1:7" x14ac:dyDescent="0.2">
      <c r="A5738" s="91">
        <v>37593</v>
      </c>
      <c r="B5738">
        <v>71800</v>
      </c>
      <c r="C5738">
        <v>72500</v>
      </c>
      <c r="D5738">
        <v>71500</v>
      </c>
      <c r="E5738">
        <v>71600</v>
      </c>
      <c r="F5738">
        <v>71600</v>
      </c>
      <c r="G5738">
        <v>29000</v>
      </c>
    </row>
    <row r="5739" spans="1:7" x14ac:dyDescent="0.2">
      <c r="A5739" s="91">
        <v>37594</v>
      </c>
      <c r="B5739">
        <v>71600</v>
      </c>
      <c r="C5739">
        <v>71600</v>
      </c>
      <c r="D5739">
        <v>71100</v>
      </c>
      <c r="E5739">
        <v>71100</v>
      </c>
      <c r="F5739">
        <v>71100</v>
      </c>
      <c r="G5739">
        <v>12000</v>
      </c>
    </row>
    <row r="5740" spans="1:7" x14ac:dyDescent="0.2">
      <c r="A5740" s="91">
        <v>37595</v>
      </c>
      <c r="B5740">
        <v>70800</v>
      </c>
      <c r="C5740">
        <v>70800</v>
      </c>
      <c r="D5740">
        <v>70400</v>
      </c>
      <c r="E5740">
        <v>70400</v>
      </c>
      <c r="F5740">
        <v>70400</v>
      </c>
      <c r="G5740">
        <v>9000</v>
      </c>
    </row>
    <row r="5741" spans="1:7" x14ac:dyDescent="0.2">
      <c r="A5741" s="91">
        <v>37596</v>
      </c>
      <c r="B5741">
        <v>70000</v>
      </c>
      <c r="C5741">
        <v>70900</v>
      </c>
      <c r="D5741">
        <v>69700</v>
      </c>
      <c r="E5741">
        <v>70400</v>
      </c>
      <c r="F5741">
        <v>70400</v>
      </c>
      <c r="G5741">
        <v>35000</v>
      </c>
    </row>
    <row r="5742" spans="1:7" x14ac:dyDescent="0.2">
      <c r="A5742" s="91">
        <v>37599</v>
      </c>
      <c r="B5742">
        <v>70000</v>
      </c>
      <c r="C5742">
        <v>70200</v>
      </c>
      <c r="D5742">
        <v>69100</v>
      </c>
      <c r="E5742">
        <v>69300</v>
      </c>
      <c r="F5742">
        <v>69300</v>
      </c>
      <c r="G5742">
        <v>39000</v>
      </c>
    </row>
    <row r="5743" spans="1:7" x14ac:dyDescent="0.2">
      <c r="A5743" s="91">
        <v>37600</v>
      </c>
      <c r="B5743">
        <v>69600</v>
      </c>
      <c r="C5743">
        <v>73000</v>
      </c>
      <c r="D5743">
        <v>69500</v>
      </c>
      <c r="E5743">
        <v>73000</v>
      </c>
      <c r="F5743">
        <v>73000</v>
      </c>
      <c r="G5743">
        <v>47000</v>
      </c>
    </row>
    <row r="5744" spans="1:7" x14ac:dyDescent="0.2">
      <c r="A5744" s="91">
        <v>37601</v>
      </c>
      <c r="B5744">
        <v>71900</v>
      </c>
      <c r="C5744">
        <v>72700</v>
      </c>
      <c r="D5744">
        <v>71000</v>
      </c>
      <c r="E5744">
        <v>71500</v>
      </c>
      <c r="F5744">
        <v>71500</v>
      </c>
      <c r="G5744">
        <v>44000</v>
      </c>
    </row>
    <row r="5745" spans="1:7" x14ac:dyDescent="0.2">
      <c r="A5745" s="91">
        <v>37602</v>
      </c>
      <c r="B5745">
        <v>71500</v>
      </c>
      <c r="C5745">
        <v>71800</v>
      </c>
      <c r="D5745">
        <v>71500</v>
      </c>
      <c r="E5745">
        <v>71600</v>
      </c>
      <c r="F5745">
        <v>71600</v>
      </c>
      <c r="G5745">
        <v>11000</v>
      </c>
    </row>
    <row r="5746" spans="1:7" x14ac:dyDescent="0.2">
      <c r="A5746" s="91">
        <v>37603</v>
      </c>
      <c r="B5746">
        <v>71300</v>
      </c>
      <c r="C5746">
        <v>71425</v>
      </c>
      <c r="D5746">
        <v>71000</v>
      </c>
      <c r="E5746">
        <v>71200</v>
      </c>
      <c r="F5746">
        <v>71200</v>
      </c>
      <c r="G5746">
        <v>21000</v>
      </c>
    </row>
    <row r="5747" spans="1:7" x14ac:dyDescent="0.2">
      <c r="A5747" s="91">
        <v>37606</v>
      </c>
      <c r="B5747">
        <v>71200</v>
      </c>
      <c r="C5747">
        <v>71700</v>
      </c>
      <c r="D5747">
        <v>71000</v>
      </c>
      <c r="E5747">
        <v>71075</v>
      </c>
      <c r="F5747">
        <v>71075</v>
      </c>
      <c r="G5747">
        <v>76000</v>
      </c>
    </row>
    <row r="5748" spans="1:7" x14ac:dyDescent="0.2">
      <c r="A5748" s="91">
        <v>37607</v>
      </c>
      <c r="B5748">
        <v>70900</v>
      </c>
      <c r="C5748">
        <v>72000</v>
      </c>
      <c r="D5748">
        <v>70705</v>
      </c>
      <c r="E5748">
        <v>72000</v>
      </c>
      <c r="F5748">
        <v>72000</v>
      </c>
      <c r="G5748">
        <v>61000</v>
      </c>
    </row>
    <row r="5749" spans="1:7" x14ac:dyDescent="0.2">
      <c r="A5749" s="91">
        <v>37608</v>
      </c>
      <c r="B5749">
        <v>71400</v>
      </c>
      <c r="C5749">
        <v>72000</v>
      </c>
      <c r="D5749">
        <v>71300</v>
      </c>
      <c r="E5749">
        <v>71900</v>
      </c>
      <c r="F5749">
        <v>71900</v>
      </c>
      <c r="G5749">
        <v>15000</v>
      </c>
    </row>
    <row r="5750" spans="1:7" x14ac:dyDescent="0.2">
      <c r="A5750" s="91">
        <v>37609</v>
      </c>
      <c r="B5750">
        <v>71400</v>
      </c>
      <c r="C5750">
        <v>72200</v>
      </c>
      <c r="D5750">
        <v>71400</v>
      </c>
      <c r="E5750">
        <v>71500</v>
      </c>
      <c r="F5750">
        <v>71500</v>
      </c>
      <c r="G5750">
        <v>27000</v>
      </c>
    </row>
    <row r="5751" spans="1:7" x14ac:dyDescent="0.2">
      <c r="A5751" s="91">
        <v>37610</v>
      </c>
      <c r="B5751">
        <v>71900</v>
      </c>
      <c r="C5751">
        <v>71900</v>
      </c>
      <c r="D5751">
        <v>71000</v>
      </c>
      <c r="E5751">
        <v>71000</v>
      </c>
      <c r="F5751">
        <v>71000</v>
      </c>
      <c r="G5751">
        <v>14000</v>
      </c>
    </row>
    <row r="5752" spans="1:7" x14ac:dyDescent="0.2">
      <c r="A5752" s="91">
        <v>37613</v>
      </c>
      <c r="B5752">
        <v>71000</v>
      </c>
      <c r="C5752">
        <v>71400</v>
      </c>
      <c r="D5752">
        <v>70300</v>
      </c>
      <c r="E5752">
        <v>70600</v>
      </c>
      <c r="F5752">
        <v>70600</v>
      </c>
      <c r="G5752">
        <v>46000</v>
      </c>
    </row>
    <row r="5753" spans="1:7" x14ac:dyDescent="0.2">
      <c r="A5753" s="91">
        <v>37614</v>
      </c>
      <c r="B5753">
        <v>70800</v>
      </c>
      <c r="C5753">
        <v>72200</v>
      </c>
      <c r="D5753">
        <v>70800</v>
      </c>
      <c r="E5753">
        <v>71600</v>
      </c>
      <c r="F5753">
        <v>71600</v>
      </c>
      <c r="G5753">
        <v>14000</v>
      </c>
    </row>
    <row r="5754" spans="1:7" x14ac:dyDescent="0.2">
      <c r="A5754" s="91">
        <v>37616</v>
      </c>
      <c r="B5754">
        <v>72000</v>
      </c>
      <c r="C5754">
        <v>72900</v>
      </c>
      <c r="D5754">
        <v>72000</v>
      </c>
      <c r="E5754">
        <v>72900</v>
      </c>
      <c r="F5754">
        <v>72900</v>
      </c>
      <c r="G5754">
        <v>25000</v>
      </c>
    </row>
    <row r="5755" spans="1:7" x14ac:dyDescent="0.2">
      <c r="A5755" s="91">
        <v>37617</v>
      </c>
      <c r="B5755">
        <v>72800</v>
      </c>
      <c r="C5755">
        <v>72900</v>
      </c>
      <c r="D5755">
        <v>72300</v>
      </c>
      <c r="E5755">
        <v>72500</v>
      </c>
      <c r="F5755">
        <v>72500</v>
      </c>
      <c r="G5755">
        <v>12000</v>
      </c>
    </row>
    <row r="5756" spans="1:7" x14ac:dyDescent="0.2">
      <c r="A5756" s="91">
        <v>37620</v>
      </c>
      <c r="B5756">
        <v>72800</v>
      </c>
      <c r="C5756">
        <v>72990</v>
      </c>
      <c r="D5756">
        <v>72200</v>
      </c>
      <c r="E5756">
        <v>72600</v>
      </c>
      <c r="F5756">
        <v>72600</v>
      </c>
      <c r="G5756">
        <v>24000</v>
      </c>
    </row>
    <row r="5757" spans="1:7" x14ac:dyDescent="0.2">
      <c r="A5757" s="91">
        <v>37621</v>
      </c>
      <c r="B5757">
        <v>72300</v>
      </c>
      <c r="C5757">
        <v>72900</v>
      </c>
      <c r="D5757">
        <v>72300</v>
      </c>
      <c r="E5757">
        <v>72750</v>
      </c>
      <c r="F5757">
        <v>72750</v>
      </c>
      <c r="G5757">
        <v>23000</v>
      </c>
    </row>
    <row r="5758" spans="1:7" x14ac:dyDescent="0.2">
      <c r="A5758" s="91">
        <v>37623</v>
      </c>
      <c r="B5758">
        <v>72650</v>
      </c>
      <c r="C5758">
        <v>73005</v>
      </c>
      <c r="D5758">
        <v>71500</v>
      </c>
      <c r="E5758">
        <v>71700</v>
      </c>
      <c r="F5758">
        <v>71700</v>
      </c>
      <c r="G5758">
        <v>41000</v>
      </c>
    </row>
    <row r="5759" spans="1:7" x14ac:dyDescent="0.2">
      <c r="A5759" s="91">
        <v>37624</v>
      </c>
      <c r="B5759">
        <v>72000</v>
      </c>
      <c r="C5759">
        <v>72500</v>
      </c>
      <c r="D5759">
        <v>71600</v>
      </c>
      <c r="E5759">
        <v>72000</v>
      </c>
      <c r="F5759">
        <v>72000</v>
      </c>
      <c r="G5759">
        <v>34000</v>
      </c>
    </row>
    <row r="5760" spans="1:7" x14ac:dyDescent="0.2">
      <c r="A5760" s="91">
        <v>37627</v>
      </c>
      <c r="B5760">
        <v>72500</v>
      </c>
      <c r="C5760">
        <v>72500</v>
      </c>
      <c r="D5760">
        <v>70500</v>
      </c>
      <c r="E5760">
        <v>70805</v>
      </c>
      <c r="F5760">
        <v>70805</v>
      </c>
      <c r="G5760">
        <v>70000</v>
      </c>
    </row>
    <row r="5761" spans="1:7" x14ac:dyDescent="0.2">
      <c r="A5761" s="91">
        <v>37628</v>
      </c>
      <c r="B5761">
        <v>71300</v>
      </c>
      <c r="C5761">
        <v>71400</v>
      </c>
      <c r="D5761">
        <v>70700</v>
      </c>
      <c r="E5761">
        <v>70800</v>
      </c>
      <c r="F5761">
        <v>70800</v>
      </c>
      <c r="G5761">
        <v>63000</v>
      </c>
    </row>
    <row r="5762" spans="1:7" x14ac:dyDescent="0.2">
      <c r="A5762" s="91">
        <v>37629</v>
      </c>
      <c r="B5762">
        <v>70300</v>
      </c>
      <c r="C5762">
        <v>71300</v>
      </c>
      <c r="D5762">
        <v>70300</v>
      </c>
      <c r="E5762">
        <v>71105</v>
      </c>
      <c r="F5762">
        <v>71105</v>
      </c>
      <c r="G5762">
        <v>33000</v>
      </c>
    </row>
    <row r="5763" spans="1:7" x14ac:dyDescent="0.2">
      <c r="A5763" s="91">
        <v>37630</v>
      </c>
      <c r="B5763">
        <v>71200</v>
      </c>
      <c r="C5763">
        <v>71300</v>
      </c>
      <c r="D5763">
        <v>70400</v>
      </c>
      <c r="E5763">
        <v>71000</v>
      </c>
      <c r="F5763">
        <v>71000</v>
      </c>
      <c r="G5763">
        <v>19000</v>
      </c>
    </row>
    <row r="5764" spans="1:7" x14ac:dyDescent="0.2">
      <c r="A5764" s="91">
        <v>37631</v>
      </c>
      <c r="B5764">
        <v>70700</v>
      </c>
      <c r="C5764">
        <v>71100</v>
      </c>
      <c r="D5764">
        <v>70200</v>
      </c>
      <c r="E5764">
        <v>70500</v>
      </c>
      <c r="F5764">
        <v>70500</v>
      </c>
      <c r="G5764">
        <v>21000</v>
      </c>
    </row>
    <row r="5765" spans="1:7" x14ac:dyDescent="0.2">
      <c r="A5765" s="91">
        <v>37634</v>
      </c>
      <c r="B5765">
        <v>70900</v>
      </c>
      <c r="C5765">
        <v>71000</v>
      </c>
      <c r="D5765">
        <v>70005</v>
      </c>
      <c r="E5765">
        <v>70005</v>
      </c>
      <c r="F5765">
        <v>70005</v>
      </c>
      <c r="G5765">
        <v>27000</v>
      </c>
    </row>
    <row r="5766" spans="1:7" x14ac:dyDescent="0.2">
      <c r="A5766" s="91">
        <v>37635</v>
      </c>
      <c r="B5766">
        <v>70000</v>
      </c>
      <c r="C5766">
        <v>70000</v>
      </c>
      <c r="D5766">
        <v>69500</v>
      </c>
      <c r="E5766">
        <v>69700</v>
      </c>
      <c r="F5766">
        <v>69700</v>
      </c>
      <c r="G5766">
        <v>54000</v>
      </c>
    </row>
    <row r="5767" spans="1:7" x14ac:dyDescent="0.2">
      <c r="A5767" s="91">
        <v>37636</v>
      </c>
      <c r="B5767">
        <v>69750</v>
      </c>
      <c r="C5767">
        <v>69950</v>
      </c>
      <c r="D5767">
        <v>69505</v>
      </c>
      <c r="E5767">
        <v>69600</v>
      </c>
      <c r="F5767">
        <v>69600</v>
      </c>
      <c r="G5767">
        <v>45000</v>
      </c>
    </row>
    <row r="5768" spans="1:7" x14ac:dyDescent="0.2">
      <c r="A5768" s="91">
        <v>37637</v>
      </c>
      <c r="B5768">
        <v>69400</v>
      </c>
      <c r="C5768">
        <v>69600</v>
      </c>
      <c r="D5768">
        <v>68900</v>
      </c>
      <c r="E5768">
        <v>69400</v>
      </c>
      <c r="F5768">
        <v>69400</v>
      </c>
      <c r="G5768">
        <v>43000</v>
      </c>
    </row>
    <row r="5769" spans="1:7" x14ac:dyDescent="0.2">
      <c r="A5769" s="91">
        <v>37638</v>
      </c>
      <c r="B5769">
        <v>69000</v>
      </c>
      <c r="C5769">
        <v>69500</v>
      </c>
      <c r="D5769">
        <v>68900</v>
      </c>
      <c r="E5769">
        <v>69200</v>
      </c>
      <c r="F5769">
        <v>69200</v>
      </c>
      <c r="G5769">
        <v>31000</v>
      </c>
    </row>
    <row r="5770" spans="1:7" x14ac:dyDescent="0.2">
      <c r="A5770" s="91">
        <v>37642</v>
      </c>
      <c r="B5770">
        <v>69300</v>
      </c>
      <c r="C5770">
        <v>69300</v>
      </c>
      <c r="D5770">
        <v>67900</v>
      </c>
      <c r="E5770">
        <v>68000</v>
      </c>
      <c r="F5770">
        <v>68000</v>
      </c>
      <c r="G5770">
        <v>48000</v>
      </c>
    </row>
    <row r="5771" spans="1:7" x14ac:dyDescent="0.2">
      <c r="A5771" s="91">
        <v>37643</v>
      </c>
      <c r="B5771">
        <v>68100</v>
      </c>
      <c r="C5771">
        <v>68300</v>
      </c>
      <c r="D5771">
        <v>67800</v>
      </c>
      <c r="E5771">
        <v>68000</v>
      </c>
      <c r="F5771">
        <v>68000</v>
      </c>
      <c r="G5771">
        <v>62000</v>
      </c>
    </row>
    <row r="5772" spans="1:7" x14ac:dyDescent="0.2">
      <c r="A5772" s="91">
        <v>37644</v>
      </c>
      <c r="B5772">
        <v>68500</v>
      </c>
      <c r="C5772">
        <v>69400</v>
      </c>
      <c r="D5772">
        <v>68300</v>
      </c>
      <c r="E5772">
        <v>69300</v>
      </c>
      <c r="F5772">
        <v>69300</v>
      </c>
      <c r="G5772">
        <v>35000</v>
      </c>
    </row>
    <row r="5773" spans="1:7" x14ac:dyDescent="0.2">
      <c r="A5773" s="91">
        <v>37645</v>
      </c>
      <c r="B5773">
        <v>69500</v>
      </c>
      <c r="C5773">
        <v>69500</v>
      </c>
      <c r="D5773">
        <v>67700</v>
      </c>
      <c r="E5773">
        <v>68500</v>
      </c>
      <c r="F5773">
        <v>68500</v>
      </c>
      <c r="G5773">
        <v>33000</v>
      </c>
    </row>
    <row r="5774" spans="1:7" x14ac:dyDescent="0.2">
      <c r="A5774" s="91">
        <v>37648</v>
      </c>
      <c r="B5774">
        <v>68300</v>
      </c>
      <c r="C5774">
        <v>68400</v>
      </c>
      <c r="D5774">
        <v>67000</v>
      </c>
      <c r="E5774">
        <v>67100</v>
      </c>
      <c r="F5774">
        <v>67100</v>
      </c>
      <c r="G5774">
        <v>38000</v>
      </c>
    </row>
    <row r="5775" spans="1:7" x14ac:dyDescent="0.2">
      <c r="A5775" s="91">
        <v>37649</v>
      </c>
      <c r="B5775">
        <v>67600</v>
      </c>
      <c r="C5775">
        <v>67700</v>
      </c>
      <c r="D5775">
        <v>67250</v>
      </c>
      <c r="E5775">
        <v>67500</v>
      </c>
      <c r="F5775">
        <v>67500</v>
      </c>
      <c r="G5775">
        <v>48000</v>
      </c>
    </row>
    <row r="5776" spans="1:7" x14ac:dyDescent="0.2">
      <c r="A5776" s="91">
        <v>37650</v>
      </c>
      <c r="B5776">
        <v>67100</v>
      </c>
      <c r="C5776">
        <v>67600</v>
      </c>
      <c r="D5776">
        <v>67100</v>
      </c>
      <c r="E5776">
        <v>67600</v>
      </c>
      <c r="F5776">
        <v>67600</v>
      </c>
      <c r="G5776">
        <v>33000</v>
      </c>
    </row>
    <row r="5777" spans="1:7" x14ac:dyDescent="0.2">
      <c r="A5777" s="91">
        <v>37651</v>
      </c>
      <c r="B5777">
        <v>67900</v>
      </c>
      <c r="C5777">
        <v>67900</v>
      </c>
      <c r="D5777">
        <v>67400</v>
      </c>
      <c r="E5777">
        <v>67500</v>
      </c>
      <c r="F5777">
        <v>67500</v>
      </c>
      <c r="G5777">
        <v>14000</v>
      </c>
    </row>
    <row r="5778" spans="1:7" x14ac:dyDescent="0.2">
      <c r="A5778" s="91">
        <v>37652</v>
      </c>
      <c r="B5778">
        <v>67000</v>
      </c>
      <c r="C5778">
        <v>67600</v>
      </c>
      <c r="D5778">
        <v>66500</v>
      </c>
      <c r="E5778">
        <v>67600</v>
      </c>
      <c r="F5778">
        <v>67600</v>
      </c>
      <c r="G5778">
        <v>55000</v>
      </c>
    </row>
    <row r="5779" spans="1:7" x14ac:dyDescent="0.2">
      <c r="A5779" s="91">
        <v>37655</v>
      </c>
      <c r="B5779">
        <v>67600</v>
      </c>
      <c r="C5779">
        <v>68490</v>
      </c>
      <c r="D5779">
        <v>67600</v>
      </c>
      <c r="E5779">
        <v>68490</v>
      </c>
      <c r="F5779">
        <v>68490</v>
      </c>
      <c r="G5779">
        <v>36000</v>
      </c>
    </row>
    <row r="5780" spans="1:7" x14ac:dyDescent="0.2">
      <c r="A5780" s="91">
        <v>37656</v>
      </c>
      <c r="B5780">
        <v>68000</v>
      </c>
      <c r="C5780">
        <v>68000</v>
      </c>
      <c r="D5780">
        <v>66300</v>
      </c>
      <c r="E5780">
        <v>66700</v>
      </c>
      <c r="F5780">
        <v>66700</v>
      </c>
      <c r="G5780">
        <v>47000</v>
      </c>
    </row>
    <row r="5781" spans="1:7" x14ac:dyDescent="0.2">
      <c r="A5781" s="91">
        <v>37657</v>
      </c>
      <c r="B5781">
        <v>66700</v>
      </c>
      <c r="C5781">
        <v>67700</v>
      </c>
      <c r="D5781">
        <v>66600</v>
      </c>
      <c r="E5781">
        <v>67300</v>
      </c>
      <c r="F5781">
        <v>67300</v>
      </c>
      <c r="G5781">
        <v>21000</v>
      </c>
    </row>
    <row r="5782" spans="1:7" x14ac:dyDescent="0.2">
      <c r="A5782" s="91">
        <v>37658</v>
      </c>
      <c r="B5782">
        <v>67200</v>
      </c>
      <c r="C5782">
        <v>67200</v>
      </c>
      <c r="D5782">
        <v>65500</v>
      </c>
      <c r="E5782">
        <v>65600</v>
      </c>
      <c r="F5782">
        <v>65600</v>
      </c>
      <c r="G5782">
        <v>26000</v>
      </c>
    </row>
    <row r="5783" spans="1:7" x14ac:dyDescent="0.2">
      <c r="A5783" s="91">
        <v>37659</v>
      </c>
      <c r="B5783">
        <v>66200</v>
      </c>
      <c r="C5783">
        <v>66200</v>
      </c>
      <c r="D5783">
        <v>63800</v>
      </c>
      <c r="E5783">
        <v>64200</v>
      </c>
      <c r="F5783">
        <v>64200</v>
      </c>
      <c r="G5783">
        <v>50000</v>
      </c>
    </row>
    <row r="5784" spans="1:7" x14ac:dyDescent="0.2">
      <c r="A5784" s="91">
        <v>37662</v>
      </c>
      <c r="B5784">
        <v>64000</v>
      </c>
      <c r="C5784">
        <v>64000</v>
      </c>
      <c r="D5784">
        <v>63000</v>
      </c>
      <c r="E5784">
        <v>63000</v>
      </c>
      <c r="F5784">
        <v>63000</v>
      </c>
      <c r="G5784">
        <v>21000</v>
      </c>
    </row>
    <row r="5785" spans="1:7" x14ac:dyDescent="0.2">
      <c r="A5785" s="91">
        <v>37663</v>
      </c>
      <c r="B5785">
        <v>63500</v>
      </c>
      <c r="C5785">
        <v>64500</v>
      </c>
      <c r="D5785">
        <v>63500</v>
      </c>
      <c r="E5785">
        <v>63800</v>
      </c>
      <c r="F5785">
        <v>63800</v>
      </c>
      <c r="G5785">
        <v>27000</v>
      </c>
    </row>
    <row r="5786" spans="1:7" x14ac:dyDescent="0.2">
      <c r="A5786" s="91">
        <v>37664</v>
      </c>
      <c r="B5786">
        <v>63600</v>
      </c>
      <c r="C5786">
        <v>63600</v>
      </c>
      <c r="D5786">
        <v>62300</v>
      </c>
      <c r="E5786">
        <v>62900</v>
      </c>
      <c r="F5786">
        <v>62900</v>
      </c>
      <c r="G5786">
        <v>34000</v>
      </c>
    </row>
    <row r="5787" spans="1:7" x14ac:dyDescent="0.2">
      <c r="A5787" s="91">
        <v>37665</v>
      </c>
      <c r="B5787">
        <v>63100</v>
      </c>
      <c r="C5787">
        <v>63400</v>
      </c>
      <c r="D5787">
        <v>62100</v>
      </c>
      <c r="E5787">
        <v>62200</v>
      </c>
      <c r="F5787">
        <v>62200</v>
      </c>
      <c r="G5787">
        <v>45000</v>
      </c>
    </row>
    <row r="5788" spans="1:7" x14ac:dyDescent="0.2">
      <c r="A5788" s="91">
        <v>37666</v>
      </c>
      <c r="B5788">
        <v>61700</v>
      </c>
      <c r="C5788">
        <v>61700</v>
      </c>
      <c r="D5788">
        <v>60600</v>
      </c>
      <c r="E5788">
        <v>61200</v>
      </c>
      <c r="F5788">
        <v>61200</v>
      </c>
      <c r="G5788">
        <v>98000</v>
      </c>
    </row>
    <row r="5789" spans="1:7" x14ac:dyDescent="0.2">
      <c r="A5789" s="91">
        <v>37670</v>
      </c>
      <c r="B5789">
        <v>61500</v>
      </c>
      <c r="C5789">
        <v>62800</v>
      </c>
      <c r="D5789">
        <v>61500</v>
      </c>
      <c r="E5789">
        <v>62800</v>
      </c>
      <c r="F5789">
        <v>62800</v>
      </c>
      <c r="G5789">
        <v>44000</v>
      </c>
    </row>
    <row r="5790" spans="1:7" x14ac:dyDescent="0.2">
      <c r="A5790" s="91">
        <v>37671</v>
      </c>
      <c r="B5790">
        <v>62800</v>
      </c>
      <c r="C5790">
        <v>64500</v>
      </c>
      <c r="D5790">
        <v>62800</v>
      </c>
      <c r="E5790">
        <v>64400</v>
      </c>
      <c r="F5790">
        <v>64400</v>
      </c>
      <c r="G5790">
        <v>39000</v>
      </c>
    </row>
    <row r="5791" spans="1:7" x14ac:dyDescent="0.2">
      <c r="A5791" s="91">
        <v>37672</v>
      </c>
      <c r="B5791">
        <v>64390</v>
      </c>
      <c r="C5791">
        <v>64500</v>
      </c>
      <c r="D5791">
        <v>63100</v>
      </c>
      <c r="E5791">
        <v>63100</v>
      </c>
      <c r="F5791">
        <v>63100</v>
      </c>
      <c r="G5791">
        <v>26000</v>
      </c>
    </row>
    <row r="5792" spans="1:7" x14ac:dyDescent="0.2">
      <c r="A5792" s="91">
        <v>37673</v>
      </c>
      <c r="B5792">
        <v>63300</v>
      </c>
      <c r="C5792">
        <v>63300</v>
      </c>
      <c r="D5792">
        <v>62900</v>
      </c>
      <c r="E5792">
        <v>63100</v>
      </c>
      <c r="F5792">
        <v>63100</v>
      </c>
      <c r="G5792">
        <v>60000</v>
      </c>
    </row>
    <row r="5793" spans="1:7" x14ac:dyDescent="0.2">
      <c r="A5793" s="91">
        <v>37676</v>
      </c>
      <c r="B5793">
        <v>62800</v>
      </c>
      <c r="C5793">
        <v>63800</v>
      </c>
      <c r="D5793">
        <v>62800</v>
      </c>
      <c r="E5793">
        <v>63400</v>
      </c>
      <c r="F5793">
        <v>63400</v>
      </c>
      <c r="G5793">
        <v>30000</v>
      </c>
    </row>
    <row r="5794" spans="1:7" x14ac:dyDescent="0.2">
      <c r="A5794" s="91">
        <v>37677</v>
      </c>
      <c r="B5794">
        <v>63000</v>
      </c>
      <c r="C5794">
        <v>63500</v>
      </c>
      <c r="D5794">
        <v>63000</v>
      </c>
      <c r="E5794">
        <v>63010</v>
      </c>
      <c r="F5794">
        <v>63010</v>
      </c>
      <c r="G5794">
        <v>23000</v>
      </c>
    </row>
    <row r="5795" spans="1:7" x14ac:dyDescent="0.2">
      <c r="A5795" s="91">
        <v>37678</v>
      </c>
      <c r="B5795">
        <v>63200</v>
      </c>
      <c r="C5795">
        <v>63200</v>
      </c>
      <c r="D5795">
        <v>62900</v>
      </c>
      <c r="E5795">
        <v>62900</v>
      </c>
      <c r="F5795">
        <v>62900</v>
      </c>
      <c r="G5795">
        <v>11000</v>
      </c>
    </row>
    <row r="5796" spans="1:7" x14ac:dyDescent="0.2">
      <c r="A5796" s="91">
        <v>37679</v>
      </c>
      <c r="B5796">
        <v>63100</v>
      </c>
      <c r="C5796">
        <v>63100</v>
      </c>
      <c r="D5796">
        <v>62811</v>
      </c>
      <c r="E5796">
        <v>62900</v>
      </c>
      <c r="F5796">
        <v>62900</v>
      </c>
      <c r="G5796">
        <v>13000</v>
      </c>
    </row>
    <row r="5797" spans="1:7" x14ac:dyDescent="0.2">
      <c r="A5797" s="91">
        <v>37680</v>
      </c>
      <c r="B5797">
        <v>62500</v>
      </c>
      <c r="C5797">
        <v>62500</v>
      </c>
      <c r="D5797">
        <v>61500</v>
      </c>
      <c r="E5797">
        <v>61700</v>
      </c>
      <c r="F5797">
        <v>61700</v>
      </c>
      <c r="G5797">
        <v>59000</v>
      </c>
    </row>
    <row r="5798" spans="1:7" x14ac:dyDescent="0.2">
      <c r="A5798" s="91">
        <v>37683</v>
      </c>
      <c r="B5798">
        <v>63000</v>
      </c>
      <c r="C5798">
        <v>63500</v>
      </c>
      <c r="D5798">
        <v>62900</v>
      </c>
      <c r="E5798">
        <v>63400</v>
      </c>
      <c r="F5798">
        <v>63400</v>
      </c>
      <c r="G5798">
        <v>36000</v>
      </c>
    </row>
    <row r="5799" spans="1:7" x14ac:dyDescent="0.2">
      <c r="A5799" s="91">
        <v>37684</v>
      </c>
      <c r="B5799">
        <v>63400</v>
      </c>
      <c r="C5799">
        <v>65000</v>
      </c>
      <c r="D5799">
        <v>63400</v>
      </c>
      <c r="E5799">
        <v>63900</v>
      </c>
      <c r="F5799">
        <v>63900</v>
      </c>
      <c r="G5799">
        <v>53000</v>
      </c>
    </row>
    <row r="5800" spans="1:7" x14ac:dyDescent="0.2">
      <c r="A5800" s="91">
        <v>37685</v>
      </c>
      <c r="B5800">
        <v>63700</v>
      </c>
      <c r="C5800">
        <v>63700</v>
      </c>
      <c r="D5800">
        <v>63100</v>
      </c>
      <c r="E5800">
        <v>63100</v>
      </c>
      <c r="F5800">
        <v>63100</v>
      </c>
      <c r="G5800">
        <v>28000</v>
      </c>
    </row>
    <row r="5801" spans="1:7" x14ac:dyDescent="0.2">
      <c r="A5801" s="91">
        <v>37686</v>
      </c>
      <c r="B5801">
        <v>63250</v>
      </c>
      <c r="C5801">
        <v>63600</v>
      </c>
      <c r="D5801">
        <v>63100</v>
      </c>
      <c r="E5801">
        <v>63590</v>
      </c>
      <c r="F5801">
        <v>63590</v>
      </c>
      <c r="G5801">
        <v>16000</v>
      </c>
    </row>
    <row r="5802" spans="1:7" x14ac:dyDescent="0.2">
      <c r="A5802" s="91">
        <v>37687</v>
      </c>
      <c r="B5802">
        <v>63000</v>
      </c>
      <c r="C5802">
        <v>64800</v>
      </c>
      <c r="D5802">
        <v>62900</v>
      </c>
      <c r="E5802">
        <v>64800</v>
      </c>
      <c r="F5802">
        <v>64800</v>
      </c>
      <c r="G5802">
        <v>22000</v>
      </c>
    </row>
    <row r="5803" spans="1:7" x14ac:dyDescent="0.2">
      <c r="A5803" s="91">
        <v>37690</v>
      </c>
      <c r="B5803">
        <v>65403</v>
      </c>
      <c r="C5803">
        <v>68500</v>
      </c>
      <c r="D5803">
        <v>65403</v>
      </c>
      <c r="E5803">
        <v>67700</v>
      </c>
      <c r="F5803">
        <v>67700</v>
      </c>
      <c r="G5803">
        <v>59000</v>
      </c>
    </row>
    <row r="5804" spans="1:7" x14ac:dyDescent="0.2">
      <c r="A5804" s="91">
        <v>37691</v>
      </c>
      <c r="B5804">
        <v>67400</v>
      </c>
      <c r="C5804">
        <v>67800</v>
      </c>
      <c r="D5804">
        <v>67100</v>
      </c>
      <c r="E5804">
        <v>67750</v>
      </c>
      <c r="F5804">
        <v>67750</v>
      </c>
      <c r="G5804">
        <v>26000</v>
      </c>
    </row>
    <row r="5805" spans="1:7" x14ac:dyDescent="0.2">
      <c r="A5805" s="91">
        <v>37692</v>
      </c>
      <c r="B5805">
        <v>67400</v>
      </c>
      <c r="C5805">
        <v>67800</v>
      </c>
      <c r="D5805">
        <v>67100</v>
      </c>
      <c r="E5805">
        <v>67300</v>
      </c>
      <c r="F5805">
        <v>67300</v>
      </c>
      <c r="G5805">
        <v>50000</v>
      </c>
    </row>
    <row r="5806" spans="1:7" x14ac:dyDescent="0.2">
      <c r="A5806" s="91">
        <v>37693</v>
      </c>
      <c r="B5806">
        <v>67500</v>
      </c>
      <c r="C5806">
        <v>68650</v>
      </c>
      <c r="D5806">
        <v>67500</v>
      </c>
      <c r="E5806">
        <v>68500</v>
      </c>
      <c r="F5806">
        <v>68500</v>
      </c>
      <c r="G5806">
        <v>66000</v>
      </c>
    </row>
    <row r="5807" spans="1:7" x14ac:dyDescent="0.2">
      <c r="A5807" s="91">
        <v>37694</v>
      </c>
      <c r="B5807">
        <v>68400</v>
      </c>
      <c r="C5807">
        <v>68400</v>
      </c>
      <c r="D5807">
        <v>67900</v>
      </c>
      <c r="E5807">
        <v>68100</v>
      </c>
      <c r="F5807">
        <v>68100</v>
      </c>
      <c r="G5807">
        <v>25000</v>
      </c>
    </row>
    <row r="5808" spans="1:7" x14ac:dyDescent="0.2">
      <c r="A5808" s="91">
        <v>37697</v>
      </c>
      <c r="B5808">
        <v>68200</v>
      </c>
      <c r="C5808">
        <v>69300</v>
      </c>
      <c r="D5808">
        <v>68100</v>
      </c>
      <c r="E5808">
        <v>69000</v>
      </c>
      <c r="F5808">
        <v>69000</v>
      </c>
      <c r="G5808">
        <v>22000</v>
      </c>
    </row>
    <row r="5809" spans="1:7" x14ac:dyDescent="0.2">
      <c r="A5809" s="91">
        <v>37698</v>
      </c>
      <c r="B5809">
        <v>69000</v>
      </c>
      <c r="C5809">
        <v>69000</v>
      </c>
      <c r="D5809">
        <v>68000</v>
      </c>
      <c r="E5809">
        <v>68000</v>
      </c>
      <c r="F5809">
        <v>68000</v>
      </c>
      <c r="G5809">
        <v>43000</v>
      </c>
    </row>
    <row r="5810" spans="1:7" x14ac:dyDescent="0.2">
      <c r="A5810" s="91">
        <v>37699</v>
      </c>
      <c r="B5810">
        <v>68200</v>
      </c>
      <c r="C5810">
        <v>69500</v>
      </c>
      <c r="D5810">
        <v>67690</v>
      </c>
      <c r="E5810">
        <v>68900</v>
      </c>
      <c r="F5810">
        <v>68900</v>
      </c>
      <c r="G5810">
        <v>58000</v>
      </c>
    </row>
    <row r="5811" spans="1:7" x14ac:dyDescent="0.2">
      <c r="A5811" s="91">
        <v>37700</v>
      </c>
      <c r="B5811">
        <v>68900</v>
      </c>
      <c r="C5811">
        <v>69500</v>
      </c>
      <c r="D5811">
        <v>68350</v>
      </c>
      <c r="E5811">
        <v>69000</v>
      </c>
      <c r="F5811">
        <v>69000</v>
      </c>
      <c r="G5811">
        <v>40000</v>
      </c>
    </row>
    <row r="5812" spans="1:7" x14ac:dyDescent="0.2">
      <c r="A5812" s="91">
        <v>37701</v>
      </c>
      <c r="B5812">
        <v>69100</v>
      </c>
      <c r="C5812">
        <v>69400</v>
      </c>
      <c r="D5812">
        <v>68700</v>
      </c>
      <c r="E5812">
        <v>68700</v>
      </c>
      <c r="F5812">
        <v>68700</v>
      </c>
      <c r="G5812">
        <v>44000</v>
      </c>
    </row>
    <row r="5813" spans="1:7" x14ac:dyDescent="0.2">
      <c r="A5813" s="91">
        <v>37704</v>
      </c>
      <c r="B5813">
        <v>68000</v>
      </c>
      <c r="C5813">
        <v>68000</v>
      </c>
      <c r="D5813">
        <v>66700</v>
      </c>
      <c r="E5813">
        <v>67000</v>
      </c>
      <c r="F5813">
        <v>67000</v>
      </c>
      <c r="G5813">
        <v>24000</v>
      </c>
    </row>
    <row r="5814" spans="1:7" x14ac:dyDescent="0.2">
      <c r="A5814" s="91">
        <v>37705</v>
      </c>
      <c r="B5814">
        <v>67300</v>
      </c>
      <c r="C5814">
        <v>67500</v>
      </c>
      <c r="D5814">
        <v>66700</v>
      </c>
      <c r="E5814">
        <v>66800</v>
      </c>
      <c r="F5814">
        <v>66800</v>
      </c>
      <c r="G5814">
        <v>32000</v>
      </c>
    </row>
    <row r="5815" spans="1:7" x14ac:dyDescent="0.2">
      <c r="A5815" s="91">
        <v>37706</v>
      </c>
      <c r="B5815">
        <v>66300</v>
      </c>
      <c r="C5815">
        <v>66400</v>
      </c>
      <c r="D5815">
        <v>66000</v>
      </c>
      <c r="E5815">
        <v>66010</v>
      </c>
      <c r="F5815">
        <v>66010</v>
      </c>
      <c r="G5815">
        <v>42000</v>
      </c>
    </row>
    <row r="5816" spans="1:7" x14ac:dyDescent="0.2">
      <c r="A5816" s="91">
        <v>37707</v>
      </c>
      <c r="B5816">
        <v>65800</v>
      </c>
      <c r="C5816">
        <v>65900</v>
      </c>
      <c r="D5816">
        <v>65400</v>
      </c>
      <c r="E5816">
        <v>65400</v>
      </c>
      <c r="F5816">
        <v>65400</v>
      </c>
      <c r="G5816">
        <v>26000</v>
      </c>
    </row>
    <row r="5817" spans="1:7" x14ac:dyDescent="0.2">
      <c r="A5817" s="91">
        <v>37708</v>
      </c>
      <c r="B5817">
        <v>65300</v>
      </c>
      <c r="C5817">
        <v>66200</v>
      </c>
      <c r="D5817">
        <v>65300</v>
      </c>
      <c r="E5817">
        <v>65300</v>
      </c>
      <c r="F5817">
        <v>65300</v>
      </c>
      <c r="G5817">
        <v>36000</v>
      </c>
    </row>
    <row r="5818" spans="1:7" x14ac:dyDescent="0.2">
      <c r="A5818" s="91">
        <v>37711</v>
      </c>
      <c r="B5818">
        <v>65010</v>
      </c>
      <c r="C5818">
        <v>65200</v>
      </c>
      <c r="D5818">
        <v>63800</v>
      </c>
      <c r="E5818">
        <v>63800</v>
      </c>
      <c r="F5818">
        <v>63800</v>
      </c>
      <c r="G5818">
        <v>70000</v>
      </c>
    </row>
    <row r="5819" spans="1:7" x14ac:dyDescent="0.2">
      <c r="A5819" s="91">
        <v>37712</v>
      </c>
      <c r="B5819">
        <v>64600</v>
      </c>
      <c r="C5819">
        <v>65500</v>
      </c>
      <c r="D5819">
        <v>64305</v>
      </c>
      <c r="E5819">
        <v>65500</v>
      </c>
      <c r="F5819">
        <v>65500</v>
      </c>
      <c r="G5819">
        <v>47000</v>
      </c>
    </row>
    <row r="5820" spans="1:7" x14ac:dyDescent="0.2">
      <c r="A5820" s="91">
        <v>37713</v>
      </c>
      <c r="B5820">
        <v>66800</v>
      </c>
      <c r="C5820">
        <v>69700</v>
      </c>
      <c r="D5820">
        <v>66800</v>
      </c>
      <c r="E5820">
        <v>69700</v>
      </c>
      <c r="F5820">
        <v>69700</v>
      </c>
      <c r="G5820">
        <v>52000</v>
      </c>
    </row>
    <row r="5821" spans="1:7" x14ac:dyDescent="0.2">
      <c r="A5821" s="91">
        <v>37714</v>
      </c>
      <c r="B5821">
        <v>69900</v>
      </c>
      <c r="C5821">
        <v>69900</v>
      </c>
      <c r="D5821">
        <v>68000</v>
      </c>
      <c r="E5821">
        <v>68800</v>
      </c>
      <c r="F5821">
        <v>68800</v>
      </c>
      <c r="G5821">
        <v>27000</v>
      </c>
    </row>
    <row r="5822" spans="1:7" x14ac:dyDescent="0.2">
      <c r="A5822" s="91">
        <v>37715</v>
      </c>
      <c r="B5822">
        <v>69200</v>
      </c>
      <c r="C5822">
        <v>69500</v>
      </c>
      <c r="D5822">
        <v>69000</v>
      </c>
      <c r="E5822">
        <v>69200</v>
      </c>
      <c r="F5822">
        <v>69200</v>
      </c>
      <c r="G5822">
        <v>32000</v>
      </c>
    </row>
    <row r="5823" spans="1:7" x14ac:dyDescent="0.2">
      <c r="A5823" s="91">
        <v>37718</v>
      </c>
      <c r="B5823">
        <v>70000</v>
      </c>
      <c r="C5823">
        <v>70500</v>
      </c>
      <c r="D5823">
        <v>69200</v>
      </c>
      <c r="E5823">
        <v>69400</v>
      </c>
      <c r="F5823">
        <v>69400</v>
      </c>
      <c r="G5823">
        <v>55000</v>
      </c>
    </row>
    <row r="5824" spans="1:7" x14ac:dyDescent="0.2">
      <c r="A5824" s="91">
        <v>37719</v>
      </c>
      <c r="B5824">
        <v>68900</v>
      </c>
      <c r="C5824">
        <v>69500</v>
      </c>
      <c r="D5824">
        <v>68900</v>
      </c>
      <c r="E5824">
        <v>69300</v>
      </c>
      <c r="F5824">
        <v>69300</v>
      </c>
      <c r="G5824">
        <v>29000</v>
      </c>
    </row>
    <row r="5825" spans="1:7" x14ac:dyDescent="0.2">
      <c r="A5825" s="91">
        <v>37720</v>
      </c>
      <c r="B5825">
        <v>69300</v>
      </c>
      <c r="C5825">
        <v>69700</v>
      </c>
      <c r="D5825">
        <v>69300</v>
      </c>
      <c r="E5825">
        <v>69600</v>
      </c>
      <c r="F5825">
        <v>69600</v>
      </c>
      <c r="G5825">
        <v>23000</v>
      </c>
    </row>
    <row r="5826" spans="1:7" x14ac:dyDescent="0.2">
      <c r="A5826" s="91">
        <v>37721</v>
      </c>
      <c r="B5826">
        <v>69600</v>
      </c>
      <c r="C5826">
        <v>69800</v>
      </c>
      <c r="D5826">
        <v>69600</v>
      </c>
      <c r="E5826">
        <v>69715</v>
      </c>
      <c r="F5826">
        <v>69715</v>
      </c>
      <c r="G5826">
        <v>20000</v>
      </c>
    </row>
    <row r="5827" spans="1:7" x14ac:dyDescent="0.2">
      <c r="A5827" s="91">
        <v>37722</v>
      </c>
      <c r="B5827">
        <v>69850</v>
      </c>
      <c r="C5827">
        <v>70000</v>
      </c>
      <c r="D5827">
        <v>69100</v>
      </c>
      <c r="E5827">
        <v>70000</v>
      </c>
      <c r="F5827">
        <v>70000</v>
      </c>
      <c r="G5827">
        <v>41000</v>
      </c>
    </row>
    <row r="5828" spans="1:7" x14ac:dyDescent="0.2">
      <c r="A5828" s="91">
        <v>37725</v>
      </c>
      <c r="B5828">
        <v>69990</v>
      </c>
      <c r="C5828">
        <v>71500</v>
      </c>
      <c r="D5828">
        <v>69800</v>
      </c>
      <c r="E5828">
        <v>70990</v>
      </c>
      <c r="F5828">
        <v>70990</v>
      </c>
      <c r="G5828">
        <v>34000</v>
      </c>
    </row>
    <row r="5829" spans="1:7" x14ac:dyDescent="0.2">
      <c r="A5829" s="91">
        <v>37726</v>
      </c>
      <c r="B5829">
        <v>71100</v>
      </c>
      <c r="C5829">
        <v>71200</v>
      </c>
      <c r="D5829">
        <v>70500</v>
      </c>
      <c r="E5829">
        <v>70500</v>
      </c>
      <c r="F5829">
        <v>70500</v>
      </c>
      <c r="G5829">
        <v>35000</v>
      </c>
    </row>
    <row r="5830" spans="1:7" x14ac:dyDescent="0.2">
      <c r="A5830" s="91">
        <v>37727</v>
      </c>
      <c r="B5830">
        <v>70900</v>
      </c>
      <c r="C5830">
        <v>72100</v>
      </c>
      <c r="D5830">
        <v>70900</v>
      </c>
      <c r="E5830">
        <v>71000</v>
      </c>
      <c r="F5830">
        <v>71000</v>
      </c>
      <c r="G5830">
        <v>31000</v>
      </c>
    </row>
    <row r="5831" spans="1:7" x14ac:dyDescent="0.2">
      <c r="A5831" s="91">
        <v>37728</v>
      </c>
      <c r="B5831">
        <v>70800</v>
      </c>
      <c r="C5831">
        <v>72000</v>
      </c>
      <c r="D5831">
        <v>70800</v>
      </c>
      <c r="E5831">
        <v>71900</v>
      </c>
      <c r="F5831">
        <v>71900</v>
      </c>
      <c r="G5831">
        <v>13000</v>
      </c>
    </row>
    <row r="5832" spans="1:7" x14ac:dyDescent="0.2">
      <c r="A5832" s="91">
        <v>37732</v>
      </c>
      <c r="B5832">
        <v>72100</v>
      </c>
      <c r="C5832">
        <v>72400</v>
      </c>
      <c r="D5832">
        <v>71900</v>
      </c>
      <c r="E5832">
        <v>72150</v>
      </c>
      <c r="F5832">
        <v>72150</v>
      </c>
      <c r="G5832">
        <v>26000</v>
      </c>
    </row>
    <row r="5833" spans="1:7" x14ac:dyDescent="0.2">
      <c r="A5833" s="91">
        <v>37733</v>
      </c>
      <c r="B5833">
        <v>72200</v>
      </c>
      <c r="C5833">
        <v>73600</v>
      </c>
      <c r="D5833">
        <v>72200</v>
      </c>
      <c r="E5833">
        <v>73400</v>
      </c>
      <c r="F5833">
        <v>73400</v>
      </c>
      <c r="G5833">
        <v>108000</v>
      </c>
    </row>
    <row r="5834" spans="1:7" x14ac:dyDescent="0.2">
      <c r="A5834" s="91">
        <v>37734</v>
      </c>
      <c r="B5834">
        <v>73500</v>
      </c>
      <c r="C5834">
        <v>73500</v>
      </c>
      <c r="D5834">
        <v>72500</v>
      </c>
      <c r="E5834">
        <v>72700</v>
      </c>
      <c r="F5834">
        <v>72700</v>
      </c>
      <c r="G5834">
        <v>22000</v>
      </c>
    </row>
    <row r="5835" spans="1:7" x14ac:dyDescent="0.2">
      <c r="A5835" s="91">
        <v>37735</v>
      </c>
      <c r="B5835">
        <v>72900</v>
      </c>
      <c r="C5835">
        <v>72900</v>
      </c>
      <c r="D5835">
        <v>71950</v>
      </c>
      <c r="E5835">
        <v>71950</v>
      </c>
      <c r="F5835">
        <v>71950</v>
      </c>
      <c r="G5835">
        <v>38000</v>
      </c>
    </row>
    <row r="5836" spans="1:7" x14ac:dyDescent="0.2">
      <c r="A5836" s="91">
        <v>37736</v>
      </c>
      <c r="B5836">
        <v>71800</v>
      </c>
      <c r="C5836">
        <v>71800</v>
      </c>
      <c r="D5836">
        <v>70450</v>
      </c>
      <c r="E5836">
        <v>70650</v>
      </c>
      <c r="F5836">
        <v>70650</v>
      </c>
      <c r="G5836">
        <v>38000</v>
      </c>
    </row>
    <row r="5837" spans="1:7" x14ac:dyDescent="0.2">
      <c r="A5837" s="91">
        <v>37739</v>
      </c>
      <c r="B5837">
        <v>71100</v>
      </c>
      <c r="C5837">
        <v>71100</v>
      </c>
      <c r="D5837">
        <v>70300</v>
      </c>
      <c r="E5837">
        <v>70500</v>
      </c>
      <c r="F5837">
        <v>70500</v>
      </c>
      <c r="G5837">
        <v>32000</v>
      </c>
    </row>
    <row r="5838" spans="1:7" x14ac:dyDescent="0.2">
      <c r="A5838" s="91">
        <v>37740</v>
      </c>
      <c r="B5838">
        <v>70600</v>
      </c>
      <c r="C5838">
        <v>70900</v>
      </c>
      <c r="D5838">
        <v>70200</v>
      </c>
      <c r="E5838">
        <v>70300</v>
      </c>
      <c r="F5838">
        <v>70300</v>
      </c>
      <c r="G5838">
        <v>26000</v>
      </c>
    </row>
    <row r="5839" spans="1:7" x14ac:dyDescent="0.2">
      <c r="A5839" s="91">
        <v>37741</v>
      </c>
      <c r="B5839">
        <v>70300</v>
      </c>
      <c r="C5839">
        <v>70500</v>
      </c>
      <c r="D5839">
        <v>69500</v>
      </c>
      <c r="E5839">
        <v>69815</v>
      </c>
      <c r="F5839">
        <v>69815</v>
      </c>
      <c r="G5839">
        <v>79000</v>
      </c>
    </row>
    <row r="5840" spans="1:7" x14ac:dyDescent="0.2">
      <c r="A5840" s="91">
        <v>37742</v>
      </c>
      <c r="B5840">
        <v>70100</v>
      </c>
      <c r="C5840">
        <v>70400</v>
      </c>
      <c r="D5840">
        <v>69750</v>
      </c>
      <c r="E5840">
        <v>69800</v>
      </c>
      <c r="F5840">
        <v>69800</v>
      </c>
      <c r="G5840">
        <v>90000</v>
      </c>
    </row>
    <row r="5841" spans="1:7" x14ac:dyDescent="0.2">
      <c r="A5841" s="91">
        <v>37743</v>
      </c>
      <c r="B5841">
        <v>69700</v>
      </c>
      <c r="C5841">
        <v>70600</v>
      </c>
      <c r="D5841">
        <v>69700</v>
      </c>
      <c r="E5841">
        <v>70400</v>
      </c>
      <c r="F5841">
        <v>70400</v>
      </c>
      <c r="G5841">
        <v>47000</v>
      </c>
    </row>
    <row r="5842" spans="1:7" x14ac:dyDescent="0.2">
      <c r="A5842" s="91">
        <v>37746</v>
      </c>
      <c r="B5842">
        <v>71400</v>
      </c>
      <c r="C5842">
        <v>72800</v>
      </c>
      <c r="D5842">
        <v>71400</v>
      </c>
      <c r="E5842">
        <v>72800</v>
      </c>
      <c r="F5842">
        <v>72800</v>
      </c>
      <c r="G5842">
        <v>116000</v>
      </c>
    </row>
    <row r="5843" spans="1:7" x14ac:dyDescent="0.2">
      <c r="A5843" s="91">
        <v>37747</v>
      </c>
      <c r="B5843">
        <v>73000</v>
      </c>
      <c r="C5843">
        <v>73890</v>
      </c>
      <c r="D5843">
        <v>72900</v>
      </c>
      <c r="E5843">
        <v>73500</v>
      </c>
      <c r="F5843">
        <v>73500</v>
      </c>
      <c r="G5843">
        <v>42000</v>
      </c>
    </row>
    <row r="5844" spans="1:7" x14ac:dyDescent="0.2">
      <c r="A5844" s="91">
        <v>37748</v>
      </c>
      <c r="B5844">
        <v>73700</v>
      </c>
      <c r="C5844">
        <v>73990</v>
      </c>
      <c r="D5844">
        <v>73200</v>
      </c>
      <c r="E5844">
        <v>73900</v>
      </c>
      <c r="F5844">
        <v>73900</v>
      </c>
      <c r="G5844">
        <v>30000</v>
      </c>
    </row>
    <row r="5845" spans="1:7" x14ac:dyDescent="0.2">
      <c r="A5845" s="91">
        <v>37749</v>
      </c>
      <c r="B5845">
        <v>73990</v>
      </c>
      <c r="C5845">
        <v>73990</v>
      </c>
      <c r="D5845">
        <v>72600</v>
      </c>
      <c r="E5845">
        <v>72600</v>
      </c>
      <c r="F5845">
        <v>72600</v>
      </c>
      <c r="G5845">
        <v>29000</v>
      </c>
    </row>
    <row r="5846" spans="1:7" x14ac:dyDescent="0.2">
      <c r="A5846" s="91">
        <v>37750</v>
      </c>
      <c r="B5846">
        <v>72800</v>
      </c>
      <c r="C5846">
        <v>73000</v>
      </c>
      <c r="D5846">
        <v>72000</v>
      </c>
      <c r="E5846">
        <v>72700</v>
      </c>
      <c r="F5846">
        <v>72700</v>
      </c>
      <c r="G5846">
        <v>44000</v>
      </c>
    </row>
    <row r="5847" spans="1:7" x14ac:dyDescent="0.2">
      <c r="A5847" s="91">
        <v>37753</v>
      </c>
      <c r="B5847">
        <v>73200</v>
      </c>
      <c r="C5847">
        <v>74200</v>
      </c>
      <c r="D5847">
        <v>73200</v>
      </c>
      <c r="E5847">
        <v>74000</v>
      </c>
      <c r="F5847">
        <v>74000</v>
      </c>
      <c r="G5847">
        <v>41000</v>
      </c>
    </row>
    <row r="5848" spans="1:7" x14ac:dyDescent="0.2">
      <c r="A5848" s="91">
        <v>37754</v>
      </c>
      <c r="B5848">
        <v>73800</v>
      </c>
      <c r="C5848">
        <v>74100</v>
      </c>
      <c r="D5848">
        <v>73700</v>
      </c>
      <c r="E5848">
        <v>73800</v>
      </c>
      <c r="F5848">
        <v>73800</v>
      </c>
      <c r="G5848">
        <v>28000</v>
      </c>
    </row>
    <row r="5849" spans="1:7" x14ac:dyDescent="0.2">
      <c r="A5849" s="91">
        <v>37755</v>
      </c>
      <c r="B5849">
        <v>73890</v>
      </c>
      <c r="C5849">
        <v>73900</v>
      </c>
      <c r="D5849">
        <v>73600</v>
      </c>
      <c r="E5849">
        <v>73600</v>
      </c>
      <c r="F5849">
        <v>73600</v>
      </c>
      <c r="G5849">
        <v>14000</v>
      </c>
    </row>
    <row r="5850" spans="1:7" x14ac:dyDescent="0.2">
      <c r="A5850" s="91">
        <v>37756</v>
      </c>
      <c r="B5850">
        <v>73600</v>
      </c>
      <c r="C5850">
        <v>74000</v>
      </c>
      <c r="D5850">
        <v>73600</v>
      </c>
      <c r="E5850">
        <v>73600</v>
      </c>
      <c r="F5850">
        <v>73600</v>
      </c>
      <c r="G5850">
        <v>37000</v>
      </c>
    </row>
    <row r="5851" spans="1:7" x14ac:dyDescent="0.2">
      <c r="A5851" s="91">
        <v>37757</v>
      </c>
      <c r="B5851">
        <v>73900</v>
      </c>
      <c r="C5851">
        <v>73900</v>
      </c>
      <c r="D5851">
        <v>73550</v>
      </c>
      <c r="E5851">
        <v>73550</v>
      </c>
      <c r="F5851">
        <v>73550</v>
      </c>
      <c r="G5851">
        <v>19000</v>
      </c>
    </row>
    <row r="5852" spans="1:7" x14ac:dyDescent="0.2">
      <c r="A5852" s="91">
        <v>37760</v>
      </c>
      <c r="B5852">
        <v>73500</v>
      </c>
      <c r="C5852">
        <v>73500</v>
      </c>
      <c r="D5852">
        <v>72900</v>
      </c>
      <c r="E5852">
        <v>73490</v>
      </c>
      <c r="F5852">
        <v>73490</v>
      </c>
      <c r="G5852">
        <v>24000</v>
      </c>
    </row>
    <row r="5853" spans="1:7" x14ac:dyDescent="0.2">
      <c r="A5853" s="91">
        <v>37761</v>
      </c>
      <c r="B5853">
        <v>73600</v>
      </c>
      <c r="C5853">
        <v>73600</v>
      </c>
      <c r="D5853">
        <v>73300</v>
      </c>
      <c r="E5853">
        <v>73400</v>
      </c>
      <c r="F5853">
        <v>73400</v>
      </c>
      <c r="G5853">
        <v>22000</v>
      </c>
    </row>
    <row r="5854" spans="1:7" x14ac:dyDescent="0.2">
      <c r="A5854" s="91">
        <v>37762</v>
      </c>
      <c r="B5854">
        <v>73000</v>
      </c>
      <c r="C5854">
        <v>73200</v>
      </c>
      <c r="D5854">
        <v>72800</v>
      </c>
      <c r="E5854">
        <v>72990</v>
      </c>
      <c r="F5854">
        <v>72990</v>
      </c>
      <c r="G5854">
        <v>20000</v>
      </c>
    </row>
    <row r="5855" spans="1:7" x14ac:dyDescent="0.2">
      <c r="A5855" s="91">
        <v>37763</v>
      </c>
      <c r="B5855">
        <v>73100</v>
      </c>
      <c r="C5855">
        <v>73400</v>
      </c>
      <c r="D5855">
        <v>73100</v>
      </c>
      <c r="E5855">
        <v>73400</v>
      </c>
      <c r="F5855">
        <v>73400</v>
      </c>
      <c r="G5855">
        <v>27000</v>
      </c>
    </row>
    <row r="5856" spans="1:7" x14ac:dyDescent="0.2">
      <c r="A5856" s="91">
        <v>37764</v>
      </c>
      <c r="B5856">
        <v>73400</v>
      </c>
      <c r="C5856">
        <v>74100</v>
      </c>
      <c r="D5856">
        <v>73300</v>
      </c>
      <c r="E5856">
        <v>73850</v>
      </c>
      <c r="F5856">
        <v>73850</v>
      </c>
      <c r="G5856">
        <v>49000</v>
      </c>
    </row>
    <row r="5857" spans="1:7" x14ac:dyDescent="0.2">
      <c r="A5857" s="91">
        <v>37768</v>
      </c>
      <c r="B5857">
        <v>73900</v>
      </c>
      <c r="C5857">
        <v>74200</v>
      </c>
      <c r="D5857">
        <v>73700</v>
      </c>
      <c r="E5857">
        <v>73700</v>
      </c>
      <c r="F5857">
        <v>73700</v>
      </c>
      <c r="G5857">
        <v>23000</v>
      </c>
    </row>
    <row r="5858" spans="1:7" x14ac:dyDescent="0.2">
      <c r="A5858" s="91">
        <v>37769</v>
      </c>
      <c r="B5858">
        <v>73200</v>
      </c>
      <c r="C5858">
        <v>73500</v>
      </c>
      <c r="D5858">
        <v>72600</v>
      </c>
      <c r="E5858">
        <v>72800</v>
      </c>
      <c r="F5858">
        <v>72800</v>
      </c>
      <c r="G5858">
        <v>53000</v>
      </c>
    </row>
    <row r="5859" spans="1:7" x14ac:dyDescent="0.2">
      <c r="A5859" s="91">
        <v>37770</v>
      </c>
      <c r="B5859">
        <v>72650</v>
      </c>
      <c r="C5859">
        <v>72700</v>
      </c>
      <c r="D5859">
        <v>71700</v>
      </c>
      <c r="E5859">
        <v>71700</v>
      </c>
      <c r="F5859">
        <v>71700</v>
      </c>
      <c r="G5859">
        <v>46000</v>
      </c>
    </row>
    <row r="5860" spans="1:7" x14ac:dyDescent="0.2">
      <c r="A5860" s="91">
        <v>37771</v>
      </c>
      <c r="B5860">
        <v>72100</v>
      </c>
      <c r="C5860">
        <v>72200</v>
      </c>
      <c r="D5860">
        <v>70700</v>
      </c>
      <c r="E5860">
        <v>71000</v>
      </c>
      <c r="F5860">
        <v>71000</v>
      </c>
      <c r="G5860">
        <v>91000</v>
      </c>
    </row>
    <row r="5861" spans="1:7" x14ac:dyDescent="0.2">
      <c r="A5861" s="91">
        <v>37774</v>
      </c>
      <c r="B5861">
        <v>71000</v>
      </c>
      <c r="C5861">
        <v>71500</v>
      </c>
      <c r="D5861">
        <v>70850</v>
      </c>
      <c r="E5861">
        <v>71100</v>
      </c>
      <c r="F5861">
        <v>71100</v>
      </c>
      <c r="G5861">
        <v>87000</v>
      </c>
    </row>
    <row r="5862" spans="1:7" x14ac:dyDescent="0.2">
      <c r="A5862" s="91">
        <v>37775</v>
      </c>
      <c r="B5862">
        <v>71500</v>
      </c>
      <c r="C5862">
        <v>72700</v>
      </c>
      <c r="D5862">
        <v>71500</v>
      </c>
      <c r="E5862">
        <v>72500</v>
      </c>
      <c r="F5862">
        <v>72500</v>
      </c>
      <c r="G5862">
        <v>31000</v>
      </c>
    </row>
    <row r="5863" spans="1:7" x14ac:dyDescent="0.2">
      <c r="A5863" s="91">
        <v>37776</v>
      </c>
      <c r="B5863">
        <v>72700</v>
      </c>
      <c r="C5863">
        <v>73200</v>
      </c>
      <c r="D5863">
        <v>72700</v>
      </c>
      <c r="E5863">
        <v>72800</v>
      </c>
      <c r="F5863">
        <v>72800</v>
      </c>
      <c r="G5863">
        <v>24000</v>
      </c>
    </row>
    <row r="5864" spans="1:7" x14ac:dyDescent="0.2">
      <c r="A5864" s="91">
        <v>37777</v>
      </c>
      <c r="B5864">
        <v>72300</v>
      </c>
      <c r="C5864">
        <v>72400</v>
      </c>
      <c r="D5864">
        <v>72000</v>
      </c>
      <c r="E5864">
        <v>72000</v>
      </c>
      <c r="F5864">
        <v>72000</v>
      </c>
      <c r="G5864">
        <v>24000</v>
      </c>
    </row>
    <row r="5865" spans="1:7" x14ac:dyDescent="0.2">
      <c r="A5865" s="91">
        <v>37778</v>
      </c>
      <c r="B5865">
        <v>72000</v>
      </c>
      <c r="C5865">
        <v>72200</v>
      </c>
      <c r="D5865">
        <v>71990</v>
      </c>
      <c r="E5865">
        <v>72000</v>
      </c>
      <c r="F5865">
        <v>72000</v>
      </c>
      <c r="G5865">
        <v>38000</v>
      </c>
    </row>
    <row r="5866" spans="1:7" x14ac:dyDescent="0.2">
      <c r="A5866" s="91">
        <v>37781</v>
      </c>
      <c r="B5866">
        <v>72000</v>
      </c>
      <c r="C5866">
        <v>72500</v>
      </c>
      <c r="D5866">
        <v>71600</v>
      </c>
      <c r="E5866">
        <v>71700</v>
      </c>
      <c r="F5866">
        <v>71700</v>
      </c>
      <c r="G5866">
        <v>18000</v>
      </c>
    </row>
    <row r="5867" spans="1:7" x14ac:dyDescent="0.2">
      <c r="A5867" s="91">
        <v>37782</v>
      </c>
      <c r="B5867">
        <v>72000</v>
      </c>
      <c r="C5867">
        <v>72210</v>
      </c>
      <c r="D5867">
        <v>72000</v>
      </c>
      <c r="E5867">
        <v>72000</v>
      </c>
      <c r="F5867">
        <v>72000</v>
      </c>
      <c r="G5867">
        <v>39000</v>
      </c>
    </row>
    <row r="5868" spans="1:7" x14ac:dyDescent="0.2">
      <c r="A5868" s="91">
        <v>37783</v>
      </c>
      <c r="B5868">
        <v>72000</v>
      </c>
      <c r="C5868">
        <v>72290</v>
      </c>
      <c r="D5868">
        <v>72000</v>
      </c>
      <c r="E5868">
        <v>72000</v>
      </c>
      <c r="F5868">
        <v>72000</v>
      </c>
      <c r="G5868">
        <v>47000</v>
      </c>
    </row>
    <row r="5869" spans="1:7" x14ac:dyDescent="0.2">
      <c r="A5869" s="91">
        <v>37784</v>
      </c>
      <c r="B5869">
        <v>72300</v>
      </c>
      <c r="C5869">
        <v>72800</v>
      </c>
      <c r="D5869">
        <v>72300</v>
      </c>
      <c r="E5869">
        <v>72400</v>
      </c>
      <c r="F5869">
        <v>72400</v>
      </c>
      <c r="G5869">
        <v>32000</v>
      </c>
    </row>
    <row r="5870" spans="1:7" x14ac:dyDescent="0.2">
      <c r="A5870" s="91">
        <v>37785</v>
      </c>
      <c r="B5870">
        <v>72300</v>
      </c>
      <c r="C5870">
        <v>73300</v>
      </c>
      <c r="D5870">
        <v>72250</v>
      </c>
      <c r="E5870">
        <v>73300</v>
      </c>
      <c r="F5870">
        <v>73300</v>
      </c>
      <c r="G5870">
        <v>67000</v>
      </c>
    </row>
    <row r="5871" spans="1:7" x14ac:dyDescent="0.2">
      <c r="A5871" s="91">
        <v>37788</v>
      </c>
      <c r="B5871">
        <v>73700</v>
      </c>
      <c r="C5871">
        <v>74200</v>
      </c>
      <c r="D5871">
        <v>73700</v>
      </c>
      <c r="E5871">
        <v>74000</v>
      </c>
      <c r="F5871">
        <v>74000</v>
      </c>
      <c r="G5871">
        <v>20000</v>
      </c>
    </row>
    <row r="5872" spans="1:7" x14ac:dyDescent="0.2">
      <c r="A5872" s="91">
        <v>37789</v>
      </c>
      <c r="B5872">
        <v>74450</v>
      </c>
      <c r="C5872">
        <v>74450</v>
      </c>
      <c r="D5872">
        <v>74000</v>
      </c>
      <c r="E5872">
        <v>74400</v>
      </c>
      <c r="F5872">
        <v>74400</v>
      </c>
      <c r="G5872">
        <v>59000</v>
      </c>
    </row>
    <row r="5873" spans="1:7" x14ac:dyDescent="0.2">
      <c r="A5873" s="91">
        <v>37790</v>
      </c>
      <c r="B5873">
        <v>74450</v>
      </c>
      <c r="C5873">
        <v>74995</v>
      </c>
      <c r="D5873">
        <v>74300</v>
      </c>
      <c r="E5873">
        <v>74995</v>
      </c>
      <c r="F5873">
        <v>74995</v>
      </c>
      <c r="G5873">
        <v>58000</v>
      </c>
    </row>
    <row r="5874" spans="1:7" x14ac:dyDescent="0.2">
      <c r="A5874" s="91">
        <v>37791</v>
      </c>
      <c r="B5874">
        <v>74995</v>
      </c>
      <c r="C5874">
        <v>74995</v>
      </c>
      <c r="D5874">
        <v>74600</v>
      </c>
      <c r="E5874">
        <v>74900</v>
      </c>
      <c r="F5874">
        <v>74900</v>
      </c>
      <c r="G5874">
        <v>45000</v>
      </c>
    </row>
    <row r="5875" spans="1:7" x14ac:dyDescent="0.2">
      <c r="A5875" s="91">
        <v>37792</v>
      </c>
      <c r="B5875">
        <v>74800</v>
      </c>
      <c r="C5875">
        <v>74900</v>
      </c>
      <c r="D5875">
        <v>74800</v>
      </c>
      <c r="E5875">
        <v>74850</v>
      </c>
      <c r="F5875">
        <v>74850</v>
      </c>
      <c r="G5875">
        <v>10000</v>
      </c>
    </row>
    <row r="5876" spans="1:7" x14ac:dyDescent="0.2">
      <c r="A5876" s="91">
        <v>37795</v>
      </c>
      <c r="B5876">
        <v>74990</v>
      </c>
      <c r="C5876">
        <v>74990</v>
      </c>
      <c r="D5876">
        <v>74500</v>
      </c>
      <c r="E5876">
        <v>74900</v>
      </c>
      <c r="F5876">
        <v>74900</v>
      </c>
      <c r="G5876">
        <v>28000</v>
      </c>
    </row>
    <row r="5877" spans="1:7" x14ac:dyDescent="0.2">
      <c r="A5877" s="91">
        <v>37796</v>
      </c>
      <c r="B5877">
        <v>74800</v>
      </c>
      <c r="C5877">
        <v>75500</v>
      </c>
      <c r="D5877">
        <v>74800</v>
      </c>
      <c r="E5877">
        <v>75000</v>
      </c>
      <c r="F5877">
        <v>75000</v>
      </c>
      <c r="G5877">
        <v>80000</v>
      </c>
    </row>
    <row r="5878" spans="1:7" x14ac:dyDescent="0.2">
      <c r="A5878" s="91">
        <v>37797</v>
      </c>
      <c r="B5878">
        <v>75050</v>
      </c>
      <c r="C5878">
        <v>75200</v>
      </c>
      <c r="D5878">
        <v>73700</v>
      </c>
      <c r="E5878">
        <v>73700</v>
      </c>
      <c r="F5878">
        <v>73700</v>
      </c>
      <c r="G5878">
        <v>24000</v>
      </c>
    </row>
    <row r="5879" spans="1:7" x14ac:dyDescent="0.2">
      <c r="A5879" s="91">
        <v>37798</v>
      </c>
      <c r="B5879">
        <v>74200</v>
      </c>
      <c r="C5879">
        <v>74200</v>
      </c>
      <c r="D5879">
        <v>73600</v>
      </c>
      <c r="E5879">
        <v>73700</v>
      </c>
      <c r="F5879">
        <v>73700</v>
      </c>
      <c r="G5879">
        <v>17000</v>
      </c>
    </row>
    <row r="5880" spans="1:7" x14ac:dyDescent="0.2">
      <c r="A5880" s="91">
        <v>37799</v>
      </c>
      <c r="B5880">
        <v>73500</v>
      </c>
      <c r="C5880">
        <v>73500</v>
      </c>
      <c r="D5880">
        <v>72900</v>
      </c>
      <c r="E5880">
        <v>73000</v>
      </c>
      <c r="F5880">
        <v>73000</v>
      </c>
      <c r="G5880">
        <v>35000</v>
      </c>
    </row>
    <row r="5881" spans="1:7" x14ac:dyDescent="0.2">
      <c r="A5881" s="91">
        <v>37802</v>
      </c>
      <c r="B5881">
        <v>73100</v>
      </c>
      <c r="C5881">
        <v>73400</v>
      </c>
      <c r="D5881">
        <v>72450</v>
      </c>
      <c r="E5881">
        <v>72500</v>
      </c>
      <c r="F5881">
        <v>72500</v>
      </c>
      <c r="G5881">
        <v>83000</v>
      </c>
    </row>
    <row r="5882" spans="1:7" x14ac:dyDescent="0.2">
      <c r="A5882" s="91">
        <v>37803</v>
      </c>
      <c r="B5882">
        <v>72505</v>
      </c>
      <c r="C5882">
        <v>72900</v>
      </c>
      <c r="D5882">
        <v>72200</v>
      </c>
      <c r="E5882">
        <v>72500</v>
      </c>
      <c r="F5882">
        <v>72500</v>
      </c>
      <c r="G5882">
        <v>45000</v>
      </c>
    </row>
    <row r="5883" spans="1:7" x14ac:dyDescent="0.2">
      <c r="A5883" s="91">
        <v>37804</v>
      </c>
      <c r="B5883">
        <v>72500</v>
      </c>
      <c r="C5883">
        <v>72600</v>
      </c>
      <c r="D5883">
        <v>72400</v>
      </c>
      <c r="E5883">
        <v>72600</v>
      </c>
      <c r="F5883">
        <v>72600</v>
      </c>
      <c r="G5883">
        <v>51000</v>
      </c>
    </row>
    <row r="5884" spans="1:7" x14ac:dyDescent="0.2">
      <c r="A5884" s="91">
        <v>37805</v>
      </c>
      <c r="B5884">
        <v>72500</v>
      </c>
      <c r="C5884">
        <v>72500</v>
      </c>
      <c r="D5884">
        <v>72100</v>
      </c>
      <c r="E5884">
        <v>72100</v>
      </c>
      <c r="F5884">
        <v>72100</v>
      </c>
      <c r="G5884">
        <v>21000</v>
      </c>
    </row>
    <row r="5885" spans="1:7" x14ac:dyDescent="0.2">
      <c r="A5885" s="91">
        <v>37809</v>
      </c>
      <c r="B5885">
        <v>72900</v>
      </c>
      <c r="C5885">
        <v>72900</v>
      </c>
      <c r="D5885">
        <v>71800</v>
      </c>
      <c r="E5885">
        <v>72000</v>
      </c>
      <c r="F5885">
        <v>72000</v>
      </c>
      <c r="G5885">
        <v>74000</v>
      </c>
    </row>
    <row r="5886" spans="1:7" x14ac:dyDescent="0.2">
      <c r="A5886" s="91">
        <v>37810</v>
      </c>
      <c r="B5886">
        <v>72100</v>
      </c>
      <c r="C5886">
        <v>72200</v>
      </c>
      <c r="D5886">
        <v>71200</v>
      </c>
      <c r="E5886">
        <v>71200</v>
      </c>
      <c r="F5886">
        <v>71200</v>
      </c>
      <c r="G5886">
        <v>153000</v>
      </c>
    </row>
    <row r="5887" spans="1:7" x14ac:dyDescent="0.2">
      <c r="A5887" s="91">
        <v>37811</v>
      </c>
      <c r="B5887">
        <v>71300</v>
      </c>
      <c r="C5887">
        <v>72900</v>
      </c>
      <c r="D5887">
        <v>70900</v>
      </c>
      <c r="E5887">
        <v>72500</v>
      </c>
      <c r="F5887">
        <v>72500</v>
      </c>
      <c r="G5887">
        <v>89000</v>
      </c>
    </row>
    <row r="5888" spans="1:7" x14ac:dyDescent="0.2">
      <c r="A5888" s="91">
        <v>37812</v>
      </c>
      <c r="B5888">
        <v>72500</v>
      </c>
      <c r="C5888">
        <v>73400</v>
      </c>
      <c r="D5888">
        <v>72500</v>
      </c>
      <c r="E5888">
        <v>73100</v>
      </c>
      <c r="F5888">
        <v>73100</v>
      </c>
      <c r="G5888">
        <v>44000</v>
      </c>
    </row>
    <row r="5889" spans="1:7" x14ac:dyDescent="0.2">
      <c r="A5889" s="91">
        <v>37813</v>
      </c>
      <c r="B5889">
        <v>73490</v>
      </c>
      <c r="C5889">
        <v>73700</v>
      </c>
      <c r="D5889">
        <v>73490</v>
      </c>
      <c r="E5889">
        <v>73500</v>
      </c>
      <c r="F5889">
        <v>73500</v>
      </c>
      <c r="G5889">
        <v>6000</v>
      </c>
    </row>
    <row r="5890" spans="1:7" x14ac:dyDescent="0.2">
      <c r="A5890" s="91">
        <v>37816</v>
      </c>
      <c r="B5890">
        <v>73500</v>
      </c>
      <c r="C5890">
        <v>74500</v>
      </c>
      <c r="D5890">
        <v>73500</v>
      </c>
      <c r="E5890">
        <v>74000</v>
      </c>
      <c r="F5890">
        <v>74000</v>
      </c>
      <c r="G5890">
        <v>26000</v>
      </c>
    </row>
    <row r="5891" spans="1:7" x14ac:dyDescent="0.2">
      <c r="A5891" s="91">
        <v>37817</v>
      </c>
      <c r="B5891">
        <v>74000</v>
      </c>
      <c r="C5891">
        <v>74000</v>
      </c>
      <c r="D5891">
        <v>73000</v>
      </c>
      <c r="E5891">
        <v>73000</v>
      </c>
      <c r="F5891">
        <v>73000</v>
      </c>
      <c r="G5891">
        <v>28000</v>
      </c>
    </row>
    <row r="5892" spans="1:7" x14ac:dyDescent="0.2">
      <c r="A5892" s="91">
        <v>37818</v>
      </c>
      <c r="B5892">
        <v>73000</v>
      </c>
      <c r="C5892">
        <v>73000</v>
      </c>
      <c r="D5892">
        <v>71900</v>
      </c>
      <c r="E5892">
        <v>71900</v>
      </c>
      <c r="F5892">
        <v>71900</v>
      </c>
      <c r="G5892">
        <v>83000</v>
      </c>
    </row>
    <row r="5893" spans="1:7" x14ac:dyDescent="0.2">
      <c r="A5893" s="91">
        <v>37819</v>
      </c>
      <c r="B5893">
        <v>72000</v>
      </c>
      <c r="C5893">
        <v>72000</v>
      </c>
      <c r="D5893">
        <v>71800</v>
      </c>
      <c r="E5893">
        <v>71800</v>
      </c>
      <c r="F5893">
        <v>71800</v>
      </c>
      <c r="G5893">
        <v>66000</v>
      </c>
    </row>
    <row r="5894" spans="1:7" x14ac:dyDescent="0.2">
      <c r="A5894" s="91">
        <v>37820</v>
      </c>
      <c r="B5894">
        <v>71800</v>
      </c>
      <c r="C5894">
        <v>72000</v>
      </c>
      <c r="D5894">
        <v>71500</v>
      </c>
      <c r="E5894">
        <v>71500</v>
      </c>
      <c r="F5894">
        <v>71500</v>
      </c>
      <c r="G5894">
        <v>73000</v>
      </c>
    </row>
    <row r="5895" spans="1:7" x14ac:dyDescent="0.2">
      <c r="A5895" s="91">
        <v>37823</v>
      </c>
      <c r="B5895">
        <v>71510</v>
      </c>
      <c r="C5895">
        <v>71600</v>
      </c>
      <c r="D5895">
        <v>71100</v>
      </c>
      <c r="E5895">
        <v>71100</v>
      </c>
      <c r="F5895">
        <v>71100</v>
      </c>
      <c r="G5895">
        <v>65000</v>
      </c>
    </row>
    <row r="5896" spans="1:7" x14ac:dyDescent="0.2">
      <c r="A5896" s="91">
        <v>37824</v>
      </c>
      <c r="B5896">
        <v>71100</v>
      </c>
      <c r="C5896">
        <v>71400</v>
      </c>
      <c r="D5896">
        <v>71000</v>
      </c>
      <c r="E5896">
        <v>71200</v>
      </c>
      <c r="F5896">
        <v>71200</v>
      </c>
      <c r="G5896">
        <v>97000</v>
      </c>
    </row>
    <row r="5897" spans="1:7" x14ac:dyDescent="0.2">
      <c r="A5897" s="91">
        <v>37825</v>
      </c>
      <c r="B5897">
        <v>71300</v>
      </c>
      <c r="C5897">
        <v>71900</v>
      </c>
      <c r="D5897">
        <v>71300</v>
      </c>
      <c r="E5897">
        <v>71850</v>
      </c>
      <c r="F5897">
        <v>71850</v>
      </c>
      <c r="G5897">
        <v>11000</v>
      </c>
    </row>
    <row r="5898" spans="1:7" x14ac:dyDescent="0.2">
      <c r="A5898" s="91">
        <v>37826</v>
      </c>
      <c r="B5898">
        <v>72000</v>
      </c>
      <c r="C5898">
        <v>72200</v>
      </c>
      <c r="D5898">
        <v>71900</v>
      </c>
      <c r="E5898">
        <v>72100</v>
      </c>
      <c r="F5898">
        <v>72100</v>
      </c>
      <c r="G5898">
        <v>15000</v>
      </c>
    </row>
    <row r="5899" spans="1:7" x14ac:dyDescent="0.2">
      <c r="A5899" s="91">
        <v>37827</v>
      </c>
      <c r="B5899">
        <v>72000</v>
      </c>
      <c r="C5899">
        <v>72000</v>
      </c>
      <c r="D5899">
        <v>71800</v>
      </c>
      <c r="E5899">
        <v>71800</v>
      </c>
      <c r="F5899">
        <v>71800</v>
      </c>
      <c r="G5899">
        <v>13000</v>
      </c>
    </row>
    <row r="5900" spans="1:7" x14ac:dyDescent="0.2">
      <c r="A5900" s="91">
        <v>37830</v>
      </c>
      <c r="B5900">
        <v>72000</v>
      </c>
      <c r="C5900">
        <v>72700</v>
      </c>
      <c r="D5900">
        <v>71900</v>
      </c>
      <c r="E5900">
        <v>71900</v>
      </c>
      <c r="F5900">
        <v>71900</v>
      </c>
      <c r="G5900">
        <v>32000</v>
      </c>
    </row>
    <row r="5901" spans="1:7" x14ac:dyDescent="0.2">
      <c r="A5901" s="91">
        <v>37831</v>
      </c>
      <c r="B5901">
        <v>72000</v>
      </c>
      <c r="C5901">
        <v>72700</v>
      </c>
      <c r="D5901">
        <v>72000</v>
      </c>
      <c r="E5901">
        <v>72500</v>
      </c>
      <c r="F5901">
        <v>72500</v>
      </c>
      <c r="G5901">
        <v>36000</v>
      </c>
    </row>
    <row r="5902" spans="1:7" x14ac:dyDescent="0.2">
      <c r="A5902" s="91">
        <v>37832</v>
      </c>
      <c r="B5902">
        <v>72500</v>
      </c>
      <c r="C5902">
        <v>72500</v>
      </c>
      <c r="D5902">
        <v>72000</v>
      </c>
      <c r="E5902">
        <v>72200</v>
      </c>
      <c r="F5902">
        <v>72200</v>
      </c>
      <c r="G5902">
        <v>26000</v>
      </c>
    </row>
    <row r="5903" spans="1:7" x14ac:dyDescent="0.2">
      <c r="A5903" s="91">
        <v>37833</v>
      </c>
      <c r="B5903">
        <v>72400</v>
      </c>
      <c r="C5903">
        <v>72400</v>
      </c>
      <c r="D5903">
        <v>72000</v>
      </c>
      <c r="E5903">
        <v>72010</v>
      </c>
      <c r="F5903">
        <v>72010</v>
      </c>
      <c r="G5903">
        <v>36000</v>
      </c>
    </row>
    <row r="5904" spans="1:7" x14ac:dyDescent="0.2">
      <c r="A5904" s="91">
        <v>37834</v>
      </c>
      <c r="B5904">
        <v>72000</v>
      </c>
      <c r="C5904">
        <v>72050</v>
      </c>
      <c r="D5904">
        <v>71900</v>
      </c>
      <c r="E5904">
        <v>72000</v>
      </c>
      <c r="F5904">
        <v>72000</v>
      </c>
      <c r="G5904">
        <v>37000</v>
      </c>
    </row>
    <row r="5905" spans="1:7" x14ac:dyDescent="0.2">
      <c r="A5905" s="91">
        <v>37837</v>
      </c>
      <c r="B5905">
        <v>72000</v>
      </c>
      <c r="C5905">
        <v>72195</v>
      </c>
      <c r="D5905">
        <v>71990</v>
      </c>
      <c r="E5905">
        <v>72190</v>
      </c>
      <c r="F5905">
        <v>72190</v>
      </c>
      <c r="G5905">
        <v>17000</v>
      </c>
    </row>
    <row r="5906" spans="1:7" x14ac:dyDescent="0.2">
      <c r="A5906" s="91">
        <v>37838</v>
      </c>
      <c r="B5906">
        <v>71950</v>
      </c>
      <c r="C5906">
        <v>72000</v>
      </c>
      <c r="D5906">
        <v>71700</v>
      </c>
      <c r="E5906">
        <v>71900</v>
      </c>
      <c r="F5906">
        <v>71900</v>
      </c>
      <c r="G5906">
        <v>44000</v>
      </c>
    </row>
    <row r="5907" spans="1:7" x14ac:dyDescent="0.2">
      <c r="A5907" s="91">
        <v>37839</v>
      </c>
      <c r="B5907">
        <v>72200</v>
      </c>
      <c r="C5907">
        <v>72200</v>
      </c>
      <c r="D5907">
        <v>71810</v>
      </c>
      <c r="E5907">
        <v>71900</v>
      </c>
      <c r="F5907">
        <v>71900</v>
      </c>
      <c r="G5907">
        <v>60000</v>
      </c>
    </row>
    <row r="5908" spans="1:7" x14ac:dyDescent="0.2">
      <c r="A5908" s="91">
        <v>37840</v>
      </c>
      <c r="B5908">
        <v>71900</v>
      </c>
      <c r="C5908">
        <v>72200</v>
      </c>
      <c r="D5908">
        <v>71900</v>
      </c>
      <c r="E5908">
        <v>72200</v>
      </c>
      <c r="F5908">
        <v>72200</v>
      </c>
      <c r="G5908">
        <v>55000</v>
      </c>
    </row>
    <row r="5909" spans="1:7" x14ac:dyDescent="0.2">
      <c r="A5909" s="91">
        <v>37841</v>
      </c>
      <c r="B5909">
        <v>72200</v>
      </c>
      <c r="C5909">
        <v>72400</v>
      </c>
      <c r="D5909">
        <v>72150</v>
      </c>
      <c r="E5909">
        <v>72400</v>
      </c>
      <c r="F5909">
        <v>72400</v>
      </c>
      <c r="G5909">
        <v>37000</v>
      </c>
    </row>
    <row r="5910" spans="1:7" x14ac:dyDescent="0.2">
      <c r="A5910" s="91">
        <v>37844</v>
      </c>
      <c r="B5910">
        <v>74900</v>
      </c>
      <c r="C5910">
        <v>75900</v>
      </c>
      <c r="D5910">
        <v>74000</v>
      </c>
      <c r="E5910">
        <v>74800</v>
      </c>
      <c r="F5910">
        <v>74800</v>
      </c>
      <c r="G5910">
        <v>160000</v>
      </c>
    </row>
    <row r="5911" spans="1:7" x14ac:dyDescent="0.2">
      <c r="A5911" s="91">
        <v>37845</v>
      </c>
      <c r="B5911">
        <v>75400</v>
      </c>
      <c r="C5911">
        <v>75500</v>
      </c>
      <c r="D5911">
        <v>74600</v>
      </c>
      <c r="E5911">
        <v>75500</v>
      </c>
      <c r="F5911">
        <v>75500</v>
      </c>
      <c r="G5911">
        <v>45000</v>
      </c>
    </row>
    <row r="5912" spans="1:7" x14ac:dyDescent="0.2">
      <c r="A5912" s="91">
        <v>37846</v>
      </c>
      <c r="B5912">
        <v>75100</v>
      </c>
      <c r="C5912">
        <v>75400</v>
      </c>
      <c r="D5912">
        <v>75000</v>
      </c>
      <c r="E5912">
        <v>75100</v>
      </c>
      <c r="F5912">
        <v>75100</v>
      </c>
      <c r="G5912">
        <v>45000</v>
      </c>
    </row>
    <row r="5913" spans="1:7" x14ac:dyDescent="0.2">
      <c r="A5913" s="91">
        <v>37847</v>
      </c>
      <c r="B5913">
        <v>75350</v>
      </c>
      <c r="C5913">
        <v>75400</v>
      </c>
      <c r="D5913">
        <v>74900</v>
      </c>
      <c r="E5913">
        <v>75300</v>
      </c>
      <c r="F5913">
        <v>75300</v>
      </c>
      <c r="G5913">
        <v>63000</v>
      </c>
    </row>
    <row r="5914" spans="1:7" x14ac:dyDescent="0.2">
      <c r="A5914" s="91">
        <v>37848</v>
      </c>
      <c r="B5914">
        <v>75150</v>
      </c>
      <c r="C5914">
        <v>75305</v>
      </c>
      <c r="D5914">
        <v>74905</v>
      </c>
      <c r="E5914">
        <v>75000</v>
      </c>
      <c r="F5914">
        <v>75000</v>
      </c>
      <c r="G5914">
        <v>18000</v>
      </c>
    </row>
    <row r="5915" spans="1:7" x14ac:dyDescent="0.2">
      <c r="A5915" s="91">
        <v>37851</v>
      </c>
      <c r="B5915">
        <v>75010</v>
      </c>
      <c r="C5915">
        <v>75500</v>
      </c>
      <c r="D5915">
        <v>75010</v>
      </c>
      <c r="E5915">
        <v>75500</v>
      </c>
      <c r="F5915">
        <v>75500</v>
      </c>
      <c r="G5915">
        <v>70000</v>
      </c>
    </row>
    <row r="5916" spans="1:7" x14ac:dyDescent="0.2">
      <c r="A5916" s="91">
        <v>37852</v>
      </c>
      <c r="B5916">
        <v>75500</v>
      </c>
      <c r="C5916">
        <v>75900</v>
      </c>
      <c r="D5916">
        <v>75500</v>
      </c>
      <c r="E5916">
        <v>75900</v>
      </c>
      <c r="F5916">
        <v>75900</v>
      </c>
      <c r="G5916">
        <v>71000</v>
      </c>
    </row>
    <row r="5917" spans="1:7" x14ac:dyDescent="0.2">
      <c r="A5917" s="91">
        <v>37853</v>
      </c>
      <c r="B5917">
        <v>75900</v>
      </c>
      <c r="C5917">
        <v>76200</v>
      </c>
      <c r="D5917">
        <v>75900</v>
      </c>
      <c r="E5917">
        <v>76200</v>
      </c>
      <c r="F5917">
        <v>76200</v>
      </c>
      <c r="G5917">
        <v>57000</v>
      </c>
    </row>
    <row r="5918" spans="1:7" x14ac:dyDescent="0.2">
      <c r="A5918" s="91">
        <v>37854</v>
      </c>
      <c r="B5918">
        <v>76100</v>
      </c>
      <c r="C5918">
        <v>76310</v>
      </c>
      <c r="D5918">
        <v>75950</v>
      </c>
      <c r="E5918">
        <v>76200</v>
      </c>
      <c r="F5918">
        <v>76200</v>
      </c>
      <c r="G5918">
        <v>35000</v>
      </c>
    </row>
    <row r="5919" spans="1:7" x14ac:dyDescent="0.2">
      <c r="A5919" s="91">
        <v>37855</v>
      </c>
      <c r="B5919">
        <v>76400</v>
      </c>
      <c r="C5919">
        <v>76400</v>
      </c>
      <c r="D5919">
        <v>76200</v>
      </c>
      <c r="E5919">
        <v>76200</v>
      </c>
      <c r="F5919">
        <v>76200</v>
      </c>
      <c r="G5919">
        <v>41000</v>
      </c>
    </row>
    <row r="5920" spans="1:7" x14ac:dyDescent="0.2">
      <c r="A5920" s="91">
        <v>37858</v>
      </c>
      <c r="B5920">
        <v>76175</v>
      </c>
      <c r="C5920">
        <v>76175</v>
      </c>
      <c r="D5920">
        <v>75400</v>
      </c>
      <c r="E5920">
        <v>75600</v>
      </c>
      <c r="F5920">
        <v>75600</v>
      </c>
      <c r="G5920">
        <v>13000</v>
      </c>
    </row>
    <row r="5921" spans="1:7" x14ac:dyDescent="0.2">
      <c r="A5921" s="91">
        <v>37859</v>
      </c>
      <c r="B5921">
        <v>75700</v>
      </c>
      <c r="C5921">
        <v>75975</v>
      </c>
      <c r="D5921">
        <v>75600</v>
      </c>
      <c r="E5921">
        <v>75975</v>
      </c>
      <c r="F5921">
        <v>75975</v>
      </c>
      <c r="G5921">
        <v>26000</v>
      </c>
    </row>
    <row r="5922" spans="1:7" x14ac:dyDescent="0.2">
      <c r="A5922" s="91">
        <v>37860</v>
      </c>
      <c r="B5922">
        <v>76000</v>
      </c>
      <c r="C5922">
        <v>76000</v>
      </c>
      <c r="D5922">
        <v>75600</v>
      </c>
      <c r="E5922">
        <v>75600</v>
      </c>
      <c r="F5922">
        <v>75600</v>
      </c>
      <c r="G5922">
        <v>13000</v>
      </c>
    </row>
    <row r="5923" spans="1:7" x14ac:dyDescent="0.2">
      <c r="A5923" s="91">
        <v>37861</v>
      </c>
      <c r="B5923">
        <v>75850</v>
      </c>
      <c r="C5923">
        <v>76000</v>
      </c>
      <c r="D5923">
        <v>75750</v>
      </c>
      <c r="E5923">
        <v>75775</v>
      </c>
      <c r="F5923">
        <v>75775</v>
      </c>
      <c r="G5923">
        <v>18000</v>
      </c>
    </row>
    <row r="5924" spans="1:7" x14ac:dyDescent="0.2">
      <c r="A5924" s="91">
        <v>37862</v>
      </c>
      <c r="B5924">
        <v>75400</v>
      </c>
      <c r="C5924">
        <v>75800</v>
      </c>
      <c r="D5924">
        <v>75400</v>
      </c>
      <c r="E5924">
        <v>75775</v>
      </c>
      <c r="F5924">
        <v>75775</v>
      </c>
      <c r="G5924">
        <v>33000</v>
      </c>
    </row>
    <row r="5925" spans="1:7" x14ac:dyDescent="0.2">
      <c r="A5925" s="91">
        <v>37866</v>
      </c>
      <c r="B5925">
        <v>76000</v>
      </c>
      <c r="C5925">
        <v>76000</v>
      </c>
      <c r="D5925">
        <v>75600</v>
      </c>
      <c r="E5925">
        <v>75600</v>
      </c>
      <c r="F5925">
        <v>75600</v>
      </c>
      <c r="G5925">
        <v>25000</v>
      </c>
    </row>
    <row r="5926" spans="1:7" x14ac:dyDescent="0.2">
      <c r="A5926" s="91">
        <v>37867</v>
      </c>
      <c r="B5926">
        <v>75600</v>
      </c>
      <c r="C5926">
        <v>75900</v>
      </c>
      <c r="D5926">
        <v>75600</v>
      </c>
      <c r="E5926">
        <v>75800</v>
      </c>
      <c r="F5926">
        <v>75800</v>
      </c>
      <c r="G5926">
        <v>40000</v>
      </c>
    </row>
    <row r="5927" spans="1:7" x14ac:dyDescent="0.2">
      <c r="A5927" s="91">
        <v>37868</v>
      </c>
      <c r="B5927">
        <v>75800</v>
      </c>
      <c r="C5927">
        <v>75800</v>
      </c>
      <c r="D5927">
        <v>75600</v>
      </c>
      <c r="E5927">
        <v>75600</v>
      </c>
      <c r="F5927">
        <v>75600</v>
      </c>
      <c r="G5927">
        <v>18000</v>
      </c>
    </row>
    <row r="5928" spans="1:7" x14ac:dyDescent="0.2">
      <c r="A5928" s="91">
        <v>37869</v>
      </c>
      <c r="B5928">
        <v>75700</v>
      </c>
      <c r="C5928">
        <v>75700</v>
      </c>
      <c r="D5928">
        <v>75100</v>
      </c>
      <c r="E5928">
        <v>75499</v>
      </c>
      <c r="F5928">
        <v>75499</v>
      </c>
      <c r="G5928">
        <v>24000</v>
      </c>
    </row>
    <row r="5929" spans="1:7" x14ac:dyDescent="0.2">
      <c r="A5929" s="91">
        <v>37872</v>
      </c>
      <c r="B5929">
        <v>75800</v>
      </c>
      <c r="C5929">
        <v>75800</v>
      </c>
      <c r="D5929">
        <v>75700</v>
      </c>
      <c r="E5929">
        <v>75700</v>
      </c>
      <c r="F5929">
        <v>75700</v>
      </c>
      <c r="G5929">
        <v>14000</v>
      </c>
    </row>
    <row r="5930" spans="1:7" x14ac:dyDescent="0.2">
      <c r="A5930" s="91">
        <v>37873</v>
      </c>
      <c r="B5930">
        <v>75700</v>
      </c>
      <c r="C5930">
        <v>75900</v>
      </c>
      <c r="D5930">
        <v>75400</v>
      </c>
      <c r="E5930">
        <v>75600</v>
      </c>
      <c r="F5930">
        <v>75600</v>
      </c>
      <c r="G5930">
        <v>64000</v>
      </c>
    </row>
    <row r="5931" spans="1:7" x14ac:dyDescent="0.2">
      <c r="A5931" s="91">
        <v>37874</v>
      </c>
      <c r="B5931">
        <v>75600</v>
      </c>
      <c r="C5931">
        <v>75700</v>
      </c>
      <c r="D5931">
        <v>75100</v>
      </c>
      <c r="E5931">
        <v>75600</v>
      </c>
      <c r="F5931">
        <v>75600</v>
      </c>
      <c r="G5931">
        <v>29000</v>
      </c>
    </row>
    <row r="5932" spans="1:7" x14ac:dyDescent="0.2">
      <c r="A5932" s="91">
        <v>37875</v>
      </c>
      <c r="B5932">
        <v>75600</v>
      </c>
      <c r="C5932">
        <v>76000</v>
      </c>
      <c r="D5932">
        <v>75000</v>
      </c>
      <c r="E5932">
        <v>75800</v>
      </c>
      <c r="F5932">
        <v>75800</v>
      </c>
      <c r="G5932">
        <v>41000</v>
      </c>
    </row>
    <row r="5933" spans="1:7" x14ac:dyDescent="0.2">
      <c r="A5933" s="91">
        <v>37876</v>
      </c>
      <c r="B5933">
        <v>75500</v>
      </c>
      <c r="C5933">
        <v>75800</v>
      </c>
      <c r="D5933">
        <v>75300</v>
      </c>
      <c r="E5933">
        <v>75800</v>
      </c>
      <c r="F5933">
        <v>75800</v>
      </c>
      <c r="G5933">
        <v>13000</v>
      </c>
    </row>
    <row r="5934" spans="1:7" x14ac:dyDescent="0.2">
      <c r="A5934" s="91">
        <v>37879</v>
      </c>
      <c r="B5934">
        <v>75000</v>
      </c>
      <c r="C5934">
        <v>75100</v>
      </c>
      <c r="D5934">
        <v>74300</v>
      </c>
      <c r="E5934">
        <v>74750</v>
      </c>
      <c r="F5934">
        <v>74750</v>
      </c>
      <c r="G5934">
        <v>26000</v>
      </c>
    </row>
    <row r="5935" spans="1:7" x14ac:dyDescent="0.2">
      <c r="A5935" s="91">
        <v>37880</v>
      </c>
      <c r="B5935">
        <v>74500</v>
      </c>
      <c r="C5935">
        <v>75700</v>
      </c>
      <c r="D5935">
        <v>74500</v>
      </c>
      <c r="E5935">
        <v>75700</v>
      </c>
      <c r="F5935">
        <v>75700</v>
      </c>
      <c r="G5935">
        <v>69000</v>
      </c>
    </row>
    <row r="5936" spans="1:7" x14ac:dyDescent="0.2">
      <c r="A5936" s="91">
        <v>37881</v>
      </c>
      <c r="B5936">
        <v>75700</v>
      </c>
      <c r="C5936">
        <v>75700</v>
      </c>
      <c r="D5936">
        <v>74400</v>
      </c>
      <c r="E5936">
        <v>74600</v>
      </c>
      <c r="F5936">
        <v>74600</v>
      </c>
      <c r="G5936">
        <v>47000</v>
      </c>
    </row>
    <row r="5937" spans="1:7" x14ac:dyDescent="0.2">
      <c r="A5937" s="91">
        <v>37882</v>
      </c>
      <c r="B5937">
        <v>74610</v>
      </c>
      <c r="C5937">
        <v>75400</v>
      </c>
      <c r="D5937">
        <v>74610</v>
      </c>
      <c r="E5937">
        <v>75100</v>
      </c>
      <c r="F5937">
        <v>75100</v>
      </c>
      <c r="G5937">
        <v>23000</v>
      </c>
    </row>
    <row r="5938" spans="1:7" x14ac:dyDescent="0.2">
      <c r="A5938" s="91">
        <v>37883</v>
      </c>
      <c r="B5938">
        <v>75300</v>
      </c>
      <c r="C5938">
        <v>76300</v>
      </c>
      <c r="D5938">
        <v>75300</v>
      </c>
      <c r="E5938">
        <v>76000</v>
      </c>
      <c r="F5938">
        <v>76000</v>
      </c>
      <c r="G5938">
        <v>82000</v>
      </c>
    </row>
    <row r="5939" spans="1:7" x14ac:dyDescent="0.2">
      <c r="A5939" s="91">
        <v>37886</v>
      </c>
      <c r="B5939">
        <v>75500</v>
      </c>
      <c r="C5939">
        <v>75800</v>
      </c>
      <c r="D5939">
        <v>75425</v>
      </c>
      <c r="E5939">
        <v>75790</v>
      </c>
      <c r="F5939">
        <v>75790</v>
      </c>
      <c r="G5939">
        <v>25000</v>
      </c>
    </row>
    <row r="5940" spans="1:7" x14ac:dyDescent="0.2">
      <c r="A5940" s="91">
        <v>37887</v>
      </c>
      <c r="B5940">
        <v>75900</v>
      </c>
      <c r="C5940">
        <v>75990</v>
      </c>
      <c r="D5940">
        <v>75500</v>
      </c>
      <c r="E5940">
        <v>75900</v>
      </c>
      <c r="F5940">
        <v>75900</v>
      </c>
      <c r="G5940">
        <v>31000</v>
      </c>
    </row>
    <row r="5941" spans="1:7" x14ac:dyDescent="0.2">
      <c r="A5941" s="91">
        <v>37888</v>
      </c>
      <c r="B5941">
        <v>75800</v>
      </c>
      <c r="C5941">
        <v>75800</v>
      </c>
      <c r="D5941">
        <v>75300</v>
      </c>
      <c r="E5941">
        <v>75300</v>
      </c>
      <c r="F5941">
        <v>75300</v>
      </c>
      <c r="G5941">
        <v>11000</v>
      </c>
    </row>
    <row r="5942" spans="1:7" x14ac:dyDescent="0.2">
      <c r="A5942" s="91">
        <v>37889</v>
      </c>
      <c r="B5942">
        <v>75500</v>
      </c>
      <c r="C5942">
        <v>75700</v>
      </c>
      <c r="D5942">
        <v>75310</v>
      </c>
      <c r="E5942">
        <v>75389</v>
      </c>
      <c r="F5942">
        <v>75389</v>
      </c>
      <c r="G5942">
        <v>15000</v>
      </c>
    </row>
    <row r="5943" spans="1:7" x14ac:dyDescent="0.2">
      <c r="A5943" s="91">
        <v>37890</v>
      </c>
      <c r="B5943">
        <v>75210</v>
      </c>
      <c r="C5943">
        <v>75400</v>
      </c>
      <c r="D5943">
        <v>75000</v>
      </c>
      <c r="E5943">
        <v>75002</v>
      </c>
      <c r="F5943">
        <v>75002</v>
      </c>
      <c r="G5943">
        <v>9000</v>
      </c>
    </row>
    <row r="5944" spans="1:7" x14ac:dyDescent="0.2">
      <c r="A5944" s="91">
        <v>37893</v>
      </c>
      <c r="B5944">
        <v>75210</v>
      </c>
      <c r="C5944">
        <v>75300</v>
      </c>
      <c r="D5944">
        <v>75200</v>
      </c>
      <c r="E5944">
        <v>75200</v>
      </c>
      <c r="F5944">
        <v>75200</v>
      </c>
      <c r="G5944">
        <v>8000</v>
      </c>
    </row>
    <row r="5945" spans="1:7" x14ac:dyDescent="0.2">
      <c r="A5945" s="91">
        <v>37894</v>
      </c>
      <c r="B5945">
        <v>74900</v>
      </c>
      <c r="C5945">
        <v>75000</v>
      </c>
      <c r="D5945">
        <v>74650</v>
      </c>
      <c r="E5945">
        <v>75000</v>
      </c>
      <c r="F5945">
        <v>75000</v>
      </c>
      <c r="G5945">
        <v>25000</v>
      </c>
    </row>
    <row r="5946" spans="1:7" x14ac:dyDescent="0.2">
      <c r="A5946" s="91">
        <v>37895</v>
      </c>
      <c r="B5946">
        <v>75200</v>
      </c>
      <c r="C5946">
        <v>75500</v>
      </c>
      <c r="D5946">
        <v>75200</v>
      </c>
      <c r="E5946">
        <v>75350</v>
      </c>
      <c r="F5946">
        <v>75350</v>
      </c>
      <c r="G5946">
        <v>24000</v>
      </c>
    </row>
    <row r="5947" spans="1:7" x14ac:dyDescent="0.2">
      <c r="A5947" s="91">
        <v>37896</v>
      </c>
      <c r="B5947">
        <v>75400</v>
      </c>
      <c r="C5947">
        <v>75400</v>
      </c>
      <c r="D5947">
        <v>75150</v>
      </c>
      <c r="E5947">
        <v>75300</v>
      </c>
      <c r="F5947">
        <v>75300</v>
      </c>
      <c r="G5947">
        <v>20000</v>
      </c>
    </row>
    <row r="5948" spans="1:7" x14ac:dyDescent="0.2">
      <c r="A5948" s="91">
        <v>37897</v>
      </c>
      <c r="B5948">
        <v>75900</v>
      </c>
      <c r="C5948">
        <v>76500</v>
      </c>
      <c r="D5948">
        <v>75900</v>
      </c>
      <c r="E5948">
        <v>76000</v>
      </c>
      <c r="F5948">
        <v>76000</v>
      </c>
      <c r="G5948">
        <v>28000</v>
      </c>
    </row>
    <row r="5949" spans="1:7" x14ac:dyDescent="0.2">
      <c r="A5949" s="91">
        <v>37900</v>
      </c>
      <c r="B5949">
        <v>76000</v>
      </c>
      <c r="C5949">
        <v>76000</v>
      </c>
      <c r="D5949">
        <v>75500</v>
      </c>
      <c r="E5949">
        <v>75800</v>
      </c>
      <c r="F5949">
        <v>75800</v>
      </c>
      <c r="G5949">
        <v>14000</v>
      </c>
    </row>
    <row r="5950" spans="1:7" x14ac:dyDescent="0.2">
      <c r="A5950" s="91">
        <v>37901</v>
      </c>
      <c r="B5950">
        <v>75550</v>
      </c>
      <c r="C5950">
        <v>75750</v>
      </c>
      <c r="D5950">
        <v>75400</v>
      </c>
      <c r="E5950">
        <v>75550</v>
      </c>
      <c r="F5950">
        <v>75550</v>
      </c>
      <c r="G5950">
        <v>39000</v>
      </c>
    </row>
    <row r="5951" spans="1:7" x14ac:dyDescent="0.2">
      <c r="A5951" s="91">
        <v>37902</v>
      </c>
      <c r="B5951">
        <v>75750</v>
      </c>
      <c r="C5951">
        <v>75875</v>
      </c>
      <c r="D5951">
        <v>75574</v>
      </c>
      <c r="E5951">
        <v>75610</v>
      </c>
      <c r="F5951">
        <v>75610</v>
      </c>
      <c r="G5951">
        <v>18000</v>
      </c>
    </row>
    <row r="5952" spans="1:7" x14ac:dyDescent="0.2">
      <c r="A5952" s="91">
        <v>37903</v>
      </c>
      <c r="B5952">
        <v>75900</v>
      </c>
      <c r="C5952">
        <v>75950</v>
      </c>
      <c r="D5952">
        <v>75700</v>
      </c>
      <c r="E5952">
        <v>75700</v>
      </c>
      <c r="F5952">
        <v>75700</v>
      </c>
      <c r="G5952">
        <v>16000</v>
      </c>
    </row>
    <row r="5953" spans="1:7" x14ac:dyDescent="0.2">
      <c r="A5953" s="91">
        <v>37904</v>
      </c>
      <c r="B5953">
        <v>75300</v>
      </c>
      <c r="C5953">
        <v>75700</v>
      </c>
      <c r="D5953">
        <v>75300</v>
      </c>
      <c r="E5953">
        <v>75700</v>
      </c>
      <c r="F5953">
        <v>75700</v>
      </c>
      <c r="G5953">
        <v>21000</v>
      </c>
    </row>
    <row r="5954" spans="1:7" x14ac:dyDescent="0.2">
      <c r="A5954" s="91">
        <v>37907</v>
      </c>
      <c r="B5954">
        <v>75790</v>
      </c>
      <c r="C5954">
        <v>75950</v>
      </c>
      <c r="D5954">
        <v>75790</v>
      </c>
      <c r="E5954">
        <v>75950</v>
      </c>
      <c r="F5954">
        <v>75950</v>
      </c>
      <c r="G5954">
        <v>21000</v>
      </c>
    </row>
    <row r="5955" spans="1:7" x14ac:dyDescent="0.2">
      <c r="A5955" s="91">
        <v>37908</v>
      </c>
      <c r="B5955">
        <v>75990</v>
      </c>
      <c r="C5955">
        <v>76600</v>
      </c>
      <c r="D5955">
        <v>75900</v>
      </c>
      <c r="E5955">
        <v>76600</v>
      </c>
      <c r="F5955">
        <v>76600</v>
      </c>
      <c r="G5955">
        <v>57000</v>
      </c>
    </row>
    <row r="5956" spans="1:7" x14ac:dyDescent="0.2">
      <c r="A5956" s="91">
        <v>37909</v>
      </c>
      <c r="B5956">
        <v>76600</v>
      </c>
      <c r="C5956">
        <v>77000</v>
      </c>
      <c r="D5956">
        <v>76600</v>
      </c>
      <c r="E5956">
        <v>76975</v>
      </c>
      <c r="F5956">
        <v>76975</v>
      </c>
      <c r="G5956">
        <v>28000</v>
      </c>
    </row>
    <row r="5957" spans="1:7" x14ac:dyDescent="0.2">
      <c r="A5957" s="91">
        <v>37910</v>
      </c>
      <c r="B5957">
        <v>77200</v>
      </c>
      <c r="C5957">
        <v>77790</v>
      </c>
      <c r="D5957">
        <v>77200</v>
      </c>
      <c r="E5957">
        <v>77745</v>
      </c>
      <c r="F5957">
        <v>77745</v>
      </c>
      <c r="G5957">
        <v>19000</v>
      </c>
    </row>
    <row r="5958" spans="1:7" x14ac:dyDescent="0.2">
      <c r="A5958" s="91">
        <v>37911</v>
      </c>
      <c r="B5958">
        <v>77700</v>
      </c>
      <c r="C5958">
        <v>77800</v>
      </c>
      <c r="D5958">
        <v>76911</v>
      </c>
      <c r="E5958">
        <v>77000</v>
      </c>
      <c r="F5958">
        <v>77000</v>
      </c>
      <c r="G5958">
        <v>15000</v>
      </c>
    </row>
    <row r="5959" spans="1:7" x14ac:dyDescent="0.2">
      <c r="A5959" s="91">
        <v>37914</v>
      </c>
      <c r="B5959">
        <v>76900</v>
      </c>
      <c r="C5959">
        <v>77200</v>
      </c>
      <c r="D5959">
        <v>75900</v>
      </c>
      <c r="E5959">
        <v>75905</v>
      </c>
      <c r="F5959">
        <v>75905</v>
      </c>
      <c r="G5959">
        <v>28000</v>
      </c>
    </row>
    <row r="5960" spans="1:7" x14ac:dyDescent="0.2">
      <c r="A5960" s="91">
        <v>37915</v>
      </c>
      <c r="B5960">
        <v>76300</v>
      </c>
      <c r="C5960">
        <v>76700</v>
      </c>
      <c r="D5960">
        <v>76300</v>
      </c>
      <c r="E5960">
        <v>76500</v>
      </c>
      <c r="F5960">
        <v>76500</v>
      </c>
      <c r="G5960">
        <v>12000</v>
      </c>
    </row>
    <row r="5961" spans="1:7" x14ac:dyDescent="0.2">
      <c r="A5961" s="91">
        <v>37916</v>
      </c>
      <c r="B5961">
        <v>76100</v>
      </c>
      <c r="C5961">
        <v>76100</v>
      </c>
      <c r="D5961">
        <v>75800</v>
      </c>
      <c r="E5961">
        <v>75950</v>
      </c>
      <c r="F5961">
        <v>75950</v>
      </c>
      <c r="G5961">
        <v>8000</v>
      </c>
    </row>
    <row r="5962" spans="1:7" x14ac:dyDescent="0.2">
      <c r="A5962" s="91">
        <v>37917</v>
      </c>
      <c r="B5962">
        <v>75950</v>
      </c>
      <c r="C5962">
        <v>75960</v>
      </c>
      <c r="D5962">
        <v>75500</v>
      </c>
      <c r="E5962">
        <v>75750</v>
      </c>
      <c r="F5962">
        <v>75750</v>
      </c>
      <c r="G5962">
        <v>20000</v>
      </c>
    </row>
    <row r="5963" spans="1:7" x14ac:dyDescent="0.2">
      <c r="A5963" s="91">
        <v>37918</v>
      </c>
      <c r="B5963">
        <v>75800</v>
      </c>
      <c r="C5963">
        <v>76500</v>
      </c>
      <c r="D5963">
        <v>75800</v>
      </c>
      <c r="E5963">
        <v>76200</v>
      </c>
      <c r="F5963">
        <v>76200</v>
      </c>
      <c r="G5963">
        <v>34000</v>
      </c>
    </row>
    <row r="5964" spans="1:7" x14ac:dyDescent="0.2">
      <c r="A5964" s="91">
        <v>37921</v>
      </c>
      <c r="B5964">
        <v>77500</v>
      </c>
      <c r="C5964">
        <v>77900</v>
      </c>
      <c r="D5964">
        <v>76500</v>
      </c>
      <c r="E5964">
        <v>76500</v>
      </c>
      <c r="F5964">
        <v>76500</v>
      </c>
      <c r="G5964">
        <v>44000</v>
      </c>
    </row>
    <row r="5965" spans="1:7" x14ac:dyDescent="0.2">
      <c r="A5965" s="91">
        <v>37922</v>
      </c>
      <c r="B5965">
        <v>76510</v>
      </c>
      <c r="C5965">
        <v>77740</v>
      </c>
      <c r="D5965">
        <v>76500</v>
      </c>
      <c r="E5965">
        <v>77500</v>
      </c>
      <c r="F5965">
        <v>77500</v>
      </c>
      <c r="G5965">
        <v>43000</v>
      </c>
    </row>
    <row r="5966" spans="1:7" x14ac:dyDescent="0.2">
      <c r="A5966" s="91">
        <v>37923</v>
      </c>
      <c r="B5966">
        <v>77990</v>
      </c>
      <c r="C5966">
        <v>77990</v>
      </c>
      <c r="D5966">
        <v>77600</v>
      </c>
      <c r="E5966">
        <v>77800</v>
      </c>
      <c r="F5966">
        <v>77800</v>
      </c>
      <c r="G5966">
        <v>32000</v>
      </c>
    </row>
    <row r="5967" spans="1:7" x14ac:dyDescent="0.2">
      <c r="A5967" s="91">
        <v>37924</v>
      </c>
      <c r="B5967">
        <v>77990</v>
      </c>
      <c r="C5967">
        <v>77995</v>
      </c>
      <c r="D5967">
        <v>77715</v>
      </c>
      <c r="E5967">
        <v>77950</v>
      </c>
      <c r="F5967">
        <v>77950</v>
      </c>
      <c r="G5967">
        <v>12000</v>
      </c>
    </row>
    <row r="5968" spans="1:7" x14ac:dyDescent="0.2">
      <c r="A5968" s="91">
        <v>37925</v>
      </c>
      <c r="B5968">
        <v>78000</v>
      </c>
      <c r="C5968">
        <v>78100</v>
      </c>
      <c r="D5968">
        <v>77800</v>
      </c>
      <c r="E5968">
        <v>77810</v>
      </c>
      <c r="F5968">
        <v>77810</v>
      </c>
      <c r="G5968">
        <v>43000</v>
      </c>
    </row>
    <row r="5969" spans="1:7" x14ac:dyDescent="0.2">
      <c r="A5969" s="91">
        <v>37928</v>
      </c>
      <c r="B5969">
        <v>78100</v>
      </c>
      <c r="C5969">
        <v>79000</v>
      </c>
      <c r="D5969">
        <v>78100</v>
      </c>
      <c r="E5969">
        <v>79000</v>
      </c>
      <c r="F5969">
        <v>79000</v>
      </c>
      <c r="G5969">
        <v>29000</v>
      </c>
    </row>
    <row r="5970" spans="1:7" x14ac:dyDescent="0.2">
      <c r="A5970" s="91">
        <v>37929</v>
      </c>
      <c r="B5970">
        <v>78990</v>
      </c>
      <c r="C5970">
        <v>79950</v>
      </c>
      <c r="D5970">
        <v>78990</v>
      </c>
      <c r="E5970">
        <v>79800</v>
      </c>
      <c r="F5970">
        <v>79800</v>
      </c>
      <c r="G5970">
        <v>35000</v>
      </c>
    </row>
    <row r="5971" spans="1:7" x14ac:dyDescent="0.2">
      <c r="A5971" s="91">
        <v>37930</v>
      </c>
      <c r="B5971">
        <v>79815</v>
      </c>
      <c r="C5971">
        <v>80400</v>
      </c>
      <c r="D5971">
        <v>79815</v>
      </c>
      <c r="E5971">
        <v>80000</v>
      </c>
      <c r="F5971">
        <v>80000</v>
      </c>
      <c r="G5971">
        <v>40000</v>
      </c>
    </row>
    <row r="5972" spans="1:7" x14ac:dyDescent="0.2">
      <c r="A5972" s="91">
        <v>37931</v>
      </c>
      <c r="B5972">
        <v>80000</v>
      </c>
      <c r="C5972">
        <v>80300</v>
      </c>
      <c r="D5972">
        <v>80000</v>
      </c>
      <c r="E5972">
        <v>80000</v>
      </c>
      <c r="F5972">
        <v>80000</v>
      </c>
      <c r="G5972">
        <v>30000</v>
      </c>
    </row>
    <row r="5973" spans="1:7" x14ac:dyDescent="0.2">
      <c r="A5973" s="91">
        <v>37932</v>
      </c>
      <c r="B5973">
        <v>79900</v>
      </c>
      <c r="C5973">
        <v>80100</v>
      </c>
      <c r="D5973">
        <v>79600</v>
      </c>
      <c r="E5973">
        <v>80000</v>
      </c>
      <c r="F5973">
        <v>80000</v>
      </c>
      <c r="G5973">
        <v>31000</v>
      </c>
    </row>
    <row r="5974" spans="1:7" x14ac:dyDescent="0.2">
      <c r="A5974" s="91">
        <v>37935</v>
      </c>
      <c r="B5974">
        <v>80200</v>
      </c>
      <c r="C5974">
        <v>81600</v>
      </c>
      <c r="D5974">
        <v>79800</v>
      </c>
      <c r="E5974">
        <v>80000</v>
      </c>
      <c r="F5974">
        <v>80000</v>
      </c>
      <c r="G5974">
        <v>58000</v>
      </c>
    </row>
    <row r="5975" spans="1:7" x14ac:dyDescent="0.2">
      <c r="A5975" s="91">
        <v>37936</v>
      </c>
      <c r="B5975">
        <v>80000</v>
      </c>
      <c r="C5975">
        <v>80100</v>
      </c>
      <c r="D5975">
        <v>79800</v>
      </c>
      <c r="E5975">
        <v>80000</v>
      </c>
      <c r="F5975">
        <v>80000</v>
      </c>
      <c r="G5975">
        <v>33000</v>
      </c>
    </row>
    <row r="5976" spans="1:7" x14ac:dyDescent="0.2">
      <c r="A5976" s="91">
        <v>37937</v>
      </c>
      <c r="B5976">
        <v>80300</v>
      </c>
      <c r="C5976">
        <v>80750</v>
      </c>
      <c r="D5976">
        <v>80000</v>
      </c>
      <c r="E5976">
        <v>80750</v>
      </c>
      <c r="F5976">
        <v>80750</v>
      </c>
      <c r="G5976">
        <v>25000</v>
      </c>
    </row>
    <row r="5977" spans="1:7" x14ac:dyDescent="0.2">
      <c r="A5977" s="91">
        <v>37938</v>
      </c>
      <c r="B5977">
        <v>80500</v>
      </c>
      <c r="C5977">
        <v>80990</v>
      </c>
      <c r="D5977">
        <v>80300</v>
      </c>
      <c r="E5977">
        <v>80800</v>
      </c>
      <c r="F5977">
        <v>80800</v>
      </c>
      <c r="G5977">
        <v>20000</v>
      </c>
    </row>
    <row r="5978" spans="1:7" x14ac:dyDescent="0.2">
      <c r="A5978" s="91">
        <v>37939</v>
      </c>
      <c r="B5978">
        <v>80800</v>
      </c>
      <c r="C5978">
        <v>81800</v>
      </c>
      <c r="D5978">
        <v>80800</v>
      </c>
      <c r="E5978">
        <v>81790</v>
      </c>
      <c r="F5978">
        <v>81790</v>
      </c>
      <c r="G5978">
        <v>30000</v>
      </c>
    </row>
    <row r="5979" spans="1:7" x14ac:dyDescent="0.2">
      <c r="A5979" s="91">
        <v>37942</v>
      </c>
      <c r="B5979">
        <v>81000</v>
      </c>
      <c r="C5979">
        <v>81700</v>
      </c>
      <c r="D5979">
        <v>80600</v>
      </c>
      <c r="E5979">
        <v>81700</v>
      </c>
      <c r="F5979">
        <v>81700</v>
      </c>
      <c r="G5979">
        <v>21000</v>
      </c>
    </row>
    <row r="5980" spans="1:7" x14ac:dyDescent="0.2">
      <c r="A5980" s="91">
        <v>37943</v>
      </c>
      <c r="B5980">
        <v>81800</v>
      </c>
      <c r="C5980">
        <v>81900</v>
      </c>
      <c r="D5980">
        <v>81700</v>
      </c>
      <c r="E5980">
        <v>81900</v>
      </c>
      <c r="F5980">
        <v>81900</v>
      </c>
      <c r="G5980">
        <v>31000</v>
      </c>
    </row>
    <row r="5981" spans="1:7" x14ac:dyDescent="0.2">
      <c r="A5981" s="91">
        <v>37944</v>
      </c>
      <c r="B5981">
        <v>81900</v>
      </c>
      <c r="C5981">
        <v>82100</v>
      </c>
      <c r="D5981">
        <v>81900</v>
      </c>
      <c r="E5981">
        <v>82100</v>
      </c>
      <c r="F5981">
        <v>82100</v>
      </c>
      <c r="G5981">
        <v>23000</v>
      </c>
    </row>
    <row r="5982" spans="1:7" x14ac:dyDescent="0.2">
      <c r="A5982" s="91">
        <v>37945</v>
      </c>
      <c r="B5982">
        <v>81900</v>
      </c>
      <c r="C5982">
        <v>82200</v>
      </c>
      <c r="D5982">
        <v>81800</v>
      </c>
      <c r="E5982">
        <v>82200</v>
      </c>
      <c r="F5982">
        <v>82200</v>
      </c>
      <c r="G5982">
        <v>15000</v>
      </c>
    </row>
    <row r="5983" spans="1:7" x14ac:dyDescent="0.2">
      <c r="A5983" s="91">
        <v>37946</v>
      </c>
      <c r="B5983">
        <v>82500</v>
      </c>
      <c r="C5983">
        <v>82650</v>
      </c>
      <c r="D5983">
        <v>82200</v>
      </c>
      <c r="E5983">
        <v>82650</v>
      </c>
      <c r="F5983">
        <v>82650</v>
      </c>
      <c r="G5983">
        <v>33000</v>
      </c>
    </row>
    <row r="5984" spans="1:7" x14ac:dyDescent="0.2">
      <c r="A5984" s="91">
        <v>37949</v>
      </c>
      <c r="B5984">
        <v>83000</v>
      </c>
      <c r="C5984">
        <v>83590</v>
      </c>
      <c r="D5984">
        <v>83000</v>
      </c>
      <c r="E5984">
        <v>83490</v>
      </c>
      <c r="F5984">
        <v>83490</v>
      </c>
      <c r="G5984">
        <v>27000</v>
      </c>
    </row>
    <row r="5985" spans="1:7" x14ac:dyDescent="0.2">
      <c r="A5985" s="91">
        <v>37950</v>
      </c>
      <c r="B5985">
        <v>83900</v>
      </c>
      <c r="C5985">
        <v>84500</v>
      </c>
      <c r="D5985">
        <v>83900</v>
      </c>
      <c r="E5985">
        <v>84300</v>
      </c>
      <c r="F5985">
        <v>84300</v>
      </c>
      <c r="G5985">
        <v>19000</v>
      </c>
    </row>
    <row r="5986" spans="1:7" x14ac:dyDescent="0.2">
      <c r="A5986" s="91">
        <v>37951</v>
      </c>
      <c r="B5986">
        <v>84500</v>
      </c>
      <c r="C5986">
        <v>84500</v>
      </c>
      <c r="D5986">
        <v>83400</v>
      </c>
      <c r="E5986">
        <v>83810</v>
      </c>
      <c r="F5986">
        <v>83810</v>
      </c>
      <c r="G5986">
        <v>20000</v>
      </c>
    </row>
    <row r="5987" spans="1:7" x14ac:dyDescent="0.2">
      <c r="A5987" s="91">
        <v>37953</v>
      </c>
      <c r="B5987">
        <v>84000</v>
      </c>
      <c r="C5987">
        <v>84200</v>
      </c>
      <c r="D5987">
        <v>83750</v>
      </c>
      <c r="E5987">
        <v>83750</v>
      </c>
      <c r="F5987">
        <v>83750</v>
      </c>
      <c r="G5987">
        <v>9000</v>
      </c>
    </row>
    <row r="5988" spans="1:7" x14ac:dyDescent="0.2">
      <c r="A5988" s="91">
        <v>37956</v>
      </c>
      <c r="B5988">
        <v>84100</v>
      </c>
      <c r="C5988">
        <v>84500</v>
      </c>
      <c r="D5988">
        <v>84000</v>
      </c>
      <c r="E5988">
        <v>84000</v>
      </c>
      <c r="F5988">
        <v>84000</v>
      </c>
      <c r="G5988">
        <v>28000</v>
      </c>
    </row>
    <row r="5989" spans="1:7" x14ac:dyDescent="0.2">
      <c r="A5989" s="91">
        <v>37957</v>
      </c>
      <c r="B5989">
        <v>83910</v>
      </c>
      <c r="C5989">
        <v>84190</v>
      </c>
      <c r="D5989">
        <v>83800</v>
      </c>
      <c r="E5989">
        <v>84190</v>
      </c>
      <c r="F5989">
        <v>84190</v>
      </c>
      <c r="G5989">
        <v>24000</v>
      </c>
    </row>
    <row r="5990" spans="1:7" x14ac:dyDescent="0.2">
      <c r="A5990" s="91">
        <v>37958</v>
      </c>
      <c r="B5990">
        <v>84420</v>
      </c>
      <c r="C5990">
        <v>84500</v>
      </c>
      <c r="D5990">
        <v>84300</v>
      </c>
      <c r="E5990">
        <v>84400</v>
      </c>
      <c r="F5990">
        <v>84400</v>
      </c>
      <c r="G5990">
        <v>16000</v>
      </c>
    </row>
    <row r="5991" spans="1:7" x14ac:dyDescent="0.2">
      <c r="A5991" s="91">
        <v>37959</v>
      </c>
      <c r="B5991">
        <v>84240</v>
      </c>
      <c r="C5991">
        <v>84300</v>
      </c>
      <c r="D5991">
        <v>84000</v>
      </c>
      <c r="E5991">
        <v>84290</v>
      </c>
      <c r="F5991">
        <v>84290</v>
      </c>
      <c r="G5991">
        <v>6000</v>
      </c>
    </row>
    <row r="5992" spans="1:7" x14ac:dyDescent="0.2">
      <c r="A5992" s="91">
        <v>37960</v>
      </c>
      <c r="B5992">
        <v>84198</v>
      </c>
      <c r="C5992">
        <v>84300</v>
      </c>
      <c r="D5992">
        <v>83810</v>
      </c>
      <c r="E5992">
        <v>84095</v>
      </c>
      <c r="F5992">
        <v>84095</v>
      </c>
      <c r="G5992">
        <v>25000</v>
      </c>
    </row>
    <row r="5993" spans="1:7" x14ac:dyDescent="0.2">
      <c r="A5993" s="91">
        <v>37963</v>
      </c>
      <c r="B5993">
        <v>83900</v>
      </c>
      <c r="C5993">
        <v>84300</v>
      </c>
      <c r="D5993">
        <v>83900</v>
      </c>
      <c r="E5993">
        <v>83900</v>
      </c>
      <c r="F5993">
        <v>83900</v>
      </c>
      <c r="G5993">
        <v>21000</v>
      </c>
    </row>
    <row r="5994" spans="1:7" x14ac:dyDescent="0.2">
      <c r="A5994" s="91">
        <v>37964</v>
      </c>
      <c r="B5994">
        <v>84300</v>
      </c>
      <c r="C5994">
        <v>84300</v>
      </c>
      <c r="D5994">
        <v>83610</v>
      </c>
      <c r="E5994">
        <v>83800</v>
      </c>
      <c r="F5994">
        <v>83800</v>
      </c>
      <c r="G5994">
        <v>19000</v>
      </c>
    </row>
    <row r="5995" spans="1:7" x14ac:dyDescent="0.2">
      <c r="A5995" s="91">
        <v>37965</v>
      </c>
      <c r="B5995">
        <v>83800</v>
      </c>
      <c r="C5995">
        <v>83900</v>
      </c>
      <c r="D5995">
        <v>83000</v>
      </c>
      <c r="E5995">
        <v>83700</v>
      </c>
      <c r="F5995">
        <v>83700</v>
      </c>
      <c r="G5995">
        <v>40000</v>
      </c>
    </row>
    <row r="5996" spans="1:7" x14ac:dyDescent="0.2">
      <c r="A5996" s="91">
        <v>37966</v>
      </c>
      <c r="B5996">
        <v>83500</v>
      </c>
      <c r="C5996">
        <v>83900</v>
      </c>
      <c r="D5996">
        <v>83500</v>
      </c>
      <c r="E5996">
        <v>83900</v>
      </c>
      <c r="F5996">
        <v>83900</v>
      </c>
      <c r="G5996">
        <v>12000</v>
      </c>
    </row>
    <row r="5997" spans="1:7" x14ac:dyDescent="0.2">
      <c r="A5997" s="91">
        <v>37967</v>
      </c>
      <c r="B5997">
        <v>83750</v>
      </c>
      <c r="C5997">
        <v>83800</v>
      </c>
      <c r="D5997">
        <v>83300</v>
      </c>
      <c r="E5997">
        <v>83600</v>
      </c>
      <c r="F5997">
        <v>83600</v>
      </c>
      <c r="G5997">
        <v>35000</v>
      </c>
    </row>
    <row r="5998" spans="1:7" x14ac:dyDescent="0.2">
      <c r="A5998" s="91">
        <v>37970</v>
      </c>
      <c r="B5998">
        <v>83810</v>
      </c>
      <c r="C5998">
        <v>84000</v>
      </c>
      <c r="D5998">
        <v>83000</v>
      </c>
      <c r="E5998">
        <v>83500</v>
      </c>
      <c r="F5998">
        <v>83500</v>
      </c>
      <c r="G5998">
        <v>22000</v>
      </c>
    </row>
    <row r="5999" spans="1:7" x14ac:dyDescent="0.2">
      <c r="A5999" s="91">
        <v>37971</v>
      </c>
      <c r="B5999">
        <v>83289</v>
      </c>
      <c r="C5999">
        <v>83289</v>
      </c>
      <c r="D5999">
        <v>82900</v>
      </c>
      <c r="E5999">
        <v>82900</v>
      </c>
      <c r="F5999">
        <v>82900</v>
      </c>
      <c r="G5999">
        <v>15000</v>
      </c>
    </row>
    <row r="6000" spans="1:7" x14ac:dyDescent="0.2">
      <c r="A6000" s="91">
        <v>37972</v>
      </c>
      <c r="B6000">
        <v>82700</v>
      </c>
      <c r="C6000">
        <v>82700</v>
      </c>
      <c r="D6000">
        <v>82100</v>
      </c>
      <c r="E6000">
        <v>82225</v>
      </c>
      <c r="F6000">
        <v>82225</v>
      </c>
      <c r="G6000">
        <v>16000</v>
      </c>
    </row>
    <row r="6001" spans="1:7" x14ac:dyDescent="0.2">
      <c r="A6001" s="91">
        <v>37973</v>
      </c>
      <c r="B6001">
        <v>82300</v>
      </c>
      <c r="C6001">
        <v>82600</v>
      </c>
      <c r="D6001">
        <v>82300</v>
      </c>
      <c r="E6001">
        <v>82600</v>
      </c>
      <c r="F6001">
        <v>82600</v>
      </c>
      <c r="G6001">
        <v>57000</v>
      </c>
    </row>
    <row r="6002" spans="1:7" x14ac:dyDescent="0.2">
      <c r="A6002" s="91">
        <v>37974</v>
      </c>
      <c r="B6002">
        <v>82950</v>
      </c>
      <c r="C6002">
        <v>83400</v>
      </c>
      <c r="D6002">
        <v>82800</v>
      </c>
      <c r="E6002">
        <v>83400</v>
      </c>
      <c r="F6002">
        <v>83400</v>
      </c>
      <c r="G6002">
        <v>35000</v>
      </c>
    </row>
    <row r="6003" spans="1:7" x14ac:dyDescent="0.2">
      <c r="A6003" s="91">
        <v>37977</v>
      </c>
      <c r="B6003">
        <v>83500</v>
      </c>
      <c r="C6003">
        <v>83575</v>
      </c>
      <c r="D6003">
        <v>82900</v>
      </c>
      <c r="E6003">
        <v>83200</v>
      </c>
      <c r="F6003">
        <v>83200</v>
      </c>
      <c r="G6003">
        <v>9000</v>
      </c>
    </row>
    <row r="6004" spans="1:7" x14ac:dyDescent="0.2">
      <c r="A6004" s="91">
        <v>37978</v>
      </c>
      <c r="B6004">
        <v>83300</v>
      </c>
      <c r="C6004">
        <v>84100</v>
      </c>
      <c r="D6004">
        <v>83000</v>
      </c>
      <c r="E6004">
        <v>83000</v>
      </c>
      <c r="F6004">
        <v>83000</v>
      </c>
      <c r="G6004">
        <v>28000</v>
      </c>
    </row>
    <row r="6005" spans="1:7" x14ac:dyDescent="0.2">
      <c r="A6005" s="91">
        <v>37979</v>
      </c>
      <c r="B6005">
        <v>82800</v>
      </c>
      <c r="C6005">
        <v>83000</v>
      </c>
      <c r="D6005">
        <v>82800</v>
      </c>
      <c r="E6005">
        <v>83000</v>
      </c>
      <c r="F6005">
        <v>83000</v>
      </c>
      <c r="G6005">
        <v>5000</v>
      </c>
    </row>
    <row r="6006" spans="1:7" x14ac:dyDescent="0.2">
      <c r="A6006" s="91">
        <v>37981</v>
      </c>
      <c r="B6006">
        <v>82800</v>
      </c>
      <c r="C6006">
        <v>82800</v>
      </c>
      <c r="D6006">
        <v>82800</v>
      </c>
      <c r="E6006">
        <v>82800</v>
      </c>
      <c r="F6006">
        <v>82800</v>
      </c>
      <c r="G6006">
        <v>3000</v>
      </c>
    </row>
    <row r="6007" spans="1:7" x14ac:dyDescent="0.2">
      <c r="A6007" s="91">
        <v>37984</v>
      </c>
      <c r="B6007">
        <v>83700</v>
      </c>
      <c r="C6007">
        <v>84200</v>
      </c>
      <c r="D6007">
        <v>83300</v>
      </c>
      <c r="E6007">
        <v>84200</v>
      </c>
      <c r="F6007">
        <v>84200</v>
      </c>
      <c r="G6007">
        <v>45000</v>
      </c>
    </row>
    <row r="6008" spans="1:7" x14ac:dyDescent="0.2">
      <c r="A6008" s="91">
        <v>37985</v>
      </c>
      <c r="B6008">
        <v>84700</v>
      </c>
      <c r="C6008">
        <v>84700</v>
      </c>
      <c r="D6008">
        <v>84300</v>
      </c>
      <c r="E6008">
        <v>84500</v>
      </c>
      <c r="F6008">
        <v>84500</v>
      </c>
      <c r="G6008">
        <v>30000</v>
      </c>
    </row>
    <row r="6009" spans="1:7" x14ac:dyDescent="0.2">
      <c r="A6009" s="91">
        <v>37986</v>
      </c>
      <c r="B6009">
        <v>84500</v>
      </c>
      <c r="C6009">
        <v>84500</v>
      </c>
      <c r="D6009">
        <v>84200</v>
      </c>
      <c r="E6009">
        <v>84250</v>
      </c>
      <c r="F6009">
        <v>84250</v>
      </c>
      <c r="G6009">
        <v>34000</v>
      </c>
    </row>
    <row r="6010" spans="1:7" x14ac:dyDescent="0.2">
      <c r="A6010" s="91">
        <v>37988</v>
      </c>
      <c r="B6010">
        <v>84250</v>
      </c>
      <c r="C6010">
        <v>84250</v>
      </c>
      <c r="D6010">
        <v>84000</v>
      </c>
      <c r="E6010">
        <v>84250</v>
      </c>
      <c r="F6010">
        <v>84250</v>
      </c>
      <c r="G6010">
        <v>33000</v>
      </c>
    </row>
    <row r="6011" spans="1:7" x14ac:dyDescent="0.2">
      <c r="A6011" s="91">
        <v>37991</v>
      </c>
      <c r="B6011">
        <v>84800</v>
      </c>
      <c r="C6011">
        <v>84990</v>
      </c>
      <c r="D6011">
        <v>84600</v>
      </c>
      <c r="E6011">
        <v>84800</v>
      </c>
      <c r="F6011">
        <v>84800</v>
      </c>
      <c r="G6011">
        <v>27000</v>
      </c>
    </row>
    <row r="6012" spans="1:7" x14ac:dyDescent="0.2">
      <c r="A6012" s="91">
        <v>37992</v>
      </c>
      <c r="B6012">
        <v>85000</v>
      </c>
      <c r="C6012">
        <v>85800</v>
      </c>
      <c r="D6012">
        <v>85000</v>
      </c>
      <c r="E6012">
        <v>85700</v>
      </c>
      <c r="F6012">
        <v>85700</v>
      </c>
      <c r="G6012">
        <v>32000</v>
      </c>
    </row>
    <row r="6013" spans="1:7" x14ac:dyDescent="0.2">
      <c r="A6013" s="91">
        <v>37993</v>
      </c>
      <c r="B6013">
        <v>85995</v>
      </c>
      <c r="C6013">
        <v>86190</v>
      </c>
      <c r="D6013">
        <v>85800</v>
      </c>
      <c r="E6013">
        <v>86190</v>
      </c>
      <c r="F6013">
        <v>86190</v>
      </c>
      <c r="G6013">
        <v>30000</v>
      </c>
    </row>
    <row r="6014" spans="1:7" x14ac:dyDescent="0.2">
      <c r="A6014" s="91">
        <v>37994</v>
      </c>
      <c r="B6014">
        <v>86400</v>
      </c>
      <c r="C6014">
        <v>86450</v>
      </c>
      <c r="D6014">
        <v>85000</v>
      </c>
      <c r="E6014">
        <v>85000</v>
      </c>
      <c r="F6014">
        <v>85000</v>
      </c>
      <c r="G6014">
        <v>57000</v>
      </c>
    </row>
    <row r="6015" spans="1:7" x14ac:dyDescent="0.2">
      <c r="A6015" s="91">
        <v>37995</v>
      </c>
      <c r="B6015">
        <v>85100</v>
      </c>
      <c r="C6015">
        <v>85974</v>
      </c>
      <c r="D6015">
        <v>85100</v>
      </c>
      <c r="E6015">
        <v>85974</v>
      </c>
      <c r="F6015">
        <v>85974</v>
      </c>
      <c r="G6015">
        <v>19000</v>
      </c>
    </row>
    <row r="6016" spans="1:7" x14ac:dyDescent="0.2">
      <c r="A6016" s="91">
        <v>37998</v>
      </c>
      <c r="B6016">
        <v>85950</v>
      </c>
      <c r="C6016">
        <v>86100</v>
      </c>
      <c r="D6016">
        <v>85450</v>
      </c>
      <c r="E6016">
        <v>85450</v>
      </c>
      <c r="F6016">
        <v>85450</v>
      </c>
      <c r="G6016">
        <v>24000</v>
      </c>
    </row>
    <row r="6017" spans="1:7" x14ac:dyDescent="0.2">
      <c r="A6017" s="91">
        <v>37999</v>
      </c>
      <c r="B6017">
        <v>85450</v>
      </c>
      <c r="C6017">
        <v>86100</v>
      </c>
      <c r="D6017">
        <v>85450</v>
      </c>
      <c r="E6017">
        <v>86090</v>
      </c>
      <c r="F6017">
        <v>86090</v>
      </c>
      <c r="G6017">
        <v>13000</v>
      </c>
    </row>
    <row r="6018" spans="1:7" x14ac:dyDescent="0.2">
      <c r="A6018" s="91">
        <v>38000</v>
      </c>
      <c r="B6018">
        <v>86375</v>
      </c>
      <c r="C6018">
        <v>86375</v>
      </c>
      <c r="D6018">
        <v>86000</v>
      </c>
      <c r="E6018">
        <v>86005</v>
      </c>
      <c r="F6018">
        <v>86005</v>
      </c>
      <c r="G6018">
        <v>15000</v>
      </c>
    </row>
    <row r="6019" spans="1:7" x14ac:dyDescent="0.2">
      <c r="A6019" s="91">
        <v>38001</v>
      </c>
      <c r="B6019">
        <v>86190</v>
      </c>
      <c r="C6019">
        <v>86190</v>
      </c>
      <c r="D6019">
        <v>85600</v>
      </c>
      <c r="E6019">
        <v>85600</v>
      </c>
      <c r="F6019">
        <v>85600</v>
      </c>
      <c r="G6019">
        <v>16000</v>
      </c>
    </row>
    <row r="6020" spans="1:7" x14ac:dyDescent="0.2">
      <c r="A6020" s="91">
        <v>38002</v>
      </c>
      <c r="B6020">
        <v>86300</v>
      </c>
      <c r="C6020">
        <v>86300</v>
      </c>
      <c r="D6020">
        <v>86000</v>
      </c>
      <c r="E6020">
        <v>86200</v>
      </c>
      <c r="F6020">
        <v>86200</v>
      </c>
      <c r="G6020">
        <v>27000</v>
      </c>
    </row>
    <row r="6021" spans="1:7" x14ac:dyDescent="0.2">
      <c r="A6021" s="91">
        <v>38006</v>
      </c>
      <c r="B6021">
        <v>86200</v>
      </c>
      <c r="C6021">
        <v>86900</v>
      </c>
      <c r="D6021">
        <v>86110</v>
      </c>
      <c r="E6021">
        <v>86650</v>
      </c>
      <c r="F6021">
        <v>86650</v>
      </c>
      <c r="G6021">
        <v>40000</v>
      </c>
    </row>
    <row r="6022" spans="1:7" x14ac:dyDescent="0.2">
      <c r="A6022" s="91">
        <v>38007</v>
      </c>
      <c r="B6022">
        <v>86500</v>
      </c>
      <c r="C6022">
        <v>87500</v>
      </c>
      <c r="D6022">
        <v>86400</v>
      </c>
      <c r="E6022">
        <v>87400</v>
      </c>
      <c r="F6022">
        <v>87400</v>
      </c>
      <c r="G6022">
        <v>53000</v>
      </c>
    </row>
    <row r="6023" spans="1:7" x14ac:dyDescent="0.2">
      <c r="A6023" s="91">
        <v>38008</v>
      </c>
      <c r="B6023">
        <v>87600</v>
      </c>
      <c r="C6023">
        <v>88500</v>
      </c>
      <c r="D6023">
        <v>87400</v>
      </c>
      <c r="E6023">
        <v>88500</v>
      </c>
      <c r="F6023">
        <v>88500</v>
      </c>
      <c r="G6023">
        <v>42000</v>
      </c>
    </row>
    <row r="6024" spans="1:7" x14ac:dyDescent="0.2">
      <c r="A6024" s="91">
        <v>38009</v>
      </c>
      <c r="B6024">
        <v>88700</v>
      </c>
      <c r="C6024">
        <v>90200</v>
      </c>
      <c r="D6024">
        <v>88700</v>
      </c>
      <c r="E6024">
        <v>89590</v>
      </c>
      <c r="F6024">
        <v>89590</v>
      </c>
      <c r="G6024">
        <v>56000</v>
      </c>
    </row>
    <row r="6025" spans="1:7" x14ac:dyDescent="0.2">
      <c r="A6025" s="91">
        <v>38012</v>
      </c>
      <c r="B6025">
        <v>90000</v>
      </c>
      <c r="C6025">
        <v>90500</v>
      </c>
      <c r="D6025">
        <v>89800</v>
      </c>
      <c r="E6025">
        <v>90360</v>
      </c>
      <c r="F6025">
        <v>90360</v>
      </c>
      <c r="G6025">
        <v>35000</v>
      </c>
    </row>
    <row r="6026" spans="1:7" x14ac:dyDescent="0.2">
      <c r="A6026" s="91">
        <v>38013</v>
      </c>
      <c r="B6026">
        <v>90200</v>
      </c>
      <c r="C6026">
        <v>90200</v>
      </c>
      <c r="D6026">
        <v>89800</v>
      </c>
      <c r="E6026">
        <v>89800</v>
      </c>
      <c r="F6026">
        <v>89800</v>
      </c>
      <c r="G6026">
        <v>46000</v>
      </c>
    </row>
    <row r="6027" spans="1:7" x14ac:dyDescent="0.2">
      <c r="A6027" s="91">
        <v>38014</v>
      </c>
      <c r="B6027">
        <v>89800</v>
      </c>
      <c r="C6027">
        <v>89800</v>
      </c>
      <c r="D6027">
        <v>88600</v>
      </c>
      <c r="E6027">
        <v>89300</v>
      </c>
      <c r="F6027">
        <v>89300</v>
      </c>
      <c r="G6027">
        <v>51000</v>
      </c>
    </row>
    <row r="6028" spans="1:7" x14ac:dyDescent="0.2">
      <c r="A6028" s="91">
        <v>38015</v>
      </c>
      <c r="B6028">
        <v>89200</v>
      </c>
      <c r="C6028">
        <v>89200</v>
      </c>
      <c r="D6028">
        <v>88000</v>
      </c>
      <c r="E6028">
        <v>88700</v>
      </c>
      <c r="F6028">
        <v>88700</v>
      </c>
      <c r="G6028">
        <v>61000</v>
      </c>
    </row>
    <row r="6029" spans="1:7" x14ac:dyDescent="0.2">
      <c r="A6029" s="91">
        <v>38016</v>
      </c>
      <c r="B6029">
        <v>88700</v>
      </c>
      <c r="C6029">
        <v>89490</v>
      </c>
      <c r="D6029">
        <v>88300</v>
      </c>
      <c r="E6029">
        <v>89490</v>
      </c>
      <c r="F6029">
        <v>89490</v>
      </c>
      <c r="G6029">
        <v>45000</v>
      </c>
    </row>
    <row r="6030" spans="1:7" x14ac:dyDescent="0.2">
      <c r="A6030" s="91">
        <v>38019</v>
      </c>
      <c r="B6030">
        <v>89200</v>
      </c>
      <c r="C6030">
        <v>89750</v>
      </c>
      <c r="D6030">
        <v>89000</v>
      </c>
      <c r="E6030">
        <v>89750</v>
      </c>
      <c r="F6030">
        <v>89750</v>
      </c>
      <c r="G6030">
        <v>19000</v>
      </c>
    </row>
    <row r="6031" spans="1:7" x14ac:dyDescent="0.2">
      <c r="A6031" s="91">
        <v>38020</v>
      </c>
      <c r="B6031">
        <v>90000</v>
      </c>
      <c r="C6031">
        <v>91000</v>
      </c>
      <c r="D6031">
        <v>90000</v>
      </c>
      <c r="E6031">
        <v>90800</v>
      </c>
      <c r="F6031">
        <v>90800</v>
      </c>
      <c r="G6031">
        <v>40000</v>
      </c>
    </row>
    <row r="6032" spans="1:7" x14ac:dyDescent="0.2">
      <c r="A6032" s="91">
        <v>38021</v>
      </c>
      <c r="B6032">
        <v>89900</v>
      </c>
      <c r="C6032">
        <v>90600</v>
      </c>
      <c r="D6032">
        <v>89900</v>
      </c>
      <c r="E6032">
        <v>90600</v>
      </c>
      <c r="F6032">
        <v>90600</v>
      </c>
      <c r="G6032">
        <v>22000</v>
      </c>
    </row>
    <row r="6033" spans="1:7" x14ac:dyDescent="0.2">
      <c r="A6033" s="91">
        <v>38022</v>
      </c>
      <c r="B6033">
        <v>90695</v>
      </c>
      <c r="C6033">
        <v>90695</v>
      </c>
      <c r="D6033">
        <v>89900</v>
      </c>
      <c r="E6033">
        <v>90005</v>
      </c>
      <c r="F6033">
        <v>90005</v>
      </c>
      <c r="G6033">
        <v>13000</v>
      </c>
    </row>
    <row r="6034" spans="1:7" x14ac:dyDescent="0.2">
      <c r="A6034" s="91">
        <v>38023</v>
      </c>
      <c r="B6034">
        <v>90200</v>
      </c>
      <c r="C6034">
        <v>90200</v>
      </c>
      <c r="D6034">
        <v>89800</v>
      </c>
      <c r="E6034">
        <v>90200</v>
      </c>
      <c r="F6034">
        <v>90200</v>
      </c>
      <c r="G6034">
        <v>39000</v>
      </c>
    </row>
    <row r="6035" spans="1:7" x14ac:dyDescent="0.2">
      <c r="A6035" s="91">
        <v>38026</v>
      </c>
      <c r="B6035">
        <v>90200</v>
      </c>
      <c r="C6035">
        <v>90700</v>
      </c>
      <c r="D6035">
        <v>90200</v>
      </c>
      <c r="E6035">
        <v>90675</v>
      </c>
      <c r="F6035">
        <v>90675</v>
      </c>
      <c r="G6035">
        <v>18000</v>
      </c>
    </row>
    <row r="6036" spans="1:7" x14ac:dyDescent="0.2">
      <c r="A6036" s="91">
        <v>38027</v>
      </c>
      <c r="B6036">
        <v>90800</v>
      </c>
      <c r="C6036">
        <v>92200</v>
      </c>
      <c r="D6036">
        <v>90800</v>
      </c>
      <c r="E6036">
        <v>92000</v>
      </c>
      <c r="F6036">
        <v>92000</v>
      </c>
      <c r="G6036">
        <v>35000</v>
      </c>
    </row>
    <row r="6037" spans="1:7" x14ac:dyDescent="0.2">
      <c r="A6037" s="91">
        <v>38028</v>
      </c>
      <c r="B6037">
        <v>92400</v>
      </c>
      <c r="C6037">
        <v>92400</v>
      </c>
      <c r="D6037">
        <v>92100</v>
      </c>
      <c r="E6037">
        <v>92100</v>
      </c>
      <c r="F6037">
        <v>92100</v>
      </c>
      <c r="G6037">
        <v>13000</v>
      </c>
    </row>
    <row r="6038" spans="1:7" x14ac:dyDescent="0.2">
      <c r="A6038" s="91">
        <v>38029</v>
      </c>
      <c r="B6038">
        <v>92000</v>
      </c>
      <c r="C6038">
        <v>92000</v>
      </c>
      <c r="D6038">
        <v>91500</v>
      </c>
      <c r="E6038">
        <v>91600</v>
      </c>
      <c r="F6038">
        <v>91600</v>
      </c>
      <c r="G6038">
        <v>32000</v>
      </c>
    </row>
    <row r="6039" spans="1:7" x14ac:dyDescent="0.2">
      <c r="A6039" s="91">
        <v>38030</v>
      </c>
      <c r="B6039">
        <v>91950</v>
      </c>
      <c r="C6039">
        <v>91950</v>
      </c>
      <c r="D6039">
        <v>91700</v>
      </c>
      <c r="E6039">
        <v>91900</v>
      </c>
      <c r="F6039">
        <v>91900</v>
      </c>
      <c r="G6039">
        <v>12000</v>
      </c>
    </row>
    <row r="6040" spans="1:7" x14ac:dyDescent="0.2">
      <c r="A6040" s="91">
        <v>38034</v>
      </c>
      <c r="B6040">
        <v>92000</v>
      </c>
      <c r="C6040">
        <v>92100</v>
      </c>
      <c r="D6040">
        <v>91900</v>
      </c>
      <c r="E6040">
        <v>92000</v>
      </c>
      <c r="F6040">
        <v>92000</v>
      </c>
      <c r="G6040">
        <v>30000</v>
      </c>
    </row>
    <row r="6041" spans="1:7" x14ac:dyDescent="0.2">
      <c r="A6041" s="91">
        <v>38035</v>
      </c>
      <c r="B6041">
        <v>92600</v>
      </c>
      <c r="C6041">
        <v>92845</v>
      </c>
      <c r="D6041">
        <v>92210</v>
      </c>
      <c r="E6041">
        <v>92690</v>
      </c>
      <c r="F6041">
        <v>92690</v>
      </c>
      <c r="G6041">
        <v>23000</v>
      </c>
    </row>
    <row r="6042" spans="1:7" x14ac:dyDescent="0.2">
      <c r="A6042" s="91">
        <v>38036</v>
      </c>
      <c r="B6042">
        <v>92700</v>
      </c>
      <c r="C6042">
        <v>93100</v>
      </c>
      <c r="D6042">
        <v>92700</v>
      </c>
      <c r="E6042">
        <v>93100</v>
      </c>
      <c r="F6042">
        <v>93100</v>
      </c>
      <c r="G6042">
        <v>17000</v>
      </c>
    </row>
    <row r="6043" spans="1:7" x14ac:dyDescent="0.2">
      <c r="A6043" s="91">
        <v>38037</v>
      </c>
      <c r="B6043">
        <v>93600</v>
      </c>
      <c r="C6043">
        <v>93700</v>
      </c>
      <c r="D6043">
        <v>93575</v>
      </c>
      <c r="E6043">
        <v>93575</v>
      </c>
      <c r="F6043">
        <v>93575</v>
      </c>
      <c r="G6043">
        <v>16000</v>
      </c>
    </row>
    <row r="6044" spans="1:7" x14ac:dyDescent="0.2">
      <c r="A6044" s="91">
        <v>38040</v>
      </c>
      <c r="B6044">
        <v>93750</v>
      </c>
      <c r="C6044">
        <v>94500</v>
      </c>
      <c r="D6044">
        <v>93750</v>
      </c>
      <c r="E6044">
        <v>94400</v>
      </c>
      <c r="F6044">
        <v>94400</v>
      </c>
      <c r="G6044">
        <v>29000</v>
      </c>
    </row>
    <row r="6045" spans="1:7" x14ac:dyDescent="0.2">
      <c r="A6045" s="91">
        <v>38041</v>
      </c>
      <c r="B6045">
        <v>94500</v>
      </c>
      <c r="C6045">
        <v>95300</v>
      </c>
      <c r="D6045">
        <v>94400</v>
      </c>
      <c r="E6045">
        <v>95060</v>
      </c>
      <c r="F6045">
        <v>95060</v>
      </c>
      <c r="G6045">
        <v>51000</v>
      </c>
    </row>
    <row r="6046" spans="1:7" x14ac:dyDescent="0.2">
      <c r="A6046" s="91">
        <v>38042</v>
      </c>
      <c r="B6046">
        <v>95400</v>
      </c>
      <c r="C6046">
        <v>95700</v>
      </c>
      <c r="D6046">
        <v>95000</v>
      </c>
      <c r="E6046">
        <v>95200</v>
      </c>
      <c r="F6046">
        <v>95200</v>
      </c>
      <c r="G6046">
        <v>23000</v>
      </c>
    </row>
    <row r="6047" spans="1:7" x14ac:dyDescent="0.2">
      <c r="A6047" s="91">
        <v>38043</v>
      </c>
      <c r="B6047">
        <v>95300</v>
      </c>
      <c r="C6047">
        <v>95400</v>
      </c>
      <c r="D6047">
        <v>94700</v>
      </c>
      <c r="E6047">
        <v>94700</v>
      </c>
      <c r="F6047">
        <v>94700</v>
      </c>
      <c r="G6047">
        <v>26000</v>
      </c>
    </row>
    <row r="6048" spans="1:7" x14ac:dyDescent="0.2">
      <c r="A6048" s="91">
        <v>38044</v>
      </c>
      <c r="B6048">
        <v>94700</v>
      </c>
      <c r="C6048">
        <v>94800</v>
      </c>
      <c r="D6048">
        <v>94000</v>
      </c>
      <c r="E6048">
        <v>94500</v>
      </c>
      <c r="F6048">
        <v>94500</v>
      </c>
      <c r="G6048">
        <v>36000</v>
      </c>
    </row>
    <row r="6049" spans="1:7" x14ac:dyDescent="0.2">
      <c r="A6049" s="91">
        <v>38047</v>
      </c>
      <c r="B6049">
        <v>94500</v>
      </c>
      <c r="C6049">
        <v>94500</v>
      </c>
      <c r="D6049">
        <v>93705</v>
      </c>
      <c r="E6049">
        <v>94000</v>
      </c>
      <c r="F6049">
        <v>94000</v>
      </c>
      <c r="G6049">
        <v>13000</v>
      </c>
    </row>
    <row r="6050" spans="1:7" x14ac:dyDescent="0.2">
      <c r="A6050" s="91">
        <v>38048</v>
      </c>
      <c r="B6050">
        <v>94100</v>
      </c>
      <c r="C6050">
        <v>94100</v>
      </c>
      <c r="D6050">
        <v>92900</v>
      </c>
      <c r="E6050">
        <v>92900</v>
      </c>
      <c r="F6050">
        <v>92900</v>
      </c>
      <c r="G6050">
        <v>12000</v>
      </c>
    </row>
    <row r="6051" spans="1:7" x14ac:dyDescent="0.2">
      <c r="A6051" s="91">
        <v>38049</v>
      </c>
      <c r="B6051">
        <v>92700</v>
      </c>
      <c r="C6051">
        <v>92700</v>
      </c>
      <c r="D6051">
        <v>91000</v>
      </c>
      <c r="E6051">
        <v>91800</v>
      </c>
      <c r="F6051">
        <v>91800</v>
      </c>
      <c r="G6051">
        <v>36000</v>
      </c>
    </row>
    <row r="6052" spans="1:7" x14ac:dyDescent="0.2">
      <c r="A6052" s="91">
        <v>38050</v>
      </c>
      <c r="B6052">
        <v>91500</v>
      </c>
      <c r="C6052">
        <v>92000</v>
      </c>
      <c r="D6052">
        <v>90700</v>
      </c>
      <c r="E6052">
        <v>92000</v>
      </c>
      <c r="F6052">
        <v>92000</v>
      </c>
      <c r="G6052">
        <v>20000</v>
      </c>
    </row>
    <row r="6053" spans="1:7" x14ac:dyDescent="0.2">
      <c r="A6053" s="91">
        <v>38051</v>
      </c>
      <c r="B6053">
        <v>92000</v>
      </c>
      <c r="C6053">
        <v>94000</v>
      </c>
      <c r="D6053">
        <v>92000</v>
      </c>
      <c r="E6053">
        <v>93000</v>
      </c>
      <c r="F6053">
        <v>93000</v>
      </c>
      <c r="G6053">
        <v>24000</v>
      </c>
    </row>
    <row r="6054" spans="1:7" x14ac:dyDescent="0.2">
      <c r="A6054" s="91">
        <v>38054</v>
      </c>
      <c r="B6054">
        <v>94500</v>
      </c>
      <c r="C6054">
        <v>94800</v>
      </c>
      <c r="D6054">
        <v>94000</v>
      </c>
      <c r="E6054">
        <v>94000</v>
      </c>
      <c r="F6054">
        <v>94000</v>
      </c>
      <c r="G6054">
        <v>31000</v>
      </c>
    </row>
    <row r="6055" spans="1:7" x14ac:dyDescent="0.2">
      <c r="A6055" s="91">
        <v>38055</v>
      </c>
      <c r="B6055">
        <v>94000</v>
      </c>
      <c r="C6055">
        <v>94800</v>
      </c>
      <c r="D6055">
        <v>94000</v>
      </c>
      <c r="E6055">
        <v>94790</v>
      </c>
      <c r="F6055">
        <v>94790</v>
      </c>
      <c r="G6055">
        <v>42000</v>
      </c>
    </row>
    <row r="6056" spans="1:7" x14ac:dyDescent="0.2">
      <c r="A6056" s="91">
        <v>38056</v>
      </c>
      <c r="B6056">
        <v>94900</v>
      </c>
      <c r="C6056">
        <v>94900</v>
      </c>
      <c r="D6056">
        <v>93200</v>
      </c>
      <c r="E6056">
        <v>93500</v>
      </c>
      <c r="F6056">
        <v>93500</v>
      </c>
      <c r="G6056">
        <v>35000</v>
      </c>
    </row>
    <row r="6057" spans="1:7" x14ac:dyDescent="0.2">
      <c r="A6057" s="91">
        <v>38057</v>
      </c>
      <c r="B6057">
        <v>93400</v>
      </c>
      <c r="C6057">
        <v>93400</v>
      </c>
      <c r="D6057">
        <v>91800</v>
      </c>
      <c r="E6057">
        <v>91900</v>
      </c>
      <c r="F6057">
        <v>91900</v>
      </c>
      <c r="G6057">
        <v>41000</v>
      </c>
    </row>
    <row r="6058" spans="1:7" x14ac:dyDescent="0.2">
      <c r="A6058" s="91">
        <v>38058</v>
      </c>
      <c r="B6058">
        <v>92200</v>
      </c>
      <c r="C6058">
        <v>92400</v>
      </c>
      <c r="D6058">
        <v>92000</v>
      </c>
      <c r="E6058">
        <v>92150</v>
      </c>
      <c r="F6058">
        <v>92150</v>
      </c>
      <c r="G6058">
        <v>36000</v>
      </c>
    </row>
    <row r="6059" spans="1:7" x14ac:dyDescent="0.2">
      <c r="A6059" s="91">
        <v>38061</v>
      </c>
      <c r="B6059">
        <v>91900</v>
      </c>
      <c r="C6059">
        <v>92100</v>
      </c>
      <c r="D6059">
        <v>91700</v>
      </c>
      <c r="E6059">
        <v>92000</v>
      </c>
      <c r="F6059">
        <v>92000</v>
      </c>
      <c r="G6059">
        <v>27000</v>
      </c>
    </row>
    <row r="6060" spans="1:7" x14ac:dyDescent="0.2">
      <c r="A6060" s="91">
        <v>38062</v>
      </c>
      <c r="B6060">
        <v>92200</v>
      </c>
      <c r="C6060">
        <v>93100</v>
      </c>
      <c r="D6060">
        <v>91400</v>
      </c>
      <c r="E6060">
        <v>91510</v>
      </c>
      <c r="F6060">
        <v>91510</v>
      </c>
      <c r="G6060">
        <v>29000</v>
      </c>
    </row>
    <row r="6061" spans="1:7" x14ac:dyDescent="0.2">
      <c r="A6061" s="91">
        <v>38063</v>
      </c>
      <c r="B6061">
        <v>92000</v>
      </c>
      <c r="C6061">
        <v>92300</v>
      </c>
      <c r="D6061">
        <v>91400</v>
      </c>
      <c r="E6061">
        <v>91800</v>
      </c>
      <c r="F6061">
        <v>91800</v>
      </c>
      <c r="G6061">
        <v>37000</v>
      </c>
    </row>
    <row r="6062" spans="1:7" x14ac:dyDescent="0.2">
      <c r="A6062" s="91">
        <v>38064</v>
      </c>
      <c r="B6062">
        <v>92000</v>
      </c>
      <c r="C6062">
        <v>92230</v>
      </c>
      <c r="D6062">
        <v>91705</v>
      </c>
      <c r="E6062">
        <v>91800</v>
      </c>
      <c r="F6062">
        <v>91800</v>
      </c>
      <c r="G6062">
        <v>14000</v>
      </c>
    </row>
    <row r="6063" spans="1:7" x14ac:dyDescent="0.2">
      <c r="A6063" s="91">
        <v>38065</v>
      </c>
      <c r="B6063">
        <v>92300</v>
      </c>
      <c r="C6063">
        <v>92900</v>
      </c>
      <c r="D6063">
        <v>92300</v>
      </c>
      <c r="E6063">
        <v>92300</v>
      </c>
      <c r="F6063">
        <v>92300</v>
      </c>
      <c r="G6063">
        <v>25000</v>
      </c>
    </row>
    <row r="6064" spans="1:7" x14ac:dyDescent="0.2">
      <c r="A6064" s="91">
        <v>38068</v>
      </c>
      <c r="B6064">
        <v>92100</v>
      </c>
      <c r="C6064">
        <v>92100</v>
      </c>
      <c r="D6064">
        <v>91300</v>
      </c>
      <c r="E6064">
        <v>92000</v>
      </c>
      <c r="F6064">
        <v>92000</v>
      </c>
      <c r="G6064">
        <v>21000</v>
      </c>
    </row>
    <row r="6065" spans="1:7" x14ac:dyDescent="0.2">
      <c r="A6065" s="91">
        <v>38069</v>
      </c>
      <c r="B6065">
        <v>92200</v>
      </c>
      <c r="C6065">
        <v>92200</v>
      </c>
      <c r="D6065">
        <v>91000</v>
      </c>
      <c r="E6065">
        <v>91208</v>
      </c>
      <c r="F6065">
        <v>91208</v>
      </c>
      <c r="G6065">
        <v>29000</v>
      </c>
    </row>
    <row r="6066" spans="1:7" x14ac:dyDescent="0.2">
      <c r="A6066" s="91">
        <v>38070</v>
      </c>
      <c r="B6066">
        <v>91000</v>
      </c>
      <c r="C6066">
        <v>91200</v>
      </c>
      <c r="D6066">
        <v>91000</v>
      </c>
      <c r="E6066">
        <v>91190</v>
      </c>
      <c r="F6066">
        <v>91190</v>
      </c>
      <c r="G6066">
        <v>16000</v>
      </c>
    </row>
    <row r="6067" spans="1:7" x14ac:dyDescent="0.2">
      <c r="A6067" s="91">
        <v>38071</v>
      </c>
      <c r="B6067">
        <v>91100</v>
      </c>
      <c r="C6067">
        <v>91500</v>
      </c>
      <c r="D6067">
        <v>91005</v>
      </c>
      <c r="E6067">
        <v>91200</v>
      </c>
      <c r="F6067">
        <v>91200</v>
      </c>
      <c r="G6067">
        <v>16000</v>
      </c>
    </row>
    <row r="6068" spans="1:7" x14ac:dyDescent="0.2">
      <c r="A6068" s="91">
        <v>38072</v>
      </c>
      <c r="B6068">
        <v>91500</v>
      </c>
      <c r="C6068">
        <v>91800</v>
      </c>
      <c r="D6068">
        <v>91500</v>
      </c>
      <c r="E6068">
        <v>91700</v>
      </c>
      <c r="F6068">
        <v>91700</v>
      </c>
      <c r="G6068">
        <v>15000</v>
      </c>
    </row>
    <row r="6069" spans="1:7" x14ac:dyDescent="0.2">
      <c r="A6069" s="91">
        <v>38075</v>
      </c>
      <c r="B6069">
        <v>91950</v>
      </c>
      <c r="C6069">
        <v>92290</v>
      </c>
      <c r="D6069">
        <v>91800</v>
      </c>
      <c r="E6069">
        <v>92290</v>
      </c>
      <c r="F6069">
        <v>92290</v>
      </c>
      <c r="G6069">
        <v>18000</v>
      </c>
    </row>
    <row r="6070" spans="1:7" x14ac:dyDescent="0.2">
      <c r="A6070" s="91">
        <v>38076</v>
      </c>
      <c r="B6070">
        <v>92500</v>
      </c>
      <c r="C6070">
        <v>93000</v>
      </c>
      <c r="D6070">
        <v>92300</v>
      </c>
      <c r="E6070">
        <v>93000</v>
      </c>
      <c r="F6070">
        <v>93000</v>
      </c>
      <c r="G6070">
        <v>28000</v>
      </c>
    </row>
    <row r="6071" spans="1:7" x14ac:dyDescent="0.2">
      <c r="A6071" s="91">
        <v>38077</v>
      </c>
      <c r="B6071">
        <v>93200</v>
      </c>
      <c r="C6071">
        <v>94100</v>
      </c>
      <c r="D6071">
        <v>93200</v>
      </c>
      <c r="E6071">
        <v>93300</v>
      </c>
      <c r="F6071">
        <v>93300</v>
      </c>
      <c r="G6071">
        <v>19000</v>
      </c>
    </row>
    <row r="6072" spans="1:7" x14ac:dyDescent="0.2">
      <c r="A6072" s="91">
        <v>38078</v>
      </c>
      <c r="B6072">
        <v>93200</v>
      </c>
      <c r="C6072">
        <v>94000</v>
      </c>
      <c r="D6072">
        <v>93200</v>
      </c>
      <c r="E6072">
        <v>93600</v>
      </c>
      <c r="F6072">
        <v>93600</v>
      </c>
      <c r="G6072">
        <v>24000</v>
      </c>
    </row>
    <row r="6073" spans="1:7" x14ac:dyDescent="0.2">
      <c r="A6073" s="91">
        <v>38079</v>
      </c>
      <c r="B6073">
        <v>94300</v>
      </c>
      <c r="C6073">
        <v>94800</v>
      </c>
      <c r="D6073">
        <v>94000</v>
      </c>
      <c r="E6073">
        <v>94200</v>
      </c>
      <c r="F6073">
        <v>94200</v>
      </c>
      <c r="G6073">
        <v>40000</v>
      </c>
    </row>
    <row r="6074" spans="1:7" x14ac:dyDescent="0.2">
      <c r="A6074" s="91">
        <v>38082</v>
      </c>
      <c r="B6074">
        <v>94990</v>
      </c>
      <c r="C6074">
        <v>95490</v>
      </c>
      <c r="D6074">
        <v>94700</v>
      </c>
      <c r="E6074">
        <v>95490</v>
      </c>
      <c r="F6074">
        <v>95490</v>
      </c>
      <c r="G6074">
        <v>43000</v>
      </c>
    </row>
    <row r="6075" spans="1:7" x14ac:dyDescent="0.2">
      <c r="A6075" s="91">
        <v>38083</v>
      </c>
      <c r="B6075">
        <v>95500</v>
      </c>
      <c r="C6075">
        <v>95500</v>
      </c>
      <c r="D6075">
        <v>94300</v>
      </c>
      <c r="E6075">
        <v>94500</v>
      </c>
      <c r="F6075">
        <v>94500</v>
      </c>
      <c r="G6075">
        <v>14000</v>
      </c>
    </row>
    <row r="6076" spans="1:7" x14ac:dyDescent="0.2">
      <c r="A6076" s="91">
        <v>38084</v>
      </c>
      <c r="B6076">
        <v>94400</v>
      </c>
      <c r="C6076">
        <v>94400</v>
      </c>
      <c r="D6076">
        <v>93900</v>
      </c>
      <c r="E6076">
        <v>94301</v>
      </c>
      <c r="F6076">
        <v>94301</v>
      </c>
      <c r="G6076">
        <v>8000</v>
      </c>
    </row>
    <row r="6077" spans="1:7" x14ac:dyDescent="0.2">
      <c r="A6077" s="91">
        <v>38085</v>
      </c>
      <c r="B6077">
        <v>94700</v>
      </c>
      <c r="C6077">
        <v>95200</v>
      </c>
      <c r="D6077">
        <v>94330</v>
      </c>
      <c r="E6077">
        <v>94340</v>
      </c>
      <c r="F6077">
        <v>94340</v>
      </c>
      <c r="G6077">
        <v>23000</v>
      </c>
    </row>
    <row r="6078" spans="1:7" x14ac:dyDescent="0.2">
      <c r="A6078" s="91">
        <v>38089</v>
      </c>
      <c r="B6078">
        <v>94600</v>
      </c>
      <c r="C6078">
        <v>95650</v>
      </c>
      <c r="D6078">
        <v>94300</v>
      </c>
      <c r="E6078">
        <v>95650</v>
      </c>
      <c r="F6078">
        <v>95650</v>
      </c>
      <c r="G6078">
        <v>17000</v>
      </c>
    </row>
    <row r="6079" spans="1:7" x14ac:dyDescent="0.2">
      <c r="A6079" s="91">
        <v>38090</v>
      </c>
      <c r="B6079">
        <v>95400</v>
      </c>
      <c r="C6079">
        <v>95500</v>
      </c>
      <c r="D6079">
        <v>93600</v>
      </c>
      <c r="E6079">
        <v>93600</v>
      </c>
      <c r="F6079">
        <v>93600</v>
      </c>
      <c r="G6079">
        <v>23000</v>
      </c>
    </row>
    <row r="6080" spans="1:7" x14ac:dyDescent="0.2">
      <c r="A6080" s="91">
        <v>38091</v>
      </c>
      <c r="B6080">
        <v>93400</v>
      </c>
      <c r="C6080">
        <v>94200</v>
      </c>
      <c r="D6080">
        <v>93305</v>
      </c>
      <c r="E6080">
        <v>94200</v>
      </c>
      <c r="F6080">
        <v>94200</v>
      </c>
      <c r="G6080">
        <v>18000</v>
      </c>
    </row>
    <row r="6081" spans="1:7" x14ac:dyDescent="0.2">
      <c r="A6081" s="91">
        <v>38092</v>
      </c>
      <c r="B6081">
        <v>94600</v>
      </c>
      <c r="C6081">
        <v>94600</v>
      </c>
      <c r="D6081">
        <v>93000</v>
      </c>
      <c r="E6081">
        <v>93002</v>
      </c>
      <c r="F6081">
        <v>93002</v>
      </c>
      <c r="G6081">
        <v>8000</v>
      </c>
    </row>
    <row r="6082" spans="1:7" x14ac:dyDescent="0.2">
      <c r="A6082" s="91">
        <v>38093</v>
      </c>
      <c r="B6082">
        <v>92900</v>
      </c>
      <c r="C6082">
        <v>92900</v>
      </c>
      <c r="D6082">
        <v>92200</v>
      </c>
      <c r="E6082">
        <v>92450</v>
      </c>
      <c r="F6082">
        <v>92450</v>
      </c>
      <c r="G6082">
        <v>15000</v>
      </c>
    </row>
    <row r="6083" spans="1:7" x14ac:dyDescent="0.2">
      <c r="A6083" s="91">
        <v>38096</v>
      </c>
      <c r="B6083">
        <v>92450</v>
      </c>
      <c r="C6083">
        <v>92615</v>
      </c>
      <c r="D6083">
        <v>92210</v>
      </c>
      <c r="E6083">
        <v>92615</v>
      </c>
      <c r="F6083">
        <v>92615</v>
      </c>
      <c r="G6083">
        <v>11000</v>
      </c>
    </row>
    <row r="6084" spans="1:7" x14ac:dyDescent="0.2">
      <c r="A6084" s="91">
        <v>38097</v>
      </c>
      <c r="B6084">
        <v>93400</v>
      </c>
      <c r="C6084">
        <v>93400</v>
      </c>
      <c r="D6084">
        <v>92500</v>
      </c>
      <c r="E6084">
        <v>92500</v>
      </c>
      <c r="F6084">
        <v>92500</v>
      </c>
      <c r="G6084">
        <v>10000</v>
      </c>
    </row>
    <row r="6085" spans="1:7" x14ac:dyDescent="0.2">
      <c r="A6085" s="91">
        <v>38098</v>
      </c>
      <c r="B6085">
        <v>92600</v>
      </c>
      <c r="C6085">
        <v>92600</v>
      </c>
      <c r="D6085">
        <v>92000</v>
      </c>
      <c r="E6085">
        <v>92000</v>
      </c>
      <c r="F6085">
        <v>92000</v>
      </c>
      <c r="G6085">
        <v>24000</v>
      </c>
    </row>
    <row r="6086" spans="1:7" x14ac:dyDescent="0.2">
      <c r="A6086" s="91">
        <v>38099</v>
      </c>
      <c r="B6086">
        <v>91900</v>
      </c>
      <c r="C6086">
        <v>92400</v>
      </c>
      <c r="D6086">
        <v>91800</v>
      </c>
      <c r="E6086">
        <v>92400</v>
      </c>
      <c r="F6086">
        <v>92400</v>
      </c>
      <c r="G6086">
        <v>45000</v>
      </c>
    </row>
    <row r="6087" spans="1:7" x14ac:dyDescent="0.2">
      <c r="A6087" s="91">
        <v>38100</v>
      </c>
      <c r="B6087">
        <v>92900</v>
      </c>
      <c r="C6087">
        <v>93350</v>
      </c>
      <c r="D6087">
        <v>92700</v>
      </c>
      <c r="E6087">
        <v>93300</v>
      </c>
      <c r="F6087">
        <v>93300</v>
      </c>
      <c r="G6087">
        <v>45000</v>
      </c>
    </row>
    <row r="6088" spans="1:7" x14ac:dyDescent="0.2">
      <c r="A6088" s="91">
        <v>38103</v>
      </c>
      <c r="B6088">
        <v>93690</v>
      </c>
      <c r="C6088">
        <v>93690</v>
      </c>
      <c r="D6088">
        <v>93000</v>
      </c>
      <c r="E6088">
        <v>93300</v>
      </c>
      <c r="F6088">
        <v>93300</v>
      </c>
      <c r="G6088">
        <v>41000</v>
      </c>
    </row>
    <row r="6089" spans="1:7" x14ac:dyDescent="0.2">
      <c r="A6089" s="91">
        <v>38104</v>
      </c>
      <c r="B6089">
        <v>93050</v>
      </c>
      <c r="C6089">
        <v>93700</v>
      </c>
      <c r="D6089">
        <v>93000</v>
      </c>
      <c r="E6089">
        <v>93000</v>
      </c>
      <c r="F6089">
        <v>93000</v>
      </c>
      <c r="G6089">
        <v>16000</v>
      </c>
    </row>
    <row r="6090" spans="1:7" x14ac:dyDescent="0.2">
      <c r="A6090" s="91">
        <v>38105</v>
      </c>
      <c r="B6090">
        <v>93000</v>
      </c>
      <c r="C6090">
        <v>93500</v>
      </c>
      <c r="D6090">
        <v>92350</v>
      </c>
      <c r="E6090">
        <v>93500</v>
      </c>
      <c r="F6090">
        <v>93500</v>
      </c>
      <c r="G6090">
        <v>32000</v>
      </c>
    </row>
    <row r="6091" spans="1:7" x14ac:dyDescent="0.2">
      <c r="A6091" s="91">
        <v>38106</v>
      </c>
      <c r="B6091">
        <v>93590</v>
      </c>
      <c r="C6091">
        <v>93590</v>
      </c>
      <c r="D6091">
        <v>93100</v>
      </c>
      <c r="E6091">
        <v>93500</v>
      </c>
      <c r="F6091">
        <v>93500</v>
      </c>
      <c r="G6091">
        <v>14000</v>
      </c>
    </row>
    <row r="6092" spans="1:7" x14ac:dyDescent="0.2">
      <c r="A6092" s="91">
        <v>38107</v>
      </c>
      <c r="B6092">
        <v>93400</v>
      </c>
      <c r="C6092">
        <v>93400</v>
      </c>
      <c r="D6092">
        <v>93100</v>
      </c>
      <c r="E6092">
        <v>93390</v>
      </c>
      <c r="F6092">
        <v>93390</v>
      </c>
      <c r="G6092">
        <v>8000</v>
      </c>
    </row>
    <row r="6093" spans="1:7" x14ac:dyDescent="0.2">
      <c r="A6093" s="91">
        <v>38110</v>
      </c>
      <c r="B6093">
        <v>93700</v>
      </c>
      <c r="C6093">
        <v>93700</v>
      </c>
      <c r="D6093">
        <v>92550</v>
      </c>
      <c r="E6093">
        <v>92900</v>
      </c>
      <c r="F6093">
        <v>92900</v>
      </c>
      <c r="G6093">
        <v>70000</v>
      </c>
    </row>
    <row r="6094" spans="1:7" x14ac:dyDescent="0.2">
      <c r="A6094" s="91">
        <v>38111</v>
      </c>
      <c r="B6094">
        <v>93200</v>
      </c>
      <c r="C6094">
        <v>93200</v>
      </c>
      <c r="D6094">
        <v>92200</v>
      </c>
      <c r="E6094">
        <v>92500</v>
      </c>
      <c r="F6094">
        <v>92500</v>
      </c>
      <c r="G6094">
        <v>23000</v>
      </c>
    </row>
    <row r="6095" spans="1:7" x14ac:dyDescent="0.2">
      <c r="A6095" s="91">
        <v>38112</v>
      </c>
      <c r="B6095">
        <v>92400</v>
      </c>
      <c r="C6095">
        <v>93200</v>
      </c>
      <c r="D6095">
        <v>92200</v>
      </c>
      <c r="E6095">
        <v>92900</v>
      </c>
      <c r="F6095">
        <v>92900</v>
      </c>
      <c r="G6095">
        <v>20000</v>
      </c>
    </row>
    <row r="6096" spans="1:7" x14ac:dyDescent="0.2">
      <c r="A6096" s="91">
        <v>38113</v>
      </c>
      <c r="B6096">
        <v>92900</v>
      </c>
      <c r="C6096">
        <v>92900</v>
      </c>
      <c r="D6096">
        <v>91400</v>
      </c>
      <c r="E6096">
        <v>91501</v>
      </c>
      <c r="F6096">
        <v>91501</v>
      </c>
      <c r="G6096">
        <v>15000</v>
      </c>
    </row>
    <row r="6097" spans="1:7" x14ac:dyDescent="0.2">
      <c r="A6097" s="91">
        <v>38114</v>
      </c>
      <c r="B6097">
        <v>91900</v>
      </c>
      <c r="C6097">
        <v>92000</v>
      </c>
      <c r="D6097">
        <v>91400</v>
      </c>
      <c r="E6097">
        <v>91400</v>
      </c>
      <c r="F6097">
        <v>91400</v>
      </c>
      <c r="G6097">
        <v>26000</v>
      </c>
    </row>
    <row r="6098" spans="1:7" x14ac:dyDescent="0.2">
      <c r="A6098" s="91">
        <v>38117</v>
      </c>
      <c r="B6098">
        <v>90800</v>
      </c>
      <c r="C6098">
        <v>90800</v>
      </c>
      <c r="D6098">
        <v>86000</v>
      </c>
      <c r="E6098">
        <v>87000</v>
      </c>
      <c r="F6098">
        <v>87000</v>
      </c>
      <c r="G6098">
        <v>67000</v>
      </c>
    </row>
    <row r="6099" spans="1:7" x14ac:dyDescent="0.2">
      <c r="A6099" s="91">
        <v>38118</v>
      </c>
      <c r="B6099">
        <v>87300</v>
      </c>
      <c r="C6099">
        <v>89250</v>
      </c>
      <c r="D6099">
        <v>87300</v>
      </c>
      <c r="E6099">
        <v>88004</v>
      </c>
      <c r="F6099">
        <v>88004</v>
      </c>
      <c r="G6099">
        <v>58000</v>
      </c>
    </row>
    <row r="6100" spans="1:7" x14ac:dyDescent="0.2">
      <c r="A6100" s="91">
        <v>38119</v>
      </c>
      <c r="B6100">
        <v>87900</v>
      </c>
      <c r="C6100">
        <v>87900</v>
      </c>
      <c r="D6100">
        <v>86010</v>
      </c>
      <c r="E6100">
        <v>86604</v>
      </c>
      <c r="F6100">
        <v>86604</v>
      </c>
      <c r="G6100">
        <v>58000</v>
      </c>
    </row>
    <row r="6101" spans="1:7" x14ac:dyDescent="0.2">
      <c r="A6101" s="91">
        <v>38120</v>
      </c>
      <c r="B6101">
        <v>86625</v>
      </c>
      <c r="C6101">
        <v>86725</v>
      </c>
      <c r="D6101">
        <v>85100</v>
      </c>
      <c r="E6101">
        <v>85500</v>
      </c>
      <c r="F6101">
        <v>85500</v>
      </c>
      <c r="G6101">
        <v>62000</v>
      </c>
    </row>
    <row r="6102" spans="1:7" x14ac:dyDescent="0.2">
      <c r="A6102" s="91">
        <v>38121</v>
      </c>
      <c r="B6102">
        <v>85750</v>
      </c>
      <c r="C6102">
        <v>86500</v>
      </c>
      <c r="D6102">
        <v>85200</v>
      </c>
      <c r="E6102">
        <v>86500</v>
      </c>
      <c r="F6102">
        <v>86500</v>
      </c>
      <c r="G6102">
        <v>49000</v>
      </c>
    </row>
    <row r="6103" spans="1:7" x14ac:dyDescent="0.2">
      <c r="A6103" s="91">
        <v>38124</v>
      </c>
      <c r="B6103">
        <v>86000</v>
      </c>
      <c r="C6103">
        <v>86800</v>
      </c>
      <c r="D6103">
        <v>85700</v>
      </c>
      <c r="E6103">
        <v>86500</v>
      </c>
      <c r="F6103">
        <v>86500</v>
      </c>
      <c r="G6103">
        <v>66000</v>
      </c>
    </row>
    <row r="6104" spans="1:7" x14ac:dyDescent="0.2">
      <c r="A6104" s="91">
        <v>38125</v>
      </c>
      <c r="B6104">
        <v>87000</v>
      </c>
      <c r="C6104">
        <v>88105</v>
      </c>
      <c r="D6104">
        <v>87000</v>
      </c>
      <c r="E6104">
        <v>88105</v>
      </c>
      <c r="F6104">
        <v>88105</v>
      </c>
      <c r="G6104">
        <v>17000</v>
      </c>
    </row>
    <row r="6105" spans="1:7" x14ac:dyDescent="0.2">
      <c r="A6105" s="91">
        <v>38126</v>
      </c>
      <c r="B6105">
        <v>88900</v>
      </c>
      <c r="C6105">
        <v>89600</v>
      </c>
      <c r="D6105">
        <v>88700</v>
      </c>
      <c r="E6105">
        <v>88900</v>
      </c>
      <c r="F6105">
        <v>88900</v>
      </c>
      <c r="G6105">
        <v>28000</v>
      </c>
    </row>
    <row r="6106" spans="1:7" x14ac:dyDescent="0.2">
      <c r="A6106" s="91">
        <v>38127</v>
      </c>
      <c r="B6106">
        <v>89200</v>
      </c>
      <c r="C6106">
        <v>89800</v>
      </c>
      <c r="D6106">
        <v>89200</v>
      </c>
      <c r="E6106">
        <v>89800</v>
      </c>
      <c r="F6106">
        <v>89800</v>
      </c>
      <c r="G6106">
        <v>7000</v>
      </c>
    </row>
    <row r="6107" spans="1:7" x14ac:dyDescent="0.2">
      <c r="A6107" s="91">
        <v>38128</v>
      </c>
      <c r="B6107">
        <v>90000</v>
      </c>
      <c r="C6107">
        <v>90100</v>
      </c>
      <c r="D6107">
        <v>89000</v>
      </c>
      <c r="E6107">
        <v>89000</v>
      </c>
      <c r="F6107">
        <v>89000</v>
      </c>
      <c r="G6107">
        <v>15000</v>
      </c>
    </row>
    <row r="6108" spans="1:7" x14ac:dyDescent="0.2">
      <c r="A6108" s="91">
        <v>38131</v>
      </c>
      <c r="B6108">
        <v>89600</v>
      </c>
      <c r="C6108">
        <v>89600</v>
      </c>
      <c r="D6108">
        <v>87500</v>
      </c>
      <c r="E6108">
        <v>88000</v>
      </c>
      <c r="F6108">
        <v>88000</v>
      </c>
      <c r="G6108">
        <v>28000</v>
      </c>
    </row>
    <row r="6109" spans="1:7" x14ac:dyDescent="0.2">
      <c r="A6109" s="91">
        <v>38132</v>
      </c>
      <c r="B6109">
        <v>87200</v>
      </c>
      <c r="C6109">
        <v>88000</v>
      </c>
      <c r="D6109">
        <v>86700</v>
      </c>
      <c r="E6109">
        <v>87000</v>
      </c>
      <c r="F6109">
        <v>87000</v>
      </c>
      <c r="G6109">
        <v>18000</v>
      </c>
    </row>
    <row r="6110" spans="1:7" x14ac:dyDescent="0.2">
      <c r="A6110" s="91">
        <v>38133</v>
      </c>
      <c r="B6110">
        <v>87000</v>
      </c>
      <c r="C6110">
        <v>87800</v>
      </c>
      <c r="D6110">
        <v>87000</v>
      </c>
      <c r="E6110">
        <v>87800</v>
      </c>
      <c r="F6110">
        <v>87800</v>
      </c>
      <c r="G6110">
        <v>10000</v>
      </c>
    </row>
    <row r="6111" spans="1:7" x14ac:dyDescent="0.2">
      <c r="A6111" s="91">
        <v>38134</v>
      </c>
      <c r="B6111">
        <v>88100</v>
      </c>
      <c r="C6111">
        <v>89000</v>
      </c>
      <c r="D6111">
        <v>88100</v>
      </c>
      <c r="E6111">
        <v>88450</v>
      </c>
      <c r="F6111">
        <v>88450</v>
      </c>
      <c r="G6111">
        <v>15000</v>
      </c>
    </row>
    <row r="6112" spans="1:7" x14ac:dyDescent="0.2">
      <c r="A6112" s="91">
        <v>38135</v>
      </c>
      <c r="B6112">
        <v>89000</v>
      </c>
      <c r="C6112">
        <v>89000</v>
      </c>
      <c r="D6112">
        <v>88900</v>
      </c>
      <c r="E6112">
        <v>89000</v>
      </c>
      <c r="F6112">
        <v>89000</v>
      </c>
      <c r="G6112">
        <v>14000</v>
      </c>
    </row>
    <row r="6113" spans="1:7" x14ac:dyDescent="0.2">
      <c r="A6113" s="91">
        <v>38139</v>
      </c>
      <c r="B6113">
        <v>89100</v>
      </c>
      <c r="C6113">
        <v>89900</v>
      </c>
      <c r="D6113">
        <v>89100</v>
      </c>
      <c r="E6113">
        <v>89900</v>
      </c>
      <c r="F6113">
        <v>89900</v>
      </c>
      <c r="G6113">
        <v>9000</v>
      </c>
    </row>
    <row r="6114" spans="1:7" x14ac:dyDescent="0.2">
      <c r="A6114" s="91">
        <v>38140</v>
      </c>
      <c r="B6114">
        <v>90100</v>
      </c>
      <c r="C6114">
        <v>90300</v>
      </c>
      <c r="D6114">
        <v>89750</v>
      </c>
      <c r="E6114">
        <v>89750</v>
      </c>
      <c r="F6114">
        <v>89750</v>
      </c>
      <c r="G6114">
        <v>12000</v>
      </c>
    </row>
    <row r="6115" spans="1:7" x14ac:dyDescent="0.2">
      <c r="A6115" s="91">
        <v>38141</v>
      </c>
      <c r="B6115">
        <v>89750</v>
      </c>
      <c r="C6115">
        <v>89750</v>
      </c>
      <c r="D6115">
        <v>88510</v>
      </c>
      <c r="E6115">
        <v>88850</v>
      </c>
      <c r="F6115">
        <v>88850</v>
      </c>
      <c r="G6115">
        <v>5000</v>
      </c>
    </row>
    <row r="6116" spans="1:7" x14ac:dyDescent="0.2">
      <c r="A6116" s="91">
        <v>38142</v>
      </c>
      <c r="B6116">
        <v>89400</v>
      </c>
      <c r="C6116">
        <v>89800</v>
      </c>
      <c r="D6116">
        <v>89200</v>
      </c>
      <c r="E6116">
        <v>89200</v>
      </c>
      <c r="F6116">
        <v>89200</v>
      </c>
      <c r="G6116">
        <v>4000</v>
      </c>
    </row>
    <row r="6117" spans="1:7" x14ac:dyDescent="0.2">
      <c r="A6117" s="91">
        <v>38145</v>
      </c>
      <c r="B6117">
        <v>89850</v>
      </c>
      <c r="C6117">
        <v>90300</v>
      </c>
      <c r="D6117">
        <v>89700</v>
      </c>
      <c r="E6117">
        <v>89900</v>
      </c>
      <c r="F6117">
        <v>89900</v>
      </c>
      <c r="G6117">
        <v>13000</v>
      </c>
    </row>
    <row r="6118" spans="1:7" x14ac:dyDescent="0.2">
      <c r="A6118" s="91">
        <v>38146</v>
      </c>
      <c r="B6118">
        <v>89705</v>
      </c>
      <c r="C6118">
        <v>89950</v>
      </c>
      <c r="D6118">
        <v>89700</v>
      </c>
      <c r="E6118">
        <v>89950</v>
      </c>
      <c r="F6118">
        <v>89950</v>
      </c>
      <c r="G6118">
        <v>8000</v>
      </c>
    </row>
    <row r="6119" spans="1:7" x14ac:dyDescent="0.2">
      <c r="A6119" s="91">
        <v>38147</v>
      </c>
      <c r="B6119">
        <v>89950</v>
      </c>
      <c r="C6119">
        <v>89950</v>
      </c>
      <c r="D6119">
        <v>89100</v>
      </c>
      <c r="E6119">
        <v>89800</v>
      </c>
      <c r="F6119">
        <v>89800</v>
      </c>
      <c r="G6119">
        <v>5000</v>
      </c>
    </row>
    <row r="6120" spans="1:7" x14ac:dyDescent="0.2">
      <c r="A6120" s="91">
        <v>38148</v>
      </c>
      <c r="B6120">
        <v>89800</v>
      </c>
      <c r="C6120">
        <v>89800</v>
      </c>
      <c r="D6120">
        <v>89600</v>
      </c>
      <c r="E6120">
        <v>89600</v>
      </c>
      <c r="F6120">
        <v>89600</v>
      </c>
      <c r="G6120">
        <v>9000</v>
      </c>
    </row>
    <row r="6121" spans="1:7" x14ac:dyDescent="0.2">
      <c r="A6121" s="91">
        <v>38152</v>
      </c>
      <c r="B6121">
        <v>89405</v>
      </c>
      <c r="C6121">
        <v>89410</v>
      </c>
      <c r="D6121">
        <v>89100</v>
      </c>
      <c r="E6121">
        <v>89100</v>
      </c>
      <c r="F6121">
        <v>89100</v>
      </c>
      <c r="G6121">
        <v>6000</v>
      </c>
    </row>
    <row r="6122" spans="1:7" x14ac:dyDescent="0.2">
      <c r="A6122" s="91">
        <v>38153</v>
      </c>
      <c r="B6122">
        <v>89000</v>
      </c>
      <c r="C6122">
        <v>89425</v>
      </c>
      <c r="D6122">
        <v>89000</v>
      </c>
      <c r="E6122">
        <v>89425</v>
      </c>
      <c r="F6122">
        <v>89425</v>
      </c>
      <c r="G6122">
        <v>18000</v>
      </c>
    </row>
    <row r="6123" spans="1:7" x14ac:dyDescent="0.2">
      <c r="A6123" s="91">
        <v>38154</v>
      </c>
      <c r="B6123">
        <v>89225</v>
      </c>
      <c r="C6123">
        <v>89770</v>
      </c>
      <c r="D6123">
        <v>88610</v>
      </c>
      <c r="E6123">
        <v>88610</v>
      </c>
      <c r="F6123">
        <v>88610</v>
      </c>
      <c r="G6123">
        <v>21000</v>
      </c>
    </row>
    <row r="6124" spans="1:7" x14ac:dyDescent="0.2">
      <c r="A6124" s="91">
        <v>38155</v>
      </c>
      <c r="B6124">
        <v>88300</v>
      </c>
      <c r="C6124">
        <v>88500</v>
      </c>
      <c r="D6124">
        <v>88000</v>
      </c>
      <c r="E6124">
        <v>88300</v>
      </c>
      <c r="F6124">
        <v>88300</v>
      </c>
      <c r="G6124">
        <v>17000</v>
      </c>
    </row>
    <row r="6125" spans="1:7" x14ac:dyDescent="0.2">
      <c r="A6125" s="91">
        <v>38156</v>
      </c>
      <c r="B6125">
        <v>88300</v>
      </c>
      <c r="C6125">
        <v>88550</v>
      </c>
      <c r="D6125">
        <v>87300</v>
      </c>
      <c r="E6125">
        <v>87301</v>
      </c>
      <c r="F6125">
        <v>87301</v>
      </c>
      <c r="G6125">
        <v>32000</v>
      </c>
    </row>
    <row r="6126" spans="1:7" x14ac:dyDescent="0.2">
      <c r="A6126" s="91">
        <v>38159</v>
      </c>
      <c r="B6126">
        <v>87000</v>
      </c>
      <c r="C6126">
        <v>87300</v>
      </c>
      <c r="D6126">
        <v>86000</v>
      </c>
      <c r="E6126">
        <v>86510</v>
      </c>
      <c r="F6126">
        <v>86510</v>
      </c>
      <c r="G6126">
        <v>33000</v>
      </c>
    </row>
    <row r="6127" spans="1:7" x14ac:dyDescent="0.2">
      <c r="A6127" s="91">
        <v>38160</v>
      </c>
      <c r="B6127">
        <v>86900</v>
      </c>
      <c r="C6127">
        <v>87150</v>
      </c>
      <c r="D6127">
        <v>86590</v>
      </c>
      <c r="E6127">
        <v>86590</v>
      </c>
      <c r="F6127">
        <v>86590</v>
      </c>
      <c r="G6127">
        <v>16000</v>
      </c>
    </row>
    <row r="6128" spans="1:7" x14ac:dyDescent="0.2">
      <c r="A6128" s="91">
        <v>38161</v>
      </c>
      <c r="B6128">
        <v>86700</v>
      </c>
      <c r="C6128">
        <v>87300</v>
      </c>
      <c r="D6128">
        <v>86600</v>
      </c>
      <c r="E6128">
        <v>86950</v>
      </c>
      <c r="F6128">
        <v>86950</v>
      </c>
      <c r="G6128">
        <v>19000</v>
      </c>
    </row>
    <row r="6129" spans="1:7" x14ac:dyDescent="0.2">
      <c r="A6129" s="91">
        <v>38162</v>
      </c>
      <c r="B6129">
        <v>87100</v>
      </c>
      <c r="C6129">
        <v>87490</v>
      </c>
      <c r="D6129">
        <v>87100</v>
      </c>
      <c r="E6129">
        <v>87380</v>
      </c>
      <c r="F6129">
        <v>87380</v>
      </c>
      <c r="G6129">
        <v>21000</v>
      </c>
    </row>
    <row r="6130" spans="1:7" x14ac:dyDescent="0.2">
      <c r="A6130" s="91">
        <v>38163</v>
      </c>
      <c r="B6130">
        <v>87350</v>
      </c>
      <c r="C6130">
        <v>87900</v>
      </c>
      <c r="D6130">
        <v>87300</v>
      </c>
      <c r="E6130">
        <v>87600</v>
      </c>
      <c r="F6130">
        <v>87600</v>
      </c>
      <c r="G6130">
        <v>31000</v>
      </c>
    </row>
    <row r="6131" spans="1:7" x14ac:dyDescent="0.2">
      <c r="A6131" s="91">
        <v>38166</v>
      </c>
      <c r="B6131">
        <v>87800</v>
      </c>
      <c r="C6131">
        <v>88000</v>
      </c>
      <c r="D6131">
        <v>87100</v>
      </c>
      <c r="E6131">
        <v>87400</v>
      </c>
      <c r="F6131">
        <v>87400</v>
      </c>
      <c r="G6131">
        <v>27000</v>
      </c>
    </row>
    <row r="6132" spans="1:7" x14ac:dyDescent="0.2">
      <c r="A6132" s="91">
        <v>38167</v>
      </c>
      <c r="B6132">
        <v>87100</v>
      </c>
      <c r="C6132">
        <v>88100</v>
      </c>
      <c r="D6132">
        <v>87100</v>
      </c>
      <c r="E6132">
        <v>88000</v>
      </c>
      <c r="F6132">
        <v>88000</v>
      </c>
      <c r="G6132">
        <v>26000</v>
      </c>
    </row>
    <row r="6133" spans="1:7" x14ac:dyDescent="0.2">
      <c r="A6133" s="91">
        <v>38168</v>
      </c>
      <c r="B6133">
        <v>88500</v>
      </c>
      <c r="C6133">
        <v>88950</v>
      </c>
      <c r="D6133">
        <v>88300</v>
      </c>
      <c r="E6133">
        <v>88950</v>
      </c>
      <c r="F6133">
        <v>88950</v>
      </c>
      <c r="G6133">
        <v>41000</v>
      </c>
    </row>
    <row r="6134" spans="1:7" x14ac:dyDescent="0.2">
      <c r="A6134" s="91">
        <v>38169</v>
      </c>
      <c r="B6134">
        <v>89100</v>
      </c>
      <c r="C6134">
        <v>89600</v>
      </c>
      <c r="D6134">
        <v>88700</v>
      </c>
      <c r="E6134">
        <v>89500</v>
      </c>
      <c r="F6134">
        <v>89500</v>
      </c>
      <c r="G6134">
        <v>42000</v>
      </c>
    </row>
    <row r="6135" spans="1:7" x14ac:dyDescent="0.2">
      <c r="A6135" s="91">
        <v>38170</v>
      </c>
      <c r="B6135">
        <v>89995</v>
      </c>
      <c r="C6135">
        <v>89995</v>
      </c>
      <c r="D6135">
        <v>89800</v>
      </c>
      <c r="E6135">
        <v>89990</v>
      </c>
      <c r="F6135">
        <v>89990</v>
      </c>
      <c r="G6135">
        <v>30000</v>
      </c>
    </row>
    <row r="6136" spans="1:7" x14ac:dyDescent="0.2">
      <c r="A6136" s="91">
        <v>38174</v>
      </c>
      <c r="B6136">
        <v>89900</v>
      </c>
      <c r="C6136">
        <v>90300</v>
      </c>
      <c r="D6136">
        <v>89650</v>
      </c>
      <c r="E6136">
        <v>90300</v>
      </c>
      <c r="F6136">
        <v>90300</v>
      </c>
      <c r="G6136">
        <v>43000</v>
      </c>
    </row>
    <row r="6137" spans="1:7" x14ac:dyDescent="0.2">
      <c r="A6137" s="91">
        <v>38175</v>
      </c>
      <c r="B6137">
        <v>90300</v>
      </c>
      <c r="C6137">
        <v>90400</v>
      </c>
      <c r="D6137">
        <v>90000</v>
      </c>
      <c r="E6137">
        <v>90400</v>
      </c>
      <c r="F6137">
        <v>90400</v>
      </c>
      <c r="G6137">
        <v>29000</v>
      </c>
    </row>
    <row r="6138" spans="1:7" x14ac:dyDescent="0.2">
      <c r="A6138" s="91">
        <v>38176</v>
      </c>
      <c r="B6138">
        <v>90600</v>
      </c>
      <c r="C6138">
        <v>90600</v>
      </c>
      <c r="D6138">
        <v>90200</v>
      </c>
      <c r="E6138">
        <v>90300</v>
      </c>
      <c r="F6138">
        <v>90300</v>
      </c>
      <c r="G6138">
        <v>17000</v>
      </c>
    </row>
    <row r="6139" spans="1:7" x14ac:dyDescent="0.2">
      <c r="A6139" s="91">
        <v>38177</v>
      </c>
      <c r="B6139">
        <v>90000</v>
      </c>
      <c r="C6139">
        <v>90000</v>
      </c>
      <c r="D6139">
        <v>89900</v>
      </c>
      <c r="E6139">
        <v>90000</v>
      </c>
      <c r="F6139">
        <v>90000</v>
      </c>
      <c r="G6139">
        <v>18000</v>
      </c>
    </row>
    <row r="6140" spans="1:7" x14ac:dyDescent="0.2">
      <c r="A6140" s="91">
        <v>38180</v>
      </c>
      <c r="B6140">
        <v>90000</v>
      </c>
      <c r="C6140">
        <v>90500</v>
      </c>
      <c r="D6140">
        <v>89900</v>
      </c>
      <c r="E6140">
        <v>90500</v>
      </c>
      <c r="F6140">
        <v>90500</v>
      </c>
      <c r="G6140">
        <v>23000</v>
      </c>
    </row>
    <row r="6141" spans="1:7" x14ac:dyDescent="0.2">
      <c r="A6141" s="91">
        <v>38181</v>
      </c>
      <c r="B6141">
        <v>90500</v>
      </c>
      <c r="C6141">
        <v>90600</v>
      </c>
      <c r="D6141">
        <v>90350</v>
      </c>
      <c r="E6141">
        <v>90600</v>
      </c>
      <c r="F6141">
        <v>90600</v>
      </c>
      <c r="G6141">
        <v>19000</v>
      </c>
    </row>
    <row r="6142" spans="1:7" x14ac:dyDescent="0.2">
      <c r="A6142" s="91">
        <v>38182</v>
      </c>
      <c r="B6142">
        <v>90750</v>
      </c>
      <c r="C6142">
        <v>90750</v>
      </c>
      <c r="D6142">
        <v>89900</v>
      </c>
      <c r="E6142">
        <v>90400</v>
      </c>
      <c r="F6142">
        <v>90400</v>
      </c>
      <c r="G6142">
        <v>17000</v>
      </c>
    </row>
    <row r="6143" spans="1:7" x14ac:dyDescent="0.2">
      <c r="A6143" s="91">
        <v>38183</v>
      </c>
      <c r="B6143">
        <v>90300</v>
      </c>
      <c r="C6143">
        <v>90300</v>
      </c>
      <c r="D6143">
        <v>90000</v>
      </c>
      <c r="E6143">
        <v>90300</v>
      </c>
      <c r="F6143">
        <v>90300</v>
      </c>
      <c r="G6143">
        <v>12000</v>
      </c>
    </row>
    <row r="6144" spans="1:7" x14ac:dyDescent="0.2">
      <c r="A6144" s="91">
        <v>38184</v>
      </c>
      <c r="B6144">
        <v>90550</v>
      </c>
      <c r="C6144">
        <v>90700</v>
      </c>
      <c r="D6144">
        <v>90550</v>
      </c>
      <c r="E6144">
        <v>90600</v>
      </c>
      <c r="F6144">
        <v>90600</v>
      </c>
      <c r="G6144">
        <v>7000</v>
      </c>
    </row>
    <row r="6145" spans="1:7" x14ac:dyDescent="0.2">
      <c r="A6145" s="91">
        <v>38187</v>
      </c>
      <c r="B6145">
        <v>90500</v>
      </c>
      <c r="C6145">
        <v>90500</v>
      </c>
      <c r="D6145">
        <v>90300</v>
      </c>
      <c r="E6145">
        <v>90390</v>
      </c>
      <c r="F6145">
        <v>90390</v>
      </c>
      <c r="G6145">
        <v>5000</v>
      </c>
    </row>
    <row r="6146" spans="1:7" x14ac:dyDescent="0.2">
      <c r="A6146" s="91">
        <v>38188</v>
      </c>
      <c r="B6146">
        <v>90200</v>
      </c>
      <c r="C6146">
        <v>90200</v>
      </c>
      <c r="D6146">
        <v>89855</v>
      </c>
      <c r="E6146">
        <v>89855</v>
      </c>
      <c r="F6146">
        <v>89855</v>
      </c>
      <c r="G6146">
        <v>5000</v>
      </c>
    </row>
    <row r="6147" spans="1:7" x14ac:dyDescent="0.2">
      <c r="A6147" s="91">
        <v>38189</v>
      </c>
      <c r="B6147">
        <v>89900</v>
      </c>
      <c r="C6147">
        <v>90050</v>
      </c>
      <c r="D6147">
        <v>89000</v>
      </c>
      <c r="E6147">
        <v>89890</v>
      </c>
      <c r="F6147">
        <v>89890</v>
      </c>
      <c r="G6147">
        <v>25000</v>
      </c>
    </row>
    <row r="6148" spans="1:7" x14ac:dyDescent="0.2">
      <c r="A6148" s="91">
        <v>38190</v>
      </c>
      <c r="B6148">
        <v>89650</v>
      </c>
      <c r="C6148">
        <v>89650</v>
      </c>
      <c r="D6148">
        <v>87500</v>
      </c>
      <c r="E6148">
        <v>88590</v>
      </c>
      <c r="F6148">
        <v>88590</v>
      </c>
      <c r="G6148">
        <v>44000</v>
      </c>
    </row>
    <row r="6149" spans="1:7" x14ac:dyDescent="0.2">
      <c r="A6149" s="91">
        <v>38191</v>
      </c>
      <c r="B6149">
        <v>88500</v>
      </c>
      <c r="C6149">
        <v>88690</v>
      </c>
      <c r="D6149">
        <v>87900</v>
      </c>
      <c r="E6149">
        <v>88100</v>
      </c>
      <c r="F6149">
        <v>88100</v>
      </c>
      <c r="G6149">
        <v>39000</v>
      </c>
    </row>
    <row r="6150" spans="1:7" x14ac:dyDescent="0.2">
      <c r="A6150" s="91">
        <v>38194</v>
      </c>
      <c r="B6150">
        <v>88075</v>
      </c>
      <c r="C6150">
        <v>88075</v>
      </c>
      <c r="D6150">
        <v>87110</v>
      </c>
      <c r="E6150">
        <v>87110</v>
      </c>
      <c r="F6150">
        <v>87110</v>
      </c>
      <c r="G6150">
        <v>26000</v>
      </c>
    </row>
    <row r="6151" spans="1:7" x14ac:dyDescent="0.2">
      <c r="A6151" s="91">
        <v>38195</v>
      </c>
      <c r="B6151">
        <v>87300</v>
      </c>
      <c r="C6151">
        <v>88100</v>
      </c>
      <c r="D6151">
        <v>87110</v>
      </c>
      <c r="E6151">
        <v>87110</v>
      </c>
      <c r="F6151">
        <v>87110</v>
      </c>
      <c r="G6151">
        <v>29000</v>
      </c>
    </row>
    <row r="6152" spans="1:7" x14ac:dyDescent="0.2">
      <c r="A6152" s="91">
        <v>38196</v>
      </c>
      <c r="B6152">
        <v>87000</v>
      </c>
      <c r="C6152">
        <v>87100</v>
      </c>
      <c r="D6152">
        <v>86550</v>
      </c>
      <c r="E6152">
        <v>86950</v>
      </c>
      <c r="F6152">
        <v>86950</v>
      </c>
      <c r="G6152">
        <v>24000</v>
      </c>
    </row>
    <row r="6153" spans="1:7" x14ac:dyDescent="0.2">
      <c r="A6153" s="91">
        <v>38197</v>
      </c>
      <c r="B6153">
        <v>86800</v>
      </c>
      <c r="C6153">
        <v>88000</v>
      </c>
      <c r="D6153">
        <v>86800</v>
      </c>
      <c r="E6153">
        <v>88000</v>
      </c>
      <c r="F6153">
        <v>88000</v>
      </c>
      <c r="G6153">
        <v>21000</v>
      </c>
    </row>
    <row r="6154" spans="1:7" x14ac:dyDescent="0.2">
      <c r="A6154" s="91">
        <v>38198</v>
      </c>
      <c r="B6154">
        <v>87300</v>
      </c>
      <c r="C6154">
        <v>87300</v>
      </c>
      <c r="D6154">
        <v>86800</v>
      </c>
      <c r="E6154">
        <v>87250</v>
      </c>
      <c r="F6154">
        <v>87250</v>
      </c>
      <c r="G6154">
        <v>21000</v>
      </c>
    </row>
    <row r="6155" spans="1:7" x14ac:dyDescent="0.2">
      <c r="A6155" s="91">
        <v>38201</v>
      </c>
      <c r="B6155">
        <v>86600</v>
      </c>
      <c r="C6155">
        <v>86800</v>
      </c>
      <c r="D6155">
        <v>86000</v>
      </c>
      <c r="E6155">
        <v>86800</v>
      </c>
      <c r="F6155">
        <v>86800</v>
      </c>
      <c r="G6155">
        <v>26000</v>
      </c>
    </row>
    <row r="6156" spans="1:7" x14ac:dyDescent="0.2">
      <c r="A6156" s="91">
        <v>38202</v>
      </c>
      <c r="B6156">
        <v>86500</v>
      </c>
      <c r="C6156">
        <v>86500</v>
      </c>
      <c r="D6156">
        <v>85600</v>
      </c>
      <c r="E6156">
        <v>86200</v>
      </c>
      <c r="F6156">
        <v>86200</v>
      </c>
      <c r="G6156">
        <v>38000</v>
      </c>
    </row>
    <row r="6157" spans="1:7" x14ac:dyDescent="0.2">
      <c r="A6157" s="91">
        <v>38203</v>
      </c>
      <c r="B6157">
        <v>86000</v>
      </c>
      <c r="C6157">
        <v>86000</v>
      </c>
      <c r="D6157">
        <v>85450</v>
      </c>
      <c r="E6157">
        <v>85700</v>
      </c>
      <c r="F6157">
        <v>85700</v>
      </c>
      <c r="G6157">
        <v>18000</v>
      </c>
    </row>
    <row r="6158" spans="1:7" x14ac:dyDescent="0.2">
      <c r="A6158" s="91">
        <v>38204</v>
      </c>
      <c r="B6158">
        <v>85500</v>
      </c>
      <c r="C6158">
        <v>85650</v>
      </c>
      <c r="D6158">
        <v>85200</v>
      </c>
      <c r="E6158">
        <v>85550</v>
      </c>
      <c r="F6158">
        <v>85550</v>
      </c>
      <c r="G6158">
        <v>11000</v>
      </c>
    </row>
    <row r="6159" spans="1:7" x14ac:dyDescent="0.2">
      <c r="A6159" s="91">
        <v>38205</v>
      </c>
      <c r="B6159">
        <v>85555</v>
      </c>
      <c r="C6159">
        <v>85800</v>
      </c>
      <c r="D6159">
        <v>85410</v>
      </c>
      <c r="E6159">
        <v>85800</v>
      </c>
      <c r="F6159">
        <v>85800</v>
      </c>
      <c r="G6159">
        <v>23000</v>
      </c>
    </row>
    <row r="6160" spans="1:7" x14ac:dyDescent="0.2">
      <c r="A6160" s="91">
        <v>38208</v>
      </c>
      <c r="B6160">
        <v>85000</v>
      </c>
      <c r="C6160">
        <v>85000</v>
      </c>
      <c r="D6160">
        <v>83750</v>
      </c>
      <c r="E6160">
        <v>83750</v>
      </c>
      <c r="F6160">
        <v>83750</v>
      </c>
      <c r="G6160">
        <v>47000</v>
      </c>
    </row>
    <row r="6161" spans="1:7" x14ac:dyDescent="0.2">
      <c r="A6161" s="91">
        <v>38209</v>
      </c>
      <c r="B6161">
        <v>83500</v>
      </c>
      <c r="C6161">
        <v>86175</v>
      </c>
      <c r="D6161">
        <v>83400</v>
      </c>
      <c r="E6161">
        <v>86170</v>
      </c>
      <c r="F6161">
        <v>86170</v>
      </c>
      <c r="G6161">
        <v>22000</v>
      </c>
    </row>
    <row r="6162" spans="1:7" x14ac:dyDescent="0.2">
      <c r="A6162" s="91">
        <v>38210</v>
      </c>
      <c r="B6162">
        <v>86000</v>
      </c>
      <c r="C6162">
        <v>86000</v>
      </c>
      <c r="D6162">
        <v>84910</v>
      </c>
      <c r="E6162">
        <v>85325</v>
      </c>
      <c r="F6162">
        <v>85325</v>
      </c>
      <c r="G6162">
        <v>19000</v>
      </c>
    </row>
    <row r="6163" spans="1:7" x14ac:dyDescent="0.2">
      <c r="A6163" s="91">
        <v>38211</v>
      </c>
      <c r="B6163">
        <v>85300</v>
      </c>
      <c r="C6163">
        <v>85600</v>
      </c>
      <c r="D6163">
        <v>85000</v>
      </c>
      <c r="E6163">
        <v>85200</v>
      </c>
      <c r="F6163">
        <v>85200</v>
      </c>
      <c r="G6163">
        <v>31000</v>
      </c>
    </row>
    <row r="6164" spans="1:7" x14ac:dyDescent="0.2">
      <c r="A6164" s="91">
        <v>38212</v>
      </c>
      <c r="B6164">
        <v>85200</v>
      </c>
      <c r="C6164">
        <v>85400</v>
      </c>
      <c r="D6164">
        <v>85000</v>
      </c>
      <c r="E6164">
        <v>85100</v>
      </c>
      <c r="F6164">
        <v>85100</v>
      </c>
      <c r="G6164">
        <v>18000</v>
      </c>
    </row>
    <row r="6165" spans="1:7" x14ac:dyDescent="0.2">
      <c r="A6165" s="91">
        <v>38215</v>
      </c>
      <c r="B6165">
        <v>85100</v>
      </c>
      <c r="C6165">
        <v>85500</v>
      </c>
      <c r="D6165">
        <v>85090</v>
      </c>
      <c r="E6165">
        <v>85090</v>
      </c>
      <c r="F6165">
        <v>85090</v>
      </c>
      <c r="G6165">
        <v>10000</v>
      </c>
    </row>
    <row r="6166" spans="1:7" x14ac:dyDescent="0.2">
      <c r="A6166" s="91">
        <v>38216</v>
      </c>
      <c r="B6166">
        <v>85800</v>
      </c>
      <c r="C6166">
        <v>87010</v>
      </c>
      <c r="D6166">
        <v>85800</v>
      </c>
      <c r="E6166">
        <v>86500</v>
      </c>
      <c r="F6166">
        <v>86500</v>
      </c>
      <c r="G6166">
        <v>29000</v>
      </c>
    </row>
    <row r="6167" spans="1:7" x14ac:dyDescent="0.2">
      <c r="A6167" s="91">
        <v>38217</v>
      </c>
      <c r="B6167">
        <v>86200</v>
      </c>
      <c r="C6167">
        <v>86700</v>
      </c>
      <c r="D6167">
        <v>86200</v>
      </c>
      <c r="E6167">
        <v>86500</v>
      </c>
      <c r="F6167">
        <v>86500</v>
      </c>
      <c r="G6167">
        <v>21000</v>
      </c>
    </row>
    <row r="6168" spans="1:7" x14ac:dyDescent="0.2">
      <c r="A6168" s="91">
        <v>38218</v>
      </c>
      <c r="B6168">
        <v>86600</v>
      </c>
      <c r="C6168">
        <v>86650</v>
      </c>
      <c r="D6168">
        <v>86490</v>
      </c>
      <c r="E6168">
        <v>86490</v>
      </c>
      <c r="F6168">
        <v>86490</v>
      </c>
      <c r="G6168">
        <v>7000</v>
      </c>
    </row>
    <row r="6169" spans="1:7" x14ac:dyDescent="0.2">
      <c r="A6169" s="91">
        <v>38219</v>
      </c>
      <c r="B6169">
        <v>86800</v>
      </c>
      <c r="C6169">
        <v>86950</v>
      </c>
      <c r="D6169">
        <v>86600</v>
      </c>
      <c r="E6169">
        <v>86950</v>
      </c>
      <c r="F6169">
        <v>86950</v>
      </c>
      <c r="G6169">
        <v>11000</v>
      </c>
    </row>
    <row r="6170" spans="1:7" x14ac:dyDescent="0.2">
      <c r="A6170" s="91">
        <v>38222</v>
      </c>
      <c r="B6170">
        <v>86750</v>
      </c>
      <c r="C6170">
        <v>86750</v>
      </c>
      <c r="D6170">
        <v>86050</v>
      </c>
      <c r="E6170">
        <v>86400</v>
      </c>
      <c r="F6170">
        <v>86400</v>
      </c>
      <c r="G6170">
        <v>23000</v>
      </c>
    </row>
    <row r="6171" spans="1:7" x14ac:dyDescent="0.2">
      <c r="A6171" s="91">
        <v>38223</v>
      </c>
      <c r="B6171">
        <v>86700</v>
      </c>
      <c r="C6171">
        <v>86700</v>
      </c>
      <c r="D6171">
        <v>84900</v>
      </c>
      <c r="E6171">
        <v>85300</v>
      </c>
      <c r="F6171">
        <v>85300</v>
      </c>
      <c r="G6171">
        <v>23000</v>
      </c>
    </row>
    <row r="6172" spans="1:7" x14ac:dyDescent="0.2">
      <c r="A6172" s="91">
        <v>38224</v>
      </c>
      <c r="B6172">
        <v>85100</v>
      </c>
      <c r="C6172">
        <v>87000</v>
      </c>
      <c r="D6172">
        <v>85000</v>
      </c>
      <c r="E6172">
        <v>86800</v>
      </c>
      <c r="F6172">
        <v>86800</v>
      </c>
      <c r="G6172">
        <v>20000</v>
      </c>
    </row>
    <row r="6173" spans="1:7" x14ac:dyDescent="0.2">
      <c r="A6173" s="91">
        <v>38225</v>
      </c>
      <c r="B6173">
        <v>86100</v>
      </c>
      <c r="C6173">
        <v>86400</v>
      </c>
      <c r="D6173">
        <v>85800</v>
      </c>
      <c r="E6173">
        <v>86400</v>
      </c>
      <c r="F6173">
        <v>86400</v>
      </c>
      <c r="G6173">
        <v>22000</v>
      </c>
    </row>
    <row r="6174" spans="1:7" x14ac:dyDescent="0.2">
      <c r="A6174" s="91">
        <v>38226</v>
      </c>
      <c r="B6174">
        <v>86200</v>
      </c>
      <c r="C6174">
        <v>86700</v>
      </c>
      <c r="D6174">
        <v>86000</v>
      </c>
      <c r="E6174">
        <v>86400</v>
      </c>
      <c r="F6174">
        <v>86400</v>
      </c>
      <c r="G6174">
        <v>39000</v>
      </c>
    </row>
    <row r="6175" spans="1:7" x14ac:dyDescent="0.2">
      <c r="A6175" s="91">
        <v>38229</v>
      </c>
      <c r="B6175">
        <v>86000</v>
      </c>
      <c r="C6175">
        <v>86000</v>
      </c>
      <c r="D6175">
        <v>85700</v>
      </c>
      <c r="E6175">
        <v>86000</v>
      </c>
      <c r="F6175">
        <v>86000</v>
      </c>
      <c r="G6175">
        <v>17000</v>
      </c>
    </row>
    <row r="6176" spans="1:7" x14ac:dyDescent="0.2">
      <c r="A6176" s="91">
        <v>38230</v>
      </c>
      <c r="B6176">
        <v>86100</v>
      </c>
      <c r="C6176">
        <v>87000</v>
      </c>
      <c r="D6176">
        <v>85900</v>
      </c>
      <c r="E6176">
        <v>87000</v>
      </c>
      <c r="F6176">
        <v>87000</v>
      </c>
      <c r="G6176">
        <v>21000</v>
      </c>
    </row>
    <row r="6177" spans="1:7" x14ac:dyDescent="0.2">
      <c r="A6177" s="91">
        <v>38231</v>
      </c>
      <c r="B6177">
        <v>86800</v>
      </c>
      <c r="C6177">
        <v>86900</v>
      </c>
      <c r="D6177">
        <v>86400</v>
      </c>
      <c r="E6177">
        <v>86440</v>
      </c>
      <c r="F6177">
        <v>86440</v>
      </c>
      <c r="G6177">
        <v>15000</v>
      </c>
    </row>
    <row r="6178" spans="1:7" x14ac:dyDescent="0.2">
      <c r="A6178" s="91">
        <v>38232</v>
      </c>
      <c r="B6178">
        <v>86250</v>
      </c>
      <c r="C6178">
        <v>86500</v>
      </c>
      <c r="D6178">
        <v>86100</v>
      </c>
      <c r="E6178">
        <v>86400</v>
      </c>
      <c r="F6178">
        <v>86400</v>
      </c>
      <c r="G6178">
        <v>18000</v>
      </c>
    </row>
    <row r="6179" spans="1:7" x14ac:dyDescent="0.2">
      <c r="A6179" s="91">
        <v>38233</v>
      </c>
      <c r="B6179">
        <v>86400</v>
      </c>
      <c r="C6179">
        <v>86400</v>
      </c>
      <c r="D6179">
        <v>86000</v>
      </c>
      <c r="E6179">
        <v>86100</v>
      </c>
      <c r="F6179">
        <v>86100</v>
      </c>
      <c r="G6179">
        <v>18000</v>
      </c>
    </row>
    <row r="6180" spans="1:7" x14ac:dyDescent="0.2">
      <c r="A6180" s="91">
        <v>38237</v>
      </c>
      <c r="B6180">
        <v>86800</v>
      </c>
      <c r="C6180">
        <v>87000</v>
      </c>
      <c r="D6180">
        <v>86500</v>
      </c>
      <c r="E6180">
        <v>87000</v>
      </c>
      <c r="F6180">
        <v>87000</v>
      </c>
      <c r="G6180">
        <v>30000</v>
      </c>
    </row>
    <row r="6181" spans="1:7" x14ac:dyDescent="0.2">
      <c r="A6181" s="91">
        <v>38238</v>
      </c>
      <c r="B6181">
        <v>86700</v>
      </c>
      <c r="C6181">
        <v>87400</v>
      </c>
      <c r="D6181">
        <v>86700</v>
      </c>
      <c r="E6181">
        <v>87000</v>
      </c>
      <c r="F6181">
        <v>87000</v>
      </c>
      <c r="G6181">
        <v>25000</v>
      </c>
    </row>
    <row r="6182" spans="1:7" x14ac:dyDescent="0.2">
      <c r="A6182" s="91">
        <v>38239</v>
      </c>
      <c r="B6182">
        <v>86800</v>
      </c>
      <c r="C6182">
        <v>86800</v>
      </c>
      <c r="D6182">
        <v>86000</v>
      </c>
      <c r="E6182">
        <v>86100</v>
      </c>
      <c r="F6182">
        <v>86100</v>
      </c>
      <c r="G6182">
        <v>21000</v>
      </c>
    </row>
    <row r="6183" spans="1:7" x14ac:dyDescent="0.2">
      <c r="A6183" s="91">
        <v>38240</v>
      </c>
      <c r="B6183">
        <v>86200</v>
      </c>
      <c r="C6183">
        <v>86210</v>
      </c>
      <c r="D6183">
        <v>86100</v>
      </c>
      <c r="E6183">
        <v>86100</v>
      </c>
      <c r="F6183">
        <v>86100</v>
      </c>
      <c r="G6183">
        <v>28000</v>
      </c>
    </row>
    <row r="6184" spans="1:7" x14ac:dyDescent="0.2">
      <c r="A6184" s="91">
        <v>38243</v>
      </c>
      <c r="B6184">
        <v>86500</v>
      </c>
      <c r="C6184">
        <v>86500</v>
      </c>
      <c r="D6184">
        <v>86000</v>
      </c>
      <c r="E6184">
        <v>86200</v>
      </c>
      <c r="F6184">
        <v>86200</v>
      </c>
      <c r="G6184">
        <v>11000</v>
      </c>
    </row>
    <row r="6185" spans="1:7" x14ac:dyDescent="0.2">
      <c r="A6185" s="91">
        <v>38244</v>
      </c>
      <c r="B6185">
        <v>86190</v>
      </c>
      <c r="C6185">
        <v>86300</v>
      </c>
      <c r="D6185">
        <v>86190</v>
      </c>
      <c r="E6185">
        <v>86300</v>
      </c>
      <c r="F6185">
        <v>86300</v>
      </c>
      <c r="G6185">
        <v>7000</v>
      </c>
    </row>
    <row r="6186" spans="1:7" x14ac:dyDescent="0.2">
      <c r="A6186" s="91">
        <v>38245</v>
      </c>
      <c r="B6186">
        <v>86200</v>
      </c>
      <c r="C6186">
        <v>86200</v>
      </c>
      <c r="D6186">
        <v>86000</v>
      </c>
      <c r="E6186">
        <v>86190</v>
      </c>
      <c r="F6186">
        <v>86190</v>
      </c>
      <c r="G6186">
        <v>19000</v>
      </c>
    </row>
    <row r="6187" spans="1:7" x14ac:dyDescent="0.2">
      <c r="A6187" s="91">
        <v>38246</v>
      </c>
      <c r="B6187">
        <v>86190</v>
      </c>
      <c r="C6187">
        <v>86190</v>
      </c>
      <c r="D6187">
        <v>86145</v>
      </c>
      <c r="E6187">
        <v>86145</v>
      </c>
      <c r="F6187">
        <v>86145</v>
      </c>
      <c r="G6187">
        <v>5000</v>
      </c>
    </row>
    <row r="6188" spans="1:7" x14ac:dyDescent="0.2">
      <c r="A6188" s="91">
        <v>38247</v>
      </c>
      <c r="B6188">
        <v>86100</v>
      </c>
      <c r="C6188">
        <v>86400</v>
      </c>
      <c r="D6188">
        <v>86000</v>
      </c>
      <c r="E6188">
        <v>86000</v>
      </c>
      <c r="F6188">
        <v>86000</v>
      </c>
      <c r="G6188">
        <v>28000</v>
      </c>
    </row>
    <row r="6189" spans="1:7" x14ac:dyDescent="0.2">
      <c r="A6189" s="91">
        <v>38250</v>
      </c>
      <c r="B6189">
        <v>85900</v>
      </c>
      <c r="C6189">
        <v>86100</v>
      </c>
      <c r="D6189">
        <v>85900</v>
      </c>
      <c r="E6189">
        <v>86090</v>
      </c>
      <c r="F6189">
        <v>86090</v>
      </c>
      <c r="G6189">
        <v>14000</v>
      </c>
    </row>
    <row r="6190" spans="1:7" x14ac:dyDescent="0.2">
      <c r="A6190" s="91">
        <v>38251</v>
      </c>
      <c r="B6190">
        <v>86400</v>
      </c>
      <c r="C6190">
        <v>86800</v>
      </c>
      <c r="D6190">
        <v>86370</v>
      </c>
      <c r="E6190">
        <v>86400</v>
      </c>
      <c r="F6190">
        <v>86400</v>
      </c>
      <c r="G6190">
        <v>21000</v>
      </c>
    </row>
    <row r="6191" spans="1:7" x14ac:dyDescent="0.2">
      <c r="A6191" s="91">
        <v>38252</v>
      </c>
      <c r="B6191">
        <v>86400</v>
      </c>
      <c r="C6191">
        <v>87011</v>
      </c>
      <c r="D6191">
        <v>86400</v>
      </c>
      <c r="E6191">
        <v>86970</v>
      </c>
      <c r="F6191">
        <v>86970</v>
      </c>
      <c r="G6191">
        <v>28000</v>
      </c>
    </row>
    <row r="6192" spans="1:7" x14ac:dyDescent="0.2">
      <c r="A6192" s="91">
        <v>38253</v>
      </c>
      <c r="B6192">
        <v>86900</v>
      </c>
      <c r="C6192">
        <v>87500</v>
      </c>
      <c r="D6192">
        <v>86900</v>
      </c>
      <c r="E6192">
        <v>87200</v>
      </c>
      <c r="F6192">
        <v>87200</v>
      </c>
      <c r="G6192">
        <v>26000</v>
      </c>
    </row>
    <row r="6193" spans="1:7" x14ac:dyDescent="0.2">
      <c r="A6193" s="91">
        <v>38254</v>
      </c>
      <c r="B6193">
        <v>87300</v>
      </c>
      <c r="C6193">
        <v>87500</v>
      </c>
      <c r="D6193">
        <v>86700</v>
      </c>
      <c r="E6193">
        <v>86700</v>
      </c>
      <c r="F6193">
        <v>86700</v>
      </c>
      <c r="G6193">
        <v>29000</v>
      </c>
    </row>
    <row r="6194" spans="1:7" x14ac:dyDescent="0.2">
      <c r="A6194" s="91">
        <v>38257</v>
      </c>
      <c r="B6194">
        <v>86000</v>
      </c>
      <c r="C6194">
        <v>86205</v>
      </c>
      <c r="D6194">
        <v>86000</v>
      </c>
      <c r="E6194">
        <v>86200</v>
      </c>
      <c r="F6194">
        <v>86200</v>
      </c>
      <c r="G6194">
        <v>30000</v>
      </c>
    </row>
    <row r="6195" spans="1:7" x14ac:dyDescent="0.2">
      <c r="A6195" s="91">
        <v>38258</v>
      </c>
      <c r="B6195">
        <v>86200</v>
      </c>
      <c r="C6195">
        <v>86500</v>
      </c>
      <c r="D6195">
        <v>86010</v>
      </c>
      <c r="E6195">
        <v>86300</v>
      </c>
      <c r="F6195">
        <v>86300</v>
      </c>
      <c r="G6195">
        <v>48000</v>
      </c>
    </row>
    <row r="6196" spans="1:7" x14ac:dyDescent="0.2">
      <c r="A6196" s="91">
        <v>38259</v>
      </c>
      <c r="B6196">
        <v>86250</v>
      </c>
      <c r="C6196">
        <v>86300</v>
      </c>
      <c r="D6196">
        <v>86000</v>
      </c>
      <c r="E6196">
        <v>86300</v>
      </c>
      <c r="F6196">
        <v>86300</v>
      </c>
      <c r="G6196">
        <v>38000</v>
      </c>
    </row>
    <row r="6197" spans="1:7" x14ac:dyDescent="0.2">
      <c r="A6197" s="91">
        <v>38260</v>
      </c>
      <c r="B6197">
        <v>86300</v>
      </c>
      <c r="C6197">
        <v>86650</v>
      </c>
      <c r="D6197">
        <v>86110</v>
      </c>
      <c r="E6197">
        <v>86650</v>
      </c>
      <c r="F6197">
        <v>86650</v>
      </c>
      <c r="G6197">
        <v>31000</v>
      </c>
    </row>
    <row r="6198" spans="1:7" x14ac:dyDescent="0.2">
      <c r="A6198" s="91">
        <v>38261</v>
      </c>
      <c r="B6198">
        <v>86500</v>
      </c>
      <c r="C6198">
        <v>86500</v>
      </c>
      <c r="D6198">
        <v>85850</v>
      </c>
      <c r="E6198">
        <v>86000</v>
      </c>
      <c r="F6198">
        <v>86000</v>
      </c>
      <c r="G6198">
        <v>47000</v>
      </c>
    </row>
    <row r="6199" spans="1:7" x14ac:dyDescent="0.2">
      <c r="A6199" s="91">
        <v>38264</v>
      </c>
      <c r="B6199">
        <v>86000</v>
      </c>
      <c r="C6199">
        <v>86200</v>
      </c>
      <c r="D6199">
        <v>84900</v>
      </c>
      <c r="E6199">
        <v>85450</v>
      </c>
      <c r="F6199">
        <v>85450</v>
      </c>
      <c r="G6199">
        <v>31000</v>
      </c>
    </row>
    <row r="6200" spans="1:7" x14ac:dyDescent="0.2">
      <c r="A6200" s="91">
        <v>38265</v>
      </c>
      <c r="B6200">
        <v>85300</v>
      </c>
      <c r="C6200">
        <v>85800</v>
      </c>
      <c r="D6200">
        <v>85300</v>
      </c>
      <c r="E6200">
        <v>85650</v>
      </c>
      <c r="F6200">
        <v>85650</v>
      </c>
      <c r="G6200">
        <v>16000</v>
      </c>
    </row>
    <row r="6201" spans="1:7" x14ac:dyDescent="0.2">
      <c r="A6201" s="91">
        <v>38266</v>
      </c>
      <c r="B6201">
        <v>85850</v>
      </c>
      <c r="C6201">
        <v>86000</v>
      </c>
      <c r="D6201">
        <v>85200</v>
      </c>
      <c r="E6201">
        <v>85500</v>
      </c>
      <c r="F6201">
        <v>85500</v>
      </c>
      <c r="G6201">
        <v>60000</v>
      </c>
    </row>
    <row r="6202" spans="1:7" x14ac:dyDescent="0.2">
      <c r="A6202" s="91">
        <v>38267</v>
      </c>
      <c r="B6202">
        <v>85600</v>
      </c>
      <c r="C6202">
        <v>85600</v>
      </c>
      <c r="D6202">
        <v>85200</v>
      </c>
      <c r="E6202">
        <v>85200</v>
      </c>
      <c r="F6202">
        <v>85200</v>
      </c>
      <c r="G6202">
        <v>18000</v>
      </c>
    </row>
    <row r="6203" spans="1:7" x14ac:dyDescent="0.2">
      <c r="A6203" s="91">
        <v>38268</v>
      </c>
      <c r="B6203">
        <v>85000</v>
      </c>
      <c r="C6203">
        <v>85700</v>
      </c>
      <c r="D6203">
        <v>85000</v>
      </c>
      <c r="E6203">
        <v>85600</v>
      </c>
      <c r="F6203">
        <v>85600</v>
      </c>
      <c r="G6203">
        <v>10000</v>
      </c>
    </row>
    <row r="6204" spans="1:7" x14ac:dyDescent="0.2">
      <c r="A6204" s="91">
        <v>38271</v>
      </c>
      <c r="B6204">
        <v>85600</v>
      </c>
      <c r="C6204">
        <v>85600</v>
      </c>
      <c r="D6204">
        <v>85600</v>
      </c>
      <c r="E6204">
        <v>85600</v>
      </c>
      <c r="F6204">
        <v>85600</v>
      </c>
      <c r="G6204">
        <v>1000</v>
      </c>
    </row>
    <row r="6205" spans="1:7" x14ac:dyDescent="0.2">
      <c r="A6205" s="91">
        <v>38272</v>
      </c>
      <c r="B6205">
        <v>85100</v>
      </c>
      <c r="C6205">
        <v>85400</v>
      </c>
      <c r="D6205">
        <v>85100</v>
      </c>
      <c r="E6205">
        <v>85400</v>
      </c>
      <c r="F6205">
        <v>85400</v>
      </c>
      <c r="G6205">
        <v>4000</v>
      </c>
    </row>
    <row r="6206" spans="1:7" x14ac:dyDescent="0.2">
      <c r="A6206" s="91">
        <v>38273</v>
      </c>
      <c r="B6206">
        <v>85700</v>
      </c>
      <c r="C6206">
        <v>85700</v>
      </c>
      <c r="D6206">
        <v>85300</v>
      </c>
      <c r="E6206">
        <v>85300</v>
      </c>
      <c r="F6206">
        <v>85300</v>
      </c>
      <c r="G6206">
        <v>7000</v>
      </c>
    </row>
    <row r="6207" spans="1:7" x14ac:dyDescent="0.2">
      <c r="A6207" s="91">
        <v>38274</v>
      </c>
      <c r="B6207">
        <v>85100</v>
      </c>
      <c r="C6207">
        <v>85200</v>
      </c>
      <c r="D6207">
        <v>84060</v>
      </c>
      <c r="E6207">
        <v>84400</v>
      </c>
      <c r="F6207">
        <v>84400</v>
      </c>
      <c r="G6207">
        <v>45000</v>
      </c>
    </row>
    <row r="6208" spans="1:7" x14ac:dyDescent="0.2">
      <c r="A6208" s="91">
        <v>38275</v>
      </c>
      <c r="B6208">
        <v>84100</v>
      </c>
      <c r="C6208">
        <v>86600</v>
      </c>
      <c r="D6208">
        <v>84000</v>
      </c>
      <c r="E6208">
        <v>86000</v>
      </c>
      <c r="F6208">
        <v>86000</v>
      </c>
      <c r="G6208">
        <v>73000</v>
      </c>
    </row>
    <row r="6209" spans="1:7" x14ac:dyDescent="0.2">
      <c r="A6209" s="91">
        <v>38278</v>
      </c>
      <c r="B6209">
        <v>85700</v>
      </c>
      <c r="C6209">
        <v>85700</v>
      </c>
      <c r="D6209">
        <v>84900</v>
      </c>
      <c r="E6209">
        <v>85600</v>
      </c>
      <c r="F6209">
        <v>85600</v>
      </c>
      <c r="G6209">
        <v>26000</v>
      </c>
    </row>
    <row r="6210" spans="1:7" x14ac:dyDescent="0.2">
      <c r="A6210" s="91">
        <v>38279</v>
      </c>
      <c r="B6210">
        <v>85800</v>
      </c>
      <c r="C6210">
        <v>85900</v>
      </c>
      <c r="D6210">
        <v>84100</v>
      </c>
      <c r="E6210">
        <v>84800</v>
      </c>
      <c r="F6210">
        <v>84800</v>
      </c>
      <c r="G6210">
        <v>47000</v>
      </c>
    </row>
    <row r="6211" spans="1:7" x14ac:dyDescent="0.2">
      <c r="A6211" s="91">
        <v>38280</v>
      </c>
      <c r="B6211">
        <v>84400</v>
      </c>
      <c r="C6211">
        <v>84600</v>
      </c>
      <c r="D6211">
        <v>84400</v>
      </c>
      <c r="E6211">
        <v>84600</v>
      </c>
      <c r="F6211">
        <v>84600</v>
      </c>
      <c r="G6211">
        <v>22000</v>
      </c>
    </row>
    <row r="6212" spans="1:7" x14ac:dyDescent="0.2">
      <c r="A6212" s="91">
        <v>38281</v>
      </c>
      <c r="B6212">
        <v>84900</v>
      </c>
      <c r="C6212">
        <v>84900</v>
      </c>
      <c r="D6212">
        <v>83800</v>
      </c>
      <c r="E6212">
        <v>83800</v>
      </c>
      <c r="F6212">
        <v>83800</v>
      </c>
      <c r="G6212">
        <v>26000</v>
      </c>
    </row>
    <row r="6213" spans="1:7" x14ac:dyDescent="0.2">
      <c r="A6213" s="91">
        <v>38282</v>
      </c>
      <c r="B6213">
        <v>83500</v>
      </c>
      <c r="C6213">
        <v>83500</v>
      </c>
      <c r="D6213">
        <v>81950</v>
      </c>
      <c r="E6213">
        <v>82400</v>
      </c>
      <c r="F6213">
        <v>82400</v>
      </c>
      <c r="G6213">
        <v>43000</v>
      </c>
    </row>
    <row r="6214" spans="1:7" x14ac:dyDescent="0.2">
      <c r="A6214" s="91">
        <v>38285</v>
      </c>
      <c r="B6214">
        <v>82000</v>
      </c>
      <c r="C6214">
        <v>82200</v>
      </c>
      <c r="D6214">
        <v>81150</v>
      </c>
      <c r="E6214">
        <v>81400</v>
      </c>
      <c r="F6214">
        <v>81400</v>
      </c>
      <c r="G6214">
        <v>52000</v>
      </c>
    </row>
    <row r="6215" spans="1:7" x14ac:dyDescent="0.2">
      <c r="A6215" s="91">
        <v>38286</v>
      </c>
      <c r="B6215">
        <v>81400</v>
      </c>
      <c r="C6215">
        <v>84700</v>
      </c>
      <c r="D6215">
        <v>81400</v>
      </c>
      <c r="E6215">
        <v>84700</v>
      </c>
      <c r="F6215">
        <v>84700</v>
      </c>
      <c r="G6215">
        <v>63000</v>
      </c>
    </row>
    <row r="6216" spans="1:7" x14ac:dyDescent="0.2">
      <c r="A6216" s="91">
        <v>38287</v>
      </c>
      <c r="B6216">
        <v>84690</v>
      </c>
      <c r="C6216">
        <v>85500</v>
      </c>
      <c r="D6216">
        <v>84000</v>
      </c>
      <c r="E6216">
        <v>84800</v>
      </c>
      <c r="F6216">
        <v>84800</v>
      </c>
      <c r="G6216">
        <v>32000</v>
      </c>
    </row>
    <row r="6217" spans="1:7" x14ac:dyDescent="0.2">
      <c r="A6217" s="91">
        <v>38288</v>
      </c>
      <c r="B6217">
        <v>84400</v>
      </c>
      <c r="C6217">
        <v>85000</v>
      </c>
      <c r="D6217">
        <v>84300</v>
      </c>
      <c r="E6217">
        <v>84800</v>
      </c>
      <c r="F6217">
        <v>84800</v>
      </c>
      <c r="G6217">
        <v>19000</v>
      </c>
    </row>
    <row r="6218" spans="1:7" x14ac:dyDescent="0.2">
      <c r="A6218" s="91">
        <v>38289</v>
      </c>
      <c r="B6218">
        <v>84500</v>
      </c>
      <c r="C6218">
        <v>84800</v>
      </c>
      <c r="D6218">
        <v>84200</v>
      </c>
      <c r="E6218">
        <v>84250</v>
      </c>
      <c r="F6218">
        <v>84250</v>
      </c>
      <c r="G6218">
        <v>23000</v>
      </c>
    </row>
    <row r="6219" spans="1:7" x14ac:dyDescent="0.2">
      <c r="A6219" s="91">
        <v>38292</v>
      </c>
      <c r="B6219">
        <v>84600</v>
      </c>
      <c r="C6219">
        <v>85060</v>
      </c>
      <c r="D6219">
        <v>84200</v>
      </c>
      <c r="E6219">
        <v>84500</v>
      </c>
      <c r="F6219">
        <v>84500</v>
      </c>
      <c r="G6219">
        <v>16000</v>
      </c>
    </row>
    <row r="6220" spans="1:7" x14ac:dyDescent="0.2">
      <c r="A6220" s="91">
        <v>38293</v>
      </c>
      <c r="B6220">
        <v>84700</v>
      </c>
      <c r="C6220">
        <v>85200</v>
      </c>
      <c r="D6220">
        <v>84000</v>
      </c>
      <c r="E6220">
        <v>84000</v>
      </c>
      <c r="F6220">
        <v>84000</v>
      </c>
      <c r="G6220">
        <v>26000</v>
      </c>
    </row>
    <row r="6221" spans="1:7" x14ac:dyDescent="0.2">
      <c r="A6221" s="91">
        <v>38294</v>
      </c>
      <c r="B6221">
        <v>84000</v>
      </c>
      <c r="C6221">
        <v>84400</v>
      </c>
      <c r="D6221">
        <v>83200</v>
      </c>
      <c r="E6221">
        <v>83700</v>
      </c>
      <c r="F6221">
        <v>83700</v>
      </c>
      <c r="G6221">
        <v>43000</v>
      </c>
    </row>
    <row r="6222" spans="1:7" x14ac:dyDescent="0.2">
      <c r="A6222" s="91">
        <v>38295</v>
      </c>
      <c r="B6222">
        <v>83500</v>
      </c>
      <c r="C6222">
        <v>83900</v>
      </c>
      <c r="D6222">
        <v>82900</v>
      </c>
      <c r="E6222">
        <v>83900</v>
      </c>
      <c r="F6222">
        <v>83900</v>
      </c>
      <c r="G6222">
        <v>45000</v>
      </c>
    </row>
    <row r="6223" spans="1:7" x14ac:dyDescent="0.2">
      <c r="A6223" s="91">
        <v>38296</v>
      </c>
      <c r="B6223">
        <v>83700</v>
      </c>
      <c r="C6223">
        <v>83900</v>
      </c>
      <c r="D6223">
        <v>82600</v>
      </c>
      <c r="E6223">
        <v>83390</v>
      </c>
      <c r="F6223">
        <v>83390</v>
      </c>
      <c r="G6223">
        <v>59000</v>
      </c>
    </row>
    <row r="6224" spans="1:7" x14ac:dyDescent="0.2">
      <c r="A6224" s="91">
        <v>38299</v>
      </c>
      <c r="B6224">
        <v>83450</v>
      </c>
      <c r="C6224">
        <v>84900</v>
      </c>
      <c r="D6224">
        <v>81600</v>
      </c>
      <c r="E6224">
        <v>84599</v>
      </c>
      <c r="F6224">
        <v>84599</v>
      </c>
      <c r="G6224">
        <v>97000</v>
      </c>
    </row>
    <row r="6225" spans="1:7" x14ac:dyDescent="0.2">
      <c r="A6225" s="91">
        <v>38300</v>
      </c>
      <c r="B6225">
        <v>84599</v>
      </c>
      <c r="C6225">
        <v>85200</v>
      </c>
      <c r="D6225">
        <v>84300</v>
      </c>
      <c r="E6225">
        <v>85100</v>
      </c>
      <c r="F6225">
        <v>85100</v>
      </c>
      <c r="G6225">
        <v>30000</v>
      </c>
    </row>
    <row r="6226" spans="1:7" x14ac:dyDescent="0.2">
      <c r="A6226" s="91">
        <v>38301</v>
      </c>
      <c r="B6226">
        <v>85100</v>
      </c>
      <c r="C6226">
        <v>85100</v>
      </c>
      <c r="D6226">
        <v>84550</v>
      </c>
      <c r="E6226">
        <v>84720</v>
      </c>
      <c r="F6226">
        <v>84720</v>
      </c>
      <c r="G6226">
        <v>10000</v>
      </c>
    </row>
    <row r="6227" spans="1:7" x14ac:dyDescent="0.2">
      <c r="A6227" s="91">
        <v>38302</v>
      </c>
      <c r="B6227">
        <v>85200</v>
      </c>
      <c r="C6227">
        <v>85200</v>
      </c>
      <c r="D6227">
        <v>84500</v>
      </c>
      <c r="E6227">
        <v>84550</v>
      </c>
      <c r="F6227">
        <v>84550</v>
      </c>
      <c r="G6227">
        <v>29000</v>
      </c>
    </row>
    <row r="6228" spans="1:7" x14ac:dyDescent="0.2">
      <c r="A6228" s="91">
        <v>38303</v>
      </c>
      <c r="B6228">
        <v>83800</v>
      </c>
      <c r="C6228">
        <v>83800</v>
      </c>
      <c r="D6228">
        <v>82700</v>
      </c>
      <c r="E6228">
        <v>83300</v>
      </c>
      <c r="F6228">
        <v>83300</v>
      </c>
      <c r="G6228">
        <v>44000</v>
      </c>
    </row>
    <row r="6229" spans="1:7" x14ac:dyDescent="0.2">
      <c r="A6229" s="91">
        <v>38306</v>
      </c>
      <c r="B6229">
        <v>83000</v>
      </c>
      <c r="C6229">
        <v>83500</v>
      </c>
      <c r="D6229">
        <v>82800</v>
      </c>
      <c r="E6229">
        <v>83500</v>
      </c>
      <c r="F6229">
        <v>83500</v>
      </c>
      <c r="G6229">
        <v>34000</v>
      </c>
    </row>
    <row r="6230" spans="1:7" x14ac:dyDescent="0.2">
      <c r="A6230" s="91">
        <v>38307</v>
      </c>
      <c r="B6230">
        <v>83600</v>
      </c>
      <c r="C6230">
        <v>85400</v>
      </c>
      <c r="D6230">
        <v>83600</v>
      </c>
      <c r="E6230">
        <v>85100</v>
      </c>
      <c r="F6230">
        <v>85100</v>
      </c>
      <c r="G6230">
        <v>61000</v>
      </c>
    </row>
    <row r="6231" spans="1:7" x14ac:dyDescent="0.2">
      <c r="A6231" s="91">
        <v>38308</v>
      </c>
      <c r="B6231">
        <v>84900</v>
      </c>
      <c r="C6231">
        <v>86350</v>
      </c>
      <c r="D6231">
        <v>84900</v>
      </c>
      <c r="E6231">
        <v>85940</v>
      </c>
      <c r="F6231">
        <v>85940</v>
      </c>
      <c r="G6231">
        <v>33000</v>
      </c>
    </row>
    <row r="6232" spans="1:7" x14ac:dyDescent="0.2">
      <c r="A6232" s="91">
        <v>38309</v>
      </c>
      <c r="B6232">
        <v>85900</v>
      </c>
      <c r="C6232">
        <v>86100</v>
      </c>
      <c r="D6232">
        <v>85000</v>
      </c>
      <c r="E6232">
        <v>85500</v>
      </c>
      <c r="F6232">
        <v>85500</v>
      </c>
      <c r="G6232">
        <v>47000</v>
      </c>
    </row>
    <row r="6233" spans="1:7" x14ac:dyDescent="0.2">
      <c r="A6233" s="91">
        <v>38310</v>
      </c>
      <c r="B6233">
        <v>85300</v>
      </c>
      <c r="C6233">
        <v>85400</v>
      </c>
      <c r="D6233">
        <v>84300</v>
      </c>
      <c r="E6233">
        <v>85300</v>
      </c>
      <c r="F6233">
        <v>85300</v>
      </c>
      <c r="G6233">
        <v>60000</v>
      </c>
    </row>
    <row r="6234" spans="1:7" x14ac:dyDescent="0.2">
      <c r="A6234" s="91">
        <v>38313</v>
      </c>
      <c r="B6234">
        <v>85000</v>
      </c>
      <c r="C6234">
        <v>85100</v>
      </c>
      <c r="D6234">
        <v>83500</v>
      </c>
      <c r="E6234">
        <v>84000</v>
      </c>
      <c r="F6234">
        <v>84000</v>
      </c>
      <c r="G6234">
        <v>46000</v>
      </c>
    </row>
    <row r="6235" spans="1:7" x14ac:dyDescent="0.2">
      <c r="A6235" s="91">
        <v>38314</v>
      </c>
      <c r="B6235">
        <v>83800</v>
      </c>
      <c r="C6235">
        <v>83800</v>
      </c>
      <c r="D6235">
        <v>83600</v>
      </c>
      <c r="E6235">
        <v>83800</v>
      </c>
      <c r="F6235">
        <v>83800</v>
      </c>
      <c r="G6235">
        <v>17000</v>
      </c>
    </row>
    <row r="6236" spans="1:7" x14ac:dyDescent="0.2">
      <c r="A6236" s="91">
        <v>38315</v>
      </c>
      <c r="B6236">
        <v>83800</v>
      </c>
      <c r="C6236">
        <v>84200</v>
      </c>
      <c r="D6236">
        <v>83700</v>
      </c>
      <c r="E6236">
        <v>84200</v>
      </c>
      <c r="F6236">
        <v>84200</v>
      </c>
      <c r="G6236">
        <v>23000</v>
      </c>
    </row>
    <row r="6237" spans="1:7" x14ac:dyDescent="0.2">
      <c r="A6237" s="91">
        <v>38317</v>
      </c>
      <c r="B6237">
        <v>83900</v>
      </c>
      <c r="C6237">
        <v>84600</v>
      </c>
      <c r="D6237">
        <v>83900</v>
      </c>
      <c r="E6237">
        <v>84150</v>
      </c>
      <c r="F6237">
        <v>84150</v>
      </c>
      <c r="G6237">
        <v>19000</v>
      </c>
    </row>
    <row r="6238" spans="1:7" x14ac:dyDescent="0.2">
      <c r="A6238" s="91">
        <v>38320</v>
      </c>
      <c r="B6238">
        <v>84100</v>
      </c>
      <c r="C6238">
        <v>84600</v>
      </c>
      <c r="D6238">
        <v>84100</v>
      </c>
      <c r="E6238">
        <v>84600</v>
      </c>
      <c r="F6238">
        <v>84600</v>
      </c>
      <c r="G6238">
        <v>14000</v>
      </c>
    </row>
    <row r="6239" spans="1:7" x14ac:dyDescent="0.2">
      <c r="A6239" s="91">
        <v>38321</v>
      </c>
      <c r="B6239">
        <v>84650</v>
      </c>
      <c r="C6239">
        <v>84650</v>
      </c>
      <c r="D6239">
        <v>83600</v>
      </c>
      <c r="E6239">
        <v>83700</v>
      </c>
      <c r="F6239">
        <v>83700</v>
      </c>
      <c r="G6239">
        <v>31000</v>
      </c>
    </row>
    <row r="6240" spans="1:7" x14ac:dyDescent="0.2">
      <c r="A6240" s="91">
        <v>38322</v>
      </c>
      <c r="B6240">
        <v>83500</v>
      </c>
      <c r="C6240">
        <v>84400</v>
      </c>
      <c r="D6240">
        <v>83500</v>
      </c>
      <c r="E6240">
        <v>83900</v>
      </c>
      <c r="F6240">
        <v>83900</v>
      </c>
      <c r="G6240">
        <v>44000</v>
      </c>
    </row>
    <row r="6241" spans="1:7" x14ac:dyDescent="0.2">
      <c r="A6241" s="91">
        <v>38323</v>
      </c>
      <c r="B6241">
        <v>83600</v>
      </c>
      <c r="C6241">
        <v>84800</v>
      </c>
      <c r="D6241">
        <v>83250</v>
      </c>
      <c r="E6241">
        <v>84745</v>
      </c>
      <c r="F6241">
        <v>84745</v>
      </c>
      <c r="G6241">
        <v>56000</v>
      </c>
    </row>
    <row r="6242" spans="1:7" x14ac:dyDescent="0.2">
      <c r="A6242" s="91">
        <v>38324</v>
      </c>
      <c r="B6242">
        <v>84950</v>
      </c>
      <c r="C6242">
        <v>85900</v>
      </c>
      <c r="D6242">
        <v>84600</v>
      </c>
      <c r="E6242">
        <v>85300</v>
      </c>
      <c r="F6242">
        <v>85300</v>
      </c>
      <c r="G6242">
        <v>40000</v>
      </c>
    </row>
    <row r="6243" spans="1:7" x14ac:dyDescent="0.2">
      <c r="A6243" s="91">
        <v>38327</v>
      </c>
      <c r="B6243">
        <v>85500</v>
      </c>
      <c r="C6243">
        <v>85500</v>
      </c>
      <c r="D6243">
        <v>84500</v>
      </c>
      <c r="E6243">
        <v>85100</v>
      </c>
      <c r="F6243">
        <v>85100</v>
      </c>
      <c r="G6243">
        <v>56000</v>
      </c>
    </row>
    <row r="6244" spans="1:7" x14ac:dyDescent="0.2">
      <c r="A6244" s="91">
        <v>38328</v>
      </c>
      <c r="B6244">
        <v>84900</v>
      </c>
      <c r="C6244">
        <v>85300</v>
      </c>
      <c r="D6244">
        <v>84890</v>
      </c>
      <c r="E6244">
        <v>84900</v>
      </c>
      <c r="F6244">
        <v>84900</v>
      </c>
      <c r="G6244">
        <v>47000</v>
      </c>
    </row>
    <row r="6245" spans="1:7" x14ac:dyDescent="0.2">
      <c r="A6245" s="91">
        <v>38329</v>
      </c>
      <c r="B6245">
        <v>84700</v>
      </c>
      <c r="C6245">
        <v>85300</v>
      </c>
      <c r="D6245">
        <v>84600</v>
      </c>
      <c r="E6245">
        <v>85300</v>
      </c>
      <c r="F6245">
        <v>85300</v>
      </c>
      <c r="G6245">
        <v>52000</v>
      </c>
    </row>
    <row r="6246" spans="1:7" x14ac:dyDescent="0.2">
      <c r="A6246" s="91">
        <v>38330</v>
      </c>
      <c r="B6246">
        <v>85100</v>
      </c>
      <c r="C6246">
        <v>85250</v>
      </c>
      <c r="D6246">
        <v>84400</v>
      </c>
      <c r="E6246">
        <v>85090</v>
      </c>
      <c r="F6246">
        <v>85090</v>
      </c>
      <c r="G6246">
        <v>51000</v>
      </c>
    </row>
    <row r="6247" spans="1:7" x14ac:dyDescent="0.2">
      <c r="A6247" s="91">
        <v>38331</v>
      </c>
      <c r="B6247">
        <v>84650</v>
      </c>
      <c r="C6247">
        <v>84900</v>
      </c>
      <c r="D6247">
        <v>84400</v>
      </c>
      <c r="E6247">
        <v>84775</v>
      </c>
      <c r="F6247">
        <v>84775</v>
      </c>
      <c r="G6247">
        <v>38000</v>
      </c>
    </row>
    <row r="6248" spans="1:7" x14ac:dyDescent="0.2">
      <c r="A6248" s="91">
        <v>38334</v>
      </c>
      <c r="B6248">
        <v>84500</v>
      </c>
      <c r="C6248">
        <v>85000</v>
      </c>
      <c r="D6248">
        <v>84300</v>
      </c>
      <c r="E6248">
        <v>85000</v>
      </c>
      <c r="F6248">
        <v>85000</v>
      </c>
      <c r="G6248">
        <v>57000</v>
      </c>
    </row>
    <row r="6249" spans="1:7" x14ac:dyDescent="0.2">
      <c r="A6249" s="91">
        <v>38335</v>
      </c>
      <c r="B6249">
        <v>84500</v>
      </c>
      <c r="C6249">
        <v>85100</v>
      </c>
      <c r="D6249">
        <v>84200</v>
      </c>
      <c r="E6249">
        <v>85100</v>
      </c>
      <c r="F6249">
        <v>85100</v>
      </c>
      <c r="G6249">
        <v>38000</v>
      </c>
    </row>
    <row r="6250" spans="1:7" x14ac:dyDescent="0.2">
      <c r="A6250" s="91">
        <v>38336</v>
      </c>
      <c r="B6250">
        <v>84800</v>
      </c>
      <c r="C6250">
        <v>86000</v>
      </c>
      <c r="D6250">
        <v>84800</v>
      </c>
      <c r="E6250">
        <v>85890</v>
      </c>
      <c r="F6250">
        <v>85890</v>
      </c>
      <c r="G6250">
        <v>43000</v>
      </c>
    </row>
    <row r="6251" spans="1:7" x14ac:dyDescent="0.2">
      <c r="A6251" s="91">
        <v>38337</v>
      </c>
      <c r="B6251">
        <v>85600</v>
      </c>
      <c r="C6251">
        <v>86300</v>
      </c>
      <c r="D6251">
        <v>85501</v>
      </c>
      <c r="E6251">
        <v>86300</v>
      </c>
      <c r="F6251">
        <v>86300</v>
      </c>
      <c r="G6251">
        <v>63000</v>
      </c>
    </row>
    <row r="6252" spans="1:7" x14ac:dyDescent="0.2">
      <c r="A6252" s="91">
        <v>38338</v>
      </c>
      <c r="B6252">
        <v>86100</v>
      </c>
      <c r="C6252">
        <v>86600</v>
      </c>
      <c r="D6252">
        <v>85200</v>
      </c>
      <c r="E6252">
        <v>85200</v>
      </c>
      <c r="F6252">
        <v>85200</v>
      </c>
      <c r="G6252">
        <v>68000</v>
      </c>
    </row>
    <row r="6253" spans="1:7" x14ac:dyDescent="0.2">
      <c r="A6253" s="91">
        <v>38341</v>
      </c>
      <c r="B6253">
        <v>86000</v>
      </c>
      <c r="C6253">
        <v>86400</v>
      </c>
      <c r="D6253">
        <v>85801</v>
      </c>
      <c r="E6253">
        <v>86300</v>
      </c>
      <c r="F6253">
        <v>86300</v>
      </c>
      <c r="G6253">
        <v>45000</v>
      </c>
    </row>
    <row r="6254" spans="1:7" x14ac:dyDescent="0.2">
      <c r="A6254" s="91">
        <v>38342</v>
      </c>
      <c r="B6254">
        <v>86900</v>
      </c>
      <c r="C6254">
        <v>87400</v>
      </c>
      <c r="D6254">
        <v>86500</v>
      </c>
      <c r="E6254">
        <v>87200</v>
      </c>
      <c r="F6254">
        <v>87200</v>
      </c>
      <c r="G6254">
        <v>44000</v>
      </c>
    </row>
    <row r="6255" spans="1:7" x14ac:dyDescent="0.2">
      <c r="A6255" s="91">
        <v>38343</v>
      </c>
      <c r="B6255">
        <v>87800</v>
      </c>
      <c r="C6255">
        <v>89200</v>
      </c>
      <c r="D6255">
        <v>87800</v>
      </c>
      <c r="E6255">
        <v>89099</v>
      </c>
      <c r="F6255">
        <v>89099</v>
      </c>
      <c r="G6255">
        <v>69000</v>
      </c>
    </row>
    <row r="6256" spans="1:7" x14ac:dyDescent="0.2">
      <c r="A6256" s="91">
        <v>38344</v>
      </c>
      <c r="B6256">
        <v>89400</v>
      </c>
      <c r="C6256">
        <v>89400</v>
      </c>
      <c r="D6256">
        <v>89100</v>
      </c>
      <c r="E6256">
        <v>89100</v>
      </c>
      <c r="F6256">
        <v>89100</v>
      </c>
      <c r="G6256">
        <v>29000</v>
      </c>
    </row>
    <row r="6257" spans="1:7" x14ac:dyDescent="0.2">
      <c r="A6257" s="91">
        <v>38348</v>
      </c>
      <c r="B6257">
        <v>88600</v>
      </c>
      <c r="C6257">
        <v>88600</v>
      </c>
      <c r="D6257">
        <v>88050</v>
      </c>
      <c r="E6257">
        <v>88300</v>
      </c>
      <c r="F6257">
        <v>88300</v>
      </c>
      <c r="G6257">
        <v>48000</v>
      </c>
    </row>
    <row r="6258" spans="1:7" x14ac:dyDescent="0.2">
      <c r="A6258" s="91">
        <v>38349</v>
      </c>
      <c r="B6258">
        <v>87600</v>
      </c>
      <c r="C6258">
        <v>88600</v>
      </c>
      <c r="D6258">
        <v>87600</v>
      </c>
      <c r="E6258">
        <v>88590</v>
      </c>
      <c r="F6258">
        <v>88590</v>
      </c>
      <c r="G6258">
        <v>25000</v>
      </c>
    </row>
    <row r="6259" spans="1:7" x14ac:dyDescent="0.2">
      <c r="A6259" s="91">
        <v>38350</v>
      </c>
      <c r="B6259">
        <v>89100</v>
      </c>
      <c r="C6259">
        <v>89500</v>
      </c>
      <c r="D6259">
        <v>88800</v>
      </c>
      <c r="E6259">
        <v>88800</v>
      </c>
      <c r="F6259">
        <v>88800</v>
      </c>
      <c r="G6259">
        <v>36000</v>
      </c>
    </row>
    <row r="6260" spans="1:7" x14ac:dyDescent="0.2">
      <c r="A6260" s="91">
        <v>38351</v>
      </c>
      <c r="B6260">
        <v>88700</v>
      </c>
      <c r="C6260">
        <v>89400</v>
      </c>
      <c r="D6260">
        <v>87800</v>
      </c>
      <c r="E6260">
        <v>89200</v>
      </c>
      <c r="F6260">
        <v>89200</v>
      </c>
      <c r="G6260">
        <v>40000</v>
      </c>
    </row>
    <row r="6261" spans="1:7" x14ac:dyDescent="0.2">
      <c r="A6261" s="91">
        <v>38352</v>
      </c>
      <c r="B6261">
        <v>88500</v>
      </c>
      <c r="C6261">
        <v>89200</v>
      </c>
      <c r="D6261">
        <v>87900</v>
      </c>
      <c r="E6261">
        <v>87900</v>
      </c>
      <c r="F6261">
        <v>87900</v>
      </c>
      <c r="G6261">
        <v>31000</v>
      </c>
    </row>
    <row r="6262" spans="1:7" x14ac:dyDescent="0.2">
      <c r="A6262" s="91">
        <v>38355</v>
      </c>
      <c r="B6262">
        <v>87910</v>
      </c>
      <c r="C6262">
        <v>88000</v>
      </c>
      <c r="D6262">
        <v>87100</v>
      </c>
      <c r="E6262">
        <v>87100</v>
      </c>
      <c r="F6262">
        <v>87100</v>
      </c>
      <c r="G6262">
        <v>29000</v>
      </c>
    </row>
    <row r="6263" spans="1:7" x14ac:dyDescent="0.2">
      <c r="A6263" s="91">
        <v>38356</v>
      </c>
      <c r="B6263">
        <v>87500</v>
      </c>
      <c r="C6263">
        <v>87700</v>
      </c>
      <c r="D6263">
        <v>85400</v>
      </c>
      <c r="E6263">
        <v>85901</v>
      </c>
      <c r="F6263">
        <v>85901</v>
      </c>
      <c r="G6263">
        <v>54000</v>
      </c>
    </row>
    <row r="6264" spans="1:7" x14ac:dyDescent="0.2">
      <c r="A6264" s="91">
        <v>38357</v>
      </c>
      <c r="B6264">
        <v>85701</v>
      </c>
      <c r="C6264">
        <v>86000</v>
      </c>
      <c r="D6264">
        <v>85700</v>
      </c>
      <c r="E6264">
        <v>85700</v>
      </c>
      <c r="F6264">
        <v>85700</v>
      </c>
      <c r="G6264">
        <v>20000</v>
      </c>
    </row>
    <row r="6265" spans="1:7" x14ac:dyDescent="0.2">
      <c r="A6265" s="91">
        <v>38358</v>
      </c>
      <c r="B6265">
        <v>85800</v>
      </c>
      <c r="C6265">
        <v>86300</v>
      </c>
      <c r="D6265">
        <v>85800</v>
      </c>
      <c r="E6265">
        <v>86192</v>
      </c>
      <c r="F6265">
        <v>86192</v>
      </c>
      <c r="G6265">
        <v>33000</v>
      </c>
    </row>
    <row r="6266" spans="1:7" x14ac:dyDescent="0.2">
      <c r="A6266" s="91">
        <v>38359</v>
      </c>
      <c r="B6266">
        <v>86200</v>
      </c>
      <c r="C6266">
        <v>87700</v>
      </c>
      <c r="D6266">
        <v>86200</v>
      </c>
      <c r="E6266">
        <v>87500</v>
      </c>
      <c r="F6266">
        <v>87500</v>
      </c>
      <c r="G6266">
        <v>18000</v>
      </c>
    </row>
    <row r="6267" spans="1:7" x14ac:dyDescent="0.2">
      <c r="A6267" s="91">
        <v>38362</v>
      </c>
      <c r="B6267">
        <v>86900</v>
      </c>
      <c r="C6267">
        <v>87790</v>
      </c>
      <c r="D6267">
        <v>86600</v>
      </c>
      <c r="E6267">
        <v>87790</v>
      </c>
      <c r="F6267">
        <v>87790</v>
      </c>
      <c r="G6267">
        <v>20000</v>
      </c>
    </row>
    <row r="6268" spans="1:7" x14ac:dyDescent="0.2">
      <c r="A6268" s="91">
        <v>38363</v>
      </c>
      <c r="B6268">
        <v>87100</v>
      </c>
      <c r="C6268">
        <v>87100</v>
      </c>
      <c r="D6268">
        <v>86390</v>
      </c>
      <c r="E6268">
        <v>86390</v>
      </c>
      <c r="F6268">
        <v>86390</v>
      </c>
      <c r="G6268">
        <v>22000</v>
      </c>
    </row>
    <row r="6269" spans="1:7" x14ac:dyDescent="0.2">
      <c r="A6269" s="91">
        <v>38364</v>
      </c>
      <c r="B6269">
        <v>86500</v>
      </c>
      <c r="C6269">
        <v>86800</v>
      </c>
      <c r="D6269">
        <v>86000</v>
      </c>
      <c r="E6269">
        <v>86300</v>
      </c>
      <c r="F6269">
        <v>86300</v>
      </c>
      <c r="G6269">
        <v>18000</v>
      </c>
    </row>
    <row r="6270" spans="1:7" x14ac:dyDescent="0.2">
      <c r="A6270" s="91">
        <v>38365</v>
      </c>
      <c r="B6270">
        <v>86100</v>
      </c>
      <c r="C6270">
        <v>86300</v>
      </c>
      <c r="D6270">
        <v>86000</v>
      </c>
      <c r="E6270">
        <v>86089</v>
      </c>
      <c r="F6270">
        <v>86089</v>
      </c>
      <c r="G6270">
        <v>10000</v>
      </c>
    </row>
    <row r="6271" spans="1:7" x14ac:dyDescent="0.2">
      <c r="A6271" s="91">
        <v>38366</v>
      </c>
      <c r="B6271">
        <v>86250</v>
      </c>
      <c r="C6271">
        <v>86250</v>
      </c>
      <c r="D6271">
        <v>85800</v>
      </c>
      <c r="E6271">
        <v>85850</v>
      </c>
      <c r="F6271">
        <v>85850</v>
      </c>
      <c r="G6271">
        <v>14000</v>
      </c>
    </row>
    <row r="6272" spans="1:7" x14ac:dyDescent="0.2">
      <c r="A6272" s="91">
        <v>38370</v>
      </c>
      <c r="B6272">
        <v>86100</v>
      </c>
      <c r="C6272">
        <v>86990</v>
      </c>
      <c r="D6272">
        <v>86000</v>
      </c>
      <c r="E6272">
        <v>86600</v>
      </c>
      <c r="F6272">
        <v>86600</v>
      </c>
      <c r="G6272">
        <v>31000</v>
      </c>
    </row>
    <row r="6273" spans="1:7" x14ac:dyDescent="0.2">
      <c r="A6273" s="91">
        <v>38371</v>
      </c>
      <c r="B6273">
        <v>86600</v>
      </c>
      <c r="C6273">
        <v>87400</v>
      </c>
      <c r="D6273">
        <v>86600</v>
      </c>
      <c r="E6273">
        <v>86895</v>
      </c>
      <c r="F6273">
        <v>86895</v>
      </c>
      <c r="G6273">
        <v>28000</v>
      </c>
    </row>
    <row r="6274" spans="1:7" x14ac:dyDescent="0.2">
      <c r="A6274" s="91">
        <v>38372</v>
      </c>
      <c r="B6274">
        <v>87200</v>
      </c>
      <c r="C6274">
        <v>87800</v>
      </c>
      <c r="D6274">
        <v>87200</v>
      </c>
      <c r="E6274">
        <v>87600</v>
      </c>
      <c r="F6274">
        <v>87600</v>
      </c>
      <c r="G6274">
        <v>62000</v>
      </c>
    </row>
    <row r="6275" spans="1:7" x14ac:dyDescent="0.2">
      <c r="A6275" s="91">
        <v>38373</v>
      </c>
      <c r="B6275">
        <v>87900</v>
      </c>
      <c r="C6275">
        <v>90500</v>
      </c>
      <c r="D6275">
        <v>87900</v>
      </c>
      <c r="E6275">
        <v>90000</v>
      </c>
      <c r="F6275">
        <v>90000</v>
      </c>
      <c r="G6275">
        <v>124000</v>
      </c>
    </row>
    <row r="6276" spans="1:7" x14ac:dyDescent="0.2">
      <c r="A6276" s="91">
        <v>38376</v>
      </c>
      <c r="B6276">
        <v>90000</v>
      </c>
      <c r="C6276">
        <v>90000</v>
      </c>
      <c r="D6276">
        <v>89900</v>
      </c>
      <c r="E6276">
        <v>90000</v>
      </c>
      <c r="F6276">
        <v>90000</v>
      </c>
      <c r="G6276">
        <v>34000</v>
      </c>
    </row>
    <row r="6277" spans="1:7" x14ac:dyDescent="0.2">
      <c r="A6277" s="91">
        <v>38377</v>
      </c>
      <c r="B6277">
        <v>90000</v>
      </c>
      <c r="C6277">
        <v>90000</v>
      </c>
      <c r="D6277">
        <v>89100</v>
      </c>
      <c r="E6277">
        <v>89400</v>
      </c>
      <c r="F6277">
        <v>89400</v>
      </c>
      <c r="G6277">
        <v>32000</v>
      </c>
    </row>
    <row r="6278" spans="1:7" x14ac:dyDescent="0.2">
      <c r="A6278" s="91">
        <v>38378</v>
      </c>
      <c r="B6278">
        <v>89500</v>
      </c>
      <c r="C6278">
        <v>89500</v>
      </c>
      <c r="D6278">
        <v>88800</v>
      </c>
      <c r="E6278">
        <v>89190</v>
      </c>
      <c r="F6278">
        <v>89190</v>
      </c>
      <c r="G6278">
        <v>13000</v>
      </c>
    </row>
    <row r="6279" spans="1:7" x14ac:dyDescent="0.2">
      <c r="A6279" s="91">
        <v>38379</v>
      </c>
      <c r="B6279">
        <v>88900</v>
      </c>
      <c r="C6279">
        <v>88900</v>
      </c>
      <c r="D6279">
        <v>88000</v>
      </c>
      <c r="E6279">
        <v>88650</v>
      </c>
      <c r="F6279">
        <v>88650</v>
      </c>
      <c r="G6279">
        <v>16000</v>
      </c>
    </row>
    <row r="6280" spans="1:7" x14ac:dyDescent="0.2">
      <c r="A6280" s="91">
        <v>38380</v>
      </c>
      <c r="B6280">
        <v>88600</v>
      </c>
      <c r="C6280">
        <v>90300</v>
      </c>
      <c r="D6280">
        <v>88600</v>
      </c>
      <c r="E6280">
        <v>90000</v>
      </c>
      <c r="F6280">
        <v>90000</v>
      </c>
      <c r="G6280">
        <v>78000</v>
      </c>
    </row>
    <row r="6281" spans="1:7" x14ac:dyDescent="0.2">
      <c r="A6281" s="91">
        <v>38383</v>
      </c>
      <c r="B6281">
        <v>89900</v>
      </c>
      <c r="C6281">
        <v>90200</v>
      </c>
      <c r="D6281">
        <v>89100</v>
      </c>
      <c r="E6281">
        <v>89900</v>
      </c>
      <c r="F6281">
        <v>89900</v>
      </c>
      <c r="G6281">
        <v>47000</v>
      </c>
    </row>
    <row r="6282" spans="1:7" x14ac:dyDescent="0.2">
      <c r="A6282" s="91">
        <v>38384</v>
      </c>
      <c r="B6282">
        <v>89800</v>
      </c>
      <c r="C6282">
        <v>90850</v>
      </c>
      <c r="D6282">
        <v>89800</v>
      </c>
      <c r="E6282">
        <v>90850</v>
      </c>
      <c r="F6282">
        <v>90850</v>
      </c>
      <c r="G6282">
        <v>40000</v>
      </c>
    </row>
    <row r="6283" spans="1:7" x14ac:dyDescent="0.2">
      <c r="A6283" s="91">
        <v>38385</v>
      </c>
      <c r="B6283">
        <v>90750</v>
      </c>
      <c r="C6283">
        <v>90800</v>
      </c>
      <c r="D6283">
        <v>90400</v>
      </c>
      <c r="E6283">
        <v>90400</v>
      </c>
      <c r="F6283">
        <v>90400</v>
      </c>
      <c r="G6283">
        <v>30000</v>
      </c>
    </row>
    <row r="6284" spans="1:7" x14ac:dyDescent="0.2">
      <c r="A6284" s="91">
        <v>38386</v>
      </c>
      <c r="B6284">
        <v>90600</v>
      </c>
      <c r="C6284">
        <v>90600</v>
      </c>
      <c r="D6284">
        <v>90000</v>
      </c>
      <c r="E6284">
        <v>90100</v>
      </c>
      <c r="F6284">
        <v>90100</v>
      </c>
      <c r="G6284">
        <v>38000</v>
      </c>
    </row>
    <row r="6285" spans="1:7" x14ac:dyDescent="0.2">
      <c r="A6285" s="91">
        <v>38387</v>
      </c>
      <c r="B6285">
        <v>90100</v>
      </c>
      <c r="C6285">
        <v>91000</v>
      </c>
      <c r="D6285">
        <v>89900</v>
      </c>
      <c r="E6285">
        <v>90995</v>
      </c>
      <c r="F6285">
        <v>90995</v>
      </c>
      <c r="G6285">
        <v>28000</v>
      </c>
    </row>
    <row r="6286" spans="1:7" x14ac:dyDescent="0.2">
      <c r="A6286" s="91">
        <v>38390</v>
      </c>
      <c r="B6286">
        <v>90500</v>
      </c>
      <c r="C6286">
        <v>91400</v>
      </c>
      <c r="D6286">
        <v>90500</v>
      </c>
      <c r="E6286">
        <v>91400</v>
      </c>
      <c r="F6286">
        <v>91400</v>
      </c>
      <c r="G6286">
        <v>28000</v>
      </c>
    </row>
    <row r="6287" spans="1:7" x14ac:dyDescent="0.2">
      <c r="A6287" s="91">
        <v>38391</v>
      </c>
      <c r="B6287">
        <v>90900</v>
      </c>
      <c r="C6287">
        <v>91200</v>
      </c>
      <c r="D6287">
        <v>90200</v>
      </c>
      <c r="E6287">
        <v>91000</v>
      </c>
      <c r="F6287">
        <v>91000</v>
      </c>
      <c r="G6287">
        <v>32000</v>
      </c>
    </row>
    <row r="6288" spans="1:7" x14ac:dyDescent="0.2">
      <c r="A6288" s="91">
        <v>38392</v>
      </c>
      <c r="B6288">
        <v>90600</v>
      </c>
      <c r="C6288">
        <v>91100</v>
      </c>
      <c r="D6288">
        <v>90600</v>
      </c>
      <c r="E6288">
        <v>90800</v>
      </c>
      <c r="F6288">
        <v>90800</v>
      </c>
      <c r="G6288">
        <v>20000</v>
      </c>
    </row>
    <row r="6289" spans="1:7" x14ac:dyDescent="0.2">
      <c r="A6289" s="91">
        <v>38393</v>
      </c>
      <c r="B6289">
        <v>90500</v>
      </c>
      <c r="C6289">
        <v>91000</v>
      </c>
      <c r="D6289">
        <v>90500</v>
      </c>
      <c r="E6289">
        <v>90800</v>
      </c>
      <c r="F6289">
        <v>90800</v>
      </c>
      <c r="G6289">
        <v>16000</v>
      </c>
    </row>
    <row r="6290" spans="1:7" x14ac:dyDescent="0.2">
      <c r="A6290" s="91">
        <v>38394</v>
      </c>
      <c r="B6290">
        <v>90650</v>
      </c>
      <c r="C6290">
        <v>92000</v>
      </c>
      <c r="D6290">
        <v>90650</v>
      </c>
      <c r="E6290">
        <v>91700</v>
      </c>
      <c r="F6290">
        <v>91700</v>
      </c>
      <c r="G6290">
        <v>29000</v>
      </c>
    </row>
    <row r="6291" spans="1:7" x14ac:dyDescent="0.2">
      <c r="A6291" s="91">
        <v>38397</v>
      </c>
      <c r="B6291">
        <v>91900</v>
      </c>
      <c r="C6291">
        <v>91900</v>
      </c>
      <c r="D6291">
        <v>91400</v>
      </c>
      <c r="E6291">
        <v>91480</v>
      </c>
      <c r="F6291">
        <v>91480</v>
      </c>
      <c r="G6291">
        <v>12000</v>
      </c>
    </row>
    <row r="6292" spans="1:7" x14ac:dyDescent="0.2">
      <c r="A6292" s="91">
        <v>38398</v>
      </c>
      <c r="B6292">
        <v>91500</v>
      </c>
      <c r="C6292">
        <v>91500</v>
      </c>
      <c r="D6292">
        <v>91000</v>
      </c>
      <c r="E6292">
        <v>91200</v>
      </c>
      <c r="F6292">
        <v>91200</v>
      </c>
      <c r="G6292">
        <v>17000</v>
      </c>
    </row>
    <row r="6293" spans="1:7" x14ac:dyDescent="0.2">
      <c r="A6293" s="91">
        <v>38399</v>
      </c>
      <c r="B6293">
        <v>91000</v>
      </c>
      <c r="C6293">
        <v>91000</v>
      </c>
      <c r="D6293">
        <v>90100</v>
      </c>
      <c r="E6293">
        <v>90510</v>
      </c>
      <c r="F6293">
        <v>90510</v>
      </c>
      <c r="G6293">
        <v>25000</v>
      </c>
    </row>
    <row r="6294" spans="1:7" x14ac:dyDescent="0.2">
      <c r="A6294" s="91">
        <v>38400</v>
      </c>
      <c r="B6294">
        <v>90300</v>
      </c>
      <c r="C6294">
        <v>90500</v>
      </c>
      <c r="D6294">
        <v>90100</v>
      </c>
      <c r="E6294">
        <v>90302</v>
      </c>
      <c r="F6294">
        <v>90302</v>
      </c>
      <c r="G6294">
        <v>21000</v>
      </c>
    </row>
    <row r="6295" spans="1:7" x14ac:dyDescent="0.2">
      <c r="A6295" s="91">
        <v>38401</v>
      </c>
      <c r="B6295">
        <v>90250</v>
      </c>
      <c r="C6295">
        <v>90250</v>
      </c>
      <c r="D6295">
        <v>89800</v>
      </c>
      <c r="E6295">
        <v>89900</v>
      </c>
      <c r="F6295">
        <v>89900</v>
      </c>
      <c r="G6295">
        <v>28000</v>
      </c>
    </row>
    <row r="6296" spans="1:7" x14ac:dyDescent="0.2">
      <c r="A6296" s="91">
        <v>38405</v>
      </c>
      <c r="B6296">
        <v>89900</v>
      </c>
      <c r="C6296">
        <v>91000</v>
      </c>
      <c r="D6296">
        <v>89800</v>
      </c>
      <c r="E6296">
        <v>89900</v>
      </c>
      <c r="F6296">
        <v>89900</v>
      </c>
      <c r="G6296">
        <v>37000</v>
      </c>
    </row>
    <row r="6297" spans="1:7" x14ac:dyDescent="0.2">
      <c r="A6297" s="91">
        <v>38406</v>
      </c>
      <c r="B6297">
        <v>90400</v>
      </c>
      <c r="C6297">
        <v>91100</v>
      </c>
      <c r="D6297">
        <v>90400</v>
      </c>
      <c r="E6297">
        <v>91100</v>
      </c>
      <c r="F6297">
        <v>91100</v>
      </c>
      <c r="G6297">
        <v>15000</v>
      </c>
    </row>
    <row r="6298" spans="1:7" x14ac:dyDescent="0.2">
      <c r="A6298" s="91">
        <v>38407</v>
      </c>
      <c r="B6298">
        <v>90900</v>
      </c>
      <c r="C6298">
        <v>90900</v>
      </c>
      <c r="D6298">
        <v>90125</v>
      </c>
      <c r="E6298">
        <v>90375</v>
      </c>
      <c r="F6298">
        <v>90375</v>
      </c>
      <c r="G6298">
        <v>20000</v>
      </c>
    </row>
    <row r="6299" spans="1:7" x14ac:dyDescent="0.2">
      <c r="A6299" s="91">
        <v>38408</v>
      </c>
      <c r="B6299">
        <v>89975</v>
      </c>
      <c r="C6299">
        <v>90700</v>
      </c>
      <c r="D6299">
        <v>89975</v>
      </c>
      <c r="E6299">
        <v>90490</v>
      </c>
      <c r="F6299">
        <v>90490</v>
      </c>
      <c r="G6299">
        <v>17000</v>
      </c>
    </row>
    <row r="6300" spans="1:7" x14ac:dyDescent="0.2">
      <c r="A6300" s="91">
        <v>38411</v>
      </c>
      <c r="B6300">
        <v>90450</v>
      </c>
      <c r="C6300">
        <v>90500</v>
      </c>
      <c r="D6300">
        <v>90200</v>
      </c>
      <c r="E6300">
        <v>90200</v>
      </c>
      <c r="F6300">
        <v>90200</v>
      </c>
      <c r="G6300">
        <v>26000</v>
      </c>
    </row>
    <row r="6301" spans="1:7" x14ac:dyDescent="0.2">
      <c r="A6301" s="91">
        <v>38412</v>
      </c>
      <c r="B6301">
        <v>90500</v>
      </c>
      <c r="C6301">
        <v>90805</v>
      </c>
      <c r="D6301">
        <v>90500</v>
      </c>
      <c r="E6301">
        <v>90800</v>
      </c>
      <c r="F6301">
        <v>90800</v>
      </c>
      <c r="G6301">
        <v>60000</v>
      </c>
    </row>
    <row r="6302" spans="1:7" x14ac:dyDescent="0.2">
      <c r="A6302" s="91">
        <v>38413</v>
      </c>
      <c r="B6302">
        <v>90500</v>
      </c>
      <c r="C6302">
        <v>90500</v>
      </c>
      <c r="D6302">
        <v>90200</v>
      </c>
      <c r="E6302">
        <v>90300</v>
      </c>
      <c r="F6302">
        <v>90300</v>
      </c>
      <c r="G6302">
        <v>5000</v>
      </c>
    </row>
    <row r="6303" spans="1:7" x14ac:dyDescent="0.2">
      <c r="A6303" s="91">
        <v>38414</v>
      </c>
      <c r="B6303">
        <v>90300</v>
      </c>
      <c r="C6303">
        <v>90400</v>
      </c>
      <c r="D6303">
        <v>88600</v>
      </c>
      <c r="E6303">
        <v>89602</v>
      </c>
      <c r="F6303">
        <v>89602</v>
      </c>
      <c r="G6303">
        <v>24000</v>
      </c>
    </row>
    <row r="6304" spans="1:7" x14ac:dyDescent="0.2">
      <c r="A6304" s="91">
        <v>38415</v>
      </c>
      <c r="B6304">
        <v>89610</v>
      </c>
      <c r="C6304">
        <v>89610</v>
      </c>
      <c r="D6304">
        <v>88800</v>
      </c>
      <c r="E6304">
        <v>89300</v>
      </c>
      <c r="F6304">
        <v>89300</v>
      </c>
      <c r="G6304">
        <v>39000</v>
      </c>
    </row>
    <row r="6305" spans="1:7" x14ac:dyDescent="0.2">
      <c r="A6305" s="91">
        <v>38418</v>
      </c>
      <c r="B6305">
        <v>89300</v>
      </c>
      <c r="C6305">
        <v>90400</v>
      </c>
      <c r="D6305">
        <v>89300</v>
      </c>
      <c r="E6305">
        <v>90100</v>
      </c>
      <c r="F6305">
        <v>90100</v>
      </c>
      <c r="G6305">
        <v>33000</v>
      </c>
    </row>
    <row r="6306" spans="1:7" x14ac:dyDescent="0.2">
      <c r="A6306" s="91">
        <v>38419</v>
      </c>
      <c r="B6306">
        <v>90000</v>
      </c>
      <c r="C6306">
        <v>90600</v>
      </c>
      <c r="D6306">
        <v>90000</v>
      </c>
      <c r="E6306">
        <v>90200</v>
      </c>
      <c r="F6306">
        <v>90200</v>
      </c>
      <c r="G6306">
        <v>22000</v>
      </c>
    </row>
    <row r="6307" spans="1:7" x14ac:dyDescent="0.2">
      <c r="A6307" s="91">
        <v>38420</v>
      </c>
      <c r="B6307">
        <v>90200</v>
      </c>
      <c r="C6307">
        <v>91050</v>
      </c>
      <c r="D6307">
        <v>90200</v>
      </c>
      <c r="E6307">
        <v>91000</v>
      </c>
      <c r="F6307">
        <v>91000</v>
      </c>
      <c r="G6307">
        <v>62000</v>
      </c>
    </row>
    <row r="6308" spans="1:7" x14ac:dyDescent="0.2">
      <c r="A6308" s="91">
        <v>38421</v>
      </c>
      <c r="B6308">
        <v>90800</v>
      </c>
      <c r="C6308">
        <v>90800</v>
      </c>
      <c r="D6308">
        <v>90150</v>
      </c>
      <c r="E6308">
        <v>90700</v>
      </c>
      <c r="F6308">
        <v>90700</v>
      </c>
      <c r="G6308">
        <v>20000</v>
      </c>
    </row>
    <row r="6309" spans="1:7" x14ac:dyDescent="0.2">
      <c r="A6309" s="91">
        <v>38422</v>
      </c>
      <c r="B6309">
        <v>90400</v>
      </c>
      <c r="C6309">
        <v>90800</v>
      </c>
      <c r="D6309">
        <v>90290</v>
      </c>
      <c r="E6309">
        <v>90625</v>
      </c>
      <c r="F6309">
        <v>90625</v>
      </c>
      <c r="G6309">
        <v>34000</v>
      </c>
    </row>
    <row r="6310" spans="1:7" x14ac:dyDescent="0.2">
      <c r="A6310" s="91">
        <v>38425</v>
      </c>
      <c r="B6310">
        <v>90400</v>
      </c>
      <c r="C6310">
        <v>90600</v>
      </c>
      <c r="D6310">
        <v>90400</v>
      </c>
      <c r="E6310">
        <v>90600</v>
      </c>
      <c r="F6310">
        <v>90600</v>
      </c>
      <c r="G6310">
        <v>14000</v>
      </c>
    </row>
    <row r="6311" spans="1:7" x14ac:dyDescent="0.2">
      <c r="A6311" s="91">
        <v>38426</v>
      </c>
      <c r="B6311">
        <v>90600</v>
      </c>
      <c r="C6311">
        <v>90800</v>
      </c>
      <c r="D6311">
        <v>89800</v>
      </c>
      <c r="E6311">
        <v>89900</v>
      </c>
      <c r="F6311">
        <v>89900</v>
      </c>
      <c r="G6311">
        <v>42000</v>
      </c>
    </row>
    <row r="6312" spans="1:7" x14ac:dyDescent="0.2">
      <c r="A6312" s="91">
        <v>38427</v>
      </c>
      <c r="B6312">
        <v>89900</v>
      </c>
      <c r="C6312">
        <v>89900</v>
      </c>
      <c r="D6312">
        <v>85800</v>
      </c>
      <c r="E6312">
        <v>86195</v>
      </c>
      <c r="F6312">
        <v>86195</v>
      </c>
      <c r="G6312">
        <v>151000</v>
      </c>
    </row>
    <row r="6313" spans="1:7" x14ac:dyDescent="0.2">
      <c r="A6313" s="91">
        <v>38428</v>
      </c>
      <c r="B6313">
        <v>86500</v>
      </c>
      <c r="C6313">
        <v>89700</v>
      </c>
      <c r="D6313">
        <v>86500</v>
      </c>
      <c r="E6313">
        <v>88200</v>
      </c>
      <c r="F6313">
        <v>88200</v>
      </c>
      <c r="G6313">
        <v>57000</v>
      </c>
    </row>
    <row r="6314" spans="1:7" x14ac:dyDescent="0.2">
      <c r="A6314" s="91">
        <v>38429</v>
      </c>
      <c r="B6314">
        <v>88200</v>
      </c>
      <c r="C6314">
        <v>88500</v>
      </c>
      <c r="D6314">
        <v>87600</v>
      </c>
      <c r="E6314">
        <v>87600</v>
      </c>
      <c r="F6314">
        <v>87600</v>
      </c>
      <c r="G6314">
        <v>17000</v>
      </c>
    </row>
    <row r="6315" spans="1:7" x14ac:dyDescent="0.2">
      <c r="A6315" s="91">
        <v>38432</v>
      </c>
      <c r="B6315">
        <v>87500</v>
      </c>
      <c r="C6315">
        <v>88200</v>
      </c>
      <c r="D6315">
        <v>87500</v>
      </c>
      <c r="E6315">
        <v>87500</v>
      </c>
      <c r="F6315">
        <v>87500</v>
      </c>
      <c r="G6315">
        <v>26000</v>
      </c>
    </row>
    <row r="6316" spans="1:7" x14ac:dyDescent="0.2">
      <c r="A6316" s="91">
        <v>38433</v>
      </c>
      <c r="B6316">
        <v>87300</v>
      </c>
      <c r="C6316">
        <v>87300</v>
      </c>
      <c r="D6316">
        <v>86500</v>
      </c>
      <c r="E6316">
        <v>86802</v>
      </c>
      <c r="F6316">
        <v>86802</v>
      </c>
      <c r="G6316">
        <v>40000</v>
      </c>
    </row>
    <row r="6317" spans="1:7" x14ac:dyDescent="0.2">
      <c r="A6317" s="91">
        <v>38434</v>
      </c>
      <c r="B6317">
        <v>86600</v>
      </c>
      <c r="C6317">
        <v>86860</v>
      </c>
      <c r="D6317">
        <v>86400</v>
      </c>
      <c r="E6317">
        <v>86500</v>
      </c>
      <c r="F6317">
        <v>86500</v>
      </c>
      <c r="G6317">
        <v>28000</v>
      </c>
    </row>
    <row r="6318" spans="1:7" x14ac:dyDescent="0.2">
      <c r="A6318" s="91">
        <v>38435</v>
      </c>
      <c r="B6318">
        <v>86500</v>
      </c>
      <c r="C6318">
        <v>88000</v>
      </c>
      <c r="D6318">
        <v>86500</v>
      </c>
      <c r="E6318">
        <v>87400</v>
      </c>
      <c r="F6318">
        <v>87400</v>
      </c>
      <c r="G6318">
        <v>32000</v>
      </c>
    </row>
    <row r="6319" spans="1:7" x14ac:dyDescent="0.2">
      <c r="A6319" s="91">
        <v>38439</v>
      </c>
      <c r="B6319">
        <v>87400</v>
      </c>
      <c r="C6319">
        <v>87400</v>
      </c>
      <c r="D6319">
        <v>86400</v>
      </c>
      <c r="E6319">
        <v>86800</v>
      </c>
      <c r="F6319">
        <v>86800</v>
      </c>
      <c r="G6319">
        <v>25000</v>
      </c>
    </row>
    <row r="6320" spans="1:7" x14ac:dyDescent="0.2">
      <c r="A6320" s="91">
        <v>38440</v>
      </c>
      <c r="B6320">
        <v>86000</v>
      </c>
      <c r="C6320">
        <v>87000</v>
      </c>
      <c r="D6320">
        <v>84500</v>
      </c>
      <c r="E6320">
        <v>87000</v>
      </c>
      <c r="F6320">
        <v>87000</v>
      </c>
      <c r="G6320">
        <v>86000</v>
      </c>
    </row>
    <row r="6321" spans="1:7" x14ac:dyDescent="0.2">
      <c r="A6321" s="91">
        <v>38441</v>
      </c>
      <c r="B6321">
        <v>87000</v>
      </c>
      <c r="C6321">
        <v>87700</v>
      </c>
      <c r="D6321">
        <v>87000</v>
      </c>
      <c r="E6321">
        <v>87000</v>
      </c>
      <c r="F6321">
        <v>87000</v>
      </c>
      <c r="G6321">
        <v>73000</v>
      </c>
    </row>
    <row r="6322" spans="1:7" x14ac:dyDescent="0.2">
      <c r="A6322" s="91">
        <v>38442</v>
      </c>
      <c r="B6322">
        <v>87200</v>
      </c>
      <c r="C6322">
        <v>87200</v>
      </c>
      <c r="D6322">
        <v>86690</v>
      </c>
      <c r="E6322">
        <v>87000</v>
      </c>
      <c r="F6322">
        <v>87000</v>
      </c>
      <c r="G6322">
        <v>34000</v>
      </c>
    </row>
    <row r="6323" spans="1:7" x14ac:dyDescent="0.2">
      <c r="A6323" s="91">
        <v>38443</v>
      </c>
      <c r="B6323">
        <v>86500</v>
      </c>
      <c r="C6323">
        <v>86800</v>
      </c>
      <c r="D6323">
        <v>84800</v>
      </c>
      <c r="E6323">
        <v>85000</v>
      </c>
      <c r="F6323">
        <v>85000</v>
      </c>
      <c r="G6323">
        <v>111000</v>
      </c>
    </row>
    <row r="6324" spans="1:7" x14ac:dyDescent="0.2">
      <c r="A6324" s="91">
        <v>38446</v>
      </c>
      <c r="B6324">
        <v>85800</v>
      </c>
      <c r="C6324">
        <v>87400</v>
      </c>
      <c r="D6324">
        <v>85700</v>
      </c>
      <c r="E6324">
        <v>87190</v>
      </c>
      <c r="F6324">
        <v>87190</v>
      </c>
      <c r="G6324">
        <v>78000</v>
      </c>
    </row>
    <row r="6325" spans="1:7" x14ac:dyDescent="0.2">
      <c r="A6325" s="91">
        <v>38447</v>
      </c>
      <c r="B6325">
        <v>87300</v>
      </c>
      <c r="C6325">
        <v>88200</v>
      </c>
      <c r="D6325">
        <v>87300</v>
      </c>
      <c r="E6325">
        <v>88000</v>
      </c>
      <c r="F6325">
        <v>88000</v>
      </c>
      <c r="G6325">
        <v>25000</v>
      </c>
    </row>
    <row r="6326" spans="1:7" x14ac:dyDescent="0.2">
      <c r="A6326" s="91">
        <v>38448</v>
      </c>
      <c r="B6326">
        <v>88000</v>
      </c>
      <c r="C6326">
        <v>88900</v>
      </c>
      <c r="D6326">
        <v>87600</v>
      </c>
      <c r="E6326">
        <v>88300</v>
      </c>
      <c r="F6326">
        <v>88300</v>
      </c>
      <c r="G6326">
        <v>30000</v>
      </c>
    </row>
    <row r="6327" spans="1:7" x14ac:dyDescent="0.2">
      <c r="A6327" s="91">
        <v>38449</v>
      </c>
      <c r="B6327">
        <v>88100</v>
      </c>
      <c r="C6327">
        <v>88100</v>
      </c>
      <c r="D6327">
        <v>87350</v>
      </c>
      <c r="E6327">
        <v>87500</v>
      </c>
      <c r="F6327">
        <v>87500</v>
      </c>
      <c r="G6327">
        <v>15000</v>
      </c>
    </row>
    <row r="6328" spans="1:7" x14ac:dyDescent="0.2">
      <c r="A6328" s="91">
        <v>38450</v>
      </c>
      <c r="B6328">
        <v>87400</v>
      </c>
      <c r="C6328">
        <v>87400</v>
      </c>
      <c r="D6328">
        <v>86800</v>
      </c>
      <c r="E6328">
        <v>86900</v>
      </c>
      <c r="F6328">
        <v>86900</v>
      </c>
      <c r="G6328">
        <v>17000</v>
      </c>
    </row>
    <row r="6329" spans="1:7" x14ac:dyDescent="0.2">
      <c r="A6329" s="91">
        <v>38453</v>
      </c>
      <c r="B6329">
        <v>86700</v>
      </c>
      <c r="C6329">
        <v>88100</v>
      </c>
      <c r="D6329">
        <v>86700</v>
      </c>
      <c r="E6329">
        <v>87570</v>
      </c>
      <c r="F6329">
        <v>87570</v>
      </c>
      <c r="G6329">
        <v>45000</v>
      </c>
    </row>
    <row r="6330" spans="1:7" x14ac:dyDescent="0.2">
      <c r="A6330" s="91">
        <v>38454</v>
      </c>
      <c r="B6330">
        <v>87800</v>
      </c>
      <c r="C6330">
        <v>88100</v>
      </c>
      <c r="D6330">
        <v>87700</v>
      </c>
      <c r="E6330">
        <v>87950</v>
      </c>
      <c r="F6330">
        <v>87950</v>
      </c>
      <c r="G6330">
        <v>40000</v>
      </c>
    </row>
    <row r="6331" spans="1:7" x14ac:dyDescent="0.2">
      <c r="A6331" s="91">
        <v>38455</v>
      </c>
      <c r="B6331">
        <v>87700</v>
      </c>
      <c r="C6331">
        <v>87950</v>
      </c>
      <c r="D6331">
        <v>86350</v>
      </c>
      <c r="E6331">
        <v>86600</v>
      </c>
      <c r="F6331">
        <v>86600</v>
      </c>
      <c r="G6331">
        <v>45000</v>
      </c>
    </row>
    <row r="6332" spans="1:7" x14ac:dyDescent="0.2">
      <c r="A6332" s="91">
        <v>38456</v>
      </c>
      <c r="B6332">
        <v>86600</v>
      </c>
      <c r="C6332">
        <v>86600</v>
      </c>
      <c r="D6332">
        <v>85800</v>
      </c>
      <c r="E6332">
        <v>86000</v>
      </c>
      <c r="F6332">
        <v>86000</v>
      </c>
      <c r="G6332">
        <v>35000</v>
      </c>
    </row>
    <row r="6333" spans="1:7" x14ac:dyDescent="0.2">
      <c r="A6333" s="91">
        <v>38457</v>
      </c>
      <c r="B6333">
        <v>85400</v>
      </c>
      <c r="C6333">
        <v>86800</v>
      </c>
      <c r="D6333">
        <v>85300</v>
      </c>
      <c r="E6333">
        <v>85800</v>
      </c>
      <c r="F6333">
        <v>85800</v>
      </c>
      <c r="G6333">
        <v>74000</v>
      </c>
    </row>
    <row r="6334" spans="1:7" x14ac:dyDescent="0.2">
      <c r="A6334" s="91">
        <v>38460</v>
      </c>
      <c r="B6334">
        <v>85800</v>
      </c>
      <c r="C6334">
        <v>86375</v>
      </c>
      <c r="D6334">
        <v>85000</v>
      </c>
      <c r="E6334">
        <v>85310</v>
      </c>
      <c r="F6334">
        <v>85310</v>
      </c>
      <c r="G6334">
        <v>66000</v>
      </c>
    </row>
    <row r="6335" spans="1:7" x14ac:dyDescent="0.2">
      <c r="A6335" s="91">
        <v>38461</v>
      </c>
      <c r="B6335">
        <v>85700</v>
      </c>
      <c r="C6335">
        <v>86001</v>
      </c>
      <c r="D6335">
        <v>84500</v>
      </c>
      <c r="E6335">
        <v>85090</v>
      </c>
      <c r="F6335">
        <v>85090</v>
      </c>
      <c r="G6335">
        <v>61000</v>
      </c>
    </row>
    <row r="6336" spans="1:7" x14ac:dyDescent="0.2">
      <c r="A6336" s="91">
        <v>38462</v>
      </c>
      <c r="B6336">
        <v>84890</v>
      </c>
      <c r="C6336">
        <v>85000</v>
      </c>
      <c r="D6336">
        <v>82800</v>
      </c>
      <c r="E6336">
        <v>82800</v>
      </c>
      <c r="F6336">
        <v>82800</v>
      </c>
      <c r="G6336">
        <v>133000</v>
      </c>
    </row>
    <row r="6337" spans="1:7" x14ac:dyDescent="0.2">
      <c r="A6337" s="91">
        <v>38463</v>
      </c>
      <c r="B6337">
        <v>84400</v>
      </c>
      <c r="C6337">
        <v>84400</v>
      </c>
      <c r="D6337">
        <v>83600</v>
      </c>
      <c r="E6337">
        <v>83900</v>
      </c>
      <c r="F6337">
        <v>83900</v>
      </c>
      <c r="G6337">
        <v>99000</v>
      </c>
    </row>
    <row r="6338" spans="1:7" x14ac:dyDescent="0.2">
      <c r="A6338" s="91">
        <v>38464</v>
      </c>
      <c r="B6338">
        <v>83750</v>
      </c>
      <c r="C6338">
        <v>84200</v>
      </c>
      <c r="D6338">
        <v>82000</v>
      </c>
      <c r="E6338">
        <v>82050</v>
      </c>
      <c r="F6338">
        <v>82050</v>
      </c>
      <c r="G6338">
        <v>159000</v>
      </c>
    </row>
    <row r="6339" spans="1:7" x14ac:dyDescent="0.2">
      <c r="A6339" s="91">
        <v>38467</v>
      </c>
      <c r="B6339">
        <v>82700</v>
      </c>
      <c r="C6339">
        <v>83600</v>
      </c>
      <c r="D6339">
        <v>82250</v>
      </c>
      <c r="E6339">
        <v>82600</v>
      </c>
      <c r="F6339">
        <v>82600</v>
      </c>
      <c r="G6339">
        <v>134000</v>
      </c>
    </row>
    <row r="6340" spans="1:7" x14ac:dyDescent="0.2">
      <c r="A6340" s="91">
        <v>38468</v>
      </c>
      <c r="B6340">
        <v>83200</v>
      </c>
      <c r="C6340">
        <v>83200</v>
      </c>
      <c r="D6340">
        <v>82410</v>
      </c>
      <c r="E6340">
        <v>82410</v>
      </c>
      <c r="F6340">
        <v>82410</v>
      </c>
      <c r="G6340">
        <v>71000</v>
      </c>
    </row>
    <row r="6341" spans="1:7" x14ac:dyDescent="0.2">
      <c r="A6341" s="91">
        <v>38469</v>
      </c>
      <c r="B6341">
        <v>82350</v>
      </c>
      <c r="C6341">
        <v>82600</v>
      </c>
      <c r="D6341">
        <v>82000</v>
      </c>
      <c r="E6341">
        <v>82305</v>
      </c>
      <c r="F6341">
        <v>82305</v>
      </c>
      <c r="G6341">
        <v>69000</v>
      </c>
    </row>
    <row r="6342" spans="1:7" x14ac:dyDescent="0.2">
      <c r="A6342" s="91">
        <v>38470</v>
      </c>
      <c r="B6342">
        <v>82125</v>
      </c>
      <c r="C6342">
        <v>85000</v>
      </c>
      <c r="D6342">
        <v>82100</v>
      </c>
      <c r="E6342">
        <v>83600</v>
      </c>
      <c r="F6342">
        <v>83600</v>
      </c>
      <c r="G6342">
        <v>79000</v>
      </c>
    </row>
    <row r="6343" spans="1:7" x14ac:dyDescent="0.2">
      <c r="A6343" s="91">
        <v>38471</v>
      </c>
      <c r="B6343">
        <v>83700</v>
      </c>
      <c r="C6343">
        <v>84800</v>
      </c>
      <c r="D6343">
        <v>83700</v>
      </c>
      <c r="E6343">
        <v>84350</v>
      </c>
      <c r="F6343">
        <v>84350</v>
      </c>
      <c r="G6343">
        <v>76000</v>
      </c>
    </row>
    <row r="6344" spans="1:7" x14ac:dyDescent="0.2">
      <c r="A6344" s="91">
        <v>38474</v>
      </c>
      <c r="B6344">
        <v>84900</v>
      </c>
      <c r="C6344">
        <v>86210</v>
      </c>
      <c r="D6344">
        <v>84800</v>
      </c>
      <c r="E6344">
        <v>84900</v>
      </c>
      <c r="F6344">
        <v>84900</v>
      </c>
      <c r="G6344">
        <v>69000</v>
      </c>
    </row>
    <row r="6345" spans="1:7" x14ac:dyDescent="0.2">
      <c r="A6345" s="91">
        <v>38475</v>
      </c>
      <c r="B6345">
        <v>84800</v>
      </c>
      <c r="C6345">
        <v>85000</v>
      </c>
      <c r="D6345">
        <v>84000</v>
      </c>
      <c r="E6345">
        <v>84400</v>
      </c>
      <c r="F6345">
        <v>84400</v>
      </c>
      <c r="G6345">
        <v>36000</v>
      </c>
    </row>
    <row r="6346" spans="1:7" x14ac:dyDescent="0.2">
      <c r="A6346" s="91">
        <v>38476</v>
      </c>
      <c r="B6346">
        <v>84800</v>
      </c>
      <c r="C6346">
        <v>85100</v>
      </c>
      <c r="D6346">
        <v>84300</v>
      </c>
      <c r="E6346">
        <v>84950</v>
      </c>
      <c r="F6346">
        <v>84950</v>
      </c>
      <c r="G6346">
        <v>87000</v>
      </c>
    </row>
    <row r="6347" spans="1:7" x14ac:dyDescent="0.2">
      <c r="A6347" s="91">
        <v>38477</v>
      </c>
      <c r="B6347">
        <v>84800</v>
      </c>
      <c r="C6347">
        <v>84800</v>
      </c>
      <c r="D6347">
        <v>84150</v>
      </c>
      <c r="E6347">
        <v>84200</v>
      </c>
      <c r="F6347">
        <v>84200</v>
      </c>
      <c r="G6347">
        <v>40000</v>
      </c>
    </row>
    <row r="6348" spans="1:7" x14ac:dyDescent="0.2">
      <c r="A6348" s="91">
        <v>38478</v>
      </c>
      <c r="B6348">
        <v>84600</v>
      </c>
      <c r="C6348">
        <v>84600</v>
      </c>
      <c r="D6348">
        <v>83600</v>
      </c>
      <c r="E6348">
        <v>84000</v>
      </c>
      <c r="F6348">
        <v>84000</v>
      </c>
      <c r="G6348">
        <v>30000</v>
      </c>
    </row>
    <row r="6349" spans="1:7" x14ac:dyDescent="0.2">
      <c r="A6349" s="91">
        <v>38481</v>
      </c>
      <c r="B6349">
        <v>84500</v>
      </c>
      <c r="C6349">
        <v>84500</v>
      </c>
      <c r="D6349">
        <v>83250</v>
      </c>
      <c r="E6349">
        <v>83250</v>
      </c>
      <c r="F6349">
        <v>83250</v>
      </c>
      <c r="G6349">
        <v>24000</v>
      </c>
    </row>
    <row r="6350" spans="1:7" x14ac:dyDescent="0.2">
      <c r="A6350" s="91">
        <v>38482</v>
      </c>
      <c r="B6350">
        <v>83950</v>
      </c>
      <c r="C6350">
        <v>83950</v>
      </c>
      <c r="D6350">
        <v>82700</v>
      </c>
      <c r="E6350">
        <v>83100</v>
      </c>
      <c r="F6350">
        <v>83100</v>
      </c>
      <c r="G6350">
        <v>30000</v>
      </c>
    </row>
    <row r="6351" spans="1:7" x14ac:dyDescent="0.2">
      <c r="A6351" s="91">
        <v>38483</v>
      </c>
      <c r="B6351">
        <v>83500</v>
      </c>
      <c r="C6351">
        <v>83700</v>
      </c>
      <c r="D6351">
        <v>82650</v>
      </c>
      <c r="E6351">
        <v>82775</v>
      </c>
      <c r="F6351">
        <v>82775</v>
      </c>
      <c r="G6351">
        <v>41000</v>
      </c>
    </row>
    <row r="6352" spans="1:7" x14ac:dyDescent="0.2">
      <c r="A6352" s="91">
        <v>38484</v>
      </c>
      <c r="B6352">
        <v>83300</v>
      </c>
      <c r="C6352">
        <v>83450</v>
      </c>
      <c r="D6352">
        <v>82900</v>
      </c>
      <c r="E6352">
        <v>83150</v>
      </c>
      <c r="F6352">
        <v>83150</v>
      </c>
      <c r="G6352">
        <v>29000</v>
      </c>
    </row>
    <row r="6353" spans="1:7" x14ac:dyDescent="0.2">
      <c r="A6353" s="91">
        <v>38485</v>
      </c>
      <c r="B6353">
        <v>83500</v>
      </c>
      <c r="C6353">
        <v>83500</v>
      </c>
      <c r="D6353">
        <v>82950</v>
      </c>
      <c r="E6353">
        <v>83000</v>
      </c>
      <c r="F6353">
        <v>83000</v>
      </c>
      <c r="G6353">
        <v>23000</v>
      </c>
    </row>
    <row r="6354" spans="1:7" x14ac:dyDescent="0.2">
      <c r="A6354" s="91">
        <v>38488</v>
      </c>
      <c r="B6354">
        <v>83200</v>
      </c>
      <c r="C6354">
        <v>83200</v>
      </c>
      <c r="D6354">
        <v>82500</v>
      </c>
      <c r="E6354">
        <v>82500</v>
      </c>
      <c r="F6354">
        <v>82500</v>
      </c>
      <c r="G6354">
        <v>33000</v>
      </c>
    </row>
    <row r="6355" spans="1:7" x14ac:dyDescent="0.2">
      <c r="A6355" s="91">
        <v>38489</v>
      </c>
      <c r="B6355">
        <v>82550</v>
      </c>
      <c r="C6355">
        <v>82800</v>
      </c>
      <c r="D6355">
        <v>82400</v>
      </c>
      <c r="E6355">
        <v>82500</v>
      </c>
      <c r="F6355">
        <v>82500</v>
      </c>
      <c r="G6355">
        <v>36000</v>
      </c>
    </row>
    <row r="6356" spans="1:7" x14ac:dyDescent="0.2">
      <c r="A6356" s="91">
        <v>38490</v>
      </c>
      <c r="B6356">
        <v>82700</v>
      </c>
      <c r="C6356">
        <v>83000</v>
      </c>
      <c r="D6356">
        <v>82600</v>
      </c>
      <c r="E6356">
        <v>82900</v>
      </c>
      <c r="F6356">
        <v>82900</v>
      </c>
      <c r="G6356">
        <v>9000</v>
      </c>
    </row>
    <row r="6357" spans="1:7" x14ac:dyDescent="0.2">
      <c r="A6357" s="91">
        <v>38491</v>
      </c>
      <c r="B6357">
        <v>83000</v>
      </c>
      <c r="C6357">
        <v>84100</v>
      </c>
      <c r="D6357">
        <v>82800</v>
      </c>
      <c r="E6357">
        <v>83700</v>
      </c>
      <c r="F6357">
        <v>83700</v>
      </c>
      <c r="G6357">
        <v>20000</v>
      </c>
    </row>
    <row r="6358" spans="1:7" x14ac:dyDescent="0.2">
      <c r="A6358" s="91">
        <v>38492</v>
      </c>
      <c r="B6358">
        <v>83700</v>
      </c>
      <c r="C6358">
        <v>84000</v>
      </c>
      <c r="D6358">
        <v>83600</v>
      </c>
      <c r="E6358">
        <v>84000</v>
      </c>
      <c r="F6358">
        <v>84000</v>
      </c>
      <c r="G6358">
        <v>41000</v>
      </c>
    </row>
    <row r="6359" spans="1:7" x14ac:dyDescent="0.2">
      <c r="A6359" s="91">
        <v>38495</v>
      </c>
      <c r="B6359">
        <v>84300</v>
      </c>
      <c r="C6359">
        <v>84300</v>
      </c>
      <c r="D6359">
        <v>83450</v>
      </c>
      <c r="E6359">
        <v>83490</v>
      </c>
      <c r="F6359">
        <v>83490</v>
      </c>
      <c r="G6359">
        <v>24000</v>
      </c>
    </row>
    <row r="6360" spans="1:7" x14ac:dyDescent="0.2">
      <c r="A6360" s="91">
        <v>38496</v>
      </c>
      <c r="B6360">
        <v>83800</v>
      </c>
      <c r="C6360">
        <v>85800</v>
      </c>
      <c r="D6360">
        <v>83800</v>
      </c>
      <c r="E6360">
        <v>85500</v>
      </c>
      <c r="F6360">
        <v>85500</v>
      </c>
      <c r="G6360">
        <v>102000</v>
      </c>
    </row>
    <row r="6361" spans="1:7" x14ac:dyDescent="0.2">
      <c r="A6361" s="91">
        <v>38497</v>
      </c>
      <c r="B6361">
        <v>85500</v>
      </c>
      <c r="C6361">
        <v>85700</v>
      </c>
      <c r="D6361">
        <v>85050</v>
      </c>
      <c r="E6361">
        <v>85200</v>
      </c>
      <c r="F6361">
        <v>85200</v>
      </c>
      <c r="G6361">
        <v>44000</v>
      </c>
    </row>
    <row r="6362" spans="1:7" x14ac:dyDescent="0.2">
      <c r="A6362" s="91">
        <v>38498</v>
      </c>
      <c r="B6362">
        <v>85450</v>
      </c>
      <c r="C6362">
        <v>85450</v>
      </c>
      <c r="D6362">
        <v>84500</v>
      </c>
      <c r="E6362">
        <v>84750</v>
      </c>
      <c r="F6362">
        <v>84750</v>
      </c>
      <c r="G6362">
        <v>31000</v>
      </c>
    </row>
    <row r="6363" spans="1:7" x14ac:dyDescent="0.2">
      <c r="A6363" s="91">
        <v>38499</v>
      </c>
      <c r="B6363">
        <v>84500</v>
      </c>
      <c r="C6363">
        <v>85400</v>
      </c>
      <c r="D6363">
        <v>84500</v>
      </c>
      <c r="E6363">
        <v>85370</v>
      </c>
      <c r="F6363">
        <v>85370</v>
      </c>
      <c r="G6363">
        <v>29000</v>
      </c>
    </row>
    <row r="6364" spans="1:7" x14ac:dyDescent="0.2">
      <c r="A6364" s="91">
        <v>38503</v>
      </c>
      <c r="B6364">
        <v>85200</v>
      </c>
      <c r="C6364">
        <v>85600</v>
      </c>
      <c r="D6364">
        <v>84100</v>
      </c>
      <c r="E6364">
        <v>84100</v>
      </c>
      <c r="F6364">
        <v>84100</v>
      </c>
      <c r="G6364">
        <v>52000</v>
      </c>
    </row>
    <row r="6365" spans="1:7" x14ac:dyDescent="0.2">
      <c r="A6365" s="91">
        <v>38504</v>
      </c>
      <c r="B6365">
        <v>84300</v>
      </c>
      <c r="C6365">
        <v>84700</v>
      </c>
      <c r="D6365">
        <v>84210</v>
      </c>
      <c r="E6365">
        <v>84350</v>
      </c>
      <c r="F6365">
        <v>84350</v>
      </c>
      <c r="G6365">
        <v>13000</v>
      </c>
    </row>
    <row r="6366" spans="1:7" x14ac:dyDescent="0.2">
      <c r="A6366" s="91">
        <v>38505</v>
      </c>
      <c r="B6366">
        <v>84350</v>
      </c>
      <c r="C6366">
        <v>84350</v>
      </c>
      <c r="D6366">
        <v>84000</v>
      </c>
      <c r="E6366">
        <v>84125</v>
      </c>
      <c r="F6366">
        <v>84125</v>
      </c>
      <c r="G6366">
        <v>14000</v>
      </c>
    </row>
    <row r="6367" spans="1:7" x14ac:dyDescent="0.2">
      <c r="A6367" s="91">
        <v>38506</v>
      </c>
      <c r="B6367">
        <v>84110</v>
      </c>
      <c r="C6367">
        <v>84110</v>
      </c>
      <c r="D6367">
        <v>83790</v>
      </c>
      <c r="E6367">
        <v>83800</v>
      </c>
      <c r="F6367">
        <v>83800</v>
      </c>
      <c r="G6367">
        <v>12000</v>
      </c>
    </row>
    <row r="6368" spans="1:7" x14ac:dyDescent="0.2">
      <c r="A6368" s="91">
        <v>38509</v>
      </c>
      <c r="B6368">
        <v>83500</v>
      </c>
      <c r="C6368">
        <v>83900</v>
      </c>
      <c r="D6368">
        <v>83000</v>
      </c>
      <c r="E6368">
        <v>83190</v>
      </c>
      <c r="F6368">
        <v>83190</v>
      </c>
      <c r="G6368">
        <v>31000</v>
      </c>
    </row>
    <row r="6369" spans="1:7" x14ac:dyDescent="0.2">
      <c r="A6369" s="91">
        <v>38510</v>
      </c>
      <c r="B6369">
        <v>83200</v>
      </c>
      <c r="C6369">
        <v>83640</v>
      </c>
      <c r="D6369">
        <v>83200</v>
      </c>
      <c r="E6369">
        <v>83390</v>
      </c>
      <c r="F6369">
        <v>83390</v>
      </c>
      <c r="G6369">
        <v>17000</v>
      </c>
    </row>
    <row r="6370" spans="1:7" x14ac:dyDescent="0.2">
      <c r="A6370" s="91">
        <v>38511</v>
      </c>
      <c r="B6370">
        <v>83500</v>
      </c>
      <c r="C6370">
        <v>83500</v>
      </c>
      <c r="D6370">
        <v>82900</v>
      </c>
      <c r="E6370">
        <v>83100</v>
      </c>
      <c r="F6370">
        <v>83100</v>
      </c>
      <c r="G6370">
        <v>17000</v>
      </c>
    </row>
    <row r="6371" spans="1:7" x14ac:dyDescent="0.2">
      <c r="A6371" s="91">
        <v>38512</v>
      </c>
      <c r="B6371">
        <v>83000</v>
      </c>
      <c r="C6371">
        <v>83490</v>
      </c>
      <c r="D6371">
        <v>83000</v>
      </c>
      <c r="E6371">
        <v>83075</v>
      </c>
      <c r="F6371">
        <v>83075</v>
      </c>
      <c r="G6371">
        <v>9000</v>
      </c>
    </row>
    <row r="6372" spans="1:7" x14ac:dyDescent="0.2">
      <c r="A6372" s="91">
        <v>38513</v>
      </c>
      <c r="B6372">
        <v>83200</v>
      </c>
      <c r="C6372">
        <v>83500</v>
      </c>
      <c r="D6372">
        <v>82800</v>
      </c>
      <c r="E6372">
        <v>83000</v>
      </c>
      <c r="F6372">
        <v>83000</v>
      </c>
      <c r="G6372">
        <v>26000</v>
      </c>
    </row>
    <row r="6373" spans="1:7" x14ac:dyDescent="0.2">
      <c r="A6373" s="91">
        <v>38516</v>
      </c>
      <c r="B6373">
        <v>83700</v>
      </c>
      <c r="C6373">
        <v>84400</v>
      </c>
      <c r="D6373">
        <v>83400</v>
      </c>
      <c r="E6373">
        <v>84400</v>
      </c>
      <c r="F6373">
        <v>84400</v>
      </c>
      <c r="G6373">
        <v>20000</v>
      </c>
    </row>
    <row r="6374" spans="1:7" x14ac:dyDescent="0.2">
      <c r="A6374" s="91">
        <v>38517</v>
      </c>
      <c r="B6374">
        <v>84300</v>
      </c>
      <c r="C6374">
        <v>84400</v>
      </c>
      <c r="D6374">
        <v>84100</v>
      </c>
      <c r="E6374">
        <v>84400</v>
      </c>
      <c r="F6374">
        <v>84400</v>
      </c>
      <c r="G6374">
        <v>15000</v>
      </c>
    </row>
    <row r="6375" spans="1:7" x14ac:dyDescent="0.2">
      <c r="A6375" s="91">
        <v>38518</v>
      </c>
      <c r="B6375">
        <v>84250</v>
      </c>
      <c r="C6375">
        <v>84250</v>
      </c>
      <c r="D6375">
        <v>83500</v>
      </c>
      <c r="E6375">
        <v>83610</v>
      </c>
      <c r="F6375">
        <v>83610</v>
      </c>
      <c r="G6375">
        <v>18000</v>
      </c>
    </row>
    <row r="6376" spans="1:7" x14ac:dyDescent="0.2">
      <c r="A6376" s="91">
        <v>38519</v>
      </c>
      <c r="B6376">
        <v>83610</v>
      </c>
      <c r="C6376">
        <v>83900</v>
      </c>
      <c r="D6376">
        <v>83100</v>
      </c>
      <c r="E6376">
        <v>83520</v>
      </c>
      <c r="F6376">
        <v>83520</v>
      </c>
      <c r="G6376">
        <v>42000</v>
      </c>
    </row>
    <row r="6377" spans="1:7" x14ac:dyDescent="0.2">
      <c r="A6377" s="91">
        <v>38520</v>
      </c>
      <c r="B6377">
        <v>83700</v>
      </c>
      <c r="C6377">
        <v>83700</v>
      </c>
      <c r="D6377">
        <v>82375</v>
      </c>
      <c r="E6377">
        <v>82375</v>
      </c>
      <c r="F6377">
        <v>82375</v>
      </c>
      <c r="G6377">
        <v>98000</v>
      </c>
    </row>
    <row r="6378" spans="1:7" x14ac:dyDescent="0.2">
      <c r="A6378" s="91">
        <v>38523</v>
      </c>
      <c r="B6378">
        <v>82300</v>
      </c>
      <c r="C6378">
        <v>83100</v>
      </c>
      <c r="D6378">
        <v>82300</v>
      </c>
      <c r="E6378">
        <v>82700</v>
      </c>
      <c r="F6378">
        <v>82700</v>
      </c>
      <c r="G6378">
        <v>66000</v>
      </c>
    </row>
    <row r="6379" spans="1:7" x14ac:dyDescent="0.2">
      <c r="A6379" s="91">
        <v>38524</v>
      </c>
      <c r="B6379">
        <v>82700</v>
      </c>
      <c r="C6379">
        <v>84098</v>
      </c>
      <c r="D6379">
        <v>82700</v>
      </c>
      <c r="E6379">
        <v>83650</v>
      </c>
      <c r="F6379">
        <v>83650</v>
      </c>
      <c r="G6379">
        <v>42000</v>
      </c>
    </row>
    <row r="6380" spans="1:7" x14ac:dyDescent="0.2">
      <c r="A6380" s="91">
        <v>38525</v>
      </c>
      <c r="B6380">
        <v>83350</v>
      </c>
      <c r="C6380">
        <v>83400</v>
      </c>
      <c r="D6380">
        <v>82850</v>
      </c>
      <c r="E6380">
        <v>83000</v>
      </c>
      <c r="F6380">
        <v>83000</v>
      </c>
      <c r="G6380">
        <v>12000</v>
      </c>
    </row>
    <row r="6381" spans="1:7" x14ac:dyDescent="0.2">
      <c r="A6381" s="91">
        <v>38526</v>
      </c>
      <c r="B6381">
        <v>82995</v>
      </c>
      <c r="C6381">
        <v>84300</v>
      </c>
      <c r="D6381">
        <v>82995</v>
      </c>
      <c r="E6381">
        <v>83000</v>
      </c>
      <c r="F6381">
        <v>83000</v>
      </c>
      <c r="G6381">
        <v>29000</v>
      </c>
    </row>
    <row r="6382" spans="1:7" x14ac:dyDescent="0.2">
      <c r="A6382" s="91">
        <v>38527</v>
      </c>
      <c r="B6382">
        <v>82510</v>
      </c>
      <c r="C6382">
        <v>83100</v>
      </c>
      <c r="D6382">
        <v>82510</v>
      </c>
      <c r="E6382">
        <v>82800</v>
      </c>
      <c r="F6382">
        <v>82800</v>
      </c>
      <c r="G6382">
        <v>22000</v>
      </c>
    </row>
    <row r="6383" spans="1:7" x14ac:dyDescent="0.2">
      <c r="A6383" s="91">
        <v>38530</v>
      </c>
      <c r="B6383">
        <v>83000</v>
      </c>
      <c r="C6383">
        <v>83700</v>
      </c>
      <c r="D6383">
        <v>82800</v>
      </c>
      <c r="E6383">
        <v>83500</v>
      </c>
      <c r="F6383">
        <v>83500</v>
      </c>
      <c r="G6383">
        <v>41000</v>
      </c>
    </row>
    <row r="6384" spans="1:7" x14ac:dyDescent="0.2">
      <c r="A6384" s="91">
        <v>38531</v>
      </c>
      <c r="B6384">
        <v>83700</v>
      </c>
      <c r="C6384">
        <v>83700</v>
      </c>
      <c r="D6384">
        <v>83100</v>
      </c>
      <c r="E6384">
        <v>83100</v>
      </c>
      <c r="F6384">
        <v>83100</v>
      </c>
      <c r="G6384">
        <v>22000</v>
      </c>
    </row>
    <row r="6385" spans="1:7" x14ac:dyDescent="0.2">
      <c r="A6385" s="91">
        <v>38532</v>
      </c>
      <c r="B6385">
        <v>83400</v>
      </c>
      <c r="C6385">
        <v>83400</v>
      </c>
      <c r="D6385">
        <v>83200</v>
      </c>
      <c r="E6385">
        <v>83350</v>
      </c>
      <c r="F6385">
        <v>83350</v>
      </c>
      <c r="G6385">
        <v>17000</v>
      </c>
    </row>
    <row r="6386" spans="1:7" x14ac:dyDescent="0.2">
      <c r="A6386" s="91">
        <v>38533</v>
      </c>
      <c r="B6386">
        <v>83200</v>
      </c>
      <c r="C6386">
        <v>83700</v>
      </c>
      <c r="D6386">
        <v>83200</v>
      </c>
      <c r="E6386">
        <v>83500</v>
      </c>
      <c r="F6386">
        <v>83500</v>
      </c>
      <c r="G6386">
        <v>9000</v>
      </c>
    </row>
    <row r="6387" spans="1:7" x14ac:dyDescent="0.2">
      <c r="A6387" s="91">
        <v>38534</v>
      </c>
      <c r="B6387">
        <v>83800</v>
      </c>
      <c r="C6387">
        <v>83850</v>
      </c>
      <c r="D6387">
        <v>83600</v>
      </c>
      <c r="E6387">
        <v>83840</v>
      </c>
      <c r="F6387">
        <v>83840</v>
      </c>
      <c r="G6387">
        <v>15000</v>
      </c>
    </row>
    <row r="6388" spans="1:7" x14ac:dyDescent="0.2">
      <c r="A6388" s="91">
        <v>38538</v>
      </c>
      <c r="B6388">
        <v>83875</v>
      </c>
      <c r="C6388">
        <v>84400</v>
      </c>
      <c r="D6388">
        <v>83840</v>
      </c>
      <c r="E6388">
        <v>84300</v>
      </c>
      <c r="F6388">
        <v>84300</v>
      </c>
      <c r="G6388">
        <v>23000</v>
      </c>
    </row>
    <row r="6389" spans="1:7" x14ac:dyDescent="0.2">
      <c r="A6389" s="91">
        <v>38539</v>
      </c>
      <c r="B6389">
        <v>84600</v>
      </c>
      <c r="C6389">
        <v>85375</v>
      </c>
      <c r="D6389">
        <v>84500</v>
      </c>
      <c r="E6389">
        <v>85375</v>
      </c>
      <c r="F6389">
        <v>85375</v>
      </c>
      <c r="G6389">
        <v>30000</v>
      </c>
    </row>
    <row r="6390" spans="1:7" x14ac:dyDescent="0.2">
      <c r="A6390" s="91">
        <v>38540</v>
      </c>
      <c r="B6390">
        <v>84700</v>
      </c>
      <c r="C6390">
        <v>85450</v>
      </c>
      <c r="D6390">
        <v>84700</v>
      </c>
      <c r="E6390">
        <v>85200</v>
      </c>
      <c r="F6390">
        <v>85200</v>
      </c>
      <c r="G6390">
        <v>18000</v>
      </c>
    </row>
    <row r="6391" spans="1:7" x14ac:dyDescent="0.2">
      <c r="A6391" s="91">
        <v>38541</v>
      </c>
      <c r="B6391">
        <v>85100</v>
      </c>
      <c r="C6391">
        <v>85100</v>
      </c>
      <c r="D6391">
        <v>84700</v>
      </c>
      <c r="E6391">
        <v>85000</v>
      </c>
      <c r="F6391">
        <v>85000</v>
      </c>
      <c r="G6391">
        <v>15000</v>
      </c>
    </row>
    <row r="6392" spans="1:7" x14ac:dyDescent="0.2">
      <c r="A6392" s="91">
        <v>38544</v>
      </c>
      <c r="B6392">
        <v>84900</v>
      </c>
      <c r="C6392">
        <v>85400</v>
      </c>
      <c r="D6392">
        <v>84800</v>
      </c>
      <c r="E6392">
        <v>85300</v>
      </c>
      <c r="F6392">
        <v>85300</v>
      </c>
      <c r="G6392">
        <v>17000</v>
      </c>
    </row>
    <row r="6393" spans="1:7" x14ac:dyDescent="0.2">
      <c r="A6393" s="91">
        <v>38545</v>
      </c>
      <c r="B6393">
        <v>84800</v>
      </c>
      <c r="C6393">
        <v>84800</v>
      </c>
      <c r="D6393">
        <v>84300</v>
      </c>
      <c r="E6393">
        <v>84600</v>
      </c>
      <c r="F6393">
        <v>84600</v>
      </c>
      <c r="G6393">
        <v>17000</v>
      </c>
    </row>
    <row r="6394" spans="1:7" x14ac:dyDescent="0.2">
      <c r="A6394" s="91">
        <v>38546</v>
      </c>
      <c r="B6394">
        <v>84600</v>
      </c>
      <c r="C6394">
        <v>84600</v>
      </c>
      <c r="D6394">
        <v>84350</v>
      </c>
      <c r="E6394">
        <v>84400</v>
      </c>
      <c r="F6394">
        <v>84400</v>
      </c>
      <c r="G6394">
        <v>7000</v>
      </c>
    </row>
    <row r="6395" spans="1:7" x14ac:dyDescent="0.2">
      <c r="A6395" s="91">
        <v>38547</v>
      </c>
      <c r="B6395">
        <v>84500</v>
      </c>
      <c r="C6395">
        <v>84550</v>
      </c>
      <c r="D6395">
        <v>83600</v>
      </c>
      <c r="E6395">
        <v>83700</v>
      </c>
      <c r="F6395">
        <v>83700</v>
      </c>
      <c r="G6395">
        <v>19000</v>
      </c>
    </row>
    <row r="6396" spans="1:7" x14ac:dyDescent="0.2">
      <c r="A6396" s="91">
        <v>38548</v>
      </c>
      <c r="B6396">
        <v>83700</v>
      </c>
      <c r="C6396">
        <v>84100</v>
      </c>
      <c r="D6396">
        <v>83600</v>
      </c>
      <c r="E6396">
        <v>84000</v>
      </c>
      <c r="F6396">
        <v>84000</v>
      </c>
      <c r="G6396">
        <v>36000</v>
      </c>
    </row>
    <row r="6397" spans="1:7" x14ac:dyDescent="0.2">
      <c r="A6397" s="91">
        <v>38551</v>
      </c>
      <c r="B6397">
        <v>84000</v>
      </c>
      <c r="C6397">
        <v>84000</v>
      </c>
      <c r="D6397">
        <v>83600</v>
      </c>
      <c r="E6397">
        <v>83600</v>
      </c>
      <c r="F6397">
        <v>83600</v>
      </c>
      <c r="G6397">
        <v>12000</v>
      </c>
    </row>
    <row r="6398" spans="1:7" x14ac:dyDescent="0.2">
      <c r="A6398" s="91">
        <v>38552</v>
      </c>
      <c r="B6398">
        <v>83600</v>
      </c>
      <c r="C6398">
        <v>83900</v>
      </c>
      <c r="D6398">
        <v>83600</v>
      </c>
      <c r="E6398">
        <v>83700</v>
      </c>
      <c r="F6398">
        <v>83700</v>
      </c>
      <c r="G6398">
        <v>22000</v>
      </c>
    </row>
    <row r="6399" spans="1:7" x14ac:dyDescent="0.2">
      <c r="A6399" s="91">
        <v>38553</v>
      </c>
      <c r="B6399">
        <v>83790</v>
      </c>
      <c r="C6399">
        <v>83920</v>
      </c>
      <c r="D6399">
        <v>83690</v>
      </c>
      <c r="E6399">
        <v>83880</v>
      </c>
      <c r="F6399">
        <v>83880</v>
      </c>
      <c r="G6399">
        <v>15000</v>
      </c>
    </row>
    <row r="6400" spans="1:7" x14ac:dyDescent="0.2">
      <c r="A6400" s="91">
        <v>38554</v>
      </c>
      <c r="B6400">
        <v>83650</v>
      </c>
      <c r="C6400">
        <v>83879</v>
      </c>
      <c r="D6400">
        <v>83650</v>
      </c>
      <c r="E6400">
        <v>83700</v>
      </c>
      <c r="F6400">
        <v>83700</v>
      </c>
      <c r="G6400">
        <v>10000</v>
      </c>
    </row>
    <row r="6401" spans="1:7" x14ac:dyDescent="0.2">
      <c r="A6401" s="91">
        <v>38555</v>
      </c>
      <c r="B6401">
        <v>83750</v>
      </c>
      <c r="C6401">
        <v>83830</v>
      </c>
      <c r="D6401">
        <v>83700</v>
      </c>
      <c r="E6401">
        <v>83710</v>
      </c>
      <c r="F6401">
        <v>83710</v>
      </c>
      <c r="G6401">
        <v>20000</v>
      </c>
    </row>
    <row r="6402" spans="1:7" x14ac:dyDescent="0.2">
      <c r="A6402" s="91">
        <v>38558</v>
      </c>
      <c r="B6402">
        <v>84050</v>
      </c>
      <c r="C6402">
        <v>84050</v>
      </c>
      <c r="D6402">
        <v>83700</v>
      </c>
      <c r="E6402">
        <v>84000</v>
      </c>
      <c r="F6402">
        <v>84000</v>
      </c>
      <c r="G6402">
        <v>18000</v>
      </c>
    </row>
    <row r="6403" spans="1:7" x14ac:dyDescent="0.2">
      <c r="A6403" s="91">
        <v>38559</v>
      </c>
      <c r="B6403">
        <v>84100</v>
      </c>
      <c r="C6403">
        <v>84100</v>
      </c>
      <c r="D6403">
        <v>83700</v>
      </c>
      <c r="E6403">
        <v>83800</v>
      </c>
      <c r="F6403">
        <v>83800</v>
      </c>
      <c r="G6403">
        <v>25000</v>
      </c>
    </row>
    <row r="6404" spans="1:7" x14ac:dyDescent="0.2">
      <c r="A6404" s="91">
        <v>38560</v>
      </c>
      <c r="B6404">
        <v>84000</v>
      </c>
      <c r="C6404">
        <v>84200</v>
      </c>
      <c r="D6404">
        <v>83800</v>
      </c>
      <c r="E6404">
        <v>83800</v>
      </c>
      <c r="F6404">
        <v>83800</v>
      </c>
      <c r="G6404">
        <v>16000</v>
      </c>
    </row>
    <row r="6405" spans="1:7" x14ac:dyDescent="0.2">
      <c r="A6405" s="91">
        <v>38561</v>
      </c>
      <c r="B6405">
        <v>83600</v>
      </c>
      <c r="C6405">
        <v>83900</v>
      </c>
      <c r="D6405">
        <v>83500</v>
      </c>
      <c r="E6405">
        <v>83700</v>
      </c>
      <c r="F6405">
        <v>83700</v>
      </c>
      <c r="G6405">
        <v>24000</v>
      </c>
    </row>
    <row r="6406" spans="1:7" x14ac:dyDescent="0.2">
      <c r="A6406" s="91">
        <v>38562</v>
      </c>
      <c r="B6406">
        <v>83700</v>
      </c>
      <c r="C6406">
        <v>83800</v>
      </c>
      <c r="D6406">
        <v>83350</v>
      </c>
      <c r="E6406">
        <v>83500</v>
      </c>
      <c r="F6406">
        <v>83500</v>
      </c>
      <c r="G6406">
        <v>19000</v>
      </c>
    </row>
    <row r="6407" spans="1:7" x14ac:dyDescent="0.2">
      <c r="A6407" s="91">
        <v>38565</v>
      </c>
      <c r="B6407">
        <v>83825</v>
      </c>
      <c r="C6407">
        <v>84100</v>
      </c>
      <c r="D6407">
        <v>83800</v>
      </c>
      <c r="E6407">
        <v>84100</v>
      </c>
      <c r="F6407">
        <v>84100</v>
      </c>
      <c r="G6407">
        <v>19000</v>
      </c>
    </row>
    <row r="6408" spans="1:7" x14ac:dyDescent="0.2">
      <c r="A6408" s="91">
        <v>38566</v>
      </c>
      <c r="B6408">
        <v>84100</v>
      </c>
      <c r="C6408">
        <v>84100</v>
      </c>
      <c r="D6408">
        <v>83600</v>
      </c>
      <c r="E6408">
        <v>83600</v>
      </c>
      <c r="F6408">
        <v>83600</v>
      </c>
      <c r="G6408">
        <v>19000</v>
      </c>
    </row>
    <row r="6409" spans="1:7" x14ac:dyDescent="0.2">
      <c r="A6409" s="91">
        <v>38567</v>
      </c>
      <c r="B6409">
        <v>83750</v>
      </c>
      <c r="C6409">
        <v>83800</v>
      </c>
      <c r="D6409">
        <v>83300</v>
      </c>
      <c r="E6409">
        <v>83400</v>
      </c>
      <c r="F6409">
        <v>83400</v>
      </c>
      <c r="G6409">
        <v>28000</v>
      </c>
    </row>
    <row r="6410" spans="1:7" x14ac:dyDescent="0.2">
      <c r="A6410" s="91">
        <v>38568</v>
      </c>
      <c r="B6410">
        <v>83250</v>
      </c>
      <c r="C6410">
        <v>84000</v>
      </c>
      <c r="D6410">
        <v>83200</v>
      </c>
      <c r="E6410">
        <v>83995</v>
      </c>
      <c r="F6410">
        <v>83995</v>
      </c>
      <c r="G6410">
        <v>67000</v>
      </c>
    </row>
    <row r="6411" spans="1:7" x14ac:dyDescent="0.2">
      <c r="A6411" s="91">
        <v>38569</v>
      </c>
      <c r="B6411">
        <v>84000</v>
      </c>
      <c r="C6411">
        <v>84300</v>
      </c>
      <c r="D6411">
        <v>83500</v>
      </c>
      <c r="E6411">
        <v>83500</v>
      </c>
      <c r="F6411">
        <v>83500</v>
      </c>
      <c r="G6411">
        <v>42000</v>
      </c>
    </row>
    <row r="6412" spans="1:7" x14ac:dyDescent="0.2">
      <c r="A6412" s="91">
        <v>38572</v>
      </c>
      <c r="B6412">
        <v>83750</v>
      </c>
      <c r="C6412">
        <v>83950</v>
      </c>
      <c r="D6412">
        <v>83200</v>
      </c>
      <c r="E6412">
        <v>83300</v>
      </c>
      <c r="F6412">
        <v>83300</v>
      </c>
      <c r="G6412">
        <v>30000</v>
      </c>
    </row>
    <row r="6413" spans="1:7" x14ac:dyDescent="0.2">
      <c r="A6413" s="91">
        <v>38573</v>
      </c>
      <c r="B6413">
        <v>83300</v>
      </c>
      <c r="C6413">
        <v>83300</v>
      </c>
      <c r="D6413">
        <v>83000</v>
      </c>
      <c r="E6413">
        <v>83200</v>
      </c>
      <c r="F6413">
        <v>83200</v>
      </c>
      <c r="G6413">
        <v>31000</v>
      </c>
    </row>
    <row r="6414" spans="1:7" x14ac:dyDescent="0.2">
      <c r="A6414" s="91">
        <v>38574</v>
      </c>
      <c r="B6414">
        <v>83125</v>
      </c>
      <c r="C6414">
        <v>83260</v>
      </c>
      <c r="D6414">
        <v>83000</v>
      </c>
      <c r="E6414">
        <v>83200</v>
      </c>
      <c r="F6414">
        <v>83200</v>
      </c>
      <c r="G6414">
        <v>27000</v>
      </c>
    </row>
    <row r="6415" spans="1:7" x14ac:dyDescent="0.2">
      <c r="A6415" s="91">
        <v>38575</v>
      </c>
      <c r="B6415">
        <v>83000</v>
      </c>
      <c r="C6415">
        <v>84100</v>
      </c>
      <c r="D6415">
        <v>83000</v>
      </c>
      <c r="E6415">
        <v>84100</v>
      </c>
      <c r="F6415">
        <v>84100</v>
      </c>
      <c r="G6415">
        <v>31000</v>
      </c>
    </row>
    <row r="6416" spans="1:7" x14ac:dyDescent="0.2">
      <c r="A6416" s="91">
        <v>38576</v>
      </c>
      <c r="B6416">
        <v>84100</v>
      </c>
      <c r="C6416">
        <v>84200</v>
      </c>
      <c r="D6416">
        <v>83750</v>
      </c>
      <c r="E6416">
        <v>84200</v>
      </c>
      <c r="F6416">
        <v>84200</v>
      </c>
      <c r="G6416">
        <v>17000</v>
      </c>
    </row>
    <row r="6417" spans="1:7" x14ac:dyDescent="0.2">
      <c r="A6417" s="91">
        <v>38579</v>
      </c>
      <c r="B6417">
        <v>83900</v>
      </c>
      <c r="C6417">
        <v>83925</v>
      </c>
      <c r="D6417">
        <v>83200</v>
      </c>
      <c r="E6417">
        <v>83390</v>
      </c>
      <c r="F6417">
        <v>83390</v>
      </c>
      <c r="G6417">
        <v>29000</v>
      </c>
    </row>
    <row r="6418" spans="1:7" x14ac:dyDescent="0.2">
      <c r="A6418" s="91">
        <v>38580</v>
      </c>
      <c r="B6418">
        <v>83250</v>
      </c>
      <c r="C6418">
        <v>83400</v>
      </c>
      <c r="D6418">
        <v>82990</v>
      </c>
      <c r="E6418">
        <v>83225</v>
      </c>
      <c r="F6418">
        <v>83225</v>
      </c>
      <c r="G6418">
        <v>33000</v>
      </c>
    </row>
    <row r="6419" spans="1:7" x14ac:dyDescent="0.2">
      <c r="A6419" s="91">
        <v>38581</v>
      </c>
      <c r="B6419">
        <v>83225</v>
      </c>
      <c r="C6419">
        <v>83225</v>
      </c>
      <c r="D6419">
        <v>82950</v>
      </c>
      <c r="E6419">
        <v>82950</v>
      </c>
      <c r="F6419">
        <v>82950</v>
      </c>
      <c r="G6419">
        <v>22000</v>
      </c>
    </row>
    <row r="6420" spans="1:7" x14ac:dyDescent="0.2">
      <c r="A6420" s="91">
        <v>38582</v>
      </c>
      <c r="B6420">
        <v>82750</v>
      </c>
      <c r="C6420">
        <v>85000</v>
      </c>
      <c r="D6420">
        <v>82650</v>
      </c>
      <c r="E6420">
        <v>84700</v>
      </c>
      <c r="F6420">
        <v>84700</v>
      </c>
      <c r="G6420">
        <v>77000</v>
      </c>
    </row>
    <row r="6421" spans="1:7" x14ac:dyDescent="0.2">
      <c r="A6421" s="91">
        <v>38583</v>
      </c>
      <c r="B6421">
        <v>84400</v>
      </c>
      <c r="C6421">
        <v>85200</v>
      </c>
      <c r="D6421">
        <v>84400</v>
      </c>
      <c r="E6421">
        <v>85000</v>
      </c>
      <c r="F6421">
        <v>85000</v>
      </c>
      <c r="G6421">
        <v>27000</v>
      </c>
    </row>
    <row r="6422" spans="1:7" x14ac:dyDescent="0.2">
      <c r="A6422" s="91">
        <v>38586</v>
      </c>
      <c r="B6422">
        <v>84800</v>
      </c>
      <c r="C6422">
        <v>84800</v>
      </c>
      <c r="D6422">
        <v>84400</v>
      </c>
      <c r="E6422">
        <v>84600</v>
      </c>
      <c r="F6422">
        <v>84600</v>
      </c>
      <c r="G6422">
        <v>11000</v>
      </c>
    </row>
    <row r="6423" spans="1:7" x14ac:dyDescent="0.2">
      <c r="A6423" s="91">
        <v>38587</v>
      </c>
      <c r="B6423">
        <v>84600</v>
      </c>
      <c r="C6423">
        <v>84800</v>
      </c>
      <c r="D6423">
        <v>84600</v>
      </c>
      <c r="E6423">
        <v>84600</v>
      </c>
      <c r="F6423">
        <v>84600</v>
      </c>
      <c r="G6423">
        <v>10000</v>
      </c>
    </row>
    <row r="6424" spans="1:7" x14ac:dyDescent="0.2">
      <c r="A6424" s="91">
        <v>38588</v>
      </c>
      <c r="B6424">
        <v>84600</v>
      </c>
      <c r="C6424">
        <v>84600</v>
      </c>
      <c r="D6424">
        <v>84100</v>
      </c>
      <c r="E6424">
        <v>84375</v>
      </c>
      <c r="F6424">
        <v>84375</v>
      </c>
      <c r="G6424">
        <v>19000</v>
      </c>
    </row>
    <row r="6425" spans="1:7" x14ac:dyDescent="0.2">
      <c r="A6425" s="91">
        <v>38589</v>
      </c>
      <c r="B6425">
        <v>84200</v>
      </c>
      <c r="C6425">
        <v>84200</v>
      </c>
      <c r="D6425">
        <v>83700</v>
      </c>
      <c r="E6425">
        <v>83700</v>
      </c>
      <c r="F6425">
        <v>83700</v>
      </c>
      <c r="G6425">
        <v>13000</v>
      </c>
    </row>
    <row r="6426" spans="1:7" x14ac:dyDescent="0.2">
      <c r="A6426" s="91">
        <v>38590</v>
      </c>
      <c r="B6426">
        <v>83725</v>
      </c>
      <c r="C6426">
        <v>83800</v>
      </c>
      <c r="D6426">
        <v>83100</v>
      </c>
      <c r="E6426">
        <v>83200</v>
      </c>
      <c r="F6426">
        <v>83200</v>
      </c>
      <c r="G6426">
        <v>33000</v>
      </c>
    </row>
    <row r="6427" spans="1:7" x14ac:dyDescent="0.2">
      <c r="A6427" s="91">
        <v>38593</v>
      </c>
      <c r="B6427">
        <v>83000</v>
      </c>
      <c r="C6427">
        <v>83300</v>
      </c>
      <c r="D6427">
        <v>82400</v>
      </c>
      <c r="E6427">
        <v>83300</v>
      </c>
      <c r="F6427">
        <v>83300</v>
      </c>
      <c r="G6427">
        <v>27000</v>
      </c>
    </row>
    <row r="6428" spans="1:7" x14ac:dyDescent="0.2">
      <c r="A6428" s="91">
        <v>38594</v>
      </c>
      <c r="B6428">
        <v>83100</v>
      </c>
      <c r="C6428">
        <v>83200</v>
      </c>
      <c r="D6428">
        <v>82890</v>
      </c>
      <c r="E6428">
        <v>82900</v>
      </c>
      <c r="F6428">
        <v>82900</v>
      </c>
      <c r="G6428">
        <v>17000</v>
      </c>
    </row>
    <row r="6429" spans="1:7" x14ac:dyDescent="0.2">
      <c r="A6429" s="91">
        <v>38595</v>
      </c>
      <c r="B6429">
        <v>82900</v>
      </c>
      <c r="C6429">
        <v>83150</v>
      </c>
      <c r="D6429">
        <v>82500</v>
      </c>
      <c r="E6429">
        <v>83150</v>
      </c>
      <c r="F6429">
        <v>83150</v>
      </c>
      <c r="G6429">
        <v>19000</v>
      </c>
    </row>
    <row r="6430" spans="1:7" x14ac:dyDescent="0.2">
      <c r="A6430" s="91">
        <v>38596</v>
      </c>
      <c r="B6430">
        <v>83290</v>
      </c>
      <c r="C6430">
        <v>83290</v>
      </c>
      <c r="D6430">
        <v>82680</v>
      </c>
      <c r="E6430">
        <v>82700</v>
      </c>
      <c r="F6430">
        <v>82700</v>
      </c>
      <c r="G6430">
        <v>36000</v>
      </c>
    </row>
    <row r="6431" spans="1:7" x14ac:dyDescent="0.2">
      <c r="A6431" s="91">
        <v>38597</v>
      </c>
      <c r="B6431">
        <v>82700</v>
      </c>
      <c r="C6431">
        <v>83000</v>
      </c>
      <c r="D6431">
        <v>82700</v>
      </c>
      <c r="E6431">
        <v>82990</v>
      </c>
      <c r="F6431">
        <v>82990</v>
      </c>
      <c r="G6431">
        <v>35000</v>
      </c>
    </row>
    <row r="6432" spans="1:7" x14ac:dyDescent="0.2">
      <c r="A6432" s="91">
        <v>38601</v>
      </c>
      <c r="B6432">
        <v>83250</v>
      </c>
      <c r="C6432">
        <v>84600</v>
      </c>
      <c r="D6432">
        <v>83200</v>
      </c>
      <c r="E6432">
        <v>83800</v>
      </c>
      <c r="F6432">
        <v>83800</v>
      </c>
      <c r="G6432">
        <v>62000</v>
      </c>
    </row>
    <row r="6433" spans="1:7" x14ac:dyDescent="0.2">
      <c r="A6433" s="91">
        <v>38602</v>
      </c>
      <c r="B6433">
        <v>83950</v>
      </c>
      <c r="C6433">
        <v>84100</v>
      </c>
      <c r="D6433">
        <v>83900</v>
      </c>
      <c r="E6433">
        <v>84100</v>
      </c>
      <c r="F6433">
        <v>84100</v>
      </c>
      <c r="G6433">
        <v>22000</v>
      </c>
    </row>
    <row r="6434" spans="1:7" x14ac:dyDescent="0.2">
      <c r="A6434" s="91">
        <v>38603</v>
      </c>
      <c r="B6434">
        <v>83800</v>
      </c>
      <c r="C6434">
        <v>84400</v>
      </c>
      <c r="D6434">
        <v>83800</v>
      </c>
      <c r="E6434">
        <v>84400</v>
      </c>
      <c r="F6434">
        <v>84400</v>
      </c>
      <c r="G6434">
        <v>29000</v>
      </c>
    </row>
    <row r="6435" spans="1:7" x14ac:dyDescent="0.2">
      <c r="A6435" s="91">
        <v>38604</v>
      </c>
      <c r="B6435">
        <v>83900</v>
      </c>
      <c r="C6435">
        <v>84300</v>
      </c>
      <c r="D6435">
        <v>83750</v>
      </c>
      <c r="E6435">
        <v>83750</v>
      </c>
      <c r="F6435">
        <v>83750</v>
      </c>
      <c r="G6435">
        <v>33000</v>
      </c>
    </row>
    <row r="6436" spans="1:7" x14ac:dyDescent="0.2">
      <c r="A6436" s="91">
        <v>38607</v>
      </c>
      <c r="B6436">
        <v>83600</v>
      </c>
      <c r="C6436">
        <v>83800</v>
      </c>
      <c r="D6436">
        <v>83100</v>
      </c>
      <c r="E6436">
        <v>83390</v>
      </c>
      <c r="F6436">
        <v>83390</v>
      </c>
      <c r="G6436">
        <v>59000</v>
      </c>
    </row>
    <row r="6437" spans="1:7" x14ac:dyDescent="0.2">
      <c r="A6437" s="91">
        <v>38608</v>
      </c>
      <c r="B6437">
        <v>83100</v>
      </c>
      <c r="C6437">
        <v>83200</v>
      </c>
      <c r="D6437">
        <v>82600</v>
      </c>
      <c r="E6437">
        <v>83190</v>
      </c>
      <c r="F6437">
        <v>83190</v>
      </c>
      <c r="G6437">
        <v>99000</v>
      </c>
    </row>
    <row r="6438" spans="1:7" x14ac:dyDescent="0.2">
      <c r="A6438" s="91">
        <v>38609</v>
      </c>
      <c r="B6438">
        <v>83200</v>
      </c>
      <c r="C6438">
        <v>83600</v>
      </c>
      <c r="D6438">
        <v>82800</v>
      </c>
      <c r="E6438">
        <v>83100</v>
      </c>
      <c r="F6438">
        <v>83100</v>
      </c>
      <c r="G6438">
        <v>71000</v>
      </c>
    </row>
    <row r="6439" spans="1:7" x14ac:dyDescent="0.2">
      <c r="A6439" s="91">
        <v>38610</v>
      </c>
      <c r="B6439">
        <v>82690</v>
      </c>
      <c r="C6439">
        <v>82900</v>
      </c>
      <c r="D6439">
        <v>82500</v>
      </c>
      <c r="E6439">
        <v>82500</v>
      </c>
      <c r="F6439">
        <v>82500</v>
      </c>
      <c r="G6439">
        <v>69000</v>
      </c>
    </row>
    <row r="6440" spans="1:7" x14ac:dyDescent="0.2">
      <c r="A6440" s="91">
        <v>38611</v>
      </c>
      <c r="B6440">
        <v>82700</v>
      </c>
      <c r="C6440">
        <v>83000</v>
      </c>
      <c r="D6440">
        <v>81400</v>
      </c>
      <c r="E6440">
        <v>81400</v>
      </c>
      <c r="F6440">
        <v>81400</v>
      </c>
      <c r="G6440">
        <v>92000</v>
      </c>
    </row>
    <row r="6441" spans="1:7" x14ac:dyDescent="0.2">
      <c r="A6441" s="91">
        <v>38614</v>
      </c>
      <c r="B6441">
        <v>81950</v>
      </c>
      <c r="C6441">
        <v>82400</v>
      </c>
      <c r="D6441">
        <v>81300</v>
      </c>
      <c r="E6441">
        <v>81600</v>
      </c>
      <c r="F6441">
        <v>81600</v>
      </c>
      <c r="G6441">
        <v>86000</v>
      </c>
    </row>
    <row r="6442" spans="1:7" x14ac:dyDescent="0.2">
      <c r="A6442" s="91">
        <v>38615</v>
      </c>
      <c r="B6442">
        <v>81800</v>
      </c>
      <c r="C6442">
        <v>82400</v>
      </c>
      <c r="D6442">
        <v>81510</v>
      </c>
      <c r="E6442">
        <v>81600</v>
      </c>
      <c r="F6442">
        <v>81600</v>
      </c>
      <c r="G6442">
        <v>46000</v>
      </c>
    </row>
    <row r="6443" spans="1:7" x14ac:dyDescent="0.2">
      <c r="A6443" s="91">
        <v>38616</v>
      </c>
      <c r="B6443">
        <v>81600</v>
      </c>
      <c r="C6443">
        <v>81700</v>
      </c>
      <c r="D6443">
        <v>80460</v>
      </c>
      <c r="E6443">
        <v>80500</v>
      </c>
      <c r="F6443">
        <v>80500</v>
      </c>
      <c r="G6443">
        <v>51000</v>
      </c>
    </row>
    <row r="6444" spans="1:7" x14ac:dyDescent="0.2">
      <c r="A6444" s="91">
        <v>38617</v>
      </c>
      <c r="B6444">
        <v>80000</v>
      </c>
      <c r="C6444">
        <v>81700</v>
      </c>
      <c r="D6444">
        <v>78800</v>
      </c>
      <c r="E6444">
        <v>80500</v>
      </c>
      <c r="F6444">
        <v>80500</v>
      </c>
      <c r="G6444">
        <v>116000</v>
      </c>
    </row>
    <row r="6445" spans="1:7" x14ac:dyDescent="0.2">
      <c r="A6445" s="91">
        <v>38618</v>
      </c>
      <c r="B6445">
        <v>80300</v>
      </c>
      <c r="C6445">
        <v>83200</v>
      </c>
      <c r="D6445">
        <v>80300</v>
      </c>
      <c r="E6445">
        <v>82500</v>
      </c>
      <c r="F6445">
        <v>82500</v>
      </c>
      <c r="G6445">
        <v>72000</v>
      </c>
    </row>
    <row r="6446" spans="1:7" x14ac:dyDescent="0.2">
      <c r="A6446" s="91">
        <v>38621</v>
      </c>
      <c r="B6446">
        <v>83200</v>
      </c>
      <c r="C6446">
        <v>84100</v>
      </c>
      <c r="D6446">
        <v>82400</v>
      </c>
      <c r="E6446">
        <v>82500</v>
      </c>
      <c r="F6446">
        <v>82500</v>
      </c>
      <c r="G6446">
        <v>62000</v>
      </c>
    </row>
    <row r="6447" spans="1:7" x14ac:dyDescent="0.2">
      <c r="A6447" s="91">
        <v>38622</v>
      </c>
      <c r="B6447">
        <v>82500</v>
      </c>
      <c r="C6447">
        <v>82650</v>
      </c>
      <c r="D6447">
        <v>82300</v>
      </c>
      <c r="E6447">
        <v>82500</v>
      </c>
      <c r="F6447">
        <v>82500</v>
      </c>
      <c r="G6447">
        <v>50000</v>
      </c>
    </row>
    <row r="6448" spans="1:7" x14ac:dyDescent="0.2">
      <c r="A6448" s="91">
        <v>38623</v>
      </c>
      <c r="B6448">
        <v>82500</v>
      </c>
      <c r="C6448">
        <v>82600</v>
      </c>
      <c r="D6448">
        <v>82350</v>
      </c>
      <c r="E6448">
        <v>82350</v>
      </c>
      <c r="F6448">
        <v>82350</v>
      </c>
      <c r="G6448">
        <v>57000</v>
      </c>
    </row>
    <row r="6449" spans="1:7" x14ac:dyDescent="0.2">
      <c r="A6449" s="91">
        <v>38624</v>
      </c>
      <c r="B6449">
        <v>82350</v>
      </c>
      <c r="C6449">
        <v>82350</v>
      </c>
      <c r="D6449">
        <v>81300</v>
      </c>
      <c r="E6449">
        <v>81400</v>
      </c>
      <c r="F6449">
        <v>81400</v>
      </c>
      <c r="G6449">
        <v>79000</v>
      </c>
    </row>
    <row r="6450" spans="1:7" x14ac:dyDescent="0.2">
      <c r="A6450" s="91">
        <v>38625</v>
      </c>
      <c r="B6450">
        <v>81400</v>
      </c>
      <c r="C6450">
        <v>82400</v>
      </c>
      <c r="D6450">
        <v>80850</v>
      </c>
      <c r="E6450">
        <v>82000</v>
      </c>
      <c r="F6450">
        <v>82000</v>
      </c>
      <c r="G6450">
        <v>77000</v>
      </c>
    </row>
    <row r="6451" spans="1:7" x14ac:dyDescent="0.2">
      <c r="A6451" s="91">
        <v>38628</v>
      </c>
      <c r="B6451">
        <v>82500</v>
      </c>
      <c r="C6451">
        <v>82600</v>
      </c>
      <c r="D6451">
        <v>82100</v>
      </c>
      <c r="E6451">
        <v>82400</v>
      </c>
      <c r="F6451">
        <v>82400</v>
      </c>
      <c r="G6451">
        <v>44000</v>
      </c>
    </row>
    <row r="6452" spans="1:7" x14ac:dyDescent="0.2">
      <c r="A6452" s="91">
        <v>38629</v>
      </c>
      <c r="B6452">
        <v>82500</v>
      </c>
      <c r="C6452">
        <v>82500</v>
      </c>
      <c r="D6452">
        <v>82490</v>
      </c>
      <c r="E6452">
        <v>82500</v>
      </c>
      <c r="F6452">
        <v>82500</v>
      </c>
      <c r="G6452">
        <v>45000</v>
      </c>
    </row>
    <row r="6453" spans="1:7" x14ac:dyDescent="0.2">
      <c r="A6453" s="91">
        <v>38630</v>
      </c>
      <c r="B6453">
        <v>82900</v>
      </c>
      <c r="C6453">
        <v>83200</v>
      </c>
      <c r="D6453">
        <v>82790</v>
      </c>
      <c r="E6453">
        <v>83050</v>
      </c>
      <c r="F6453">
        <v>83050</v>
      </c>
      <c r="G6453">
        <v>31000</v>
      </c>
    </row>
    <row r="6454" spans="1:7" x14ac:dyDescent="0.2">
      <c r="A6454" s="91">
        <v>38631</v>
      </c>
      <c r="B6454">
        <v>83050</v>
      </c>
      <c r="C6454">
        <v>83200</v>
      </c>
      <c r="D6454">
        <v>82950</v>
      </c>
      <c r="E6454">
        <v>83100</v>
      </c>
      <c r="F6454">
        <v>83100</v>
      </c>
      <c r="G6454">
        <v>61000</v>
      </c>
    </row>
    <row r="6455" spans="1:7" x14ac:dyDescent="0.2">
      <c r="A6455" s="91">
        <v>38632</v>
      </c>
      <c r="B6455">
        <v>83000</v>
      </c>
      <c r="C6455">
        <v>83200</v>
      </c>
      <c r="D6455">
        <v>83000</v>
      </c>
      <c r="E6455">
        <v>83100</v>
      </c>
      <c r="F6455">
        <v>83100</v>
      </c>
      <c r="G6455">
        <v>35000</v>
      </c>
    </row>
    <row r="6456" spans="1:7" x14ac:dyDescent="0.2">
      <c r="A6456" s="91">
        <v>38635</v>
      </c>
      <c r="B6456">
        <v>83200</v>
      </c>
      <c r="C6456">
        <v>84500</v>
      </c>
      <c r="D6456">
        <v>83200</v>
      </c>
      <c r="E6456">
        <v>84500</v>
      </c>
      <c r="F6456">
        <v>84500</v>
      </c>
      <c r="G6456">
        <v>69000</v>
      </c>
    </row>
    <row r="6457" spans="1:7" x14ac:dyDescent="0.2">
      <c r="A6457" s="91">
        <v>38636</v>
      </c>
      <c r="B6457">
        <v>84500</v>
      </c>
      <c r="C6457">
        <v>84900</v>
      </c>
      <c r="D6457">
        <v>84250</v>
      </c>
      <c r="E6457">
        <v>84400</v>
      </c>
      <c r="F6457">
        <v>84400</v>
      </c>
      <c r="G6457">
        <v>72000</v>
      </c>
    </row>
    <row r="6458" spans="1:7" x14ac:dyDescent="0.2">
      <c r="A6458" s="91">
        <v>38637</v>
      </c>
      <c r="B6458">
        <v>84400</v>
      </c>
      <c r="C6458">
        <v>84800</v>
      </c>
      <c r="D6458">
        <v>84225</v>
      </c>
      <c r="E6458">
        <v>84800</v>
      </c>
      <c r="F6458">
        <v>84800</v>
      </c>
      <c r="G6458">
        <v>66000</v>
      </c>
    </row>
    <row r="6459" spans="1:7" x14ac:dyDescent="0.2">
      <c r="A6459" s="91">
        <v>38638</v>
      </c>
      <c r="B6459">
        <v>84600</v>
      </c>
      <c r="C6459">
        <v>84780</v>
      </c>
      <c r="D6459">
        <v>84300</v>
      </c>
      <c r="E6459">
        <v>84300</v>
      </c>
      <c r="F6459">
        <v>84300</v>
      </c>
      <c r="G6459">
        <v>60000</v>
      </c>
    </row>
    <row r="6460" spans="1:7" x14ac:dyDescent="0.2">
      <c r="A6460" s="91">
        <v>38639</v>
      </c>
      <c r="B6460">
        <v>84400</v>
      </c>
      <c r="C6460">
        <v>84600</v>
      </c>
      <c r="D6460">
        <v>84000</v>
      </c>
      <c r="E6460">
        <v>84600</v>
      </c>
      <c r="F6460">
        <v>84600</v>
      </c>
      <c r="G6460">
        <v>43000</v>
      </c>
    </row>
    <row r="6461" spans="1:7" x14ac:dyDescent="0.2">
      <c r="A6461" s="91">
        <v>38642</v>
      </c>
      <c r="B6461">
        <v>84700</v>
      </c>
      <c r="C6461">
        <v>84850</v>
      </c>
      <c r="D6461">
        <v>84600</v>
      </c>
      <c r="E6461">
        <v>84850</v>
      </c>
      <c r="F6461">
        <v>84850</v>
      </c>
      <c r="G6461">
        <v>61000</v>
      </c>
    </row>
    <row r="6462" spans="1:7" x14ac:dyDescent="0.2">
      <c r="A6462" s="91">
        <v>38643</v>
      </c>
      <c r="B6462">
        <v>84900</v>
      </c>
      <c r="C6462">
        <v>84990</v>
      </c>
      <c r="D6462">
        <v>84600</v>
      </c>
      <c r="E6462">
        <v>84600</v>
      </c>
      <c r="F6462">
        <v>84600</v>
      </c>
      <c r="G6462">
        <v>33000</v>
      </c>
    </row>
    <row r="6463" spans="1:7" x14ac:dyDescent="0.2">
      <c r="A6463" s="91">
        <v>38644</v>
      </c>
      <c r="B6463">
        <v>84700</v>
      </c>
      <c r="C6463">
        <v>84900</v>
      </c>
      <c r="D6463">
        <v>84300</v>
      </c>
      <c r="E6463">
        <v>84500</v>
      </c>
      <c r="F6463">
        <v>84500</v>
      </c>
      <c r="G6463">
        <v>55000</v>
      </c>
    </row>
    <row r="6464" spans="1:7" x14ac:dyDescent="0.2">
      <c r="A6464" s="91">
        <v>38645</v>
      </c>
      <c r="B6464">
        <v>84800</v>
      </c>
      <c r="C6464">
        <v>84800</v>
      </c>
      <c r="D6464">
        <v>84305</v>
      </c>
      <c r="E6464">
        <v>84500</v>
      </c>
      <c r="F6464">
        <v>84500</v>
      </c>
      <c r="G6464">
        <v>52000</v>
      </c>
    </row>
    <row r="6465" spans="1:7" x14ac:dyDescent="0.2">
      <c r="A6465" s="91">
        <v>38646</v>
      </c>
      <c r="B6465">
        <v>84600</v>
      </c>
      <c r="C6465">
        <v>84600</v>
      </c>
      <c r="D6465">
        <v>84300</v>
      </c>
      <c r="E6465">
        <v>84500</v>
      </c>
      <c r="F6465">
        <v>84500</v>
      </c>
      <c r="G6465">
        <v>24000</v>
      </c>
    </row>
    <row r="6466" spans="1:7" x14ac:dyDescent="0.2">
      <c r="A6466" s="91">
        <v>38649</v>
      </c>
      <c r="B6466">
        <v>84900</v>
      </c>
      <c r="C6466">
        <v>85300</v>
      </c>
      <c r="D6466">
        <v>84800</v>
      </c>
      <c r="E6466">
        <v>84800</v>
      </c>
      <c r="F6466">
        <v>84800</v>
      </c>
      <c r="G6466">
        <v>47000</v>
      </c>
    </row>
    <row r="6467" spans="1:7" x14ac:dyDescent="0.2">
      <c r="A6467" s="91">
        <v>38650</v>
      </c>
      <c r="B6467">
        <v>85000</v>
      </c>
      <c r="C6467">
        <v>85100</v>
      </c>
      <c r="D6467">
        <v>84700</v>
      </c>
      <c r="E6467">
        <v>85100</v>
      </c>
      <c r="F6467">
        <v>85100</v>
      </c>
      <c r="G6467">
        <v>45000</v>
      </c>
    </row>
    <row r="6468" spans="1:7" x14ac:dyDescent="0.2">
      <c r="A6468" s="91">
        <v>38651</v>
      </c>
      <c r="B6468">
        <v>85000</v>
      </c>
      <c r="C6468">
        <v>85300</v>
      </c>
      <c r="D6468">
        <v>84900</v>
      </c>
      <c r="E6468">
        <v>84900</v>
      </c>
      <c r="F6468">
        <v>84900</v>
      </c>
      <c r="G6468">
        <v>36000</v>
      </c>
    </row>
    <row r="6469" spans="1:7" x14ac:dyDescent="0.2">
      <c r="A6469" s="91">
        <v>38652</v>
      </c>
      <c r="B6469">
        <v>84900</v>
      </c>
      <c r="C6469">
        <v>84900</v>
      </c>
      <c r="D6469">
        <v>84800</v>
      </c>
      <c r="E6469">
        <v>84900</v>
      </c>
      <c r="F6469">
        <v>84900</v>
      </c>
      <c r="G6469">
        <v>37000</v>
      </c>
    </row>
    <row r="6470" spans="1:7" x14ac:dyDescent="0.2">
      <c r="A6470" s="91">
        <v>38653</v>
      </c>
      <c r="B6470">
        <v>85050</v>
      </c>
      <c r="C6470">
        <v>85390</v>
      </c>
      <c r="D6470">
        <v>85050</v>
      </c>
      <c r="E6470">
        <v>85200</v>
      </c>
      <c r="F6470">
        <v>85200</v>
      </c>
      <c r="G6470">
        <v>18000</v>
      </c>
    </row>
    <row r="6471" spans="1:7" x14ac:dyDescent="0.2">
      <c r="A6471" s="91">
        <v>38656</v>
      </c>
      <c r="B6471">
        <v>85390</v>
      </c>
      <c r="C6471">
        <v>85900</v>
      </c>
      <c r="D6471">
        <v>85200</v>
      </c>
      <c r="E6471">
        <v>85900</v>
      </c>
      <c r="F6471">
        <v>85900</v>
      </c>
      <c r="G6471">
        <v>28000</v>
      </c>
    </row>
    <row r="6472" spans="1:7" x14ac:dyDescent="0.2">
      <c r="A6472" s="91">
        <v>38657</v>
      </c>
      <c r="B6472">
        <v>85990</v>
      </c>
      <c r="C6472">
        <v>86700</v>
      </c>
      <c r="D6472">
        <v>85790</v>
      </c>
      <c r="E6472">
        <v>86600</v>
      </c>
      <c r="F6472">
        <v>86600</v>
      </c>
      <c r="G6472">
        <v>45000</v>
      </c>
    </row>
    <row r="6473" spans="1:7" x14ac:dyDescent="0.2">
      <c r="A6473" s="91">
        <v>38658</v>
      </c>
      <c r="B6473">
        <v>87000</v>
      </c>
      <c r="C6473">
        <v>87300</v>
      </c>
      <c r="D6473">
        <v>86625</v>
      </c>
      <c r="E6473">
        <v>87200</v>
      </c>
      <c r="F6473">
        <v>87200</v>
      </c>
      <c r="G6473">
        <v>58000</v>
      </c>
    </row>
    <row r="6474" spans="1:7" x14ac:dyDescent="0.2">
      <c r="A6474" s="91">
        <v>38659</v>
      </c>
      <c r="B6474">
        <v>87300</v>
      </c>
      <c r="C6474">
        <v>88491</v>
      </c>
      <c r="D6474">
        <v>87300</v>
      </c>
      <c r="E6474">
        <v>88300</v>
      </c>
      <c r="F6474">
        <v>88300</v>
      </c>
      <c r="G6474">
        <v>37000</v>
      </c>
    </row>
    <row r="6475" spans="1:7" x14ac:dyDescent="0.2">
      <c r="A6475" s="91">
        <v>38660</v>
      </c>
      <c r="B6475">
        <v>88300</v>
      </c>
      <c r="C6475">
        <v>88600</v>
      </c>
      <c r="D6475">
        <v>87700</v>
      </c>
      <c r="E6475">
        <v>88300</v>
      </c>
      <c r="F6475">
        <v>88300</v>
      </c>
      <c r="G6475">
        <v>43000</v>
      </c>
    </row>
    <row r="6476" spans="1:7" x14ac:dyDescent="0.2">
      <c r="A6476" s="91">
        <v>38663</v>
      </c>
      <c r="B6476">
        <v>88000</v>
      </c>
      <c r="C6476">
        <v>89890</v>
      </c>
      <c r="D6476">
        <v>87400</v>
      </c>
      <c r="E6476">
        <v>89890</v>
      </c>
      <c r="F6476">
        <v>89890</v>
      </c>
      <c r="G6476">
        <v>91000</v>
      </c>
    </row>
    <row r="6477" spans="1:7" x14ac:dyDescent="0.2">
      <c r="A6477" s="91">
        <v>38664</v>
      </c>
      <c r="B6477">
        <v>89800</v>
      </c>
      <c r="C6477">
        <v>90800</v>
      </c>
      <c r="D6477">
        <v>89800</v>
      </c>
      <c r="E6477">
        <v>90650</v>
      </c>
      <c r="F6477">
        <v>90650</v>
      </c>
      <c r="G6477">
        <v>126000</v>
      </c>
    </row>
    <row r="6478" spans="1:7" x14ac:dyDescent="0.2">
      <c r="A6478" s="91">
        <v>38665</v>
      </c>
      <c r="B6478">
        <v>90600</v>
      </c>
      <c r="C6478">
        <v>90600</v>
      </c>
      <c r="D6478">
        <v>90250</v>
      </c>
      <c r="E6478">
        <v>90440</v>
      </c>
      <c r="F6478">
        <v>90440</v>
      </c>
      <c r="G6478">
        <v>37000</v>
      </c>
    </row>
    <row r="6479" spans="1:7" x14ac:dyDescent="0.2">
      <c r="A6479" s="91">
        <v>38666</v>
      </c>
      <c r="B6479">
        <v>90490</v>
      </c>
      <c r="C6479">
        <v>90500</v>
      </c>
      <c r="D6479">
        <v>90000</v>
      </c>
      <c r="E6479">
        <v>90490</v>
      </c>
      <c r="F6479">
        <v>90490</v>
      </c>
      <c r="G6479">
        <v>34000</v>
      </c>
    </row>
    <row r="6480" spans="1:7" x14ac:dyDescent="0.2">
      <c r="A6480" s="91">
        <v>38667</v>
      </c>
      <c r="B6480">
        <v>90490</v>
      </c>
      <c r="C6480">
        <v>90900</v>
      </c>
      <c r="D6480">
        <v>90400</v>
      </c>
      <c r="E6480">
        <v>90500</v>
      </c>
      <c r="F6480">
        <v>90500</v>
      </c>
      <c r="G6480">
        <v>42000</v>
      </c>
    </row>
    <row r="6481" spans="1:7" x14ac:dyDescent="0.2">
      <c r="A6481" s="91">
        <v>38670</v>
      </c>
      <c r="B6481">
        <v>90450</v>
      </c>
      <c r="C6481">
        <v>90450</v>
      </c>
      <c r="D6481">
        <v>89900</v>
      </c>
      <c r="E6481">
        <v>90140</v>
      </c>
      <c r="F6481">
        <v>90140</v>
      </c>
      <c r="G6481">
        <v>29000</v>
      </c>
    </row>
    <row r="6482" spans="1:7" x14ac:dyDescent="0.2">
      <c r="A6482" s="91">
        <v>38671</v>
      </c>
      <c r="B6482">
        <v>90200</v>
      </c>
      <c r="C6482">
        <v>90200</v>
      </c>
      <c r="D6482">
        <v>89900</v>
      </c>
      <c r="E6482">
        <v>89990</v>
      </c>
      <c r="F6482">
        <v>89990</v>
      </c>
      <c r="G6482">
        <v>50000</v>
      </c>
    </row>
    <row r="6483" spans="1:7" x14ac:dyDescent="0.2">
      <c r="A6483" s="91">
        <v>38672</v>
      </c>
      <c r="B6483">
        <v>89850</v>
      </c>
      <c r="C6483">
        <v>89850</v>
      </c>
      <c r="D6483">
        <v>88700</v>
      </c>
      <c r="E6483">
        <v>89000</v>
      </c>
      <c r="F6483">
        <v>89000</v>
      </c>
      <c r="G6483">
        <v>33000</v>
      </c>
    </row>
    <row r="6484" spans="1:7" x14ac:dyDescent="0.2">
      <c r="A6484" s="91">
        <v>38673</v>
      </c>
      <c r="B6484">
        <v>89000</v>
      </c>
      <c r="C6484">
        <v>89800</v>
      </c>
      <c r="D6484">
        <v>89000</v>
      </c>
      <c r="E6484">
        <v>89700</v>
      </c>
      <c r="F6484">
        <v>89700</v>
      </c>
      <c r="G6484">
        <v>32000</v>
      </c>
    </row>
    <row r="6485" spans="1:7" x14ac:dyDescent="0.2">
      <c r="A6485" s="91">
        <v>38674</v>
      </c>
      <c r="B6485">
        <v>89500</v>
      </c>
      <c r="C6485">
        <v>89900</v>
      </c>
      <c r="D6485">
        <v>89500</v>
      </c>
      <c r="E6485">
        <v>89500</v>
      </c>
      <c r="F6485">
        <v>89500</v>
      </c>
      <c r="G6485">
        <v>10000</v>
      </c>
    </row>
    <row r="6486" spans="1:7" x14ac:dyDescent="0.2">
      <c r="A6486" s="91">
        <v>38677</v>
      </c>
      <c r="B6486">
        <v>89300</v>
      </c>
      <c r="C6486">
        <v>89300</v>
      </c>
      <c r="D6486">
        <v>87800</v>
      </c>
      <c r="E6486">
        <v>88000</v>
      </c>
      <c r="F6486">
        <v>88000</v>
      </c>
      <c r="G6486">
        <v>46000</v>
      </c>
    </row>
    <row r="6487" spans="1:7" x14ac:dyDescent="0.2">
      <c r="A6487" s="91">
        <v>38678</v>
      </c>
      <c r="B6487">
        <v>87800</v>
      </c>
      <c r="C6487">
        <v>87800</v>
      </c>
      <c r="D6487">
        <v>86400</v>
      </c>
      <c r="E6487">
        <v>87390</v>
      </c>
      <c r="F6487">
        <v>87390</v>
      </c>
      <c r="G6487">
        <v>84000</v>
      </c>
    </row>
    <row r="6488" spans="1:7" x14ac:dyDescent="0.2">
      <c r="A6488" s="91">
        <v>38679</v>
      </c>
      <c r="B6488">
        <v>87300</v>
      </c>
      <c r="C6488">
        <v>88600</v>
      </c>
      <c r="D6488">
        <v>87300</v>
      </c>
      <c r="E6488">
        <v>88100</v>
      </c>
      <c r="F6488">
        <v>88100</v>
      </c>
      <c r="G6488">
        <v>46000</v>
      </c>
    </row>
    <row r="6489" spans="1:7" x14ac:dyDescent="0.2">
      <c r="A6489" s="91">
        <v>38681</v>
      </c>
      <c r="B6489">
        <v>87800</v>
      </c>
      <c r="C6489">
        <v>88300</v>
      </c>
      <c r="D6489">
        <v>87800</v>
      </c>
      <c r="E6489">
        <v>87900</v>
      </c>
      <c r="F6489">
        <v>87900</v>
      </c>
      <c r="G6489">
        <v>24000</v>
      </c>
    </row>
    <row r="6490" spans="1:7" x14ac:dyDescent="0.2">
      <c r="A6490" s="91">
        <v>38684</v>
      </c>
      <c r="B6490">
        <v>87700</v>
      </c>
      <c r="C6490">
        <v>88500</v>
      </c>
      <c r="D6490">
        <v>87700</v>
      </c>
      <c r="E6490">
        <v>87800</v>
      </c>
      <c r="F6490">
        <v>87800</v>
      </c>
      <c r="G6490">
        <v>27000</v>
      </c>
    </row>
    <row r="6491" spans="1:7" x14ac:dyDescent="0.2">
      <c r="A6491" s="91">
        <v>38685</v>
      </c>
      <c r="B6491">
        <v>88000</v>
      </c>
      <c r="C6491">
        <v>88310</v>
      </c>
      <c r="D6491">
        <v>88000</v>
      </c>
      <c r="E6491">
        <v>88310</v>
      </c>
      <c r="F6491">
        <v>88310</v>
      </c>
      <c r="G6491">
        <v>11000</v>
      </c>
    </row>
    <row r="6492" spans="1:7" x14ac:dyDescent="0.2">
      <c r="A6492" s="91">
        <v>38686</v>
      </c>
      <c r="B6492">
        <v>88510</v>
      </c>
      <c r="C6492">
        <v>89390</v>
      </c>
      <c r="D6492">
        <v>88510</v>
      </c>
      <c r="E6492">
        <v>89390</v>
      </c>
      <c r="F6492">
        <v>89390</v>
      </c>
      <c r="G6492">
        <v>36000</v>
      </c>
    </row>
    <row r="6493" spans="1:7" x14ac:dyDescent="0.2">
      <c r="A6493" s="91">
        <v>38687</v>
      </c>
      <c r="B6493">
        <v>89500</v>
      </c>
      <c r="C6493">
        <v>90880</v>
      </c>
      <c r="D6493">
        <v>89500</v>
      </c>
      <c r="E6493">
        <v>90880</v>
      </c>
      <c r="F6493">
        <v>90880</v>
      </c>
      <c r="G6493">
        <v>83000</v>
      </c>
    </row>
    <row r="6494" spans="1:7" x14ac:dyDescent="0.2">
      <c r="A6494" s="91">
        <v>38688</v>
      </c>
      <c r="B6494">
        <v>90900</v>
      </c>
      <c r="C6494">
        <v>91200</v>
      </c>
      <c r="D6494">
        <v>90800</v>
      </c>
      <c r="E6494">
        <v>90900</v>
      </c>
      <c r="F6494">
        <v>90900</v>
      </c>
      <c r="G6494">
        <v>35000</v>
      </c>
    </row>
    <row r="6495" spans="1:7" x14ac:dyDescent="0.2">
      <c r="A6495" s="91">
        <v>38691</v>
      </c>
      <c r="B6495">
        <v>90700</v>
      </c>
      <c r="C6495">
        <v>90700</v>
      </c>
      <c r="D6495">
        <v>89190</v>
      </c>
      <c r="E6495">
        <v>89190</v>
      </c>
      <c r="F6495">
        <v>89190</v>
      </c>
      <c r="G6495">
        <v>92000</v>
      </c>
    </row>
    <row r="6496" spans="1:7" x14ac:dyDescent="0.2">
      <c r="A6496" s="91">
        <v>38692</v>
      </c>
      <c r="B6496">
        <v>89700</v>
      </c>
      <c r="C6496">
        <v>89900</v>
      </c>
      <c r="D6496">
        <v>89190</v>
      </c>
      <c r="E6496">
        <v>89900</v>
      </c>
      <c r="F6496">
        <v>89900</v>
      </c>
      <c r="G6496">
        <v>27000</v>
      </c>
    </row>
    <row r="6497" spans="1:7" x14ac:dyDescent="0.2">
      <c r="A6497" s="91">
        <v>38693</v>
      </c>
      <c r="B6497">
        <v>89700</v>
      </c>
      <c r="C6497">
        <v>89900</v>
      </c>
      <c r="D6497">
        <v>89390</v>
      </c>
      <c r="E6497">
        <v>89800</v>
      </c>
      <c r="F6497">
        <v>89800</v>
      </c>
      <c r="G6497">
        <v>20000</v>
      </c>
    </row>
    <row r="6498" spans="1:7" x14ac:dyDescent="0.2">
      <c r="A6498" s="91">
        <v>38694</v>
      </c>
      <c r="B6498">
        <v>89700</v>
      </c>
      <c r="C6498">
        <v>89875</v>
      </c>
      <c r="D6498">
        <v>89200</v>
      </c>
      <c r="E6498">
        <v>89590</v>
      </c>
      <c r="F6498">
        <v>89590</v>
      </c>
      <c r="G6498">
        <v>20000</v>
      </c>
    </row>
    <row r="6499" spans="1:7" x14ac:dyDescent="0.2">
      <c r="A6499" s="91">
        <v>38695</v>
      </c>
      <c r="B6499">
        <v>89500</v>
      </c>
      <c r="C6499">
        <v>89700</v>
      </c>
      <c r="D6499">
        <v>89500</v>
      </c>
      <c r="E6499">
        <v>89525</v>
      </c>
      <c r="F6499">
        <v>89525</v>
      </c>
      <c r="G6499">
        <v>12000</v>
      </c>
    </row>
    <row r="6500" spans="1:7" x14ac:dyDescent="0.2">
      <c r="A6500" s="91">
        <v>38698</v>
      </c>
      <c r="B6500">
        <v>89500</v>
      </c>
      <c r="C6500">
        <v>89800</v>
      </c>
      <c r="D6500">
        <v>89500</v>
      </c>
      <c r="E6500">
        <v>89500</v>
      </c>
      <c r="F6500">
        <v>89500</v>
      </c>
      <c r="G6500">
        <v>15000</v>
      </c>
    </row>
    <row r="6501" spans="1:7" x14ac:dyDescent="0.2">
      <c r="A6501" s="91">
        <v>38699</v>
      </c>
      <c r="B6501">
        <v>89600</v>
      </c>
      <c r="C6501">
        <v>89600</v>
      </c>
      <c r="D6501">
        <v>89000</v>
      </c>
      <c r="E6501">
        <v>89195</v>
      </c>
      <c r="F6501">
        <v>89195</v>
      </c>
      <c r="G6501">
        <v>14000</v>
      </c>
    </row>
    <row r="6502" spans="1:7" x14ac:dyDescent="0.2">
      <c r="A6502" s="91">
        <v>38700</v>
      </c>
      <c r="B6502">
        <v>89200</v>
      </c>
      <c r="C6502">
        <v>89900</v>
      </c>
      <c r="D6502">
        <v>89200</v>
      </c>
      <c r="E6502">
        <v>89200</v>
      </c>
      <c r="F6502">
        <v>89200</v>
      </c>
      <c r="G6502">
        <v>27000</v>
      </c>
    </row>
    <row r="6503" spans="1:7" x14ac:dyDescent="0.2">
      <c r="A6503" s="91">
        <v>38701</v>
      </c>
      <c r="B6503">
        <v>89300</v>
      </c>
      <c r="C6503">
        <v>89500</v>
      </c>
      <c r="D6503">
        <v>89300</v>
      </c>
      <c r="E6503">
        <v>89300</v>
      </c>
      <c r="F6503">
        <v>89300</v>
      </c>
      <c r="G6503">
        <v>18000</v>
      </c>
    </row>
    <row r="6504" spans="1:7" x14ac:dyDescent="0.2">
      <c r="A6504" s="91">
        <v>38702</v>
      </c>
      <c r="B6504">
        <v>89800</v>
      </c>
      <c r="C6504">
        <v>89800</v>
      </c>
      <c r="D6504">
        <v>89300</v>
      </c>
      <c r="E6504">
        <v>89300</v>
      </c>
      <c r="F6504">
        <v>89300</v>
      </c>
      <c r="G6504">
        <v>45000</v>
      </c>
    </row>
    <row r="6505" spans="1:7" x14ac:dyDescent="0.2">
      <c r="A6505" s="91">
        <v>38705</v>
      </c>
      <c r="B6505">
        <v>89300</v>
      </c>
      <c r="C6505">
        <v>89400</v>
      </c>
      <c r="D6505">
        <v>89000</v>
      </c>
      <c r="E6505">
        <v>89000</v>
      </c>
      <c r="F6505">
        <v>89000</v>
      </c>
      <c r="G6505">
        <v>28000</v>
      </c>
    </row>
    <row r="6506" spans="1:7" x14ac:dyDescent="0.2">
      <c r="A6506" s="91">
        <v>38706</v>
      </c>
      <c r="B6506">
        <v>88850</v>
      </c>
      <c r="C6506">
        <v>89000</v>
      </c>
      <c r="D6506">
        <v>88700</v>
      </c>
      <c r="E6506">
        <v>88700</v>
      </c>
      <c r="F6506">
        <v>88700</v>
      </c>
      <c r="G6506">
        <v>24000</v>
      </c>
    </row>
    <row r="6507" spans="1:7" x14ac:dyDescent="0.2">
      <c r="A6507" s="91">
        <v>38707</v>
      </c>
      <c r="B6507">
        <v>88900</v>
      </c>
      <c r="C6507">
        <v>88900</v>
      </c>
      <c r="D6507">
        <v>88500</v>
      </c>
      <c r="E6507">
        <v>88750</v>
      </c>
      <c r="F6507">
        <v>88750</v>
      </c>
      <c r="G6507">
        <v>35000</v>
      </c>
    </row>
    <row r="6508" spans="1:7" x14ac:dyDescent="0.2">
      <c r="A6508" s="91">
        <v>38708</v>
      </c>
      <c r="B6508">
        <v>89100</v>
      </c>
      <c r="C6508">
        <v>89100</v>
      </c>
      <c r="D6508">
        <v>88400</v>
      </c>
      <c r="E6508">
        <v>88400</v>
      </c>
      <c r="F6508">
        <v>88400</v>
      </c>
      <c r="G6508">
        <v>43000</v>
      </c>
    </row>
    <row r="6509" spans="1:7" x14ac:dyDescent="0.2">
      <c r="A6509" s="91">
        <v>38709</v>
      </c>
      <c r="B6509">
        <v>88600</v>
      </c>
      <c r="C6509">
        <v>88800</v>
      </c>
      <c r="D6509">
        <v>88600</v>
      </c>
      <c r="E6509">
        <v>88700</v>
      </c>
      <c r="F6509">
        <v>88700</v>
      </c>
      <c r="G6509">
        <v>10000</v>
      </c>
    </row>
    <row r="6510" spans="1:7" x14ac:dyDescent="0.2">
      <c r="A6510" s="91">
        <v>38713</v>
      </c>
      <c r="B6510">
        <v>88800</v>
      </c>
      <c r="C6510">
        <v>88975</v>
      </c>
      <c r="D6510">
        <v>88490</v>
      </c>
      <c r="E6510">
        <v>88600</v>
      </c>
      <c r="F6510">
        <v>88600</v>
      </c>
      <c r="G6510">
        <v>33000</v>
      </c>
    </row>
    <row r="6511" spans="1:7" x14ac:dyDescent="0.2">
      <c r="A6511" s="91">
        <v>38714</v>
      </c>
      <c r="B6511">
        <v>88700</v>
      </c>
      <c r="C6511">
        <v>88700</v>
      </c>
      <c r="D6511">
        <v>88500</v>
      </c>
      <c r="E6511">
        <v>88500</v>
      </c>
      <c r="F6511">
        <v>88500</v>
      </c>
      <c r="G6511">
        <v>25000</v>
      </c>
    </row>
    <row r="6512" spans="1:7" x14ac:dyDescent="0.2">
      <c r="A6512" s="91">
        <v>38715</v>
      </c>
      <c r="B6512">
        <v>88600</v>
      </c>
      <c r="C6512">
        <v>88700</v>
      </c>
      <c r="D6512">
        <v>88450</v>
      </c>
      <c r="E6512">
        <v>88700</v>
      </c>
      <c r="F6512">
        <v>88700</v>
      </c>
      <c r="G6512">
        <v>11000</v>
      </c>
    </row>
    <row r="6513" spans="1:7" x14ac:dyDescent="0.2">
      <c r="A6513" s="91">
        <v>38716</v>
      </c>
      <c r="B6513">
        <v>88550</v>
      </c>
      <c r="C6513">
        <v>88760</v>
      </c>
      <c r="D6513">
        <v>88350</v>
      </c>
      <c r="E6513">
        <v>88620</v>
      </c>
      <c r="F6513">
        <v>88620</v>
      </c>
      <c r="G6513">
        <v>23000</v>
      </c>
    </row>
    <row r="6514" spans="1:7" x14ac:dyDescent="0.2">
      <c r="A6514" s="91">
        <v>38720</v>
      </c>
      <c r="B6514">
        <v>88250</v>
      </c>
      <c r="C6514">
        <v>89300</v>
      </c>
      <c r="D6514">
        <v>88250</v>
      </c>
      <c r="E6514">
        <v>89300</v>
      </c>
      <c r="F6514">
        <v>89300</v>
      </c>
      <c r="G6514">
        <v>45000</v>
      </c>
    </row>
    <row r="6515" spans="1:7" x14ac:dyDescent="0.2">
      <c r="A6515" s="91">
        <v>38721</v>
      </c>
      <c r="B6515">
        <v>89200</v>
      </c>
      <c r="C6515">
        <v>90300</v>
      </c>
      <c r="D6515">
        <v>89200</v>
      </c>
      <c r="E6515">
        <v>89690</v>
      </c>
      <c r="F6515">
        <v>89690</v>
      </c>
      <c r="G6515">
        <v>41000</v>
      </c>
    </row>
    <row r="6516" spans="1:7" x14ac:dyDescent="0.2">
      <c r="A6516" s="91">
        <v>38722</v>
      </c>
      <c r="B6516">
        <v>89690</v>
      </c>
      <c r="C6516">
        <v>89800</v>
      </c>
      <c r="D6516">
        <v>89500</v>
      </c>
      <c r="E6516">
        <v>89800</v>
      </c>
      <c r="F6516">
        <v>89800</v>
      </c>
      <c r="G6516">
        <v>45000</v>
      </c>
    </row>
    <row r="6517" spans="1:7" x14ac:dyDescent="0.2">
      <c r="A6517" s="91">
        <v>38723</v>
      </c>
      <c r="B6517">
        <v>89800</v>
      </c>
      <c r="C6517">
        <v>90300</v>
      </c>
      <c r="D6517">
        <v>89500</v>
      </c>
      <c r="E6517">
        <v>89500</v>
      </c>
      <c r="F6517">
        <v>89500</v>
      </c>
      <c r="G6517">
        <v>45000</v>
      </c>
    </row>
    <row r="6518" spans="1:7" x14ac:dyDescent="0.2">
      <c r="A6518" s="91">
        <v>38726</v>
      </c>
      <c r="B6518">
        <v>89300</v>
      </c>
      <c r="C6518">
        <v>89900</v>
      </c>
      <c r="D6518">
        <v>89200</v>
      </c>
      <c r="E6518">
        <v>89900</v>
      </c>
      <c r="F6518">
        <v>89900</v>
      </c>
      <c r="G6518">
        <v>54000</v>
      </c>
    </row>
    <row r="6519" spans="1:7" x14ac:dyDescent="0.2">
      <c r="A6519" s="91">
        <v>38727</v>
      </c>
      <c r="B6519">
        <v>89700</v>
      </c>
      <c r="C6519">
        <v>89800</v>
      </c>
      <c r="D6519">
        <v>89500</v>
      </c>
      <c r="E6519">
        <v>89790</v>
      </c>
      <c r="F6519">
        <v>89790</v>
      </c>
      <c r="G6519">
        <v>31000</v>
      </c>
    </row>
    <row r="6520" spans="1:7" x14ac:dyDescent="0.2">
      <c r="A6520" s="91">
        <v>38728</v>
      </c>
      <c r="B6520">
        <v>89650</v>
      </c>
      <c r="C6520">
        <v>89800</v>
      </c>
      <c r="D6520">
        <v>89400</v>
      </c>
      <c r="E6520">
        <v>89410</v>
      </c>
      <c r="F6520">
        <v>89410</v>
      </c>
      <c r="G6520">
        <v>26000</v>
      </c>
    </row>
    <row r="6521" spans="1:7" x14ac:dyDescent="0.2">
      <c r="A6521" s="91">
        <v>38729</v>
      </c>
      <c r="B6521">
        <v>89410</v>
      </c>
      <c r="C6521">
        <v>89900</v>
      </c>
      <c r="D6521">
        <v>89300</v>
      </c>
      <c r="E6521">
        <v>89300</v>
      </c>
      <c r="F6521">
        <v>89300</v>
      </c>
      <c r="G6521">
        <v>41000</v>
      </c>
    </row>
    <row r="6522" spans="1:7" x14ac:dyDescent="0.2">
      <c r="A6522" s="91">
        <v>38730</v>
      </c>
      <c r="B6522">
        <v>89625</v>
      </c>
      <c r="C6522">
        <v>89625</v>
      </c>
      <c r="D6522">
        <v>89590</v>
      </c>
      <c r="E6522">
        <v>89600</v>
      </c>
      <c r="F6522">
        <v>89600</v>
      </c>
      <c r="G6522">
        <v>15000</v>
      </c>
    </row>
    <row r="6523" spans="1:7" x14ac:dyDescent="0.2">
      <c r="A6523" s="91">
        <v>38734</v>
      </c>
      <c r="B6523">
        <v>89100</v>
      </c>
      <c r="C6523">
        <v>89550</v>
      </c>
      <c r="D6523">
        <v>88700</v>
      </c>
      <c r="E6523">
        <v>89300</v>
      </c>
      <c r="F6523">
        <v>89300</v>
      </c>
      <c r="G6523">
        <v>56000</v>
      </c>
    </row>
    <row r="6524" spans="1:7" x14ac:dyDescent="0.2">
      <c r="A6524" s="91">
        <v>38735</v>
      </c>
      <c r="B6524">
        <v>89250</v>
      </c>
      <c r="C6524">
        <v>89950</v>
      </c>
      <c r="D6524">
        <v>89100</v>
      </c>
      <c r="E6524">
        <v>89950</v>
      </c>
      <c r="F6524">
        <v>89950</v>
      </c>
      <c r="G6524">
        <v>56000</v>
      </c>
    </row>
    <row r="6525" spans="1:7" x14ac:dyDescent="0.2">
      <c r="A6525" s="91">
        <v>38736</v>
      </c>
      <c r="B6525">
        <v>89850</v>
      </c>
      <c r="C6525">
        <v>90200</v>
      </c>
      <c r="D6525">
        <v>89800</v>
      </c>
      <c r="E6525">
        <v>90200</v>
      </c>
      <c r="F6525">
        <v>90200</v>
      </c>
      <c r="G6525">
        <v>45000</v>
      </c>
    </row>
    <row r="6526" spans="1:7" x14ac:dyDescent="0.2">
      <c r="A6526" s="91">
        <v>38737</v>
      </c>
      <c r="B6526">
        <v>89800</v>
      </c>
      <c r="C6526">
        <v>89800</v>
      </c>
      <c r="D6526">
        <v>89500</v>
      </c>
      <c r="E6526">
        <v>89500</v>
      </c>
      <c r="F6526">
        <v>89500</v>
      </c>
      <c r="G6526">
        <v>18000</v>
      </c>
    </row>
    <row r="6527" spans="1:7" x14ac:dyDescent="0.2">
      <c r="A6527" s="91">
        <v>38740</v>
      </c>
      <c r="B6527">
        <v>89500</v>
      </c>
      <c r="C6527">
        <v>89800</v>
      </c>
      <c r="D6527">
        <v>89300</v>
      </c>
      <c r="E6527">
        <v>89300</v>
      </c>
      <c r="F6527">
        <v>89300</v>
      </c>
      <c r="G6527">
        <v>22000</v>
      </c>
    </row>
    <row r="6528" spans="1:7" x14ac:dyDescent="0.2">
      <c r="A6528" s="91">
        <v>38741</v>
      </c>
      <c r="B6528">
        <v>89310</v>
      </c>
      <c r="C6528">
        <v>89700</v>
      </c>
      <c r="D6528">
        <v>89310</v>
      </c>
      <c r="E6528">
        <v>89600</v>
      </c>
      <c r="F6528">
        <v>89600</v>
      </c>
      <c r="G6528">
        <v>16000</v>
      </c>
    </row>
    <row r="6529" spans="1:7" x14ac:dyDescent="0.2">
      <c r="A6529" s="91">
        <v>38742</v>
      </c>
      <c r="B6529">
        <v>89600</v>
      </c>
      <c r="C6529">
        <v>89850</v>
      </c>
      <c r="D6529">
        <v>89500</v>
      </c>
      <c r="E6529">
        <v>89850</v>
      </c>
      <c r="F6529">
        <v>89850</v>
      </c>
      <c r="G6529">
        <v>19000</v>
      </c>
    </row>
    <row r="6530" spans="1:7" x14ac:dyDescent="0.2">
      <c r="A6530" s="91">
        <v>38743</v>
      </c>
      <c r="B6530">
        <v>89650</v>
      </c>
      <c r="C6530">
        <v>89650</v>
      </c>
      <c r="D6530">
        <v>89490</v>
      </c>
      <c r="E6530">
        <v>89600</v>
      </c>
      <c r="F6530">
        <v>89600</v>
      </c>
      <c r="G6530">
        <v>19000</v>
      </c>
    </row>
    <row r="6531" spans="1:7" x14ac:dyDescent="0.2">
      <c r="A6531" s="91">
        <v>38744</v>
      </c>
      <c r="B6531">
        <v>89600</v>
      </c>
      <c r="C6531">
        <v>89600</v>
      </c>
      <c r="D6531">
        <v>89500</v>
      </c>
      <c r="E6531">
        <v>89500</v>
      </c>
      <c r="F6531">
        <v>89500</v>
      </c>
      <c r="G6531">
        <v>35000</v>
      </c>
    </row>
    <row r="6532" spans="1:7" x14ac:dyDescent="0.2">
      <c r="A6532" s="91">
        <v>38747</v>
      </c>
      <c r="B6532">
        <v>89250</v>
      </c>
      <c r="C6532">
        <v>89600</v>
      </c>
      <c r="D6532">
        <v>89100</v>
      </c>
      <c r="E6532">
        <v>89290</v>
      </c>
      <c r="F6532">
        <v>89290</v>
      </c>
      <c r="G6532">
        <v>35000</v>
      </c>
    </row>
    <row r="6533" spans="1:7" x14ac:dyDescent="0.2">
      <c r="A6533" s="91">
        <v>38748</v>
      </c>
      <c r="B6533">
        <v>89275</v>
      </c>
      <c r="C6533">
        <v>89490</v>
      </c>
      <c r="D6533">
        <v>88990</v>
      </c>
      <c r="E6533">
        <v>89490</v>
      </c>
      <c r="F6533">
        <v>89490</v>
      </c>
      <c r="G6533">
        <v>43000</v>
      </c>
    </row>
    <row r="6534" spans="1:7" x14ac:dyDescent="0.2">
      <c r="A6534" s="91">
        <v>38749</v>
      </c>
      <c r="B6534">
        <v>89100</v>
      </c>
      <c r="C6534">
        <v>89190</v>
      </c>
      <c r="D6534">
        <v>88900</v>
      </c>
      <c r="E6534">
        <v>88990</v>
      </c>
      <c r="F6534">
        <v>88990</v>
      </c>
      <c r="G6534">
        <v>37000</v>
      </c>
    </row>
    <row r="6535" spans="1:7" x14ac:dyDescent="0.2">
      <c r="A6535" s="91">
        <v>38750</v>
      </c>
      <c r="B6535">
        <v>88900</v>
      </c>
      <c r="C6535">
        <v>88900</v>
      </c>
      <c r="D6535">
        <v>88690</v>
      </c>
      <c r="E6535">
        <v>88690</v>
      </c>
      <c r="F6535">
        <v>88690</v>
      </c>
      <c r="G6535">
        <v>16000</v>
      </c>
    </row>
    <row r="6536" spans="1:7" x14ac:dyDescent="0.2">
      <c r="A6536" s="91">
        <v>38751</v>
      </c>
      <c r="B6536">
        <v>88610</v>
      </c>
      <c r="C6536">
        <v>88610</v>
      </c>
      <c r="D6536">
        <v>88000</v>
      </c>
      <c r="E6536">
        <v>88275</v>
      </c>
      <c r="F6536">
        <v>88275</v>
      </c>
      <c r="G6536">
        <v>21000</v>
      </c>
    </row>
    <row r="6537" spans="1:7" x14ac:dyDescent="0.2">
      <c r="A6537" s="91">
        <v>38754</v>
      </c>
      <c r="B6537">
        <v>88100</v>
      </c>
      <c r="C6537">
        <v>88300</v>
      </c>
      <c r="D6537">
        <v>88000</v>
      </c>
      <c r="E6537">
        <v>88175</v>
      </c>
      <c r="F6537">
        <v>88175</v>
      </c>
      <c r="G6537">
        <v>21000</v>
      </c>
    </row>
    <row r="6538" spans="1:7" x14ac:dyDescent="0.2">
      <c r="A6538" s="91">
        <v>38755</v>
      </c>
      <c r="B6538">
        <v>88300</v>
      </c>
      <c r="C6538">
        <v>88300</v>
      </c>
      <c r="D6538">
        <v>87400</v>
      </c>
      <c r="E6538">
        <v>87700</v>
      </c>
      <c r="F6538">
        <v>87700</v>
      </c>
      <c r="G6538">
        <v>21000</v>
      </c>
    </row>
    <row r="6539" spans="1:7" x14ac:dyDescent="0.2">
      <c r="A6539" s="91">
        <v>38756</v>
      </c>
      <c r="B6539">
        <v>87700</v>
      </c>
      <c r="C6539">
        <v>87800</v>
      </c>
      <c r="D6539">
        <v>87500</v>
      </c>
      <c r="E6539">
        <v>87800</v>
      </c>
      <c r="F6539">
        <v>87800</v>
      </c>
      <c r="G6539">
        <v>19000</v>
      </c>
    </row>
    <row r="6540" spans="1:7" x14ac:dyDescent="0.2">
      <c r="A6540" s="91">
        <v>38757</v>
      </c>
      <c r="B6540">
        <v>88100</v>
      </c>
      <c r="C6540">
        <v>88100</v>
      </c>
      <c r="D6540">
        <v>87800</v>
      </c>
      <c r="E6540">
        <v>87800</v>
      </c>
      <c r="F6540">
        <v>87800</v>
      </c>
      <c r="G6540">
        <v>6000</v>
      </c>
    </row>
    <row r="6541" spans="1:7" x14ac:dyDescent="0.2">
      <c r="A6541" s="91">
        <v>38758</v>
      </c>
      <c r="B6541">
        <v>88000</v>
      </c>
      <c r="C6541">
        <v>88000</v>
      </c>
      <c r="D6541">
        <v>88000</v>
      </c>
      <c r="E6541">
        <v>88000</v>
      </c>
      <c r="F6541">
        <v>88000</v>
      </c>
      <c r="G6541">
        <v>18000</v>
      </c>
    </row>
    <row r="6542" spans="1:7" x14ac:dyDescent="0.2">
      <c r="A6542" s="91">
        <v>38761</v>
      </c>
      <c r="B6542">
        <v>87800</v>
      </c>
      <c r="C6542">
        <v>88000</v>
      </c>
      <c r="D6542">
        <v>87775</v>
      </c>
      <c r="E6542">
        <v>88000</v>
      </c>
      <c r="F6542">
        <v>88000</v>
      </c>
      <c r="G6542">
        <v>19000</v>
      </c>
    </row>
    <row r="6543" spans="1:7" x14ac:dyDescent="0.2">
      <c r="A6543" s="91">
        <v>38762</v>
      </c>
      <c r="B6543">
        <v>87700</v>
      </c>
      <c r="C6543">
        <v>88490</v>
      </c>
      <c r="D6543">
        <v>87700</v>
      </c>
      <c r="E6543">
        <v>88100</v>
      </c>
      <c r="F6543">
        <v>88100</v>
      </c>
      <c r="G6543">
        <v>28000</v>
      </c>
    </row>
    <row r="6544" spans="1:7" x14ac:dyDescent="0.2">
      <c r="A6544" s="91">
        <v>38763</v>
      </c>
      <c r="B6544">
        <v>88200</v>
      </c>
      <c r="C6544">
        <v>88400</v>
      </c>
      <c r="D6544">
        <v>87900</v>
      </c>
      <c r="E6544">
        <v>88000</v>
      </c>
      <c r="F6544">
        <v>88000</v>
      </c>
      <c r="G6544">
        <v>20000</v>
      </c>
    </row>
    <row r="6545" spans="1:7" x14ac:dyDescent="0.2">
      <c r="A6545" s="91">
        <v>38764</v>
      </c>
      <c r="B6545">
        <v>87900</v>
      </c>
      <c r="C6545">
        <v>87900</v>
      </c>
      <c r="D6545">
        <v>87590</v>
      </c>
      <c r="E6545">
        <v>87590</v>
      </c>
      <c r="F6545">
        <v>87590</v>
      </c>
      <c r="G6545">
        <v>25000</v>
      </c>
    </row>
    <row r="6546" spans="1:7" x14ac:dyDescent="0.2">
      <c r="A6546" s="91">
        <v>38765</v>
      </c>
      <c r="B6546">
        <v>87520</v>
      </c>
      <c r="C6546">
        <v>87800</v>
      </c>
      <c r="D6546">
        <v>87520</v>
      </c>
      <c r="E6546">
        <v>87675</v>
      </c>
      <c r="F6546">
        <v>87675</v>
      </c>
      <c r="G6546">
        <v>20000</v>
      </c>
    </row>
    <row r="6547" spans="1:7" x14ac:dyDescent="0.2">
      <c r="A6547" s="91">
        <v>38769</v>
      </c>
      <c r="B6547">
        <v>87500</v>
      </c>
      <c r="C6547">
        <v>87500</v>
      </c>
      <c r="D6547">
        <v>87300</v>
      </c>
      <c r="E6547">
        <v>87390</v>
      </c>
      <c r="F6547">
        <v>87390</v>
      </c>
      <c r="G6547">
        <v>27000</v>
      </c>
    </row>
    <row r="6548" spans="1:7" x14ac:dyDescent="0.2">
      <c r="A6548" s="91">
        <v>38770</v>
      </c>
      <c r="B6548">
        <v>87150</v>
      </c>
      <c r="C6548">
        <v>87350</v>
      </c>
      <c r="D6548">
        <v>87100</v>
      </c>
      <c r="E6548">
        <v>87100</v>
      </c>
      <c r="F6548">
        <v>87100</v>
      </c>
      <c r="G6548">
        <v>43000</v>
      </c>
    </row>
    <row r="6549" spans="1:7" x14ac:dyDescent="0.2">
      <c r="A6549" s="91">
        <v>38771</v>
      </c>
      <c r="B6549">
        <v>87115</v>
      </c>
      <c r="C6549">
        <v>87115</v>
      </c>
      <c r="D6549">
        <v>86900</v>
      </c>
      <c r="E6549">
        <v>87100</v>
      </c>
      <c r="F6549">
        <v>87100</v>
      </c>
      <c r="G6549">
        <v>29000</v>
      </c>
    </row>
    <row r="6550" spans="1:7" x14ac:dyDescent="0.2">
      <c r="A6550" s="91">
        <v>38772</v>
      </c>
      <c r="B6550">
        <v>87400</v>
      </c>
      <c r="C6550">
        <v>87400</v>
      </c>
      <c r="D6550">
        <v>86600</v>
      </c>
      <c r="E6550">
        <v>86950</v>
      </c>
      <c r="F6550">
        <v>86950</v>
      </c>
      <c r="G6550">
        <v>17000</v>
      </c>
    </row>
    <row r="6551" spans="1:7" x14ac:dyDescent="0.2">
      <c r="A6551" s="91">
        <v>38775</v>
      </c>
      <c r="B6551">
        <v>86950</v>
      </c>
      <c r="C6551">
        <v>87600</v>
      </c>
      <c r="D6551">
        <v>86700</v>
      </c>
      <c r="E6551">
        <v>87375</v>
      </c>
      <c r="F6551">
        <v>87375</v>
      </c>
      <c r="G6551">
        <v>47000</v>
      </c>
    </row>
    <row r="6552" spans="1:7" x14ac:dyDescent="0.2">
      <c r="A6552" s="91">
        <v>38776</v>
      </c>
      <c r="B6552">
        <v>87100</v>
      </c>
      <c r="C6552">
        <v>87125</v>
      </c>
      <c r="D6552">
        <v>86200</v>
      </c>
      <c r="E6552">
        <v>86800</v>
      </c>
      <c r="F6552">
        <v>86800</v>
      </c>
      <c r="G6552">
        <v>58000</v>
      </c>
    </row>
    <row r="6553" spans="1:7" x14ac:dyDescent="0.2">
      <c r="A6553" s="91">
        <v>38777</v>
      </c>
      <c r="B6553">
        <v>86800</v>
      </c>
      <c r="C6553">
        <v>87175</v>
      </c>
      <c r="D6553">
        <v>86700</v>
      </c>
      <c r="E6553">
        <v>86900</v>
      </c>
      <c r="F6553">
        <v>86900</v>
      </c>
      <c r="G6553">
        <v>19000</v>
      </c>
    </row>
    <row r="6554" spans="1:7" x14ac:dyDescent="0.2">
      <c r="A6554" s="91">
        <v>38778</v>
      </c>
      <c r="B6554">
        <v>86800</v>
      </c>
      <c r="C6554">
        <v>87200</v>
      </c>
      <c r="D6554">
        <v>86800</v>
      </c>
      <c r="E6554">
        <v>87000</v>
      </c>
      <c r="F6554">
        <v>87000</v>
      </c>
      <c r="G6554">
        <v>12000</v>
      </c>
    </row>
    <row r="6555" spans="1:7" x14ac:dyDescent="0.2">
      <c r="A6555" s="91">
        <v>38779</v>
      </c>
      <c r="B6555">
        <v>87100</v>
      </c>
      <c r="C6555">
        <v>87700</v>
      </c>
      <c r="D6555">
        <v>87100</v>
      </c>
      <c r="E6555">
        <v>87490</v>
      </c>
      <c r="F6555">
        <v>87490</v>
      </c>
      <c r="G6555">
        <v>14000</v>
      </c>
    </row>
    <row r="6556" spans="1:7" x14ac:dyDescent="0.2">
      <c r="A6556" s="91">
        <v>38782</v>
      </c>
      <c r="B6556">
        <v>87850</v>
      </c>
      <c r="C6556">
        <v>88400</v>
      </c>
      <c r="D6556">
        <v>87750</v>
      </c>
      <c r="E6556">
        <v>88100</v>
      </c>
      <c r="F6556">
        <v>88100</v>
      </c>
      <c r="G6556">
        <v>75000</v>
      </c>
    </row>
    <row r="6557" spans="1:7" x14ac:dyDescent="0.2">
      <c r="A6557" s="91">
        <v>38783</v>
      </c>
      <c r="B6557">
        <v>88000</v>
      </c>
      <c r="C6557">
        <v>88400</v>
      </c>
      <c r="D6557">
        <v>88000</v>
      </c>
      <c r="E6557">
        <v>88400</v>
      </c>
      <c r="F6557">
        <v>88400</v>
      </c>
      <c r="G6557">
        <v>51000</v>
      </c>
    </row>
    <row r="6558" spans="1:7" x14ac:dyDescent="0.2">
      <c r="A6558" s="91">
        <v>38784</v>
      </c>
      <c r="B6558">
        <v>88300</v>
      </c>
      <c r="C6558">
        <v>88990</v>
      </c>
      <c r="D6558">
        <v>88100</v>
      </c>
      <c r="E6558">
        <v>88700</v>
      </c>
      <c r="F6558">
        <v>88700</v>
      </c>
      <c r="G6558">
        <v>28000</v>
      </c>
    </row>
    <row r="6559" spans="1:7" x14ac:dyDescent="0.2">
      <c r="A6559" s="91">
        <v>38785</v>
      </c>
      <c r="B6559">
        <v>89000</v>
      </c>
      <c r="C6559">
        <v>89800</v>
      </c>
      <c r="D6559">
        <v>88900</v>
      </c>
      <c r="E6559">
        <v>89800</v>
      </c>
      <c r="F6559">
        <v>89800</v>
      </c>
      <c r="G6559">
        <v>74000</v>
      </c>
    </row>
    <row r="6560" spans="1:7" x14ac:dyDescent="0.2">
      <c r="A6560" s="91">
        <v>38786</v>
      </c>
      <c r="B6560">
        <v>89800</v>
      </c>
      <c r="C6560">
        <v>90200</v>
      </c>
      <c r="D6560">
        <v>89700</v>
      </c>
      <c r="E6560">
        <v>89900</v>
      </c>
      <c r="F6560">
        <v>89900</v>
      </c>
      <c r="G6560">
        <v>99000</v>
      </c>
    </row>
    <row r="6561" spans="1:7" x14ac:dyDescent="0.2">
      <c r="A6561" s="91">
        <v>38789</v>
      </c>
      <c r="B6561">
        <v>89900</v>
      </c>
      <c r="C6561">
        <v>90600</v>
      </c>
      <c r="D6561">
        <v>89850</v>
      </c>
      <c r="E6561">
        <v>90200</v>
      </c>
      <c r="F6561">
        <v>90200</v>
      </c>
      <c r="G6561">
        <v>80000</v>
      </c>
    </row>
    <row r="6562" spans="1:7" x14ac:dyDescent="0.2">
      <c r="A6562" s="91">
        <v>38790</v>
      </c>
      <c r="B6562">
        <v>90000</v>
      </c>
      <c r="C6562">
        <v>90100</v>
      </c>
      <c r="D6562">
        <v>89400</v>
      </c>
      <c r="E6562">
        <v>89750</v>
      </c>
      <c r="F6562">
        <v>89750</v>
      </c>
      <c r="G6562">
        <v>56000</v>
      </c>
    </row>
    <row r="6563" spans="1:7" x14ac:dyDescent="0.2">
      <c r="A6563" s="91">
        <v>38791</v>
      </c>
      <c r="B6563">
        <v>89600</v>
      </c>
      <c r="C6563">
        <v>89600</v>
      </c>
      <c r="D6563">
        <v>89000</v>
      </c>
      <c r="E6563">
        <v>89390</v>
      </c>
      <c r="F6563">
        <v>89390</v>
      </c>
      <c r="G6563">
        <v>74000</v>
      </c>
    </row>
    <row r="6564" spans="1:7" x14ac:dyDescent="0.2">
      <c r="A6564" s="91">
        <v>38792</v>
      </c>
      <c r="B6564">
        <v>89500</v>
      </c>
      <c r="C6564">
        <v>89500</v>
      </c>
      <c r="D6564">
        <v>89200</v>
      </c>
      <c r="E6564">
        <v>89200</v>
      </c>
      <c r="F6564">
        <v>89200</v>
      </c>
      <c r="G6564">
        <v>8000</v>
      </c>
    </row>
    <row r="6565" spans="1:7" x14ac:dyDescent="0.2">
      <c r="A6565" s="91">
        <v>38793</v>
      </c>
      <c r="B6565">
        <v>89350</v>
      </c>
      <c r="C6565">
        <v>89350</v>
      </c>
      <c r="D6565">
        <v>88500</v>
      </c>
      <c r="E6565">
        <v>88800</v>
      </c>
      <c r="F6565">
        <v>88800</v>
      </c>
      <c r="G6565">
        <v>21000</v>
      </c>
    </row>
    <row r="6566" spans="1:7" x14ac:dyDescent="0.2">
      <c r="A6566" s="91">
        <v>38796</v>
      </c>
      <c r="B6566">
        <v>89200</v>
      </c>
      <c r="C6566">
        <v>89900</v>
      </c>
      <c r="D6566">
        <v>89200</v>
      </c>
      <c r="E6566">
        <v>89900</v>
      </c>
      <c r="F6566">
        <v>89900</v>
      </c>
      <c r="G6566">
        <v>47000</v>
      </c>
    </row>
    <row r="6567" spans="1:7" x14ac:dyDescent="0.2">
      <c r="A6567" s="91">
        <v>38797</v>
      </c>
      <c r="B6567">
        <v>89550</v>
      </c>
      <c r="C6567">
        <v>90000</v>
      </c>
      <c r="D6567">
        <v>89550</v>
      </c>
      <c r="E6567">
        <v>89700</v>
      </c>
      <c r="F6567">
        <v>89700</v>
      </c>
      <c r="G6567">
        <v>39000</v>
      </c>
    </row>
    <row r="6568" spans="1:7" x14ac:dyDescent="0.2">
      <c r="A6568" s="91">
        <v>38798</v>
      </c>
      <c r="B6568">
        <v>89790</v>
      </c>
      <c r="C6568">
        <v>90300</v>
      </c>
      <c r="D6568">
        <v>89790</v>
      </c>
      <c r="E6568">
        <v>90000</v>
      </c>
      <c r="F6568">
        <v>90000</v>
      </c>
      <c r="G6568">
        <v>36000</v>
      </c>
    </row>
    <row r="6569" spans="1:7" x14ac:dyDescent="0.2">
      <c r="A6569" s="91">
        <v>38799</v>
      </c>
      <c r="B6569">
        <v>90000</v>
      </c>
      <c r="C6569">
        <v>90200</v>
      </c>
      <c r="D6569">
        <v>89800</v>
      </c>
      <c r="E6569">
        <v>90000</v>
      </c>
      <c r="F6569">
        <v>90000</v>
      </c>
      <c r="G6569">
        <v>15000</v>
      </c>
    </row>
    <row r="6570" spans="1:7" x14ac:dyDescent="0.2">
      <c r="A6570" s="91">
        <v>38800</v>
      </c>
      <c r="B6570">
        <v>89700</v>
      </c>
      <c r="C6570">
        <v>90100</v>
      </c>
      <c r="D6570">
        <v>89700</v>
      </c>
      <c r="E6570">
        <v>90000</v>
      </c>
      <c r="F6570">
        <v>90000</v>
      </c>
      <c r="G6570">
        <v>23000</v>
      </c>
    </row>
    <row r="6571" spans="1:7" x14ac:dyDescent="0.2">
      <c r="A6571" s="91">
        <v>38803</v>
      </c>
      <c r="B6571">
        <v>89500</v>
      </c>
      <c r="C6571">
        <v>90100</v>
      </c>
      <c r="D6571">
        <v>89500</v>
      </c>
      <c r="E6571">
        <v>89900</v>
      </c>
      <c r="F6571">
        <v>89900</v>
      </c>
      <c r="G6571">
        <v>31000</v>
      </c>
    </row>
    <row r="6572" spans="1:7" x14ac:dyDescent="0.2">
      <c r="A6572" s="91">
        <v>38804</v>
      </c>
      <c r="B6572">
        <v>89990</v>
      </c>
      <c r="C6572">
        <v>89990</v>
      </c>
      <c r="D6572">
        <v>89600</v>
      </c>
      <c r="E6572">
        <v>89600</v>
      </c>
      <c r="F6572">
        <v>89600</v>
      </c>
      <c r="G6572">
        <v>16000</v>
      </c>
    </row>
    <row r="6573" spans="1:7" x14ac:dyDescent="0.2">
      <c r="A6573" s="91">
        <v>38805</v>
      </c>
      <c r="B6573">
        <v>89700</v>
      </c>
      <c r="C6573">
        <v>89850</v>
      </c>
      <c r="D6573">
        <v>89625</v>
      </c>
      <c r="E6573">
        <v>89710</v>
      </c>
      <c r="F6573">
        <v>89710</v>
      </c>
      <c r="G6573">
        <v>22000</v>
      </c>
    </row>
    <row r="6574" spans="1:7" x14ac:dyDescent="0.2">
      <c r="A6574" s="91">
        <v>38806</v>
      </c>
      <c r="B6574">
        <v>89900</v>
      </c>
      <c r="C6574">
        <v>89900</v>
      </c>
      <c r="D6574">
        <v>89650</v>
      </c>
      <c r="E6574">
        <v>89660</v>
      </c>
      <c r="F6574">
        <v>89660</v>
      </c>
      <c r="G6574">
        <v>15000</v>
      </c>
    </row>
    <row r="6575" spans="1:7" x14ac:dyDescent="0.2">
      <c r="A6575" s="91">
        <v>38807</v>
      </c>
      <c r="B6575">
        <v>89800</v>
      </c>
      <c r="C6575">
        <v>90425</v>
      </c>
      <c r="D6575">
        <v>89800</v>
      </c>
      <c r="E6575">
        <v>90350</v>
      </c>
      <c r="F6575">
        <v>90350</v>
      </c>
      <c r="G6575">
        <v>54000</v>
      </c>
    </row>
    <row r="6576" spans="1:7" x14ac:dyDescent="0.2">
      <c r="A6576" s="91">
        <v>38810</v>
      </c>
      <c r="B6576">
        <v>90500</v>
      </c>
      <c r="C6576">
        <v>90650</v>
      </c>
      <c r="D6576">
        <v>90000</v>
      </c>
      <c r="E6576">
        <v>90490</v>
      </c>
      <c r="F6576">
        <v>90490</v>
      </c>
      <c r="G6576">
        <v>63000</v>
      </c>
    </row>
    <row r="6577" spans="1:7" x14ac:dyDescent="0.2">
      <c r="A6577" s="91">
        <v>38811</v>
      </c>
      <c r="B6577">
        <v>90490</v>
      </c>
      <c r="C6577">
        <v>90500</v>
      </c>
      <c r="D6577">
        <v>90000</v>
      </c>
      <c r="E6577">
        <v>90090</v>
      </c>
      <c r="F6577">
        <v>90090</v>
      </c>
      <c r="G6577">
        <v>31000</v>
      </c>
    </row>
    <row r="6578" spans="1:7" x14ac:dyDescent="0.2">
      <c r="A6578" s="91">
        <v>38812</v>
      </c>
      <c r="B6578">
        <v>89900</v>
      </c>
      <c r="C6578">
        <v>90100</v>
      </c>
      <c r="D6578">
        <v>89700</v>
      </c>
      <c r="E6578">
        <v>89990</v>
      </c>
      <c r="F6578">
        <v>89990</v>
      </c>
      <c r="G6578">
        <v>22000</v>
      </c>
    </row>
    <row r="6579" spans="1:7" x14ac:dyDescent="0.2">
      <c r="A6579" s="91">
        <v>38813</v>
      </c>
      <c r="B6579">
        <v>89800</v>
      </c>
      <c r="C6579">
        <v>90000</v>
      </c>
      <c r="D6579">
        <v>89700</v>
      </c>
      <c r="E6579">
        <v>90000</v>
      </c>
      <c r="F6579">
        <v>90000</v>
      </c>
      <c r="G6579">
        <v>24000</v>
      </c>
    </row>
    <row r="6580" spans="1:7" x14ac:dyDescent="0.2">
      <c r="A6580" s="91">
        <v>38814</v>
      </c>
      <c r="B6580">
        <v>89800</v>
      </c>
      <c r="C6580">
        <v>89800</v>
      </c>
      <c r="D6580">
        <v>88850</v>
      </c>
      <c r="E6580">
        <v>89200</v>
      </c>
      <c r="F6580">
        <v>89200</v>
      </c>
      <c r="G6580">
        <v>26000</v>
      </c>
    </row>
    <row r="6581" spans="1:7" x14ac:dyDescent="0.2">
      <c r="A6581" s="91">
        <v>38817</v>
      </c>
      <c r="B6581">
        <v>88800</v>
      </c>
      <c r="C6581">
        <v>89000</v>
      </c>
      <c r="D6581">
        <v>88000</v>
      </c>
      <c r="E6581">
        <v>88590</v>
      </c>
      <c r="F6581">
        <v>88590</v>
      </c>
      <c r="G6581">
        <v>50000</v>
      </c>
    </row>
    <row r="6582" spans="1:7" x14ac:dyDescent="0.2">
      <c r="A6582" s="91">
        <v>38818</v>
      </c>
      <c r="B6582">
        <v>88510</v>
      </c>
      <c r="C6582">
        <v>88510</v>
      </c>
      <c r="D6582">
        <v>87600</v>
      </c>
      <c r="E6582">
        <v>88000</v>
      </c>
      <c r="F6582">
        <v>88000</v>
      </c>
      <c r="G6582">
        <v>27000</v>
      </c>
    </row>
    <row r="6583" spans="1:7" x14ac:dyDescent="0.2">
      <c r="A6583" s="91">
        <v>38819</v>
      </c>
      <c r="B6583">
        <v>87800</v>
      </c>
      <c r="C6583">
        <v>87800</v>
      </c>
      <c r="D6583">
        <v>87100</v>
      </c>
      <c r="E6583">
        <v>87363</v>
      </c>
      <c r="F6583">
        <v>87363</v>
      </c>
      <c r="G6583">
        <v>24000</v>
      </c>
    </row>
    <row r="6584" spans="1:7" x14ac:dyDescent="0.2">
      <c r="A6584" s="91">
        <v>38820</v>
      </c>
      <c r="B6584">
        <v>87200</v>
      </c>
      <c r="C6584">
        <v>87200</v>
      </c>
      <c r="D6584">
        <v>86700</v>
      </c>
      <c r="E6584">
        <v>86700</v>
      </c>
      <c r="F6584">
        <v>86700</v>
      </c>
      <c r="G6584">
        <v>52000</v>
      </c>
    </row>
    <row r="6585" spans="1:7" x14ac:dyDescent="0.2">
      <c r="A6585" s="91">
        <v>38824</v>
      </c>
      <c r="B6585">
        <v>86700</v>
      </c>
      <c r="C6585">
        <v>87000</v>
      </c>
      <c r="D6585">
        <v>86000</v>
      </c>
      <c r="E6585">
        <v>86300</v>
      </c>
      <c r="F6585">
        <v>86300</v>
      </c>
      <c r="G6585">
        <v>29000</v>
      </c>
    </row>
    <row r="6586" spans="1:7" x14ac:dyDescent="0.2">
      <c r="A6586" s="91">
        <v>38825</v>
      </c>
      <c r="B6586">
        <v>86200</v>
      </c>
      <c r="C6586">
        <v>86300</v>
      </c>
      <c r="D6586">
        <v>85400</v>
      </c>
      <c r="E6586">
        <v>86100</v>
      </c>
      <c r="F6586">
        <v>86100</v>
      </c>
      <c r="G6586">
        <v>66000</v>
      </c>
    </row>
    <row r="6587" spans="1:7" x14ac:dyDescent="0.2">
      <c r="A6587" s="91">
        <v>38826</v>
      </c>
      <c r="B6587">
        <v>86300</v>
      </c>
      <c r="C6587">
        <v>86825</v>
      </c>
      <c r="D6587">
        <v>86100</v>
      </c>
      <c r="E6587">
        <v>86825</v>
      </c>
      <c r="F6587">
        <v>86825</v>
      </c>
      <c r="G6587">
        <v>100000</v>
      </c>
    </row>
    <row r="6588" spans="1:7" x14ac:dyDescent="0.2">
      <c r="A6588" s="91">
        <v>38827</v>
      </c>
      <c r="B6588">
        <v>86500</v>
      </c>
      <c r="C6588">
        <v>86700</v>
      </c>
      <c r="D6588">
        <v>86000</v>
      </c>
      <c r="E6588">
        <v>86450</v>
      </c>
      <c r="F6588">
        <v>86450</v>
      </c>
      <c r="G6588">
        <v>88000</v>
      </c>
    </row>
    <row r="6589" spans="1:7" x14ac:dyDescent="0.2">
      <c r="A6589" s="91">
        <v>38828</v>
      </c>
      <c r="B6589">
        <v>86550</v>
      </c>
      <c r="C6589">
        <v>86700</v>
      </c>
      <c r="D6589">
        <v>86150</v>
      </c>
      <c r="E6589">
        <v>86600</v>
      </c>
      <c r="F6589">
        <v>86600</v>
      </c>
      <c r="G6589">
        <v>44000</v>
      </c>
    </row>
    <row r="6590" spans="1:7" x14ac:dyDescent="0.2">
      <c r="A6590" s="91">
        <v>38831</v>
      </c>
      <c r="B6590">
        <v>86800</v>
      </c>
      <c r="C6590">
        <v>86800</v>
      </c>
      <c r="D6590">
        <v>86500</v>
      </c>
      <c r="E6590">
        <v>86800</v>
      </c>
      <c r="F6590">
        <v>86800</v>
      </c>
      <c r="G6590">
        <v>26000</v>
      </c>
    </row>
    <row r="6591" spans="1:7" x14ac:dyDescent="0.2">
      <c r="A6591" s="91">
        <v>38832</v>
      </c>
      <c r="B6591">
        <v>86850</v>
      </c>
      <c r="C6591">
        <v>86950</v>
      </c>
      <c r="D6591">
        <v>86650</v>
      </c>
      <c r="E6591">
        <v>86950</v>
      </c>
      <c r="F6591">
        <v>86950</v>
      </c>
      <c r="G6591">
        <v>32000</v>
      </c>
    </row>
    <row r="6592" spans="1:7" x14ac:dyDescent="0.2">
      <c r="A6592" s="91">
        <v>38833</v>
      </c>
      <c r="B6592">
        <v>86950</v>
      </c>
      <c r="C6592">
        <v>88700</v>
      </c>
      <c r="D6592">
        <v>86950</v>
      </c>
      <c r="E6592">
        <v>88700</v>
      </c>
      <c r="F6592">
        <v>88700</v>
      </c>
      <c r="G6592">
        <v>63000</v>
      </c>
    </row>
    <row r="6593" spans="1:7" x14ac:dyDescent="0.2">
      <c r="A6593" s="91">
        <v>38834</v>
      </c>
      <c r="B6593">
        <v>88600</v>
      </c>
      <c r="C6593">
        <v>88800</v>
      </c>
      <c r="D6593">
        <v>87800</v>
      </c>
      <c r="E6593">
        <v>88000</v>
      </c>
      <c r="F6593">
        <v>88000</v>
      </c>
      <c r="G6593">
        <v>26000</v>
      </c>
    </row>
    <row r="6594" spans="1:7" x14ac:dyDescent="0.2">
      <c r="A6594" s="91">
        <v>38835</v>
      </c>
      <c r="B6594">
        <v>87800</v>
      </c>
      <c r="C6594">
        <v>89000</v>
      </c>
      <c r="D6594">
        <v>87800</v>
      </c>
      <c r="E6594">
        <v>89000</v>
      </c>
      <c r="F6594">
        <v>89000</v>
      </c>
      <c r="G6594">
        <v>37000</v>
      </c>
    </row>
    <row r="6595" spans="1:7" x14ac:dyDescent="0.2">
      <c r="A6595" s="91">
        <v>38838</v>
      </c>
      <c r="B6595">
        <v>89000</v>
      </c>
      <c r="C6595">
        <v>89650</v>
      </c>
      <c r="D6595">
        <v>89000</v>
      </c>
      <c r="E6595">
        <v>89650</v>
      </c>
      <c r="F6595">
        <v>89650</v>
      </c>
      <c r="G6595">
        <v>42000</v>
      </c>
    </row>
    <row r="6596" spans="1:7" x14ac:dyDescent="0.2">
      <c r="A6596" s="91">
        <v>38839</v>
      </c>
      <c r="B6596">
        <v>89650</v>
      </c>
      <c r="C6596">
        <v>89700</v>
      </c>
      <c r="D6596">
        <v>89200</v>
      </c>
      <c r="E6596">
        <v>89280</v>
      </c>
      <c r="F6596">
        <v>89280</v>
      </c>
      <c r="G6596">
        <v>26000</v>
      </c>
    </row>
    <row r="6597" spans="1:7" x14ac:dyDescent="0.2">
      <c r="A6597" s="91">
        <v>38840</v>
      </c>
      <c r="B6597">
        <v>89050</v>
      </c>
      <c r="C6597">
        <v>89190</v>
      </c>
      <c r="D6597">
        <v>88520</v>
      </c>
      <c r="E6597">
        <v>88700</v>
      </c>
      <c r="F6597">
        <v>88700</v>
      </c>
      <c r="G6597">
        <v>21000</v>
      </c>
    </row>
    <row r="6598" spans="1:7" x14ac:dyDescent="0.2">
      <c r="A6598" s="91">
        <v>38841</v>
      </c>
      <c r="B6598">
        <v>88500</v>
      </c>
      <c r="C6598">
        <v>88500</v>
      </c>
      <c r="D6598">
        <v>88000</v>
      </c>
      <c r="E6598">
        <v>88000</v>
      </c>
      <c r="F6598">
        <v>88000</v>
      </c>
      <c r="G6598">
        <v>25000</v>
      </c>
    </row>
    <row r="6599" spans="1:7" x14ac:dyDescent="0.2">
      <c r="A6599" s="91">
        <v>38842</v>
      </c>
      <c r="B6599">
        <v>88300</v>
      </c>
      <c r="C6599">
        <v>88710</v>
      </c>
      <c r="D6599">
        <v>88000</v>
      </c>
      <c r="E6599">
        <v>88710</v>
      </c>
      <c r="F6599">
        <v>88710</v>
      </c>
      <c r="G6599">
        <v>19000</v>
      </c>
    </row>
    <row r="6600" spans="1:7" x14ac:dyDescent="0.2">
      <c r="A6600" s="91">
        <v>38845</v>
      </c>
      <c r="B6600">
        <v>89100</v>
      </c>
      <c r="C6600">
        <v>89900</v>
      </c>
      <c r="D6600">
        <v>89100</v>
      </c>
      <c r="E6600">
        <v>89200</v>
      </c>
      <c r="F6600">
        <v>89200</v>
      </c>
      <c r="G6600">
        <v>63000</v>
      </c>
    </row>
    <row r="6601" spans="1:7" x14ac:dyDescent="0.2">
      <c r="A6601" s="91">
        <v>38846</v>
      </c>
      <c r="B6601">
        <v>89000</v>
      </c>
      <c r="C6601">
        <v>89995</v>
      </c>
      <c r="D6601">
        <v>89000</v>
      </c>
      <c r="E6601">
        <v>89899</v>
      </c>
      <c r="F6601">
        <v>89899</v>
      </c>
      <c r="G6601">
        <v>45000</v>
      </c>
    </row>
    <row r="6602" spans="1:7" x14ac:dyDescent="0.2">
      <c r="A6602" s="91">
        <v>38847</v>
      </c>
      <c r="B6602">
        <v>89600</v>
      </c>
      <c r="C6602">
        <v>90200</v>
      </c>
      <c r="D6602">
        <v>89600</v>
      </c>
      <c r="E6602">
        <v>89800</v>
      </c>
      <c r="F6602">
        <v>89800</v>
      </c>
      <c r="G6602">
        <v>53000</v>
      </c>
    </row>
    <row r="6603" spans="1:7" x14ac:dyDescent="0.2">
      <c r="A6603" s="91">
        <v>38848</v>
      </c>
      <c r="B6603">
        <v>89810</v>
      </c>
      <c r="C6603">
        <v>90200</v>
      </c>
      <c r="D6603">
        <v>89750</v>
      </c>
      <c r="E6603">
        <v>89900</v>
      </c>
      <c r="F6603">
        <v>89900</v>
      </c>
      <c r="G6603">
        <v>56000</v>
      </c>
    </row>
    <row r="6604" spans="1:7" x14ac:dyDescent="0.2">
      <c r="A6604" s="91">
        <v>38849</v>
      </c>
      <c r="B6604">
        <v>89975</v>
      </c>
      <c r="C6604">
        <v>89975</v>
      </c>
      <c r="D6604">
        <v>89250</v>
      </c>
      <c r="E6604">
        <v>89503</v>
      </c>
      <c r="F6604">
        <v>89503</v>
      </c>
      <c r="G6604">
        <v>29000</v>
      </c>
    </row>
    <row r="6605" spans="1:7" x14ac:dyDescent="0.2">
      <c r="A6605" s="91">
        <v>38852</v>
      </c>
      <c r="B6605">
        <v>89400</v>
      </c>
      <c r="C6605">
        <v>90100</v>
      </c>
      <c r="D6605">
        <v>89400</v>
      </c>
      <c r="E6605">
        <v>89910</v>
      </c>
      <c r="F6605">
        <v>89910</v>
      </c>
      <c r="G6605">
        <v>27000</v>
      </c>
    </row>
    <row r="6606" spans="1:7" x14ac:dyDescent="0.2">
      <c r="A6606" s="91">
        <v>38853</v>
      </c>
      <c r="B6606">
        <v>90100</v>
      </c>
      <c r="C6606">
        <v>90790</v>
      </c>
      <c r="D6606">
        <v>90100</v>
      </c>
      <c r="E6606">
        <v>90500</v>
      </c>
      <c r="F6606">
        <v>90500</v>
      </c>
      <c r="G6606">
        <v>38000</v>
      </c>
    </row>
    <row r="6607" spans="1:7" x14ac:dyDescent="0.2">
      <c r="A6607" s="91">
        <v>38854</v>
      </c>
      <c r="B6607">
        <v>90500</v>
      </c>
      <c r="C6607">
        <v>90850</v>
      </c>
      <c r="D6607">
        <v>90150</v>
      </c>
      <c r="E6607">
        <v>90650</v>
      </c>
      <c r="F6607">
        <v>90650</v>
      </c>
      <c r="G6607">
        <v>159000</v>
      </c>
    </row>
    <row r="6608" spans="1:7" x14ac:dyDescent="0.2">
      <c r="A6608" s="91">
        <v>38855</v>
      </c>
      <c r="B6608">
        <v>90900</v>
      </c>
      <c r="C6608">
        <v>92600</v>
      </c>
      <c r="D6608">
        <v>90900</v>
      </c>
      <c r="E6608">
        <v>92100</v>
      </c>
      <c r="F6608">
        <v>92100</v>
      </c>
      <c r="G6608">
        <v>167000</v>
      </c>
    </row>
    <row r="6609" spans="1:7" x14ac:dyDescent="0.2">
      <c r="A6609" s="91">
        <v>38856</v>
      </c>
      <c r="B6609">
        <v>92600</v>
      </c>
      <c r="C6609">
        <v>93000</v>
      </c>
      <c r="D6609">
        <v>91100</v>
      </c>
      <c r="E6609">
        <v>91500</v>
      </c>
      <c r="F6609">
        <v>91500</v>
      </c>
      <c r="G6609">
        <v>115000</v>
      </c>
    </row>
    <row r="6610" spans="1:7" x14ac:dyDescent="0.2">
      <c r="A6610" s="91">
        <v>38859</v>
      </c>
      <c r="B6610">
        <v>91700</v>
      </c>
      <c r="C6610">
        <v>93100</v>
      </c>
      <c r="D6610">
        <v>91300</v>
      </c>
      <c r="E6610">
        <v>92900</v>
      </c>
      <c r="F6610">
        <v>92900</v>
      </c>
      <c r="G6610">
        <v>124000</v>
      </c>
    </row>
    <row r="6611" spans="1:7" x14ac:dyDescent="0.2">
      <c r="A6611" s="91">
        <v>38860</v>
      </c>
      <c r="B6611">
        <v>92500</v>
      </c>
      <c r="C6611">
        <v>92500</v>
      </c>
      <c r="D6611">
        <v>90900</v>
      </c>
      <c r="E6611">
        <v>91100</v>
      </c>
      <c r="F6611">
        <v>91100</v>
      </c>
      <c r="G6611">
        <v>66000</v>
      </c>
    </row>
    <row r="6612" spans="1:7" x14ac:dyDescent="0.2">
      <c r="A6612" s="91">
        <v>38861</v>
      </c>
      <c r="B6612">
        <v>91300</v>
      </c>
      <c r="C6612">
        <v>92600</v>
      </c>
      <c r="D6612">
        <v>91300</v>
      </c>
      <c r="E6612">
        <v>92200</v>
      </c>
      <c r="F6612">
        <v>92200</v>
      </c>
      <c r="G6612">
        <v>39000</v>
      </c>
    </row>
    <row r="6613" spans="1:7" x14ac:dyDescent="0.2">
      <c r="A6613" s="91">
        <v>38862</v>
      </c>
      <c r="B6613">
        <v>92500</v>
      </c>
      <c r="C6613">
        <v>92500</v>
      </c>
      <c r="D6613">
        <v>91600</v>
      </c>
      <c r="E6613">
        <v>92010</v>
      </c>
      <c r="F6613">
        <v>92010</v>
      </c>
      <c r="G6613">
        <v>36000</v>
      </c>
    </row>
    <row r="6614" spans="1:7" x14ac:dyDescent="0.2">
      <c r="A6614" s="91">
        <v>38863</v>
      </c>
      <c r="B6614">
        <v>92300</v>
      </c>
      <c r="C6614">
        <v>92500</v>
      </c>
      <c r="D6614">
        <v>91700</v>
      </c>
      <c r="E6614">
        <v>92500</v>
      </c>
      <c r="F6614">
        <v>92500</v>
      </c>
      <c r="G6614">
        <v>58000</v>
      </c>
    </row>
    <row r="6615" spans="1:7" x14ac:dyDescent="0.2">
      <c r="A6615" s="91">
        <v>38867</v>
      </c>
      <c r="B6615">
        <v>92400</v>
      </c>
      <c r="C6615">
        <v>92700</v>
      </c>
      <c r="D6615">
        <v>92100</v>
      </c>
      <c r="E6615">
        <v>92100</v>
      </c>
      <c r="F6615">
        <v>92100</v>
      </c>
      <c r="G6615">
        <v>24000</v>
      </c>
    </row>
    <row r="6616" spans="1:7" x14ac:dyDescent="0.2">
      <c r="A6616" s="91">
        <v>38868</v>
      </c>
      <c r="B6616">
        <v>92600</v>
      </c>
      <c r="C6616">
        <v>92600</v>
      </c>
      <c r="D6616">
        <v>92000</v>
      </c>
      <c r="E6616">
        <v>92290</v>
      </c>
      <c r="F6616">
        <v>92290</v>
      </c>
      <c r="G6616">
        <v>57000</v>
      </c>
    </row>
    <row r="6617" spans="1:7" x14ac:dyDescent="0.2">
      <c r="A6617" s="91">
        <v>38869</v>
      </c>
      <c r="B6617">
        <v>92340</v>
      </c>
      <c r="C6617">
        <v>92340</v>
      </c>
      <c r="D6617">
        <v>91550</v>
      </c>
      <c r="E6617">
        <v>91990</v>
      </c>
      <c r="F6617">
        <v>91990</v>
      </c>
      <c r="G6617">
        <v>61000</v>
      </c>
    </row>
    <row r="6618" spans="1:7" x14ac:dyDescent="0.2">
      <c r="A6618" s="91">
        <v>38870</v>
      </c>
      <c r="B6618">
        <v>92000</v>
      </c>
      <c r="C6618">
        <v>92000</v>
      </c>
      <c r="D6618">
        <v>91700</v>
      </c>
      <c r="E6618">
        <v>91750</v>
      </c>
      <c r="F6618">
        <v>91750</v>
      </c>
      <c r="G6618">
        <v>20000</v>
      </c>
    </row>
    <row r="6619" spans="1:7" x14ac:dyDescent="0.2">
      <c r="A6619" s="91">
        <v>38873</v>
      </c>
      <c r="B6619">
        <v>91600</v>
      </c>
      <c r="C6619">
        <v>91900</v>
      </c>
      <c r="D6619">
        <v>91600</v>
      </c>
      <c r="E6619">
        <v>91800</v>
      </c>
      <c r="F6619">
        <v>91800</v>
      </c>
      <c r="G6619">
        <v>26000</v>
      </c>
    </row>
    <row r="6620" spans="1:7" x14ac:dyDescent="0.2">
      <c r="A6620" s="91">
        <v>38874</v>
      </c>
      <c r="B6620">
        <v>91550</v>
      </c>
      <c r="C6620">
        <v>91700</v>
      </c>
      <c r="D6620">
        <v>90700</v>
      </c>
      <c r="E6620">
        <v>91500</v>
      </c>
      <c r="F6620">
        <v>91500</v>
      </c>
      <c r="G6620">
        <v>37000</v>
      </c>
    </row>
    <row r="6621" spans="1:7" x14ac:dyDescent="0.2">
      <c r="A6621" s="91">
        <v>38875</v>
      </c>
      <c r="B6621">
        <v>91490</v>
      </c>
      <c r="C6621">
        <v>91490</v>
      </c>
      <c r="D6621">
        <v>90800</v>
      </c>
      <c r="E6621">
        <v>90900</v>
      </c>
      <c r="F6621">
        <v>90900</v>
      </c>
      <c r="G6621">
        <v>46000</v>
      </c>
    </row>
    <row r="6622" spans="1:7" x14ac:dyDescent="0.2">
      <c r="A6622" s="91">
        <v>38876</v>
      </c>
      <c r="B6622">
        <v>90900</v>
      </c>
      <c r="C6622">
        <v>90900</v>
      </c>
      <c r="D6622">
        <v>89700</v>
      </c>
      <c r="E6622">
        <v>90401</v>
      </c>
      <c r="F6622">
        <v>90401</v>
      </c>
      <c r="G6622">
        <v>99000</v>
      </c>
    </row>
    <row r="6623" spans="1:7" x14ac:dyDescent="0.2">
      <c r="A6623" s="91">
        <v>38877</v>
      </c>
      <c r="B6623">
        <v>90400</v>
      </c>
      <c r="C6623">
        <v>91000</v>
      </c>
      <c r="D6623">
        <v>90400</v>
      </c>
      <c r="E6623">
        <v>90973</v>
      </c>
      <c r="F6623">
        <v>90973</v>
      </c>
      <c r="G6623">
        <v>25000</v>
      </c>
    </row>
    <row r="6624" spans="1:7" x14ac:dyDescent="0.2">
      <c r="A6624" s="91">
        <v>38880</v>
      </c>
      <c r="B6624">
        <v>90973</v>
      </c>
      <c r="C6624">
        <v>91000</v>
      </c>
      <c r="D6624">
        <v>90600</v>
      </c>
      <c r="E6624">
        <v>90650</v>
      </c>
      <c r="F6624">
        <v>90650</v>
      </c>
      <c r="G6624">
        <v>18000</v>
      </c>
    </row>
    <row r="6625" spans="1:7" x14ac:dyDescent="0.2">
      <c r="A6625" s="91">
        <v>38881</v>
      </c>
      <c r="B6625">
        <v>90150</v>
      </c>
      <c r="C6625">
        <v>90750</v>
      </c>
      <c r="D6625">
        <v>89800</v>
      </c>
      <c r="E6625">
        <v>90500</v>
      </c>
      <c r="F6625">
        <v>90500</v>
      </c>
      <c r="G6625">
        <v>44000</v>
      </c>
    </row>
    <row r="6626" spans="1:7" x14ac:dyDescent="0.2">
      <c r="A6626" s="91">
        <v>38882</v>
      </c>
      <c r="B6626">
        <v>90300</v>
      </c>
      <c r="C6626">
        <v>90350</v>
      </c>
      <c r="D6626">
        <v>90000</v>
      </c>
      <c r="E6626">
        <v>90100</v>
      </c>
      <c r="F6626">
        <v>90100</v>
      </c>
      <c r="G6626">
        <v>46000</v>
      </c>
    </row>
    <row r="6627" spans="1:7" x14ac:dyDescent="0.2">
      <c r="A6627" s="91">
        <v>38883</v>
      </c>
      <c r="B6627">
        <v>90400</v>
      </c>
      <c r="C6627">
        <v>92500</v>
      </c>
      <c r="D6627">
        <v>90400</v>
      </c>
      <c r="E6627">
        <v>91800</v>
      </c>
      <c r="F6627">
        <v>91800</v>
      </c>
      <c r="G6627">
        <v>82000</v>
      </c>
    </row>
    <row r="6628" spans="1:7" x14ac:dyDescent="0.2">
      <c r="A6628" s="91">
        <v>38884</v>
      </c>
      <c r="B6628">
        <v>91500</v>
      </c>
      <c r="C6628">
        <v>91800</v>
      </c>
      <c r="D6628">
        <v>91500</v>
      </c>
      <c r="E6628">
        <v>91600</v>
      </c>
      <c r="F6628">
        <v>91600</v>
      </c>
      <c r="G6628">
        <v>23000</v>
      </c>
    </row>
    <row r="6629" spans="1:7" x14ac:dyDescent="0.2">
      <c r="A6629" s="91">
        <v>38887</v>
      </c>
      <c r="B6629">
        <v>91875</v>
      </c>
      <c r="C6629">
        <v>92600</v>
      </c>
      <c r="D6629">
        <v>91875</v>
      </c>
      <c r="E6629">
        <v>92600</v>
      </c>
      <c r="F6629">
        <v>92600</v>
      </c>
      <c r="G6629">
        <v>39000</v>
      </c>
    </row>
    <row r="6630" spans="1:7" x14ac:dyDescent="0.2">
      <c r="A6630" s="91">
        <v>38888</v>
      </c>
      <c r="B6630">
        <v>92500</v>
      </c>
      <c r="C6630">
        <v>92500</v>
      </c>
      <c r="D6630">
        <v>92000</v>
      </c>
      <c r="E6630">
        <v>92300</v>
      </c>
      <c r="F6630">
        <v>92300</v>
      </c>
      <c r="G6630">
        <v>35000</v>
      </c>
    </row>
    <row r="6631" spans="1:7" x14ac:dyDescent="0.2">
      <c r="A6631" s="91">
        <v>38889</v>
      </c>
      <c r="B6631">
        <v>92000</v>
      </c>
      <c r="C6631">
        <v>92500</v>
      </c>
      <c r="D6631">
        <v>91700</v>
      </c>
      <c r="E6631">
        <v>92500</v>
      </c>
      <c r="F6631">
        <v>92500</v>
      </c>
      <c r="G6631">
        <v>71000</v>
      </c>
    </row>
    <row r="6632" spans="1:7" x14ac:dyDescent="0.2">
      <c r="A6632" s="91">
        <v>38890</v>
      </c>
      <c r="B6632">
        <v>92490</v>
      </c>
      <c r="C6632">
        <v>92500</v>
      </c>
      <c r="D6632">
        <v>91800</v>
      </c>
      <c r="E6632">
        <v>91980</v>
      </c>
      <c r="F6632">
        <v>91980</v>
      </c>
      <c r="G6632">
        <v>29000</v>
      </c>
    </row>
    <row r="6633" spans="1:7" x14ac:dyDescent="0.2">
      <c r="A6633" s="91">
        <v>38891</v>
      </c>
      <c r="B6633">
        <v>92180</v>
      </c>
      <c r="C6633">
        <v>92200</v>
      </c>
      <c r="D6633">
        <v>91990</v>
      </c>
      <c r="E6633">
        <v>92100</v>
      </c>
      <c r="F6633">
        <v>92100</v>
      </c>
      <c r="G6633">
        <v>18000</v>
      </c>
    </row>
    <row r="6634" spans="1:7" x14ac:dyDescent="0.2">
      <c r="A6634" s="91">
        <v>38894</v>
      </c>
      <c r="B6634">
        <v>92150</v>
      </c>
      <c r="C6634">
        <v>92150</v>
      </c>
      <c r="D6634">
        <v>89500</v>
      </c>
      <c r="E6634">
        <v>91500</v>
      </c>
      <c r="F6634">
        <v>91500</v>
      </c>
      <c r="G6634">
        <v>80000</v>
      </c>
    </row>
    <row r="6635" spans="1:7" x14ac:dyDescent="0.2">
      <c r="A6635" s="91">
        <v>38895</v>
      </c>
      <c r="B6635">
        <v>91600</v>
      </c>
      <c r="C6635">
        <v>91900</v>
      </c>
      <c r="D6635">
        <v>91450</v>
      </c>
      <c r="E6635">
        <v>91450</v>
      </c>
      <c r="F6635">
        <v>91450</v>
      </c>
      <c r="G6635">
        <v>73000</v>
      </c>
    </row>
    <row r="6636" spans="1:7" x14ac:dyDescent="0.2">
      <c r="A6636" s="91">
        <v>38896</v>
      </c>
      <c r="B6636">
        <v>91500</v>
      </c>
      <c r="C6636">
        <v>92100</v>
      </c>
      <c r="D6636">
        <v>91500</v>
      </c>
      <c r="E6636">
        <v>92050</v>
      </c>
      <c r="F6636">
        <v>92050</v>
      </c>
      <c r="G6636">
        <v>43000</v>
      </c>
    </row>
    <row r="6637" spans="1:7" x14ac:dyDescent="0.2">
      <c r="A6637" s="91">
        <v>38897</v>
      </c>
      <c r="B6637">
        <v>92000</v>
      </c>
      <c r="C6637">
        <v>92200</v>
      </c>
      <c r="D6637">
        <v>91200</v>
      </c>
      <c r="E6637">
        <v>92200</v>
      </c>
      <c r="F6637">
        <v>92200</v>
      </c>
      <c r="G6637">
        <v>27000</v>
      </c>
    </row>
    <row r="6638" spans="1:7" x14ac:dyDescent="0.2">
      <c r="A6638" s="91">
        <v>38898</v>
      </c>
      <c r="B6638">
        <v>92100</v>
      </c>
      <c r="C6638">
        <v>92200</v>
      </c>
      <c r="D6638">
        <v>91300</v>
      </c>
      <c r="E6638">
        <v>91659</v>
      </c>
      <c r="F6638">
        <v>91659</v>
      </c>
      <c r="G6638">
        <v>20000</v>
      </c>
    </row>
    <row r="6639" spans="1:7" x14ac:dyDescent="0.2">
      <c r="A6639" s="91">
        <v>38901</v>
      </c>
      <c r="B6639">
        <v>91800</v>
      </c>
      <c r="C6639">
        <v>92100</v>
      </c>
      <c r="D6639">
        <v>91400</v>
      </c>
      <c r="E6639">
        <v>91600</v>
      </c>
      <c r="F6639">
        <v>91600</v>
      </c>
      <c r="G6639">
        <v>22000</v>
      </c>
    </row>
    <row r="6640" spans="1:7" x14ac:dyDescent="0.2">
      <c r="A6640" s="91">
        <v>38903</v>
      </c>
      <c r="B6640">
        <v>91150</v>
      </c>
      <c r="C6640">
        <v>91150</v>
      </c>
      <c r="D6640">
        <v>90000</v>
      </c>
      <c r="E6640">
        <v>90200</v>
      </c>
      <c r="F6640">
        <v>90200</v>
      </c>
      <c r="G6640">
        <v>54000</v>
      </c>
    </row>
    <row r="6641" spans="1:7" x14ac:dyDescent="0.2">
      <c r="A6641" s="91">
        <v>38904</v>
      </c>
      <c r="B6641">
        <v>90400</v>
      </c>
      <c r="C6641">
        <v>90400</v>
      </c>
      <c r="D6641">
        <v>90250</v>
      </c>
      <c r="E6641">
        <v>90250</v>
      </c>
      <c r="F6641">
        <v>90250</v>
      </c>
      <c r="G6641">
        <v>21000</v>
      </c>
    </row>
    <row r="6642" spans="1:7" x14ac:dyDescent="0.2">
      <c r="A6642" s="91">
        <v>38905</v>
      </c>
      <c r="B6642">
        <v>90050</v>
      </c>
      <c r="C6642">
        <v>90200</v>
      </c>
      <c r="D6642">
        <v>89900</v>
      </c>
      <c r="E6642">
        <v>90200</v>
      </c>
      <c r="F6642">
        <v>90200</v>
      </c>
      <c r="G6642">
        <v>66000</v>
      </c>
    </row>
    <row r="6643" spans="1:7" x14ac:dyDescent="0.2">
      <c r="A6643" s="91">
        <v>38908</v>
      </c>
      <c r="B6643">
        <v>90100</v>
      </c>
      <c r="C6643">
        <v>91600</v>
      </c>
      <c r="D6643">
        <v>90100</v>
      </c>
      <c r="E6643">
        <v>91000</v>
      </c>
      <c r="F6643">
        <v>91000</v>
      </c>
      <c r="G6643">
        <v>58000</v>
      </c>
    </row>
    <row r="6644" spans="1:7" x14ac:dyDescent="0.2">
      <c r="A6644" s="91">
        <v>38909</v>
      </c>
      <c r="B6644">
        <v>90990</v>
      </c>
      <c r="C6644">
        <v>91025</v>
      </c>
      <c r="D6644">
        <v>90850</v>
      </c>
      <c r="E6644">
        <v>90850</v>
      </c>
      <c r="F6644">
        <v>90850</v>
      </c>
      <c r="G6644">
        <v>27000</v>
      </c>
    </row>
    <row r="6645" spans="1:7" x14ac:dyDescent="0.2">
      <c r="A6645" s="91">
        <v>38910</v>
      </c>
      <c r="B6645">
        <v>90900</v>
      </c>
      <c r="C6645">
        <v>90976</v>
      </c>
      <c r="D6645">
        <v>90450</v>
      </c>
      <c r="E6645">
        <v>90450</v>
      </c>
      <c r="F6645">
        <v>90450</v>
      </c>
      <c r="G6645">
        <v>34000</v>
      </c>
    </row>
    <row r="6646" spans="1:7" x14ac:dyDescent="0.2">
      <c r="A6646" s="91">
        <v>38911</v>
      </c>
      <c r="B6646">
        <v>90300</v>
      </c>
      <c r="C6646">
        <v>90400</v>
      </c>
      <c r="D6646">
        <v>89400</v>
      </c>
      <c r="E6646">
        <v>89700</v>
      </c>
      <c r="F6646">
        <v>89700</v>
      </c>
      <c r="G6646">
        <v>51000</v>
      </c>
    </row>
    <row r="6647" spans="1:7" x14ac:dyDescent="0.2">
      <c r="A6647" s="91">
        <v>38912</v>
      </c>
      <c r="B6647">
        <v>89700</v>
      </c>
      <c r="C6647">
        <v>89900</v>
      </c>
      <c r="D6647">
        <v>89600</v>
      </c>
      <c r="E6647">
        <v>89800</v>
      </c>
      <c r="F6647">
        <v>89800</v>
      </c>
      <c r="G6647">
        <v>11000</v>
      </c>
    </row>
    <row r="6648" spans="1:7" x14ac:dyDescent="0.2">
      <c r="A6648" s="91">
        <v>38915</v>
      </c>
      <c r="B6648">
        <v>89800</v>
      </c>
      <c r="C6648">
        <v>90300</v>
      </c>
      <c r="D6648">
        <v>89750</v>
      </c>
      <c r="E6648">
        <v>90150</v>
      </c>
      <c r="F6648">
        <v>90150</v>
      </c>
      <c r="G6648">
        <v>32000</v>
      </c>
    </row>
    <row r="6649" spans="1:7" x14ac:dyDescent="0.2">
      <c r="A6649" s="91">
        <v>38916</v>
      </c>
      <c r="B6649">
        <v>90450</v>
      </c>
      <c r="C6649">
        <v>90470</v>
      </c>
      <c r="D6649">
        <v>89950</v>
      </c>
      <c r="E6649">
        <v>90200</v>
      </c>
      <c r="F6649">
        <v>90200</v>
      </c>
      <c r="G6649">
        <v>41000</v>
      </c>
    </row>
    <row r="6650" spans="1:7" x14ac:dyDescent="0.2">
      <c r="A6650" s="91">
        <v>38917</v>
      </c>
      <c r="B6650">
        <v>90300</v>
      </c>
      <c r="C6650">
        <v>91000</v>
      </c>
      <c r="D6650">
        <v>90300</v>
      </c>
      <c r="E6650">
        <v>90850</v>
      </c>
      <c r="F6650">
        <v>90850</v>
      </c>
      <c r="G6650">
        <v>42000</v>
      </c>
    </row>
    <row r="6651" spans="1:7" x14ac:dyDescent="0.2">
      <c r="A6651" s="91">
        <v>38918</v>
      </c>
      <c r="B6651">
        <v>90700</v>
      </c>
      <c r="C6651">
        <v>91000</v>
      </c>
      <c r="D6651">
        <v>90600</v>
      </c>
      <c r="E6651">
        <v>90600</v>
      </c>
      <c r="F6651">
        <v>90600</v>
      </c>
      <c r="G6651">
        <v>40000</v>
      </c>
    </row>
    <row r="6652" spans="1:7" x14ac:dyDescent="0.2">
      <c r="A6652" s="91">
        <v>38919</v>
      </c>
      <c r="B6652">
        <v>90600</v>
      </c>
      <c r="C6652">
        <v>90600</v>
      </c>
      <c r="D6652">
        <v>89700</v>
      </c>
      <c r="E6652">
        <v>90200</v>
      </c>
      <c r="F6652">
        <v>90200</v>
      </c>
      <c r="G6652">
        <v>48000</v>
      </c>
    </row>
    <row r="6653" spans="1:7" x14ac:dyDescent="0.2">
      <c r="A6653" s="91">
        <v>38922</v>
      </c>
      <c r="B6653">
        <v>90200</v>
      </c>
      <c r="C6653">
        <v>91300</v>
      </c>
      <c r="D6653">
        <v>90150</v>
      </c>
      <c r="E6653">
        <v>91000</v>
      </c>
      <c r="F6653">
        <v>91000</v>
      </c>
      <c r="G6653">
        <v>50000</v>
      </c>
    </row>
    <row r="6654" spans="1:7" x14ac:dyDescent="0.2">
      <c r="A6654" s="91">
        <v>38923</v>
      </c>
      <c r="B6654">
        <v>90990</v>
      </c>
      <c r="C6654">
        <v>91000</v>
      </c>
      <c r="D6654">
        <v>90550</v>
      </c>
      <c r="E6654">
        <v>90550</v>
      </c>
      <c r="F6654">
        <v>90550</v>
      </c>
      <c r="G6654">
        <v>22000</v>
      </c>
    </row>
    <row r="6655" spans="1:7" x14ac:dyDescent="0.2">
      <c r="A6655" s="91">
        <v>38924</v>
      </c>
      <c r="B6655">
        <v>90750</v>
      </c>
      <c r="C6655">
        <v>91390</v>
      </c>
      <c r="D6655">
        <v>90600</v>
      </c>
      <c r="E6655">
        <v>91190</v>
      </c>
      <c r="F6655">
        <v>91190</v>
      </c>
      <c r="G6655">
        <v>61000</v>
      </c>
    </row>
    <row r="6656" spans="1:7" x14ac:dyDescent="0.2">
      <c r="A6656" s="91">
        <v>38925</v>
      </c>
      <c r="B6656">
        <v>91000</v>
      </c>
      <c r="C6656">
        <v>91300</v>
      </c>
      <c r="D6656">
        <v>90700</v>
      </c>
      <c r="E6656">
        <v>91180</v>
      </c>
      <c r="F6656">
        <v>91180</v>
      </c>
      <c r="G6656">
        <v>45000</v>
      </c>
    </row>
    <row r="6657" spans="1:7" x14ac:dyDescent="0.2">
      <c r="A6657" s="91">
        <v>38926</v>
      </c>
      <c r="B6657">
        <v>91350</v>
      </c>
      <c r="C6657">
        <v>91500</v>
      </c>
      <c r="D6657">
        <v>91290</v>
      </c>
      <c r="E6657">
        <v>91490</v>
      </c>
      <c r="F6657">
        <v>91490</v>
      </c>
      <c r="G6657">
        <v>26000</v>
      </c>
    </row>
    <row r="6658" spans="1:7" x14ac:dyDescent="0.2">
      <c r="A6658" s="91">
        <v>38929</v>
      </c>
      <c r="B6658">
        <v>91500</v>
      </c>
      <c r="C6658">
        <v>92000</v>
      </c>
      <c r="D6658">
        <v>91500</v>
      </c>
      <c r="E6658">
        <v>91600</v>
      </c>
      <c r="F6658">
        <v>91600</v>
      </c>
      <c r="G6658">
        <v>25000</v>
      </c>
    </row>
    <row r="6659" spans="1:7" x14ac:dyDescent="0.2">
      <c r="A6659" s="91">
        <v>38930</v>
      </c>
      <c r="B6659">
        <v>91600</v>
      </c>
      <c r="C6659">
        <v>92000</v>
      </c>
      <c r="D6659">
        <v>91350</v>
      </c>
      <c r="E6659">
        <v>91501</v>
      </c>
      <c r="F6659">
        <v>91501</v>
      </c>
      <c r="G6659">
        <v>25000</v>
      </c>
    </row>
    <row r="6660" spans="1:7" x14ac:dyDescent="0.2">
      <c r="A6660" s="91">
        <v>38931</v>
      </c>
      <c r="B6660">
        <v>91700</v>
      </c>
      <c r="C6660">
        <v>91750</v>
      </c>
      <c r="D6660">
        <v>91450</v>
      </c>
      <c r="E6660">
        <v>91500</v>
      </c>
      <c r="F6660">
        <v>91500</v>
      </c>
      <c r="G6660">
        <v>21000</v>
      </c>
    </row>
    <row r="6661" spans="1:7" x14ac:dyDescent="0.2">
      <c r="A6661" s="91">
        <v>38932</v>
      </c>
      <c r="B6661">
        <v>91500</v>
      </c>
      <c r="C6661">
        <v>91800</v>
      </c>
      <c r="D6661">
        <v>91300</v>
      </c>
      <c r="E6661">
        <v>91300</v>
      </c>
      <c r="F6661">
        <v>91300</v>
      </c>
      <c r="G6661">
        <v>20000</v>
      </c>
    </row>
    <row r="6662" spans="1:7" x14ac:dyDescent="0.2">
      <c r="A6662" s="91">
        <v>38933</v>
      </c>
      <c r="B6662">
        <v>91500</v>
      </c>
      <c r="C6662">
        <v>91790</v>
      </c>
      <c r="D6662">
        <v>91500</v>
      </c>
      <c r="E6662">
        <v>91710</v>
      </c>
      <c r="F6662">
        <v>91710</v>
      </c>
      <c r="G6662">
        <v>14000</v>
      </c>
    </row>
    <row r="6663" spans="1:7" x14ac:dyDescent="0.2">
      <c r="A6663" s="91">
        <v>38936</v>
      </c>
      <c r="B6663">
        <v>92000</v>
      </c>
      <c r="C6663">
        <v>92700</v>
      </c>
      <c r="D6663">
        <v>92000</v>
      </c>
      <c r="E6663">
        <v>92700</v>
      </c>
      <c r="F6663">
        <v>92700</v>
      </c>
      <c r="G6663">
        <v>22000</v>
      </c>
    </row>
    <row r="6664" spans="1:7" x14ac:dyDescent="0.2">
      <c r="A6664" s="91">
        <v>38937</v>
      </c>
      <c r="B6664">
        <v>92900</v>
      </c>
      <c r="C6664">
        <v>93700</v>
      </c>
      <c r="D6664">
        <v>92800</v>
      </c>
      <c r="E6664">
        <v>93000</v>
      </c>
      <c r="F6664">
        <v>93000</v>
      </c>
      <c r="G6664">
        <v>61000</v>
      </c>
    </row>
    <row r="6665" spans="1:7" x14ac:dyDescent="0.2">
      <c r="A6665" s="91">
        <v>38938</v>
      </c>
      <c r="B6665">
        <v>92600</v>
      </c>
      <c r="C6665">
        <v>93100</v>
      </c>
      <c r="D6665">
        <v>92600</v>
      </c>
      <c r="E6665">
        <v>92800</v>
      </c>
      <c r="F6665">
        <v>92800</v>
      </c>
      <c r="G6665">
        <v>16000</v>
      </c>
    </row>
    <row r="6666" spans="1:7" x14ac:dyDescent="0.2">
      <c r="A6666" s="91">
        <v>38939</v>
      </c>
      <c r="B6666">
        <v>92480</v>
      </c>
      <c r="C6666">
        <v>93100</v>
      </c>
      <c r="D6666">
        <v>92300</v>
      </c>
      <c r="E6666">
        <v>93100</v>
      </c>
      <c r="F6666">
        <v>93100</v>
      </c>
      <c r="G6666">
        <v>19000</v>
      </c>
    </row>
    <row r="6667" spans="1:7" x14ac:dyDescent="0.2">
      <c r="A6667" s="91">
        <v>38940</v>
      </c>
      <c r="B6667">
        <v>92990</v>
      </c>
      <c r="C6667">
        <v>93100</v>
      </c>
      <c r="D6667">
        <v>92775</v>
      </c>
      <c r="E6667">
        <v>93100</v>
      </c>
      <c r="F6667">
        <v>93100</v>
      </c>
      <c r="G6667">
        <v>23000</v>
      </c>
    </row>
    <row r="6668" spans="1:7" x14ac:dyDescent="0.2">
      <c r="A6668" s="91">
        <v>38943</v>
      </c>
      <c r="B6668">
        <v>93100</v>
      </c>
      <c r="C6668">
        <v>93116</v>
      </c>
      <c r="D6668">
        <v>92600</v>
      </c>
      <c r="E6668">
        <v>92685</v>
      </c>
      <c r="F6668">
        <v>92685</v>
      </c>
      <c r="G6668">
        <v>13000</v>
      </c>
    </row>
    <row r="6669" spans="1:7" x14ac:dyDescent="0.2">
      <c r="A6669" s="91">
        <v>38944</v>
      </c>
      <c r="B6669">
        <v>92600</v>
      </c>
      <c r="C6669">
        <v>92700</v>
      </c>
      <c r="D6669">
        <v>92000</v>
      </c>
      <c r="E6669">
        <v>92700</v>
      </c>
      <c r="F6669">
        <v>92700</v>
      </c>
      <c r="G6669">
        <v>40000</v>
      </c>
    </row>
    <row r="6670" spans="1:7" x14ac:dyDescent="0.2">
      <c r="A6670" s="91">
        <v>38945</v>
      </c>
      <c r="B6670">
        <v>92600</v>
      </c>
      <c r="C6670">
        <v>94700</v>
      </c>
      <c r="D6670">
        <v>92500</v>
      </c>
      <c r="E6670">
        <v>94550</v>
      </c>
      <c r="F6670">
        <v>94550</v>
      </c>
      <c r="G6670">
        <v>67000</v>
      </c>
    </row>
    <row r="6671" spans="1:7" x14ac:dyDescent="0.2">
      <c r="A6671" s="91">
        <v>38946</v>
      </c>
      <c r="B6671">
        <v>94300</v>
      </c>
      <c r="C6671">
        <v>94800</v>
      </c>
      <c r="D6671">
        <v>93700</v>
      </c>
      <c r="E6671">
        <v>94450</v>
      </c>
      <c r="F6671">
        <v>94450</v>
      </c>
      <c r="G6671">
        <v>40000</v>
      </c>
    </row>
    <row r="6672" spans="1:7" x14ac:dyDescent="0.2">
      <c r="A6672" s="91">
        <v>38947</v>
      </c>
      <c r="B6672">
        <v>94650</v>
      </c>
      <c r="C6672">
        <v>95572</v>
      </c>
      <c r="D6672">
        <v>94500</v>
      </c>
      <c r="E6672">
        <v>95300</v>
      </c>
      <c r="F6672">
        <v>95300</v>
      </c>
      <c r="G6672">
        <v>50000</v>
      </c>
    </row>
    <row r="6673" spans="1:7" x14ac:dyDescent="0.2">
      <c r="A6673" s="91">
        <v>38950</v>
      </c>
      <c r="B6673">
        <v>95200</v>
      </c>
      <c r="C6673">
        <v>95800</v>
      </c>
      <c r="D6673">
        <v>95200</v>
      </c>
      <c r="E6673">
        <v>95800</v>
      </c>
      <c r="F6673">
        <v>95800</v>
      </c>
      <c r="G6673">
        <v>17000</v>
      </c>
    </row>
    <row r="6674" spans="1:7" x14ac:dyDescent="0.2">
      <c r="A6674" s="91">
        <v>38951</v>
      </c>
      <c r="B6674">
        <v>95900</v>
      </c>
      <c r="C6674">
        <v>95900</v>
      </c>
      <c r="D6674">
        <v>95300</v>
      </c>
      <c r="E6674">
        <v>95300</v>
      </c>
      <c r="F6674">
        <v>95300</v>
      </c>
      <c r="G6674">
        <v>17000</v>
      </c>
    </row>
    <row r="6675" spans="1:7" x14ac:dyDescent="0.2">
      <c r="A6675" s="91">
        <v>38952</v>
      </c>
      <c r="B6675">
        <v>95450</v>
      </c>
      <c r="C6675">
        <v>95690</v>
      </c>
      <c r="D6675">
        <v>95000</v>
      </c>
      <c r="E6675">
        <v>95100</v>
      </c>
      <c r="F6675">
        <v>95100</v>
      </c>
      <c r="G6675">
        <v>40000</v>
      </c>
    </row>
    <row r="6676" spans="1:7" x14ac:dyDescent="0.2">
      <c r="A6676" s="91">
        <v>38953</v>
      </c>
      <c r="B6676">
        <v>95500</v>
      </c>
      <c r="C6676">
        <v>96700</v>
      </c>
      <c r="D6676">
        <v>95500</v>
      </c>
      <c r="E6676">
        <v>96300</v>
      </c>
      <c r="F6676">
        <v>96300</v>
      </c>
      <c r="G6676">
        <v>98000</v>
      </c>
    </row>
    <row r="6677" spans="1:7" x14ac:dyDescent="0.2">
      <c r="A6677" s="91">
        <v>38954</v>
      </c>
      <c r="B6677">
        <v>96400</v>
      </c>
      <c r="C6677">
        <v>96400</v>
      </c>
      <c r="D6677">
        <v>95775</v>
      </c>
      <c r="E6677">
        <v>96000</v>
      </c>
      <c r="F6677">
        <v>96000</v>
      </c>
      <c r="G6677">
        <v>34000</v>
      </c>
    </row>
    <row r="6678" spans="1:7" x14ac:dyDescent="0.2">
      <c r="A6678" s="91">
        <v>38957</v>
      </c>
      <c r="B6678">
        <v>96000</v>
      </c>
      <c r="C6678">
        <v>96500</v>
      </c>
      <c r="D6678">
        <v>95300</v>
      </c>
      <c r="E6678">
        <v>95900</v>
      </c>
      <c r="F6678">
        <v>95900</v>
      </c>
      <c r="G6678">
        <v>31000</v>
      </c>
    </row>
    <row r="6679" spans="1:7" x14ac:dyDescent="0.2">
      <c r="A6679" s="91">
        <v>38958</v>
      </c>
      <c r="B6679">
        <v>95900</v>
      </c>
      <c r="C6679">
        <v>96100</v>
      </c>
      <c r="D6679">
        <v>95700</v>
      </c>
      <c r="E6679">
        <v>96000</v>
      </c>
      <c r="F6679">
        <v>96000</v>
      </c>
      <c r="G6679">
        <v>22000</v>
      </c>
    </row>
    <row r="6680" spans="1:7" x14ac:dyDescent="0.2">
      <c r="A6680" s="91">
        <v>38959</v>
      </c>
      <c r="B6680">
        <v>95800</v>
      </c>
      <c r="C6680">
        <v>95801</v>
      </c>
      <c r="D6680">
        <v>95800</v>
      </c>
      <c r="E6680">
        <v>95801</v>
      </c>
      <c r="F6680">
        <v>95801</v>
      </c>
      <c r="G6680">
        <v>12000</v>
      </c>
    </row>
    <row r="6681" spans="1:7" x14ac:dyDescent="0.2">
      <c r="A6681" s="91">
        <v>38960</v>
      </c>
      <c r="B6681">
        <v>95710</v>
      </c>
      <c r="C6681">
        <v>96097</v>
      </c>
      <c r="D6681">
        <v>95702</v>
      </c>
      <c r="E6681">
        <v>96097</v>
      </c>
      <c r="F6681">
        <v>96097</v>
      </c>
      <c r="G6681">
        <v>34000</v>
      </c>
    </row>
    <row r="6682" spans="1:7" x14ac:dyDescent="0.2">
      <c r="A6682" s="91">
        <v>38961</v>
      </c>
      <c r="B6682">
        <v>95900</v>
      </c>
      <c r="C6682">
        <v>96000</v>
      </c>
      <c r="D6682">
        <v>95750</v>
      </c>
      <c r="E6682">
        <v>96000</v>
      </c>
      <c r="F6682">
        <v>96000</v>
      </c>
      <c r="G6682">
        <v>25000</v>
      </c>
    </row>
    <row r="6683" spans="1:7" x14ac:dyDescent="0.2">
      <c r="A6683" s="91">
        <v>38965</v>
      </c>
      <c r="B6683">
        <v>95950</v>
      </c>
      <c r="C6683">
        <v>96400</v>
      </c>
      <c r="D6683">
        <v>95410</v>
      </c>
      <c r="E6683">
        <v>96400</v>
      </c>
      <c r="F6683">
        <v>96400</v>
      </c>
      <c r="G6683">
        <v>37000</v>
      </c>
    </row>
    <row r="6684" spans="1:7" x14ac:dyDescent="0.2">
      <c r="A6684" s="91">
        <v>38966</v>
      </c>
      <c r="B6684">
        <v>96375</v>
      </c>
      <c r="C6684">
        <v>96375</v>
      </c>
      <c r="D6684">
        <v>96000</v>
      </c>
      <c r="E6684">
        <v>96051</v>
      </c>
      <c r="F6684">
        <v>96051</v>
      </c>
      <c r="G6684">
        <v>11000</v>
      </c>
    </row>
    <row r="6685" spans="1:7" x14ac:dyDescent="0.2">
      <c r="A6685" s="91">
        <v>38967</v>
      </c>
      <c r="B6685">
        <v>95800</v>
      </c>
      <c r="C6685">
        <v>96000</v>
      </c>
      <c r="D6685">
        <v>95800</v>
      </c>
      <c r="E6685">
        <v>95990</v>
      </c>
      <c r="F6685">
        <v>95990</v>
      </c>
      <c r="G6685">
        <v>11000</v>
      </c>
    </row>
    <row r="6686" spans="1:7" x14ac:dyDescent="0.2">
      <c r="A6686" s="91">
        <v>38968</v>
      </c>
      <c r="B6686">
        <v>95900</v>
      </c>
      <c r="C6686">
        <v>96200</v>
      </c>
      <c r="D6686">
        <v>95750</v>
      </c>
      <c r="E6686">
        <v>96100</v>
      </c>
      <c r="F6686">
        <v>96100</v>
      </c>
      <c r="G6686">
        <v>31000</v>
      </c>
    </row>
    <row r="6687" spans="1:7" x14ac:dyDescent="0.2">
      <c r="A6687" s="91">
        <v>38971</v>
      </c>
      <c r="B6687">
        <v>96300</v>
      </c>
      <c r="C6687">
        <v>96700</v>
      </c>
      <c r="D6687">
        <v>95600</v>
      </c>
      <c r="E6687">
        <v>96200</v>
      </c>
      <c r="F6687">
        <v>96200</v>
      </c>
      <c r="G6687">
        <v>25000</v>
      </c>
    </row>
    <row r="6688" spans="1:7" x14ac:dyDescent="0.2">
      <c r="A6688" s="91">
        <v>38972</v>
      </c>
      <c r="B6688">
        <v>96100</v>
      </c>
      <c r="C6688">
        <v>96600</v>
      </c>
      <c r="D6688">
        <v>96050</v>
      </c>
      <c r="E6688">
        <v>96490</v>
      </c>
      <c r="F6688">
        <v>96490</v>
      </c>
      <c r="G6688">
        <v>20000</v>
      </c>
    </row>
    <row r="6689" spans="1:7" x14ac:dyDescent="0.2">
      <c r="A6689" s="91">
        <v>38973</v>
      </c>
      <c r="B6689">
        <v>96000</v>
      </c>
      <c r="C6689">
        <v>96750</v>
      </c>
      <c r="D6689">
        <v>95800</v>
      </c>
      <c r="E6689">
        <v>96750</v>
      </c>
      <c r="F6689">
        <v>96750</v>
      </c>
      <c r="G6689">
        <v>36000</v>
      </c>
    </row>
    <row r="6690" spans="1:7" x14ac:dyDescent="0.2">
      <c r="A6690" s="91">
        <v>38974</v>
      </c>
      <c r="B6690">
        <v>96600</v>
      </c>
      <c r="C6690">
        <v>96900</v>
      </c>
      <c r="D6690">
        <v>96600</v>
      </c>
      <c r="E6690">
        <v>96900</v>
      </c>
      <c r="F6690">
        <v>96900</v>
      </c>
      <c r="G6690">
        <v>6000</v>
      </c>
    </row>
    <row r="6691" spans="1:7" x14ac:dyDescent="0.2">
      <c r="A6691" s="91">
        <v>38975</v>
      </c>
      <c r="B6691">
        <v>96850</v>
      </c>
      <c r="C6691">
        <v>97100</v>
      </c>
      <c r="D6691">
        <v>96400</v>
      </c>
      <c r="E6691">
        <v>96400</v>
      </c>
      <c r="F6691">
        <v>96400</v>
      </c>
      <c r="G6691">
        <v>18000</v>
      </c>
    </row>
    <row r="6692" spans="1:7" x14ac:dyDescent="0.2">
      <c r="A6692" s="91">
        <v>38978</v>
      </c>
      <c r="B6692">
        <v>96800</v>
      </c>
      <c r="C6692">
        <v>96850</v>
      </c>
      <c r="D6692">
        <v>95500</v>
      </c>
      <c r="E6692">
        <v>95500</v>
      </c>
      <c r="F6692">
        <v>95500</v>
      </c>
      <c r="G6692">
        <v>47000</v>
      </c>
    </row>
    <row r="6693" spans="1:7" x14ac:dyDescent="0.2">
      <c r="A6693" s="91">
        <v>38979</v>
      </c>
      <c r="B6693">
        <v>95500</v>
      </c>
      <c r="C6693">
        <v>95500</v>
      </c>
      <c r="D6693">
        <v>94400</v>
      </c>
      <c r="E6693">
        <v>94500</v>
      </c>
      <c r="F6693">
        <v>94500</v>
      </c>
      <c r="G6693">
        <v>50000</v>
      </c>
    </row>
    <row r="6694" spans="1:7" x14ac:dyDescent="0.2">
      <c r="A6694" s="91">
        <v>38980</v>
      </c>
      <c r="B6694">
        <v>94500</v>
      </c>
      <c r="C6694">
        <v>95200</v>
      </c>
      <c r="D6694">
        <v>94400</v>
      </c>
      <c r="E6694">
        <v>94880</v>
      </c>
      <c r="F6694">
        <v>94880</v>
      </c>
      <c r="G6694">
        <v>33000</v>
      </c>
    </row>
    <row r="6695" spans="1:7" x14ac:dyDescent="0.2">
      <c r="A6695" s="91">
        <v>38981</v>
      </c>
      <c r="B6695">
        <v>94880</v>
      </c>
      <c r="C6695">
        <v>94880</v>
      </c>
      <c r="D6695">
        <v>94150</v>
      </c>
      <c r="E6695">
        <v>94201</v>
      </c>
      <c r="F6695">
        <v>94201</v>
      </c>
      <c r="G6695">
        <v>48000</v>
      </c>
    </row>
    <row r="6696" spans="1:7" x14ac:dyDescent="0.2">
      <c r="A6696" s="91">
        <v>38982</v>
      </c>
      <c r="B6696">
        <v>94190</v>
      </c>
      <c r="C6696">
        <v>94300</v>
      </c>
      <c r="D6696">
        <v>93100</v>
      </c>
      <c r="E6696">
        <v>93690</v>
      </c>
      <c r="F6696">
        <v>93690</v>
      </c>
      <c r="G6696">
        <v>36000</v>
      </c>
    </row>
    <row r="6697" spans="1:7" x14ac:dyDescent="0.2">
      <c r="A6697" s="91">
        <v>38985</v>
      </c>
      <c r="B6697">
        <v>93690</v>
      </c>
      <c r="C6697">
        <v>93800</v>
      </c>
      <c r="D6697">
        <v>92875</v>
      </c>
      <c r="E6697">
        <v>93525</v>
      </c>
      <c r="F6697">
        <v>93525</v>
      </c>
      <c r="G6697">
        <v>43000</v>
      </c>
    </row>
    <row r="6698" spans="1:7" x14ac:dyDescent="0.2">
      <c r="A6698" s="91">
        <v>38986</v>
      </c>
      <c r="B6698">
        <v>93700</v>
      </c>
      <c r="C6698">
        <v>94800</v>
      </c>
      <c r="D6698">
        <v>93700</v>
      </c>
      <c r="E6698">
        <v>94400</v>
      </c>
      <c r="F6698">
        <v>94400</v>
      </c>
      <c r="G6698">
        <v>45000</v>
      </c>
    </row>
    <row r="6699" spans="1:7" x14ac:dyDescent="0.2">
      <c r="A6699" s="91">
        <v>38987</v>
      </c>
      <c r="B6699">
        <v>94200</v>
      </c>
      <c r="C6699">
        <v>95199</v>
      </c>
      <c r="D6699">
        <v>94200</v>
      </c>
      <c r="E6699">
        <v>95000</v>
      </c>
      <c r="F6699">
        <v>95000</v>
      </c>
      <c r="G6699">
        <v>35000</v>
      </c>
    </row>
    <row r="6700" spans="1:7" x14ac:dyDescent="0.2">
      <c r="A6700" s="91">
        <v>38988</v>
      </c>
      <c r="B6700">
        <v>95400</v>
      </c>
      <c r="C6700">
        <v>95775</v>
      </c>
      <c r="D6700">
        <v>94700</v>
      </c>
      <c r="E6700">
        <v>95200</v>
      </c>
      <c r="F6700">
        <v>95200</v>
      </c>
      <c r="G6700">
        <v>31000</v>
      </c>
    </row>
    <row r="6701" spans="1:7" x14ac:dyDescent="0.2">
      <c r="A6701" s="91">
        <v>38989</v>
      </c>
      <c r="B6701">
        <v>95600</v>
      </c>
      <c r="C6701">
        <v>96100</v>
      </c>
      <c r="D6701">
        <v>95600</v>
      </c>
      <c r="E6701">
        <v>95800</v>
      </c>
      <c r="F6701">
        <v>95800</v>
      </c>
      <c r="G6701">
        <v>29000</v>
      </c>
    </row>
    <row r="6702" spans="1:7" x14ac:dyDescent="0.2">
      <c r="A6702" s="91">
        <v>38992</v>
      </c>
      <c r="B6702">
        <v>95200</v>
      </c>
      <c r="C6702">
        <v>96350</v>
      </c>
      <c r="D6702">
        <v>95200</v>
      </c>
      <c r="E6702">
        <v>95800</v>
      </c>
      <c r="F6702">
        <v>95800</v>
      </c>
      <c r="G6702">
        <v>45000</v>
      </c>
    </row>
    <row r="6703" spans="1:7" x14ac:dyDescent="0.2">
      <c r="A6703" s="91">
        <v>38993</v>
      </c>
      <c r="B6703">
        <v>95800</v>
      </c>
      <c r="C6703">
        <v>97480</v>
      </c>
      <c r="D6703">
        <v>95700</v>
      </c>
      <c r="E6703">
        <v>97473</v>
      </c>
      <c r="F6703">
        <v>97473</v>
      </c>
      <c r="G6703">
        <v>60000</v>
      </c>
    </row>
    <row r="6704" spans="1:7" x14ac:dyDescent="0.2">
      <c r="A6704" s="91">
        <v>38994</v>
      </c>
      <c r="B6704">
        <v>97400</v>
      </c>
      <c r="C6704">
        <v>97800</v>
      </c>
      <c r="D6704">
        <v>97300</v>
      </c>
      <c r="E6704">
        <v>97699</v>
      </c>
      <c r="F6704">
        <v>97699</v>
      </c>
      <c r="G6704">
        <v>34000</v>
      </c>
    </row>
    <row r="6705" spans="1:7" x14ac:dyDescent="0.2">
      <c r="A6705" s="91">
        <v>38995</v>
      </c>
      <c r="B6705">
        <v>97400</v>
      </c>
      <c r="C6705">
        <v>100100</v>
      </c>
      <c r="D6705">
        <v>97400</v>
      </c>
      <c r="E6705">
        <v>98995</v>
      </c>
      <c r="F6705">
        <v>98995</v>
      </c>
      <c r="G6705">
        <v>83000</v>
      </c>
    </row>
    <row r="6706" spans="1:7" x14ac:dyDescent="0.2">
      <c r="A6706" s="91">
        <v>38996</v>
      </c>
      <c r="B6706">
        <v>98995</v>
      </c>
      <c r="C6706">
        <v>98995</v>
      </c>
      <c r="D6706">
        <v>98400</v>
      </c>
      <c r="E6706">
        <v>98400</v>
      </c>
      <c r="F6706">
        <v>98400</v>
      </c>
      <c r="G6706">
        <v>9000</v>
      </c>
    </row>
    <row r="6707" spans="1:7" x14ac:dyDescent="0.2">
      <c r="A6707" s="91">
        <v>38999</v>
      </c>
      <c r="B6707">
        <v>98500</v>
      </c>
      <c r="C6707">
        <v>98700</v>
      </c>
      <c r="D6707">
        <v>98300</v>
      </c>
      <c r="E6707">
        <v>98500</v>
      </c>
      <c r="F6707">
        <v>98500</v>
      </c>
      <c r="G6707">
        <v>10000</v>
      </c>
    </row>
    <row r="6708" spans="1:7" x14ac:dyDescent="0.2">
      <c r="A6708" s="91">
        <v>39000</v>
      </c>
      <c r="B6708">
        <v>98700</v>
      </c>
      <c r="C6708">
        <v>99790</v>
      </c>
      <c r="D6708">
        <v>98700</v>
      </c>
      <c r="E6708">
        <v>99390</v>
      </c>
      <c r="F6708">
        <v>99390</v>
      </c>
      <c r="G6708">
        <v>36000</v>
      </c>
    </row>
    <row r="6709" spans="1:7" x14ac:dyDescent="0.2">
      <c r="A6709" s="91">
        <v>39001</v>
      </c>
      <c r="B6709">
        <v>99190</v>
      </c>
      <c r="C6709">
        <v>99400</v>
      </c>
      <c r="D6709">
        <v>99000</v>
      </c>
      <c r="E6709">
        <v>99310</v>
      </c>
      <c r="F6709">
        <v>99310</v>
      </c>
      <c r="G6709">
        <v>22000</v>
      </c>
    </row>
    <row r="6710" spans="1:7" x14ac:dyDescent="0.2">
      <c r="A6710" s="91">
        <v>39002</v>
      </c>
      <c r="B6710">
        <v>99775</v>
      </c>
      <c r="C6710">
        <v>99999</v>
      </c>
      <c r="D6710">
        <v>99775</v>
      </c>
      <c r="E6710">
        <v>99825</v>
      </c>
      <c r="F6710">
        <v>99825</v>
      </c>
      <c r="G6710">
        <v>8000</v>
      </c>
    </row>
    <row r="6711" spans="1:7" x14ac:dyDescent="0.2">
      <c r="A6711" s="91">
        <v>39003</v>
      </c>
      <c r="B6711">
        <v>99825</v>
      </c>
      <c r="C6711">
        <v>100000</v>
      </c>
      <c r="D6711">
        <v>98600</v>
      </c>
      <c r="E6711">
        <v>98600</v>
      </c>
      <c r="F6711">
        <v>98600</v>
      </c>
      <c r="G6711">
        <v>49000</v>
      </c>
    </row>
    <row r="6712" spans="1:7" x14ac:dyDescent="0.2">
      <c r="A6712" s="91">
        <v>39006</v>
      </c>
      <c r="B6712">
        <v>98900</v>
      </c>
      <c r="C6712">
        <v>99200</v>
      </c>
      <c r="D6712">
        <v>98700</v>
      </c>
      <c r="E6712">
        <v>98900</v>
      </c>
      <c r="F6712">
        <v>98900</v>
      </c>
      <c r="G6712">
        <v>44000</v>
      </c>
    </row>
    <row r="6713" spans="1:7" x14ac:dyDescent="0.2">
      <c r="A6713" s="91">
        <v>39007</v>
      </c>
      <c r="B6713">
        <v>98700</v>
      </c>
      <c r="C6713">
        <v>99110</v>
      </c>
      <c r="D6713">
        <v>98700</v>
      </c>
      <c r="E6713">
        <v>98750</v>
      </c>
      <c r="F6713">
        <v>98750</v>
      </c>
      <c r="G6713">
        <v>43000</v>
      </c>
    </row>
    <row r="6714" spans="1:7" x14ac:dyDescent="0.2">
      <c r="A6714" s="91">
        <v>39008</v>
      </c>
      <c r="B6714">
        <v>98500</v>
      </c>
      <c r="C6714">
        <v>99800</v>
      </c>
      <c r="D6714">
        <v>98500</v>
      </c>
      <c r="E6714">
        <v>99425</v>
      </c>
      <c r="F6714">
        <v>99425</v>
      </c>
      <c r="G6714">
        <v>58000</v>
      </c>
    </row>
    <row r="6715" spans="1:7" x14ac:dyDescent="0.2">
      <c r="A6715" s="91">
        <v>39009</v>
      </c>
      <c r="B6715">
        <v>99900</v>
      </c>
      <c r="C6715">
        <v>100000</v>
      </c>
      <c r="D6715">
        <v>99800</v>
      </c>
      <c r="E6715">
        <v>99980</v>
      </c>
      <c r="F6715">
        <v>99980</v>
      </c>
      <c r="G6715">
        <v>50000</v>
      </c>
    </row>
    <row r="6716" spans="1:7" x14ac:dyDescent="0.2">
      <c r="A6716" s="91">
        <v>39010</v>
      </c>
      <c r="B6716">
        <v>100000</v>
      </c>
      <c r="C6716">
        <v>100000</v>
      </c>
      <c r="D6716">
        <v>99400</v>
      </c>
      <c r="E6716">
        <v>99900</v>
      </c>
      <c r="F6716">
        <v>99900</v>
      </c>
      <c r="G6716">
        <v>24000</v>
      </c>
    </row>
    <row r="6717" spans="1:7" x14ac:dyDescent="0.2">
      <c r="A6717" s="91">
        <v>39013</v>
      </c>
      <c r="B6717">
        <v>99900</v>
      </c>
      <c r="C6717">
        <v>100250</v>
      </c>
      <c r="D6717">
        <v>99900</v>
      </c>
      <c r="E6717">
        <v>100000</v>
      </c>
      <c r="F6717">
        <v>100000</v>
      </c>
      <c r="G6717">
        <v>69000</v>
      </c>
    </row>
    <row r="6718" spans="1:7" x14ac:dyDescent="0.2">
      <c r="A6718" s="91">
        <v>39014</v>
      </c>
      <c r="B6718">
        <v>100050</v>
      </c>
      <c r="C6718">
        <v>101200</v>
      </c>
      <c r="D6718">
        <v>100050</v>
      </c>
      <c r="E6718">
        <v>100600</v>
      </c>
      <c r="F6718">
        <v>100600</v>
      </c>
      <c r="G6718">
        <v>44000</v>
      </c>
    </row>
    <row r="6719" spans="1:7" x14ac:dyDescent="0.2">
      <c r="A6719" s="91">
        <v>39015</v>
      </c>
      <c r="B6719">
        <v>101000</v>
      </c>
      <c r="C6719">
        <v>102600</v>
      </c>
      <c r="D6719">
        <v>100500</v>
      </c>
      <c r="E6719">
        <v>101900</v>
      </c>
      <c r="F6719">
        <v>101900</v>
      </c>
      <c r="G6719">
        <v>77000</v>
      </c>
    </row>
    <row r="6720" spans="1:7" x14ac:dyDescent="0.2">
      <c r="A6720" s="91">
        <v>39016</v>
      </c>
      <c r="B6720">
        <v>102700</v>
      </c>
      <c r="C6720">
        <v>104700</v>
      </c>
      <c r="D6720">
        <v>102600</v>
      </c>
      <c r="E6720">
        <v>104700</v>
      </c>
      <c r="F6720">
        <v>104700</v>
      </c>
      <c r="G6720">
        <v>80000</v>
      </c>
    </row>
    <row r="6721" spans="1:7" x14ac:dyDescent="0.2">
      <c r="A6721" s="91">
        <v>39017</v>
      </c>
      <c r="B6721">
        <v>104700</v>
      </c>
      <c r="C6721">
        <v>105450</v>
      </c>
      <c r="D6721">
        <v>103300</v>
      </c>
      <c r="E6721">
        <v>103300</v>
      </c>
      <c r="F6721">
        <v>103300</v>
      </c>
      <c r="G6721">
        <v>45000</v>
      </c>
    </row>
    <row r="6722" spans="1:7" x14ac:dyDescent="0.2">
      <c r="A6722" s="91">
        <v>39020</v>
      </c>
      <c r="B6722">
        <v>103700</v>
      </c>
      <c r="C6722">
        <v>104800</v>
      </c>
      <c r="D6722">
        <v>103200</v>
      </c>
      <c r="E6722">
        <v>104500</v>
      </c>
      <c r="F6722">
        <v>104500</v>
      </c>
      <c r="G6722">
        <v>37000</v>
      </c>
    </row>
    <row r="6723" spans="1:7" x14ac:dyDescent="0.2">
      <c r="A6723" s="91">
        <v>39021</v>
      </c>
      <c r="B6723">
        <v>105500</v>
      </c>
      <c r="C6723">
        <v>105500</v>
      </c>
      <c r="D6723">
        <v>104900</v>
      </c>
      <c r="E6723">
        <v>105475</v>
      </c>
      <c r="F6723">
        <v>105475</v>
      </c>
      <c r="G6723">
        <v>26000</v>
      </c>
    </row>
    <row r="6724" spans="1:7" x14ac:dyDescent="0.2">
      <c r="A6724" s="91">
        <v>39022</v>
      </c>
      <c r="B6724">
        <v>105475</v>
      </c>
      <c r="C6724">
        <v>105600</v>
      </c>
      <c r="D6724">
        <v>104550</v>
      </c>
      <c r="E6724">
        <v>104790</v>
      </c>
      <c r="F6724">
        <v>104790</v>
      </c>
      <c r="G6724">
        <v>43000</v>
      </c>
    </row>
    <row r="6725" spans="1:7" x14ac:dyDescent="0.2">
      <c r="A6725" s="91">
        <v>39023</v>
      </c>
      <c r="B6725">
        <v>104700</v>
      </c>
      <c r="C6725">
        <v>105000</v>
      </c>
      <c r="D6725">
        <v>103300</v>
      </c>
      <c r="E6725">
        <v>104106</v>
      </c>
      <c r="F6725">
        <v>104106</v>
      </c>
      <c r="G6725">
        <v>53000</v>
      </c>
    </row>
    <row r="6726" spans="1:7" x14ac:dyDescent="0.2">
      <c r="A6726" s="91">
        <v>39024</v>
      </c>
      <c r="B6726">
        <v>104400</v>
      </c>
      <c r="C6726">
        <v>105010</v>
      </c>
      <c r="D6726">
        <v>104400</v>
      </c>
      <c r="E6726">
        <v>105000</v>
      </c>
      <c r="F6726">
        <v>105000</v>
      </c>
      <c r="G6726">
        <v>49000</v>
      </c>
    </row>
    <row r="6727" spans="1:7" x14ac:dyDescent="0.2">
      <c r="A6727" s="91">
        <v>39027</v>
      </c>
      <c r="B6727">
        <v>106000</v>
      </c>
      <c r="C6727">
        <v>107500</v>
      </c>
      <c r="D6727">
        <v>105900</v>
      </c>
      <c r="E6727">
        <v>107200</v>
      </c>
      <c r="F6727">
        <v>107200</v>
      </c>
      <c r="G6727">
        <v>87000</v>
      </c>
    </row>
    <row r="6728" spans="1:7" x14ac:dyDescent="0.2">
      <c r="A6728" s="91">
        <v>39028</v>
      </c>
      <c r="B6728">
        <v>106700</v>
      </c>
      <c r="C6728">
        <v>107390</v>
      </c>
      <c r="D6728">
        <v>106500</v>
      </c>
      <c r="E6728">
        <v>107000</v>
      </c>
      <c r="F6728">
        <v>107000</v>
      </c>
      <c r="G6728">
        <v>49000</v>
      </c>
    </row>
    <row r="6729" spans="1:7" x14ac:dyDescent="0.2">
      <c r="A6729" s="91">
        <v>39029</v>
      </c>
      <c r="B6729">
        <v>107700</v>
      </c>
      <c r="C6729">
        <v>107850</v>
      </c>
      <c r="D6729">
        <v>107000</v>
      </c>
      <c r="E6729">
        <v>107850</v>
      </c>
      <c r="F6729">
        <v>107850</v>
      </c>
      <c r="G6729">
        <v>64000</v>
      </c>
    </row>
    <row r="6730" spans="1:7" x14ac:dyDescent="0.2">
      <c r="A6730" s="91">
        <v>39030</v>
      </c>
      <c r="B6730">
        <v>108100</v>
      </c>
      <c r="C6730">
        <v>108800</v>
      </c>
      <c r="D6730">
        <v>106700</v>
      </c>
      <c r="E6730">
        <v>107200</v>
      </c>
      <c r="F6730">
        <v>107200</v>
      </c>
      <c r="G6730">
        <v>90000</v>
      </c>
    </row>
    <row r="6731" spans="1:7" x14ac:dyDescent="0.2">
      <c r="A6731" s="91">
        <v>39031</v>
      </c>
      <c r="B6731">
        <v>107900</v>
      </c>
      <c r="C6731">
        <v>108300</v>
      </c>
      <c r="D6731">
        <v>106800</v>
      </c>
      <c r="E6731">
        <v>107000</v>
      </c>
      <c r="F6731">
        <v>107000</v>
      </c>
      <c r="G6731">
        <v>21000</v>
      </c>
    </row>
    <row r="6732" spans="1:7" x14ac:dyDescent="0.2">
      <c r="A6732" s="91">
        <v>39034</v>
      </c>
      <c r="B6732">
        <v>107800</v>
      </c>
      <c r="C6732">
        <v>107900</v>
      </c>
      <c r="D6732">
        <v>105800</v>
      </c>
      <c r="E6732">
        <v>106350</v>
      </c>
      <c r="F6732">
        <v>106350</v>
      </c>
      <c r="G6732">
        <v>41000</v>
      </c>
    </row>
    <row r="6733" spans="1:7" x14ac:dyDescent="0.2">
      <c r="A6733" s="91">
        <v>39035</v>
      </c>
      <c r="B6733">
        <v>106600</v>
      </c>
      <c r="C6733">
        <v>106600</v>
      </c>
      <c r="D6733">
        <v>105490</v>
      </c>
      <c r="E6733">
        <v>106475</v>
      </c>
      <c r="F6733">
        <v>106475</v>
      </c>
      <c r="G6733">
        <v>18000</v>
      </c>
    </row>
    <row r="6734" spans="1:7" x14ac:dyDescent="0.2">
      <c r="A6734" s="91">
        <v>39036</v>
      </c>
      <c r="B6734">
        <v>106400</v>
      </c>
      <c r="C6734">
        <v>107400</v>
      </c>
      <c r="D6734">
        <v>106400</v>
      </c>
      <c r="E6734">
        <v>107400</v>
      </c>
      <c r="F6734">
        <v>107400</v>
      </c>
      <c r="G6734">
        <v>33000</v>
      </c>
    </row>
    <row r="6735" spans="1:7" x14ac:dyDescent="0.2">
      <c r="A6735" s="91">
        <v>39037</v>
      </c>
      <c r="B6735">
        <v>107550</v>
      </c>
      <c r="C6735">
        <v>107600</v>
      </c>
      <c r="D6735">
        <v>106800</v>
      </c>
      <c r="E6735">
        <v>106801</v>
      </c>
      <c r="F6735">
        <v>106801</v>
      </c>
      <c r="G6735">
        <v>33000</v>
      </c>
    </row>
    <row r="6736" spans="1:7" x14ac:dyDescent="0.2">
      <c r="A6736" s="91">
        <v>39038</v>
      </c>
      <c r="B6736">
        <v>106975</v>
      </c>
      <c r="C6736">
        <v>107000</v>
      </c>
      <c r="D6736">
        <v>106800</v>
      </c>
      <c r="E6736">
        <v>106800</v>
      </c>
      <c r="F6736">
        <v>106800</v>
      </c>
      <c r="G6736">
        <v>12000</v>
      </c>
    </row>
    <row r="6737" spans="1:7" x14ac:dyDescent="0.2">
      <c r="A6737" s="91">
        <v>39041</v>
      </c>
      <c r="B6737">
        <v>107100</v>
      </c>
      <c r="C6737">
        <v>107300</v>
      </c>
      <c r="D6737">
        <v>106800</v>
      </c>
      <c r="E6737">
        <v>107300</v>
      </c>
      <c r="F6737">
        <v>107300</v>
      </c>
      <c r="G6737">
        <v>43000</v>
      </c>
    </row>
    <row r="6738" spans="1:7" x14ac:dyDescent="0.2">
      <c r="A6738" s="91">
        <v>39042</v>
      </c>
      <c r="B6738">
        <v>107700</v>
      </c>
      <c r="C6738">
        <v>107700</v>
      </c>
      <c r="D6738">
        <v>107200</v>
      </c>
      <c r="E6738">
        <v>107400</v>
      </c>
      <c r="F6738">
        <v>107400</v>
      </c>
      <c r="G6738">
        <v>38000</v>
      </c>
    </row>
    <row r="6739" spans="1:7" x14ac:dyDescent="0.2">
      <c r="A6739" s="91">
        <v>39043</v>
      </c>
      <c r="B6739">
        <v>107400</v>
      </c>
      <c r="C6739">
        <v>107750</v>
      </c>
      <c r="D6739">
        <v>107400</v>
      </c>
      <c r="E6739">
        <v>107700</v>
      </c>
      <c r="F6739">
        <v>107700</v>
      </c>
      <c r="G6739">
        <v>22000</v>
      </c>
    </row>
    <row r="6740" spans="1:7" x14ac:dyDescent="0.2">
      <c r="A6740" s="91">
        <v>39045</v>
      </c>
      <c r="B6740">
        <v>107700</v>
      </c>
      <c r="C6740">
        <v>107800</v>
      </c>
      <c r="D6740">
        <v>107250</v>
      </c>
      <c r="E6740">
        <v>107610</v>
      </c>
      <c r="F6740">
        <v>107610</v>
      </c>
      <c r="G6740">
        <v>22000</v>
      </c>
    </row>
    <row r="6741" spans="1:7" x14ac:dyDescent="0.2">
      <c r="A6741" s="91">
        <v>39048</v>
      </c>
      <c r="B6741">
        <v>107800</v>
      </c>
      <c r="C6741">
        <v>107800</v>
      </c>
      <c r="D6741">
        <v>105990</v>
      </c>
      <c r="E6741">
        <v>106300</v>
      </c>
      <c r="F6741">
        <v>106300</v>
      </c>
      <c r="G6741">
        <v>24000</v>
      </c>
    </row>
    <row r="6742" spans="1:7" x14ac:dyDescent="0.2">
      <c r="A6742" s="91">
        <v>39049</v>
      </c>
      <c r="B6742">
        <v>106300</v>
      </c>
      <c r="C6742">
        <v>106300</v>
      </c>
      <c r="D6742">
        <v>105300</v>
      </c>
      <c r="E6742">
        <v>105700</v>
      </c>
      <c r="F6742">
        <v>105700</v>
      </c>
      <c r="G6742">
        <v>15000</v>
      </c>
    </row>
    <row r="6743" spans="1:7" x14ac:dyDescent="0.2">
      <c r="A6743" s="91">
        <v>39050</v>
      </c>
      <c r="B6743">
        <v>106000</v>
      </c>
      <c r="C6743">
        <v>106000</v>
      </c>
      <c r="D6743">
        <v>105200</v>
      </c>
      <c r="E6743">
        <v>105590</v>
      </c>
      <c r="F6743">
        <v>105590</v>
      </c>
      <c r="G6743">
        <v>66000</v>
      </c>
    </row>
    <row r="6744" spans="1:7" x14ac:dyDescent="0.2">
      <c r="A6744" s="91">
        <v>39051</v>
      </c>
      <c r="B6744">
        <v>105750</v>
      </c>
      <c r="C6744">
        <v>107200</v>
      </c>
      <c r="D6744">
        <v>105350</v>
      </c>
      <c r="E6744">
        <v>107100</v>
      </c>
      <c r="F6744">
        <v>107100</v>
      </c>
      <c r="G6744">
        <v>31000</v>
      </c>
    </row>
    <row r="6745" spans="1:7" x14ac:dyDescent="0.2">
      <c r="A6745" s="91">
        <v>39052</v>
      </c>
      <c r="B6745">
        <v>107300</v>
      </c>
      <c r="C6745">
        <v>107300</v>
      </c>
      <c r="D6745">
        <v>105900</v>
      </c>
      <c r="E6745">
        <v>106900</v>
      </c>
      <c r="F6745">
        <v>106900</v>
      </c>
      <c r="G6745">
        <v>22000</v>
      </c>
    </row>
    <row r="6746" spans="1:7" x14ac:dyDescent="0.2">
      <c r="A6746" s="91">
        <v>39055</v>
      </c>
      <c r="B6746">
        <v>106700</v>
      </c>
      <c r="C6746">
        <v>107310</v>
      </c>
      <c r="D6746">
        <v>106700</v>
      </c>
      <c r="E6746">
        <v>107200</v>
      </c>
      <c r="F6746">
        <v>107200</v>
      </c>
      <c r="G6746">
        <v>54000</v>
      </c>
    </row>
    <row r="6747" spans="1:7" x14ac:dyDescent="0.2">
      <c r="A6747" s="91">
        <v>39056</v>
      </c>
      <c r="B6747">
        <v>107400</v>
      </c>
      <c r="C6747">
        <v>108400</v>
      </c>
      <c r="D6747">
        <v>107200</v>
      </c>
      <c r="E6747">
        <v>108000</v>
      </c>
      <c r="F6747">
        <v>108000</v>
      </c>
      <c r="G6747">
        <v>40000</v>
      </c>
    </row>
    <row r="6748" spans="1:7" x14ac:dyDescent="0.2">
      <c r="A6748" s="91">
        <v>39057</v>
      </c>
      <c r="B6748">
        <v>107500</v>
      </c>
      <c r="C6748">
        <v>110000</v>
      </c>
      <c r="D6748">
        <v>107500</v>
      </c>
      <c r="E6748">
        <v>108995</v>
      </c>
      <c r="F6748">
        <v>108995</v>
      </c>
      <c r="G6748">
        <v>65000</v>
      </c>
    </row>
    <row r="6749" spans="1:7" x14ac:dyDescent="0.2">
      <c r="A6749" s="91">
        <v>39058</v>
      </c>
      <c r="B6749">
        <v>108996</v>
      </c>
      <c r="C6749">
        <v>108996</v>
      </c>
      <c r="D6749">
        <v>107000</v>
      </c>
      <c r="E6749">
        <v>107410</v>
      </c>
      <c r="F6749">
        <v>107410</v>
      </c>
      <c r="G6749">
        <v>22000</v>
      </c>
    </row>
    <row r="6750" spans="1:7" x14ac:dyDescent="0.2">
      <c r="A6750" s="91">
        <v>39059</v>
      </c>
      <c r="B6750">
        <v>107400</v>
      </c>
      <c r="C6750">
        <v>107600</v>
      </c>
      <c r="D6750">
        <v>107000</v>
      </c>
      <c r="E6750">
        <v>107050</v>
      </c>
      <c r="F6750">
        <v>107050</v>
      </c>
      <c r="G6750">
        <v>15000</v>
      </c>
    </row>
    <row r="6751" spans="1:7" x14ac:dyDescent="0.2">
      <c r="A6751" s="91">
        <v>39062</v>
      </c>
      <c r="B6751">
        <v>107100</v>
      </c>
      <c r="C6751">
        <v>108300</v>
      </c>
      <c r="D6751">
        <v>107100</v>
      </c>
      <c r="E6751">
        <v>107300</v>
      </c>
      <c r="F6751">
        <v>107300</v>
      </c>
      <c r="G6751">
        <v>44000</v>
      </c>
    </row>
    <row r="6752" spans="1:7" x14ac:dyDescent="0.2">
      <c r="A6752" s="91">
        <v>39063</v>
      </c>
      <c r="B6752">
        <v>107750</v>
      </c>
      <c r="C6752">
        <v>108800</v>
      </c>
      <c r="D6752">
        <v>107600</v>
      </c>
      <c r="E6752">
        <v>108800</v>
      </c>
      <c r="F6752">
        <v>108800</v>
      </c>
      <c r="G6752">
        <v>28000</v>
      </c>
    </row>
    <row r="6753" spans="1:7" x14ac:dyDescent="0.2">
      <c r="A6753" s="91">
        <v>39064</v>
      </c>
      <c r="B6753">
        <v>109200</v>
      </c>
      <c r="C6753">
        <v>110000</v>
      </c>
      <c r="D6753">
        <v>109000</v>
      </c>
      <c r="E6753">
        <v>109800</v>
      </c>
      <c r="F6753">
        <v>109800</v>
      </c>
      <c r="G6753">
        <v>44000</v>
      </c>
    </row>
    <row r="6754" spans="1:7" x14ac:dyDescent="0.2">
      <c r="A6754" s="91">
        <v>39065</v>
      </c>
      <c r="B6754">
        <v>110000</v>
      </c>
      <c r="C6754">
        <v>110200</v>
      </c>
      <c r="D6754">
        <v>109750</v>
      </c>
      <c r="E6754">
        <v>110100</v>
      </c>
      <c r="F6754">
        <v>110100</v>
      </c>
      <c r="G6754">
        <v>51000</v>
      </c>
    </row>
    <row r="6755" spans="1:7" x14ac:dyDescent="0.2">
      <c r="A6755" s="91">
        <v>39066</v>
      </c>
      <c r="B6755">
        <v>109800</v>
      </c>
      <c r="C6755">
        <v>113700</v>
      </c>
      <c r="D6755">
        <v>109800</v>
      </c>
      <c r="E6755">
        <v>113700</v>
      </c>
      <c r="F6755">
        <v>113700</v>
      </c>
      <c r="G6755">
        <v>49000</v>
      </c>
    </row>
    <row r="6756" spans="1:7" x14ac:dyDescent="0.2">
      <c r="A6756" s="91">
        <v>39069</v>
      </c>
      <c r="B6756">
        <v>114500</v>
      </c>
      <c r="C6756">
        <v>114500</v>
      </c>
      <c r="D6756">
        <v>113325</v>
      </c>
      <c r="E6756">
        <v>113450</v>
      </c>
      <c r="F6756">
        <v>113450</v>
      </c>
      <c r="G6756">
        <v>42000</v>
      </c>
    </row>
    <row r="6757" spans="1:7" x14ac:dyDescent="0.2">
      <c r="A6757" s="91">
        <v>39070</v>
      </c>
      <c r="B6757">
        <v>113300</v>
      </c>
      <c r="C6757">
        <v>113300</v>
      </c>
      <c r="D6757">
        <v>112450</v>
      </c>
      <c r="E6757">
        <v>113200</v>
      </c>
      <c r="F6757">
        <v>113200</v>
      </c>
      <c r="G6757">
        <v>56000</v>
      </c>
    </row>
    <row r="6758" spans="1:7" x14ac:dyDescent="0.2">
      <c r="A6758" s="91">
        <v>39071</v>
      </c>
      <c r="B6758">
        <v>113500</v>
      </c>
      <c r="C6758">
        <v>113500</v>
      </c>
      <c r="D6758">
        <v>111200</v>
      </c>
      <c r="E6758">
        <v>111420</v>
      </c>
      <c r="F6758">
        <v>111420</v>
      </c>
      <c r="G6758">
        <v>42000</v>
      </c>
    </row>
    <row r="6759" spans="1:7" x14ac:dyDescent="0.2">
      <c r="A6759" s="91">
        <v>39072</v>
      </c>
      <c r="B6759">
        <v>111200</v>
      </c>
      <c r="C6759">
        <v>111900</v>
      </c>
      <c r="D6759">
        <v>109500</v>
      </c>
      <c r="E6759">
        <v>110000</v>
      </c>
      <c r="F6759">
        <v>110000</v>
      </c>
      <c r="G6759">
        <v>42000</v>
      </c>
    </row>
    <row r="6760" spans="1:7" x14ac:dyDescent="0.2">
      <c r="A6760" s="91">
        <v>39073</v>
      </c>
      <c r="B6760">
        <v>110000</v>
      </c>
      <c r="C6760">
        <v>110550</v>
      </c>
      <c r="D6760">
        <v>109500</v>
      </c>
      <c r="E6760">
        <v>109700</v>
      </c>
      <c r="F6760">
        <v>109700</v>
      </c>
      <c r="G6760">
        <v>23000</v>
      </c>
    </row>
    <row r="6761" spans="1:7" x14ac:dyDescent="0.2">
      <c r="A6761" s="91">
        <v>39077</v>
      </c>
      <c r="B6761">
        <v>109700</v>
      </c>
      <c r="C6761">
        <v>110000</v>
      </c>
      <c r="D6761">
        <v>107900</v>
      </c>
      <c r="E6761">
        <v>110000</v>
      </c>
      <c r="F6761">
        <v>110000</v>
      </c>
      <c r="G6761">
        <v>27000</v>
      </c>
    </row>
    <row r="6762" spans="1:7" x14ac:dyDescent="0.2">
      <c r="A6762" s="91">
        <v>39078</v>
      </c>
      <c r="B6762">
        <v>110300</v>
      </c>
      <c r="C6762">
        <v>110300</v>
      </c>
      <c r="D6762">
        <v>110100</v>
      </c>
      <c r="E6762">
        <v>110100</v>
      </c>
      <c r="F6762">
        <v>110100</v>
      </c>
      <c r="G6762">
        <v>13000</v>
      </c>
    </row>
    <row r="6763" spans="1:7" x14ac:dyDescent="0.2">
      <c r="A6763" s="91">
        <v>39079</v>
      </c>
      <c r="B6763">
        <v>110250</v>
      </c>
      <c r="C6763">
        <v>110250</v>
      </c>
      <c r="D6763">
        <v>109600</v>
      </c>
      <c r="E6763">
        <v>110000</v>
      </c>
      <c r="F6763">
        <v>110000</v>
      </c>
      <c r="G6763">
        <v>29000</v>
      </c>
    </row>
    <row r="6764" spans="1:7" x14ac:dyDescent="0.2">
      <c r="A6764" s="91">
        <v>39080</v>
      </c>
      <c r="B6764">
        <v>109700</v>
      </c>
      <c r="C6764">
        <v>109990</v>
      </c>
      <c r="D6764">
        <v>109000</v>
      </c>
      <c r="E6764">
        <v>109990</v>
      </c>
      <c r="F6764">
        <v>109990</v>
      </c>
      <c r="G6764">
        <v>25000</v>
      </c>
    </row>
    <row r="6765" spans="1:7" x14ac:dyDescent="0.2">
      <c r="A6765" s="91">
        <v>39085</v>
      </c>
      <c r="B6765">
        <v>110400</v>
      </c>
      <c r="C6765">
        <v>110600</v>
      </c>
      <c r="D6765">
        <v>109000</v>
      </c>
      <c r="E6765">
        <v>109000</v>
      </c>
      <c r="F6765">
        <v>109000</v>
      </c>
      <c r="G6765">
        <v>67000</v>
      </c>
    </row>
    <row r="6766" spans="1:7" x14ac:dyDescent="0.2">
      <c r="A6766" s="91">
        <v>39086</v>
      </c>
      <c r="B6766">
        <v>109400</v>
      </c>
      <c r="C6766">
        <v>109400</v>
      </c>
      <c r="D6766">
        <v>108250</v>
      </c>
      <c r="E6766">
        <v>108850</v>
      </c>
      <c r="F6766">
        <v>108850</v>
      </c>
      <c r="G6766">
        <v>46000</v>
      </c>
    </row>
    <row r="6767" spans="1:7" x14ac:dyDescent="0.2">
      <c r="A6767" s="91">
        <v>39087</v>
      </c>
      <c r="B6767">
        <v>108800</v>
      </c>
      <c r="C6767">
        <v>108800</v>
      </c>
      <c r="D6767">
        <v>107000</v>
      </c>
      <c r="E6767">
        <v>107200</v>
      </c>
      <c r="F6767">
        <v>107200</v>
      </c>
      <c r="G6767">
        <v>42000</v>
      </c>
    </row>
    <row r="6768" spans="1:7" x14ac:dyDescent="0.2">
      <c r="A6768" s="91">
        <v>39090</v>
      </c>
      <c r="B6768">
        <v>107600</v>
      </c>
      <c r="C6768">
        <v>107800</v>
      </c>
      <c r="D6768">
        <v>107300</v>
      </c>
      <c r="E6768">
        <v>107500</v>
      </c>
      <c r="F6768">
        <v>107500</v>
      </c>
      <c r="G6768">
        <v>34000</v>
      </c>
    </row>
    <row r="6769" spans="1:7" x14ac:dyDescent="0.2">
      <c r="A6769" s="91">
        <v>39091</v>
      </c>
      <c r="B6769">
        <v>107510</v>
      </c>
      <c r="C6769">
        <v>109600</v>
      </c>
      <c r="D6769">
        <v>107510</v>
      </c>
      <c r="E6769">
        <v>109350</v>
      </c>
      <c r="F6769">
        <v>109350</v>
      </c>
      <c r="G6769">
        <v>40000</v>
      </c>
    </row>
    <row r="6770" spans="1:7" x14ac:dyDescent="0.2">
      <c r="A6770" s="91">
        <v>39092</v>
      </c>
      <c r="B6770">
        <v>109350</v>
      </c>
      <c r="C6770">
        <v>109550</v>
      </c>
      <c r="D6770">
        <v>108500</v>
      </c>
      <c r="E6770">
        <v>109490</v>
      </c>
      <c r="F6770">
        <v>109490</v>
      </c>
      <c r="G6770">
        <v>37000</v>
      </c>
    </row>
    <row r="6771" spans="1:7" x14ac:dyDescent="0.2">
      <c r="A6771" s="91">
        <v>39093</v>
      </c>
      <c r="B6771">
        <v>109700</v>
      </c>
      <c r="C6771">
        <v>110100</v>
      </c>
      <c r="D6771">
        <v>109400</v>
      </c>
      <c r="E6771">
        <v>110000</v>
      </c>
      <c r="F6771">
        <v>110000</v>
      </c>
      <c r="G6771">
        <v>35000</v>
      </c>
    </row>
    <row r="6772" spans="1:7" x14ac:dyDescent="0.2">
      <c r="A6772" s="91">
        <v>39094</v>
      </c>
      <c r="B6772">
        <v>110200</v>
      </c>
      <c r="C6772">
        <v>110200</v>
      </c>
      <c r="D6772">
        <v>109750</v>
      </c>
      <c r="E6772">
        <v>110000</v>
      </c>
      <c r="F6772">
        <v>110000</v>
      </c>
      <c r="G6772">
        <v>29000</v>
      </c>
    </row>
    <row r="6773" spans="1:7" x14ac:dyDescent="0.2">
      <c r="A6773" s="91">
        <v>39098</v>
      </c>
      <c r="B6773">
        <v>110100</v>
      </c>
      <c r="C6773">
        <v>110400</v>
      </c>
      <c r="D6773">
        <v>108600</v>
      </c>
      <c r="E6773">
        <v>108850</v>
      </c>
      <c r="F6773">
        <v>108850</v>
      </c>
      <c r="G6773">
        <v>34000</v>
      </c>
    </row>
    <row r="6774" spans="1:7" x14ac:dyDescent="0.2">
      <c r="A6774" s="91">
        <v>39099</v>
      </c>
      <c r="B6774">
        <v>108700</v>
      </c>
      <c r="C6774">
        <v>109510</v>
      </c>
      <c r="D6774">
        <v>108500</v>
      </c>
      <c r="E6774">
        <v>108600</v>
      </c>
      <c r="F6774">
        <v>108600</v>
      </c>
      <c r="G6774">
        <v>15000</v>
      </c>
    </row>
    <row r="6775" spans="1:7" x14ac:dyDescent="0.2">
      <c r="A6775" s="91">
        <v>39100</v>
      </c>
      <c r="B6775">
        <v>109000</v>
      </c>
      <c r="C6775">
        <v>109500</v>
      </c>
      <c r="D6775">
        <v>108700</v>
      </c>
      <c r="E6775">
        <v>109050</v>
      </c>
      <c r="F6775">
        <v>109050</v>
      </c>
      <c r="G6775">
        <v>22000</v>
      </c>
    </row>
    <row r="6776" spans="1:7" x14ac:dyDescent="0.2">
      <c r="A6776" s="91">
        <v>39101</v>
      </c>
      <c r="B6776">
        <v>109490</v>
      </c>
      <c r="C6776">
        <v>109700</v>
      </c>
      <c r="D6776">
        <v>109000</v>
      </c>
      <c r="E6776">
        <v>109450</v>
      </c>
      <c r="F6776">
        <v>109450</v>
      </c>
      <c r="G6776">
        <v>21000</v>
      </c>
    </row>
    <row r="6777" spans="1:7" x14ac:dyDescent="0.2">
      <c r="A6777" s="91">
        <v>39104</v>
      </c>
      <c r="B6777">
        <v>110100</v>
      </c>
      <c r="C6777">
        <v>110100</v>
      </c>
      <c r="D6777">
        <v>108700</v>
      </c>
      <c r="E6777">
        <v>109100</v>
      </c>
      <c r="F6777">
        <v>109100</v>
      </c>
      <c r="G6777">
        <v>48000</v>
      </c>
    </row>
    <row r="6778" spans="1:7" x14ac:dyDescent="0.2">
      <c r="A6778" s="91">
        <v>39105</v>
      </c>
      <c r="B6778">
        <v>108850</v>
      </c>
      <c r="C6778">
        <v>109490</v>
      </c>
      <c r="D6778">
        <v>108500</v>
      </c>
      <c r="E6778">
        <v>108650</v>
      </c>
      <c r="F6778">
        <v>108650</v>
      </c>
      <c r="G6778">
        <v>26000</v>
      </c>
    </row>
    <row r="6779" spans="1:7" x14ac:dyDescent="0.2">
      <c r="A6779" s="91">
        <v>39106</v>
      </c>
      <c r="B6779">
        <v>108850</v>
      </c>
      <c r="C6779">
        <v>108850</v>
      </c>
      <c r="D6779">
        <v>107100</v>
      </c>
      <c r="E6779">
        <v>107675</v>
      </c>
      <c r="F6779">
        <v>107675</v>
      </c>
      <c r="G6779">
        <v>44000</v>
      </c>
    </row>
    <row r="6780" spans="1:7" x14ac:dyDescent="0.2">
      <c r="A6780" s="91">
        <v>39107</v>
      </c>
      <c r="B6780">
        <v>108100</v>
      </c>
      <c r="C6780">
        <v>108100</v>
      </c>
      <c r="D6780">
        <v>107100</v>
      </c>
      <c r="E6780">
        <v>107300</v>
      </c>
      <c r="F6780">
        <v>107300</v>
      </c>
      <c r="G6780">
        <v>31000</v>
      </c>
    </row>
    <row r="6781" spans="1:7" x14ac:dyDescent="0.2">
      <c r="A6781" s="91">
        <v>39108</v>
      </c>
      <c r="B6781">
        <v>107500</v>
      </c>
      <c r="C6781">
        <v>107650</v>
      </c>
      <c r="D6781">
        <v>106100</v>
      </c>
      <c r="E6781">
        <v>106700</v>
      </c>
      <c r="F6781">
        <v>106700</v>
      </c>
      <c r="G6781">
        <v>55000</v>
      </c>
    </row>
    <row r="6782" spans="1:7" x14ac:dyDescent="0.2">
      <c r="A6782" s="91">
        <v>39111</v>
      </c>
      <c r="B6782">
        <v>106800</v>
      </c>
      <c r="C6782">
        <v>108200</v>
      </c>
      <c r="D6782">
        <v>106600</v>
      </c>
      <c r="E6782">
        <v>108200</v>
      </c>
      <c r="F6782">
        <v>108200</v>
      </c>
      <c r="G6782">
        <v>39000</v>
      </c>
    </row>
    <row r="6783" spans="1:7" x14ac:dyDescent="0.2">
      <c r="A6783" s="91">
        <v>39112</v>
      </c>
      <c r="B6783">
        <v>108100</v>
      </c>
      <c r="C6783">
        <v>109000</v>
      </c>
      <c r="D6783">
        <v>108100</v>
      </c>
      <c r="E6783">
        <v>108940</v>
      </c>
      <c r="F6783">
        <v>108940</v>
      </c>
      <c r="G6783">
        <v>56000</v>
      </c>
    </row>
    <row r="6784" spans="1:7" x14ac:dyDescent="0.2">
      <c r="A6784" s="91">
        <v>39113</v>
      </c>
      <c r="B6784">
        <v>109400</v>
      </c>
      <c r="C6784">
        <v>110100</v>
      </c>
      <c r="D6784">
        <v>108950</v>
      </c>
      <c r="E6784">
        <v>110050</v>
      </c>
      <c r="F6784">
        <v>110050</v>
      </c>
      <c r="G6784">
        <v>48000</v>
      </c>
    </row>
    <row r="6785" spans="1:7" x14ac:dyDescent="0.2">
      <c r="A6785" s="91">
        <v>39114</v>
      </c>
      <c r="B6785">
        <v>110200</v>
      </c>
      <c r="C6785">
        <v>110600</v>
      </c>
      <c r="D6785">
        <v>109800</v>
      </c>
      <c r="E6785">
        <v>110600</v>
      </c>
      <c r="F6785">
        <v>110600</v>
      </c>
      <c r="G6785">
        <v>46000</v>
      </c>
    </row>
    <row r="6786" spans="1:7" x14ac:dyDescent="0.2">
      <c r="A6786" s="91">
        <v>39115</v>
      </c>
      <c r="B6786">
        <v>110650</v>
      </c>
      <c r="C6786">
        <v>110700</v>
      </c>
      <c r="D6786">
        <v>108800</v>
      </c>
      <c r="E6786">
        <v>109200</v>
      </c>
      <c r="F6786">
        <v>109200</v>
      </c>
      <c r="G6786">
        <v>34000</v>
      </c>
    </row>
    <row r="6787" spans="1:7" x14ac:dyDescent="0.2">
      <c r="A6787" s="91">
        <v>39118</v>
      </c>
      <c r="B6787">
        <v>109200</v>
      </c>
      <c r="C6787">
        <v>109200</v>
      </c>
      <c r="D6787">
        <v>108255</v>
      </c>
      <c r="E6787">
        <v>108800</v>
      </c>
      <c r="F6787">
        <v>108800</v>
      </c>
      <c r="G6787">
        <v>30000</v>
      </c>
    </row>
    <row r="6788" spans="1:7" x14ac:dyDescent="0.2">
      <c r="A6788" s="91">
        <v>39119</v>
      </c>
      <c r="B6788">
        <v>108600</v>
      </c>
      <c r="C6788">
        <v>109100</v>
      </c>
      <c r="D6788">
        <v>108200</v>
      </c>
      <c r="E6788">
        <v>109100</v>
      </c>
      <c r="F6788">
        <v>109100</v>
      </c>
      <c r="G6788">
        <v>15000</v>
      </c>
    </row>
    <row r="6789" spans="1:7" x14ac:dyDescent="0.2">
      <c r="A6789" s="91">
        <v>39120</v>
      </c>
      <c r="B6789">
        <v>109000</v>
      </c>
      <c r="C6789">
        <v>109000</v>
      </c>
      <c r="D6789">
        <v>108525</v>
      </c>
      <c r="E6789">
        <v>108601</v>
      </c>
      <c r="F6789">
        <v>108601</v>
      </c>
      <c r="G6789">
        <v>14000</v>
      </c>
    </row>
    <row r="6790" spans="1:7" x14ac:dyDescent="0.2">
      <c r="A6790" s="91">
        <v>39121</v>
      </c>
      <c r="B6790">
        <v>108750</v>
      </c>
      <c r="C6790">
        <v>108800</v>
      </c>
      <c r="D6790">
        <v>108600</v>
      </c>
      <c r="E6790">
        <v>108800</v>
      </c>
      <c r="F6790">
        <v>108800</v>
      </c>
      <c r="G6790">
        <v>23000</v>
      </c>
    </row>
    <row r="6791" spans="1:7" x14ac:dyDescent="0.2">
      <c r="A6791" s="91">
        <v>39122</v>
      </c>
      <c r="B6791">
        <v>108800</v>
      </c>
      <c r="C6791">
        <v>109300</v>
      </c>
      <c r="D6791">
        <v>108800</v>
      </c>
      <c r="E6791">
        <v>109101</v>
      </c>
      <c r="F6791">
        <v>109101</v>
      </c>
      <c r="G6791">
        <v>37000</v>
      </c>
    </row>
    <row r="6792" spans="1:7" x14ac:dyDescent="0.2">
      <c r="A6792" s="91">
        <v>39125</v>
      </c>
      <c r="B6792">
        <v>109450</v>
      </c>
      <c r="C6792">
        <v>109450</v>
      </c>
      <c r="D6792">
        <v>108550</v>
      </c>
      <c r="E6792">
        <v>108740</v>
      </c>
      <c r="F6792">
        <v>108740</v>
      </c>
      <c r="G6792">
        <v>18000</v>
      </c>
    </row>
    <row r="6793" spans="1:7" x14ac:dyDescent="0.2">
      <c r="A6793" s="91">
        <v>39126</v>
      </c>
      <c r="B6793">
        <v>108900</v>
      </c>
      <c r="C6793">
        <v>108920</v>
      </c>
      <c r="D6793">
        <v>108050</v>
      </c>
      <c r="E6793">
        <v>108200</v>
      </c>
      <c r="F6793">
        <v>108200</v>
      </c>
      <c r="G6793">
        <v>33000</v>
      </c>
    </row>
    <row r="6794" spans="1:7" x14ac:dyDescent="0.2">
      <c r="A6794" s="91">
        <v>39127</v>
      </c>
      <c r="B6794">
        <v>108600</v>
      </c>
      <c r="C6794">
        <v>108790</v>
      </c>
      <c r="D6794">
        <v>108210</v>
      </c>
      <c r="E6794">
        <v>108500</v>
      </c>
      <c r="F6794">
        <v>108500</v>
      </c>
      <c r="G6794">
        <v>31000</v>
      </c>
    </row>
    <row r="6795" spans="1:7" x14ac:dyDescent="0.2">
      <c r="A6795" s="91">
        <v>39128</v>
      </c>
      <c r="B6795">
        <v>108800</v>
      </c>
      <c r="C6795">
        <v>108800</v>
      </c>
      <c r="D6795">
        <v>106710</v>
      </c>
      <c r="E6795">
        <v>106710</v>
      </c>
      <c r="F6795">
        <v>106710</v>
      </c>
      <c r="G6795">
        <v>65000</v>
      </c>
    </row>
    <row r="6796" spans="1:7" x14ac:dyDescent="0.2">
      <c r="A6796" s="91">
        <v>39129</v>
      </c>
      <c r="B6796">
        <v>107500</v>
      </c>
      <c r="C6796">
        <v>108550</v>
      </c>
      <c r="D6796">
        <v>107000</v>
      </c>
      <c r="E6796">
        <v>108450</v>
      </c>
      <c r="F6796">
        <v>108450</v>
      </c>
      <c r="G6796">
        <v>50000</v>
      </c>
    </row>
    <row r="6797" spans="1:7" x14ac:dyDescent="0.2">
      <c r="A6797" s="91">
        <v>39133</v>
      </c>
      <c r="B6797">
        <v>108300</v>
      </c>
      <c r="C6797">
        <v>109400</v>
      </c>
      <c r="D6797">
        <v>108300</v>
      </c>
      <c r="E6797">
        <v>108900</v>
      </c>
      <c r="F6797">
        <v>108900</v>
      </c>
      <c r="G6797">
        <v>19000</v>
      </c>
    </row>
    <row r="6798" spans="1:7" x14ac:dyDescent="0.2">
      <c r="A6798" s="91">
        <v>39134</v>
      </c>
      <c r="B6798">
        <v>109000</v>
      </c>
      <c r="C6798">
        <v>109000</v>
      </c>
      <c r="D6798">
        <v>107500</v>
      </c>
      <c r="E6798">
        <v>107700</v>
      </c>
      <c r="F6798">
        <v>107700</v>
      </c>
      <c r="G6798">
        <v>29000</v>
      </c>
    </row>
    <row r="6799" spans="1:7" x14ac:dyDescent="0.2">
      <c r="A6799" s="91">
        <v>39135</v>
      </c>
      <c r="B6799">
        <v>107700</v>
      </c>
      <c r="C6799">
        <v>108100</v>
      </c>
      <c r="D6799">
        <v>107000</v>
      </c>
      <c r="E6799">
        <v>107360</v>
      </c>
      <c r="F6799">
        <v>107360</v>
      </c>
      <c r="G6799">
        <v>36000</v>
      </c>
    </row>
    <row r="6800" spans="1:7" x14ac:dyDescent="0.2">
      <c r="A6800" s="91">
        <v>39136</v>
      </c>
      <c r="B6800">
        <v>107160</v>
      </c>
      <c r="C6800">
        <v>107300</v>
      </c>
      <c r="D6800">
        <v>106500</v>
      </c>
      <c r="E6800">
        <v>106800</v>
      </c>
      <c r="F6800">
        <v>106800</v>
      </c>
      <c r="G6800">
        <v>53000</v>
      </c>
    </row>
    <row r="6801" spans="1:7" x14ac:dyDescent="0.2">
      <c r="A6801" s="91">
        <v>39139</v>
      </c>
      <c r="B6801">
        <v>107100</v>
      </c>
      <c r="C6801">
        <v>107100</v>
      </c>
      <c r="D6801">
        <v>106400</v>
      </c>
      <c r="E6801">
        <v>106800</v>
      </c>
      <c r="F6801">
        <v>106800</v>
      </c>
      <c r="G6801">
        <v>27000</v>
      </c>
    </row>
    <row r="6802" spans="1:7" x14ac:dyDescent="0.2">
      <c r="A6802" s="91">
        <v>39140</v>
      </c>
      <c r="B6802">
        <v>106450</v>
      </c>
      <c r="C6802">
        <v>106450</v>
      </c>
      <c r="D6802">
        <v>103800</v>
      </c>
      <c r="E6802">
        <v>105100</v>
      </c>
      <c r="F6802">
        <v>105100</v>
      </c>
      <c r="G6802">
        <v>130000</v>
      </c>
    </row>
    <row r="6803" spans="1:7" x14ac:dyDescent="0.2">
      <c r="A6803" s="91">
        <v>39141</v>
      </c>
      <c r="B6803">
        <v>105350</v>
      </c>
      <c r="C6803">
        <v>106500</v>
      </c>
      <c r="D6803">
        <v>105000</v>
      </c>
      <c r="E6803">
        <v>106190</v>
      </c>
      <c r="F6803">
        <v>106190</v>
      </c>
      <c r="G6803">
        <v>67000</v>
      </c>
    </row>
    <row r="6804" spans="1:7" x14ac:dyDescent="0.2">
      <c r="A6804" s="91">
        <v>39142</v>
      </c>
      <c r="B6804">
        <v>105400</v>
      </c>
      <c r="C6804">
        <v>107100</v>
      </c>
      <c r="D6804">
        <v>104800</v>
      </c>
      <c r="E6804">
        <v>106600</v>
      </c>
      <c r="F6804">
        <v>106600</v>
      </c>
      <c r="G6804">
        <v>67000</v>
      </c>
    </row>
    <row r="6805" spans="1:7" x14ac:dyDescent="0.2">
      <c r="A6805" s="91">
        <v>39143</v>
      </c>
      <c r="B6805">
        <v>106850</v>
      </c>
      <c r="C6805">
        <v>107850</v>
      </c>
      <c r="D6805">
        <v>106850</v>
      </c>
      <c r="E6805">
        <v>107000</v>
      </c>
      <c r="F6805">
        <v>107000</v>
      </c>
      <c r="G6805">
        <v>29000</v>
      </c>
    </row>
    <row r="6806" spans="1:7" x14ac:dyDescent="0.2">
      <c r="A6806" s="91">
        <v>39146</v>
      </c>
      <c r="B6806">
        <v>106890</v>
      </c>
      <c r="C6806">
        <v>108200</v>
      </c>
      <c r="D6806">
        <v>106401</v>
      </c>
      <c r="E6806">
        <v>106401</v>
      </c>
      <c r="F6806">
        <v>106401</v>
      </c>
      <c r="G6806">
        <v>44000</v>
      </c>
    </row>
    <row r="6807" spans="1:7" x14ac:dyDescent="0.2">
      <c r="A6807" s="91">
        <v>39147</v>
      </c>
      <c r="B6807">
        <v>107400</v>
      </c>
      <c r="C6807">
        <v>107700</v>
      </c>
      <c r="D6807">
        <v>106950</v>
      </c>
      <c r="E6807">
        <v>107300</v>
      </c>
      <c r="F6807">
        <v>107300</v>
      </c>
      <c r="G6807">
        <v>33000</v>
      </c>
    </row>
    <row r="6808" spans="1:7" x14ac:dyDescent="0.2">
      <c r="A6808" s="91">
        <v>39148</v>
      </c>
      <c r="B6808">
        <v>107600</v>
      </c>
      <c r="C6808">
        <v>108000</v>
      </c>
      <c r="D6808">
        <v>107500</v>
      </c>
      <c r="E6808">
        <v>108000</v>
      </c>
      <c r="F6808">
        <v>108000</v>
      </c>
      <c r="G6808">
        <v>12000</v>
      </c>
    </row>
    <row r="6809" spans="1:7" x14ac:dyDescent="0.2">
      <c r="A6809" s="91">
        <v>39149</v>
      </c>
      <c r="B6809">
        <v>108200</v>
      </c>
      <c r="C6809">
        <v>108990</v>
      </c>
      <c r="D6809">
        <v>108200</v>
      </c>
      <c r="E6809">
        <v>108990</v>
      </c>
      <c r="F6809">
        <v>108990</v>
      </c>
      <c r="G6809">
        <v>28000</v>
      </c>
    </row>
    <row r="6810" spans="1:7" x14ac:dyDescent="0.2">
      <c r="A6810" s="91">
        <v>39150</v>
      </c>
      <c r="B6810">
        <v>109000</v>
      </c>
      <c r="C6810">
        <v>109550</v>
      </c>
      <c r="D6810">
        <v>109000</v>
      </c>
      <c r="E6810">
        <v>109290</v>
      </c>
      <c r="F6810">
        <v>109290</v>
      </c>
      <c r="G6810">
        <v>30000</v>
      </c>
    </row>
    <row r="6811" spans="1:7" x14ac:dyDescent="0.2">
      <c r="A6811" s="91">
        <v>39153</v>
      </c>
      <c r="B6811">
        <v>109500</v>
      </c>
      <c r="C6811">
        <v>109700</v>
      </c>
      <c r="D6811">
        <v>109000</v>
      </c>
      <c r="E6811">
        <v>109200</v>
      </c>
      <c r="F6811">
        <v>109200</v>
      </c>
      <c r="G6811">
        <v>15000</v>
      </c>
    </row>
    <row r="6812" spans="1:7" x14ac:dyDescent="0.2">
      <c r="A6812" s="91">
        <v>39154</v>
      </c>
      <c r="B6812">
        <v>109000</v>
      </c>
      <c r="C6812">
        <v>109000</v>
      </c>
      <c r="D6812">
        <v>107900</v>
      </c>
      <c r="E6812">
        <v>108190</v>
      </c>
      <c r="F6812">
        <v>108190</v>
      </c>
      <c r="G6812">
        <v>18000</v>
      </c>
    </row>
    <row r="6813" spans="1:7" x14ac:dyDescent="0.2">
      <c r="A6813" s="91">
        <v>39155</v>
      </c>
      <c r="B6813">
        <v>107100</v>
      </c>
      <c r="C6813">
        <v>107100</v>
      </c>
      <c r="D6813">
        <v>106695</v>
      </c>
      <c r="E6813">
        <v>106800</v>
      </c>
      <c r="F6813">
        <v>106800</v>
      </c>
      <c r="G6813">
        <v>62000</v>
      </c>
    </row>
    <row r="6814" spans="1:7" x14ac:dyDescent="0.2">
      <c r="A6814" s="91">
        <v>39156</v>
      </c>
      <c r="B6814">
        <v>107200</v>
      </c>
      <c r="C6814">
        <v>107200</v>
      </c>
      <c r="D6814">
        <v>106400</v>
      </c>
      <c r="E6814">
        <v>106600</v>
      </c>
      <c r="F6814">
        <v>106600</v>
      </c>
      <c r="G6814">
        <v>33000</v>
      </c>
    </row>
    <row r="6815" spans="1:7" x14ac:dyDescent="0.2">
      <c r="A6815" s="91">
        <v>39157</v>
      </c>
      <c r="B6815">
        <v>106600</v>
      </c>
      <c r="C6815">
        <v>106700</v>
      </c>
      <c r="D6815">
        <v>105310</v>
      </c>
      <c r="E6815">
        <v>105310</v>
      </c>
      <c r="F6815">
        <v>105310</v>
      </c>
      <c r="G6815">
        <v>59000</v>
      </c>
    </row>
    <row r="6816" spans="1:7" x14ac:dyDescent="0.2">
      <c r="A6816" s="91">
        <v>39160</v>
      </c>
      <c r="B6816">
        <v>106300</v>
      </c>
      <c r="C6816">
        <v>108400</v>
      </c>
      <c r="D6816">
        <v>106190</v>
      </c>
      <c r="E6816">
        <v>107700</v>
      </c>
      <c r="F6816">
        <v>107700</v>
      </c>
      <c r="G6816">
        <v>50000</v>
      </c>
    </row>
    <row r="6817" spans="1:7" x14ac:dyDescent="0.2">
      <c r="A6817" s="91">
        <v>39161</v>
      </c>
      <c r="B6817">
        <v>107400</v>
      </c>
      <c r="C6817">
        <v>108100</v>
      </c>
      <c r="D6817">
        <v>106800</v>
      </c>
      <c r="E6817">
        <v>107998</v>
      </c>
      <c r="F6817">
        <v>107998</v>
      </c>
      <c r="G6817">
        <v>36000</v>
      </c>
    </row>
    <row r="6818" spans="1:7" x14ac:dyDescent="0.2">
      <c r="A6818" s="91">
        <v>39162</v>
      </c>
      <c r="B6818">
        <v>107800</v>
      </c>
      <c r="C6818">
        <v>109300</v>
      </c>
      <c r="D6818">
        <v>107200</v>
      </c>
      <c r="E6818">
        <v>109005</v>
      </c>
      <c r="F6818">
        <v>109005</v>
      </c>
      <c r="G6818">
        <v>56000</v>
      </c>
    </row>
    <row r="6819" spans="1:7" x14ac:dyDescent="0.2">
      <c r="A6819" s="91">
        <v>39163</v>
      </c>
      <c r="B6819">
        <v>109200</v>
      </c>
      <c r="C6819">
        <v>109350</v>
      </c>
      <c r="D6819">
        <v>108000</v>
      </c>
      <c r="E6819">
        <v>108000</v>
      </c>
      <c r="F6819">
        <v>108000</v>
      </c>
      <c r="G6819">
        <v>36000</v>
      </c>
    </row>
    <row r="6820" spans="1:7" x14ac:dyDescent="0.2">
      <c r="A6820" s="91">
        <v>39164</v>
      </c>
      <c r="B6820">
        <v>108650</v>
      </c>
      <c r="C6820">
        <v>108650</v>
      </c>
      <c r="D6820">
        <v>108000</v>
      </c>
      <c r="E6820">
        <v>108000</v>
      </c>
      <c r="F6820">
        <v>108000</v>
      </c>
      <c r="G6820">
        <v>17000</v>
      </c>
    </row>
    <row r="6821" spans="1:7" x14ac:dyDescent="0.2">
      <c r="A6821" s="91">
        <v>39167</v>
      </c>
      <c r="B6821">
        <v>108150</v>
      </c>
      <c r="C6821">
        <v>108300</v>
      </c>
      <c r="D6821">
        <v>107700</v>
      </c>
      <c r="E6821">
        <v>108200</v>
      </c>
      <c r="F6821">
        <v>108200</v>
      </c>
      <c r="G6821">
        <v>14000</v>
      </c>
    </row>
    <row r="6822" spans="1:7" x14ac:dyDescent="0.2">
      <c r="A6822" s="91">
        <v>39168</v>
      </c>
      <c r="B6822">
        <v>107800</v>
      </c>
      <c r="C6822">
        <v>108300</v>
      </c>
      <c r="D6822">
        <v>107300</v>
      </c>
      <c r="E6822">
        <v>108300</v>
      </c>
      <c r="F6822">
        <v>108300</v>
      </c>
      <c r="G6822">
        <v>23000</v>
      </c>
    </row>
    <row r="6823" spans="1:7" x14ac:dyDescent="0.2">
      <c r="A6823" s="91">
        <v>39169</v>
      </c>
      <c r="B6823">
        <v>108000</v>
      </c>
      <c r="C6823">
        <v>108350</v>
      </c>
      <c r="D6823">
        <v>107600</v>
      </c>
      <c r="E6823">
        <v>108290</v>
      </c>
      <c r="F6823">
        <v>108290</v>
      </c>
      <c r="G6823">
        <v>14000</v>
      </c>
    </row>
    <row r="6824" spans="1:7" x14ac:dyDescent="0.2">
      <c r="A6824" s="91">
        <v>39170</v>
      </c>
      <c r="B6824">
        <v>107975</v>
      </c>
      <c r="C6824">
        <v>108301</v>
      </c>
      <c r="D6824">
        <v>107900</v>
      </c>
      <c r="E6824">
        <v>107900</v>
      </c>
      <c r="F6824">
        <v>107900</v>
      </c>
      <c r="G6824">
        <v>19000</v>
      </c>
    </row>
    <row r="6825" spans="1:7" x14ac:dyDescent="0.2">
      <c r="A6825" s="91">
        <v>39171</v>
      </c>
      <c r="B6825">
        <v>108200</v>
      </c>
      <c r="C6825">
        <v>108990</v>
      </c>
      <c r="D6825">
        <v>108200</v>
      </c>
      <c r="E6825">
        <v>108990</v>
      </c>
      <c r="F6825">
        <v>108990</v>
      </c>
      <c r="G6825">
        <v>25000</v>
      </c>
    </row>
    <row r="6826" spans="1:7" x14ac:dyDescent="0.2">
      <c r="A6826" s="91">
        <v>39174</v>
      </c>
      <c r="B6826">
        <v>108300</v>
      </c>
      <c r="C6826">
        <v>108400</v>
      </c>
      <c r="D6826">
        <v>107600</v>
      </c>
      <c r="E6826">
        <v>108000</v>
      </c>
      <c r="F6826">
        <v>108000</v>
      </c>
      <c r="G6826">
        <v>44000</v>
      </c>
    </row>
    <row r="6827" spans="1:7" x14ac:dyDescent="0.2">
      <c r="A6827" s="91">
        <v>39175</v>
      </c>
      <c r="B6827">
        <v>108500</v>
      </c>
      <c r="C6827">
        <v>109100</v>
      </c>
      <c r="D6827">
        <v>108295</v>
      </c>
      <c r="E6827">
        <v>108295</v>
      </c>
      <c r="F6827">
        <v>108295</v>
      </c>
      <c r="G6827">
        <v>16000</v>
      </c>
    </row>
    <row r="6828" spans="1:7" x14ac:dyDescent="0.2">
      <c r="A6828" s="91">
        <v>39176</v>
      </c>
      <c r="B6828">
        <v>108300</v>
      </c>
      <c r="C6828">
        <v>108550</v>
      </c>
      <c r="D6828">
        <v>108295</v>
      </c>
      <c r="E6828">
        <v>108550</v>
      </c>
      <c r="F6828">
        <v>108550</v>
      </c>
      <c r="G6828">
        <v>16000</v>
      </c>
    </row>
    <row r="6829" spans="1:7" x14ac:dyDescent="0.2">
      <c r="A6829" s="91">
        <v>39177</v>
      </c>
      <c r="B6829">
        <v>108950</v>
      </c>
      <c r="C6829">
        <v>109100</v>
      </c>
      <c r="D6829">
        <v>108575</v>
      </c>
      <c r="E6829">
        <v>108849</v>
      </c>
      <c r="F6829">
        <v>108849</v>
      </c>
      <c r="G6829">
        <v>19000</v>
      </c>
    </row>
    <row r="6830" spans="1:7" x14ac:dyDescent="0.2">
      <c r="A6830" s="91">
        <v>39181</v>
      </c>
      <c r="B6830">
        <v>108990</v>
      </c>
      <c r="C6830">
        <v>109000</v>
      </c>
      <c r="D6830">
        <v>108700</v>
      </c>
      <c r="E6830">
        <v>109000</v>
      </c>
      <c r="F6830">
        <v>109000</v>
      </c>
      <c r="G6830">
        <v>27000</v>
      </c>
    </row>
    <row r="6831" spans="1:7" x14ac:dyDescent="0.2">
      <c r="A6831" s="91">
        <v>39182</v>
      </c>
      <c r="B6831">
        <v>109050</v>
      </c>
      <c r="C6831">
        <v>110000</v>
      </c>
      <c r="D6831">
        <v>109000</v>
      </c>
      <c r="E6831">
        <v>109800</v>
      </c>
      <c r="F6831">
        <v>109800</v>
      </c>
      <c r="G6831">
        <v>59000</v>
      </c>
    </row>
    <row r="6832" spans="1:7" x14ac:dyDescent="0.2">
      <c r="A6832" s="91">
        <v>39183</v>
      </c>
      <c r="B6832">
        <v>109700</v>
      </c>
      <c r="C6832">
        <v>109775</v>
      </c>
      <c r="D6832">
        <v>109450</v>
      </c>
      <c r="E6832">
        <v>109750</v>
      </c>
      <c r="F6832">
        <v>109750</v>
      </c>
      <c r="G6832">
        <v>22000</v>
      </c>
    </row>
    <row r="6833" spans="1:7" x14ac:dyDescent="0.2">
      <c r="A6833" s="91">
        <v>39184</v>
      </c>
      <c r="B6833">
        <v>109200</v>
      </c>
      <c r="C6833">
        <v>109750</v>
      </c>
      <c r="D6833">
        <v>109200</v>
      </c>
      <c r="E6833">
        <v>109750</v>
      </c>
      <c r="F6833">
        <v>109750</v>
      </c>
      <c r="G6833">
        <v>15000</v>
      </c>
    </row>
    <row r="6834" spans="1:7" x14ac:dyDescent="0.2">
      <c r="A6834" s="91">
        <v>39185</v>
      </c>
      <c r="B6834">
        <v>109750</v>
      </c>
      <c r="C6834">
        <v>109900</v>
      </c>
      <c r="D6834">
        <v>109750</v>
      </c>
      <c r="E6834">
        <v>109900</v>
      </c>
      <c r="F6834">
        <v>109900</v>
      </c>
      <c r="G6834">
        <v>7000</v>
      </c>
    </row>
    <row r="6835" spans="1:7" x14ac:dyDescent="0.2">
      <c r="A6835" s="91">
        <v>39188</v>
      </c>
      <c r="B6835">
        <v>109810</v>
      </c>
      <c r="C6835">
        <v>110000</v>
      </c>
      <c r="D6835">
        <v>109600</v>
      </c>
      <c r="E6835">
        <v>110000</v>
      </c>
      <c r="F6835">
        <v>110000</v>
      </c>
      <c r="G6835">
        <v>29000</v>
      </c>
    </row>
    <row r="6836" spans="1:7" x14ac:dyDescent="0.2">
      <c r="A6836" s="91">
        <v>39189</v>
      </c>
      <c r="B6836">
        <v>109800</v>
      </c>
      <c r="C6836">
        <v>109990</v>
      </c>
      <c r="D6836">
        <v>109700</v>
      </c>
      <c r="E6836">
        <v>109900</v>
      </c>
      <c r="F6836">
        <v>109900</v>
      </c>
      <c r="G6836">
        <v>18000</v>
      </c>
    </row>
    <row r="6837" spans="1:7" x14ac:dyDescent="0.2">
      <c r="A6837" s="91">
        <v>39190</v>
      </c>
      <c r="B6837">
        <v>109500</v>
      </c>
      <c r="C6837">
        <v>110000</v>
      </c>
      <c r="D6837">
        <v>109500</v>
      </c>
      <c r="E6837">
        <v>109725</v>
      </c>
      <c r="F6837">
        <v>109725</v>
      </c>
      <c r="G6837">
        <v>75000</v>
      </c>
    </row>
    <row r="6838" spans="1:7" x14ac:dyDescent="0.2">
      <c r="A6838" s="91">
        <v>39191</v>
      </c>
      <c r="B6838">
        <v>110000</v>
      </c>
      <c r="C6838">
        <v>110000</v>
      </c>
      <c r="D6838">
        <v>109000</v>
      </c>
      <c r="E6838">
        <v>109400</v>
      </c>
      <c r="F6838">
        <v>109400</v>
      </c>
      <c r="G6838">
        <v>22000</v>
      </c>
    </row>
    <row r="6839" spans="1:7" x14ac:dyDescent="0.2">
      <c r="A6839" s="91">
        <v>39192</v>
      </c>
      <c r="B6839">
        <v>109700</v>
      </c>
      <c r="C6839">
        <v>109700</v>
      </c>
      <c r="D6839">
        <v>109300</v>
      </c>
      <c r="E6839">
        <v>109500</v>
      </c>
      <c r="F6839">
        <v>109500</v>
      </c>
      <c r="G6839">
        <v>25000</v>
      </c>
    </row>
    <row r="6840" spans="1:7" x14ac:dyDescent="0.2">
      <c r="A6840" s="91">
        <v>39195</v>
      </c>
      <c r="B6840">
        <v>109500</v>
      </c>
      <c r="C6840">
        <v>109750</v>
      </c>
      <c r="D6840">
        <v>109300</v>
      </c>
      <c r="E6840">
        <v>109550</v>
      </c>
      <c r="F6840">
        <v>109550</v>
      </c>
      <c r="G6840">
        <v>41000</v>
      </c>
    </row>
    <row r="6841" spans="1:7" x14ac:dyDescent="0.2">
      <c r="A6841" s="91">
        <v>39196</v>
      </c>
      <c r="B6841">
        <v>109850</v>
      </c>
      <c r="C6841">
        <v>109850</v>
      </c>
      <c r="D6841">
        <v>108850</v>
      </c>
      <c r="E6841">
        <v>108850</v>
      </c>
      <c r="F6841">
        <v>108850</v>
      </c>
      <c r="G6841">
        <v>33000</v>
      </c>
    </row>
    <row r="6842" spans="1:7" x14ac:dyDescent="0.2">
      <c r="A6842" s="91">
        <v>39197</v>
      </c>
      <c r="B6842">
        <v>109200</v>
      </c>
      <c r="C6842">
        <v>109400</v>
      </c>
      <c r="D6842">
        <v>108750</v>
      </c>
      <c r="E6842">
        <v>108750</v>
      </c>
      <c r="F6842">
        <v>108750</v>
      </c>
      <c r="G6842">
        <v>35000</v>
      </c>
    </row>
    <row r="6843" spans="1:7" x14ac:dyDescent="0.2">
      <c r="A6843" s="91">
        <v>39198</v>
      </c>
      <c r="B6843">
        <v>109300</v>
      </c>
      <c r="C6843">
        <v>109400</v>
      </c>
      <c r="D6843">
        <v>109000</v>
      </c>
      <c r="E6843">
        <v>109400</v>
      </c>
      <c r="F6843">
        <v>109400</v>
      </c>
      <c r="G6843">
        <v>14000</v>
      </c>
    </row>
    <row r="6844" spans="1:7" x14ac:dyDescent="0.2">
      <c r="A6844" s="91">
        <v>39199</v>
      </c>
      <c r="B6844">
        <v>109200</v>
      </c>
      <c r="C6844">
        <v>109200</v>
      </c>
      <c r="D6844">
        <v>109000</v>
      </c>
      <c r="E6844">
        <v>109000</v>
      </c>
      <c r="F6844">
        <v>109000</v>
      </c>
      <c r="G6844">
        <v>9000</v>
      </c>
    </row>
    <row r="6845" spans="1:7" x14ac:dyDescent="0.2">
      <c r="A6845" s="91">
        <v>39202</v>
      </c>
      <c r="B6845">
        <v>109500</v>
      </c>
      <c r="C6845">
        <v>109500</v>
      </c>
      <c r="D6845">
        <v>108800</v>
      </c>
      <c r="E6845">
        <v>109200</v>
      </c>
      <c r="F6845">
        <v>109200</v>
      </c>
      <c r="G6845">
        <v>35000</v>
      </c>
    </row>
    <row r="6846" spans="1:7" x14ac:dyDescent="0.2">
      <c r="A6846" s="91">
        <v>39203</v>
      </c>
      <c r="B6846">
        <v>109000</v>
      </c>
      <c r="C6846">
        <v>109000</v>
      </c>
      <c r="D6846">
        <v>108000</v>
      </c>
      <c r="E6846">
        <v>108301</v>
      </c>
      <c r="F6846">
        <v>108301</v>
      </c>
      <c r="G6846">
        <v>39000</v>
      </c>
    </row>
    <row r="6847" spans="1:7" x14ac:dyDescent="0.2">
      <c r="A6847" s="91">
        <v>39204</v>
      </c>
      <c r="B6847">
        <v>108220</v>
      </c>
      <c r="C6847">
        <v>108700</v>
      </c>
      <c r="D6847">
        <v>108220</v>
      </c>
      <c r="E6847">
        <v>108600</v>
      </c>
      <c r="F6847">
        <v>108600</v>
      </c>
      <c r="G6847">
        <v>36000</v>
      </c>
    </row>
    <row r="6848" spans="1:7" x14ac:dyDescent="0.2">
      <c r="A6848" s="91">
        <v>39205</v>
      </c>
      <c r="B6848">
        <v>108990</v>
      </c>
      <c r="C6848">
        <v>109000</v>
      </c>
      <c r="D6848">
        <v>108000</v>
      </c>
      <c r="E6848">
        <v>108600</v>
      </c>
      <c r="F6848">
        <v>108600</v>
      </c>
      <c r="G6848">
        <v>190000</v>
      </c>
    </row>
    <row r="6849" spans="1:7" x14ac:dyDescent="0.2">
      <c r="A6849" s="91">
        <v>39206</v>
      </c>
      <c r="B6849">
        <v>108620</v>
      </c>
      <c r="C6849">
        <v>109500</v>
      </c>
      <c r="D6849">
        <v>108620</v>
      </c>
      <c r="E6849">
        <v>109250</v>
      </c>
      <c r="F6849">
        <v>109250</v>
      </c>
      <c r="G6849">
        <v>149000</v>
      </c>
    </row>
    <row r="6850" spans="1:7" x14ac:dyDescent="0.2">
      <c r="A6850" s="91">
        <v>39209</v>
      </c>
      <c r="B6850">
        <v>109550</v>
      </c>
      <c r="C6850">
        <v>110490</v>
      </c>
      <c r="D6850">
        <v>109500</v>
      </c>
      <c r="E6850">
        <v>110490</v>
      </c>
      <c r="F6850">
        <v>110490</v>
      </c>
      <c r="G6850">
        <v>98000</v>
      </c>
    </row>
    <row r="6851" spans="1:7" x14ac:dyDescent="0.2">
      <c r="A6851" s="91">
        <v>39210</v>
      </c>
      <c r="B6851">
        <v>110200</v>
      </c>
      <c r="C6851">
        <v>110200</v>
      </c>
      <c r="D6851">
        <v>108400</v>
      </c>
      <c r="E6851">
        <v>108501</v>
      </c>
      <c r="F6851">
        <v>108501</v>
      </c>
      <c r="G6851">
        <v>83000</v>
      </c>
    </row>
    <row r="6852" spans="1:7" x14ac:dyDescent="0.2">
      <c r="A6852" s="91">
        <v>39211</v>
      </c>
      <c r="B6852">
        <v>109000</v>
      </c>
      <c r="C6852">
        <v>109300</v>
      </c>
      <c r="D6852">
        <v>108875</v>
      </c>
      <c r="E6852">
        <v>109175</v>
      </c>
      <c r="F6852">
        <v>109175</v>
      </c>
      <c r="G6852">
        <v>48000</v>
      </c>
    </row>
    <row r="6853" spans="1:7" x14ac:dyDescent="0.2">
      <c r="A6853" s="91">
        <v>39212</v>
      </c>
      <c r="B6853">
        <v>109150</v>
      </c>
      <c r="C6853">
        <v>109400</v>
      </c>
      <c r="D6853">
        <v>109000</v>
      </c>
      <c r="E6853">
        <v>109200</v>
      </c>
      <c r="F6853">
        <v>109200</v>
      </c>
      <c r="G6853">
        <v>16000</v>
      </c>
    </row>
    <row r="6854" spans="1:7" x14ac:dyDescent="0.2">
      <c r="A6854" s="91">
        <v>39213</v>
      </c>
      <c r="B6854">
        <v>109010</v>
      </c>
      <c r="C6854">
        <v>110300</v>
      </c>
      <c r="D6854">
        <v>109010</v>
      </c>
      <c r="E6854">
        <v>110000</v>
      </c>
      <c r="F6854">
        <v>110000</v>
      </c>
      <c r="G6854">
        <v>48000</v>
      </c>
    </row>
    <row r="6855" spans="1:7" x14ac:dyDescent="0.2">
      <c r="A6855" s="91">
        <v>39216</v>
      </c>
      <c r="B6855">
        <v>109990</v>
      </c>
      <c r="C6855">
        <v>109990</v>
      </c>
      <c r="D6855">
        <v>109250</v>
      </c>
      <c r="E6855">
        <v>109350</v>
      </c>
      <c r="F6855">
        <v>109350</v>
      </c>
      <c r="G6855">
        <v>41000</v>
      </c>
    </row>
    <row r="6856" spans="1:7" x14ac:dyDescent="0.2">
      <c r="A6856" s="91">
        <v>39217</v>
      </c>
      <c r="B6856">
        <v>109350</v>
      </c>
      <c r="C6856">
        <v>109550</v>
      </c>
      <c r="D6856">
        <v>109150</v>
      </c>
      <c r="E6856">
        <v>109250</v>
      </c>
      <c r="F6856">
        <v>109250</v>
      </c>
      <c r="G6856">
        <v>17000</v>
      </c>
    </row>
    <row r="6857" spans="1:7" x14ac:dyDescent="0.2">
      <c r="A6857" s="91">
        <v>39218</v>
      </c>
      <c r="B6857">
        <v>109260</v>
      </c>
      <c r="C6857">
        <v>109440</v>
      </c>
      <c r="D6857">
        <v>109000</v>
      </c>
      <c r="E6857">
        <v>109000</v>
      </c>
      <c r="F6857">
        <v>109000</v>
      </c>
      <c r="G6857">
        <v>53000</v>
      </c>
    </row>
    <row r="6858" spans="1:7" x14ac:dyDescent="0.2">
      <c r="A6858" s="91">
        <v>39219</v>
      </c>
      <c r="B6858">
        <v>108800</v>
      </c>
      <c r="C6858">
        <v>109000</v>
      </c>
      <c r="D6858">
        <v>108600</v>
      </c>
      <c r="E6858">
        <v>108600</v>
      </c>
      <c r="F6858">
        <v>108600</v>
      </c>
      <c r="G6858">
        <v>38000</v>
      </c>
    </row>
    <row r="6859" spans="1:7" x14ac:dyDescent="0.2">
      <c r="A6859" s="91">
        <v>39220</v>
      </c>
      <c r="B6859">
        <v>108450</v>
      </c>
      <c r="C6859">
        <v>108500</v>
      </c>
      <c r="D6859">
        <v>108200</v>
      </c>
      <c r="E6859">
        <v>108351</v>
      </c>
      <c r="F6859">
        <v>108351</v>
      </c>
      <c r="G6859">
        <v>59000</v>
      </c>
    </row>
    <row r="6860" spans="1:7" x14ac:dyDescent="0.2">
      <c r="A6860" s="91">
        <v>39223</v>
      </c>
      <c r="B6860">
        <v>108300</v>
      </c>
      <c r="C6860">
        <v>109000</v>
      </c>
      <c r="D6860">
        <v>108300</v>
      </c>
      <c r="E6860">
        <v>109000</v>
      </c>
      <c r="F6860">
        <v>109000</v>
      </c>
      <c r="G6860">
        <v>62000</v>
      </c>
    </row>
    <row r="6861" spans="1:7" x14ac:dyDescent="0.2">
      <c r="A6861" s="91">
        <v>39224</v>
      </c>
      <c r="B6861">
        <v>109500</v>
      </c>
      <c r="C6861">
        <v>109990</v>
      </c>
      <c r="D6861">
        <v>109200</v>
      </c>
      <c r="E6861">
        <v>109580</v>
      </c>
      <c r="F6861">
        <v>109580</v>
      </c>
      <c r="G6861">
        <v>39000</v>
      </c>
    </row>
    <row r="6862" spans="1:7" x14ac:dyDescent="0.2">
      <c r="A6862" s="91">
        <v>39225</v>
      </c>
      <c r="B6862">
        <v>109550</v>
      </c>
      <c r="C6862">
        <v>109550</v>
      </c>
      <c r="D6862">
        <v>109250</v>
      </c>
      <c r="E6862">
        <v>109500</v>
      </c>
      <c r="F6862">
        <v>109500</v>
      </c>
      <c r="G6862">
        <v>11000</v>
      </c>
    </row>
    <row r="6863" spans="1:7" x14ac:dyDescent="0.2">
      <c r="A6863" s="91">
        <v>39226</v>
      </c>
      <c r="B6863">
        <v>109400</v>
      </c>
      <c r="C6863">
        <v>109575</v>
      </c>
      <c r="D6863">
        <v>109000</v>
      </c>
      <c r="E6863">
        <v>109100</v>
      </c>
      <c r="F6863">
        <v>109100</v>
      </c>
      <c r="G6863">
        <v>24000</v>
      </c>
    </row>
    <row r="6864" spans="1:7" x14ac:dyDescent="0.2">
      <c r="A6864" s="91">
        <v>39227</v>
      </c>
      <c r="B6864">
        <v>108900</v>
      </c>
      <c r="C6864">
        <v>109525</v>
      </c>
      <c r="D6864">
        <v>108900</v>
      </c>
      <c r="E6864">
        <v>109320</v>
      </c>
      <c r="F6864">
        <v>109320</v>
      </c>
      <c r="G6864">
        <v>31000</v>
      </c>
    </row>
    <row r="6865" spans="1:7" x14ac:dyDescent="0.2">
      <c r="A6865" s="91">
        <v>39231</v>
      </c>
      <c r="B6865">
        <v>109330</v>
      </c>
      <c r="C6865">
        <v>109475</v>
      </c>
      <c r="D6865">
        <v>109000</v>
      </c>
      <c r="E6865">
        <v>109200</v>
      </c>
      <c r="F6865">
        <v>109200</v>
      </c>
      <c r="G6865">
        <v>10000</v>
      </c>
    </row>
    <row r="6866" spans="1:7" x14ac:dyDescent="0.2">
      <c r="A6866" s="91">
        <v>39232</v>
      </c>
      <c r="B6866">
        <v>109200</v>
      </c>
      <c r="C6866">
        <v>109290</v>
      </c>
      <c r="D6866">
        <v>109010</v>
      </c>
      <c r="E6866">
        <v>109200</v>
      </c>
      <c r="F6866">
        <v>109200</v>
      </c>
      <c r="G6866">
        <v>11000</v>
      </c>
    </row>
    <row r="6867" spans="1:7" x14ac:dyDescent="0.2">
      <c r="A6867" s="91">
        <v>39233</v>
      </c>
      <c r="B6867">
        <v>109300</v>
      </c>
      <c r="C6867">
        <v>109490</v>
      </c>
      <c r="D6867">
        <v>109060</v>
      </c>
      <c r="E6867">
        <v>109490</v>
      </c>
      <c r="F6867">
        <v>109490</v>
      </c>
      <c r="G6867">
        <v>34000</v>
      </c>
    </row>
    <row r="6868" spans="1:7" x14ac:dyDescent="0.2">
      <c r="A6868" s="91">
        <v>39234</v>
      </c>
      <c r="B6868">
        <v>109500</v>
      </c>
      <c r="C6868">
        <v>109800</v>
      </c>
      <c r="D6868">
        <v>109250</v>
      </c>
      <c r="E6868">
        <v>109255</v>
      </c>
      <c r="F6868">
        <v>109255</v>
      </c>
      <c r="G6868">
        <v>52000</v>
      </c>
    </row>
    <row r="6869" spans="1:7" x14ac:dyDescent="0.2">
      <c r="A6869" s="91">
        <v>39237</v>
      </c>
      <c r="B6869">
        <v>109050</v>
      </c>
      <c r="C6869">
        <v>109850</v>
      </c>
      <c r="D6869">
        <v>109050</v>
      </c>
      <c r="E6869">
        <v>109700</v>
      </c>
      <c r="F6869">
        <v>109700</v>
      </c>
      <c r="G6869">
        <v>45000</v>
      </c>
    </row>
    <row r="6870" spans="1:7" x14ac:dyDescent="0.2">
      <c r="A6870" s="91">
        <v>39238</v>
      </c>
      <c r="B6870">
        <v>109320</v>
      </c>
      <c r="C6870">
        <v>109400</v>
      </c>
      <c r="D6870">
        <v>109150</v>
      </c>
      <c r="E6870">
        <v>109250</v>
      </c>
      <c r="F6870">
        <v>109250</v>
      </c>
      <c r="G6870">
        <v>28000</v>
      </c>
    </row>
    <row r="6871" spans="1:7" x14ac:dyDescent="0.2">
      <c r="A6871" s="91">
        <v>39239</v>
      </c>
      <c r="B6871">
        <v>109190</v>
      </c>
      <c r="C6871">
        <v>109400</v>
      </c>
      <c r="D6871">
        <v>108900</v>
      </c>
      <c r="E6871">
        <v>109055</v>
      </c>
      <c r="F6871">
        <v>109055</v>
      </c>
      <c r="G6871">
        <v>22000</v>
      </c>
    </row>
    <row r="6872" spans="1:7" x14ac:dyDescent="0.2">
      <c r="A6872" s="91">
        <v>39240</v>
      </c>
      <c r="B6872">
        <v>108950</v>
      </c>
      <c r="C6872">
        <v>109700</v>
      </c>
      <c r="D6872">
        <v>108950</v>
      </c>
      <c r="E6872">
        <v>109700</v>
      </c>
      <c r="F6872">
        <v>109700</v>
      </c>
      <c r="G6872">
        <v>57000</v>
      </c>
    </row>
    <row r="6873" spans="1:7" x14ac:dyDescent="0.2">
      <c r="A6873" s="91">
        <v>39241</v>
      </c>
      <c r="B6873">
        <v>109850</v>
      </c>
      <c r="C6873">
        <v>109900</v>
      </c>
      <c r="D6873">
        <v>109200</v>
      </c>
      <c r="E6873">
        <v>109340</v>
      </c>
      <c r="F6873">
        <v>109340</v>
      </c>
      <c r="G6873">
        <v>20000</v>
      </c>
    </row>
    <row r="6874" spans="1:7" x14ac:dyDescent="0.2">
      <c r="A6874" s="91">
        <v>39244</v>
      </c>
      <c r="B6874">
        <v>109300</v>
      </c>
      <c r="C6874">
        <v>109600</v>
      </c>
      <c r="D6874">
        <v>109300</v>
      </c>
      <c r="E6874">
        <v>109400</v>
      </c>
      <c r="F6874">
        <v>109400</v>
      </c>
      <c r="G6874">
        <v>14000</v>
      </c>
    </row>
    <row r="6875" spans="1:7" x14ac:dyDescent="0.2">
      <c r="A6875" s="91">
        <v>39245</v>
      </c>
      <c r="B6875">
        <v>109490</v>
      </c>
      <c r="C6875">
        <v>109650</v>
      </c>
      <c r="D6875">
        <v>109000</v>
      </c>
      <c r="E6875">
        <v>109500</v>
      </c>
      <c r="F6875">
        <v>109500</v>
      </c>
      <c r="G6875">
        <v>23000</v>
      </c>
    </row>
    <row r="6876" spans="1:7" x14ac:dyDescent="0.2">
      <c r="A6876" s="91">
        <v>39246</v>
      </c>
      <c r="B6876">
        <v>109310</v>
      </c>
      <c r="C6876">
        <v>109675</v>
      </c>
      <c r="D6876">
        <v>109200</v>
      </c>
      <c r="E6876">
        <v>109600</v>
      </c>
      <c r="F6876">
        <v>109600</v>
      </c>
      <c r="G6876">
        <v>29000</v>
      </c>
    </row>
    <row r="6877" spans="1:7" x14ac:dyDescent="0.2">
      <c r="A6877" s="91">
        <v>39247</v>
      </c>
      <c r="B6877">
        <v>109580</v>
      </c>
      <c r="C6877">
        <v>109580</v>
      </c>
      <c r="D6877">
        <v>109300</v>
      </c>
      <c r="E6877">
        <v>109300</v>
      </c>
      <c r="F6877">
        <v>109300</v>
      </c>
      <c r="G6877">
        <v>17000</v>
      </c>
    </row>
    <row r="6878" spans="1:7" x14ac:dyDescent="0.2">
      <c r="A6878" s="91">
        <v>39248</v>
      </c>
      <c r="B6878">
        <v>109899</v>
      </c>
      <c r="C6878">
        <v>109900</v>
      </c>
      <c r="D6878">
        <v>109011</v>
      </c>
      <c r="E6878">
        <v>109100</v>
      </c>
      <c r="F6878">
        <v>109100</v>
      </c>
      <c r="G6878">
        <v>40000</v>
      </c>
    </row>
    <row r="6879" spans="1:7" x14ac:dyDescent="0.2">
      <c r="A6879" s="91">
        <v>39251</v>
      </c>
      <c r="B6879">
        <v>109400</v>
      </c>
      <c r="C6879">
        <v>109400</v>
      </c>
      <c r="D6879">
        <v>109000</v>
      </c>
      <c r="E6879">
        <v>109000</v>
      </c>
      <c r="F6879">
        <v>109000</v>
      </c>
      <c r="G6879">
        <v>35000</v>
      </c>
    </row>
    <row r="6880" spans="1:7" x14ac:dyDescent="0.2">
      <c r="A6880" s="91">
        <v>39252</v>
      </c>
      <c r="B6880">
        <v>108900</v>
      </c>
      <c r="C6880">
        <v>109000</v>
      </c>
      <c r="D6880">
        <v>108775</v>
      </c>
      <c r="E6880">
        <v>108920</v>
      </c>
      <c r="F6880">
        <v>108920</v>
      </c>
      <c r="G6880">
        <v>34000</v>
      </c>
    </row>
    <row r="6881" spans="1:7" x14ac:dyDescent="0.2">
      <c r="A6881" s="91">
        <v>39253</v>
      </c>
      <c r="B6881">
        <v>108825</v>
      </c>
      <c r="C6881">
        <v>109200</v>
      </c>
      <c r="D6881">
        <v>108500</v>
      </c>
      <c r="E6881">
        <v>108500</v>
      </c>
      <c r="F6881">
        <v>108500</v>
      </c>
      <c r="G6881">
        <v>67000</v>
      </c>
    </row>
    <row r="6882" spans="1:7" x14ac:dyDescent="0.2">
      <c r="A6882" s="91">
        <v>39254</v>
      </c>
      <c r="B6882">
        <v>108700</v>
      </c>
      <c r="C6882">
        <v>109000</v>
      </c>
      <c r="D6882">
        <v>107810</v>
      </c>
      <c r="E6882">
        <v>108000</v>
      </c>
      <c r="F6882">
        <v>108000</v>
      </c>
      <c r="G6882">
        <v>71000</v>
      </c>
    </row>
    <row r="6883" spans="1:7" x14ac:dyDescent="0.2">
      <c r="A6883" s="91">
        <v>39255</v>
      </c>
      <c r="B6883">
        <v>107900</v>
      </c>
      <c r="C6883">
        <v>108050</v>
      </c>
      <c r="D6883">
        <v>107300</v>
      </c>
      <c r="E6883">
        <v>107400</v>
      </c>
      <c r="F6883">
        <v>107400</v>
      </c>
      <c r="G6883">
        <v>39000</v>
      </c>
    </row>
    <row r="6884" spans="1:7" x14ac:dyDescent="0.2">
      <c r="A6884" s="91">
        <v>39258</v>
      </c>
      <c r="B6884">
        <v>107200</v>
      </c>
      <c r="C6884">
        <v>107900</v>
      </c>
      <c r="D6884">
        <v>107200</v>
      </c>
      <c r="E6884">
        <v>107395</v>
      </c>
      <c r="F6884">
        <v>107395</v>
      </c>
      <c r="G6884">
        <v>44000</v>
      </c>
    </row>
    <row r="6885" spans="1:7" x14ac:dyDescent="0.2">
      <c r="A6885" s="91">
        <v>39259</v>
      </c>
      <c r="B6885">
        <v>107375</v>
      </c>
      <c r="C6885">
        <v>107860</v>
      </c>
      <c r="D6885">
        <v>107300</v>
      </c>
      <c r="E6885">
        <v>107300</v>
      </c>
      <c r="F6885">
        <v>107300</v>
      </c>
      <c r="G6885">
        <v>50000</v>
      </c>
    </row>
    <row r="6886" spans="1:7" x14ac:dyDescent="0.2">
      <c r="A6886" s="91">
        <v>39260</v>
      </c>
      <c r="B6886">
        <v>107400</v>
      </c>
      <c r="C6886">
        <v>107500</v>
      </c>
      <c r="D6886">
        <v>107200</v>
      </c>
      <c r="E6886">
        <v>107400</v>
      </c>
      <c r="F6886">
        <v>107400</v>
      </c>
      <c r="G6886">
        <v>42000</v>
      </c>
    </row>
    <row r="6887" spans="1:7" x14ac:dyDescent="0.2">
      <c r="A6887" s="91">
        <v>39261</v>
      </c>
      <c r="B6887">
        <v>108000</v>
      </c>
      <c r="C6887">
        <v>109200</v>
      </c>
      <c r="D6887">
        <v>107800</v>
      </c>
      <c r="E6887">
        <v>108900</v>
      </c>
      <c r="F6887">
        <v>108900</v>
      </c>
      <c r="G6887">
        <v>37000</v>
      </c>
    </row>
    <row r="6888" spans="1:7" x14ac:dyDescent="0.2">
      <c r="A6888" s="91">
        <v>39262</v>
      </c>
      <c r="B6888">
        <v>108810</v>
      </c>
      <c r="C6888">
        <v>109475</v>
      </c>
      <c r="D6888">
        <v>108790</v>
      </c>
      <c r="E6888">
        <v>109475</v>
      </c>
      <c r="F6888">
        <v>109475</v>
      </c>
      <c r="G6888">
        <v>50000</v>
      </c>
    </row>
    <row r="6889" spans="1:7" x14ac:dyDescent="0.2">
      <c r="A6889" s="91">
        <v>39265</v>
      </c>
      <c r="B6889">
        <v>109500</v>
      </c>
      <c r="C6889">
        <v>110000</v>
      </c>
      <c r="D6889">
        <v>109450</v>
      </c>
      <c r="E6889">
        <v>110000</v>
      </c>
      <c r="F6889">
        <v>110000</v>
      </c>
      <c r="G6889">
        <v>53000</v>
      </c>
    </row>
    <row r="6890" spans="1:7" x14ac:dyDescent="0.2">
      <c r="A6890" s="91">
        <v>39266</v>
      </c>
      <c r="B6890">
        <v>110000</v>
      </c>
      <c r="C6890">
        <v>110250</v>
      </c>
      <c r="D6890">
        <v>109950</v>
      </c>
      <c r="E6890">
        <v>110000</v>
      </c>
      <c r="F6890">
        <v>110000</v>
      </c>
      <c r="G6890">
        <v>41000</v>
      </c>
    </row>
    <row r="6891" spans="1:7" x14ac:dyDescent="0.2">
      <c r="A6891" s="91">
        <v>39268</v>
      </c>
      <c r="B6891">
        <v>110300</v>
      </c>
      <c r="C6891">
        <v>110980</v>
      </c>
      <c r="D6891">
        <v>110200</v>
      </c>
      <c r="E6891">
        <v>110970</v>
      </c>
      <c r="F6891">
        <v>110970</v>
      </c>
      <c r="G6891">
        <v>54000</v>
      </c>
    </row>
    <row r="6892" spans="1:7" x14ac:dyDescent="0.2">
      <c r="A6892" s="91">
        <v>39269</v>
      </c>
      <c r="B6892">
        <v>111000</v>
      </c>
      <c r="C6892">
        <v>111880</v>
      </c>
      <c r="D6892">
        <v>111000</v>
      </c>
      <c r="E6892">
        <v>111500</v>
      </c>
      <c r="F6892">
        <v>111500</v>
      </c>
      <c r="G6892">
        <v>50000</v>
      </c>
    </row>
    <row r="6893" spans="1:7" x14ac:dyDescent="0.2">
      <c r="A6893" s="91">
        <v>39272</v>
      </c>
      <c r="B6893">
        <v>111400</v>
      </c>
      <c r="C6893">
        <v>112000</v>
      </c>
      <c r="D6893">
        <v>111400</v>
      </c>
      <c r="E6893">
        <v>112000</v>
      </c>
      <c r="F6893">
        <v>112000</v>
      </c>
      <c r="G6893">
        <v>60000</v>
      </c>
    </row>
    <row r="6894" spans="1:7" x14ac:dyDescent="0.2">
      <c r="A6894" s="91">
        <v>39273</v>
      </c>
      <c r="B6894">
        <v>112000</v>
      </c>
      <c r="C6894">
        <v>112000</v>
      </c>
      <c r="D6894">
        <v>111550</v>
      </c>
      <c r="E6894">
        <v>111800</v>
      </c>
      <c r="F6894">
        <v>111800</v>
      </c>
      <c r="G6894">
        <v>29000</v>
      </c>
    </row>
    <row r="6895" spans="1:7" x14ac:dyDescent="0.2">
      <c r="A6895" s="91">
        <v>39274</v>
      </c>
      <c r="B6895">
        <v>111400</v>
      </c>
      <c r="C6895">
        <v>111450</v>
      </c>
      <c r="D6895">
        <v>110500</v>
      </c>
      <c r="E6895">
        <v>111000</v>
      </c>
      <c r="F6895">
        <v>111000</v>
      </c>
      <c r="G6895">
        <v>44000</v>
      </c>
    </row>
    <row r="6896" spans="1:7" x14ac:dyDescent="0.2">
      <c r="A6896" s="91">
        <v>39275</v>
      </c>
      <c r="B6896">
        <v>111000</v>
      </c>
      <c r="C6896">
        <v>111000</v>
      </c>
      <c r="D6896">
        <v>110600</v>
      </c>
      <c r="E6896">
        <v>110720</v>
      </c>
      <c r="F6896">
        <v>110720</v>
      </c>
      <c r="G6896">
        <v>37000</v>
      </c>
    </row>
    <row r="6897" spans="1:7" x14ac:dyDescent="0.2">
      <c r="A6897" s="91">
        <v>39276</v>
      </c>
      <c r="B6897">
        <v>111100</v>
      </c>
      <c r="C6897">
        <v>111100</v>
      </c>
      <c r="D6897">
        <v>110700</v>
      </c>
      <c r="E6897">
        <v>110710</v>
      </c>
      <c r="F6897">
        <v>110710</v>
      </c>
      <c r="G6897">
        <v>16000</v>
      </c>
    </row>
    <row r="6898" spans="1:7" x14ac:dyDescent="0.2">
      <c r="A6898" s="91">
        <v>39279</v>
      </c>
      <c r="B6898">
        <v>110800</v>
      </c>
      <c r="C6898">
        <v>110800</v>
      </c>
      <c r="D6898">
        <v>110560</v>
      </c>
      <c r="E6898">
        <v>110560</v>
      </c>
      <c r="F6898">
        <v>110560</v>
      </c>
      <c r="G6898">
        <v>23000</v>
      </c>
    </row>
    <row r="6899" spans="1:7" x14ac:dyDescent="0.2">
      <c r="A6899" s="91">
        <v>39280</v>
      </c>
      <c r="B6899">
        <v>110500</v>
      </c>
      <c r="C6899">
        <v>110600</v>
      </c>
      <c r="D6899">
        <v>110150</v>
      </c>
      <c r="E6899">
        <v>110500</v>
      </c>
      <c r="F6899">
        <v>110500</v>
      </c>
      <c r="G6899">
        <v>17000</v>
      </c>
    </row>
    <row r="6900" spans="1:7" x14ac:dyDescent="0.2">
      <c r="A6900" s="91">
        <v>39281</v>
      </c>
      <c r="B6900">
        <v>110500</v>
      </c>
      <c r="C6900">
        <v>110500</v>
      </c>
      <c r="D6900">
        <v>110020</v>
      </c>
      <c r="E6900">
        <v>110350</v>
      </c>
      <c r="F6900">
        <v>110350</v>
      </c>
      <c r="G6900">
        <v>36000</v>
      </c>
    </row>
    <row r="6901" spans="1:7" x14ac:dyDescent="0.2">
      <c r="A6901" s="91">
        <v>39282</v>
      </c>
      <c r="B6901">
        <v>110450</v>
      </c>
      <c r="C6901">
        <v>110495</v>
      </c>
      <c r="D6901">
        <v>110200</v>
      </c>
      <c r="E6901">
        <v>110300</v>
      </c>
      <c r="F6901">
        <v>110300</v>
      </c>
      <c r="G6901">
        <v>41000</v>
      </c>
    </row>
    <row r="6902" spans="1:7" x14ac:dyDescent="0.2">
      <c r="A6902" s="91">
        <v>39283</v>
      </c>
      <c r="B6902">
        <v>110400</v>
      </c>
      <c r="C6902">
        <v>110400</v>
      </c>
      <c r="D6902">
        <v>110100</v>
      </c>
      <c r="E6902">
        <v>110200</v>
      </c>
      <c r="F6902">
        <v>110200</v>
      </c>
      <c r="G6902">
        <v>37000</v>
      </c>
    </row>
    <row r="6903" spans="1:7" x14ac:dyDescent="0.2">
      <c r="A6903" s="91">
        <v>39286</v>
      </c>
      <c r="B6903">
        <v>110000</v>
      </c>
      <c r="C6903">
        <v>110400</v>
      </c>
      <c r="D6903">
        <v>110000</v>
      </c>
      <c r="E6903">
        <v>110300</v>
      </c>
      <c r="F6903">
        <v>110300</v>
      </c>
      <c r="G6903">
        <v>40000</v>
      </c>
    </row>
    <row r="6904" spans="1:7" x14ac:dyDescent="0.2">
      <c r="A6904" s="91">
        <v>39287</v>
      </c>
      <c r="B6904">
        <v>110000</v>
      </c>
      <c r="C6904">
        <v>110300</v>
      </c>
      <c r="D6904">
        <v>109800</v>
      </c>
      <c r="E6904">
        <v>110000</v>
      </c>
      <c r="F6904">
        <v>110000</v>
      </c>
      <c r="G6904">
        <v>42000</v>
      </c>
    </row>
    <row r="6905" spans="1:7" x14ac:dyDescent="0.2">
      <c r="A6905" s="91">
        <v>39288</v>
      </c>
      <c r="B6905">
        <v>109820</v>
      </c>
      <c r="C6905">
        <v>110299</v>
      </c>
      <c r="D6905">
        <v>109820</v>
      </c>
      <c r="E6905">
        <v>110290</v>
      </c>
      <c r="F6905">
        <v>110290</v>
      </c>
      <c r="G6905">
        <v>19000</v>
      </c>
    </row>
    <row r="6906" spans="1:7" x14ac:dyDescent="0.2">
      <c r="A6906" s="91">
        <v>39289</v>
      </c>
      <c r="B6906">
        <v>109950</v>
      </c>
      <c r="C6906">
        <v>110100</v>
      </c>
      <c r="D6906">
        <v>108600</v>
      </c>
      <c r="E6906">
        <v>109850</v>
      </c>
      <c r="F6906">
        <v>109850</v>
      </c>
      <c r="G6906">
        <v>54000</v>
      </c>
    </row>
    <row r="6907" spans="1:7" x14ac:dyDescent="0.2">
      <c r="A6907" s="91">
        <v>39290</v>
      </c>
      <c r="B6907">
        <v>109850</v>
      </c>
      <c r="C6907">
        <v>110550</v>
      </c>
      <c r="D6907">
        <v>109850</v>
      </c>
      <c r="E6907">
        <v>110400</v>
      </c>
      <c r="F6907">
        <v>110400</v>
      </c>
      <c r="G6907">
        <v>51000</v>
      </c>
    </row>
    <row r="6908" spans="1:7" x14ac:dyDescent="0.2">
      <c r="A6908" s="91">
        <v>39293</v>
      </c>
      <c r="B6908">
        <v>110200</v>
      </c>
      <c r="C6908">
        <v>110200</v>
      </c>
      <c r="D6908">
        <v>109550</v>
      </c>
      <c r="E6908">
        <v>109650</v>
      </c>
      <c r="F6908">
        <v>109650</v>
      </c>
      <c r="G6908">
        <v>43000</v>
      </c>
    </row>
    <row r="6909" spans="1:7" x14ac:dyDescent="0.2">
      <c r="A6909" s="91">
        <v>39294</v>
      </c>
      <c r="B6909">
        <v>109800</v>
      </c>
      <c r="C6909">
        <v>110100</v>
      </c>
      <c r="D6909">
        <v>109800</v>
      </c>
      <c r="E6909">
        <v>110000</v>
      </c>
      <c r="F6909">
        <v>110000</v>
      </c>
      <c r="G6909">
        <v>34000</v>
      </c>
    </row>
    <row r="6910" spans="1:7" x14ac:dyDescent="0.2">
      <c r="A6910" s="91">
        <v>39295</v>
      </c>
      <c r="B6910">
        <v>110000</v>
      </c>
      <c r="C6910">
        <v>110200</v>
      </c>
      <c r="D6910">
        <v>109400</v>
      </c>
      <c r="E6910">
        <v>109550</v>
      </c>
      <c r="F6910">
        <v>109550</v>
      </c>
      <c r="G6910">
        <v>44000</v>
      </c>
    </row>
    <row r="6911" spans="1:7" x14ac:dyDescent="0.2">
      <c r="A6911" s="91">
        <v>39296</v>
      </c>
      <c r="B6911">
        <v>109400</v>
      </c>
      <c r="C6911">
        <v>110100</v>
      </c>
      <c r="D6911">
        <v>109400</v>
      </c>
      <c r="E6911">
        <v>110000</v>
      </c>
      <c r="F6911">
        <v>110000</v>
      </c>
      <c r="G6911">
        <v>23000</v>
      </c>
    </row>
    <row r="6912" spans="1:7" x14ac:dyDescent="0.2">
      <c r="A6912" s="91">
        <v>39297</v>
      </c>
      <c r="B6912">
        <v>110300</v>
      </c>
      <c r="C6912">
        <v>110300</v>
      </c>
      <c r="D6912">
        <v>109560</v>
      </c>
      <c r="E6912">
        <v>109900</v>
      </c>
      <c r="F6912">
        <v>109900</v>
      </c>
      <c r="G6912">
        <v>23000</v>
      </c>
    </row>
    <row r="6913" spans="1:7" x14ac:dyDescent="0.2">
      <c r="A6913" s="91">
        <v>39300</v>
      </c>
      <c r="B6913">
        <v>110300</v>
      </c>
      <c r="C6913">
        <v>112500</v>
      </c>
      <c r="D6913">
        <v>110000</v>
      </c>
      <c r="E6913">
        <v>112000</v>
      </c>
      <c r="F6913">
        <v>112000</v>
      </c>
      <c r="G6913">
        <v>62000</v>
      </c>
    </row>
    <row r="6914" spans="1:7" x14ac:dyDescent="0.2">
      <c r="A6914" s="91">
        <v>39301</v>
      </c>
      <c r="B6914">
        <v>111800</v>
      </c>
      <c r="C6914">
        <v>113200</v>
      </c>
      <c r="D6914">
        <v>111760</v>
      </c>
      <c r="E6914">
        <v>112690</v>
      </c>
      <c r="F6914">
        <v>112690</v>
      </c>
      <c r="G6914">
        <v>56000</v>
      </c>
    </row>
    <row r="6915" spans="1:7" x14ac:dyDescent="0.2">
      <c r="A6915" s="91">
        <v>39302</v>
      </c>
      <c r="B6915">
        <v>112800</v>
      </c>
      <c r="C6915">
        <v>113390</v>
      </c>
      <c r="D6915">
        <v>112700</v>
      </c>
      <c r="E6915">
        <v>112995</v>
      </c>
      <c r="F6915">
        <v>112995</v>
      </c>
      <c r="G6915">
        <v>48000</v>
      </c>
    </row>
    <row r="6916" spans="1:7" x14ac:dyDescent="0.2">
      <c r="A6916" s="91">
        <v>39303</v>
      </c>
      <c r="B6916">
        <v>112500</v>
      </c>
      <c r="C6916">
        <v>112500</v>
      </c>
      <c r="D6916">
        <v>111600</v>
      </c>
      <c r="E6916">
        <v>112200</v>
      </c>
      <c r="F6916">
        <v>112200</v>
      </c>
      <c r="G6916">
        <v>46000</v>
      </c>
    </row>
    <row r="6917" spans="1:7" x14ac:dyDescent="0.2">
      <c r="A6917" s="91">
        <v>39304</v>
      </c>
      <c r="B6917">
        <v>111500</v>
      </c>
      <c r="C6917">
        <v>112005</v>
      </c>
      <c r="D6917">
        <v>111200</v>
      </c>
      <c r="E6917">
        <v>111600</v>
      </c>
      <c r="F6917">
        <v>111600</v>
      </c>
      <c r="G6917">
        <v>48000</v>
      </c>
    </row>
    <row r="6918" spans="1:7" x14ac:dyDescent="0.2">
      <c r="A6918" s="91">
        <v>39307</v>
      </c>
      <c r="B6918">
        <v>112200</v>
      </c>
      <c r="C6918">
        <v>112900</v>
      </c>
      <c r="D6918">
        <v>110999</v>
      </c>
      <c r="E6918">
        <v>111500</v>
      </c>
      <c r="F6918">
        <v>111500</v>
      </c>
      <c r="G6918">
        <v>57000</v>
      </c>
    </row>
    <row r="6919" spans="1:7" x14ac:dyDescent="0.2">
      <c r="A6919" s="91">
        <v>39308</v>
      </c>
      <c r="B6919">
        <v>111500</v>
      </c>
      <c r="C6919">
        <v>111600</v>
      </c>
      <c r="D6919">
        <v>109800</v>
      </c>
      <c r="E6919">
        <v>110150</v>
      </c>
      <c r="F6919">
        <v>110150</v>
      </c>
      <c r="G6919">
        <v>46000</v>
      </c>
    </row>
    <row r="6920" spans="1:7" x14ac:dyDescent="0.2">
      <c r="A6920" s="91">
        <v>39309</v>
      </c>
      <c r="B6920">
        <v>110100</v>
      </c>
      <c r="C6920">
        <v>111400</v>
      </c>
      <c r="D6920">
        <v>110100</v>
      </c>
      <c r="E6920">
        <v>111200</v>
      </c>
      <c r="F6920">
        <v>111200</v>
      </c>
      <c r="G6920">
        <v>28000</v>
      </c>
    </row>
    <row r="6921" spans="1:7" x14ac:dyDescent="0.2">
      <c r="A6921" s="91">
        <v>39310</v>
      </c>
      <c r="B6921">
        <v>111400</v>
      </c>
      <c r="C6921">
        <v>114000</v>
      </c>
      <c r="D6921">
        <v>111200</v>
      </c>
      <c r="E6921">
        <v>113750</v>
      </c>
      <c r="F6921">
        <v>113750</v>
      </c>
      <c r="G6921">
        <v>107000</v>
      </c>
    </row>
    <row r="6922" spans="1:7" x14ac:dyDescent="0.2">
      <c r="A6922" s="91">
        <v>39311</v>
      </c>
      <c r="B6922">
        <v>113755</v>
      </c>
      <c r="C6922">
        <v>118500</v>
      </c>
      <c r="D6922">
        <v>113000</v>
      </c>
      <c r="E6922">
        <v>118500</v>
      </c>
      <c r="F6922">
        <v>118500</v>
      </c>
      <c r="G6922">
        <v>86000</v>
      </c>
    </row>
    <row r="6923" spans="1:7" x14ac:dyDescent="0.2">
      <c r="A6923" s="91">
        <v>39314</v>
      </c>
      <c r="B6923">
        <v>119200</v>
      </c>
      <c r="C6923">
        <v>120800</v>
      </c>
      <c r="D6923">
        <v>117010</v>
      </c>
      <c r="E6923">
        <v>120700</v>
      </c>
      <c r="F6923">
        <v>120700</v>
      </c>
      <c r="G6923">
        <v>84000</v>
      </c>
    </row>
    <row r="6924" spans="1:7" x14ac:dyDescent="0.2">
      <c r="A6924" s="91">
        <v>39315</v>
      </c>
      <c r="B6924">
        <v>120300</v>
      </c>
      <c r="C6924">
        <v>120300</v>
      </c>
      <c r="D6924">
        <v>118300</v>
      </c>
      <c r="E6924">
        <v>119800</v>
      </c>
      <c r="F6924">
        <v>119800</v>
      </c>
      <c r="G6924">
        <v>85000</v>
      </c>
    </row>
    <row r="6925" spans="1:7" x14ac:dyDescent="0.2">
      <c r="A6925" s="91">
        <v>39316</v>
      </c>
      <c r="B6925">
        <v>120000</v>
      </c>
      <c r="C6925">
        <v>120000</v>
      </c>
      <c r="D6925">
        <v>117800</v>
      </c>
      <c r="E6925">
        <v>118000</v>
      </c>
      <c r="F6925">
        <v>118000</v>
      </c>
      <c r="G6925">
        <v>48000</v>
      </c>
    </row>
    <row r="6926" spans="1:7" x14ac:dyDescent="0.2">
      <c r="A6926" s="91">
        <v>39317</v>
      </c>
      <c r="B6926">
        <v>118100</v>
      </c>
      <c r="C6926">
        <v>119400</v>
      </c>
      <c r="D6926">
        <v>117995</v>
      </c>
      <c r="E6926">
        <v>118800</v>
      </c>
      <c r="F6926">
        <v>118800</v>
      </c>
      <c r="G6926">
        <v>27000</v>
      </c>
    </row>
    <row r="6927" spans="1:7" x14ac:dyDescent="0.2">
      <c r="A6927" s="91">
        <v>39318</v>
      </c>
      <c r="B6927">
        <v>118600</v>
      </c>
      <c r="C6927">
        <v>119910</v>
      </c>
      <c r="D6927">
        <v>118500</v>
      </c>
      <c r="E6927">
        <v>119850</v>
      </c>
      <c r="F6927">
        <v>119850</v>
      </c>
      <c r="G6927">
        <v>14000</v>
      </c>
    </row>
    <row r="6928" spans="1:7" x14ac:dyDescent="0.2">
      <c r="A6928" s="91">
        <v>39321</v>
      </c>
      <c r="B6928">
        <v>119800</v>
      </c>
      <c r="C6928">
        <v>119910</v>
      </c>
      <c r="D6928">
        <v>118300</v>
      </c>
      <c r="E6928">
        <v>119000</v>
      </c>
      <c r="F6928">
        <v>119000</v>
      </c>
      <c r="G6928">
        <v>68000</v>
      </c>
    </row>
    <row r="6929" spans="1:7" x14ac:dyDescent="0.2">
      <c r="A6929" s="91">
        <v>39322</v>
      </c>
      <c r="B6929">
        <v>119400</v>
      </c>
      <c r="C6929">
        <v>119400</v>
      </c>
      <c r="D6929">
        <v>118550</v>
      </c>
      <c r="E6929">
        <v>118775</v>
      </c>
      <c r="F6929">
        <v>118775</v>
      </c>
      <c r="G6929">
        <v>17000</v>
      </c>
    </row>
    <row r="6930" spans="1:7" x14ac:dyDescent="0.2">
      <c r="A6930" s="91">
        <v>39323</v>
      </c>
      <c r="B6930">
        <v>118500</v>
      </c>
      <c r="C6930">
        <v>119100</v>
      </c>
      <c r="D6930">
        <v>118500</v>
      </c>
      <c r="E6930">
        <v>118750</v>
      </c>
      <c r="F6930">
        <v>118750</v>
      </c>
      <c r="G6930">
        <v>16000</v>
      </c>
    </row>
    <row r="6931" spans="1:7" x14ac:dyDescent="0.2">
      <c r="A6931" s="91">
        <v>39324</v>
      </c>
      <c r="B6931">
        <v>118575</v>
      </c>
      <c r="C6931">
        <v>118900</v>
      </c>
      <c r="D6931">
        <v>118300</v>
      </c>
      <c r="E6931">
        <v>118510</v>
      </c>
      <c r="F6931">
        <v>118510</v>
      </c>
      <c r="G6931">
        <v>13000</v>
      </c>
    </row>
    <row r="6932" spans="1:7" x14ac:dyDescent="0.2">
      <c r="A6932" s="91">
        <v>39325</v>
      </c>
      <c r="B6932">
        <v>118700</v>
      </c>
      <c r="C6932">
        <v>119100</v>
      </c>
      <c r="D6932">
        <v>117600</v>
      </c>
      <c r="E6932">
        <v>118390</v>
      </c>
      <c r="F6932">
        <v>118390</v>
      </c>
      <c r="G6932">
        <v>39000</v>
      </c>
    </row>
    <row r="6933" spans="1:7" x14ac:dyDescent="0.2">
      <c r="A6933" s="91">
        <v>39329</v>
      </c>
      <c r="B6933">
        <v>118000</v>
      </c>
      <c r="C6933">
        <v>119300</v>
      </c>
      <c r="D6933">
        <v>117600</v>
      </c>
      <c r="E6933">
        <v>119300</v>
      </c>
      <c r="F6933">
        <v>119300</v>
      </c>
      <c r="G6933">
        <v>40000</v>
      </c>
    </row>
    <row r="6934" spans="1:7" x14ac:dyDescent="0.2">
      <c r="A6934" s="91">
        <v>39330</v>
      </c>
      <c r="B6934">
        <v>119000</v>
      </c>
      <c r="C6934">
        <v>119700</v>
      </c>
      <c r="D6934">
        <v>119000</v>
      </c>
      <c r="E6934">
        <v>119500</v>
      </c>
      <c r="F6934">
        <v>119500</v>
      </c>
      <c r="G6934">
        <v>16000</v>
      </c>
    </row>
    <row r="6935" spans="1:7" x14ac:dyDescent="0.2">
      <c r="A6935" s="91">
        <v>39331</v>
      </c>
      <c r="B6935">
        <v>119800</v>
      </c>
      <c r="C6935">
        <v>120200</v>
      </c>
      <c r="D6935">
        <v>119500</v>
      </c>
      <c r="E6935">
        <v>120000</v>
      </c>
      <c r="F6935">
        <v>120000</v>
      </c>
      <c r="G6935">
        <v>18000</v>
      </c>
    </row>
    <row r="6936" spans="1:7" x14ac:dyDescent="0.2">
      <c r="A6936" s="91">
        <v>39332</v>
      </c>
      <c r="B6936">
        <v>119700</v>
      </c>
      <c r="C6936">
        <v>119710</v>
      </c>
      <c r="D6936">
        <v>119300</v>
      </c>
      <c r="E6936">
        <v>119500</v>
      </c>
      <c r="F6936">
        <v>119500</v>
      </c>
      <c r="G6936">
        <v>51000</v>
      </c>
    </row>
    <row r="6937" spans="1:7" x14ac:dyDescent="0.2">
      <c r="A6937" s="91">
        <v>39335</v>
      </c>
      <c r="B6937">
        <v>119400</v>
      </c>
      <c r="C6937">
        <v>119550</v>
      </c>
      <c r="D6937">
        <v>118300</v>
      </c>
      <c r="E6937">
        <v>118300</v>
      </c>
      <c r="F6937">
        <v>118300</v>
      </c>
      <c r="G6937">
        <v>34000</v>
      </c>
    </row>
    <row r="6938" spans="1:7" x14ac:dyDescent="0.2">
      <c r="A6938" s="91">
        <v>39336</v>
      </c>
      <c r="B6938">
        <v>118800</v>
      </c>
      <c r="C6938">
        <v>119000</v>
      </c>
      <c r="D6938">
        <v>118500</v>
      </c>
      <c r="E6938">
        <v>118800</v>
      </c>
      <c r="F6938">
        <v>118800</v>
      </c>
      <c r="G6938">
        <v>13000</v>
      </c>
    </row>
    <row r="6939" spans="1:7" x14ac:dyDescent="0.2">
      <c r="A6939" s="91">
        <v>39337</v>
      </c>
      <c r="B6939">
        <v>118500</v>
      </c>
      <c r="C6939">
        <v>119100</v>
      </c>
      <c r="D6939">
        <v>118100</v>
      </c>
      <c r="E6939">
        <v>118100</v>
      </c>
      <c r="F6939">
        <v>118100</v>
      </c>
      <c r="G6939">
        <v>14000</v>
      </c>
    </row>
    <row r="6940" spans="1:7" x14ac:dyDescent="0.2">
      <c r="A6940" s="91">
        <v>39338</v>
      </c>
      <c r="B6940">
        <v>118260</v>
      </c>
      <c r="C6940">
        <v>119100</v>
      </c>
      <c r="D6940">
        <v>118260</v>
      </c>
      <c r="E6940">
        <v>118900</v>
      </c>
      <c r="F6940">
        <v>118900</v>
      </c>
      <c r="G6940">
        <v>15000</v>
      </c>
    </row>
    <row r="6941" spans="1:7" x14ac:dyDescent="0.2">
      <c r="A6941" s="91">
        <v>39339</v>
      </c>
      <c r="B6941">
        <v>118300</v>
      </c>
      <c r="C6941">
        <v>120000</v>
      </c>
      <c r="D6941">
        <v>118300</v>
      </c>
      <c r="E6941">
        <v>120000</v>
      </c>
      <c r="F6941">
        <v>120000</v>
      </c>
      <c r="G6941">
        <v>18000</v>
      </c>
    </row>
    <row r="6942" spans="1:7" x14ac:dyDescent="0.2">
      <c r="A6942" s="91">
        <v>39342</v>
      </c>
      <c r="B6942">
        <v>119800</v>
      </c>
      <c r="C6942">
        <v>119800</v>
      </c>
      <c r="D6942">
        <v>118100</v>
      </c>
      <c r="E6942">
        <v>118500</v>
      </c>
      <c r="F6942">
        <v>118500</v>
      </c>
      <c r="G6942">
        <v>25000</v>
      </c>
    </row>
    <row r="6943" spans="1:7" x14ac:dyDescent="0.2">
      <c r="A6943" s="91">
        <v>39343</v>
      </c>
      <c r="B6943">
        <v>118300</v>
      </c>
      <c r="C6943">
        <v>118700</v>
      </c>
      <c r="D6943">
        <v>118000</v>
      </c>
      <c r="E6943">
        <v>118700</v>
      </c>
      <c r="F6943">
        <v>118700</v>
      </c>
      <c r="G6943">
        <v>17000</v>
      </c>
    </row>
    <row r="6944" spans="1:7" x14ac:dyDescent="0.2">
      <c r="A6944" s="91">
        <v>39344</v>
      </c>
      <c r="B6944">
        <v>119200</v>
      </c>
      <c r="C6944">
        <v>119900</v>
      </c>
      <c r="D6944">
        <v>117600</v>
      </c>
      <c r="E6944">
        <v>117700</v>
      </c>
      <c r="F6944">
        <v>117700</v>
      </c>
      <c r="G6944">
        <v>55000</v>
      </c>
    </row>
    <row r="6945" spans="1:7" x14ac:dyDescent="0.2">
      <c r="A6945" s="91">
        <v>39345</v>
      </c>
      <c r="B6945">
        <v>117900</v>
      </c>
      <c r="C6945">
        <v>118600</v>
      </c>
      <c r="D6945">
        <v>117400</v>
      </c>
      <c r="E6945">
        <v>117400</v>
      </c>
      <c r="F6945">
        <v>117400</v>
      </c>
      <c r="G6945">
        <v>53000</v>
      </c>
    </row>
    <row r="6946" spans="1:7" x14ac:dyDescent="0.2">
      <c r="A6946" s="91">
        <v>39346</v>
      </c>
      <c r="B6946">
        <v>118000</v>
      </c>
      <c r="C6946">
        <v>118100</v>
      </c>
      <c r="D6946">
        <v>117100</v>
      </c>
      <c r="E6946">
        <v>117100</v>
      </c>
      <c r="F6946">
        <v>117100</v>
      </c>
      <c r="G6946">
        <v>14000</v>
      </c>
    </row>
    <row r="6947" spans="1:7" x14ac:dyDescent="0.2">
      <c r="A6947" s="91">
        <v>39349</v>
      </c>
      <c r="B6947">
        <v>117500</v>
      </c>
      <c r="C6947">
        <v>117900</v>
      </c>
      <c r="D6947">
        <v>116600</v>
      </c>
      <c r="E6947">
        <v>116900</v>
      </c>
      <c r="F6947">
        <v>116900</v>
      </c>
      <c r="G6947">
        <v>69000</v>
      </c>
    </row>
    <row r="6948" spans="1:7" x14ac:dyDescent="0.2">
      <c r="A6948" s="91">
        <v>39350</v>
      </c>
      <c r="B6948">
        <v>117100</v>
      </c>
      <c r="C6948">
        <v>117300</v>
      </c>
      <c r="D6948">
        <v>116600</v>
      </c>
      <c r="E6948">
        <v>116890</v>
      </c>
      <c r="F6948">
        <v>116890</v>
      </c>
      <c r="G6948">
        <v>12000</v>
      </c>
    </row>
    <row r="6949" spans="1:7" x14ac:dyDescent="0.2">
      <c r="A6949" s="91">
        <v>39351</v>
      </c>
      <c r="B6949">
        <v>116900</v>
      </c>
      <c r="C6949">
        <v>117200</v>
      </c>
      <c r="D6949">
        <v>116300</v>
      </c>
      <c r="E6949">
        <v>116990</v>
      </c>
      <c r="F6949">
        <v>116990</v>
      </c>
      <c r="G6949">
        <v>40000</v>
      </c>
    </row>
    <row r="6950" spans="1:7" x14ac:dyDescent="0.2">
      <c r="A6950" s="91">
        <v>39352</v>
      </c>
      <c r="B6950">
        <v>117000</v>
      </c>
      <c r="C6950">
        <v>117200</v>
      </c>
      <c r="D6950">
        <v>117000</v>
      </c>
      <c r="E6950">
        <v>117200</v>
      </c>
      <c r="F6950">
        <v>117200</v>
      </c>
      <c r="G6950">
        <v>12000</v>
      </c>
    </row>
    <row r="6951" spans="1:7" x14ac:dyDescent="0.2">
      <c r="A6951" s="91">
        <v>39353</v>
      </c>
      <c r="B6951">
        <v>117200</v>
      </c>
      <c r="C6951">
        <v>118750</v>
      </c>
      <c r="D6951">
        <v>117200</v>
      </c>
      <c r="E6951">
        <v>118510</v>
      </c>
      <c r="F6951">
        <v>118510</v>
      </c>
      <c r="G6951">
        <v>33000</v>
      </c>
    </row>
    <row r="6952" spans="1:7" x14ac:dyDescent="0.2">
      <c r="A6952" s="91">
        <v>39356</v>
      </c>
      <c r="B6952">
        <v>119000</v>
      </c>
      <c r="C6952">
        <v>119300</v>
      </c>
      <c r="D6952">
        <v>118400</v>
      </c>
      <c r="E6952">
        <v>118790</v>
      </c>
      <c r="F6952">
        <v>118790</v>
      </c>
      <c r="G6952">
        <v>40000</v>
      </c>
    </row>
    <row r="6953" spans="1:7" x14ac:dyDescent="0.2">
      <c r="A6953" s="91">
        <v>39357</v>
      </c>
      <c r="B6953">
        <v>118950</v>
      </c>
      <c r="C6953">
        <v>119799</v>
      </c>
      <c r="D6953">
        <v>118815</v>
      </c>
      <c r="E6953">
        <v>119799</v>
      </c>
      <c r="F6953">
        <v>119799</v>
      </c>
      <c r="G6953">
        <v>22000</v>
      </c>
    </row>
    <row r="6954" spans="1:7" x14ac:dyDescent="0.2">
      <c r="A6954" s="91">
        <v>39358</v>
      </c>
      <c r="B6954">
        <v>119700</v>
      </c>
      <c r="C6954">
        <v>119900</v>
      </c>
      <c r="D6954">
        <v>119000</v>
      </c>
      <c r="E6954">
        <v>119290</v>
      </c>
      <c r="F6954">
        <v>119290</v>
      </c>
      <c r="G6954">
        <v>16000</v>
      </c>
    </row>
    <row r="6955" spans="1:7" x14ac:dyDescent="0.2">
      <c r="A6955" s="91">
        <v>39359</v>
      </c>
      <c r="B6955">
        <v>119800</v>
      </c>
      <c r="C6955">
        <v>120000</v>
      </c>
      <c r="D6955">
        <v>119000</v>
      </c>
      <c r="E6955">
        <v>119000</v>
      </c>
      <c r="F6955">
        <v>119000</v>
      </c>
      <c r="G6955">
        <v>43000</v>
      </c>
    </row>
    <row r="6956" spans="1:7" x14ac:dyDescent="0.2">
      <c r="A6956" s="91">
        <v>39360</v>
      </c>
      <c r="B6956">
        <v>119500</v>
      </c>
      <c r="C6956">
        <v>121100</v>
      </c>
      <c r="D6956">
        <v>119400</v>
      </c>
      <c r="E6956">
        <v>121100</v>
      </c>
      <c r="F6956">
        <v>121100</v>
      </c>
      <c r="G6956">
        <v>30000</v>
      </c>
    </row>
    <row r="6957" spans="1:7" x14ac:dyDescent="0.2">
      <c r="A6957" s="91">
        <v>39363</v>
      </c>
      <c r="B6957">
        <v>121000</v>
      </c>
      <c r="C6957">
        <v>123400</v>
      </c>
      <c r="D6957">
        <v>120800</v>
      </c>
      <c r="E6957">
        <v>123390</v>
      </c>
      <c r="F6957">
        <v>123390</v>
      </c>
      <c r="G6957">
        <v>37000</v>
      </c>
    </row>
    <row r="6958" spans="1:7" x14ac:dyDescent="0.2">
      <c r="A6958" s="91">
        <v>39364</v>
      </c>
      <c r="B6958">
        <v>123400</v>
      </c>
      <c r="C6958">
        <v>123500</v>
      </c>
      <c r="D6958">
        <v>122100</v>
      </c>
      <c r="E6958">
        <v>122615</v>
      </c>
      <c r="F6958">
        <v>122615</v>
      </c>
      <c r="G6958">
        <v>31000</v>
      </c>
    </row>
    <row r="6959" spans="1:7" x14ac:dyDescent="0.2">
      <c r="A6959" s="91">
        <v>39365</v>
      </c>
      <c r="B6959">
        <v>122550</v>
      </c>
      <c r="C6959">
        <v>124700</v>
      </c>
      <c r="D6959">
        <v>122465</v>
      </c>
      <c r="E6959">
        <v>124700</v>
      </c>
      <c r="F6959">
        <v>124700</v>
      </c>
      <c r="G6959">
        <v>28000</v>
      </c>
    </row>
    <row r="6960" spans="1:7" x14ac:dyDescent="0.2">
      <c r="A6960" s="91">
        <v>39366</v>
      </c>
      <c r="B6960">
        <v>125000</v>
      </c>
      <c r="C6960">
        <v>126100</v>
      </c>
      <c r="D6960">
        <v>125000</v>
      </c>
      <c r="E6960">
        <v>125500</v>
      </c>
      <c r="F6960">
        <v>125500</v>
      </c>
      <c r="G6960">
        <v>35000</v>
      </c>
    </row>
    <row r="6961" spans="1:7" x14ac:dyDescent="0.2">
      <c r="A6961" s="91">
        <v>39367</v>
      </c>
      <c r="B6961">
        <v>126500</v>
      </c>
      <c r="C6961">
        <v>128300</v>
      </c>
      <c r="D6961">
        <v>126000</v>
      </c>
      <c r="E6961">
        <v>127100</v>
      </c>
      <c r="F6961">
        <v>127100</v>
      </c>
      <c r="G6961">
        <v>96000</v>
      </c>
    </row>
    <row r="6962" spans="1:7" x14ac:dyDescent="0.2">
      <c r="A6962" s="91">
        <v>39370</v>
      </c>
      <c r="B6962">
        <v>127150</v>
      </c>
      <c r="C6962">
        <v>127500</v>
      </c>
      <c r="D6962">
        <v>125500</v>
      </c>
      <c r="E6962">
        <v>126200</v>
      </c>
      <c r="F6962">
        <v>126200</v>
      </c>
      <c r="G6962">
        <v>57000</v>
      </c>
    </row>
    <row r="6963" spans="1:7" x14ac:dyDescent="0.2">
      <c r="A6963" s="91">
        <v>39371</v>
      </c>
      <c r="B6963">
        <v>126450</v>
      </c>
      <c r="C6963">
        <v>127300</v>
      </c>
      <c r="D6963">
        <v>126200</v>
      </c>
      <c r="E6963">
        <v>127200</v>
      </c>
      <c r="F6963">
        <v>127200</v>
      </c>
      <c r="G6963">
        <v>20000</v>
      </c>
    </row>
    <row r="6964" spans="1:7" x14ac:dyDescent="0.2">
      <c r="A6964" s="91">
        <v>39372</v>
      </c>
      <c r="B6964">
        <v>127800</v>
      </c>
      <c r="C6964">
        <v>129995</v>
      </c>
      <c r="D6964">
        <v>127700</v>
      </c>
      <c r="E6964">
        <v>129995</v>
      </c>
      <c r="F6964">
        <v>129995</v>
      </c>
      <c r="G6964">
        <v>100000</v>
      </c>
    </row>
    <row r="6965" spans="1:7" x14ac:dyDescent="0.2">
      <c r="A6965" s="91">
        <v>39373</v>
      </c>
      <c r="B6965">
        <v>129500</v>
      </c>
      <c r="C6965">
        <v>129500</v>
      </c>
      <c r="D6965">
        <v>128310</v>
      </c>
      <c r="E6965">
        <v>129000</v>
      </c>
      <c r="F6965">
        <v>129000</v>
      </c>
      <c r="G6965">
        <v>33000</v>
      </c>
    </row>
    <row r="6966" spans="1:7" x14ac:dyDescent="0.2">
      <c r="A6966" s="91">
        <v>39374</v>
      </c>
      <c r="B6966">
        <v>129000</v>
      </c>
      <c r="C6966">
        <v>129000</v>
      </c>
      <c r="D6966">
        <v>126800</v>
      </c>
      <c r="E6966">
        <v>127100</v>
      </c>
      <c r="F6966">
        <v>127100</v>
      </c>
      <c r="G6966">
        <v>44000</v>
      </c>
    </row>
    <row r="6967" spans="1:7" x14ac:dyDescent="0.2">
      <c r="A6967" s="91">
        <v>39377</v>
      </c>
      <c r="B6967">
        <v>126600</v>
      </c>
      <c r="C6967">
        <v>127000</v>
      </c>
      <c r="D6967">
        <v>125700</v>
      </c>
      <c r="E6967">
        <v>126400</v>
      </c>
      <c r="F6967">
        <v>126400</v>
      </c>
      <c r="G6967">
        <v>35000</v>
      </c>
    </row>
    <row r="6968" spans="1:7" x14ac:dyDescent="0.2">
      <c r="A6968" s="91">
        <v>39378</v>
      </c>
      <c r="B6968">
        <v>126700</v>
      </c>
      <c r="C6968">
        <v>128000</v>
      </c>
      <c r="D6968">
        <v>126700</v>
      </c>
      <c r="E6968">
        <v>127990</v>
      </c>
      <c r="F6968">
        <v>127990</v>
      </c>
      <c r="G6968">
        <v>31000</v>
      </c>
    </row>
    <row r="6969" spans="1:7" x14ac:dyDescent="0.2">
      <c r="A6969" s="91">
        <v>39379</v>
      </c>
      <c r="B6969">
        <v>128000</v>
      </c>
      <c r="C6969">
        <v>128000</v>
      </c>
      <c r="D6969">
        <v>127200</v>
      </c>
      <c r="E6969">
        <v>127800</v>
      </c>
      <c r="F6969">
        <v>127800</v>
      </c>
      <c r="G6969">
        <v>18000</v>
      </c>
    </row>
    <row r="6970" spans="1:7" x14ac:dyDescent="0.2">
      <c r="A6970" s="91">
        <v>39380</v>
      </c>
      <c r="B6970">
        <v>127200</v>
      </c>
      <c r="C6970">
        <v>127500</v>
      </c>
      <c r="D6970">
        <v>126800</v>
      </c>
      <c r="E6970">
        <v>127500</v>
      </c>
      <c r="F6970">
        <v>127500</v>
      </c>
      <c r="G6970">
        <v>42000</v>
      </c>
    </row>
    <row r="6971" spans="1:7" x14ac:dyDescent="0.2">
      <c r="A6971" s="91">
        <v>39381</v>
      </c>
      <c r="B6971">
        <v>127000</v>
      </c>
      <c r="C6971">
        <v>128110</v>
      </c>
      <c r="D6971">
        <v>127000</v>
      </c>
      <c r="E6971">
        <v>127500</v>
      </c>
      <c r="F6971">
        <v>127500</v>
      </c>
      <c r="G6971">
        <v>33000</v>
      </c>
    </row>
    <row r="6972" spans="1:7" x14ac:dyDescent="0.2">
      <c r="A6972" s="91">
        <v>39384</v>
      </c>
      <c r="B6972">
        <v>127800</v>
      </c>
      <c r="C6972">
        <v>128215</v>
      </c>
      <c r="D6972">
        <v>127800</v>
      </c>
      <c r="E6972">
        <v>128210</v>
      </c>
      <c r="F6972">
        <v>128210</v>
      </c>
      <c r="G6972">
        <v>39000</v>
      </c>
    </row>
    <row r="6973" spans="1:7" x14ac:dyDescent="0.2">
      <c r="A6973" s="91">
        <v>39385</v>
      </c>
      <c r="B6973">
        <v>128200</v>
      </c>
      <c r="C6973">
        <v>128800</v>
      </c>
      <c r="D6973">
        <v>128200</v>
      </c>
      <c r="E6973">
        <v>128800</v>
      </c>
      <c r="F6973">
        <v>128800</v>
      </c>
      <c r="G6973">
        <v>36000</v>
      </c>
    </row>
    <row r="6974" spans="1:7" x14ac:dyDescent="0.2">
      <c r="A6974" s="91">
        <v>39386</v>
      </c>
      <c r="B6974">
        <v>128900</v>
      </c>
      <c r="C6974">
        <v>132500</v>
      </c>
      <c r="D6974">
        <v>128900</v>
      </c>
      <c r="E6974">
        <v>132500</v>
      </c>
      <c r="F6974">
        <v>132500</v>
      </c>
      <c r="G6974">
        <v>93000</v>
      </c>
    </row>
    <row r="6975" spans="1:7" x14ac:dyDescent="0.2">
      <c r="A6975" s="91">
        <v>39387</v>
      </c>
      <c r="B6975">
        <v>131800</v>
      </c>
      <c r="C6975">
        <v>133050</v>
      </c>
      <c r="D6975">
        <v>131000</v>
      </c>
      <c r="E6975">
        <v>131250</v>
      </c>
      <c r="F6975">
        <v>131250</v>
      </c>
      <c r="G6975">
        <v>102000</v>
      </c>
    </row>
    <row r="6976" spans="1:7" x14ac:dyDescent="0.2">
      <c r="A6976" s="91">
        <v>39388</v>
      </c>
      <c r="B6976">
        <v>132000</v>
      </c>
      <c r="C6976">
        <v>132600</v>
      </c>
      <c r="D6976">
        <v>131800</v>
      </c>
      <c r="E6976">
        <v>132500</v>
      </c>
      <c r="F6976">
        <v>132500</v>
      </c>
      <c r="G6976">
        <v>121000</v>
      </c>
    </row>
    <row r="6977" spans="1:7" x14ac:dyDescent="0.2">
      <c r="A6977" s="91">
        <v>39391</v>
      </c>
      <c r="B6977">
        <v>134000</v>
      </c>
      <c r="C6977">
        <v>134000</v>
      </c>
      <c r="D6977">
        <v>132727</v>
      </c>
      <c r="E6977">
        <v>133000</v>
      </c>
      <c r="F6977">
        <v>133000</v>
      </c>
      <c r="G6977">
        <v>265000</v>
      </c>
    </row>
    <row r="6978" spans="1:7" x14ac:dyDescent="0.2">
      <c r="A6978" s="91">
        <v>39392</v>
      </c>
      <c r="B6978">
        <v>133000</v>
      </c>
      <c r="C6978">
        <v>134500</v>
      </c>
      <c r="D6978">
        <v>133000</v>
      </c>
      <c r="E6978">
        <v>133800</v>
      </c>
      <c r="F6978">
        <v>133800</v>
      </c>
      <c r="G6978">
        <v>38000</v>
      </c>
    </row>
    <row r="6979" spans="1:7" x14ac:dyDescent="0.2">
      <c r="A6979" s="91">
        <v>39393</v>
      </c>
      <c r="B6979">
        <v>134600</v>
      </c>
      <c r="C6979">
        <v>135150</v>
      </c>
      <c r="D6979">
        <v>134010</v>
      </c>
      <c r="E6979">
        <v>134940</v>
      </c>
      <c r="F6979">
        <v>134940</v>
      </c>
      <c r="G6979">
        <v>65000</v>
      </c>
    </row>
    <row r="6980" spans="1:7" x14ac:dyDescent="0.2">
      <c r="A6980" s="91">
        <v>39394</v>
      </c>
      <c r="B6980">
        <v>135000</v>
      </c>
      <c r="C6980">
        <v>135600</v>
      </c>
      <c r="D6980">
        <v>133500</v>
      </c>
      <c r="E6980">
        <v>134575</v>
      </c>
      <c r="F6980">
        <v>134575</v>
      </c>
      <c r="G6980">
        <v>82000</v>
      </c>
    </row>
    <row r="6981" spans="1:7" x14ac:dyDescent="0.2">
      <c r="A6981" s="91">
        <v>39395</v>
      </c>
      <c r="B6981">
        <v>134700</v>
      </c>
      <c r="C6981">
        <v>134700</v>
      </c>
      <c r="D6981">
        <v>132000</v>
      </c>
      <c r="E6981">
        <v>132210</v>
      </c>
      <c r="F6981">
        <v>132210</v>
      </c>
      <c r="G6981">
        <v>149000</v>
      </c>
    </row>
    <row r="6982" spans="1:7" x14ac:dyDescent="0.2">
      <c r="A6982" s="91">
        <v>39398</v>
      </c>
      <c r="B6982">
        <v>132200</v>
      </c>
      <c r="C6982">
        <v>134100</v>
      </c>
      <c r="D6982">
        <v>131310</v>
      </c>
      <c r="E6982">
        <v>133710</v>
      </c>
      <c r="F6982">
        <v>133710</v>
      </c>
      <c r="G6982">
        <v>116000</v>
      </c>
    </row>
    <row r="6983" spans="1:7" x14ac:dyDescent="0.2">
      <c r="A6983" s="91">
        <v>39399</v>
      </c>
      <c r="B6983">
        <v>135000</v>
      </c>
      <c r="C6983">
        <v>135800</v>
      </c>
      <c r="D6983">
        <v>134500</v>
      </c>
      <c r="E6983">
        <v>135700</v>
      </c>
      <c r="F6983">
        <v>135700</v>
      </c>
      <c r="G6983">
        <v>150000</v>
      </c>
    </row>
    <row r="6984" spans="1:7" x14ac:dyDescent="0.2">
      <c r="A6984" s="91">
        <v>39400</v>
      </c>
      <c r="B6984">
        <v>135800</v>
      </c>
      <c r="C6984">
        <v>137510</v>
      </c>
      <c r="D6984">
        <v>135400</v>
      </c>
      <c r="E6984">
        <v>137500</v>
      </c>
      <c r="F6984">
        <v>137500</v>
      </c>
      <c r="G6984">
        <v>94000</v>
      </c>
    </row>
    <row r="6985" spans="1:7" x14ac:dyDescent="0.2">
      <c r="A6985" s="91">
        <v>39401</v>
      </c>
      <c r="B6985">
        <v>137100</v>
      </c>
      <c r="C6985">
        <v>138600</v>
      </c>
      <c r="D6985">
        <v>134550</v>
      </c>
      <c r="E6985">
        <v>135300</v>
      </c>
      <c r="F6985">
        <v>135300</v>
      </c>
      <c r="G6985">
        <v>79000</v>
      </c>
    </row>
    <row r="6986" spans="1:7" x14ac:dyDescent="0.2">
      <c r="A6986" s="91">
        <v>39402</v>
      </c>
      <c r="B6986">
        <v>136000</v>
      </c>
      <c r="C6986">
        <v>136475</v>
      </c>
      <c r="D6986">
        <v>135510</v>
      </c>
      <c r="E6986">
        <v>136475</v>
      </c>
      <c r="F6986">
        <v>136475</v>
      </c>
      <c r="G6986">
        <v>48000</v>
      </c>
    </row>
    <row r="6987" spans="1:7" x14ac:dyDescent="0.2">
      <c r="A6987" s="91">
        <v>39405</v>
      </c>
      <c r="B6987">
        <v>136480</v>
      </c>
      <c r="C6987">
        <v>136500</v>
      </c>
      <c r="D6987">
        <v>135900</v>
      </c>
      <c r="E6987">
        <v>136500</v>
      </c>
      <c r="F6987">
        <v>136500</v>
      </c>
      <c r="G6987">
        <v>53000</v>
      </c>
    </row>
    <row r="6988" spans="1:7" x14ac:dyDescent="0.2">
      <c r="A6988" s="91">
        <v>39406</v>
      </c>
      <c r="B6988">
        <v>136700</v>
      </c>
      <c r="C6988">
        <v>136800</v>
      </c>
      <c r="D6988">
        <v>136400</v>
      </c>
      <c r="E6988">
        <v>136500</v>
      </c>
      <c r="F6988">
        <v>136500</v>
      </c>
      <c r="G6988">
        <v>28000</v>
      </c>
    </row>
    <row r="6989" spans="1:7" x14ac:dyDescent="0.2">
      <c r="A6989" s="91">
        <v>39407</v>
      </c>
      <c r="B6989">
        <v>136300</v>
      </c>
      <c r="C6989">
        <v>136300</v>
      </c>
      <c r="D6989">
        <v>134000</v>
      </c>
      <c r="E6989">
        <v>134000</v>
      </c>
      <c r="F6989">
        <v>134000</v>
      </c>
      <c r="G6989">
        <v>51000</v>
      </c>
    </row>
    <row r="6990" spans="1:7" x14ac:dyDescent="0.2">
      <c r="A6990" s="91">
        <v>39409</v>
      </c>
      <c r="B6990">
        <v>134000</v>
      </c>
      <c r="C6990">
        <v>134500</v>
      </c>
      <c r="D6990">
        <v>134000</v>
      </c>
      <c r="E6990">
        <v>134100</v>
      </c>
      <c r="F6990">
        <v>134100</v>
      </c>
      <c r="G6990">
        <v>10000</v>
      </c>
    </row>
    <row r="6991" spans="1:7" x14ac:dyDescent="0.2">
      <c r="A6991" s="91">
        <v>39412</v>
      </c>
      <c r="B6991">
        <v>134200</v>
      </c>
      <c r="C6991">
        <v>136600</v>
      </c>
      <c r="D6991">
        <v>134000</v>
      </c>
      <c r="E6991">
        <v>136600</v>
      </c>
      <c r="F6991">
        <v>136600</v>
      </c>
      <c r="G6991">
        <v>41000</v>
      </c>
    </row>
    <row r="6992" spans="1:7" x14ac:dyDescent="0.2">
      <c r="A6992" s="91">
        <v>39413</v>
      </c>
      <c r="B6992">
        <v>136900</v>
      </c>
      <c r="C6992">
        <v>137500</v>
      </c>
      <c r="D6992">
        <v>136600</v>
      </c>
      <c r="E6992">
        <v>137480</v>
      </c>
      <c r="F6992">
        <v>137480</v>
      </c>
      <c r="G6992">
        <v>42000</v>
      </c>
    </row>
    <row r="6993" spans="1:7" x14ac:dyDescent="0.2">
      <c r="A6993" s="91">
        <v>39414</v>
      </c>
      <c r="B6993">
        <v>137800</v>
      </c>
      <c r="C6993">
        <v>138900</v>
      </c>
      <c r="D6993">
        <v>137525</v>
      </c>
      <c r="E6993">
        <v>137700</v>
      </c>
      <c r="F6993">
        <v>137700</v>
      </c>
      <c r="G6993">
        <v>129000</v>
      </c>
    </row>
    <row r="6994" spans="1:7" x14ac:dyDescent="0.2">
      <c r="A6994" s="91">
        <v>39415</v>
      </c>
      <c r="B6994">
        <v>137750</v>
      </c>
      <c r="C6994">
        <v>139300</v>
      </c>
      <c r="D6994">
        <v>137750</v>
      </c>
      <c r="E6994">
        <v>139200</v>
      </c>
      <c r="F6994">
        <v>139200</v>
      </c>
      <c r="G6994">
        <v>33000</v>
      </c>
    </row>
    <row r="6995" spans="1:7" x14ac:dyDescent="0.2">
      <c r="A6995" s="91">
        <v>39416</v>
      </c>
      <c r="B6995">
        <v>139900</v>
      </c>
      <c r="C6995">
        <v>140700</v>
      </c>
      <c r="D6995">
        <v>138900</v>
      </c>
      <c r="E6995">
        <v>140100</v>
      </c>
      <c r="F6995">
        <v>140100</v>
      </c>
      <c r="G6995">
        <v>63000</v>
      </c>
    </row>
    <row r="6996" spans="1:7" x14ac:dyDescent="0.2">
      <c r="A6996" s="91">
        <v>39419</v>
      </c>
      <c r="B6996">
        <v>140900</v>
      </c>
      <c r="C6996">
        <v>144300</v>
      </c>
      <c r="D6996">
        <v>140700</v>
      </c>
      <c r="E6996">
        <v>143200</v>
      </c>
      <c r="F6996">
        <v>143200</v>
      </c>
      <c r="G6996">
        <v>112000</v>
      </c>
    </row>
    <row r="6997" spans="1:7" x14ac:dyDescent="0.2">
      <c r="A6997" s="91">
        <v>39420</v>
      </c>
      <c r="B6997">
        <v>143900</v>
      </c>
      <c r="C6997">
        <v>144700</v>
      </c>
      <c r="D6997">
        <v>141900</v>
      </c>
      <c r="E6997">
        <v>144700</v>
      </c>
      <c r="F6997">
        <v>144700</v>
      </c>
      <c r="G6997">
        <v>84000</v>
      </c>
    </row>
    <row r="6998" spans="1:7" x14ac:dyDescent="0.2">
      <c r="A6998" s="91">
        <v>39421</v>
      </c>
      <c r="B6998">
        <v>145800</v>
      </c>
      <c r="C6998">
        <v>147800</v>
      </c>
      <c r="D6998">
        <v>145500</v>
      </c>
      <c r="E6998">
        <v>147500</v>
      </c>
      <c r="F6998">
        <v>147500</v>
      </c>
      <c r="G6998">
        <v>77000</v>
      </c>
    </row>
    <row r="6999" spans="1:7" x14ac:dyDescent="0.2">
      <c r="A6999" s="91">
        <v>39422</v>
      </c>
      <c r="B6999">
        <v>147500</v>
      </c>
      <c r="C6999">
        <v>149400</v>
      </c>
      <c r="D6999">
        <v>147500</v>
      </c>
      <c r="E6999">
        <v>148300</v>
      </c>
      <c r="F6999">
        <v>148300</v>
      </c>
      <c r="G6999">
        <v>69000</v>
      </c>
    </row>
    <row r="7000" spans="1:7" x14ac:dyDescent="0.2">
      <c r="A7000" s="91">
        <v>39423</v>
      </c>
      <c r="B7000">
        <v>149750</v>
      </c>
      <c r="C7000">
        <v>150900</v>
      </c>
      <c r="D7000">
        <v>148220</v>
      </c>
      <c r="E7000">
        <v>148220</v>
      </c>
      <c r="F7000">
        <v>148220</v>
      </c>
      <c r="G7000">
        <v>78000</v>
      </c>
    </row>
    <row r="7001" spans="1:7" x14ac:dyDescent="0.2">
      <c r="A7001" s="91">
        <v>39426</v>
      </c>
      <c r="B7001">
        <v>149000</v>
      </c>
      <c r="C7001">
        <v>149700</v>
      </c>
      <c r="D7001">
        <v>148990</v>
      </c>
      <c r="E7001">
        <v>149200</v>
      </c>
      <c r="F7001">
        <v>149200</v>
      </c>
      <c r="G7001">
        <v>52000</v>
      </c>
    </row>
    <row r="7002" spans="1:7" x14ac:dyDescent="0.2">
      <c r="A7002" s="91">
        <v>39427</v>
      </c>
      <c r="B7002">
        <v>150000</v>
      </c>
      <c r="C7002">
        <v>151650</v>
      </c>
      <c r="D7002">
        <v>148800</v>
      </c>
      <c r="E7002">
        <v>148900</v>
      </c>
      <c r="F7002">
        <v>148900</v>
      </c>
      <c r="G7002">
        <v>59000</v>
      </c>
    </row>
    <row r="7003" spans="1:7" x14ac:dyDescent="0.2">
      <c r="A7003" s="91">
        <v>39428</v>
      </c>
      <c r="B7003">
        <v>150300</v>
      </c>
      <c r="C7003">
        <v>150300</v>
      </c>
      <c r="D7003">
        <v>140800</v>
      </c>
      <c r="E7003">
        <v>144000</v>
      </c>
      <c r="F7003">
        <v>144000</v>
      </c>
      <c r="G7003">
        <v>65000</v>
      </c>
    </row>
    <row r="7004" spans="1:7" x14ac:dyDescent="0.2">
      <c r="A7004" s="91">
        <v>39429</v>
      </c>
      <c r="B7004">
        <v>144300</v>
      </c>
      <c r="C7004">
        <v>144300</v>
      </c>
      <c r="D7004">
        <v>139000</v>
      </c>
      <c r="E7004">
        <v>142400</v>
      </c>
      <c r="F7004">
        <v>142400</v>
      </c>
      <c r="G7004">
        <v>73000</v>
      </c>
    </row>
    <row r="7005" spans="1:7" x14ac:dyDescent="0.2">
      <c r="A7005" s="91">
        <v>39430</v>
      </c>
      <c r="B7005">
        <v>141700</v>
      </c>
      <c r="C7005">
        <v>144000</v>
      </c>
      <c r="D7005">
        <v>137500</v>
      </c>
      <c r="E7005">
        <v>143000</v>
      </c>
      <c r="F7005">
        <v>143000</v>
      </c>
      <c r="G7005">
        <v>71000</v>
      </c>
    </row>
    <row r="7006" spans="1:7" x14ac:dyDescent="0.2">
      <c r="A7006" s="91">
        <v>39433</v>
      </c>
      <c r="B7006">
        <v>140000</v>
      </c>
      <c r="C7006">
        <v>140000</v>
      </c>
      <c r="D7006">
        <v>134050</v>
      </c>
      <c r="E7006">
        <v>136400</v>
      </c>
      <c r="F7006">
        <v>136400</v>
      </c>
      <c r="G7006">
        <v>70000</v>
      </c>
    </row>
    <row r="7007" spans="1:7" x14ac:dyDescent="0.2">
      <c r="A7007" s="91">
        <v>39434</v>
      </c>
      <c r="B7007">
        <v>136400</v>
      </c>
      <c r="C7007">
        <v>137400</v>
      </c>
      <c r="D7007">
        <v>131600</v>
      </c>
      <c r="E7007">
        <v>135400</v>
      </c>
      <c r="F7007">
        <v>135400</v>
      </c>
      <c r="G7007">
        <v>130000</v>
      </c>
    </row>
    <row r="7008" spans="1:7" x14ac:dyDescent="0.2">
      <c r="A7008" s="91">
        <v>39435</v>
      </c>
      <c r="B7008">
        <v>134900</v>
      </c>
      <c r="C7008">
        <v>135200</v>
      </c>
      <c r="D7008">
        <v>133500</v>
      </c>
      <c r="E7008">
        <v>134500</v>
      </c>
      <c r="F7008">
        <v>134500</v>
      </c>
      <c r="G7008">
        <v>41000</v>
      </c>
    </row>
    <row r="7009" spans="1:7" x14ac:dyDescent="0.2">
      <c r="A7009" s="91">
        <v>39436</v>
      </c>
      <c r="B7009">
        <v>135500</v>
      </c>
      <c r="C7009">
        <v>135500</v>
      </c>
      <c r="D7009">
        <v>132400</v>
      </c>
      <c r="E7009">
        <v>134000</v>
      </c>
      <c r="F7009">
        <v>134000</v>
      </c>
      <c r="G7009">
        <v>70000</v>
      </c>
    </row>
    <row r="7010" spans="1:7" x14ac:dyDescent="0.2">
      <c r="A7010" s="91">
        <v>39437</v>
      </c>
      <c r="B7010">
        <v>133900</v>
      </c>
      <c r="C7010">
        <v>134600</v>
      </c>
      <c r="D7010">
        <v>133100</v>
      </c>
      <c r="E7010">
        <v>134000</v>
      </c>
      <c r="F7010">
        <v>134000</v>
      </c>
      <c r="G7010">
        <v>61000</v>
      </c>
    </row>
    <row r="7011" spans="1:7" x14ac:dyDescent="0.2">
      <c r="A7011" s="91">
        <v>39440</v>
      </c>
      <c r="B7011">
        <v>134900</v>
      </c>
      <c r="C7011">
        <v>137980</v>
      </c>
      <c r="D7011">
        <v>134900</v>
      </c>
      <c r="E7011">
        <v>137980</v>
      </c>
      <c r="F7011">
        <v>137980</v>
      </c>
      <c r="G7011">
        <v>36000</v>
      </c>
    </row>
    <row r="7012" spans="1:7" x14ac:dyDescent="0.2">
      <c r="A7012" s="91">
        <v>39442</v>
      </c>
      <c r="B7012">
        <v>138300</v>
      </c>
      <c r="C7012">
        <v>140000</v>
      </c>
      <c r="D7012">
        <v>137500</v>
      </c>
      <c r="E7012">
        <v>138500</v>
      </c>
      <c r="F7012">
        <v>138500</v>
      </c>
      <c r="G7012">
        <v>94000</v>
      </c>
    </row>
    <row r="7013" spans="1:7" x14ac:dyDescent="0.2">
      <c r="A7013" s="91">
        <v>39443</v>
      </c>
      <c r="B7013">
        <v>139300</v>
      </c>
      <c r="C7013">
        <v>139300</v>
      </c>
      <c r="D7013">
        <v>137750</v>
      </c>
      <c r="E7013">
        <v>137800</v>
      </c>
      <c r="F7013">
        <v>137800</v>
      </c>
      <c r="G7013">
        <v>25000</v>
      </c>
    </row>
    <row r="7014" spans="1:7" x14ac:dyDescent="0.2">
      <c r="A7014" s="91">
        <v>39444</v>
      </c>
      <c r="B7014">
        <v>138400</v>
      </c>
      <c r="C7014">
        <v>141400</v>
      </c>
      <c r="D7014">
        <v>138400</v>
      </c>
      <c r="E7014">
        <v>141100</v>
      </c>
      <c r="F7014">
        <v>141100</v>
      </c>
      <c r="G7014">
        <v>46000</v>
      </c>
    </row>
    <row r="7015" spans="1:7" x14ac:dyDescent="0.2">
      <c r="A7015" s="91">
        <v>39447</v>
      </c>
      <c r="B7015">
        <v>143500</v>
      </c>
      <c r="C7015">
        <v>144300</v>
      </c>
      <c r="D7015">
        <v>141600</v>
      </c>
      <c r="E7015">
        <v>141600</v>
      </c>
      <c r="F7015">
        <v>141600</v>
      </c>
      <c r="G7015">
        <v>62000</v>
      </c>
    </row>
    <row r="7016" spans="1:7" x14ac:dyDescent="0.2">
      <c r="A7016" s="91">
        <v>39449</v>
      </c>
      <c r="B7016">
        <v>141800</v>
      </c>
      <c r="C7016">
        <v>141800</v>
      </c>
      <c r="D7016">
        <v>136800</v>
      </c>
      <c r="E7016">
        <v>139300</v>
      </c>
      <c r="F7016">
        <v>139300</v>
      </c>
      <c r="G7016">
        <v>62000</v>
      </c>
    </row>
    <row r="7017" spans="1:7" x14ac:dyDescent="0.2">
      <c r="A7017" s="91">
        <v>39450</v>
      </c>
      <c r="B7017">
        <v>138800</v>
      </c>
      <c r="C7017">
        <v>140900</v>
      </c>
      <c r="D7017">
        <v>138800</v>
      </c>
      <c r="E7017">
        <v>139600</v>
      </c>
      <c r="F7017">
        <v>139600</v>
      </c>
      <c r="G7017">
        <v>29000</v>
      </c>
    </row>
    <row r="7018" spans="1:7" x14ac:dyDescent="0.2">
      <c r="A7018" s="91">
        <v>39451</v>
      </c>
      <c r="B7018">
        <v>138500</v>
      </c>
      <c r="C7018">
        <v>138500</v>
      </c>
      <c r="D7018">
        <v>134800</v>
      </c>
      <c r="E7018">
        <v>135500</v>
      </c>
      <c r="F7018">
        <v>135500</v>
      </c>
      <c r="G7018">
        <v>71000</v>
      </c>
    </row>
    <row r="7019" spans="1:7" x14ac:dyDescent="0.2">
      <c r="A7019" s="91">
        <v>39454</v>
      </c>
      <c r="B7019">
        <v>135500</v>
      </c>
      <c r="C7019">
        <v>135500</v>
      </c>
      <c r="D7019">
        <v>132600</v>
      </c>
      <c r="E7019">
        <v>133700</v>
      </c>
      <c r="F7019">
        <v>133700</v>
      </c>
      <c r="G7019">
        <v>68000</v>
      </c>
    </row>
    <row r="7020" spans="1:7" x14ac:dyDescent="0.2">
      <c r="A7020" s="91">
        <v>39455</v>
      </c>
      <c r="B7020">
        <v>133200</v>
      </c>
      <c r="C7020">
        <v>134800</v>
      </c>
      <c r="D7020">
        <v>133050</v>
      </c>
      <c r="E7020">
        <v>133685</v>
      </c>
      <c r="F7020">
        <v>133685</v>
      </c>
      <c r="G7020">
        <v>53000</v>
      </c>
    </row>
    <row r="7021" spans="1:7" x14ac:dyDescent="0.2">
      <c r="A7021" s="91">
        <v>39456</v>
      </c>
      <c r="B7021">
        <v>133400</v>
      </c>
      <c r="C7021">
        <v>133400</v>
      </c>
      <c r="D7021">
        <v>128700</v>
      </c>
      <c r="E7021">
        <v>130400</v>
      </c>
      <c r="F7021">
        <v>130400</v>
      </c>
      <c r="G7021">
        <v>72000</v>
      </c>
    </row>
    <row r="7022" spans="1:7" x14ac:dyDescent="0.2">
      <c r="A7022" s="91">
        <v>39457</v>
      </c>
      <c r="B7022">
        <v>130300</v>
      </c>
      <c r="C7022">
        <v>135000</v>
      </c>
      <c r="D7022">
        <v>129500</v>
      </c>
      <c r="E7022">
        <v>134200</v>
      </c>
      <c r="F7022">
        <v>134200</v>
      </c>
      <c r="G7022">
        <v>89000</v>
      </c>
    </row>
    <row r="7023" spans="1:7" x14ac:dyDescent="0.2">
      <c r="A7023" s="91">
        <v>39458</v>
      </c>
      <c r="B7023">
        <v>133200</v>
      </c>
      <c r="C7023">
        <v>134000</v>
      </c>
      <c r="D7023">
        <v>130485</v>
      </c>
      <c r="E7023">
        <v>132100</v>
      </c>
      <c r="F7023">
        <v>132100</v>
      </c>
      <c r="G7023">
        <v>58000</v>
      </c>
    </row>
    <row r="7024" spans="1:7" x14ac:dyDescent="0.2">
      <c r="A7024" s="91">
        <v>39461</v>
      </c>
      <c r="B7024">
        <v>133100</v>
      </c>
      <c r="C7024">
        <v>133100</v>
      </c>
      <c r="D7024">
        <v>130410</v>
      </c>
      <c r="E7024">
        <v>130410</v>
      </c>
      <c r="F7024">
        <v>130410</v>
      </c>
      <c r="G7024">
        <v>38000</v>
      </c>
    </row>
    <row r="7025" spans="1:7" x14ac:dyDescent="0.2">
      <c r="A7025" s="91">
        <v>39462</v>
      </c>
      <c r="B7025">
        <v>130400</v>
      </c>
      <c r="C7025">
        <v>130410</v>
      </c>
      <c r="D7025">
        <v>128700</v>
      </c>
      <c r="E7025">
        <v>129100</v>
      </c>
      <c r="F7025">
        <v>129100</v>
      </c>
      <c r="G7025">
        <v>67000</v>
      </c>
    </row>
    <row r="7026" spans="1:7" x14ac:dyDescent="0.2">
      <c r="A7026" s="91">
        <v>39463</v>
      </c>
      <c r="B7026">
        <v>128300</v>
      </c>
      <c r="C7026">
        <v>128700</v>
      </c>
      <c r="D7026">
        <v>126100</v>
      </c>
      <c r="E7026">
        <v>126400</v>
      </c>
      <c r="F7026">
        <v>126400</v>
      </c>
      <c r="G7026">
        <v>90000</v>
      </c>
    </row>
    <row r="7027" spans="1:7" x14ac:dyDescent="0.2">
      <c r="A7027" s="91">
        <v>39464</v>
      </c>
      <c r="B7027">
        <v>127200</v>
      </c>
      <c r="C7027">
        <v>131800</v>
      </c>
      <c r="D7027">
        <v>127200</v>
      </c>
      <c r="E7027">
        <v>131200</v>
      </c>
      <c r="F7027">
        <v>131200</v>
      </c>
      <c r="G7027">
        <v>59000</v>
      </c>
    </row>
    <row r="7028" spans="1:7" x14ac:dyDescent="0.2">
      <c r="A7028" s="91">
        <v>39465</v>
      </c>
      <c r="B7028">
        <v>132400</v>
      </c>
      <c r="C7028">
        <v>134400</v>
      </c>
      <c r="D7028">
        <v>131200</v>
      </c>
      <c r="E7028">
        <v>131200</v>
      </c>
      <c r="F7028">
        <v>131200</v>
      </c>
      <c r="G7028">
        <v>59000</v>
      </c>
    </row>
    <row r="7029" spans="1:7" x14ac:dyDescent="0.2">
      <c r="A7029" s="91">
        <v>39469</v>
      </c>
      <c r="B7029">
        <v>128000</v>
      </c>
      <c r="C7029">
        <v>137800</v>
      </c>
      <c r="D7029">
        <v>127200</v>
      </c>
      <c r="E7029">
        <v>135500</v>
      </c>
      <c r="F7029">
        <v>135500</v>
      </c>
      <c r="G7029">
        <v>130000</v>
      </c>
    </row>
    <row r="7030" spans="1:7" x14ac:dyDescent="0.2">
      <c r="A7030" s="91">
        <v>39470</v>
      </c>
      <c r="B7030">
        <v>134000</v>
      </c>
      <c r="C7030">
        <v>139000</v>
      </c>
      <c r="D7030">
        <v>134000</v>
      </c>
      <c r="E7030">
        <v>138500</v>
      </c>
      <c r="F7030">
        <v>138500</v>
      </c>
      <c r="G7030">
        <v>95000</v>
      </c>
    </row>
    <row r="7031" spans="1:7" x14ac:dyDescent="0.2">
      <c r="A7031" s="91">
        <v>39471</v>
      </c>
      <c r="B7031">
        <v>145000</v>
      </c>
      <c r="C7031">
        <v>145000</v>
      </c>
      <c r="D7031">
        <v>137400</v>
      </c>
      <c r="E7031">
        <v>138400</v>
      </c>
      <c r="F7031">
        <v>138400</v>
      </c>
      <c r="G7031">
        <v>81000</v>
      </c>
    </row>
    <row r="7032" spans="1:7" x14ac:dyDescent="0.2">
      <c r="A7032" s="91">
        <v>39472</v>
      </c>
      <c r="B7032">
        <v>138700</v>
      </c>
      <c r="C7032">
        <v>139650</v>
      </c>
      <c r="D7032">
        <v>138400</v>
      </c>
      <c r="E7032">
        <v>139100</v>
      </c>
      <c r="F7032">
        <v>139100</v>
      </c>
      <c r="G7032">
        <v>107800</v>
      </c>
    </row>
    <row r="7033" spans="1:7" x14ac:dyDescent="0.2">
      <c r="A7033" s="91">
        <v>39475</v>
      </c>
      <c r="B7033">
        <v>139300</v>
      </c>
      <c r="C7033">
        <v>139750</v>
      </c>
      <c r="D7033">
        <v>135500</v>
      </c>
      <c r="E7033">
        <v>138400</v>
      </c>
      <c r="F7033">
        <v>138400</v>
      </c>
      <c r="G7033">
        <v>117100</v>
      </c>
    </row>
    <row r="7034" spans="1:7" x14ac:dyDescent="0.2">
      <c r="A7034" s="91">
        <v>39476</v>
      </c>
      <c r="B7034">
        <v>138500</v>
      </c>
      <c r="C7034">
        <v>140000</v>
      </c>
      <c r="D7034">
        <v>137700</v>
      </c>
      <c r="E7034">
        <v>139700</v>
      </c>
      <c r="F7034">
        <v>139700</v>
      </c>
      <c r="G7034">
        <v>84900</v>
      </c>
    </row>
    <row r="7035" spans="1:7" x14ac:dyDescent="0.2">
      <c r="A7035" s="91">
        <v>39477</v>
      </c>
      <c r="B7035">
        <v>140500</v>
      </c>
      <c r="C7035">
        <v>141400</v>
      </c>
      <c r="D7035">
        <v>137900</v>
      </c>
      <c r="E7035">
        <v>139000</v>
      </c>
      <c r="F7035">
        <v>139000</v>
      </c>
      <c r="G7035">
        <v>51800</v>
      </c>
    </row>
    <row r="7036" spans="1:7" x14ac:dyDescent="0.2">
      <c r="A7036" s="91">
        <v>39478</v>
      </c>
      <c r="B7036">
        <v>141000</v>
      </c>
      <c r="C7036">
        <v>141000</v>
      </c>
      <c r="D7036">
        <v>136000</v>
      </c>
      <c r="E7036">
        <v>136000</v>
      </c>
      <c r="F7036">
        <v>136000</v>
      </c>
      <c r="G7036">
        <v>101800</v>
      </c>
    </row>
    <row r="7037" spans="1:7" x14ac:dyDescent="0.2">
      <c r="A7037" s="91">
        <v>39479</v>
      </c>
      <c r="B7037">
        <v>136700</v>
      </c>
      <c r="C7037">
        <v>138510</v>
      </c>
      <c r="D7037">
        <v>135200</v>
      </c>
      <c r="E7037">
        <v>135700</v>
      </c>
      <c r="F7037">
        <v>135700</v>
      </c>
      <c r="G7037">
        <v>55600</v>
      </c>
    </row>
    <row r="7038" spans="1:7" x14ac:dyDescent="0.2">
      <c r="A7038" s="91">
        <v>39482</v>
      </c>
      <c r="B7038">
        <v>136500</v>
      </c>
      <c r="C7038">
        <v>138400</v>
      </c>
      <c r="D7038">
        <v>135800</v>
      </c>
      <c r="E7038">
        <v>135800</v>
      </c>
      <c r="F7038">
        <v>135800</v>
      </c>
      <c r="G7038">
        <v>40000</v>
      </c>
    </row>
    <row r="7039" spans="1:7" x14ac:dyDescent="0.2">
      <c r="A7039" s="91">
        <v>39483</v>
      </c>
      <c r="B7039">
        <v>135800</v>
      </c>
      <c r="C7039">
        <v>136800</v>
      </c>
      <c r="D7039">
        <v>134300</v>
      </c>
      <c r="E7039">
        <v>136500</v>
      </c>
      <c r="F7039">
        <v>136500</v>
      </c>
      <c r="G7039">
        <v>61300</v>
      </c>
    </row>
    <row r="7040" spans="1:7" x14ac:dyDescent="0.2">
      <c r="A7040" s="91">
        <v>39484</v>
      </c>
      <c r="B7040">
        <v>136700</v>
      </c>
      <c r="C7040">
        <v>137200</v>
      </c>
      <c r="D7040">
        <v>134510</v>
      </c>
      <c r="E7040">
        <v>135400</v>
      </c>
      <c r="F7040">
        <v>135400</v>
      </c>
      <c r="G7040">
        <v>49200</v>
      </c>
    </row>
    <row r="7041" spans="1:7" x14ac:dyDescent="0.2">
      <c r="A7041" s="91">
        <v>39485</v>
      </c>
      <c r="B7041">
        <v>135400</v>
      </c>
      <c r="C7041">
        <v>137750</v>
      </c>
      <c r="D7041">
        <v>134000</v>
      </c>
      <c r="E7041">
        <v>135900</v>
      </c>
      <c r="F7041">
        <v>135900</v>
      </c>
      <c r="G7041">
        <v>73000</v>
      </c>
    </row>
    <row r="7042" spans="1:7" x14ac:dyDescent="0.2">
      <c r="A7042" s="91">
        <v>39486</v>
      </c>
      <c r="B7042">
        <v>137500</v>
      </c>
      <c r="C7042">
        <v>138500</v>
      </c>
      <c r="D7042">
        <v>136800</v>
      </c>
      <c r="E7042">
        <v>138400</v>
      </c>
      <c r="F7042">
        <v>138400</v>
      </c>
      <c r="G7042">
        <v>52700</v>
      </c>
    </row>
    <row r="7043" spans="1:7" x14ac:dyDescent="0.2">
      <c r="A7043" s="91">
        <v>39489</v>
      </c>
      <c r="B7043">
        <v>139100</v>
      </c>
      <c r="C7043">
        <v>139950</v>
      </c>
      <c r="D7043">
        <v>137050</v>
      </c>
      <c r="E7043">
        <v>139950</v>
      </c>
      <c r="F7043">
        <v>139950</v>
      </c>
      <c r="G7043">
        <v>58500</v>
      </c>
    </row>
    <row r="7044" spans="1:7" x14ac:dyDescent="0.2">
      <c r="A7044" s="91">
        <v>39490</v>
      </c>
      <c r="B7044">
        <v>139998</v>
      </c>
      <c r="C7044">
        <v>140300</v>
      </c>
      <c r="D7044">
        <v>139400</v>
      </c>
      <c r="E7044">
        <v>139700</v>
      </c>
      <c r="F7044">
        <v>139700</v>
      </c>
      <c r="G7044">
        <v>58500</v>
      </c>
    </row>
    <row r="7045" spans="1:7" x14ac:dyDescent="0.2">
      <c r="A7045" s="91">
        <v>39491</v>
      </c>
      <c r="B7045">
        <v>139900</v>
      </c>
      <c r="C7045">
        <v>144900</v>
      </c>
      <c r="D7045">
        <v>139900</v>
      </c>
      <c r="E7045">
        <v>143980</v>
      </c>
      <c r="F7045">
        <v>143980</v>
      </c>
      <c r="G7045">
        <v>65700</v>
      </c>
    </row>
    <row r="7046" spans="1:7" x14ac:dyDescent="0.2">
      <c r="A7046" s="91">
        <v>39492</v>
      </c>
      <c r="B7046">
        <v>144200</v>
      </c>
      <c r="C7046">
        <v>145300</v>
      </c>
      <c r="D7046">
        <v>142700</v>
      </c>
      <c r="E7046">
        <v>142990</v>
      </c>
      <c r="F7046">
        <v>142990</v>
      </c>
      <c r="G7046">
        <v>79100</v>
      </c>
    </row>
    <row r="7047" spans="1:7" x14ac:dyDescent="0.2">
      <c r="A7047" s="91">
        <v>39493</v>
      </c>
      <c r="B7047">
        <v>142990</v>
      </c>
      <c r="C7047">
        <v>143700</v>
      </c>
      <c r="D7047">
        <v>140500</v>
      </c>
      <c r="E7047">
        <v>143500</v>
      </c>
      <c r="F7047">
        <v>143500</v>
      </c>
      <c r="G7047">
        <v>88600</v>
      </c>
    </row>
    <row r="7048" spans="1:7" x14ac:dyDescent="0.2">
      <c r="A7048" s="91">
        <v>39497</v>
      </c>
      <c r="B7048">
        <v>145000</v>
      </c>
      <c r="C7048">
        <v>145900</v>
      </c>
      <c r="D7048">
        <v>141400</v>
      </c>
      <c r="E7048">
        <v>143200</v>
      </c>
      <c r="F7048">
        <v>143200</v>
      </c>
      <c r="G7048">
        <v>61700</v>
      </c>
    </row>
    <row r="7049" spans="1:7" x14ac:dyDescent="0.2">
      <c r="A7049" s="91">
        <v>39498</v>
      </c>
      <c r="B7049">
        <v>144000</v>
      </c>
      <c r="C7049">
        <v>144170</v>
      </c>
      <c r="D7049">
        <v>142700</v>
      </c>
      <c r="E7049">
        <v>143290</v>
      </c>
      <c r="F7049">
        <v>143290</v>
      </c>
      <c r="G7049">
        <v>24300</v>
      </c>
    </row>
    <row r="7050" spans="1:7" x14ac:dyDescent="0.2">
      <c r="A7050" s="91">
        <v>39499</v>
      </c>
      <c r="B7050">
        <v>144200</v>
      </c>
      <c r="C7050">
        <v>144200</v>
      </c>
      <c r="D7050">
        <v>141050</v>
      </c>
      <c r="E7050">
        <v>141105</v>
      </c>
      <c r="F7050">
        <v>141105</v>
      </c>
      <c r="G7050">
        <v>37000</v>
      </c>
    </row>
    <row r="7051" spans="1:7" x14ac:dyDescent="0.2">
      <c r="A7051" s="91">
        <v>39500</v>
      </c>
      <c r="B7051">
        <v>141500</v>
      </c>
      <c r="C7051">
        <v>142000</v>
      </c>
      <c r="D7051">
        <v>138000</v>
      </c>
      <c r="E7051">
        <v>139400</v>
      </c>
      <c r="F7051">
        <v>139400</v>
      </c>
      <c r="G7051">
        <v>50300</v>
      </c>
    </row>
    <row r="7052" spans="1:7" x14ac:dyDescent="0.2">
      <c r="A7052" s="91">
        <v>39503</v>
      </c>
      <c r="B7052">
        <v>140200</v>
      </c>
      <c r="C7052">
        <v>140500</v>
      </c>
      <c r="D7052">
        <v>138300</v>
      </c>
      <c r="E7052">
        <v>139700</v>
      </c>
      <c r="F7052">
        <v>139700</v>
      </c>
      <c r="G7052">
        <v>41000</v>
      </c>
    </row>
    <row r="7053" spans="1:7" x14ac:dyDescent="0.2">
      <c r="A7053" s="91">
        <v>39504</v>
      </c>
      <c r="B7053">
        <v>138900</v>
      </c>
      <c r="C7053">
        <v>140500</v>
      </c>
      <c r="D7053">
        <v>138650</v>
      </c>
      <c r="E7053">
        <v>139200</v>
      </c>
      <c r="F7053">
        <v>139200</v>
      </c>
      <c r="G7053">
        <v>51000</v>
      </c>
    </row>
    <row r="7054" spans="1:7" x14ac:dyDescent="0.2">
      <c r="A7054" s="91">
        <v>39505</v>
      </c>
      <c r="B7054">
        <v>139200</v>
      </c>
      <c r="C7054">
        <v>140950</v>
      </c>
      <c r="D7054">
        <v>138900</v>
      </c>
      <c r="E7054">
        <v>140700</v>
      </c>
      <c r="F7054">
        <v>140700</v>
      </c>
      <c r="G7054">
        <v>30000</v>
      </c>
    </row>
    <row r="7055" spans="1:7" x14ac:dyDescent="0.2">
      <c r="A7055" s="91">
        <v>39506</v>
      </c>
      <c r="B7055">
        <v>140700</v>
      </c>
      <c r="C7055">
        <v>141000</v>
      </c>
      <c r="D7055">
        <v>139600</v>
      </c>
      <c r="E7055">
        <v>140250</v>
      </c>
      <c r="F7055">
        <v>140250</v>
      </c>
      <c r="G7055">
        <v>35700</v>
      </c>
    </row>
    <row r="7056" spans="1:7" x14ac:dyDescent="0.2">
      <c r="A7056" s="91">
        <v>39507</v>
      </c>
      <c r="B7056">
        <v>140250</v>
      </c>
      <c r="C7056">
        <v>140600</v>
      </c>
      <c r="D7056">
        <v>138900</v>
      </c>
      <c r="E7056">
        <v>140000</v>
      </c>
      <c r="F7056">
        <v>140000</v>
      </c>
      <c r="G7056">
        <v>54900</v>
      </c>
    </row>
    <row r="7057" spans="1:7" x14ac:dyDescent="0.2">
      <c r="A7057" s="91">
        <v>39510</v>
      </c>
      <c r="B7057">
        <v>138500</v>
      </c>
      <c r="C7057">
        <v>138500</v>
      </c>
      <c r="D7057">
        <v>133530</v>
      </c>
      <c r="E7057">
        <v>136500</v>
      </c>
      <c r="F7057">
        <v>136500</v>
      </c>
      <c r="G7057">
        <v>130000</v>
      </c>
    </row>
    <row r="7058" spans="1:7" x14ac:dyDescent="0.2">
      <c r="A7058" s="91">
        <v>39511</v>
      </c>
      <c r="B7058">
        <v>135000</v>
      </c>
      <c r="C7058">
        <v>137100</v>
      </c>
      <c r="D7058">
        <v>134200</v>
      </c>
      <c r="E7058">
        <v>137100</v>
      </c>
      <c r="F7058">
        <v>137100</v>
      </c>
      <c r="G7058">
        <v>56500</v>
      </c>
    </row>
    <row r="7059" spans="1:7" x14ac:dyDescent="0.2">
      <c r="A7059" s="91">
        <v>39512</v>
      </c>
      <c r="B7059">
        <v>138000</v>
      </c>
      <c r="C7059">
        <v>139000</v>
      </c>
      <c r="D7059">
        <v>136600</v>
      </c>
      <c r="E7059">
        <v>139000</v>
      </c>
      <c r="F7059">
        <v>139000</v>
      </c>
      <c r="G7059">
        <v>55300</v>
      </c>
    </row>
    <row r="7060" spans="1:7" x14ac:dyDescent="0.2">
      <c r="A7060" s="91">
        <v>39513</v>
      </c>
      <c r="B7060">
        <v>138000</v>
      </c>
      <c r="C7060">
        <v>138200</v>
      </c>
      <c r="D7060">
        <v>135300</v>
      </c>
      <c r="E7060">
        <v>135500</v>
      </c>
      <c r="F7060">
        <v>135500</v>
      </c>
      <c r="G7060">
        <v>48700</v>
      </c>
    </row>
    <row r="7061" spans="1:7" x14ac:dyDescent="0.2">
      <c r="A7061" s="91">
        <v>39514</v>
      </c>
      <c r="B7061">
        <v>135600</v>
      </c>
      <c r="C7061">
        <v>135900</v>
      </c>
      <c r="D7061">
        <v>133610</v>
      </c>
      <c r="E7061">
        <v>133805</v>
      </c>
      <c r="F7061">
        <v>133805</v>
      </c>
      <c r="G7061">
        <v>71500</v>
      </c>
    </row>
    <row r="7062" spans="1:7" x14ac:dyDescent="0.2">
      <c r="A7062" s="91">
        <v>39517</v>
      </c>
      <c r="B7062">
        <v>133000</v>
      </c>
      <c r="C7062">
        <v>133990</v>
      </c>
      <c r="D7062">
        <v>130550</v>
      </c>
      <c r="E7062">
        <v>131400</v>
      </c>
      <c r="F7062">
        <v>131400</v>
      </c>
      <c r="G7062">
        <v>102100</v>
      </c>
    </row>
    <row r="7063" spans="1:7" x14ac:dyDescent="0.2">
      <c r="A7063" s="91">
        <v>39518</v>
      </c>
      <c r="B7063">
        <v>133000</v>
      </c>
      <c r="C7063">
        <v>133210</v>
      </c>
      <c r="D7063">
        <v>130450</v>
      </c>
      <c r="E7063">
        <v>131940</v>
      </c>
      <c r="F7063">
        <v>131940</v>
      </c>
      <c r="G7063">
        <v>97200</v>
      </c>
    </row>
    <row r="7064" spans="1:7" x14ac:dyDescent="0.2">
      <c r="A7064" s="91">
        <v>39519</v>
      </c>
      <c r="B7064">
        <v>132600</v>
      </c>
      <c r="C7064">
        <v>132800</v>
      </c>
      <c r="D7064">
        <v>130300</v>
      </c>
      <c r="E7064">
        <v>130900</v>
      </c>
      <c r="F7064">
        <v>130900</v>
      </c>
      <c r="G7064">
        <v>62600</v>
      </c>
    </row>
    <row r="7065" spans="1:7" x14ac:dyDescent="0.2">
      <c r="A7065" s="91">
        <v>39520</v>
      </c>
      <c r="B7065">
        <v>130100</v>
      </c>
      <c r="C7065">
        <v>131620</v>
      </c>
      <c r="D7065">
        <v>129050</v>
      </c>
      <c r="E7065">
        <v>130300</v>
      </c>
      <c r="F7065">
        <v>130300</v>
      </c>
      <c r="G7065">
        <v>61000</v>
      </c>
    </row>
    <row r="7066" spans="1:7" x14ac:dyDescent="0.2">
      <c r="A7066" s="91">
        <v>39521</v>
      </c>
      <c r="B7066">
        <v>130000</v>
      </c>
      <c r="C7066">
        <v>130000</v>
      </c>
      <c r="D7066">
        <v>128600</v>
      </c>
      <c r="E7066">
        <v>129360</v>
      </c>
      <c r="F7066">
        <v>129360</v>
      </c>
      <c r="G7066">
        <v>67500</v>
      </c>
    </row>
    <row r="7067" spans="1:7" x14ac:dyDescent="0.2">
      <c r="A7067" s="91">
        <v>39524</v>
      </c>
      <c r="B7067">
        <v>128000</v>
      </c>
      <c r="C7067">
        <v>129990</v>
      </c>
      <c r="D7067">
        <v>127100</v>
      </c>
      <c r="E7067">
        <v>128000</v>
      </c>
      <c r="F7067">
        <v>128000</v>
      </c>
      <c r="G7067">
        <v>86600</v>
      </c>
    </row>
    <row r="7068" spans="1:7" x14ac:dyDescent="0.2">
      <c r="A7068" s="91">
        <v>39525</v>
      </c>
      <c r="B7068">
        <v>127400</v>
      </c>
      <c r="C7068">
        <v>130690</v>
      </c>
      <c r="D7068">
        <v>127400</v>
      </c>
      <c r="E7068">
        <v>128900</v>
      </c>
      <c r="F7068">
        <v>128900</v>
      </c>
      <c r="G7068">
        <v>57600</v>
      </c>
    </row>
    <row r="7069" spans="1:7" x14ac:dyDescent="0.2">
      <c r="A7069" s="91">
        <v>39526</v>
      </c>
      <c r="B7069">
        <v>130600</v>
      </c>
      <c r="C7069">
        <v>130600</v>
      </c>
      <c r="D7069">
        <v>127800</v>
      </c>
      <c r="E7069">
        <v>128490</v>
      </c>
      <c r="F7069">
        <v>128490</v>
      </c>
      <c r="G7069">
        <v>57400</v>
      </c>
    </row>
    <row r="7070" spans="1:7" x14ac:dyDescent="0.2">
      <c r="A7070" s="91">
        <v>39527</v>
      </c>
      <c r="B7070">
        <v>129000</v>
      </c>
      <c r="C7070">
        <v>130600</v>
      </c>
      <c r="D7070">
        <v>127610</v>
      </c>
      <c r="E7070">
        <v>130230</v>
      </c>
      <c r="F7070">
        <v>130230</v>
      </c>
      <c r="G7070">
        <v>76500</v>
      </c>
    </row>
    <row r="7071" spans="1:7" x14ac:dyDescent="0.2">
      <c r="A7071" s="91">
        <v>39531</v>
      </c>
      <c r="B7071">
        <v>131200</v>
      </c>
      <c r="C7071">
        <v>131600</v>
      </c>
      <c r="D7071">
        <v>129500</v>
      </c>
      <c r="E7071">
        <v>130250</v>
      </c>
      <c r="F7071">
        <v>130250</v>
      </c>
      <c r="G7071">
        <v>47700</v>
      </c>
    </row>
    <row r="7072" spans="1:7" x14ac:dyDescent="0.2">
      <c r="A7072" s="91">
        <v>39532</v>
      </c>
      <c r="B7072">
        <v>130600</v>
      </c>
      <c r="C7072">
        <v>131400</v>
      </c>
      <c r="D7072">
        <v>129035</v>
      </c>
      <c r="E7072">
        <v>129200</v>
      </c>
      <c r="F7072">
        <v>129200</v>
      </c>
      <c r="G7072">
        <v>50000</v>
      </c>
    </row>
    <row r="7073" spans="1:7" x14ac:dyDescent="0.2">
      <c r="A7073" s="91">
        <v>39533</v>
      </c>
      <c r="B7073">
        <v>129300</v>
      </c>
      <c r="C7073">
        <v>129700</v>
      </c>
      <c r="D7073">
        <v>128200</v>
      </c>
      <c r="E7073">
        <v>128490</v>
      </c>
      <c r="F7073">
        <v>128490</v>
      </c>
      <c r="G7073">
        <v>51700</v>
      </c>
    </row>
    <row r="7074" spans="1:7" x14ac:dyDescent="0.2">
      <c r="A7074" s="91">
        <v>39534</v>
      </c>
      <c r="B7074">
        <v>130000</v>
      </c>
      <c r="C7074">
        <v>131300</v>
      </c>
      <c r="D7074">
        <v>128400</v>
      </c>
      <c r="E7074">
        <v>130250</v>
      </c>
      <c r="F7074">
        <v>130250</v>
      </c>
      <c r="G7074">
        <v>82500</v>
      </c>
    </row>
    <row r="7075" spans="1:7" x14ac:dyDescent="0.2">
      <c r="A7075" s="91">
        <v>39535</v>
      </c>
      <c r="B7075">
        <v>130700</v>
      </c>
      <c r="C7075">
        <v>134000</v>
      </c>
      <c r="D7075">
        <v>130700</v>
      </c>
      <c r="E7075">
        <v>133900</v>
      </c>
      <c r="F7075">
        <v>133900</v>
      </c>
      <c r="G7075">
        <v>88600</v>
      </c>
    </row>
    <row r="7076" spans="1:7" x14ac:dyDescent="0.2">
      <c r="A7076" s="91">
        <v>39538</v>
      </c>
      <c r="B7076">
        <v>134499</v>
      </c>
      <c r="C7076">
        <v>135200</v>
      </c>
      <c r="D7076">
        <v>133400</v>
      </c>
      <c r="E7076">
        <v>133400</v>
      </c>
      <c r="F7076">
        <v>133400</v>
      </c>
      <c r="G7076">
        <v>69400</v>
      </c>
    </row>
    <row r="7077" spans="1:7" x14ac:dyDescent="0.2">
      <c r="A7077" s="91">
        <v>39539</v>
      </c>
      <c r="B7077">
        <v>134800</v>
      </c>
      <c r="C7077">
        <v>135500</v>
      </c>
      <c r="D7077">
        <v>131600</v>
      </c>
      <c r="E7077">
        <v>132900</v>
      </c>
      <c r="F7077">
        <v>132900</v>
      </c>
      <c r="G7077">
        <v>54000</v>
      </c>
    </row>
    <row r="7078" spans="1:7" x14ac:dyDescent="0.2">
      <c r="A7078" s="91">
        <v>39540</v>
      </c>
      <c r="B7078">
        <v>133500</v>
      </c>
      <c r="C7078">
        <v>133500</v>
      </c>
      <c r="D7078">
        <v>130750</v>
      </c>
      <c r="E7078">
        <v>131550</v>
      </c>
      <c r="F7078">
        <v>131550</v>
      </c>
      <c r="G7078">
        <v>73000</v>
      </c>
    </row>
    <row r="7079" spans="1:7" x14ac:dyDescent="0.2">
      <c r="A7079" s="91">
        <v>39541</v>
      </c>
      <c r="B7079">
        <v>130800</v>
      </c>
      <c r="C7079">
        <v>131700</v>
      </c>
      <c r="D7079">
        <v>129650</v>
      </c>
      <c r="E7079">
        <v>130800</v>
      </c>
      <c r="F7079">
        <v>130800</v>
      </c>
      <c r="G7079">
        <v>61300</v>
      </c>
    </row>
    <row r="7080" spans="1:7" x14ac:dyDescent="0.2">
      <c r="A7080" s="91">
        <v>39542</v>
      </c>
      <c r="B7080">
        <v>131200</v>
      </c>
      <c r="C7080">
        <v>131500</v>
      </c>
      <c r="D7080">
        <v>130400</v>
      </c>
      <c r="E7080">
        <v>130800</v>
      </c>
      <c r="F7080">
        <v>130800</v>
      </c>
      <c r="G7080">
        <v>31700</v>
      </c>
    </row>
    <row r="7081" spans="1:7" x14ac:dyDescent="0.2">
      <c r="A7081" s="91">
        <v>39545</v>
      </c>
      <c r="B7081">
        <v>131800</v>
      </c>
      <c r="C7081">
        <v>132475</v>
      </c>
      <c r="D7081">
        <v>130000</v>
      </c>
      <c r="E7081">
        <v>132475</v>
      </c>
      <c r="F7081">
        <v>132475</v>
      </c>
      <c r="G7081">
        <v>37900</v>
      </c>
    </row>
    <row r="7082" spans="1:7" x14ac:dyDescent="0.2">
      <c r="A7082" s="91">
        <v>39546</v>
      </c>
      <c r="B7082">
        <v>132700</v>
      </c>
      <c r="C7082">
        <v>132700</v>
      </c>
      <c r="D7082">
        <v>131010</v>
      </c>
      <c r="E7082">
        <v>132000</v>
      </c>
      <c r="F7082">
        <v>132000</v>
      </c>
      <c r="G7082">
        <v>74800</v>
      </c>
    </row>
    <row r="7083" spans="1:7" x14ac:dyDescent="0.2">
      <c r="A7083" s="91">
        <v>39547</v>
      </c>
      <c r="B7083">
        <v>132000</v>
      </c>
      <c r="C7083">
        <v>132990</v>
      </c>
      <c r="D7083">
        <v>130800</v>
      </c>
      <c r="E7083">
        <v>131450</v>
      </c>
      <c r="F7083">
        <v>131450</v>
      </c>
      <c r="G7083">
        <v>90800</v>
      </c>
    </row>
    <row r="7084" spans="1:7" x14ac:dyDescent="0.2">
      <c r="A7084" s="91">
        <v>39548</v>
      </c>
      <c r="B7084">
        <v>131800</v>
      </c>
      <c r="C7084">
        <v>132500</v>
      </c>
      <c r="D7084">
        <v>130500</v>
      </c>
      <c r="E7084">
        <v>131240</v>
      </c>
      <c r="F7084">
        <v>131240</v>
      </c>
      <c r="G7084">
        <v>50300</v>
      </c>
    </row>
    <row r="7085" spans="1:7" x14ac:dyDescent="0.2">
      <c r="A7085" s="91">
        <v>39549</v>
      </c>
      <c r="B7085">
        <v>131400</v>
      </c>
      <c r="C7085">
        <v>131600</v>
      </c>
      <c r="D7085">
        <v>129800</v>
      </c>
      <c r="E7085">
        <v>130300</v>
      </c>
      <c r="F7085">
        <v>130300</v>
      </c>
      <c r="G7085">
        <v>46400</v>
      </c>
    </row>
    <row r="7086" spans="1:7" x14ac:dyDescent="0.2">
      <c r="A7086" s="91">
        <v>39552</v>
      </c>
      <c r="B7086">
        <v>131000</v>
      </c>
      <c r="C7086">
        <v>131300</v>
      </c>
      <c r="D7086">
        <v>128420</v>
      </c>
      <c r="E7086">
        <v>128515</v>
      </c>
      <c r="F7086">
        <v>128515</v>
      </c>
      <c r="G7086">
        <v>73600</v>
      </c>
    </row>
    <row r="7087" spans="1:7" x14ac:dyDescent="0.2">
      <c r="A7087" s="91">
        <v>39553</v>
      </c>
      <c r="B7087">
        <v>128515</v>
      </c>
      <c r="C7087">
        <v>129180</v>
      </c>
      <c r="D7087">
        <v>127800</v>
      </c>
      <c r="E7087">
        <v>128600</v>
      </c>
      <c r="F7087">
        <v>128600</v>
      </c>
      <c r="G7087">
        <v>48000</v>
      </c>
    </row>
    <row r="7088" spans="1:7" x14ac:dyDescent="0.2">
      <c r="A7088" s="91">
        <v>39554</v>
      </c>
      <c r="B7088">
        <v>128900</v>
      </c>
      <c r="C7088">
        <v>129700</v>
      </c>
      <c r="D7088">
        <v>128900</v>
      </c>
      <c r="E7088">
        <v>129475</v>
      </c>
      <c r="F7088">
        <v>129475</v>
      </c>
      <c r="G7088">
        <v>59200</v>
      </c>
    </row>
    <row r="7089" spans="1:7" x14ac:dyDescent="0.2">
      <c r="A7089" s="91">
        <v>39555</v>
      </c>
      <c r="B7089">
        <v>129475</v>
      </c>
      <c r="C7089">
        <v>129475</v>
      </c>
      <c r="D7089">
        <v>128100</v>
      </c>
      <c r="E7089">
        <v>128540</v>
      </c>
      <c r="F7089">
        <v>128540</v>
      </c>
      <c r="G7089">
        <v>70400</v>
      </c>
    </row>
    <row r="7090" spans="1:7" x14ac:dyDescent="0.2">
      <c r="A7090" s="91">
        <v>39556</v>
      </c>
      <c r="B7090">
        <v>128990</v>
      </c>
      <c r="C7090">
        <v>129000</v>
      </c>
      <c r="D7090">
        <v>128310</v>
      </c>
      <c r="E7090">
        <v>128600</v>
      </c>
      <c r="F7090">
        <v>128600</v>
      </c>
      <c r="G7090">
        <v>98000</v>
      </c>
    </row>
    <row r="7091" spans="1:7" x14ac:dyDescent="0.2">
      <c r="A7091" s="91">
        <v>39559</v>
      </c>
      <c r="B7091">
        <v>128600</v>
      </c>
      <c r="C7091">
        <v>128900</v>
      </c>
      <c r="D7091">
        <v>127900</v>
      </c>
      <c r="E7091">
        <v>128200</v>
      </c>
      <c r="F7091">
        <v>128200</v>
      </c>
      <c r="G7091">
        <v>46800</v>
      </c>
    </row>
    <row r="7092" spans="1:7" x14ac:dyDescent="0.2">
      <c r="A7092" s="91">
        <v>39560</v>
      </c>
      <c r="B7092">
        <v>128600</v>
      </c>
      <c r="C7092">
        <v>128600</v>
      </c>
      <c r="D7092">
        <v>127000</v>
      </c>
      <c r="E7092">
        <v>127200</v>
      </c>
      <c r="F7092">
        <v>127200</v>
      </c>
      <c r="G7092">
        <v>42100</v>
      </c>
    </row>
    <row r="7093" spans="1:7" x14ac:dyDescent="0.2">
      <c r="A7093" s="91">
        <v>39561</v>
      </c>
      <c r="B7093">
        <v>127200</v>
      </c>
      <c r="C7093">
        <v>127680</v>
      </c>
      <c r="D7093">
        <v>126700</v>
      </c>
      <c r="E7093">
        <v>127200</v>
      </c>
      <c r="F7093">
        <v>127200</v>
      </c>
      <c r="G7093">
        <v>54600</v>
      </c>
    </row>
    <row r="7094" spans="1:7" x14ac:dyDescent="0.2">
      <c r="A7094" s="91">
        <v>39562</v>
      </c>
      <c r="B7094">
        <v>127900</v>
      </c>
      <c r="C7094">
        <v>128190</v>
      </c>
      <c r="D7094">
        <v>126300</v>
      </c>
      <c r="E7094">
        <v>126750</v>
      </c>
      <c r="F7094">
        <v>126750</v>
      </c>
      <c r="G7094">
        <v>56400</v>
      </c>
    </row>
    <row r="7095" spans="1:7" x14ac:dyDescent="0.2">
      <c r="A7095" s="91">
        <v>39563</v>
      </c>
      <c r="B7095">
        <v>126750</v>
      </c>
      <c r="C7095">
        <v>127100</v>
      </c>
      <c r="D7095">
        <v>126620</v>
      </c>
      <c r="E7095">
        <v>126875</v>
      </c>
      <c r="F7095">
        <v>126875</v>
      </c>
      <c r="G7095">
        <v>46300</v>
      </c>
    </row>
    <row r="7096" spans="1:7" x14ac:dyDescent="0.2">
      <c r="A7096" s="91">
        <v>39566</v>
      </c>
      <c r="B7096">
        <v>127900</v>
      </c>
      <c r="C7096">
        <v>128800</v>
      </c>
      <c r="D7096">
        <v>127200</v>
      </c>
      <c r="E7096">
        <v>128460</v>
      </c>
      <c r="F7096">
        <v>128460</v>
      </c>
      <c r="G7096">
        <v>142800</v>
      </c>
    </row>
    <row r="7097" spans="1:7" x14ac:dyDescent="0.2">
      <c r="A7097" s="91">
        <v>39567</v>
      </c>
      <c r="B7097">
        <v>128800</v>
      </c>
      <c r="C7097">
        <v>131550</v>
      </c>
      <c r="D7097">
        <v>128500</v>
      </c>
      <c r="E7097">
        <v>131450</v>
      </c>
      <c r="F7097">
        <v>131450</v>
      </c>
      <c r="G7097">
        <v>95800</v>
      </c>
    </row>
    <row r="7098" spans="1:7" x14ac:dyDescent="0.2">
      <c r="A7098" s="91">
        <v>39568</v>
      </c>
      <c r="B7098">
        <v>132000</v>
      </c>
      <c r="C7098">
        <v>133850</v>
      </c>
      <c r="D7098">
        <v>131350</v>
      </c>
      <c r="E7098">
        <v>133850</v>
      </c>
      <c r="F7098">
        <v>133850</v>
      </c>
      <c r="G7098">
        <v>91000</v>
      </c>
    </row>
    <row r="7099" spans="1:7" x14ac:dyDescent="0.2">
      <c r="A7099" s="91">
        <v>39569</v>
      </c>
      <c r="B7099">
        <v>133950</v>
      </c>
      <c r="C7099">
        <v>134000</v>
      </c>
      <c r="D7099">
        <v>131500</v>
      </c>
      <c r="E7099">
        <v>133900</v>
      </c>
      <c r="F7099">
        <v>133900</v>
      </c>
      <c r="G7099">
        <v>59300</v>
      </c>
    </row>
    <row r="7100" spans="1:7" x14ac:dyDescent="0.2">
      <c r="A7100" s="91">
        <v>39570</v>
      </c>
      <c r="B7100">
        <v>134990</v>
      </c>
      <c r="C7100">
        <v>135000</v>
      </c>
      <c r="D7100">
        <v>132400</v>
      </c>
      <c r="E7100">
        <v>133600</v>
      </c>
      <c r="F7100">
        <v>133600</v>
      </c>
      <c r="G7100">
        <v>76700</v>
      </c>
    </row>
    <row r="7101" spans="1:7" x14ac:dyDescent="0.2">
      <c r="A7101" s="91">
        <v>39573</v>
      </c>
      <c r="B7101">
        <v>133100</v>
      </c>
      <c r="C7101">
        <v>133190</v>
      </c>
      <c r="D7101">
        <v>129500</v>
      </c>
      <c r="E7101">
        <v>130000</v>
      </c>
      <c r="F7101">
        <v>130000</v>
      </c>
      <c r="G7101">
        <v>94200</v>
      </c>
    </row>
    <row r="7102" spans="1:7" x14ac:dyDescent="0.2">
      <c r="A7102" s="91">
        <v>39574</v>
      </c>
      <c r="B7102">
        <v>130500</v>
      </c>
      <c r="C7102">
        <v>130590</v>
      </c>
      <c r="D7102">
        <v>129110</v>
      </c>
      <c r="E7102">
        <v>130200</v>
      </c>
      <c r="F7102">
        <v>130200</v>
      </c>
      <c r="G7102">
        <v>80200</v>
      </c>
    </row>
    <row r="7103" spans="1:7" x14ac:dyDescent="0.2">
      <c r="A7103" s="91">
        <v>39575</v>
      </c>
      <c r="B7103">
        <v>130900</v>
      </c>
      <c r="C7103">
        <v>130900</v>
      </c>
      <c r="D7103">
        <v>127800</v>
      </c>
      <c r="E7103">
        <v>128400</v>
      </c>
      <c r="F7103">
        <v>128400</v>
      </c>
      <c r="G7103">
        <v>78100</v>
      </c>
    </row>
    <row r="7104" spans="1:7" x14ac:dyDescent="0.2">
      <c r="A7104" s="91">
        <v>39576</v>
      </c>
      <c r="B7104">
        <v>128750</v>
      </c>
      <c r="C7104">
        <v>129100</v>
      </c>
      <c r="D7104">
        <v>127800</v>
      </c>
      <c r="E7104">
        <v>129000</v>
      </c>
      <c r="F7104">
        <v>129000</v>
      </c>
      <c r="G7104">
        <v>46800</v>
      </c>
    </row>
    <row r="7105" spans="1:7" x14ac:dyDescent="0.2">
      <c r="A7105" s="91">
        <v>39577</v>
      </c>
      <c r="B7105">
        <v>129500</v>
      </c>
      <c r="C7105">
        <v>129600</v>
      </c>
      <c r="D7105">
        <v>125110</v>
      </c>
      <c r="E7105">
        <v>125200</v>
      </c>
      <c r="F7105">
        <v>125200</v>
      </c>
      <c r="G7105">
        <v>128800</v>
      </c>
    </row>
    <row r="7106" spans="1:7" x14ac:dyDescent="0.2">
      <c r="A7106" s="91">
        <v>39580</v>
      </c>
      <c r="B7106">
        <v>125000</v>
      </c>
      <c r="C7106">
        <v>125500</v>
      </c>
      <c r="D7106">
        <v>122500</v>
      </c>
      <c r="E7106">
        <v>122800</v>
      </c>
      <c r="F7106">
        <v>122800</v>
      </c>
      <c r="G7106">
        <v>184800</v>
      </c>
    </row>
    <row r="7107" spans="1:7" x14ac:dyDescent="0.2">
      <c r="A7107" s="91">
        <v>39581</v>
      </c>
      <c r="B7107">
        <v>123100</v>
      </c>
      <c r="C7107">
        <v>125600</v>
      </c>
      <c r="D7107">
        <v>123100</v>
      </c>
      <c r="E7107">
        <v>124000</v>
      </c>
      <c r="F7107">
        <v>124000</v>
      </c>
      <c r="G7107">
        <v>81000</v>
      </c>
    </row>
    <row r="7108" spans="1:7" x14ac:dyDescent="0.2">
      <c r="A7108" s="91">
        <v>39582</v>
      </c>
      <c r="B7108">
        <v>125300</v>
      </c>
      <c r="C7108">
        <v>126000</v>
      </c>
      <c r="D7108">
        <v>123350</v>
      </c>
      <c r="E7108">
        <v>123500</v>
      </c>
      <c r="F7108">
        <v>123500</v>
      </c>
      <c r="G7108">
        <v>71100</v>
      </c>
    </row>
    <row r="7109" spans="1:7" x14ac:dyDescent="0.2">
      <c r="A7109" s="91">
        <v>39583</v>
      </c>
      <c r="B7109">
        <v>124300</v>
      </c>
      <c r="C7109">
        <v>124300</v>
      </c>
      <c r="D7109">
        <v>121380</v>
      </c>
      <c r="E7109">
        <v>121510</v>
      </c>
      <c r="F7109">
        <v>121510</v>
      </c>
      <c r="G7109">
        <v>87800</v>
      </c>
    </row>
    <row r="7110" spans="1:7" x14ac:dyDescent="0.2">
      <c r="A7110" s="91">
        <v>39584</v>
      </c>
      <c r="B7110">
        <v>122800</v>
      </c>
      <c r="C7110">
        <v>123010</v>
      </c>
      <c r="D7110">
        <v>121202</v>
      </c>
      <c r="E7110">
        <v>122400</v>
      </c>
      <c r="F7110">
        <v>122400</v>
      </c>
      <c r="G7110">
        <v>94500</v>
      </c>
    </row>
    <row r="7111" spans="1:7" x14ac:dyDescent="0.2">
      <c r="A7111" s="91">
        <v>39587</v>
      </c>
      <c r="B7111">
        <v>123200</v>
      </c>
      <c r="C7111">
        <v>124300</v>
      </c>
      <c r="D7111">
        <v>123200</v>
      </c>
      <c r="E7111">
        <v>123950</v>
      </c>
      <c r="F7111">
        <v>123950</v>
      </c>
      <c r="G7111">
        <v>81900</v>
      </c>
    </row>
    <row r="7112" spans="1:7" x14ac:dyDescent="0.2">
      <c r="A7112" s="91">
        <v>39588</v>
      </c>
      <c r="B7112">
        <v>124400</v>
      </c>
      <c r="C7112">
        <v>124950</v>
      </c>
      <c r="D7112">
        <v>122320</v>
      </c>
      <c r="E7112">
        <v>123300</v>
      </c>
      <c r="F7112">
        <v>123300</v>
      </c>
      <c r="G7112">
        <v>77600</v>
      </c>
    </row>
    <row r="7113" spans="1:7" x14ac:dyDescent="0.2">
      <c r="A7113" s="91">
        <v>39589</v>
      </c>
      <c r="B7113">
        <v>123100</v>
      </c>
      <c r="C7113">
        <v>123190</v>
      </c>
      <c r="D7113">
        <v>121420</v>
      </c>
      <c r="E7113">
        <v>121600</v>
      </c>
      <c r="F7113">
        <v>121600</v>
      </c>
      <c r="G7113">
        <v>72800</v>
      </c>
    </row>
    <row r="7114" spans="1:7" x14ac:dyDescent="0.2">
      <c r="A7114" s="91">
        <v>39590</v>
      </c>
      <c r="B7114">
        <v>122000</v>
      </c>
      <c r="C7114">
        <v>123150</v>
      </c>
      <c r="D7114">
        <v>121200</v>
      </c>
      <c r="E7114">
        <v>123100</v>
      </c>
      <c r="F7114">
        <v>123100</v>
      </c>
      <c r="G7114">
        <v>65900</v>
      </c>
    </row>
    <row r="7115" spans="1:7" x14ac:dyDescent="0.2">
      <c r="A7115" s="91">
        <v>39591</v>
      </c>
      <c r="B7115">
        <v>123450</v>
      </c>
      <c r="C7115">
        <v>125200</v>
      </c>
      <c r="D7115">
        <v>122260</v>
      </c>
      <c r="E7115">
        <v>123970</v>
      </c>
      <c r="F7115">
        <v>123970</v>
      </c>
      <c r="G7115">
        <v>83400</v>
      </c>
    </row>
    <row r="7116" spans="1:7" x14ac:dyDescent="0.2">
      <c r="A7116" s="91">
        <v>39595</v>
      </c>
      <c r="B7116">
        <v>124000</v>
      </c>
      <c r="C7116">
        <v>128100</v>
      </c>
      <c r="D7116">
        <v>122650</v>
      </c>
      <c r="E7116">
        <v>127910</v>
      </c>
      <c r="F7116">
        <v>127910</v>
      </c>
      <c r="G7116">
        <v>127500</v>
      </c>
    </row>
    <row r="7117" spans="1:7" x14ac:dyDescent="0.2">
      <c r="A7117" s="91">
        <v>39596</v>
      </c>
      <c r="B7117">
        <v>128400</v>
      </c>
      <c r="C7117">
        <v>130100</v>
      </c>
      <c r="D7117">
        <v>128200</v>
      </c>
      <c r="E7117">
        <v>129500</v>
      </c>
      <c r="F7117">
        <v>129500</v>
      </c>
      <c r="G7117">
        <v>95700</v>
      </c>
    </row>
    <row r="7118" spans="1:7" x14ac:dyDescent="0.2">
      <c r="A7118" s="91">
        <v>39597</v>
      </c>
      <c r="B7118">
        <v>130000</v>
      </c>
      <c r="C7118">
        <v>132400</v>
      </c>
      <c r="D7118">
        <v>129610</v>
      </c>
      <c r="E7118">
        <v>132200</v>
      </c>
      <c r="F7118">
        <v>132200</v>
      </c>
      <c r="G7118">
        <v>76800</v>
      </c>
    </row>
    <row r="7119" spans="1:7" x14ac:dyDescent="0.2">
      <c r="A7119" s="91">
        <v>39598</v>
      </c>
      <c r="B7119">
        <v>133200</v>
      </c>
      <c r="C7119">
        <v>134770</v>
      </c>
      <c r="D7119">
        <v>131020</v>
      </c>
      <c r="E7119">
        <v>134650</v>
      </c>
      <c r="F7119">
        <v>134650</v>
      </c>
      <c r="G7119">
        <v>95000</v>
      </c>
    </row>
    <row r="7120" spans="1:7" x14ac:dyDescent="0.2">
      <c r="A7120" s="91">
        <v>39601</v>
      </c>
      <c r="B7120">
        <v>134800</v>
      </c>
      <c r="C7120">
        <v>135450</v>
      </c>
      <c r="D7120">
        <v>130200</v>
      </c>
      <c r="E7120">
        <v>132350</v>
      </c>
      <c r="F7120">
        <v>132350</v>
      </c>
      <c r="G7120">
        <v>67100</v>
      </c>
    </row>
    <row r="7121" spans="1:7" x14ac:dyDescent="0.2">
      <c r="A7121" s="91">
        <v>39602</v>
      </c>
      <c r="B7121">
        <v>131500</v>
      </c>
      <c r="C7121">
        <v>134990</v>
      </c>
      <c r="D7121">
        <v>131120</v>
      </c>
      <c r="E7121">
        <v>134000</v>
      </c>
      <c r="F7121">
        <v>134000</v>
      </c>
      <c r="G7121">
        <v>44800</v>
      </c>
    </row>
    <row r="7122" spans="1:7" x14ac:dyDescent="0.2">
      <c r="A7122" s="91">
        <v>39603</v>
      </c>
      <c r="B7122">
        <v>133000</v>
      </c>
      <c r="C7122">
        <v>133640</v>
      </c>
      <c r="D7122">
        <v>130700</v>
      </c>
      <c r="E7122">
        <v>132990</v>
      </c>
      <c r="F7122">
        <v>132990</v>
      </c>
      <c r="G7122">
        <v>50900</v>
      </c>
    </row>
    <row r="7123" spans="1:7" x14ac:dyDescent="0.2">
      <c r="A7123" s="91">
        <v>39604</v>
      </c>
      <c r="B7123">
        <v>132400</v>
      </c>
      <c r="C7123">
        <v>132400</v>
      </c>
      <c r="D7123">
        <v>130000</v>
      </c>
      <c r="E7123">
        <v>130500</v>
      </c>
      <c r="F7123">
        <v>130500</v>
      </c>
      <c r="G7123">
        <v>79900</v>
      </c>
    </row>
    <row r="7124" spans="1:7" x14ac:dyDescent="0.2">
      <c r="A7124" s="91">
        <v>39605</v>
      </c>
      <c r="B7124">
        <v>129500</v>
      </c>
      <c r="C7124">
        <v>130010</v>
      </c>
      <c r="D7124">
        <v>128410</v>
      </c>
      <c r="E7124">
        <v>129400</v>
      </c>
      <c r="F7124">
        <v>129400</v>
      </c>
      <c r="G7124">
        <v>45600</v>
      </c>
    </row>
    <row r="7125" spans="1:7" x14ac:dyDescent="0.2">
      <c r="A7125" s="91">
        <v>39608</v>
      </c>
      <c r="B7125">
        <v>128600</v>
      </c>
      <c r="C7125">
        <v>128600</v>
      </c>
      <c r="D7125">
        <v>125920</v>
      </c>
      <c r="E7125">
        <v>127100</v>
      </c>
      <c r="F7125">
        <v>127100</v>
      </c>
      <c r="G7125">
        <v>64600</v>
      </c>
    </row>
    <row r="7126" spans="1:7" x14ac:dyDescent="0.2">
      <c r="A7126" s="91">
        <v>39609</v>
      </c>
      <c r="B7126">
        <v>126000</v>
      </c>
      <c r="C7126">
        <v>128300</v>
      </c>
      <c r="D7126">
        <v>126000</v>
      </c>
      <c r="E7126">
        <v>126525</v>
      </c>
      <c r="F7126">
        <v>126525</v>
      </c>
      <c r="G7126">
        <v>45300</v>
      </c>
    </row>
    <row r="7127" spans="1:7" x14ac:dyDescent="0.2">
      <c r="A7127" s="91">
        <v>39610</v>
      </c>
      <c r="B7127">
        <v>127200</v>
      </c>
      <c r="C7127">
        <v>128390</v>
      </c>
      <c r="D7127">
        <v>125950</v>
      </c>
      <c r="E7127">
        <v>126300</v>
      </c>
      <c r="F7127">
        <v>126300</v>
      </c>
      <c r="G7127">
        <v>39400</v>
      </c>
    </row>
    <row r="7128" spans="1:7" x14ac:dyDescent="0.2">
      <c r="A7128" s="91">
        <v>39611</v>
      </c>
      <c r="B7128">
        <v>126400</v>
      </c>
      <c r="C7128">
        <v>127200</v>
      </c>
      <c r="D7128">
        <v>126000</v>
      </c>
      <c r="E7128">
        <v>126690</v>
      </c>
      <c r="F7128">
        <v>126690</v>
      </c>
      <c r="G7128">
        <v>53500</v>
      </c>
    </row>
    <row r="7129" spans="1:7" x14ac:dyDescent="0.2">
      <c r="A7129" s="91">
        <v>39612</v>
      </c>
      <c r="B7129">
        <v>126500</v>
      </c>
      <c r="C7129">
        <v>127450</v>
      </c>
      <c r="D7129">
        <v>126150</v>
      </c>
      <c r="E7129">
        <v>127000</v>
      </c>
      <c r="F7129">
        <v>127000</v>
      </c>
      <c r="G7129">
        <v>37700</v>
      </c>
    </row>
    <row r="7130" spans="1:7" x14ac:dyDescent="0.2">
      <c r="A7130" s="91">
        <v>39615</v>
      </c>
      <c r="B7130">
        <v>127000</v>
      </c>
      <c r="C7130">
        <v>127420</v>
      </c>
      <c r="D7130">
        <v>125600</v>
      </c>
      <c r="E7130">
        <v>125800</v>
      </c>
      <c r="F7130">
        <v>125800</v>
      </c>
      <c r="G7130">
        <v>38800</v>
      </c>
    </row>
    <row r="7131" spans="1:7" x14ac:dyDescent="0.2">
      <c r="A7131" s="91">
        <v>39616</v>
      </c>
      <c r="B7131">
        <v>126400</v>
      </c>
      <c r="C7131">
        <v>126900</v>
      </c>
      <c r="D7131">
        <v>125800</v>
      </c>
      <c r="E7131">
        <v>125870</v>
      </c>
      <c r="F7131">
        <v>125870</v>
      </c>
      <c r="G7131">
        <v>46200</v>
      </c>
    </row>
    <row r="7132" spans="1:7" x14ac:dyDescent="0.2">
      <c r="A7132" s="91">
        <v>39617</v>
      </c>
      <c r="B7132">
        <v>126400</v>
      </c>
      <c r="C7132">
        <v>126400</v>
      </c>
      <c r="D7132">
        <v>123150</v>
      </c>
      <c r="E7132">
        <v>125400</v>
      </c>
      <c r="F7132">
        <v>125400</v>
      </c>
      <c r="G7132">
        <v>79700</v>
      </c>
    </row>
    <row r="7133" spans="1:7" x14ac:dyDescent="0.2">
      <c r="A7133" s="91">
        <v>39618</v>
      </c>
      <c r="B7133">
        <v>125900</v>
      </c>
      <c r="C7133">
        <v>125900</v>
      </c>
      <c r="D7133">
        <v>123700</v>
      </c>
      <c r="E7133">
        <v>124990</v>
      </c>
      <c r="F7133">
        <v>124990</v>
      </c>
      <c r="G7133">
        <v>33400</v>
      </c>
    </row>
    <row r="7134" spans="1:7" x14ac:dyDescent="0.2">
      <c r="A7134" s="91">
        <v>39619</v>
      </c>
      <c r="B7134">
        <v>126200</v>
      </c>
      <c r="C7134">
        <v>126200</v>
      </c>
      <c r="D7134">
        <v>123515</v>
      </c>
      <c r="E7134">
        <v>124000</v>
      </c>
      <c r="F7134">
        <v>124000</v>
      </c>
      <c r="G7134">
        <v>56900</v>
      </c>
    </row>
    <row r="7135" spans="1:7" x14ac:dyDescent="0.2">
      <c r="A7135" s="91">
        <v>39622</v>
      </c>
      <c r="B7135">
        <v>124000</v>
      </c>
      <c r="C7135">
        <v>124600</v>
      </c>
      <c r="D7135">
        <v>121750</v>
      </c>
      <c r="E7135">
        <v>122490</v>
      </c>
      <c r="F7135">
        <v>122490</v>
      </c>
      <c r="G7135">
        <v>85800</v>
      </c>
    </row>
    <row r="7136" spans="1:7" x14ac:dyDescent="0.2">
      <c r="A7136" s="91">
        <v>39623</v>
      </c>
      <c r="B7136">
        <v>121600</v>
      </c>
      <c r="C7136">
        <v>122900</v>
      </c>
      <c r="D7136">
        <v>120510</v>
      </c>
      <c r="E7136">
        <v>122700</v>
      </c>
      <c r="F7136">
        <v>122700</v>
      </c>
      <c r="G7136">
        <v>95200</v>
      </c>
    </row>
    <row r="7137" spans="1:7" x14ac:dyDescent="0.2">
      <c r="A7137" s="91">
        <v>39624</v>
      </c>
      <c r="B7137">
        <v>122200</v>
      </c>
      <c r="C7137">
        <v>124300</v>
      </c>
      <c r="D7137">
        <v>121720</v>
      </c>
      <c r="E7137">
        <v>122000</v>
      </c>
      <c r="F7137">
        <v>122000</v>
      </c>
      <c r="G7137">
        <v>53800</v>
      </c>
    </row>
    <row r="7138" spans="1:7" x14ac:dyDescent="0.2">
      <c r="A7138" s="91">
        <v>39625</v>
      </c>
      <c r="B7138">
        <v>121601</v>
      </c>
      <c r="C7138">
        <v>122100</v>
      </c>
      <c r="D7138">
        <v>120120</v>
      </c>
      <c r="E7138">
        <v>120710</v>
      </c>
      <c r="F7138">
        <v>120710</v>
      </c>
      <c r="G7138">
        <v>64300</v>
      </c>
    </row>
    <row r="7139" spans="1:7" x14ac:dyDescent="0.2">
      <c r="A7139" s="91">
        <v>39626</v>
      </c>
      <c r="B7139">
        <v>120710</v>
      </c>
      <c r="C7139">
        <v>122100</v>
      </c>
      <c r="D7139">
        <v>120020</v>
      </c>
      <c r="E7139">
        <v>120600</v>
      </c>
      <c r="F7139">
        <v>120600</v>
      </c>
      <c r="G7139">
        <v>50800</v>
      </c>
    </row>
    <row r="7140" spans="1:7" x14ac:dyDescent="0.2">
      <c r="A7140" s="91">
        <v>39629</v>
      </c>
      <c r="B7140">
        <v>120200</v>
      </c>
      <c r="C7140">
        <v>120750</v>
      </c>
      <c r="D7140">
        <v>119450</v>
      </c>
      <c r="E7140">
        <v>120750</v>
      </c>
      <c r="F7140">
        <v>120750</v>
      </c>
      <c r="G7140">
        <v>67800</v>
      </c>
    </row>
    <row r="7141" spans="1:7" x14ac:dyDescent="0.2">
      <c r="A7141" s="91">
        <v>39630</v>
      </c>
      <c r="B7141">
        <v>119600</v>
      </c>
      <c r="C7141">
        <v>120710</v>
      </c>
      <c r="D7141">
        <v>119100</v>
      </c>
      <c r="E7141">
        <v>120100</v>
      </c>
      <c r="F7141">
        <v>120100</v>
      </c>
      <c r="G7141">
        <v>56600</v>
      </c>
    </row>
    <row r="7142" spans="1:7" x14ac:dyDescent="0.2">
      <c r="A7142" s="91">
        <v>39631</v>
      </c>
      <c r="B7142">
        <v>119600</v>
      </c>
      <c r="C7142">
        <v>120100</v>
      </c>
      <c r="D7142">
        <v>118500</v>
      </c>
      <c r="E7142">
        <v>118665</v>
      </c>
      <c r="F7142">
        <v>118665</v>
      </c>
      <c r="G7142">
        <v>59800</v>
      </c>
    </row>
    <row r="7143" spans="1:7" x14ac:dyDescent="0.2">
      <c r="A7143" s="91">
        <v>39632</v>
      </c>
      <c r="B7143">
        <v>118400</v>
      </c>
      <c r="C7143">
        <v>119000</v>
      </c>
      <c r="D7143">
        <v>114110</v>
      </c>
      <c r="E7143">
        <v>116700</v>
      </c>
      <c r="F7143">
        <v>116700</v>
      </c>
      <c r="G7143">
        <v>130000</v>
      </c>
    </row>
    <row r="7144" spans="1:7" x14ac:dyDescent="0.2">
      <c r="A7144" s="91">
        <v>39636</v>
      </c>
      <c r="B7144">
        <v>118900</v>
      </c>
      <c r="C7144">
        <v>119700</v>
      </c>
      <c r="D7144">
        <v>115500</v>
      </c>
      <c r="E7144">
        <v>118440</v>
      </c>
      <c r="F7144">
        <v>118440</v>
      </c>
      <c r="G7144">
        <v>82500</v>
      </c>
    </row>
    <row r="7145" spans="1:7" x14ac:dyDescent="0.2">
      <c r="A7145" s="91">
        <v>39637</v>
      </c>
      <c r="B7145">
        <v>118440</v>
      </c>
      <c r="C7145">
        <v>119350</v>
      </c>
      <c r="D7145">
        <v>117900</v>
      </c>
      <c r="E7145">
        <v>118750</v>
      </c>
      <c r="F7145">
        <v>118750</v>
      </c>
      <c r="G7145">
        <v>73700</v>
      </c>
    </row>
    <row r="7146" spans="1:7" x14ac:dyDescent="0.2">
      <c r="A7146" s="91">
        <v>39638</v>
      </c>
      <c r="B7146">
        <v>118750</v>
      </c>
      <c r="C7146">
        <v>119850</v>
      </c>
      <c r="D7146">
        <v>118400</v>
      </c>
      <c r="E7146">
        <v>119400</v>
      </c>
      <c r="F7146">
        <v>119400</v>
      </c>
      <c r="G7146">
        <v>58500</v>
      </c>
    </row>
    <row r="7147" spans="1:7" x14ac:dyDescent="0.2">
      <c r="A7147" s="91">
        <v>39639</v>
      </c>
      <c r="B7147">
        <v>119400</v>
      </c>
      <c r="C7147">
        <v>119850</v>
      </c>
      <c r="D7147">
        <v>118810</v>
      </c>
      <c r="E7147">
        <v>119250</v>
      </c>
      <c r="F7147">
        <v>119250</v>
      </c>
      <c r="G7147">
        <v>43000</v>
      </c>
    </row>
    <row r="7148" spans="1:7" x14ac:dyDescent="0.2">
      <c r="A7148" s="91">
        <v>39640</v>
      </c>
      <c r="B7148">
        <v>119200</v>
      </c>
      <c r="C7148">
        <v>119200</v>
      </c>
      <c r="D7148">
        <v>116500</v>
      </c>
      <c r="E7148">
        <v>117500</v>
      </c>
      <c r="F7148">
        <v>117500</v>
      </c>
      <c r="G7148">
        <v>55700</v>
      </c>
    </row>
    <row r="7149" spans="1:7" x14ac:dyDescent="0.2">
      <c r="A7149" s="91">
        <v>39643</v>
      </c>
      <c r="B7149">
        <v>117500</v>
      </c>
      <c r="C7149">
        <v>118200</v>
      </c>
      <c r="D7149">
        <v>115200</v>
      </c>
      <c r="E7149">
        <v>116000</v>
      </c>
      <c r="F7149">
        <v>116000</v>
      </c>
      <c r="G7149">
        <v>68700</v>
      </c>
    </row>
    <row r="7150" spans="1:7" x14ac:dyDescent="0.2">
      <c r="A7150" s="91">
        <v>39644</v>
      </c>
      <c r="B7150">
        <v>115300</v>
      </c>
      <c r="C7150">
        <v>116300</v>
      </c>
      <c r="D7150">
        <v>112000</v>
      </c>
      <c r="E7150">
        <v>114810</v>
      </c>
      <c r="F7150">
        <v>114810</v>
      </c>
      <c r="G7150">
        <v>150500</v>
      </c>
    </row>
    <row r="7151" spans="1:7" x14ac:dyDescent="0.2">
      <c r="A7151" s="91">
        <v>39645</v>
      </c>
      <c r="B7151">
        <v>113200</v>
      </c>
      <c r="C7151">
        <v>115610</v>
      </c>
      <c r="D7151">
        <v>112660</v>
      </c>
      <c r="E7151">
        <v>114950</v>
      </c>
      <c r="F7151">
        <v>114950</v>
      </c>
      <c r="G7151">
        <v>83600</v>
      </c>
    </row>
    <row r="7152" spans="1:7" x14ac:dyDescent="0.2">
      <c r="A7152" s="91">
        <v>39646</v>
      </c>
      <c r="B7152">
        <v>116000</v>
      </c>
      <c r="C7152">
        <v>116600</v>
      </c>
      <c r="D7152">
        <v>113350</v>
      </c>
      <c r="E7152">
        <v>116200</v>
      </c>
      <c r="F7152">
        <v>116200</v>
      </c>
      <c r="G7152">
        <v>78400</v>
      </c>
    </row>
    <row r="7153" spans="1:7" x14ac:dyDescent="0.2">
      <c r="A7153" s="91">
        <v>39647</v>
      </c>
      <c r="B7153">
        <v>116200</v>
      </c>
      <c r="C7153">
        <v>117608</v>
      </c>
      <c r="D7153">
        <v>116000</v>
      </c>
      <c r="E7153">
        <v>117290</v>
      </c>
      <c r="F7153">
        <v>117290</v>
      </c>
      <c r="G7153">
        <v>67000</v>
      </c>
    </row>
    <row r="7154" spans="1:7" x14ac:dyDescent="0.2">
      <c r="A7154" s="91">
        <v>39650</v>
      </c>
      <c r="B7154">
        <v>117300</v>
      </c>
      <c r="C7154">
        <v>118890</v>
      </c>
      <c r="D7154">
        <v>117300</v>
      </c>
      <c r="E7154">
        <v>117900</v>
      </c>
      <c r="F7154">
        <v>117900</v>
      </c>
      <c r="G7154">
        <v>44400</v>
      </c>
    </row>
    <row r="7155" spans="1:7" x14ac:dyDescent="0.2">
      <c r="A7155" s="91">
        <v>39651</v>
      </c>
      <c r="B7155">
        <v>117800</v>
      </c>
      <c r="C7155">
        <v>118800</v>
      </c>
      <c r="D7155">
        <v>115700</v>
      </c>
      <c r="E7155">
        <v>118400</v>
      </c>
      <c r="F7155">
        <v>118400</v>
      </c>
      <c r="G7155">
        <v>56300</v>
      </c>
    </row>
    <row r="7156" spans="1:7" x14ac:dyDescent="0.2">
      <c r="A7156" s="91">
        <v>39652</v>
      </c>
      <c r="B7156">
        <v>119400</v>
      </c>
      <c r="C7156">
        <v>119400</v>
      </c>
      <c r="D7156">
        <v>117170</v>
      </c>
      <c r="E7156">
        <v>118450</v>
      </c>
      <c r="F7156">
        <v>118450</v>
      </c>
      <c r="G7156">
        <v>174400</v>
      </c>
    </row>
    <row r="7157" spans="1:7" x14ac:dyDescent="0.2">
      <c r="A7157" s="91">
        <v>39653</v>
      </c>
      <c r="B7157">
        <v>118450</v>
      </c>
      <c r="C7157">
        <v>118450</v>
      </c>
      <c r="D7157">
        <v>115200</v>
      </c>
      <c r="E7157">
        <v>115250</v>
      </c>
      <c r="F7157">
        <v>115250</v>
      </c>
      <c r="G7157">
        <v>65200</v>
      </c>
    </row>
    <row r="7158" spans="1:7" x14ac:dyDescent="0.2">
      <c r="A7158" s="91">
        <v>39654</v>
      </c>
      <c r="B7158">
        <v>115600</v>
      </c>
      <c r="C7158">
        <v>116100</v>
      </c>
      <c r="D7158">
        <v>112310</v>
      </c>
      <c r="E7158">
        <v>113000</v>
      </c>
      <c r="F7158">
        <v>113000</v>
      </c>
      <c r="G7158">
        <v>102400</v>
      </c>
    </row>
    <row r="7159" spans="1:7" x14ac:dyDescent="0.2">
      <c r="A7159" s="91">
        <v>39657</v>
      </c>
      <c r="B7159">
        <v>113600</v>
      </c>
      <c r="C7159">
        <v>113600</v>
      </c>
      <c r="D7159">
        <v>111000</v>
      </c>
      <c r="E7159">
        <v>111900</v>
      </c>
      <c r="F7159">
        <v>111900</v>
      </c>
      <c r="G7159">
        <v>100100</v>
      </c>
    </row>
    <row r="7160" spans="1:7" x14ac:dyDescent="0.2">
      <c r="A7160" s="91">
        <v>39658</v>
      </c>
      <c r="B7160">
        <v>112800</v>
      </c>
      <c r="C7160">
        <v>112800</v>
      </c>
      <c r="D7160">
        <v>111220</v>
      </c>
      <c r="E7160">
        <v>111750</v>
      </c>
      <c r="F7160">
        <v>111750</v>
      </c>
      <c r="G7160">
        <v>78300</v>
      </c>
    </row>
    <row r="7161" spans="1:7" x14ac:dyDescent="0.2">
      <c r="A7161" s="91">
        <v>39659</v>
      </c>
      <c r="B7161">
        <v>112400</v>
      </c>
      <c r="C7161">
        <v>114000</v>
      </c>
      <c r="D7161">
        <v>111350</v>
      </c>
      <c r="E7161">
        <v>113900</v>
      </c>
      <c r="F7161">
        <v>113900</v>
      </c>
      <c r="G7161">
        <v>116200</v>
      </c>
    </row>
    <row r="7162" spans="1:7" x14ac:dyDescent="0.2">
      <c r="A7162" s="91">
        <v>39660</v>
      </c>
      <c r="B7162">
        <v>113800</v>
      </c>
      <c r="C7162">
        <v>114450</v>
      </c>
      <c r="D7162">
        <v>112600</v>
      </c>
      <c r="E7162">
        <v>114450</v>
      </c>
      <c r="F7162">
        <v>114450</v>
      </c>
      <c r="G7162">
        <v>57800</v>
      </c>
    </row>
    <row r="7163" spans="1:7" x14ac:dyDescent="0.2">
      <c r="A7163" s="91">
        <v>39661</v>
      </c>
      <c r="B7163">
        <v>115200</v>
      </c>
      <c r="C7163">
        <v>116990</v>
      </c>
      <c r="D7163">
        <v>114600</v>
      </c>
      <c r="E7163">
        <v>116500</v>
      </c>
      <c r="F7163">
        <v>116500</v>
      </c>
      <c r="G7163">
        <v>126100</v>
      </c>
    </row>
    <row r="7164" spans="1:7" x14ac:dyDescent="0.2">
      <c r="A7164" s="91">
        <v>39664</v>
      </c>
      <c r="B7164">
        <v>116950</v>
      </c>
      <c r="C7164">
        <v>117600</v>
      </c>
      <c r="D7164">
        <v>114350</v>
      </c>
      <c r="E7164">
        <v>114500</v>
      </c>
      <c r="F7164">
        <v>114500</v>
      </c>
      <c r="G7164">
        <v>61800</v>
      </c>
    </row>
    <row r="7165" spans="1:7" x14ac:dyDescent="0.2">
      <c r="A7165" s="91">
        <v>39665</v>
      </c>
      <c r="B7165">
        <v>115000</v>
      </c>
      <c r="C7165">
        <v>116000</v>
      </c>
      <c r="D7165">
        <v>114600</v>
      </c>
      <c r="E7165">
        <v>115460</v>
      </c>
      <c r="F7165">
        <v>115460</v>
      </c>
      <c r="G7165">
        <v>57700</v>
      </c>
    </row>
    <row r="7166" spans="1:7" x14ac:dyDescent="0.2">
      <c r="A7166" s="91">
        <v>39666</v>
      </c>
      <c r="B7166">
        <v>115700</v>
      </c>
      <c r="C7166">
        <v>116200</v>
      </c>
      <c r="D7166">
        <v>114500</v>
      </c>
      <c r="E7166">
        <v>116100</v>
      </c>
      <c r="F7166">
        <v>116100</v>
      </c>
      <c r="G7166">
        <v>66300</v>
      </c>
    </row>
    <row r="7167" spans="1:7" x14ac:dyDescent="0.2">
      <c r="A7167" s="91">
        <v>39667</v>
      </c>
      <c r="B7167">
        <v>115600</v>
      </c>
      <c r="C7167">
        <v>116300</v>
      </c>
      <c r="D7167">
        <v>113005</v>
      </c>
      <c r="E7167">
        <v>115475</v>
      </c>
      <c r="F7167">
        <v>115475</v>
      </c>
      <c r="G7167">
        <v>90400</v>
      </c>
    </row>
    <row r="7168" spans="1:7" x14ac:dyDescent="0.2">
      <c r="A7168" s="91">
        <v>39668</v>
      </c>
      <c r="B7168">
        <v>115000</v>
      </c>
      <c r="C7168">
        <v>115900</v>
      </c>
      <c r="D7168">
        <v>112900</v>
      </c>
      <c r="E7168">
        <v>115750</v>
      </c>
      <c r="F7168">
        <v>115750</v>
      </c>
      <c r="G7168">
        <v>78500</v>
      </c>
    </row>
    <row r="7169" spans="1:7" x14ac:dyDescent="0.2">
      <c r="A7169" s="91">
        <v>39671</v>
      </c>
      <c r="B7169">
        <v>115400</v>
      </c>
      <c r="C7169">
        <v>118350</v>
      </c>
      <c r="D7169">
        <v>115110</v>
      </c>
      <c r="E7169">
        <v>117800</v>
      </c>
      <c r="F7169">
        <v>117800</v>
      </c>
      <c r="G7169">
        <v>136600</v>
      </c>
    </row>
    <row r="7170" spans="1:7" x14ac:dyDescent="0.2">
      <c r="A7170" s="91">
        <v>39672</v>
      </c>
      <c r="B7170">
        <v>118500</v>
      </c>
      <c r="C7170">
        <v>118500</v>
      </c>
      <c r="D7170">
        <v>114600</v>
      </c>
      <c r="E7170">
        <v>116800</v>
      </c>
      <c r="F7170">
        <v>116800</v>
      </c>
      <c r="G7170">
        <v>108300</v>
      </c>
    </row>
    <row r="7171" spans="1:7" x14ac:dyDescent="0.2">
      <c r="A7171" s="91">
        <v>39673</v>
      </c>
      <c r="B7171">
        <v>115900</v>
      </c>
      <c r="C7171">
        <v>116200</v>
      </c>
      <c r="D7171">
        <v>113500</v>
      </c>
      <c r="E7171">
        <v>114440</v>
      </c>
      <c r="F7171">
        <v>114440</v>
      </c>
      <c r="G7171">
        <v>90900</v>
      </c>
    </row>
    <row r="7172" spans="1:7" x14ac:dyDescent="0.2">
      <c r="A7172" s="91">
        <v>39674</v>
      </c>
      <c r="B7172">
        <v>114650</v>
      </c>
      <c r="C7172">
        <v>116700</v>
      </c>
      <c r="D7172">
        <v>113700</v>
      </c>
      <c r="E7172">
        <v>116200</v>
      </c>
      <c r="F7172">
        <v>116200</v>
      </c>
      <c r="G7172">
        <v>61200</v>
      </c>
    </row>
    <row r="7173" spans="1:7" x14ac:dyDescent="0.2">
      <c r="A7173" s="91">
        <v>39675</v>
      </c>
      <c r="B7173">
        <v>116500</v>
      </c>
      <c r="C7173">
        <v>120100</v>
      </c>
      <c r="D7173">
        <v>116500</v>
      </c>
      <c r="E7173">
        <v>120100</v>
      </c>
      <c r="F7173">
        <v>120100</v>
      </c>
      <c r="G7173">
        <v>94300</v>
      </c>
    </row>
    <row r="7174" spans="1:7" x14ac:dyDescent="0.2">
      <c r="A7174" s="91">
        <v>39678</v>
      </c>
      <c r="B7174">
        <v>119500</v>
      </c>
      <c r="C7174">
        <v>119690</v>
      </c>
      <c r="D7174">
        <v>117000</v>
      </c>
      <c r="E7174">
        <v>117100</v>
      </c>
      <c r="F7174">
        <v>117100</v>
      </c>
      <c r="G7174">
        <v>64200</v>
      </c>
    </row>
    <row r="7175" spans="1:7" x14ac:dyDescent="0.2">
      <c r="A7175" s="91">
        <v>39679</v>
      </c>
      <c r="B7175">
        <v>117400</v>
      </c>
      <c r="C7175">
        <v>118350</v>
      </c>
      <c r="D7175">
        <v>116000</v>
      </c>
      <c r="E7175">
        <v>116750</v>
      </c>
      <c r="F7175">
        <v>116750</v>
      </c>
      <c r="G7175">
        <v>46200</v>
      </c>
    </row>
    <row r="7176" spans="1:7" x14ac:dyDescent="0.2">
      <c r="A7176" s="91">
        <v>39680</v>
      </c>
      <c r="B7176">
        <v>117500</v>
      </c>
      <c r="C7176">
        <v>117500</v>
      </c>
      <c r="D7176">
        <v>115500</v>
      </c>
      <c r="E7176">
        <v>116690</v>
      </c>
      <c r="F7176">
        <v>116690</v>
      </c>
      <c r="G7176">
        <v>53800</v>
      </c>
    </row>
    <row r="7177" spans="1:7" x14ac:dyDescent="0.2">
      <c r="A7177" s="91">
        <v>39681</v>
      </c>
      <c r="B7177">
        <v>116500</v>
      </c>
      <c r="C7177">
        <v>116500</v>
      </c>
      <c r="D7177">
        <v>114600</v>
      </c>
      <c r="E7177">
        <v>115000</v>
      </c>
      <c r="F7177">
        <v>115000</v>
      </c>
      <c r="G7177">
        <v>41600</v>
      </c>
    </row>
    <row r="7178" spans="1:7" x14ac:dyDescent="0.2">
      <c r="A7178" s="91">
        <v>39682</v>
      </c>
      <c r="B7178">
        <v>115500</v>
      </c>
      <c r="C7178">
        <v>116850</v>
      </c>
      <c r="D7178">
        <v>115450</v>
      </c>
      <c r="E7178">
        <v>116100</v>
      </c>
      <c r="F7178">
        <v>116100</v>
      </c>
      <c r="G7178">
        <v>62900</v>
      </c>
    </row>
    <row r="7179" spans="1:7" x14ac:dyDescent="0.2">
      <c r="A7179" s="91">
        <v>39685</v>
      </c>
      <c r="B7179">
        <v>115800</v>
      </c>
      <c r="C7179">
        <v>116450</v>
      </c>
      <c r="D7179">
        <v>114850</v>
      </c>
      <c r="E7179">
        <v>115350</v>
      </c>
      <c r="F7179">
        <v>115350</v>
      </c>
      <c r="G7179">
        <v>54200</v>
      </c>
    </row>
    <row r="7180" spans="1:7" x14ac:dyDescent="0.2">
      <c r="A7180" s="91">
        <v>39686</v>
      </c>
      <c r="B7180">
        <v>115250</v>
      </c>
      <c r="C7180">
        <v>116000</v>
      </c>
      <c r="D7180">
        <v>114750</v>
      </c>
      <c r="E7180">
        <v>115000</v>
      </c>
      <c r="F7180">
        <v>115000</v>
      </c>
      <c r="G7180">
        <v>43800</v>
      </c>
    </row>
    <row r="7181" spans="1:7" x14ac:dyDescent="0.2">
      <c r="A7181" s="91">
        <v>39687</v>
      </c>
      <c r="B7181">
        <v>115080</v>
      </c>
      <c r="C7181">
        <v>116501</v>
      </c>
      <c r="D7181">
        <v>115000</v>
      </c>
      <c r="E7181">
        <v>115300</v>
      </c>
      <c r="F7181">
        <v>115300</v>
      </c>
      <c r="G7181">
        <v>49600</v>
      </c>
    </row>
    <row r="7182" spans="1:7" x14ac:dyDescent="0.2">
      <c r="A7182" s="91">
        <v>39688</v>
      </c>
      <c r="B7182">
        <v>116000</v>
      </c>
      <c r="C7182">
        <v>117950</v>
      </c>
      <c r="D7182">
        <v>116000</v>
      </c>
      <c r="E7182">
        <v>117740</v>
      </c>
      <c r="F7182">
        <v>117740</v>
      </c>
      <c r="G7182">
        <v>50400</v>
      </c>
    </row>
    <row r="7183" spans="1:7" x14ac:dyDescent="0.2">
      <c r="A7183" s="91">
        <v>39689</v>
      </c>
      <c r="B7183">
        <v>118500</v>
      </c>
      <c r="C7183">
        <v>118500</v>
      </c>
      <c r="D7183">
        <v>115900</v>
      </c>
      <c r="E7183">
        <v>116600</v>
      </c>
      <c r="F7183">
        <v>116600</v>
      </c>
      <c r="G7183">
        <v>55300</v>
      </c>
    </row>
    <row r="7184" spans="1:7" x14ac:dyDescent="0.2">
      <c r="A7184" s="91">
        <v>39693</v>
      </c>
      <c r="B7184">
        <v>117500</v>
      </c>
      <c r="C7184">
        <v>119999</v>
      </c>
      <c r="D7184">
        <v>117500</v>
      </c>
      <c r="E7184">
        <v>119999</v>
      </c>
      <c r="F7184">
        <v>119999</v>
      </c>
      <c r="G7184">
        <v>79800</v>
      </c>
    </row>
    <row r="7185" spans="1:7" x14ac:dyDescent="0.2">
      <c r="A7185" s="91">
        <v>39694</v>
      </c>
      <c r="B7185">
        <v>119980</v>
      </c>
      <c r="C7185">
        <v>120330</v>
      </c>
      <c r="D7185">
        <v>118100</v>
      </c>
      <c r="E7185">
        <v>120300</v>
      </c>
      <c r="F7185">
        <v>120300</v>
      </c>
      <c r="G7185">
        <v>55900</v>
      </c>
    </row>
    <row r="7186" spans="1:7" x14ac:dyDescent="0.2">
      <c r="A7186" s="91">
        <v>39695</v>
      </c>
      <c r="B7186">
        <v>120100</v>
      </c>
      <c r="C7186">
        <v>120950</v>
      </c>
      <c r="D7186">
        <v>117000</v>
      </c>
      <c r="E7186">
        <v>119350</v>
      </c>
      <c r="F7186">
        <v>119350</v>
      </c>
      <c r="G7186">
        <v>74700</v>
      </c>
    </row>
    <row r="7187" spans="1:7" x14ac:dyDescent="0.2">
      <c r="A7187" s="91">
        <v>39696</v>
      </c>
      <c r="B7187">
        <v>118700</v>
      </c>
      <c r="C7187">
        <v>118700</v>
      </c>
      <c r="D7187">
        <v>116766</v>
      </c>
      <c r="E7187">
        <v>118100</v>
      </c>
      <c r="F7187">
        <v>118100</v>
      </c>
      <c r="G7187">
        <v>68200</v>
      </c>
    </row>
    <row r="7188" spans="1:7" x14ac:dyDescent="0.2">
      <c r="A7188" s="91">
        <v>39699</v>
      </c>
      <c r="B7188">
        <v>120000</v>
      </c>
      <c r="C7188">
        <v>121000</v>
      </c>
      <c r="D7188">
        <v>118100</v>
      </c>
      <c r="E7188">
        <v>119650</v>
      </c>
      <c r="F7188">
        <v>119650</v>
      </c>
      <c r="G7188">
        <v>56400</v>
      </c>
    </row>
    <row r="7189" spans="1:7" x14ac:dyDescent="0.2">
      <c r="A7189" s="91">
        <v>39700</v>
      </c>
      <c r="B7189">
        <v>119400</v>
      </c>
      <c r="C7189">
        <v>119800</v>
      </c>
      <c r="D7189">
        <v>117700</v>
      </c>
      <c r="E7189">
        <v>118000</v>
      </c>
      <c r="F7189">
        <v>118000</v>
      </c>
      <c r="G7189">
        <v>66100</v>
      </c>
    </row>
    <row r="7190" spans="1:7" x14ac:dyDescent="0.2">
      <c r="A7190" s="91">
        <v>39701</v>
      </c>
      <c r="B7190">
        <v>118500</v>
      </c>
      <c r="C7190">
        <v>118500</v>
      </c>
      <c r="D7190">
        <v>117000</v>
      </c>
      <c r="E7190">
        <v>117000</v>
      </c>
      <c r="F7190">
        <v>117000</v>
      </c>
      <c r="G7190">
        <v>59600</v>
      </c>
    </row>
    <row r="7191" spans="1:7" x14ac:dyDescent="0.2">
      <c r="A7191" s="91">
        <v>39702</v>
      </c>
      <c r="B7191">
        <v>116200</v>
      </c>
      <c r="C7191">
        <v>117500</v>
      </c>
      <c r="D7191">
        <v>115500</v>
      </c>
      <c r="E7191">
        <v>117500</v>
      </c>
      <c r="F7191">
        <v>117500</v>
      </c>
      <c r="G7191">
        <v>52000</v>
      </c>
    </row>
    <row r="7192" spans="1:7" x14ac:dyDescent="0.2">
      <c r="A7192" s="91">
        <v>39703</v>
      </c>
      <c r="B7192">
        <v>116700</v>
      </c>
      <c r="C7192">
        <v>119500</v>
      </c>
      <c r="D7192">
        <v>116310</v>
      </c>
      <c r="E7192">
        <v>119500</v>
      </c>
      <c r="F7192">
        <v>119500</v>
      </c>
      <c r="G7192">
        <v>86500</v>
      </c>
    </row>
    <row r="7193" spans="1:7" x14ac:dyDescent="0.2">
      <c r="A7193" s="91">
        <v>39706</v>
      </c>
      <c r="B7193">
        <v>117000</v>
      </c>
      <c r="C7193">
        <v>123100</v>
      </c>
      <c r="D7193">
        <v>115500</v>
      </c>
      <c r="E7193">
        <v>119900</v>
      </c>
      <c r="F7193">
        <v>119900</v>
      </c>
      <c r="G7193">
        <v>223200</v>
      </c>
    </row>
    <row r="7194" spans="1:7" x14ac:dyDescent="0.2">
      <c r="A7194" s="91">
        <v>39707</v>
      </c>
      <c r="B7194">
        <v>119000</v>
      </c>
      <c r="C7194">
        <v>125010</v>
      </c>
      <c r="D7194">
        <v>118300</v>
      </c>
      <c r="E7194">
        <v>125000</v>
      </c>
      <c r="F7194">
        <v>125000</v>
      </c>
      <c r="G7194">
        <v>256200</v>
      </c>
    </row>
    <row r="7195" spans="1:7" x14ac:dyDescent="0.2">
      <c r="A7195" s="91">
        <v>39708</v>
      </c>
      <c r="B7195">
        <v>125000</v>
      </c>
      <c r="C7195">
        <v>125600</v>
      </c>
      <c r="D7195">
        <v>122900</v>
      </c>
      <c r="E7195">
        <v>124800</v>
      </c>
      <c r="F7195">
        <v>124800</v>
      </c>
      <c r="G7195">
        <v>180000</v>
      </c>
    </row>
    <row r="7196" spans="1:7" x14ac:dyDescent="0.2">
      <c r="A7196" s="91">
        <v>39709</v>
      </c>
      <c r="B7196">
        <v>126000</v>
      </c>
      <c r="C7196">
        <v>128900</v>
      </c>
      <c r="D7196">
        <v>121310</v>
      </c>
      <c r="E7196">
        <v>128010</v>
      </c>
      <c r="F7196">
        <v>128010</v>
      </c>
      <c r="G7196">
        <v>276500</v>
      </c>
    </row>
    <row r="7197" spans="1:7" x14ac:dyDescent="0.2">
      <c r="A7197" s="91">
        <v>39710</v>
      </c>
      <c r="B7197">
        <v>130000</v>
      </c>
      <c r="C7197">
        <v>147000</v>
      </c>
      <c r="D7197">
        <v>127901</v>
      </c>
      <c r="E7197">
        <v>147000</v>
      </c>
      <c r="F7197">
        <v>147000</v>
      </c>
      <c r="G7197">
        <v>422800</v>
      </c>
    </row>
    <row r="7198" spans="1:7" x14ac:dyDescent="0.2">
      <c r="A7198" s="91">
        <v>39713</v>
      </c>
      <c r="B7198">
        <v>143500</v>
      </c>
      <c r="C7198">
        <v>143500</v>
      </c>
      <c r="D7198">
        <v>126984</v>
      </c>
      <c r="E7198">
        <v>131000</v>
      </c>
      <c r="F7198">
        <v>131000</v>
      </c>
      <c r="G7198">
        <v>294500</v>
      </c>
    </row>
    <row r="7199" spans="1:7" x14ac:dyDescent="0.2">
      <c r="A7199" s="91">
        <v>39714</v>
      </c>
      <c r="B7199">
        <v>129000</v>
      </c>
      <c r="C7199">
        <v>130950</v>
      </c>
      <c r="D7199">
        <v>126510</v>
      </c>
      <c r="E7199">
        <v>128800</v>
      </c>
      <c r="F7199">
        <v>128800</v>
      </c>
      <c r="G7199">
        <v>102100</v>
      </c>
    </row>
    <row r="7200" spans="1:7" x14ac:dyDescent="0.2">
      <c r="A7200" s="91">
        <v>39715</v>
      </c>
      <c r="B7200">
        <v>134500</v>
      </c>
      <c r="C7200">
        <v>134888</v>
      </c>
      <c r="D7200">
        <v>131000</v>
      </c>
      <c r="E7200">
        <v>133300</v>
      </c>
      <c r="F7200">
        <v>133300</v>
      </c>
      <c r="G7200">
        <v>176900</v>
      </c>
    </row>
    <row r="7201" spans="1:7" x14ac:dyDescent="0.2">
      <c r="A7201" s="91">
        <v>39716</v>
      </c>
      <c r="B7201">
        <v>133500</v>
      </c>
      <c r="C7201">
        <v>134950</v>
      </c>
      <c r="D7201">
        <v>131000</v>
      </c>
      <c r="E7201">
        <v>133100</v>
      </c>
      <c r="F7201">
        <v>133100</v>
      </c>
      <c r="G7201">
        <v>148200</v>
      </c>
    </row>
    <row r="7202" spans="1:7" x14ac:dyDescent="0.2">
      <c r="A7202" s="91">
        <v>39717</v>
      </c>
      <c r="B7202">
        <v>133000</v>
      </c>
      <c r="C7202">
        <v>135000</v>
      </c>
      <c r="D7202">
        <v>130100</v>
      </c>
      <c r="E7202">
        <v>135000</v>
      </c>
      <c r="F7202">
        <v>135000</v>
      </c>
      <c r="G7202">
        <v>124000</v>
      </c>
    </row>
    <row r="7203" spans="1:7" x14ac:dyDescent="0.2">
      <c r="A7203" s="91">
        <v>39720</v>
      </c>
      <c r="B7203">
        <v>135000</v>
      </c>
      <c r="C7203">
        <v>135000</v>
      </c>
      <c r="D7203">
        <v>130500</v>
      </c>
      <c r="E7203">
        <v>133800</v>
      </c>
      <c r="F7203">
        <v>133800</v>
      </c>
      <c r="G7203">
        <v>145400</v>
      </c>
    </row>
    <row r="7204" spans="1:7" x14ac:dyDescent="0.2">
      <c r="A7204" s="91">
        <v>39721</v>
      </c>
      <c r="B7204">
        <v>129500</v>
      </c>
      <c r="C7204">
        <v>132950</v>
      </c>
      <c r="D7204">
        <v>129500</v>
      </c>
      <c r="E7204">
        <v>130600</v>
      </c>
      <c r="F7204">
        <v>130600</v>
      </c>
      <c r="G7204">
        <v>156300</v>
      </c>
    </row>
    <row r="7205" spans="1:7" x14ac:dyDescent="0.2">
      <c r="A7205" s="91">
        <v>39722</v>
      </c>
      <c r="B7205">
        <v>132500</v>
      </c>
      <c r="C7205">
        <v>137000</v>
      </c>
      <c r="D7205">
        <v>131000</v>
      </c>
      <c r="E7205">
        <v>137000</v>
      </c>
      <c r="F7205">
        <v>137000</v>
      </c>
      <c r="G7205">
        <v>196300</v>
      </c>
    </row>
    <row r="7206" spans="1:7" x14ac:dyDescent="0.2">
      <c r="A7206" s="91">
        <v>39723</v>
      </c>
      <c r="B7206">
        <v>137000</v>
      </c>
      <c r="C7206">
        <v>138600</v>
      </c>
      <c r="D7206">
        <v>136400</v>
      </c>
      <c r="E7206">
        <v>137900</v>
      </c>
      <c r="F7206">
        <v>137900</v>
      </c>
      <c r="G7206">
        <v>203100</v>
      </c>
    </row>
    <row r="7207" spans="1:7" x14ac:dyDescent="0.2">
      <c r="A7207" s="91">
        <v>39724</v>
      </c>
      <c r="B7207">
        <v>138800</v>
      </c>
      <c r="C7207">
        <v>140900</v>
      </c>
      <c r="D7207">
        <v>137500</v>
      </c>
      <c r="E7207">
        <v>138500</v>
      </c>
      <c r="F7207">
        <v>138500</v>
      </c>
      <c r="G7207">
        <v>174100</v>
      </c>
    </row>
    <row r="7208" spans="1:7" x14ac:dyDescent="0.2">
      <c r="A7208" s="91">
        <v>39727</v>
      </c>
      <c r="B7208">
        <v>133000</v>
      </c>
      <c r="C7208">
        <v>133650</v>
      </c>
      <c r="D7208">
        <v>129000</v>
      </c>
      <c r="E7208">
        <v>130800</v>
      </c>
      <c r="F7208">
        <v>130800</v>
      </c>
      <c r="G7208">
        <v>220600</v>
      </c>
    </row>
    <row r="7209" spans="1:7" x14ac:dyDescent="0.2">
      <c r="A7209" s="91">
        <v>39728</v>
      </c>
      <c r="B7209">
        <v>130000</v>
      </c>
      <c r="C7209">
        <v>132200</v>
      </c>
      <c r="D7209">
        <v>124000</v>
      </c>
      <c r="E7209">
        <v>124000</v>
      </c>
      <c r="F7209">
        <v>124000</v>
      </c>
      <c r="G7209">
        <v>121900</v>
      </c>
    </row>
    <row r="7210" spans="1:7" x14ac:dyDescent="0.2">
      <c r="A7210" s="91">
        <v>39729</v>
      </c>
      <c r="B7210">
        <v>123000</v>
      </c>
      <c r="C7210">
        <v>125000</v>
      </c>
      <c r="D7210">
        <v>117700</v>
      </c>
      <c r="E7210">
        <v>118000</v>
      </c>
      <c r="F7210">
        <v>118000</v>
      </c>
      <c r="G7210">
        <v>206600</v>
      </c>
    </row>
    <row r="7211" spans="1:7" x14ac:dyDescent="0.2">
      <c r="A7211" s="91">
        <v>39730</v>
      </c>
      <c r="B7211">
        <v>121100</v>
      </c>
      <c r="C7211">
        <v>122800</v>
      </c>
      <c r="D7211">
        <v>110000</v>
      </c>
      <c r="E7211">
        <v>114000</v>
      </c>
      <c r="F7211">
        <v>114000</v>
      </c>
      <c r="G7211">
        <v>290500</v>
      </c>
    </row>
    <row r="7212" spans="1:7" x14ac:dyDescent="0.2">
      <c r="A7212" s="91">
        <v>39731</v>
      </c>
      <c r="B7212">
        <v>110000</v>
      </c>
      <c r="C7212">
        <v>115500</v>
      </c>
      <c r="D7212">
        <v>105300</v>
      </c>
      <c r="E7212">
        <v>113100</v>
      </c>
      <c r="F7212">
        <v>113100</v>
      </c>
      <c r="G7212">
        <v>422000</v>
      </c>
    </row>
    <row r="7213" spans="1:7" x14ac:dyDescent="0.2">
      <c r="A7213" s="91">
        <v>39734</v>
      </c>
      <c r="B7213">
        <v>122100</v>
      </c>
      <c r="C7213">
        <v>122200</v>
      </c>
      <c r="D7213">
        <v>118000</v>
      </c>
      <c r="E7213">
        <v>118000</v>
      </c>
      <c r="F7213">
        <v>118000</v>
      </c>
      <c r="G7213">
        <v>255200</v>
      </c>
    </row>
    <row r="7214" spans="1:7" x14ac:dyDescent="0.2">
      <c r="A7214" s="91">
        <v>39735</v>
      </c>
      <c r="B7214">
        <v>122000</v>
      </c>
      <c r="C7214">
        <v>122000</v>
      </c>
      <c r="D7214">
        <v>117000</v>
      </c>
      <c r="E7214">
        <v>118850</v>
      </c>
      <c r="F7214">
        <v>118850</v>
      </c>
      <c r="G7214">
        <v>236200</v>
      </c>
    </row>
    <row r="7215" spans="1:7" x14ac:dyDescent="0.2">
      <c r="A7215" s="91">
        <v>39736</v>
      </c>
      <c r="B7215">
        <v>118000</v>
      </c>
      <c r="C7215">
        <v>118200</v>
      </c>
      <c r="D7215">
        <v>113400</v>
      </c>
      <c r="E7215">
        <v>113400</v>
      </c>
      <c r="F7215">
        <v>113400</v>
      </c>
      <c r="G7215">
        <v>128400</v>
      </c>
    </row>
    <row r="7216" spans="1:7" x14ac:dyDescent="0.2">
      <c r="A7216" s="91">
        <v>39737</v>
      </c>
      <c r="B7216">
        <v>118000</v>
      </c>
      <c r="C7216">
        <v>118000</v>
      </c>
      <c r="D7216">
        <v>108900</v>
      </c>
      <c r="E7216">
        <v>113150</v>
      </c>
      <c r="F7216">
        <v>113150</v>
      </c>
      <c r="G7216">
        <v>175200</v>
      </c>
    </row>
    <row r="7217" spans="1:7" x14ac:dyDescent="0.2">
      <c r="A7217" s="91">
        <v>39738</v>
      </c>
      <c r="B7217">
        <v>111900</v>
      </c>
      <c r="C7217">
        <v>120800</v>
      </c>
      <c r="D7217">
        <v>110500</v>
      </c>
      <c r="E7217">
        <v>119800</v>
      </c>
      <c r="F7217">
        <v>119800</v>
      </c>
      <c r="G7217">
        <v>183900</v>
      </c>
    </row>
    <row r="7218" spans="1:7" x14ac:dyDescent="0.2">
      <c r="A7218" s="91">
        <v>39741</v>
      </c>
      <c r="B7218">
        <v>120200</v>
      </c>
      <c r="C7218">
        <v>124000</v>
      </c>
      <c r="D7218">
        <v>120200</v>
      </c>
      <c r="E7218">
        <v>123500</v>
      </c>
      <c r="F7218">
        <v>123500</v>
      </c>
      <c r="G7218">
        <v>130800</v>
      </c>
    </row>
    <row r="7219" spans="1:7" x14ac:dyDescent="0.2">
      <c r="A7219" s="91">
        <v>39742</v>
      </c>
      <c r="B7219">
        <v>123500</v>
      </c>
      <c r="C7219">
        <v>125450</v>
      </c>
      <c r="D7219">
        <v>121250</v>
      </c>
      <c r="E7219">
        <v>121550</v>
      </c>
      <c r="F7219">
        <v>121550</v>
      </c>
      <c r="G7219">
        <v>130600</v>
      </c>
    </row>
    <row r="7220" spans="1:7" x14ac:dyDescent="0.2">
      <c r="A7220" s="91">
        <v>39743</v>
      </c>
      <c r="B7220">
        <v>118800</v>
      </c>
      <c r="C7220">
        <v>119310</v>
      </c>
      <c r="D7220">
        <v>111000</v>
      </c>
      <c r="E7220">
        <v>117950</v>
      </c>
      <c r="F7220">
        <v>117950</v>
      </c>
      <c r="G7220">
        <v>103800</v>
      </c>
    </row>
    <row r="7221" spans="1:7" x14ac:dyDescent="0.2">
      <c r="A7221" s="91">
        <v>39744</v>
      </c>
      <c r="B7221">
        <v>116500</v>
      </c>
      <c r="C7221">
        <v>118200</v>
      </c>
      <c r="D7221">
        <v>112200</v>
      </c>
      <c r="E7221">
        <v>115100</v>
      </c>
      <c r="F7221">
        <v>115100</v>
      </c>
      <c r="G7221">
        <v>150900</v>
      </c>
    </row>
    <row r="7222" spans="1:7" x14ac:dyDescent="0.2">
      <c r="A7222" s="91">
        <v>39745</v>
      </c>
      <c r="B7222">
        <v>110000</v>
      </c>
      <c r="C7222">
        <v>113200</v>
      </c>
      <c r="D7222">
        <v>110000</v>
      </c>
      <c r="E7222">
        <v>111900</v>
      </c>
      <c r="F7222">
        <v>111900</v>
      </c>
      <c r="G7222">
        <v>164300</v>
      </c>
    </row>
    <row r="7223" spans="1:7" x14ac:dyDescent="0.2">
      <c r="A7223" s="91">
        <v>39748</v>
      </c>
      <c r="B7223">
        <v>110500</v>
      </c>
      <c r="C7223">
        <v>111100</v>
      </c>
      <c r="D7223">
        <v>105126</v>
      </c>
      <c r="E7223">
        <v>105126</v>
      </c>
      <c r="F7223">
        <v>105126</v>
      </c>
      <c r="G7223">
        <v>196200</v>
      </c>
    </row>
    <row r="7224" spans="1:7" x14ac:dyDescent="0.2">
      <c r="A7224" s="91">
        <v>39749</v>
      </c>
      <c r="B7224">
        <v>108500</v>
      </c>
      <c r="C7224">
        <v>109400</v>
      </c>
      <c r="D7224">
        <v>102010</v>
      </c>
      <c r="E7224">
        <v>107900</v>
      </c>
      <c r="F7224">
        <v>107900</v>
      </c>
      <c r="G7224">
        <v>202100</v>
      </c>
    </row>
    <row r="7225" spans="1:7" x14ac:dyDescent="0.2">
      <c r="A7225" s="91">
        <v>39750</v>
      </c>
      <c r="B7225">
        <v>107800</v>
      </c>
      <c r="C7225">
        <v>111690</v>
      </c>
      <c r="D7225">
        <v>107000</v>
      </c>
      <c r="E7225">
        <v>110400</v>
      </c>
      <c r="F7225">
        <v>110400</v>
      </c>
      <c r="G7225">
        <v>119000</v>
      </c>
    </row>
    <row r="7226" spans="1:7" x14ac:dyDescent="0.2">
      <c r="A7226" s="91">
        <v>39751</v>
      </c>
      <c r="B7226">
        <v>113500</v>
      </c>
      <c r="C7226">
        <v>114400</v>
      </c>
      <c r="D7226">
        <v>109001</v>
      </c>
      <c r="E7226">
        <v>111700</v>
      </c>
      <c r="F7226">
        <v>111700</v>
      </c>
      <c r="G7226">
        <v>125800</v>
      </c>
    </row>
    <row r="7227" spans="1:7" x14ac:dyDescent="0.2">
      <c r="A7227" s="91">
        <v>39752</v>
      </c>
      <c r="B7227">
        <v>112800</v>
      </c>
      <c r="C7227">
        <v>115750</v>
      </c>
      <c r="D7227">
        <v>110500</v>
      </c>
      <c r="E7227">
        <v>115490</v>
      </c>
      <c r="F7227">
        <v>115490</v>
      </c>
      <c r="G7227">
        <v>139900</v>
      </c>
    </row>
    <row r="7228" spans="1:7" x14ac:dyDescent="0.2">
      <c r="A7228" s="91">
        <v>39755</v>
      </c>
      <c r="B7228">
        <v>115490</v>
      </c>
      <c r="C7228">
        <v>117988</v>
      </c>
      <c r="D7228">
        <v>115000</v>
      </c>
      <c r="E7228">
        <v>117500</v>
      </c>
      <c r="F7228">
        <v>117500</v>
      </c>
      <c r="G7228">
        <v>94900</v>
      </c>
    </row>
    <row r="7229" spans="1:7" x14ac:dyDescent="0.2">
      <c r="A7229" s="91">
        <v>39756</v>
      </c>
      <c r="B7229">
        <v>117100</v>
      </c>
      <c r="C7229">
        <v>119200</v>
      </c>
      <c r="D7229">
        <v>115500</v>
      </c>
      <c r="E7229">
        <v>118400</v>
      </c>
      <c r="F7229">
        <v>118400</v>
      </c>
      <c r="G7229">
        <v>122700</v>
      </c>
    </row>
    <row r="7230" spans="1:7" x14ac:dyDescent="0.2">
      <c r="A7230" s="91">
        <v>39757</v>
      </c>
      <c r="B7230">
        <v>116900</v>
      </c>
      <c r="C7230">
        <v>118820</v>
      </c>
      <c r="D7230">
        <v>115700</v>
      </c>
      <c r="E7230">
        <v>117100</v>
      </c>
      <c r="F7230">
        <v>117100</v>
      </c>
      <c r="G7230">
        <v>99100</v>
      </c>
    </row>
    <row r="7231" spans="1:7" x14ac:dyDescent="0.2">
      <c r="A7231" s="91">
        <v>39758</v>
      </c>
      <c r="B7231">
        <v>116800</v>
      </c>
      <c r="C7231">
        <v>117000</v>
      </c>
      <c r="D7231">
        <v>112200</v>
      </c>
      <c r="E7231">
        <v>112200</v>
      </c>
      <c r="F7231">
        <v>112200</v>
      </c>
      <c r="G7231">
        <v>110400</v>
      </c>
    </row>
    <row r="7232" spans="1:7" x14ac:dyDescent="0.2">
      <c r="A7232" s="91">
        <v>39759</v>
      </c>
      <c r="B7232">
        <v>112000</v>
      </c>
      <c r="C7232">
        <v>113800</v>
      </c>
      <c r="D7232">
        <v>110800</v>
      </c>
      <c r="E7232">
        <v>113000</v>
      </c>
      <c r="F7232">
        <v>113000</v>
      </c>
      <c r="G7232">
        <v>129200</v>
      </c>
    </row>
    <row r="7233" spans="1:7" x14ac:dyDescent="0.2">
      <c r="A7233" s="91">
        <v>39762</v>
      </c>
      <c r="B7233">
        <v>111000</v>
      </c>
      <c r="C7233">
        <v>112500</v>
      </c>
      <c r="D7233">
        <v>109300</v>
      </c>
      <c r="E7233">
        <v>109999</v>
      </c>
      <c r="F7233">
        <v>109999</v>
      </c>
      <c r="G7233">
        <v>151200</v>
      </c>
    </row>
    <row r="7234" spans="1:7" x14ac:dyDescent="0.2">
      <c r="A7234" s="91">
        <v>39763</v>
      </c>
      <c r="B7234">
        <v>109100</v>
      </c>
      <c r="C7234">
        <v>109100</v>
      </c>
      <c r="D7234">
        <v>105150</v>
      </c>
      <c r="E7234">
        <v>106720</v>
      </c>
      <c r="F7234">
        <v>106720</v>
      </c>
      <c r="G7234">
        <v>115300</v>
      </c>
    </row>
    <row r="7235" spans="1:7" x14ac:dyDescent="0.2">
      <c r="A7235" s="91">
        <v>39764</v>
      </c>
      <c r="B7235">
        <v>105200</v>
      </c>
      <c r="C7235">
        <v>105800</v>
      </c>
      <c r="D7235">
        <v>103150</v>
      </c>
      <c r="E7235">
        <v>103333</v>
      </c>
      <c r="F7235">
        <v>103333</v>
      </c>
      <c r="G7235">
        <v>142600</v>
      </c>
    </row>
    <row r="7236" spans="1:7" x14ac:dyDescent="0.2">
      <c r="A7236" s="91">
        <v>39765</v>
      </c>
      <c r="B7236">
        <v>103100</v>
      </c>
      <c r="C7236">
        <v>103600</v>
      </c>
      <c r="D7236">
        <v>96050</v>
      </c>
      <c r="E7236">
        <v>102800</v>
      </c>
      <c r="F7236">
        <v>102800</v>
      </c>
      <c r="G7236">
        <v>319800</v>
      </c>
    </row>
    <row r="7237" spans="1:7" x14ac:dyDescent="0.2">
      <c r="A7237" s="91">
        <v>39766</v>
      </c>
      <c r="B7237">
        <v>101000</v>
      </c>
      <c r="C7237">
        <v>103333</v>
      </c>
      <c r="D7237">
        <v>99700</v>
      </c>
      <c r="E7237">
        <v>101000</v>
      </c>
      <c r="F7237">
        <v>101000</v>
      </c>
      <c r="G7237">
        <v>137600</v>
      </c>
    </row>
    <row r="7238" spans="1:7" x14ac:dyDescent="0.2">
      <c r="A7238" s="91">
        <v>39769</v>
      </c>
      <c r="B7238">
        <v>99500</v>
      </c>
      <c r="C7238">
        <v>99700</v>
      </c>
      <c r="D7238">
        <v>95501</v>
      </c>
      <c r="E7238">
        <v>95615</v>
      </c>
      <c r="F7238">
        <v>95615</v>
      </c>
      <c r="G7238">
        <v>148900</v>
      </c>
    </row>
    <row r="7239" spans="1:7" x14ac:dyDescent="0.2">
      <c r="A7239" s="91">
        <v>39770</v>
      </c>
      <c r="B7239">
        <v>95800</v>
      </c>
      <c r="C7239">
        <v>97300</v>
      </c>
      <c r="D7239">
        <v>91500</v>
      </c>
      <c r="E7239">
        <v>95550</v>
      </c>
      <c r="F7239">
        <v>95550</v>
      </c>
      <c r="G7239">
        <v>227000</v>
      </c>
    </row>
    <row r="7240" spans="1:7" x14ac:dyDescent="0.2">
      <c r="A7240" s="91">
        <v>39771</v>
      </c>
      <c r="B7240">
        <v>91600</v>
      </c>
      <c r="C7240">
        <v>93450</v>
      </c>
      <c r="D7240">
        <v>83500</v>
      </c>
      <c r="E7240">
        <v>84000</v>
      </c>
      <c r="F7240">
        <v>84000</v>
      </c>
      <c r="G7240">
        <v>314900</v>
      </c>
    </row>
    <row r="7241" spans="1:7" x14ac:dyDescent="0.2">
      <c r="A7241" s="91">
        <v>39772</v>
      </c>
      <c r="B7241">
        <v>80000</v>
      </c>
      <c r="C7241">
        <v>84000</v>
      </c>
      <c r="D7241">
        <v>74100</v>
      </c>
      <c r="E7241">
        <v>77500</v>
      </c>
      <c r="F7241">
        <v>77500</v>
      </c>
      <c r="G7241">
        <v>676800</v>
      </c>
    </row>
    <row r="7242" spans="1:7" x14ac:dyDescent="0.2">
      <c r="A7242" s="91">
        <v>39773</v>
      </c>
      <c r="B7242">
        <v>81900</v>
      </c>
      <c r="C7242">
        <v>90000</v>
      </c>
      <c r="D7242">
        <v>78700</v>
      </c>
      <c r="E7242">
        <v>90000</v>
      </c>
      <c r="F7242">
        <v>90000</v>
      </c>
      <c r="G7242">
        <v>383200</v>
      </c>
    </row>
    <row r="7243" spans="1:7" x14ac:dyDescent="0.2">
      <c r="A7243" s="91">
        <v>39776</v>
      </c>
      <c r="B7243">
        <v>95800</v>
      </c>
      <c r="C7243">
        <v>97350</v>
      </c>
      <c r="D7243">
        <v>87500</v>
      </c>
      <c r="E7243">
        <v>87500</v>
      </c>
      <c r="F7243">
        <v>87500</v>
      </c>
      <c r="G7243">
        <v>367000</v>
      </c>
    </row>
    <row r="7244" spans="1:7" x14ac:dyDescent="0.2">
      <c r="A7244" s="91">
        <v>39777</v>
      </c>
      <c r="B7244">
        <v>90000</v>
      </c>
      <c r="C7244">
        <v>96750</v>
      </c>
      <c r="D7244">
        <v>89900</v>
      </c>
      <c r="E7244">
        <v>96400</v>
      </c>
      <c r="F7244">
        <v>96400</v>
      </c>
      <c r="G7244">
        <v>216800</v>
      </c>
    </row>
    <row r="7245" spans="1:7" x14ac:dyDescent="0.2">
      <c r="A7245" s="91">
        <v>39778</v>
      </c>
      <c r="B7245">
        <v>91200</v>
      </c>
      <c r="C7245">
        <v>101450</v>
      </c>
      <c r="D7245">
        <v>91200</v>
      </c>
      <c r="E7245">
        <v>100700</v>
      </c>
      <c r="F7245">
        <v>100700</v>
      </c>
      <c r="G7245">
        <v>193400</v>
      </c>
    </row>
    <row r="7246" spans="1:7" x14ac:dyDescent="0.2">
      <c r="A7246" s="91">
        <v>39780</v>
      </c>
      <c r="B7246">
        <v>101000</v>
      </c>
      <c r="C7246">
        <v>105050</v>
      </c>
      <c r="D7246">
        <v>98250</v>
      </c>
      <c r="E7246">
        <v>104000</v>
      </c>
      <c r="F7246">
        <v>104000</v>
      </c>
      <c r="G7246">
        <v>93200</v>
      </c>
    </row>
    <row r="7247" spans="1:7" x14ac:dyDescent="0.2">
      <c r="A7247" s="91">
        <v>39783</v>
      </c>
      <c r="B7247">
        <v>96000</v>
      </c>
      <c r="C7247">
        <v>100999</v>
      </c>
      <c r="D7247">
        <v>94950</v>
      </c>
      <c r="E7247">
        <v>98000</v>
      </c>
      <c r="F7247">
        <v>98000</v>
      </c>
      <c r="G7247">
        <v>178100</v>
      </c>
    </row>
    <row r="7248" spans="1:7" x14ac:dyDescent="0.2">
      <c r="A7248" s="91">
        <v>39784</v>
      </c>
      <c r="B7248">
        <v>97600</v>
      </c>
      <c r="C7248">
        <v>101499</v>
      </c>
      <c r="D7248">
        <v>96250</v>
      </c>
      <c r="E7248">
        <v>101499</v>
      </c>
      <c r="F7248">
        <v>101499</v>
      </c>
      <c r="G7248">
        <v>185000</v>
      </c>
    </row>
    <row r="7249" spans="1:7" x14ac:dyDescent="0.2">
      <c r="A7249" s="91">
        <v>39785</v>
      </c>
      <c r="B7249">
        <v>100000</v>
      </c>
      <c r="C7249">
        <v>102180</v>
      </c>
      <c r="D7249">
        <v>97900</v>
      </c>
      <c r="E7249">
        <v>102000</v>
      </c>
      <c r="F7249">
        <v>102000</v>
      </c>
      <c r="G7249">
        <v>102500</v>
      </c>
    </row>
    <row r="7250" spans="1:7" x14ac:dyDescent="0.2">
      <c r="A7250" s="91">
        <v>39786</v>
      </c>
      <c r="B7250">
        <v>101000</v>
      </c>
      <c r="C7250">
        <v>102600</v>
      </c>
      <c r="D7250">
        <v>96200</v>
      </c>
      <c r="E7250">
        <v>98400</v>
      </c>
      <c r="F7250">
        <v>98400</v>
      </c>
      <c r="G7250">
        <v>108100</v>
      </c>
    </row>
    <row r="7251" spans="1:7" x14ac:dyDescent="0.2">
      <c r="A7251" s="91">
        <v>39787</v>
      </c>
      <c r="B7251">
        <v>96200</v>
      </c>
      <c r="C7251">
        <v>103400</v>
      </c>
      <c r="D7251">
        <v>93580</v>
      </c>
      <c r="E7251">
        <v>102700</v>
      </c>
      <c r="F7251">
        <v>102700</v>
      </c>
      <c r="G7251">
        <v>168300</v>
      </c>
    </row>
    <row r="7252" spans="1:7" x14ac:dyDescent="0.2">
      <c r="A7252" s="91">
        <v>39790</v>
      </c>
      <c r="B7252">
        <v>105000</v>
      </c>
      <c r="C7252">
        <v>107250</v>
      </c>
      <c r="D7252">
        <v>102610</v>
      </c>
      <c r="E7252">
        <v>107000</v>
      </c>
      <c r="F7252">
        <v>107000</v>
      </c>
      <c r="G7252">
        <v>186100</v>
      </c>
    </row>
    <row r="7253" spans="1:7" x14ac:dyDescent="0.2">
      <c r="A7253" s="91">
        <v>39791</v>
      </c>
      <c r="B7253">
        <v>106700</v>
      </c>
      <c r="C7253">
        <v>107500</v>
      </c>
      <c r="D7253">
        <v>103001</v>
      </c>
      <c r="E7253">
        <v>107500</v>
      </c>
      <c r="F7253">
        <v>107500</v>
      </c>
      <c r="G7253">
        <v>170400</v>
      </c>
    </row>
    <row r="7254" spans="1:7" x14ac:dyDescent="0.2">
      <c r="A7254" s="91">
        <v>39792</v>
      </c>
      <c r="B7254">
        <v>105600</v>
      </c>
      <c r="C7254">
        <v>107000</v>
      </c>
      <c r="D7254">
        <v>102625</v>
      </c>
      <c r="E7254">
        <v>104590</v>
      </c>
      <c r="F7254">
        <v>104590</v>
      </c>
      <c r="G7254">
        <v>81900</v>
      </c>
    </row>
    <row r="7255" spans="1:7" x14ac:dyDescent="0.2">
      <c r="A7255" s="91">
        <v>39793</v>
      </c>
      <c r="B7255">
        <v>100200</v>
      </c>
      <c r="C7255">
        <v>102900</v>
      </c>
      <c r="D7255">
        <v>98401</v>
      </c>
      <c r="E7255">
        <v>99500</v>
      </c>
      <c r="F7255">
        <v>99500</v>
      </c>
      <c r="G7255">
        <v>83400</v>
      </c>
    </row>
    <row r="7256" spans="1:7" x14ac:dyDescent="0.2">
      <c r="A7256" s="91">
        <v>39794</v>
      </c>
      <c r="B7256">
        <v>96800</v>
      </c>
      <c r="C7256">
        <v>100500</v>
      </c>
      <c r="D7256">
        <v>95000</v>
      </c>
      <c r="E7256">
        <v>98390</v>
      </c>
      <c r="F7256">
        <v>98390</v>
      </c>
      <c r="G7256">
        <v>123900</v>
      </c>
    </row>
    <row r="7257" spans="1:7" x14ac:dyDescent="0.2">
      <c r="A7257" s="91">
        <v>39797</v>
      </c>
      <c r="B7257">
        <v>97600</v>
      </c>
      <c r="C7257">
        <v>99000</v>
      </c>
      <c r="D7257">
        <v>94330</v>
      </c>
      <c r="E7257">
        <v>94951</v>
      </c>
      <c r="F7257">
        <v>94951</v>
      </c>
      <c r="G7257">
        <v>78200</v>
      </c>
    </row>
    <row r="7258" spans="1:7" x14ac:dyDescent="0.2">
      <c r="A7258" s="91">
        <v>39798</v>
      </c>
      <c r="B7258">
        <v>95005</v>
      </c>
      <c r="C7258">
        <v>101300</v>
      </c>
      <c r="D7258">
        <v>95005</v>
      </c>
      <c r="E7258">
        <v>101300</v>
      </c>
      <c r="F7258">
        <v>101300</v>
      </c>
      <c r="G7258">
        <v>110400</v>
      </c>
    </row>
    <row r="7259" spans="1:7" x14ac:dyDescent="0.2">
      <c r="A7259" s="91">
        <v>39799</v>
      </c>
      <c r="B7259">
        <v>98200</v>
      </c>
      <c r="C7259">
        <v>100700</v>
      </c>
      <c r="D7259">
        <v>98001</v>
      </c>
      <c r="E7259">
        <v>99000</v>
      </c>
      <c r="F7259">
        <v>99000</v>
      </c>
      <c r="G7259">
        <v>89400</v>
      </c>
    </row>
    <row r="7260" spans="1:7" x14ac:dyDescent="0.2">
      <c r="A7260" s="91">
        <v>39800</v>
      </c>
      <c r="B7260">
        <v>99100</v>
      </c>
      <c r="C7260">
        <v>100410</v>
      </c>
      <c r="D7260">
        <v>95900</v>
      </c>
      <c r="E7260">
        <v>97800</v>
      </c>
      <c r="F7260">
        <v>97800</v>
      </c>
      <c r="G7260">
        <v>67000</v>
      </c>
    </row>
    <row r="7261" spans="1:7" x14ac:dyDescent="0.2">
      <c r="A7261" s="91">
        <v>39801</v>
      </c>
      <c r="B7261">
        <v>98000</v>
      </c>
      <c r="C7261">
        <v>99400</v>
      </c>
      <c r="D7261">
        <v>95558</v>
      </c>
      <c r="E7261">
        <v>96540</v>
      </c>
      <c r="F7261">
        <v>96540</v>
      </c>
      <c r="G7261">
        <v>99900</v>
      </c>
    </row>
    <row r="7262" spans="1:7" x14ac:dyDescent="0.2">
      <c r="A7262" s="91">
        <v>39804</v>
      </c>
      <c r="B7262">
        <v>96700</v>
      </c>
      <c r="C7262">
        <v>97310</v>
      </c>
      <c r="D7262">
        <v>92900</v>
      </c>
      <c r="E7262">
        <v>94500</v>
      </c>
      <c r="F7262">
        <v>94500</v>
      </c>
      <c r="G7262">
        <v>78300</v>
      </c>
    </row>
    <row r="7263" spans="1:7" x14ac:dyDescent="0.2">
      <c r="A7263" s="91">
        <v>39805</v>
      </c>
      <c r="B7263">
        <v>94500</v>
      </c>
      <c r="C7263">
        <v>96900</v>
      </c>
      <c r="D7263">
        <v>93000</v>
      </c>
      <c r="E7263">
        <v>96900</v>
      </c>
      <c r="F7263">
        <v>96900</v>
      </c>
      <c r="G7263">
        <v>81600</v>
      </c>
    </row>
    <row r="7264" spans="1:7" x14ac:dyDescent="0.2">
      <c r="A7264" s="91">
        <v>39806</v>
      </c>
      <c r="B7264">
        <v>94700</v>
      </c>
      <c r="C7264">
        <v>95000</v>
      </c>
      <c r="D7264">
        <v>93300</v>
      </c>
      <c r="E7264">
        <v>94000</v>
      </c>
      <c r="F7264">
        <v>94000</v>
      </c>
      <c r="G7264">
        <v>29900</v>
      </c>
    </row>
    <row r="7265" spans="1:7" x14ac:dyDescent="0.2">
      <c r="A7265" s="91">
        <v>39808</v>
      </c>
      <c r="B7265">
        <v>93200</v>
      </c>
      <c r="C7265">
        <v>94200</v>
      </c>
      <c r="D7265">
        <v>93000</v>
      </c>
      <c r="E7265">
        <v>93400</v>
      </c>
      <c r="F7265">
        <v>93400</v>
      </c>
      <c r="G7265">
        <v>27700</v>
      </c>
    </row>
    <row r="7266" spans="1:7" x14ac:dyDescent="0.2">
      <c r="A7266" s="91">
        <v>39811</v>
      </c>
      <c r="B7266">
        <v>94000</v>
      </c>
      <c r="C7266">
        <v>94400</v>
      </c>
      <c r="D7266">
        <v>91350</v>
      </c>
      <c r="E7266">
        <v>92590</v>
      </c>
      <c r="F7266">
        <v>92590</v>
      </c>
      <c r="G7266">
        <v>77100</v>
      </c>
    </row>
    <row r="7267" spans="1:7" x14ac:dyDescent="0.2">
      <c r="A7267" s="91">
        <v>39812</v>
      </c>
      <c r="B7267">
        <v>92800</v>
      </c>
      <c r="C7267">
        <v>93990</v>
      </c>
      <c r="D7267">
        <v>90200</v>
      </c>
      <c r="E7267">
        <v>92000</v>
      </c>
      <c r="F7267">
        <v>92000</v>
      </c>
      <c r="G7267">
        <v>138500</v>
      </c>
    </row>
    <row r="7268" spans="1:7" x14ac:dyDescent="0.2">
      <c r="A7268" s="91">
        <v>39813</v>
      </c>
      <c r="B7268">
        <v>90700</v>
      </c>
      <c r="C7268">
        <v>97542</v>
      </c>
      <c r="D7268">
        <v>90000</v>
      </c>
      <c r="E7268">
        <v>96600</v>
      </c>
      <c r="F7268">
        <v>96600</v>
      </c>
      <c r="G7268">
        <v>213200</v>
      </c>
    </row>
    <row r="7269" spans="1:7" x14ac:dyDescent="0.2">
      <c r="A7269" s="91">
        <v>39815</v>
      </c>
      <c r="B7269">
        <v>95200</v>
      </c>
      <c r="C7269">
        <v>99990</v>
      </c>
      <c r="D7269">
        <v>95200</v>
      </c>
      <c r="E7269">
        <v>99990</v>
      </c>
      <c r="F7269">
        <v>99990</v>
      </c>
      <c r="G7269">
        <v>104900</v>
      </c>
    </row>
    <row r="7270" spans="1:7" x14ac:dyDescent="0.2">
      <c r="A7270" s="91">
        <v>39818</v>
      </c>
      <c r="B7270">
        <v>100200</v>
      </c>
      <c r="C7270">
        <v>102600</v>
      </c>
      <c r="D7270">
        <v>98550</v>
      </c>
      <c r="E7270">
        <v>102600</v>
      </c>
      <c r="F7270">
        <v>102600</v>
      </c>
      <c r="G7270">
        <v>87800</v>
      </c>
    </row>
    <row r="7271" spans="1:7" x14ac:dyDescent="0.2">
      <c r="A7271" s="91">
        <v>39819</v>
      </c>
      <c r="B7271">
        <v>101100</v>
      </c>
      <c r="C7271">
        <v>102499</v>
      </c>
      <c r="D7271">
        <v>99350</v>
      </c>
      <c r="E7271">
        <v>100090</v>
      </c>
      <c r="F7271">
        <v>100090</v>
      </c>
      <c r="G7271">
        <v>85100</v>
      </c>
    </row>
    <row r="7272" spans="1:7" x14ac:dyDescent="0.2">
      <c r="A7272" s="91">
        <v>39820</v>
      </c>
      <c r="B7272">
        <v>99800</v>
      </c>
      <c r="C7272">
        <v>99800</v>
      </c>
      <c r="D7272">
        <v>93200</v>
      </c>
      <c r="E7272">
        <v>96490</v>
      </c>
      <c r="F7272">
        <v>96490</v>
      </c>
      <c r="G7272">
        <v>148200</v>
      </c>
    </row>
    <row r="7273" spans="1:7" x14ac:dyDescent="0.2">
      <c r="A7273" s="91">
        <v>39821</v>
      </c>
      <c r="B7273">
        <v>94700</v>
      </c>
      <c r="C7273">
        <v>98700</v>
      </c>
      <c r="D7273">
        <v>93000</v>
      </c>
      <c r="E7273">
        <v>98700</v>
      </c>
      <c r="F7273">
        <v>98700</v>
      </c>
      <c r="G7273">
        <v>137700</v>
      </c>
    </row>
    <row r="7274" spans="1:7" x14ac:dyDescent="0.2">
      <c r="A7274" s="91">
        <v>39822</v>
      </c>
      <c r="B7274">
        <v>98300</v>
      </c>
      <c r="C7274">
        <v>98300</v>
      </c>
      <c r="D7274">
        <v>93400</v>
      </c>
      <c r="E7274">
        <v>94750</v>
      </c>
      <c r="F7274">
        <v>94750</v>
      </c>
      <c r="G7274">
        <v>100300</v>
      </c>
    </row>
    <row r="7275" spans="1:7" x14ac:dyDescent="0.2">
      <c r="A7275" s="91">
        <v>39825</v>
      </c>
      <c r="B7275">
        <v>95100</v>
      </c>
      <c r="C7275">
        <v>95812</v>
      </c>
      <c r="D7275">
        <v>93700</v>
      </c>
      <c r="E7275">
        <v>94324</v>
      </c>
      <c r="F7275">
        <v>94324</v>
      </c>
      <c r="G7275">
        <v>51900</v>
      </c>
    </row>
    <row r="7276" spans="1:7" x14ac:dyDescent="0.2">
      <c r="A7276" s="91">
        <v>39826</v>
      </c>
      <c r="B7276">
        <v>93500</v>
      </c>
      <c r="C7276">
        <v>96890</v>
      </c>
      <c r="D7276">
        <v>93500</v>
      </c>
      <c r="E7276">
        <v>95300</v>
      </c>
      <c r="F7276">
        <v>95300</v>
      </c>
      <c r="G7276">
        <v>72500</v>
      </c>
    </row>
    <row r="7277" spans="1:7" x14ac:dyDescent="0.2">
      <c r="A7277" s="91">
        <v>39827</v>
      </c>
      <c r="B7277">
        <v>94410</v>
      </c>
      <c r="C7277">
        <v>94600</v>
      </c>
      <c r="D7277">
        <v>93050</v>
      </c>
      <c r="E7277">
        <v>93150</v>
      </c>
      <c r="F7277">
        <v>93150</v>
      </c>
      <c r="G7277">
        <v>64700</v>
      </c>
    </row>
    <row r="7278" spans="1:7" x14ac:dyDescent="0.2">
      <c r="A7278" s="91">
        <v>39828</v>
      </c>
      <c r="B7278">
        <v>93000</v>
      </c>
      <c r="C7278">
        <v>93250</v>
      </c>
      <c r="D7278">
        <v>90000</v>
      </c>
      <c r="E7278">
        <v>92900</v>
      </c>
      <c r="F7278">
        <v>92900</v>
      </c>
      <c r="G7278">
        <v>122500</v>
      </c>
    </row>
    <row r="7279" spans="1:7" x14ac:dyDescent="0.2">
      <c r="A7279" s="91">
        <v>39829</v>
      </c>
      <c r="B7279">
        <v>93600</v>
      </c>
      <c r="C7279">
        <v>94200</v>
      </c>
      <c r="D7279">
        <v>90150</v>
      </c>
      <c r="E7279">
        <v>90660</v>
      </c>
      <c r="F7279">
        <v>90660</v>
      </c>
      <c r="G7279">
        <v>63400</v>
      </c>
    </row>
    <row r="7280" spans="1:7" x14ac:dyDescent="0.2">
      <c r="A7280" s="91">
        <v>39833</v>
      </c>
      <c r="B7280">
        <v>90399</v>
      </c>
      <c r="C7280">
        <v>90675</v>
      </c>
      <c r="D7280">
        <v>85150</v>
      </c>
      <c r="E7280">
        <v>86250</v>
      </c>
      <c r="F7280">
        <v>86250</v>
      </c>
      <c r="G7280">
        <v>163300</v>
      </c>
    </row>
    <row r="7281" spans="1:7" x14ac:dyDescent="0.2">
      <c r="A7281" s="91">
        <v>39834</v>
      </c>
      <c r="B7281">
        <v>89600</v>
      </c>
      <c r="C7281">
        <v>89800</v>
      </c>
      <c r="D7281">
        <v>85500</v>
      </c>
      <c r="E7281">
        <v>88350</v>
      </c>
      <c r="F7281">
        <v>88350</v>
      </c>
      <c r="G7281">
        <v>148200</v>
      </c>
    </row>
    <row r="7282" spans="1:7" x14ac:dyDescent="0.2">
      <c r="A7282" s="91">
        <v>39835</v>
      </c>
      <c r="B7282">
        <v>86100</v>
      </c>
      <c r="C7282">
        <v>89200</v>
      </c>
      <c r="D7282">
        <v>85650</v>
      </c>
      <c r="E7282">
        <v>88800</v>
      </c>
      <c r="F7282">
        <v>88800</v>
      </c>
      <c r="G7282">
        <v>87800</v>
      </c>
    </row>
    <row r="7283" spans="1:7" x14ac:dyDescent="0.2">
      <c r="A7283" s="91">
        <v>39836</v>
      </c>
      <c r="B7283">
        <v>87000</v>
      </c>
      <c r="C7283">
        <v>87500</v>
      </c>
      <c r="D7283">
        <v>85888</v>
      </c>
      <c r="E7283">
        <v>86250</v>
      </c>
      <c r="F7283">
        <v>86250</v>
      </c>
      <c r="G7283">
        <v>87300</v>
      </c>
    </row>
    <row r="7284" spans="1:7" x14ac:dyDescent="0.2">
      <c r="A7284" s="91">
        <v>39839</v>
      </c>
      <c r="B7284">
        <v>85300</v>
      </c>
      <c r="C7284">
        <v>87800</v>
      </c>
      <c r="D7284">
        <v>85000</v>
      </c>
      <c r="E7284">
        <v>85001</v>
      </c>
      <c r="F7284">
        <v>85001</v>
      </c>
      <c r="G7284">
        <v>74700</v>
      </c>
    </row>
    <row r="7285" spans="1:7" x14ac:dyDescent="0.2">
      <c r="A7285" s="91">
        <v>39840</v>
      </c>
      <c r="B7285">
        <v>85499</v>
      </c>
      <c r="C7285">
        <v>88000</v>
      </c>
      <c r="D7285">
        <v>85399</v>
      </c>
      <c r="E7285">
        <v>86112</v>
      </c>
      <c r="F7285">
        <v>86112</v>
      </c>
      <c r="G7285">
        <v>62700</v>
      </c>
    </row>
    <row r="7286" spans="1:7" x14ac:dyDescent="0.2">
      <c r="A7286" s="91">
        <v>39841</v>
      </c>
      <c r="B7286">
        <v>87500</v>
      </c>
      <c r="C7286">
        <v>90575</v>
      </c>
      <c r="D7286">
        <v>87400</v>
      </c>
      <c r="E7286">
        <v>90300</v>
      </c>
      <c r="F7286">
        <v>90300</v>
      </c>
      <c r="G7286">
        <v>107300</v>
      </c>
    </row>
    <row r="7287" spans="1:7" x14ac:dyDescent="0.2">
      <c r="A7287" s="91">
        <v>39842</v>
      </c>
      <c r="B7287">
        <v>89000</v>
      </c>
      <c r="C7287">
        <v>89750</v>
      </c>
      <c r="D7287">
        <v>87400</v>
      </c>
      <c r="E7287">
        <v>87400</v>
      </c>
      <c r="F7287">
        <v>87400</v>
      </c>
      <c r="G7287">
        <v>58300</v>
      </c>
    </row>
    <row r="7288" spans="1:7" x14ac:dyDescent="0.2">
      <c r="A7288" s="91">
        <v>39843</v>
      </c>
      <c r="B7288">
        <v>88300</v>
      </c>
      <c r="C7288">
        <v>90425</v>
      </c>
      <c r="D7288">
        <v>86760</v>
      </c>
      <c r="E7288">
        <v>89502</v>
      </c>
      <c r="F7288">
        <v>89502</v>
      </c>
      <c r="G7288">
        <v>63700</v>
      </c>
    </row>
    <row r="7289" spans="1:7" x14ac:dyDescent="0.2">
      <c r="A7289" s="91">
        <v>39846</v>
      </c>
      <c r="B7289">
        <v>86901</v>
      </c>
      <c r="C7289">
        <v>89480</v>
      </c>
      <c r="D7289">
        <v>86900</v>
      </c>
      <c r="E7289">
        <v>89400</v>
      </c>
      <c r="F7289">
        <v>89400</v>
      </c>
      <c r="G7289">
        <v>71500</v>
      </c>
    </row>
    <row r="7290" spans="1:7" x14ac:dyDescent="0.2">
      <c r="A7290" s="91">
        <v>39847</v>
      </c>
      <c r="B7290">
        <v>89800</v>
      </c>
      <c r="C7290">
        <v>90500</v>
      </c>
      <c r="D7290">
        <v>88700</v>
      </c>
      <c r="E7290">
        <v>90500</v>
      </c>
      <c r="F7290">
        <v>90500</v>
      </c>
      <c r="G7290">
        <v>56900</v>
      </c>
    </row>
    <row r="7291" spans="1:7" x14ac:dyDescent="0.2">
      <c r="A7291" s="91">
        <v>39848</v>
      </c>
      <c r="B7291">
        <v>89899</v>
      </c>
      <c r="C7291">
        <v>91300</v>
      </c>
      <c r="D7291">
        <v>89499</v>
      </c>
      <c r="E7291">
        <v>90290</v>
      </c>
      <c r="F7291">
        <v>90290</v>
      </c>
      <c r="G7291">
        <v>49100</v>
      </c>
    </row>
    <row r="7292" spans="1:7" x14ac:dyDescent="0.2">
      <c r="A7292" s="91">
        <v>39849</v>
      </c>
      <c r="B7292">
        <v>89250</v>
      </c>
      <c r="C7292">
        <v>90480</v>
      </c>
      <c r="D7292">
        <v>87010</v>
      </c>
      <c r="E7292">
        <v>87020</v>
      </c>
      <c r="F7292">
        <v>87020</v>
      </c>
      <c r="G7292">
        <v>97200</v>
      </c>
    </row>
    <row r="7293" spans="1:7" x14ac:dyDescent="0.2">
      <c r="A7293" s="91">
        <v>39850</v>
      </c>
      <c r="B7293">
        <v>87401</v>
      </c>
      <c r="C7293">
        <v>90240</v>
      </c>
      <c r="D7293">
        <v>87401</v>
      </c>
      <c r="E7293">
        <v>89350</v>
      </c>
      <c r="F7293">
        <v>89350</v>
      </c>
      <c r="G7293">
        <v>62900</v>
      </c>
    </row>
    <row r="7294" spans="1:7" x14ac:dyDescent="0.2">
      <c r="A7294" s="91">
        <v>39853</v>
      </c>
      <c r="B7294">
        <v>89700</v>
      </c>
      <c r="C7294">
        <v>90595</v>
      </c>
      <c r="D7294">
        <v>89500</v>
      </c>
      <c r="E7294">
        <v>90000</v>
      </c>
      <c r="F7294">
        <v>90000</v>
      </c>
      <c r="G7294">
        <v>55400</v>
      </c>
    </row>
    <row r="7295" spans="1:7" x14ac:dyDescent="0.2">
      <c r="A7295" s="91">
        <v>39854</v>
      </c>
      <c r="B7295">
        <v>90200</v>
      </c>
      <c r="C7295">
        <v>91200</v>
      </c>
      <c r="D7295">
        <v>86700</v>
      </c>
      <c r="E7295">
        <v>88100</v>
      </c>
      <c r="F7295">
        <v>88100</v>
      </c>
      <c r="G7295">
        <v>101100</v>
      </c>
    </row>
    <row r="7296" spans="1:7" x14ac:dyDescent="0.2">
      <c r="A7296" s="91">
        <v>39855</v>
      </c>
      <c r="B7296">
        <v>87200</v>
      </c>
      <c r="C7296">
        <v>90400</v>
      </c>
      <c r="D7296">
        <v>87200</v>
      </c>
      <c r="E7296">
        <v>90400</v>
      </c>
      <c r="F7296">
        <v>90400</v>
      </c>
      <c r="G7296">
        <v>91400</v>
      </c>
    </row>
    <row r="7297" spans="1:7" x14ac:dyDescent="0.2">
      <c r="A7297" s="91">
        <v>39856</v>
      </c>
      <c r="B7297">
        <v>89260</v>
      </c>
      <c r="C7297">
        <v>89550</v>
      </c>
      <c r="D7297">
        <v>87600</v>
      </c>
      <c r="E7297">
        <v>89182</v>
      </c>
      <c r="F7297">
        <v>89182</v>
      </c>
      <c r="G7297">
        <v>53900</v>
      </c>
    </row>
    <row r="7298" spans="1:7" x14ac:dyDescent="0.2">
      <c r="A7298" s="91">
        <v>39857</v>
      </c>
      <c r="B7298">
        <v>89200</v>
      </c>
      <c r="C7298">
        <v>89455</v>
      </c>
      <c r="D7298">
        <v>87525</v>
      </c>
      <c r="E7298">
        <v>88140</v>
      </c>
      <c r="F7298">
        <v>88140</v>
      </c>
      <c r="G7298">
        <v>52800</v>
      </c>
    </row>
    <row r="7299" spans="1:7" x14ac:dyDescent="0.2">
      <c r="A7299" s="91">
        <v>39861</v>
      </c>
      <c r="B7299">
        <v>86900</v>
      </c>
      <c r="C7299">
        <v>86900</v>
      </c>
      <c r="D7299">
        <v>83999</v>
      </c>
      <c r="E7299">
        <v>84000</v>
      </c>
      <c r="F7299">
        <v>84000</v>
      </c>
      <c r="G7299">
        <v>98400</v>
      </c>
    </row>
    <row r="7300" spans="1:7" x14ac:dyDescent="0.2">
      <c r="A7300" s="91">
        <v>39862</v>
      </c>
      <c r="B7300">
        <v>83800</v>
      </c>
      <c r="C7300">
        <v>83930</v>
      </c>
      <c r="D7300">
        <v>79100</v>
      </c>
      <c r="E7300">
        <v>80000</v>
      </c>
      <c r="F7300">
        <v>80000</v>
      </c>
      <c r="G7300">
        <v>195600</v>
      </c>
    </row>
    <row r="7301" spans="1:7" x14ac:dyDescent="0.2">
      <c r="A7301" s="91">
        <v>39863</v>
      </c>
      <c r="B7301">
        <v>80750</v>
      </c>
      <c r="C7301">
        <v>81000</v>
      </c>
      <c r="D7301">
        <v>77810</v>
      </c>
      <c r="E7301">
        <v>78600</v>
      </c>
      <c r="F7301">
        <v>78600</v>
      </c>
      <c r="G7301">
        <v>155700</v>
      </c>
    </row>
    <row r="7302" spans="1:7" x14ac:dyDescent="0.2">
      <c r="A7302" s="91">
        <v>39864</v>
      </c>
      <c r="B7302">
        <v>77700</v>
      </c>
      <c r="C7302">
        <v>78555</v>
      </c>
      <c r="D7302">
        <v>73677</v>
      </c>
      <c r="E7302">
        <v>77000</v>
      </c>
      <c r="F7302">
        <v>77000</v>
      </c>
      <c r="G7302">
        <v>550900</v>
      </c>
    </row>
    <row r="7303" spans="1:7" x14ac:dyDescent="0.2">
      <c r="A7303" s="91">
        <v>39867</v>
      </c>
      <c r="B7303">
        <v>78100</v>
      </c>
      <c r="C7303">
        <v>78600</v>
      </c>
      <c r="D7303">
        <v>73500</v>
      </c>
      <c r="E7303">
        <v>75600</v>
      </c>
      <c r="F7303">
        <v>75600</v>
      </c>
      <c r="G7303">
        <v>317000</v>
      </c>
    </row>
    <row r="7304" spans="1:7" x14ac:dyDescent="0.2">
      <c r="A7304" s="91">
        <v>39868</v>
      </c>
      <c r="B7304">
        <v>75000</v>
      </c>
      <c r="C7304">
        <v>80100</v>
      </c>
      <c r="D7304">
        <v>74300</v>
      </c>
      <c r="E7304">
        <v>79900</v>
      </c>
      <c r="F7304">
        <v>79900</v>
      </c>
      <c r="G7304">
        <v>301100</v>
      </c>
    </row>
    <row r="7305" spans="1:7" x14ac:dyDescent="0.2">
      <c r="A7305" s="91">
        <v>39869</v>
      </c>
      <c r="B7305">
        <v>80700</v>
      </c>
      <c r="C7305">
        <v>80885</v>
      </c>
      <c r="D7305">
        <v>76555</v>
      </c>
      <c r="E7305">
        <v>79995</v>
      </c>
      <c r="F7305">
        <v>79995</v>
      </c>
      <c r="G7305">
        <v>205100</v>
      </c>
    </row>
    <row r="7306" spans="1:7" x14ac:dyDescent="0.2">
      <c r="A7306" s="91">
        <v>39870</v>
      </c>
      <c r="B7306">
        <v>81000</v>
      </c>
      <c r="C7306">
        <v>81600</v>
      </c>
      <c r="D7306">
        <v>78350</v>
      </c>
      <c r="E7306">
        <v>78350</v>
      </c>
      <c r="F7306">
        <v>78350</v>
      </c>
      <c r="G7306">
        <v>118700</v>
      </c>
    </row>
    <row r="7307" spans="1:7" x14ac:dyDescent="0.2">
      <c r="A7307" s="91">
        <v>39871</v>
      </c>
      <c r="B7307">
        <v>76655</v>
      </c>
      <c r="C7307">
        <v>78600</v>
      </c>
      <c r="D7307">
        <v>75000</v>
      </c>
      <c r="E7307">
        <v>78600</v>
      </c>
      <c r="F7307">
        <v>78600</v>
      </c>
      <c r="G7307">
        <v>192300</v>
      </c>
    </row>
    <row r="7308" spans="1:7" x14ac:dyDescent="0.2">
      <c r="A7308" s="91">
        <v>39874</v>
      </c>
      <c r="B7308">
        <v>74300</v>
      </c>
      <c r="C7308">
        <v>75850</v>
      </c>
      <c r="D7308">
        <v>70100</v>
      </c>
      <c r="E7308">
        <v>75750</v>
      </c>
      <c r="F7308">
        <v>75750</v>
      </c>
      <c r="G7308">
        <v>241000</v>
      </c>
    </row>
    <row r="7309" spans="1:7" x14ac:dyDescent="0.2">
      <c r="A7309" s="91">
        <v>39875</v>
      </c>
      <c r="B7309">
        <v>74950</v>
      </c>
      <c r="C7309">
        <v>75500</v>
      </c>
      <c r="D7309">
        <v>72650</v>
      </c>
      <c r="E7309">
        <v>75000</v>
      </c>
      <c r="F7309">
        <v>75000</v>
      </c>
      <c r="G7309">
        <v>226700</v>
      </c>
    </row>
    <row r="7310" spans="1:7" x14ac:dyDescent="0.2">
      <c r="A7310" s="91">
        <v>39876</v>
      </c>
      <c r="B7310">
        <v>74700</v>
      </c>
      <c r="C7310">
        <v>76350</v>
      </c>
      <c r="D7310">
        <v>72560</v>
      </c>
      <c r="E7310">
        <v>75025</v>
      </c>
      <c r="F7310">
        <v>75025</v>
      </c>
      <c r="G7310">
        <v>216600</v>
      </c>
    </row>
    <row r="7311" spans="1:7" x14ac:dyDescent="0.2">
      <c r="A7311" s="91">
        <v>39877</v>
      </c>
      <c r="B7311">
        <v>72050</v>
      </c>
      <c r="C7311">
        <v>73370</v>
      </c>
      <c r="D7311">
        <v>70050</v>
      </c>
      <c r="E7311">
        <v>72400</v>
      </c>
      <c r="F7311">
        <v>72400</v>
      </c>
      <c r="G7311">
        <v>280500</v>
      </c>
    </row>
    <row r="7312" spans="1:7" x14ac:dyDescent="0.2">
      <c r="A7312" s="91">
        <v>39878</v>
      </c>
      <c r="B7312">
        <v>71201</v>
      </c>
      <c r="C7312">
        <v>73450</v>
      </c>
      <c r="D7312">
        <v>71201</v>
      </c>
      <c r="E7312">
        <v>73195</v>
      </c>
      <c r="F7312">
        <v>73195</v>
      </c>
      <c r="G7312">
        <v>182300</v>
      </c>
    </row>
    <row r="7313" spans="1:7" x14ac:dyDescent="0.2">
      <c r="A7313" s="91">
        <v>39881</v>
      </c>
      <c r="B7313">
        <v>70100</v>
      </c>
      <c r="C7313">
        <v>73750</v>
      </c>
      <c r="D7313">
        <v>70100</v>
      </c>
      <c r="E7313">
        <v>73195</v>
      </c>
      <c r="F7313">
        <v>73195</v>
      </c>
      <c r="G7313">
        <v>157800</v>
      </c>
    </row>
    <row r="7314" spans="1:7" x14ac:dyDescent="0.2">
      <c r="A7314" s="91">
        <v>39882</v>
      </c>
      <c r="B7314">
        <v>73210</v>
      </c>
      <c r="C7314">
        <v>84844</v>
      </c>
      <c r="D7314">
        <v>73210</v>
      </c>
      <c r="E7314">
        <v>84844</v>
      </c>
      <c r="F7314">
        <v>84844</v>
      </c>
      <c r="G7314">
        <v>309900</v>
      </c>
    </row>
    <row r="7315" spans="1:7" x14ac:dyDescent="0.2">
      <c r="A7315" s="91">
        <v>39883</v>
      </c>
      <c r="B7315">
        <v>85000</v>
      </c>
      <c r="C7315">
        <v>86500</v>
      </c>
      <c r="D7315">
        <v>82100</v>
      </c>
      <c r="E7315">
        <v>83700</v>
      </c>
      <c r="F7315">
        <v>83700</v>
      </c>
      <c r="G7315">
        <v>189400</v>
      </c>
    </row>
    <row r="7316" spans="1:7" x14ac:dyDescent="0.2">
      <c r="A7316" s="91">
        <v>39884</v>
      </c>
      <c r="B7316">
        <v>84400</v>
      </c>
      <c r="C7316">
        <v>85730</v>
      </c>
      <c r="D7316">
        <v>80110</v>
      </c>
      <c r="E7316">
        <v>85700</v>
      </c>
      <c r="F7316">
        <v>85700</v>
      </c>
      <c r="G7316">
        <v>164000</v>
      </c>
    </row>
    <row r="7317" spans="1:7" x14ac:dyDescent="0.2">
      <c r="A7317" s="91">
        <v>39885</v>
      </c>
      <c r="B7317">
        <v>85700</v>
      </c>
      <c r="C7317">
        <v>85700</v>
      </c>
      <c r="D7317">
        <v>81202</v>
      </c>
      <c r="E7317">
        <v>83550</v>
      </c>
      <c r="F7317">
        <v>83550</v>
      </c>
      <c r="G7317">
        <v>98400</v>
      </c>
    </row>
    <row r="7318" spans="1:7" x14ac:dyDescent="0.2">
      <c r="A7318" s="91">
        <v>39888</v>
      </c>
      <c r="B7318">
        <v>84000</v>
      </c>
      <c r="C7318">
        <v>84888</v>
      </c>
      <c r="D7318">
        <v>80539</v>
      </c>
      <c r="E7318">
        <v>81690</v>
      </c>
      <c r="F7318">
        <v>81690</v>
      </c>
      <c r="G7318">
        <v>99900</v>
      </c>
    </row>
    <row r="7319" spans="1:7" x14ac:dyDescent="0.2">
      <c r="A7319" s="91">
        <v>39889</v>
      </c>
      <c r="B7319">
        <v>80300</v>
      </c>
      <c r="C7319">
        <v>82450</v>
      </c>
      <c r="D7319">
        <v>79800</v>
      </c>
      <c r="E7319">
        <v>82200</v>
      </c>
      <c r="F7319">
        <v>82200</v>
      </c>
      <c r="G7319">
        <v>86600</v>
      </c>
    </row>
    <row r="7320" spans="1:7" x14ac:dyDescent="0.2">
      <c r="A7320" s="91">
        <v>39890</v>
      </c>
      <c r="B7320">
        <v>83500</v>
      </c>
      <c r="C7320">
        <v>84850</v>
      </c>
      <c r="D7320">
        <v>81700</v>
      </c>
      <c r="E7320">
        <v>83350</v>
      </c>
      <c r="F7320">
        <v>83350</v>
      </c>
      <c r="G7320">
        <v>145600</v>
      </c>
    </row>
    <row r="7321" spans="1:7" x14ac:dyDescent="0.2">
      <c r="A7321" s="91">
        <v>39891</v>
      </c>
      <c r="B7321">
        <v>84800</v>
      </c>
      <c r="C7321">
        <v>85000</v>
      </c>
      <c r="D7321">
        <v>83600</v>
      </c>
      <c r="E7321">
        <v>85000</v>
      </c>
      <c r="F7321">
        <v>85000</v>
      </c>
      <c r="G7321">
        <v>144300</v>
      </c>
    </row>
    <row r="7322" spans="1:7" x14ac:dyDescent="0.2">
      <c r="A7322" s="91">
        <v>39892</v>
      </c>
      <c r="B7322">
        <v>84950</v>
      </c>
      <c r="C7322">
        <v>85300</v>
      </c>
      <c r="D7322">
        <v>84250</v>
      </c>
      <c r="E7322">
        <v>84574</v>
      </c>
      <c r="F7322">
        <v>84574</v>
      </c>
      <c r="G7322">
        <v>99500</v>
      </c>
    </row>
    <row r="7323" spans="1:7" x14ac:dyDescent="0.2">
      <c r="A7323" s="91">
        <v>39895</v>
      </c>
      <c r="B7323">
        <v>85900</v>
      </c>
      <c r="C7323">
        <v>90000</v>
      </c>
      <c r="D7323">
        <v>85810</v>
      </c>
      <c r="E7323">
        <v>90000</v>
      </c>
      <c r="F7323">
        <v>90000</v>
      </c>
      <c r="G7323">
        <v>157400</v>
      </c>
    </row>
    <row r="7324" spans="1:7" x14ac:dyDescent="0.2">
      <c r="A7324" s="91">
        <v>39896</v>
      </c>
      <c r="B7324">
        <v>89500</v>
      </c>
      <c r="C7324">
        <v>90400</v>
      </c>
      <c r="D7324">
        <v>87790</v>
      </c>
      <c r="E7324">
        <v>88500</v>
      </c>
      <c r="F7324">
        <v>88500</v>
      </c>
      <c r="G7324">
        <v>145200</v>
      </c>
    </row>
    <row r="7325" spans="1:7" x14ac:dyDescent="0.2">
      <c r="A7325" s="91">
        <v>39897</v>
      </c>
      <c r="B7325">
        <v>89200</v>
      </c>
      <c r="C7325">
        <v>90100</v>
      </c>
      <c r="D7325">
        <v>86530</v>
      </c>
      <c r="E7325">
        <v>86850</v>
      </c>
      <c r="F7325">
        <v>86850</v>
      </c>
      <c r="G7325">
        <v>97200</v>
      </c>
    </row>
    <row r="7326" spans="1:7" x14ac:dyDescent="0.2">
      <c r="A7326" s="91">
        <v>39898</v>
      </c>
      <c r="B7326">
        <v>88000</v>
      </c>
      <c r="C7326">
        <v>91900</v>
      </c>
      <c r="D7326">
        <v>88000</v>
      </c>
      <c r="E7326">
        <v>91900</v>
      </c>
      <c r="F7326">
        <v>91900</v>
      </c>
      <c r="G7326">
        <v>146800</v>
      </c>
    </row>
    <row r="7327" spans="1:7" x14ac:dyDescent="0.2">
      <c r="A7327" s="91">
        <v>39899</v>
      </c>
      <c r="B7327">
        <v>90200</v>
      </c>
      <c r="C7327">
        <v>90800</v>
      </c>
      <c r="D7327">
        <v>88900</v>
      </c>
      <c r="E7327">
        <v>89600</v>
      </c>
      <c r="F7327">
        <v>89600</v>
      </c>
      <c r="G7327">
        <v>104900</v>
      </c>
    </row>
    <row r="7328" spans="1:7" x14ac:dyDescent="0.2">
      <c r="A7328" s="91">
        <v>39902</v>
      </c>
      <c r="B7328">
        <v>87000</v>
      </c>
      <c r="C7328">
        <v>87516</v>
      </c>
      <c r="D7328">
        <v>84500</v>
      </c>
      <c r="E7328">
        <v>85600</v>
      </c>
      <c r="F7328">
        <v>85600</v>
      </c>
      <c r="G7328">
        <v>64700</v>
      </c>
    </row>
    <row r="7329" spans="1:7" x14ac:dyDescent="0.2">
      <c r="A7329" s="91">
        <v>39903</v>
      </c>
      <c r="B7329">
        <v>87200</v>
      </c>
      <c r="C7329">
        <v>88980</v>
      </c>
      <c r="D7329">
        <v>86300</v>
      </c>
      <c r="E7329">
        <v>86700</v>
      </c>
      <c r="F7329">
        <v>86700</v>
      </c>
      <c r="G7329">
        <v>91500</v>
      </c>
    </row>
    <row r="7330" spans="1:7" x14ac:dyDescent="0.2">
      <c r="A7330" s="91">
        <v>39904</v>
      </c>
      <c r="B7330">
        <v>85800</v>
      </c>
      <c r="C7330">
        <v>88502</v>
      </c>
      <c r="D7330">
        <v>84350</v>
      </c>
      <c r="E7330">
        <v>87600</v>
      </c>
      <c r="F7330">
        <v>87600</v>
      </c>
      <c r="G7330">
        <v>133400</v>
      </c>
    </row>
    <row r="7331" spans="1:7" x14ac:dyDescent="0.2">
      <c r="A7331" s="91">
        <v>39905</v>
      </c>
      <c r="B7331">
        <v>89900</v>
      </c>
      <c r="C7331">
        <v>91900</v>
      </c>
      <c r="D7331">
        <v>89600</v>
      </c>
      <c r="E7331">
        <v>90010</v>
      </c>
      <c r="F7331">
        <v>90010</v>
      </c>
      <c r="G7331">
        <v>136700</v>
      </c>
    </row>
    <row r="7332" spans="1:7" x14ac:dyDescent="0.2">
      <c r="A7332" s="91">
        <v>39906</v>
      </c>
      <c r="B7332">
        <v>90000</v>
      </c>
      <c r="C7332">
        <v>92490</v>
      </c>
      <c r="D7332">
        <v>89600</v>
      </c>
      <c r="E7332">
        <v>92490</v>
      </c>
      <c r="F7332">
        <v>92490</v>
      </c>
      <c r="G7332">
        <v>94000</v>
      </c>
    </row>
    <row r="7333" spans="1:7" x14ac:dyDescent="0.2">
      <c r="A7333" s="91">
        <v>39909</v>
      </c>
      <c r="B7333">
        <v>91700</v>
      </c>
      <c r="C7333">
        <v>92400</v>
      </c>
      <c r="D7333">
        <v>90300</v>
      </c>
      <c r="E7333">
        <v>91400</v>
      </c>
      <c r="F7333">
        <v>91400</v>
      </c>
      <c r="G7333">
        <v>114000</v>
      </c>
    </row>
    <row r="7334" spans="1:7" x14ac:dyDescent="0.2">
      <c r="A7334" s="91">
        <v>39910</v>
      </c>
      <c r="B7334">
        <v>90100</v>
      </c>
      <c r="C7334">
        <v>90820</v>
      </c>
      <c r="D7334">
        <v>87621</v>
      </c>
      <c r="E7334">
        <v>89000</v>
      </c>
      <c r="F7334">
        <v>89000</v>
      </c>
      <c r="G7334">
        <v>112500</v>
      </c>
    </row>
    <row r="7335" spans="1:7" x14ac:dyDescent="0.2">
      <c r="A7335" s="91">
        <v>39911</v>
      </c>
      <c r="B7335">
        <v>89200</v>
      </c>
      <c r="C7335">
        <v>89850</v>
      </c>
      <c r="D7335">
        <v>87611</v>
      </c>
      <c r="E7335">
        <v>88960</v>
      </c>
      <c r="F7335">
        <v>88960</v>
      </c>
      <c r="G7335">
        <v>57800</v>
      </c>
    </row>
    <row r="7336" spans="1:7" x14ac:dyDescent="0.2">
      <c r="A7336" s="91">
        <v>39912</v>
      </c>
      <c r="B7336">
        <v>90800</v>
      </c>
      <c r="C7336">
        <v>92888</v>
      </c>
      <c r="D7336">
        <v>90800</v>
      </c>
      <c r="E7336">
        <v>92400</v>
      </c>
      <c r="F7336">
        <v>92400</v>
      </c>
      <c r="G7336">
        <v>167900</v>
      </c>
    </row>
    <row r="7337" spans="1:7" x14ac:dyDescent="0.2">
      <c r="A7337" s="91">
        <v>39916</v>
      </c>
      <c r="B7337">
        <v>90500</v>
      </c>
      <c r="C7337">
        <v>92490</v>
      </c>
      <c r="D7337">
        <v>90300</v>
      </c>
      <c r="E7337">
        <v>92490</v>
      </c>
      <c r="F7337">
        <v>92490</v>
      </c>
      <c r="G7337">
        <v>112500</v>
      </c>
    </row>
    <row r="7338" spans="1:7" x14ac:dyDescent="0.2">
      <c r="A7338" s="91">
        <v>39917</v>
      </c>
      <c r="B7338">
        <v>91700</v>
      </c>
      <c r="C7338">
        <v>92190</v>
      </c>
      <c r="D7338">
        <v>90700</v>
      </c>
      <c r="E7338">
        <v>90700</v>
      </c>
      <c r="F7338">
        <v>90700</v>
      </c>
      <c r="G7338">
        <v>80500</v>
      </c>
    </row>
    <row r="7339" spans="1:7" x14ac:dyDescent="0.2">
      <c r="A7339" s="91">
        <v>39918</v>
      </c>
      <c r="B7339">
        <v>90600</v>
      </c>
      <c r="C7339">
        <v>91486</v>
      </c>
      <c r="D7339">
        <v>89700</v>
      </c>
      <c r="E7339">
        <v>91305</v>
      </c>
      <c r="F7339">
        <v>91305</v>
      </c>
      <c r="G7339">
        <v>51100</v>
      </c>
    </row>
    <row r="7340" spans="1:7" x14ac:dyDescent="0.2">
      <c r="A7340" s="91">
        <v>39919</v>
      </c>
      <c r="B7340">
        <v>91200</v>
      </c>
      <c r="C7340">
        <v>91900</v>
      </c>
      <c r="D7340">
        <v>90720</v>
      </c>
      <c r="E7340">
        <v>91450</v>
      </c>
      <c r="F7340">
        <v>91450</v>
      </c>
      <c r="G7340">
        <v>87600</v>
      </c>
    </row>
    <row r="7341" spans="1:7" x14ac:dyDescent="0.2">
      <c r="A7341" s="91">
        <v>39920</v>
      </c>
      <c r="B7341">
        <v>91600</v>
      </c>
      <c r="C7341">
        <v>92500</v>
      </c>
      <c r="D7341">
        <v>90175</v>
      </c>
      <c r="E7341">
        <v>90300</v>
      </c>
      <c r="F7341">
        <v>90300</v>
      </c>
      <c r="G7341">
        <v>114400</v>
      </c>
    </row>
    <row r="7342" spans="1:7" x14ac:dyDescent="0.2">
      <c r="A7342" s="91">
        <v>39923</v>
      </c>
      <c r="B7342">
        <v>89900</v>
      </c>
      <c r="C7342">
        <v>90000</v>
      </c>
      <c r="D7342">
        <v>88499</v>
      </c>
      <c r="E7342">
        <v>89000</v>
      </c>
      <c r="F7342">
        <v>89000</v>
      </c>
      <c r="G7342">
        <v>91400</v>
      </c>
    </row>
    <row r="7343" spans="1:7" x14ac:dyDescent="0.2">
      <c r="A7343" s="91">
        <v>39924</v>
      </c>
      <c r="B7343">
        <v>88000</v>
      </c>
      <c r="C7343">
        <v>88777</v>
      </c>
      <c r="D7343">
        <v>87050</v>
      </c>
      <c r="E7343">
        <v>88150</v>
      </c>
      <c r="F7343">
        <v>88150</v>
      </c>
      <c r="G7343">
        <v>116100</v>
      </c>
    </row>
    <row r="7344" spans="1:7" x14ac:dyDescent="0.2">
      <c r="A7344" s="91">
        <v>39925</v>
      </c>
      <c r="B7344">
        <v>87100</v>
      </c>
      <c r="C7344">
        <v>88600</v>
      </c>
      <c r="D7344">
        <v>85050</v>
      </c>
      <c r="E7344">
        <v>85050</v>
      </c>
      <c r="F7344">
        <v>85050</v>
      </c>
      <c r="G7344">
        <v>103900</v>
      </c>
    </row>
    <row r="7345" spans="1:7" x14ac:dyDescent="0.2">
      <c r="A7345" s="91">
        <v>39926</v>
      </c>
      <c r="B7345">
        <v>86000</v>
      </c>
      <c r="C7345">
        <v>86665</v>
      </c>
      <c r="D7345">
        <v>83957</v>
      </c>
      <c r="E7345">
        <v>85590</v>
      </c>
      <c r="F7345">
        <v>85590</v>
      </c>
      <c r="G7345">
        <v>99400</v>
      </c>
    </row>
    <row r="7346" spans="1:7" x14ac:dyDescent="0.2">
      <c r="A7346" s="91">
        <v>39927</v>
      </c>
      <c r="B7346">
        <v>87200</v>
      </c>
      <c r="C7346">
        <v>88761</v>
      </c>
      <c r="D7346">
        <v>85702</v>
      </c>
      <c r="E7346">
        <v>88250</v>
      </c>
      <c r="F7346">
        <v>88250</v>
      </c>
      <c r="G7346">
        <v>104500</v>
      </c>
    </row>
    <row r="7347" spans="1:7" x14ac:dyDescent="0.2">
      <c r="A7347" s="91">
        <v>39930</v>
      </c>
      <c r="B7347">
        <v>86700</v>
      </c>
      <c r="C7347">
        <v>91000</v>
      </c>
      <c r="D7347">
        <v>86399</v>
      </c>
      <c r="E7347">
        <v>90000</v>
      </c>
      <c r="F7347">
        <v>90000</v>
      </c>
      <c r="G7347">
        <v>126000</v>
      </c>
    </row>
    <row r="7348" spans="1:7" x14ac:dyDescent="0.2">
      <c r="A7348" s="91">
        <v>39931</v>
      </c>
      <c r="B7348">
        <v>87600</v>
      </c>
      <c r="C7348">
        <v>90190</v>
      </c>
      <c r="D7348">
        <v>87500</v>
      </c>
      <c r="E7348">
        <v>89000</v>
      </c>
      <c r="F7348">
        <v>89000</v>
      </c>
      <c r="G7348">
        <v>75700</v>
      </c>
    </row>
    <row r="7349" spans="1:7" x14ac:dyDescent="0.2">
      <c r="A7349" s="91">
        <v>39932</v>
      </c>
      <c r="B7349">
        <v>89800</v>
      </c>
      <c r="C7349">
        <v>93400</v>
      </c>
      <c r="D7349">
        <v>89800</v>
      </c>
      <c r="E7349">
        <v>93400</v>
      </c>
      <c r="F7349">
        <v>93400</v>
      </c>
      <c r="G7349">
        <v>123000</v>
      </c>
    </row>
    <row r="7350" spans="1:7" x14ac:dyDescent="0.2">
      <c r="A7350" s="91">
        <v>39933</v>
      </c>
      <c r="B7350">
        <v>94300</v>
      </c>
      <c r="C7350">
        <v>95500</v>
      </c>
      <c r="D7350">
        <v>92610</v>
      </c>
      <c r="E7350">
        <v>94000</v>
      </c>
      <c r="F7350">
        <v>94000</v>
      </c>
      <c r="G7350">
        <v>128800</v>
      </c>
    </row>
    <row r="7351" spans="1:7" x14ac:dyDescent="0.2">
      <c r="A7351" s="91">
        <v>39934</v>
      </c>
      <c r="B7351">
        <v>93400</v>
      </c>
      <c r="C7351">
        <v>94250</v>
      </c>
      <c r="D7351">
        <v>92005</v>
      </c>
      <c r="E7351">
        <v>92005</v>
      </c>
      <c r="F7351">
        <v>92005</v>
      </c>
      <c r="G7351">
        <v>64900</v>
      </c>
    </row>
    <row r="7352" spans="1:7" x14ac:dyDescent="0.2">
      <c r="A7352" s="91">
        <v>39937</v>
      </c>
      <c r="B7352">
        <v>92600</v>
      </c>
      <c r="C7352">
        <v>94200</v>
      </c>
      <c r="D7352">
        <v>92600</v>
      </c>
      <c r="E7352">
        <v>93700</v>
      </c>
      <c r="F7352">
        <v>93700</v>
      </c>
      <c r="G7352">
        <v>81300</v>
      </c>
    </row>
    <row r="7353" spans="1:7" x14ac:dyDescent="0.2">
      <c r="A7353" s="91">
        <v>39938</v>
      </c>
      <c r="B7353">
        <v>94200</v>
      </c>
      <c r="C7353">
        <v>94650</v>
      </c>
      <c r="D7353">
        <v>93511</v>
      </c>
      <c r="E7353">
        <v>94500</v>
      </c>
      <c r="F7353">
        <v>94500</v>
      </c>
      <c r="G7353">
        <v>80400</v>
      </c>
    </row>
    <row r="7354" spans="1:7" x14ac:dyDescent="0.2">
      <c r="A7354" s="91">
        <v>39939</v>
      </c>
      <c r="B7354">
        <v>94400</v>
      </c>
      <c r="C7354">
        <v>94900</v>
      </c>
      <c r="D7354">
        <v>93261</v>
      </c>
      <c r="E7354">
        <v>94900</v>
      </c>
      <c r="F7354">
        <v>94900</v>
      </c>
      <c r="G7354">
        <v>76000</v>
      </c>
    </row>
    <row r="7355" spans="1:7" x14ac:dyDescent="0.2">
      <c r="A7355" s="91">
        <v>39940</v>
      </c>
      <c r="B7355">
        <v>95200</v>
      </c>
      <c r="C7355">
        <v>95499</v>
      </c>
      <c r="D7355">
        <v>93000</v>
      </c>
      <c r="E7355">
        <v>94390</v>
      </c>
      <c r="F7355">
        <v>94390</v>
      </c>
      <c r="G7355">
        <v>107900</v>
      </c>
    </row>
    <row r="7356" spans="1:7" x14ac:dyDescent="0.2">
      <c r="A7356" s="91">
        <v>39941</v>
      </c>
      <c r="B7356">
        <v>95000</v>
      </c>
      <c r="C7356">
        <v>95450</v>
      </c>
      <c r="D7356">
        <v>94500</v>
      </c>
      <c r="E7356">
        <v>95295</v>
      </c>
      <c r="F7356">
        <v>95295</v>
      </c>
      <c r="G7356">
        <v>101000</v>
      </c>
    </row>
    <row r="7357" spans="1:7" x14ac:dyDescent="0.2">
      <c r="A7357" s="91">
        <v>39944</v>
      </c>
      <c r="B7357">
        <v>93400</v>
      </c>
      <c r="C7357">
        <v>93780</v>
      </c>
      <c r="D7357">
        <v>90100</v>
      </c>
      <c r="E7357">
        <v>90100</v>
      </c>
      <c r="F7357">
        <v>90100</v>
      </c>
      <c r="G7357">
        <v>131100</v>
      </c>
    </row>
    <row r="7358" spans="1:7" x14ac:dyDescent="0.2">
      <c r="A7358" s="91">
        <v>39945</v>
      </c>
      <c r="B7358">
        <v>91300</v>
      </c>
      <c r="C7358">
        <v>91700</v>
      </c>
      <c r="D7358">
        <v>89300</v>
      </c>
      <c r="E7358">
        <v>90000</v>
      </c>
      <c r="F7358">
        <v>90000</v>
      </c>
      <c r="G7358">
        <v>122400</v>
      </c>
    </row>
    <row r="7359" spans="1:7" x14ac:dyDescent="0.2">
      <c r="A7359" s="91">
        <v>39946</v>
      </c>
      <c r="B7359">
        <v>89100</v>
      </c>
      <c r="C7359">
        <v>89100</v>
      </c>
      <c r="D7359">
        <v>87310</v>
      </c>
      <c r="E7359">
        <v>88600</v>
      </c>
      <c r="F7359">
        <v>88600</v>
      </c>
      <c r="G7359">
        <v>99000</v>
      </c>
    </row>
    <row r="7360" spans="1:7" x14ac:dyDescent="0.2">
      <c r="A7360" s="91">
        <v>39947</v>
      </c>
      <c r="B7360">
        <v>88100</v>
      </c>
      <c r="C7360">
        <v>90800</v>
      </c>
      <c r="D7360">
        <v>88100</v>
      </c>
      <c r="E7360">
        <v>89600</v>
      </c>
      <c r="F7360">
        <v>89600</v>
      </c>
      <c r="G7360">
        <v>102800</v>
      </c>
    </row>
    <row r="7361" spans="1:7" x14ac:dyDescent="0.2">
      <c r="A7361" s="91">
        <v>39948</v>
      </c>
      <c r="B7361">
        <v>89100</v>
      </c>
      <c r="C7361">
        <v>90800</v>
      </c>
      <c r="D7361">
        <v>89100</v>
      </c>
      <c r="E7361">
        <v>89120</v>
      </c>
      <c r="F7361">
        <v>89120</v>
      </c>
      <c r="G7361">
        <v>61200</v>
      </c>
    </row>
    <row r="7362" spans="1:7" x14ac:dyDescent="0.2">
      <c r="A7362" s="91">
        <v>39951</v>
      </c>
      <c r="B7362">
        <v>90400</v>
      </c>
      <c r="C7362">
        <v>92000</v>
      </c>
      <c r="D7362">
        <v>90120</v>
      </c>
      <c r="E7362">
        <v>92000</v>
      </c>
      <c r="F7362">
        <v>92000</v>
      </c>
      <c r="G7362">
        <v>80500</v>
      </c>
    </row>
    <row r="7363" spans="1:7" x14ac:dyDescent="0.2">
      <c r="A7363" s="91">
        <v>39952</v>
      </c>
      <c r="B7363">
        <v>91501</v>
      </c>
      <c r="C7363">
        <v>93160</v>
      </c>
      <c r="D7363">
        <v>91110</v>
      </c>
      <c r="E7363">
        <v>92100</v>
      </c>
      <c r="F7363">
        <v>92100</v>
      </c>
      <c r="G7363">
        <v>68500</v>
      </c>
    </row>
    <row r="7364" spans="1:7" x14ac:dyDescent="0.2">
      <c r="A7364" s="91">
        <v>39953</v>
      </c>
      <c r="B7364">
        <v>92800</v>
      </c>
      <c r="C7364">
        <v>93500</v>
      </c>
      <c r="D7364">
        <v>91600</v>
      </c>
      <c r="E7364">
        <v>92998</v>
      </c>
      <c r="F7364">
        <v>92998</v>
      </c>
      <c r="G7364">
        <v>63400</v>
      </c>
    </row>
    <row r="7365" spans="1:7" x14ac:dyDescent="0.2">
      <c r="A7365" s="91">
        <v>39954</v>
      </c>
      <c r="B7365">
        <v>91400</v>
      </c>
      <c r="C7365">
        <v>91450</v>
      </c>
      <c r="D7365">
        <v>89600</v>
      </c>
      <c r="E7365">
        <v>90000</v>
      </c>
      <c r="F7365">
        <v>90000</v>
      </c>
      <c r="G7365">
        <v>70600</v>
      </c>
    </row>
    <row r="7366" spans="1:7" x14ac:dyDescent="0.2">
      <c r="A7366" s="91">
        <v>39955</v>
      </c>
      <c r="B7366">
        <v>90200</v>
      </c>
      <c r="C7366">
        <v>90400</v>
      </c>
      <c r="D7366">
        <v>89200</v>
      </c>
      <c r="E7366">
        <v>89200</v>
      </c>
      <c r="F7366">
        <v>89200</v>
      </c>
      <c r="G7366">
        <v>56000</v>
      </c>
    </row>
    <row r="7367" spans="1:7" x14ac:dyDescent="0.2">
      <c r="A7367" s="91">
        <v>39959</v>
      </c>
      <c r="B7367">
        <v>89205</v>
      </c>
      <c r="C7367">
        <v>91900</v>
      </c>
      <c r="D7367">
        <v>89205</v>
      </c>
      <c r="E7367">
        <v>91800</v>
      </c>
      <c r="F7367">
        <v>91800</v>
      </c>
      <c r="G7367">
        <v>75500</v>
      </c>
    </row>
    <row r="7368" spans="1:7" x14ac:dyDescent="0.2">
      <c r="A7368" s="91">
        <v>39960</v>
      </c>
      <c r="B7368">
        <v>91000</v>
      </c>
      <c r="C7368">
        <v>92605</v>
      </c>
      <c r="D7368">
        <v>90100</v>
      </c>
      <c r="E7368">
        <v>91150</v>
      </c>
      <c r="F7368">
        <v>91150</v>
      </c>
      <c r="G7368">
        <v>68900</v>
      </c>
    </row>
    <row r="7369" spans="1:7" x14ac:dyDescent="0.2">
      <c r="A7369" s="91">
        <v>39961</v>
      </c>
      <c r="B7369">
        <v>90550</v>
      </c>
      <c r="C7369">
        <v>91370</v>
      </c>
      <c r="D7369">
        <v>89900</v>
      </c>
      <c r="E7369">
        <v>91250</v>
      </c>
      <c r="F7369">
        <v>91250</v>
      </c>
      <c r="G7369">
        <v>80800</v>
      </c>
    </row>
    <row r="7370" spans="1:7" x14ac:dyDescent="0.2">
      <c r="A7370" s="91">
        <v>39962</v>
      </c>
      <c r="B7370">
        <v>90900</v>
      </c>
      <c r="C7370">
        <v>91600</v>
      </c>
      <c r="D7370">
        <v>90000</v>
      </c>
      <c r="E7370">
        <v>91600</v>
      </c>
      <c r="F7370">
        <v>91600</v>
      </c>
      <c r="G7370">
        <v>67800</v>
      </c>
    </row>
    <row r="7371" spans="1:7" x14ac:dyDescent="0.2">
      <c r="A7371" s="91">
        <v>39965</v>
      </c>
      <c r="B7371">
        <v>92700</v>
      </c>
      <c r="C7371">
        <v>93010</v>
      </c>
      <c r="D7371">
        <v>91130</v>
      </c>
      <c r="E7371">
        <v>91880</v>
      </c>
      <c r="F7371">
        <v>91880</v>
      </c>
      <c r="G7371">
        <v>72100</v>
      </c>
    </row>
    <row r="7372" spans="1:7" x14ac:dyDescent="0.2">
      <c r="A7372" s="91">
        <v>39966</v>
      </c>
      <c r="B7372">
        <v>91600</v>
      </c>
      <c r="C7372">
        <v>92502</v>
      </c>
      <c r="D7372">
        <v>91251</v>
      </c>
      <c r="E7372">
        <v>91976</v>
      </c>
      <c r="F7372">
        <v>91976</v>
      </c>
      <c r="G7372">
        <v>71500</v>
      </c>
    </row>
    <row r="7373" spans="1:7" x14ac:dyDescent="0.2">
      <c r="A7373" s="91">
        <v>39967</v>
      </c>
      <c r="B7373">
        <v>90800</v>
      </c>
      <c r="C7373">
        <v>91297</v>
      </c>
      <c r="D7373">
        <v>89297</v>
      </c>
      <c r="E7373">
        <v>89500</v>
      </c>
      <c r="F7373">
        <v>89500</v>
      </c>
      <c r="G7373">
        <v>109300</v>
      </c>
    </row>
    <row r="7374" spans="1:7" x14ac:dyDescent="0.2">
      <c r="A7374" s="91">
        <v>39968</v>
      </c>
      <c r="B7374">
        <v>90025</v>
      </c>
      <c r="C7374">
        <v>90300</v>
      </c>
      <c r="D7374">
        <v>89550</v>
      </c>
      <c r="E7374">
        <v>90200</v>
      </c>
      <c r="F7374">
        <v>90200</v>
      </c>
      <c r="G7374">
        <v>65300</v>
      </c>
    </row>
    <row r="7375" spans="1:7" x14ac:dyDescent="0.2">
      <c r="A7375" s="91">
        <v>39969</v>
      </c>
      <c r="B7375">
        <v>91100</v>
      </c>
      <c r="C7375">
        <v>91191</v>
      </c>
      <c r="D7375">
        <v>89500</v>
      </c>
      <c r="E7375">
        <v>89800</v>
      </c>
      <c r="F7375">
        <v>89800</v>
      </c>
      <c r="G7375">
        <v>55900</v>
      </c>
    </row>
    <row r="7376" spans="1:7" x14ac:dyDescent="0.2">
      <c r="A7376" s="91">
        <v>39972</v>
      </c>
      <c r="B7376">
        <v>89900</v>
      </c>
      <c r="C7376">
        <v>90351</v>
      </c>
      <c r="D7376">
        <v>89000</v>
      </c>
      <c r="E7376">
        <v>90351</v>
      </c>
      <c r="F7376">
        <v>90351</v>
      </c>
      <c r="G7376">
        <v>39500</v>
      </c>
    </row>
    <row r="7377" spans="1:7" x14ac:dyDescent="0.2">
      <c r="A7377" s="91">
        <v>39973</v>
      </c>
      <c r="B7377">
        <v>90300</v>
      </c>
      <c r="C7377">
        <v>91450</v>
      </c>
      <c r="D7377">
        <v>90100</v>
      </c>
      <c r="E7377">
        <v>91450</v>
      </c>
      <c r="F7377">
        <v>91450</v>
      </c>
      <c r="G7377">
        <v>64300</v>
      </c>
    </row>
    <row r="7378" spans="1:7" x14ac:dyDescent="0.2">
      <c r="A7378" s="91">
        <v>39974</v>
      </c>
      <c r="B7378">
        <v>91750</v>
      </c>
      <c r="C7378">
        <v>91750</v>
      </c>
      <c r="D7378">
        <v>90050</v>
      </c>
      <c r="E7378">
        <v>90450</v>
      </c>
      <c r="F7378">
        <v>90450</v>
      </c>
      <c r="G7378">
        <v>41400</v>
      </c>
    </row>
    <row r="7379" spans="1:7" x14ac:dyDescent="0.2">
      <c r="A7379" s="91">
        <v>39975</v>
      </c>
      <c r="B7379">
        <v>90050</v>
      </c>
      <c r="C7379">
        <v>91850</v>
      </c>
      <c r="D7379">
        <v>90000</v>
      </c>
      <c r="E7379">
        <v>91849</v>
      </c>
      <c r="F7379">
        <v>91849</v>
      </c>
      <c r="G7379">
        <v>63700</v>
      </c>
    </row>
    <row r="7380" spans="1:7" x14ac:dyDescent="0.2">
      <c r="A7380" s="91">
        <v>39976</v>
      </c>
      <c r="B7380">
        <v>91400</v>
      </c>
      <c r="C7380">
        <v>91904</v>
      </c>
      <c r="D7380">
        <v>90800</v>
      </c>
      <c r="E7380">
        <v>90870</v>
      </c>
      <c r="F7380">
        <v>90870</v>
      </c>
      <c r="G7380">
        <v>45600</v>
      </c>
    </row>
    <row r="7381" spans="1:7" x14ac:dyDescent="0.2">
      <c r="A7381" s="91">
        <v>39979</v>
      </c>
      <c r="B7381">
        <v>90700</v>
      </c>
      <c r="C7381">
        <v>90700</v>
      </c>
      <c r="D7381">
        <v>89405</v>
      </c>
      <c r="E7381">
        <v>90700</v>
      </c>
      <c r="F7381">
        <v>90700</v>
      </c>
      <c r="G7381">
        <v>61200</v>
      </c>
    </row>
    <row r="7382" spans="1:7" x14ac:dyDescent="0.2">
      <c r="A7382" s="91">
        <v>39980</v>
      </c>
      <c r="B7382">
        <v>90490</v>
      </c>
      <c r="C7382">
        <v>90490</v>
      </c>
      <c r="D7382">
        <v>87830</v>
      </c>
      <c r="E7382">
        <v>89840</v>
      </c>
      <c r="F7382">
        <v>89840</v>
      </c>
      <c r="G7382">
        <v>46400</v>
      </c>
    </row>
    <row r="7383" spans="1:7" x14ac:dyDescent="0.2">
      <c r="A7383" s="91">
        <v>39981</v>
      </c>
      <c r="B7383">
        <v>89400</v>
      </c>
      <c r="C7383">
        <v>89475</v>
      </c>
      <c r="D7383">
        <v>88050</v>
      </c>
      <c r="E7383">
        <v>88050</v>
      </c>
      <c r="F7383">
        <v>88050</v>
      </c>
      <c r="G7383">
        <v>86400</v>
      </c>
    </row>
    <row r="7384" spans="1:7" x14ac:dyDescent="0.2">
      <c r="A7384" s="91">
        <v>39982</v>
      </c>
      <c r="B7384">
        <v>88300</v>
      </c>
      <c r="C7384">
        <v>88450</v>
      </c>
      <c r="D7384">
        <v>87500</v>
      </c>
      <c r="E7384">
        <v>87625</v>
      </c>
      <c r="F7384">
        <v>87625</v>
      </c>
      <c r="G7384">
        <v>65700</v>
      </c>
    </row>
    <row r="7385" spans="1:7" x14ac:dyDescent="0.2">
      <c r="A7385" s="91">
        <v>39983</v>
      </c>
      <c r="B7385">
        <v>88000</v>
      </c>
      <c r="C7385">
        <v>88180</v>
      </c>
      <c r="D7385">
        <v>86990</v>
      </c>
      <c r="E7385">
        <v>87250</v>
      </c>
      <c r="F7385">
        <v>87250</v>
      </c>
      <c r="G7385">
        <v>89400</v>
      </c>
    </row>
    <row r="7386" spans="1:7" x14ac:dyDescent="0.2">
      <c r="A7386" s="91">
        <v>39986</v>
      </c>
      <c r="B7386">
        <v>86800</v>
      </c>
      <c r="C7386">
        <v>86922</v>
      </c>
      <c r="D7386">
        <v>86200</v>
      </c>
      <c r="E7386">
        <v>86510</v>
      </c>
      <c r="F7386">
        <v>86510</v>
      </c>
      <c r="G7386">
        <v>107500</v>
      </c>
    </row>
    <row r="7387" spans="1:7" x14ac:dyDescent="0.2">
      <c r="A7387" s="91">
        <v>39987</v>
      </c>
      <c r="B7387">
        <v>86400</v>
      </c>
      <c r="C7387">
        <v>86725</v>
      </c>
      <c r="D7387">
        <v>85155</v>
      </c>
      <c r="E7387">
        <v>85800</v>
      </c>
      <c r="F7387">
        <v>85800</v>
      </c>
      <c r="G7387">
        <v>54700</v>
      </c>
    </row>
    <row r="7388" spans="1:7" x14ac:dyDescent="0.2">
      <c r="A7388" s="91">
        <v>39988</v>
      </c>
      <c r="B7388">
        <v>85900</v>
      </c>
      <c r="C7388">
        <v>87101</v>
      </c>
      <c r="D7388">
        <v>85850</v>
      </c>
      <c r="E7388">
        <v>86800</v>
      </c>
      <c r="F7388">
        <v>86800</v>
      </c>
      <c r="G7388">
        <v>130300</v>
      </c>
    </row>
    <row r="7389" spans="1:7" x14ac:dyDescent="0.2">
      <c r="A7389" s="91">
        <v>39989</v>
      </c>
      <c r="B7389">
        <v>87000</v>
      </c>
      <c r="C7389">
        <v>87578</v>
      </c>
      <c r="D7389">
        <v>85998</v>
      </c>
      <c r="E7389">
        <v>86705</v>
      </c>
      <c r="F7389">
        <v>86705</v>
      </c>
      <c r="G7389">
        <v>83100</v>
      </c>
    </row>
    <row r="7390" spans="1:7" x14ac:dyDescent="0.2">
      <c r="A7390" s="91">
        <v>39990</v>
      </c>
      <c r="B7390">
        <v>86800</v>
      </c>
      <c r="C7390">
        <v>87300</v>
      </c>
      <c r="D7390">
        <v>86210</v>
      </c>
      <c r="E7390">
        <v>86210</v>
      </c>
      <c r="F7390">
        <v>86210</v>
      </c>
      <c r="G7390">
        <v>57000</v>
      </c>
    </row>
    <row r="7391" spans="1:7" x14ac:dyDescent="0.2">
      <c r="A7391" s="91">
        <v>39993</v>
      </c>
      <c r="B7391">
        <v>87000</v>
      </c>
      <c r="C7391">
        <v>89790</v>
      </c>
      <c r="D7391">
        <v>86294</v>
      </c>
      <c r="E7391">
        <v>88700</v>
      </c>
      <c r="F7391">
        <v>88700</v>
      </c>
      <c r="G7391">
        <v>76400</v>
      </c>
    </row>
    <row r="7392" spans="1:7" x14ac:dyDescent="0.2">
      <c r="A7392" s="91">
        <v>39994</v>
      </c>
      <c r="B7392">
        <v>89000</v>
      </c>
      <c r="C7392">
        <v>90000</v>
      </c>
      <c r="D7392">
        <v>88500</v>
      </c>
      <c r="E7392">
        <v>90000</v>
      </c>
      <c r="F7392">
        <v>90000</v>
      </c>
      <c r="G7392">
        <v>80300</v>
      </c>
    </row>
    <row r="7393" spans="1:7" x14ac:dyDescent="0.2">
      <c r="A7393" s="91">
        <v>39995</v>
      </c>
      <c r="B7393">
        <v>89900</v>
      </c>
      <c r="C7393">
        <v>90990</v>
      </c>
      <c r="D7393">
        <v>89789</v>
      </c>
      <c r="E7393">
        <v>90490</v>
      </c>
      <c r="F7393">
        <v>90490</v>
      </c>
      <c r="G7393">
        <v>54600</v>
      </c>
    </row>
    <row r="7394" spans="1:7" x14ac:dyDescent="0.2">
      <c r="A7394" s="91">
        <v>39996</v>
      </c>
      <c r="B7394">
        <v>90100</v>
      </c>
      <c r="C7394">
        <v>90100</v>
      </c>
      <c r="D7394">
        <v>88500</v>
      </c>
      <c r="E7394">
        <v>89384</v>
      </c>
      <c r="F7394">
        <v>89384</v>
      </c>
      <c r="G7394">
        <v>42200</v>
      </c>
    </row>
    <row r="7395" spans="1:7" x14ac:dyDescent="0.2">
      <c r="A7395" s="91">
        <v>40000</v>
      </c>
      <c r="B7395">
        <v>88500</v>
      </c>
      <c r="C7395">
        <v>88600</v>
      </c>
      <c r="D7395">
        <v>87200</v>
      </c>
      <c r="E7395">
        <v>88475</v>
      </c>
      <c r="F7395">
        <v>88475</v>
      </c>
      <c r="G7395">
        <v>78100</v>
      </c>
    </row>
    <row r="7396" spans="1:7" x14ac:dyDescent="0.2">
      <c r="A7396" s="91">
        <v>40001</v>
      </c>
      <c r="B7396">
        <v>87400</v>
      </c>
      <c r="C7396">
        <v>88350</v>
      </c>
      <c r="D7396">
        <v>86990</v>
      </c>
      <c r="E7396">
        <v>87200</v>
      </c>
      <c r="F7396">
        <v>87200</v>
      </c>
      <c r="G7396">
        <v>63100</v>
      </c>
    </row>
    <row r="7397" spans="1:7" x14ac:dyDescent="0.2">
      <c r="A7397" s="91">
        <v>40002</v>
      </c>
      <c r="B7397">
        <v>87900</v>
      </c>
      <c r="C7397">
        <v>87900</v>
      </c>
      <c r="D7397">
        <v>85650</v>
      </c>
      <c r="E7397">
        <v>87000</v>
      </c>
      <c r="F7397">
        <v>87000</v>
      </c>
      <c r="G7397">
        <v>92200</v>
      </c>
    </row>
    <row r="7398" spans="1:7" x14ac:dyDescent="0.2">
      <c r="A7398" s="91">
        <v>40003</v>
      </c>
      <c r="B7398">
        <v>87400</v>
      </c>
      <c r="C7398">
        <v>87650</v>
      </c>
      <c r="D7398">
        <v>85221</v>
      </c>
      <c r="E7398">
        <v>85600</v>
      </c>
      <c r="F7398">
        <v>85600</v>
      </c>
      <c r="G7398">
        <v>52400</v>
      </c>
    </row>
    <row r="7399" spans="1:7" x14ac:dyDescent="0.2">
      <c r="A7399" s="91">
        <v>40004</v>
      </c>
      <c r="B7399">
        <v>85600</v>
      </c>
      <c r="C7399">
        <v>85932</v>
      </c>
      <c r="D7399">
        <v>84600</v>
      </c>
      <c r="E7399">
        <v>85125</v>
      </c>
      <c r="F7399">
        <v>85125</v>
      </c>
      <c r="G7399">
        <v>68800</v>
      </c>
    </row>
    <row r="7400" spans="1:7" x14ac:dyDescent="0.2">
      <c r="A7400" s="91">
        <v>40007</v>
      </c>
      <c r="B7400">
        <v>85932</v>
      </c>
      <c r="C7400">
        <v>88850</v>
      </c>
      <c r="D7400">
        <v>85650</v>
      </c>
      <c r="E7400">
        <v>88495</v>
      </c>
      <c r="F7400">
        <v>88495</v>
      </c>
      <c r="G7400">
        <v>88300</v>
      </c>
    </row>
    <row r="7401" spans="1:7" x14ac:dyDescent="0.2">
      <c r="A7401" s="91">
        <v>40008</v>
      </c>
      <c r="B7401">
        <v>88800</v>
      </c>
      <c r="C7401">
        <v>89400</v>
      </c>
      <c r="D7401">
        <v>88150</v>
      </c>
      <c r="E7401">
        <v>89400</v>
      </c>
      <c r="F7401">
        <v>89400</v>
      </c>
      <c r="G7401">
        <v>64500</v>
      </c>
    </row>
    <row r="7402" spans="1:7" x14ac:dyDescent="0.2">
      <c r="A7402" s="91">
        <v>40009</v>
      </c>
      <c r="B7402">
        <v>89510</v>
      </c>
      <c r="C7402">
        <v>90975</v>
      </c>
      <c r="D7402">
        <v>89510</v>
      </c>
      <c r="E7402">
        <v>90560</v>
      </c>
      <c r="F7402">
        <v>90560</v>
      </c>
      <c r="G7402">
        <v>117200</v>
      </c>
    </row>
    <row r="7403" spans="1:7" x14ac:dyDescent="0.2">
      <c r="A7403" s="91">
        <v>40010</v>
      </c>
      <c r="B7403">
        <v>90560</v>
      </c>
      <c r="C7403">
        <v>90745</v>
      </c>
      <c r="D7403">
        <v>89800</v>
      </c>
      <c r="E7403">
        <v>90245</v>
      </c>
      <c r="F7403">
        <v>90245</v>
      </c>
      <c r="G7403">
        <v>52000</v>
      </c>
    </row>
    <row r="7404" spans="1:7" x14ac:dyDescent="0.2">
      <c r="A7404" s="91">
        <v>40011</v>
      </c>
      <c r="B7404">
        <v>90450</v>
      </c>
      <c r="C7404">
        <v>90800</v>
      </c>
      <c r="D7404">
        <v>90110</v>
      </c>
      <c r="E7404">
        <v>90500</v>
      </c>
      <c r="F7404">
        <v>90500</v>
      </c>
      <c r="G7404">
        <v>40800</v>
      </c>
    </row>
    <row r="7405" spans="1:7" x14ac:dyDescent="0.2">
      <c r="A7405" s="91">
        <v>40014</v>
      </c>
      <c r="B7405">
        <v>90500</v>
      </c>
      <c r="C7405">
        <v>91350</v>
      </c>
      <c r="D7405">
        <v>90500</v>
      </c>
      <c r="E7405">
        <v>91150</v>
      </c>
      <c r="F7405">
        <v>91150</v>
      </c>
      <c r="G7405">
        <v>63000</v>
      </c>
    </row>
    <row r="7406" spans="1:7" x14ac:dyDescent="0.2">
      <c r="A7406" s="91">
        <v>40015</v>
      </c>
      <c r="B7406">
        <v>91200</v>
      </c>
      <c r="C7406">
        <v>91989</v>
      </c>
      <c r="D7406">
        <v>91200</v>
      </c>
      <c r="E7406">
        <v>91750</v>
      </c>
      <c r="F7406">
        <v>91750</v>
      </c>
      <c r="G7406">
        <v>80200</v>
      </c>
    </row>
    <row r="7407" spans="1:7" x14ac:dyDescent="0.2">
      <c r="A7407" s="91">
        <v>40016</v>
      </c>
      <c r="B7407">
        <v>91420</v>
      </c>
      <c r="C7407">
        <v>92000</v>
      </c>
      <c r="D7407">
        <v>91080</v>
      </c>
      <c r="E7407">
        <v>92000</v>
      </c>
      <c r="F7407">
        <v>92000</v>
      </c>
      <c r="G7407">
        <v>53500</v>
      </c>
    </row>
    <row r="7408" spans="1:7" x14ac:dyDescent="0.2">
      <c r="A7408" s="91">
        <v>40017</v>
      </c>
      <c r="B7408">
        <v>91800</v>
      </c>
      <c r="C7408">
        <v>93500</v>
      </c>
      <c r="D7408">
        <v>91722</v>
      </c>
      <c r="E7408">
        <v>93500</v>
      </c>
      <c r="F7408">
        <v>93500</v>
      </c>
      <c r="G7408">
        <v>114400</v>
      </c>
    </row>
    <row r="7409" spans="1:7" x14ac:dyDescent="0.2">
      <c r="A7409" s="91">
        <v>40018</v>
      </c>
      <c r="B7409">
        <v>93400</v>
      </c>
      <c r="C7409">
        <v>95300</v>
      </c>
      <c r="D7409">
        <v>93220</v>
      </c>
      <c r="E7409">
        <v>95300</v>
      </c>
      <c r="F7409">
        <v>95300</v>
      </c>
      <c r="G7409">
        <v>108800</v>
      </c>
    </row>
    <row r="7410" spans="1:7" x14ac:dyDescent="0.2">
      <c r="A7410" s="91">
        <v>40021</v>
      </c>
      <c r="B7410">
        <v>95500</v>
      </c>
      <c r="C7410">
        <v>95975</v>
      </c>
      <c r="D7410">
        <v>94650</v>
      </c>
      <c r="E7410">
        <v>95700</v>
      </c>
      <c r="F7410">
        <v>95700</v>
      </c>
      <c r="G7410">
        <v>60800</v>
      </c>
    </row>
    <row r="7411" spans="1:7" x14ac:dyDescent="0.2">
      <c r="A7411" s="91">
        <v>40022</v>
      </c>
      <c r="B7411">
        <v>94600</v>
      </c>
      <c r="C7411">
        <v>95500</v>
      </c>
      <c r="D7411">
        <v>94550</v>
      </c>
      <c r="E7411">
        <v>95397</v>
      </c>
      <c r="F7411">
        <v>95397</v>
      </c>
      <c r="G7411">
        <v>50700</v>
      </c>
    </row>
    <row r="7412" spans="1:7" x14ac:dyDescent="0.2">
      <c r="A7412" s="91">
        <v>40023</v>
      </c>
      <c r="B7412">
        <v>95000</v>
      </c>
      <c r="C7412">
        <v>95280</v>
      </c>
      <c r="D7412">
        <v>94810</v>
      </c>
      <c r="E7412">
        <v>95250</v>
      </c>
      <c r="F7412">
        <v>95250</v>
      </c>
      <c r="G7412">
        <v>42200</v>
      </c>
    </row>
    <row r="7413" spans="1:7" x14ac:dyDescent="0.2">
      <c r="A7413" s="91">
        <v>40024</v>
      </c>
      <c r="B7413">
        <v>95900</v>
      </c>
      <c r="C7413">
        <v>97900</v>
      </c>
      <c r="D7413">
        <v>95750</v>
      </c>
      <c r="E7413">
        <v>96795</v>
      </c>
      <c r="F7413">
        <v>96795</v>
      </c>
      <c r="G7413">
        <v>118100</v>
      </c>
    </row>
    <row r="7414" spans="1:7" x14ac:dyDescent="0.2">
      <c r="A7414" s="91">
        <v>40025</v>
      </c>
      <c r="B7414">
        <v>97700</v>
      </c>
      <c r="C7414">
        <v>97700</v>
      </c>
      <c r="D7414">
        <v>96705</v>
      </c>
      <c r="E7414">
        <v>97000</v>
      </c>
      <c r="F7414">
        <v>97000</v>
      </c>
      <c r="G7414">
        <v>67000</v>
      </c>
    </row>
    <row r="7415" spans="1:7" x14ac:dyDescent="0.2">
      <c r="A7415" s="91">
        <v>40028</v>
      </c>
      <c r="B7415">
        <v>97950</v>
      </c>
      <c r="C7415">
        <v>100501</v>
      </c>
      <c r="D7415">
        <v>97802</v>
      </c>
      <c r="E7415">
        <v>100000</v>
      </c>
      <c r="F7415">
        <v>100000</v>
      </c>
      <c r="G7415">
        <v>156100</v>
      </c>
    </row>
    <row r="7416" spans="1:7" x14ac:dyDescent="0.2">
      <c r="A7416" s="91">
        <v>40029</v>
      </c>
      <c r="B7416">
        <v>99950</v>
      </c>
      <c r="C7416">
        <v>100845</v>
      </c>
      <c r="D7416">
        <v>99310</v>
      </c>
      <c r="E7416">
        <v>100310</v>
      </c>
      <c r="F7416">
        <v>100310</v>
      </c>
      <c r="G7416">
        <v>127400</v>
      </c>
    </row>
    <row r="7417" spans="1:7" x14ac:dyDescent="0.2">
      <c r="A7417" s="91">
        <v>40030</v>
      </c>
      <c r="B7417">
        <v>100400</v>
      </c>
      <c r="C7417">
        <v>106128</v>
      </c>
      <c r="D7417">
        <v>100400</v>
      </c>
      <c r="E7417">
        <v>104800</v>
      </c>
      <c r="F7417">
        <v>104800</v>
      </c>
      <c r="G7417">
        <v>153600</v>
      </c>
    </row>
    <row r="7418" spans="1:7" x14ac:dyDescent="0.2">
      <c r="A7418" s="91">
        <v>40031</v>
      </c>
      <c r="B7418">
        <v>106000</v>
      </c>
      <c r="C7418">
        <v>107613</v>
      </c>
      <c r="D7418">
        <v>103407</v>
      </c>
      <c r="E7418">
        <v>106950</v>
      </c>
      <c r="F7418">
        <v>106950</v>
      </c>
      <c r="G7418">
        <v>193900</v>
      </c>
    </row>
    <row r="7419" spans="1:7" x14ac:dyDescent="0.2">
      <c r="A7419" s="91">
        <v>40032</v>
      </c>
      <c r="B7419">
        <v>106500</v>
      </c>
      <c r="C7419">
        <v>108450</v>
      </c>
      <c r="D7419">
        <v>105100</v>
      </c>
      <c r="E7419">
        <v>108100</v>
      </c>
      <c r="F7419">
        <v>108100</v>
      </c>
      <c r="G7419">
        <v>188100</v>
      </c>
    </row>
    <row r="7420" spans="1:7" x14ac:dyDescent="0.2">
      <c r="A7420" s="91">
        <v>40035</v>
      </c>
      <c r="B7420">
        <v>106900</v>
      </c>
      <c r="C7420">
        <v>106999</v>
      </c>
      <c r="D7420">
        <v>101200</v>
      </c>
      <c r="E7420">
        <v>104000</v>
      </c>
      <c r="F7420">
        <v>104000</v>
      </c>
      <c r="G7420">
        <v>119000</v>
      </c>
    </row>
    <row r="7421" spans="1:7" x14ac:dyDescent="0.2">
      <c r="A7421" s="91">
        <v>40036</v>
      </c>
      <c r="B7421">
        <v>102165</v>
      </c>
      <c r="C7421">
        <v>102500</v>
      </c>
      <c r="D7421">
        <v>99410</v>
      </c>
      <c r="E7421">
        <v>100900</v>
      </c>
      <c r="F7421">
        <v>100900</v>
      </c>
      <c r="G7421">
        <v>83500</v>
      </c>
    </row>
    <row r="7422" spans="1:7" x14ac:dyDescent="0.2">
      <c r="A7422" s="91">
        <v>40037</v>
      </c>
      <c r="B7422">
        <v>101000</v>
      </c>
      <c r="C7422">
        <v>103400</v>
      </c>
      <c r="D7422">
        <v>100750</v>
      </c>
      <c r="E7422">
        <v>101000</v>
      </c>
      <c r="F7422">
        <v>101000</v>
      </c>
      <c r="G7422">
        <v>86000</v>
      </c>
    </row>
    <row r="7423" spans="1:7" x14ac:dyDescent="0.2">
      <c r="A7423" s="91">
        <v>40038</v>
      </c>
      <c r="B7423">
        <v>101800</v>
      </c>
      <c r="C7423">
        <v>103000</v>
      </c>
      <c r="D7423">
        <v>101700</v>
      </c>
      <c r="E7423">
        <v>102150</v>
      </c>
      <c r="F7423">
        <v>102150</v>
      </c>
      <c r="G7423">
        <v>67700</v>
      </c>
    </row>
    <row r="7424" spans="1:7" x14ac:dyDescent="0.2">
      <c r="A7424" s="91">
        <v>40039</v>
      </c>
      <c r="B7424">
        <v>102800</v>
      </c>
      <c r="C7424">
        <v>102800</v>
      </c>
      <c r="D7424">
        <v>101020</v>
      </c>
      <c r="E7424">
        <v>101400</v>
      </c>
      <c r="F7424">
        <v>101400</v>
      </c>
      <c r="G7424">
        <v>59900</v>
      </c>
    </row>
    <row r="7425" spans="1:7" x14ac:dyDescent="0.2">
      <c r="A7425" s="91">
        <v>40042</v>
      </c>
      <c r="B7425">
        <v>99100</v>
      </c>
      <c r="C7425">
        <v>99899</v>
      </c>
      <c r="D7425">
        <v>96500</v>
      </c>
      <c r="E7425">
        <v>99000</v>
      </c>
      <c r="F7425">
        <v>99000</v>
      </c>
      <c r="G7425">
        <v>65200</v>
      </c>
    </row>
    <row r="7426" spans="1:7" x14ac:dyDescent="0.2">
      <c r="A7426" s="91">
        <v>40043</v>
      </c>
      <c r="B7426">
        <v>99100</v>
      </c>
      <c r="C7426">
        <v>100940</v>
      </c>
      <c r="D7426">
        <v>99000</v>
      </c>
      <c r="E7426">
        <v>100940</v>
      </c>
      <c r="F7426">
        <v>100940</v>
      </c>
      <c r="G7426">
        <v>58400</v>
      </c>
    </row>
    <row r="7427" spans="1:7" x14ac:dyDescent="0.2">
      <c r="A7427" s="91">
        <v>40044</v>
      </c>
      <c r="B7427">
        <v>99891</v>
      </c>
      <c r="C7427">
        <v>101998</v>
      </c>
      <c r="D7427">
        <v>99602</v>
      </c>
      <c r="E7427">
        <v>100100</v>
      </c>
      <c r="F7427">
        <v>100100</v>
      </c>
      <c r="G7427">
        <v>59200</v>
      </c>
    </row>
    <row r="7428" spans="1:7" x14ac:dyDescent="0.2">
      <c r="A7428" s="91">
        <v>40045</v>
      </c>
      <c r="B7428">
        <v>101200</v>
      </c>
      <c r="C7428">
        <v>101200</v>
      </c>
      <c r="D7428">
        <v>99400</v>
      </c>
      <c r="E7428">
        <v>100000</v>
      </c>
      <c r="F7428">
        <v>100000</v>
      </c>
      <c r="G7428">
        <v>36200</v>
      </c>
    </row>
    <row r="7429" spans="1:7" x14ac:dyDescent="0.2">
      <c r="A7429" s="91">
        <v>40046</v>
      </c>
      <c r="B7429">
        <v>100800</v>
      </c>
      <c r="C7429">
        <v>101600</v>
      </c>
      <c r="D7429">
        <v>100700</v>
      </c>
      <c r="E7429">
        <v>101400</v>
      </c>
      <c r="F7429">
        <v>101400</v>
      </c>
      <c r="G7429">
        <v>56800</v>
      </c>
    </row>
    <row r="7430" spans="1:7" x14ac:dyDescent="0.2">
      <c r="A7430" s="91">
        <v>40049</v>
      </c>
      <c r="B7430">
        <v>102000</v>
      </c>
      <c r="C7430">
        <v>102840</v>
      </c>
      <c r="D7430">
        <v>100900</v>
      </c>
      <c r="E7430">
        <v>100900</v>
      </c>
      <c r="F7430">
        <v>100900</v>
      </c>
      <c r="G7430">
        <v>55700</v>
      </c>
    </row>
    <row r="7431" spans="1:7" x14ac:dyDescent="0.2">
      <c r="A7431" s="91">
        <v>40050</v>
      </c>
      <c r="B7431">
        <v>102000</v>
      </c>
      <c r="C7431">
        <v>102490</v>
      </c>
      <c r="D7431">
        <v>101010</v>
      </c>
      <c r="E7431">
        <v>101150</v>
      </c>
      <c r="F7431">
        <v>101150</v>
      </c>
      <c r="G7431">
        <v>54500</v>
      </c>
    </row>
    <row r="7432" spans="1:7" x14ac:dyDescent="0.2">
      <c r="A7432" s="91">
        <v>40051</v>
      </c>
      <c r="B7432">
        <v>101800</v>
      </c>
      <c r="C7432">
        <v>101800</v>
      </c>
      <c r="D7432">
        <v>100270</v>
      </c>
      <c r="E7432">
        <v>100388</v>
      </c>
      <c r="F7432">
        <v>100388</v>
      </c>
      <c r="G7432">
        <v>37300</v>
      </c>
    </row>
    <row r="7433" spans="1:7" x14ac:dyDescent="0.2">
      <c r="A7433" s="91">
        <v>40052</v>
      </c>
      <c r="B7433">
        <v>100400</v>
      </c>
      <c r="C7433">
        <v>100518</v>
      </c>
      <c r="D7433">
        <v>98510</v>
      </c>
      <c r="E7433">
        <v>99700</v>
      </c>
      <c r="F7433">
        <v>99700</v>
      </c>
      <c r="G7433">
        <v>83700</v>
      </c>
    </row>
    <row r="7434" spans="1:7" x14ac:dyDescent="0.2">
      <c r="A7434" s="91">
        <v>40053</v>
      </c>
      <c r="B7434">
        <v>100800</v>
      </c>
      <c r="C7434">
        <v>101000</v>
      </c>
      <c r="D7434">
        <v>99925</v>
      </c>
      <c r="E7434">
        <v>100400</v>
      </c>
      <c r="F7434">
        <v>100400</v>
      </c>
      <c r="G7434">
        <v>55200</v>
      </c>
    </row>
    <row r="7435" spans="1:7" x14ac:dyDescent="0.2">
      <c r="A7435" s="91">
        <v>40056</v>
      </c>
      <c r="B7435">
        <v>100300</v>
      </c>
      <c r="C7435">
        <v>100850</v>
      </c>
      <c r="D7435">
        <v>98600</v>
      </c>
      <c r="E7435">
        <v>100850</v>
      </c>
      <c r="F7435">
        <v>100850</v>
      </c>
      <c r="G7435">
        <v>72900</v>
      </c>
    </row>
    <row r="7436" spans="1:7" x14ac:dyDescent="0.2">
      <c r="A7436" s="91">
        <v>40057</v>
      </c>
      <c r="B7436">
        <v>100350</v>
      </c>
      <c r="C7436">
        <v>100400</v>
      </c>
      <c r="D7436">
        <v>97390</v>
      </c>
      <c r="E7436">
        <v>98600</v>
      </c>
      <c r="F7436">
        <v>98600</v>
      </c>
      <c r="G7436">
        <v>86100</v>
      </c>
    </row>
    <row r="7437" spans="1:7" x14ac:dyDescent="0.2">
      <c r="A7437" s="91">
        <v>40058</v>
      </c>
      <c r="B7437">
        <v>97580</v>
      </c>
      <c r="C7437">
        <v>98208</v>
      </c>
      <c r="D7437">
        <v>95270</v>
      </c>
      <c r="E7437">
        <v>98200</v>
      </c>
      <c r="F7437">
        <v>98200</v>
      </c>
      <c r="G7437">
        <v>48700</v>
      </c>
    </row>
    <row r="7438" spans="1:7" x14ac:dyDescent="0.2">
      <c r="A7438" s="91">
        <v>40059</v>
      </c>
      <c r="B7438">
        <v>98800</v>
      </c>
      <c r="C7438">
        <v>98900</v>
      </c>
      <c r="D7438">
        <v>97110</v>
      </c>
      <c r="E7438">
        <v>97850</v>
      </c>
      <c r="F7438">
        <v>97850</v>
      </c>
      <c r="G7438">
        <v>64400</v>
      </c>
    </row>
    <row r="7439" spans="1:7" x14ac:dyDescent="0.2">
      <c r="A7439" s="91">
        <v>40060</v>
      </c>
      <c r="B7439">
        <v>97350</v>
      </c>
      <c r="C7439">
        <v>98000</v>
      </c>
      <c r="D7439">
        <v>97016</v>
      </c>
      <c r="E7439">
        <v>98000</v>
      </c>
      <c r="F7439">
        <v>98000</v>
      </c>
      <c r="G7439">
        <v>45600</v>
      </c>
    </row>
    <row r="7440" spans="1:7" x14ac:dyDescent="0.2">
      <c r="A7440" s="91">
        <v>40064</v>
      </c>
      <c r="B7440">
        <v>98800</v>
      </c>
      <c r="C7440">
        <v>98995</v>
      </c>
      <c r="D7440">
        <v>97555</v>
      </c>
      <c r="E7440">
        <v>97560</v>
      </c>
      <c r="F7440">
        <v>97560</v>
      </c>
      <c r="G7440">
        <v>44700</v>
      </c>
    </row>
    <row r="7441" spans="1:7" x14ac:dyDescent="0.2">
      <c r="A7441" s="91">
        <v>40065</v>
      </c>
      <c r="B7441">
        <v>97900</v>
      </c>
      <c r="C7441">
        <v>99052</v>
      </c>
      <c r="D7441">
        <v>97300</v>
      </c>
      <c r="E7441">
        <v>98400</v>
      </c>
      <c r="F7441">
        <v>98400</v>
      </c>
      <c r="G7441">
        <v>62700</v>
      </c>
    </row>
    <row r="7442" spans="1:7" x14ac:dyDescent="0.2">
      <c r="A7442" s="91">
        <v>40066</v>
      </c>
      <c r="B7442">
        <v>99500</v>
      </c>
      <c r="C7442">
        <v>99590</v>
      </c>
      <c r="D7442">
        <v>98631</v>
      </c>
      <c r="E7442">
        <v>99090</v>
      </c>
      <c r="F7442">
        <v>99090</v>
      </c>
      <c r="G7442">
        <v>53900</v>
      </c>
    </row>
    <row r="7443" spans="1:7" x14ac:dyDescent="0.2">
      <c r="A7443" s="91">
        <v>40067</v>
      </c>
      <c r="B7443">
        <v>99490</v>
      </c>
      <c r="C7443">
        <v>99600</v>
      </c>
      <c r="D7443">
        <v>99000</v>
      </c>
      <c r="E7443">
        <v>99000</v>
      </c>
      <c r="F7443">
        <v>99000</v>
      </c>
      <c r="G7443">
        <v>52300</v>
      </c>
    </row>
    <row r="7444" spans="1:7" x14ac:dyDescent="0.2">
      <c r="A7444" s="91">
        <v>40070</v>
      </c>
      <c r="B7444">
        <v>98500</v>
      </c>
      <c r="C7444">
        <v>99595</v>
      </c>
      <c r="D7444">
        <v>98300</v>
      </c>
      <c r="E7444">
        <v>98750</v>
      </c>
      <c r="F7444">
        <v>98750</v>
      </c>
      <c r="G7444">
        <v>53000</v>
      </c>
    </row>
    <row r="7445" spans="1:7" x14ac:dyDescent="0.2">
      <c r="A7445" s="91">
        <v>40071</v>
      </c>
      <c r="B7445">
        <v>98900</v>
      </c>
      <c r="C7445">
        <v>100399</v>
      </c>
      <c r="D7445">
        <v>98826</v>
      </c>
      <c r="E7445">
        <v>100000</v>
      </c>
      <c r="F7445">
        <v>100000</v>
      </c>
      <c r="G7445">
        <v>100100</v>
      </c>
    </row>
    <row r="7446" spans="1:7" x14ac:dyDescent="0.2">
      <c r="A7446" s="91">
        <v>40072</v>
      </c>
      <c r="B7446">
        <v>100800</v>
      </c>
      <c r="C7446">
        <v>103971</v>
      </c>
      <c r="D7446">
        <v>100744</v>
      </c>
      <c r="E7446">
        <v>103000</v>
      </c>
      <c r="F7446">
        <v>103000</v>
      </c>
      <c r="G7446">
        <v>156500</v>
      </c>
    </row>
    <row r="7447" spans="1:7" x14ac:dyDescent="0.2">
      <c r="A7447" s="91">
        <v>40073</v>
      </c>
      <c r="B7447">
        <v>103900</v>
      </c>
      <c r="C7447">
        <v>104875</v>
      </c>
      <c r="D7447">
        <v>101900</v>
      </c>
      <c r="E7447">
        <v>102990</v>
      </c>
      <c r="F7447">
        <v>102990</v>
      </c>
      <c r="G7447">
        <v>90200</v>
      </c>
    </row>
    <row r="7448" spans="1:7" x14ac:dyDescent="0.2">
      <c r="A7448" s="91">
        <v>40074</v>
      </c>
      <c r="B7448">
        <v>102400</v>
      </c>
      <c r="C7448">
        <v>103578</v>
      </c>
      <c r="D7448">
        <v>101810</v>
      </c>
      <c r="E7448">
        <v>102200</v>
      </c>
      <c r="F7448">
        <v>102200</v>
      </c>
      <c r="G7448">
        <v>109100</v>
      </c>
    </row>
    <row r="7449" spans="1:7" x14ac:dyDescent="0.2">
      <c r="A7449" s="91">
        <v>40077</v>
      </c>
      <c r="B7449">
        <v>101800</v>
      </c>
      <c r="C7449">
        <v>102311</v>
      </c>
      <c r="D7449">
        <v>100660</v>
      </c>
      <c r="E7449">
        <v>100660</v>
      </c>
      <c r="F7449">
        <v>100660</v>
      </c>
      <c r="G7449">
        <v>57500</v>
      </c>
    </row>
    <row r="7450" spans="1:7" x14ac:dyDescent="0.2">
      <c r="A7450" s="91">
        <v>40078</v>
      </c>
      <c r="B7450">
        <v>101800</v>
      </c>
      <c r="C7450">
        <v>102900</v>
      </c>
      <c r="D7450">
        <v>100510</v>
      </c>
      <c r="E7450">
        <v>102900</v>
      </c>
      <c r="F7450">
        <v>102900</v>
      </c>
      <c r="G7450">
        <v>142500</v>
      </c>
    </row>
    <row r="7451" spans="1:7" x14ac:dyDescent="0.2">
      <c r="A7451" s="91">
        <v>40079</v>
      </c>
      <c r="B7451">
        <v>103000</v>
      </c>
      <c r="C7451">
        <v>103269</v>
      </c>
      <c r="D7451">
        <v>101741</v>
      </c>
      <c r="E7451">
        <v>102000</v>
      </c>
      <c r="F7451">
        <v>102000</v>
      </c>
      <c r="G7451">
        <v>144100</v>
      </c>
    </row>
    <row r="7452" spans="1:7" x14ac:dyDescent="0.2">
      <c r="A7452" s="91">
        <v>40080</v>
      </c>
      <c r="B7452">
        <v>101900</v>
      </c>
      <c r="C7452">
        <v>102500</v>
      </c>
      <c r="D7452">
        <v>100701</v>
      </c>
      <c r="E7452">
        <v>101030</v>
      </c>
      <c r="F7452">
        <v>101030</v>
      </c>
      <c r="G7452">
        <v>57100</v>
      </c>
    </row>
    <row r="7453" spans="1:7" x14ac:dyDescent="0.2">
      <c r="A7453" s="91">
        <v>40081</v>
      </c>
      <c r="B7453">
        <v>100600</v>
      </c>
      <c r="C7453">
        <v>100800</v>
      </c>
      <c r="D7453">
        <v>98650</v>
      </c>
      <c r="E7453">
        <v>99112</v>
      </c>
      <c r="F7453">
        <v>99112</v>
      </c>
      <c r="G7453">
        <v>141500</v>
      </c>
    </row>
    <row r="7454" spans="1:7" x14ac:dyDescent="0.2">
      <c r="A7454" s="91">
        <v>40084</v>
      </c>
      <c r="B7454">
        <v>99900</v>
      </c>
      <c r="C7454">
        <v>100700</v>
      </c>
      <c r="D7454">
        <v>99651</v>
      </c>
      <c r="E7454">
        <v>100260</v>
      </c>
      <c r="F7454">
        <v>100260</v>
      </c>
      <c r="G7454">
        <v>70800</v>
      </c>
    </row>
    <row r="7455" spans="1:7" x14ac:dyDescent="0.2">
      <c r="A7455" s="91">
        <v>40085</v>
      </c>
      <c r="B7455">
        <v>100000</v>
      </c>
      <c r="C7455">
        <v>101900</v>
      </c>
      <c r="D7455">
        <v>99756</v>
      </c>
      <c r="E7455">
        <v>101550</v>
      </c>
      <c r="F7455">
        <v>101550</v>
      </c>
      <c r="G7455">
        <v>129900</v>
      </c>
    </row>
    <row r="7456" spans="1:7" x14ac:dyDescent="0.2">
      <c r="A7456" s="91">
        <v>40086</v>
      </c>
      <c r="B7456">
        <v>101750</v>
      </c>
      <c r="C7456">
        <v>101949</v>
      </c>
      <c r="D7456">
        <v>100508</v>
      </c>
      <c r="E7456">
        <v>101000</v>
      </c>
      <c r="F7456">
        <v>101000</v>
      </c>
      <c r="G7456">
        <v>57200</v>
      </c>
    </row>
    <row r="7457" spans="1:7" x14ac:dyDescent="0.2">
      <c r="A7457" s="91">
        <v>40087</v>
      </c>
      <c r="B7457">
        <v>100300</v>
      </c>
      <c r="C7457">
        <v>101000</v>
      </c>
      <c r="D7457">
        <v>97900</v>
      </c>
      <c r="E7457">
        <v>99850</v>
      </c>
      <c r="F7457">
        <v>99850</v>
      </c>
      <c r="G7457">
        <v>85700</v>
      </c>
    </row>
    <row r="7458" spans="1:7" x14ac:dyDescent="0.2">
      <c r="A7458" s="91">
        <v>40088</v>
      </c>
      <c r="B7458">
        <v>98010</v>
      </c>
      <c r="C7458">
        <v>99500</v>
      </c>
      <c r="D7458">
        <v>97870</v>
      </c>
      <c r="E7458">
        <v>99500</v>
      </c>
      <c r="F7458">
        <v>99500</v>
      </c>
      <c r="G7458">
        <v>49300</v>
      </c>
    </row>
    <row r="7459" spans="1:7" x14ac:dyDescent="0.2">
      <c r="A7459" s="91">
        <v>40091</v>
      </c>
      <c r="B7459">
        <v>99201</v>
      </c>
      <c r="C7459">
        <v>100400</v>
      </c>
      <c r="D7459">
        <v>98697</v>
      </c>
      <c r="E7459">
        <v>100000</v>
      </c>
      <c r="F7459">
        <v>100000</v>
      </c>
      <c r="G7459">
        <v>85300</v>
      </c>
    </row>
    <row r="7460" spans="1:7" x14ac:dyDescent="0.2">
      <c r="A7460" s="91">
        <v>40092</v>
      </c>
      <c r="B7460">
        <v>100450</v>
      </c>
      <c r="C7460">
        <v>101400</v>
      </c>
      <c r="D7460">
        <v>100255</v>
      </c>
      <c r="E7460">
        <v>100255</v>
      </c>
      <c r="F7460">
        <v>100255</v>
      </c>
      <c r="G7460">
        <v>109600</v>
      </c>
    </row>
    <row r="7461" spans="1:7" x14ac:dyDescent="0.2">
      <c r="A7461" s="91">
        <v>40093</v>
      </c>
      <c r="B7461">
        <v>100750</v>
      </c>
      <c r="C7461">
        <v>100750</v>
      </c>
      <c r="D7461">
        <v>99675</v>
      </c>
      <c r="E7461">
        <v>100400</v>
      </c>
      <c r="F7461">
        <v>100400</v>
      </c>
      <c r="G7461">
        <v>55100</v>
      </c>
    </row>
    <row r="7462" spans="1:7" x14ac:dyDescent="0.2">
      <c r="A7462" s="91">
        <v>40094</v>
      </c>
      <c r="B7462">
        <v>100900</v>
      </c>
      <c r="C7462">
        <v>101140</v>
      </c>
      <c r="D7462">
        <v>100322</v>
      </c>
      <c r="E7462">
        <v>100402</v>
      </c>
      <c r="F7462">
        <v>100402</v>
      </c>
      <c r="G7462">
        <v>49600</v>
      </c>
    </row>
    <row r="7463" spans="1:7" x14ac:dyDescent="0.2">
      <c r="A7463" s="91">
        <v>40095</v>
      </c>
      <c r="B7463">
        <v>100300</v>
      </c>
      <c r="C7463">
        <v>100300</v>
      </c>
      <c r="D7463">
        <v>99600</v>
      </c>
      <c r="E7463">
        <v>100000</v>
      </c>
      <c r="F7463">
        <v>100000</v>
      </c>
      <c r="G7463">
        <v>41100</v>
      </c>
    </row>
    <row r="7464" spans="1:7" x14ac:dyDescent="0.2">
      <c r="A7464" s="91">
        <v>40098</v>
      </c>
      <c r="B7464">
        <v>100190</v>
      </c>
      <c r="C7464">
        <v>100450</v>
      </c>
      <c r="D7464">
        <v>99715</v>
      </c>
      <c r="E7464">
        <v>99950</v>
      </c>
      <c r="F7464">
        <v>99950</v>
      </c>
      <c r="G7464">
        <v>69200</v>
      </c>
    </row>
    <row r="7465" spans="1:7" x14ac:dyDescent="0.2">
      <c r="A7465" s="91">
        <v>40099</v>
      </c>
      <c r="B7465">
        <v>99879</v>
      </c>
      <c r="C7465">
        <v>100635</v>
      </c>
      <c r="D7465">
        <v>99705</v>
      </c>
      <c r="E7465">
        <v>100590</v>
      </c>
      <c r="F7465">
        <v>100590</v>
      </c>
      <c r="G7465">
        <v>89600</v>
      </c>
    </row>
    <row r="7466" spans="1:7" x14ac:dyDescent="0.2">
      <c r="A7466" s="91">
        <v>40100</v>
      </c>
      <c r="B7466">
        <v>101200</v>
      </c>
      <c r="C7466">
        <v>102240</v>
      </c>
      <c r="D7466">
        <v>100920</v>
      </c>
      <c r="E7466">
        <v>102000</v>
      </c>
      <c r="F7466">
        <v>102000</v>
      </c>
      <c r="G7466">
        <v>97900</v>
      </c>
    </row>
    <row r="7467" spans="1:7" x14ac:dyDescent="0.2">
      <c r="A7467" s="91">
        <v>40101</v>
      </c>
      <c r="B7467">
        <v>101600</v>
      </c>
      <c r="C7467">
        <v>102370</v>
      </c>
      <c r="D7467">
        <v>101260</v>
      </c>
      <c r="E7467">
        <v>102370</v>
      </c>
      <c r="F7467">
        <v>102370</v>
      </c>
      <c r="G7467">
        <v>56300</v>
      </c>
    </row>
    <row r="7468" spans="1:7" x14ac:dyDescent="0.2">
      <c r="A7468" s="91">
        <v>40102</v>
      </c>
      <c r="B7468">
        <v>101772</v>
      </c>
      <c r="C7468">
        <v>101890</v>
      </c>
      <c r="D7468">
        <v>100557</v>
      </c>
      <c r="E7468">
        <v>100557</v>
      </c>
      <c r="F7468">
        <v>100557</v>
      </c>
      <c r="G7468">
        <v>74900</v>
      </c>
    </row>
    <row r="7469" spans="1:7" x14ac:dyDescent="0.2">
      <c r="A7469" s="91">
        <v>40105</v>
      </c>
      <c r="B7469">
        <v>100557</v>
      </c>
      <c r="C7469">
        <v>101200</v>
      </c>
      <c r="D7469">
        <v>100490</v>
      </c>
      <c r="E7469">
        <v>101000</v>
      </c>
      <c r="F7469">
        <v>101000</v>
      </c>
      <c r="G7469">
        <v>106900</v>
      </c>
    </row>
    <row r="7470" spans="1:7" x14ac:dyDescent="0.2">
      <c r="A7470" s="91">
        <v>40106</v>
      </c>
      <c r="B7470">
        <v>100950</v>
      </c>
      <c r="C7470">
        <v>101100</v>
      </c>
      <c r="D7470">
        <v>100008</v>
      </c>
      <c r="E7470">
        <v>100290</v>
      </c>
      <c r="F7470">
        <v>100290</v>
      </c>
      <c r="G7470">
        <v>67400</v>
      </c>
    </row>
    <row r="7471" spans="1:7" x14ac:dyDescent="0.2">
      <c r="A7471" s="91">
        <v>40107</v>
      </c>
      <c r="B7471">
        <v>100287</v>
      </c>
      <c r="C7471">
        <v>100698</v>
      </c>
      <c r="D7471">
        <v>100000</v>
      </c>
      <c r="E7471">
        <v>100000</v>
      </c>
      <c r="F7471">
        <v>100000</v>
      </c>
      <c r="G7471">
        <v>61200</v>
      </c>
    </row>
    <row r="7472" spans="1:7" x14ac:dyDescent="0.2">
      <c r="A7472" s="91">
        <v>40108</v>
      </c>
      <c r="B7472">
        <v>100000</v>
      </c>
      <c r="C7472">
        <v>101200</v>
      </c>
      <c r="D7472">
        <v>99350</v>
      </c>
      <c r="E7472">
        <v>101200</v>
      </c>
      <c r="F7472">
        <v>101200</v>
      </c>
      <c r="G7472">
        <v>154700</v>
      </c>
    </row>
    <row r="7473" spans="1:7" x14ac:dyDescent="0.2">
      <c r="A7473" s="91">
        <v>40109</v>
      </c>
      <c r="B7473">
        <v>101200</v>
      </c>
      <c r="C7473">
        <v>101700</v>
      </c>
      <c r="D7473">
        <v>99885</v>
      </c>
      <c r="E7473">
        <v>100600</v>
      </c>
      <c r="F7473">
        <v>100600</v>
      </c>
      <c r="G7473">
        <v>117800</v>
      </c>
    </row>
    <row r="7474" spans="1:7" x14ac:dyDescent="0.2">
      <c r="A7474" s="91">
        <v>40112</v>
      </c>
      <c r="B7474">
        <v>100000</v>
      </c>
      <c r="C7474">
        <v>101100</v>
      </c>
      <c r="D7474">
        <v>99950</v>
      </c>
      <c r="E7474">
        <v>100070</v>
      </c>
      <c r="F7474">
        <v>100070</v>
      </c>
      <c r="G7474">
        <v>96800</v>
      </c>
    </row>
    <row r="7475" spans="1:7" x14ac:dyDescent="0.2">
      <c r="A7475" s="91">
        <v>40113</v>
      </c>
      <c r="B7475">
        <v>100070</v>
      </c>
      <c r="C7475">
        <v>100360</v>
      </c>
      <c r="D7475">
        <v>99800</v>
      </c>
      <c r="E7475">
        <v>100000</v>
      </c>
      <c r="F7475">
        <v>100000</v>
      </c>
      <c r="G7475">
        <v>61700</v>
      </c>
    </row>
    <row r="7476" spans="1:7" x14ac:dyDescent="0.2">
      <c r="A7476" s="91">
        <v>40114</v>
      </c>
      <c r="B7476">
        <v>99850</v>
      </c>
      <c r="C7476">
        <v>100100</v>
      </c>
      <c r="D7476">
        <v>99500</v>
      </c>
      <c r="E7476">
        <v>99790</v>
      </c>
      <c r="F7476">
        <v>99790</v>
      </c>
      <c r="G7476">
        <v>39000</v>
      </c>
    </row>
    <row r="7477" spans="1:7" x14ac:dyDescent="0.2">
      <c r="A7477" s="91">
        <v>40115</v>
      </c>
      <c r="B7477">
        <v>100300</v>
      </c>
      <c r="C7477">
        <v>100318</v>
      </c>
      <c r="D7477">
        <v>99900</v>
      </c>
      <c r="E7477">
        <v>100180</v>
      </c>
      <c r="F7477">
        <v>100180</v>
      </c>
      <c r="G7477">
        <v>74300</v>
      </c>
    </row>
    <row r="7478" spans="1:7" x14ac:dyDescent="0.2">
      <c r="A7478" s="91">
        <v>40116</v>
      </c>
      <c r="B7478">
        <v>100200</v>
      </c>
      <c r="C7478">
        <v>100990</v>
      </c>
      <c r="D7478">
        <v>98590</v>
      </c>
      <c r="E7478">
        <v>99000</v>
      </c>
      <c r="F7478">
        <v>99000</v>
      </c>
      <c r="G7478">
        <v>113500</v>
      </c>
    </row>
    <row r="7479" spans="1:7" x14ac:dyDescent="0.2">
      <c r="A7479" s="91">
        <v>40119</v>
      </c>
      <c r="B7479">
        <v>99750</v>
      </c>
      <c r="C7479">
        <v>99810</v>
      </c>
      <c r="D7479">
        <v>98400</v>
      </c>
      <c r="E7479">
        <v>98750</v>
      </c>
      <c r="F7479">
        <v>98750</v>
      </c>
      <c r="G7479">
        <v>104700</v>
      </c>
    </row>
    <row r="7480" spans="1:7" x14ac:dyDescent="0.2">
      <c r="A7480" s="91">
        <v>40120</v>
      </c>
      <c r="B7480">
        <v>99900</v>
      </c>
      <c r="C7480">
        <v>100542</v>
      </c>
      <c r="D7480">
        <v>99480</v>
      </c>
      <c r="E7480">
        <v>100450</v>
      </c>
      <c r="F7480">
        <v>100450</v>
      </c>
      <c r="G7480">
        <v>177800</v>
      </c>
    </row>
    <row r="7481" spans="1:7" x14ac:dyDescent="0.2">
      <c r="A7481" s="91">
        <v>40121</v>
      </c>
      <c r="B7481">
        <v>101100</v>
      </c>
      <c r="C7481">
        <v>103500</v>
      </c>
      <c r="D7481">
        <v>101030</v>
      </c>
      <c r="E7481">
        <v>101530</v>
      </c>
      <c r="F7481">
        <v>101530</v>
      </c>
      <c r="G7481">
        <v>238000</v>
      </c>
    </row>
    <row r="7482" spans="1:7" x14ac:dyDescent="0.2">
      <c r="A7482" s="91">
        <v>40122</v>
      </c>
      <c r="B7482">
        <v>102500</v>
      </c>
      <c r="C7482">
        <v>102600</v>
      </c>
      <c r="D7482">
        <v>99988</v>
      </c>
      <c r="E7482">
        <v>101900</v>
      </c>
      <c r="F7482">
        <v>101900</v>
      </c>
      <c r="G7482">
        <v>248800</v>
      </c>
    </row>
    <row r="7483" spans="1:7" x14ac:dyDescent="0.2">
      <c r="A7483" s="91">
        <v>40123</v>
      </c>
      <c r="B7483">
        <v>101178</v>
      </c>
      <c r="C7483">
        <v>103621</v>
      </c>
      <c r="D7483">
        <v>101178</v>
      </c>
      <c r="E7483">
        <v>102400</v>
      </c>
      <c r="F7483">
        <v>102400</v>
      </c>
      <c r="G7483">
        <v>206900</v>
      </c>
    </row>
    <row r="7484" spans="1:7" x14ac:dyDescent="0.2">
      <c r="A7484" s="91">
        <v>40126</v>
      </c>
      <c r="B7484">
        <v>104000</v>
      </c>
      <c r="C7484">
        <v>105980</v>
      </c>
      <c r="D7484">
        <v>102600</v>
      </c>
      <c r="E7484">
        <v>102600</v>
      </c>
      <c r="F7484">
        <v>102600</v>
      </c>
      <c r="G7484">
        <v>241800</v>
      </c>
    </row>
    <row r="7485" spans="1:7" x14ac:dyDescent="0.2">
      <c r="A7485" s="91">
        <v>40127</v>
      </c>
      <c r="B7485">
        <v>103000</v>
      </c>
      <c r="C7485">
        <v>103400</v>
      </c>
      <c r="D7485">
        <v>101659</v>
      </c>
      <c r="E7485">
        <v>101700</v>
      </c>
      <c r="F7485">
        <v>101700</v>
      </c>
      <c r="G7485">
        <v>88900</v>
      </c>
    </row>
    <row r="7486" spans="1:7" x14ac:dyDescent="0.2">
      <c r="A7486" s="91">
        <v>40128</v>
      </c>
      <c r="B7486">
        <v>102000</v>
      </c>
      <c r="C7486">
        <v>102725</v>
      </c>
      <c r="D7486">
        <v>101760</v>
      </c>
      <c r="E7486">
        <v>101760</v>
      </c>
      <c r="F7486">
        <v>101760</v>
      </c>
      <c r="G7486">
        <v>91200</v>
      </c>
    </row>
    <row r="7487" spans="1:7" x14ac:dyDescent="0.2">
      <c r="A7487" s="91">
        <v>40129</v>
      </c>
      <c r="B7487">
        <v>101800</v>
      </c>
      <c r="C7487">
        <v>102300</v>
      </c>
      <c r="D7487">
        <v>101650</v>
      </c>
      <c r="E7487">
        <v>102000</v>
      </c>
      <c r="F7487">
        <v>102000</v>
      </c>
      <c r="G7487">
        <v>51500</v>
      </c>
    </row>
    <row r="7488" spans="1:7" x14ac:dyDescent="0.2">
      <c r="A7488" s="91">
        <v>40130</v>
      </c>
      <c r="B7488">
        <v>102069</v>
      </c>
      <c r="C7488">
        <v>102900</v>
      </c>
      <c r="D7488">
        <v>101901</v>
      </c>
      <c r="E7488">
        <v>102055</v>
      </c>
      <c r="F7488">
        <v>102055</v>
      </c>
      <c r="G7488">
        <v>64600</v>
      </c>
    </row>
    <row r="7489" spans="1:7" x14ac:dyDescent="0.2">
      <c r="A7489" s="91">
        <v>40133</v>
      </c>
      <c r="B7489">
        <v>103000</v>
      </c>
      <c r="C7489">
        <v>103230</v>
      </c>
      <c r="D7489">
        <v>102420</v>
      </c>
      <c r="E7489">
        <v>103000</v>
      </c>
      <c r="F7489">
        <v>103000</v>
      </c>
      <c r="G7489">
        <v>78300</v>
      </c>
    </row>
    <row r="7490" spans="1:7" x14ac:dyDescent="0.2">
      <c r="A7490" s="91">
        <v>40134</v>
      </c>
      <c r="B7490">
        <v>103000</v>
      </c>
      <c r="C7490">
        <v>103274</v>
      </c>
      <c r="D7490">
        <v>102790</v>
      </c>
      <c r="E7490">
        <v>103100</v>
      </c>
      <c r="F7490">
        <v>103100</v>
      </c>
      <c r="G7490">
        <v>68100</v>
      </c>
    </row>
    <row r="7491" spans="1:7" x14ac:dyDescent="0.2">
      <c r="A7491" s="91">
        <v>40135</v>
      </c>
      <c r="B7491">
        <v>103200</v>
      </c>
      <c r="C7491">
        <v>104101</v>
      </c>
      <c r="D7491">
        <v>103199</v>
      </c>
      <c r="E7491">
        <v>103875</v>
      </c>
      <c r="F7491">
        <v>103875</v>
      </c>
      <c r="G7491">
        <v>96700</v>
      </c>
    </row>
    <row r="7492" spans="1:7" x14ac:dyDescent="0.2">
      <c r="A7492" s="91">
        <v>40136</v>
      </c>
      <c r="B7492">
        <v>103600</v>
      </c>
      <c r="C7492">
        <v>103895</v>
      </c>
      <c r="D7492">
        <v>102870</v>
      </c>
      <c r="E7492">
        <v>103895</v>
      </c>
      <c r="F7492">
        <v>103895</v>
      </c>
      <c r="G7492">
        <v>83400</v>
      </c>
    </row>
    <row r="7493" spans="1:7" x14ac:dyDescent="0.2">
      <c r="A7493" s="91">
        <v>40137</v>
      </c>
      <c r="B7493">
        <v>103210</v>
      </c>
      <c r="C7493">
        <v>103750</v>
      </c>
      <c r="D7493">
        <v>103095</v>
      </c>
      <c r="E7493">
        <v>103250</v>
      </c>
      <c r="F7493">
        <v>103250</v>
      </c>
      <c r="G7493">
        <v>69200</v>
      </c>
    </row>
    <row r="7494" spans="1:7" x14ac:dyDescent="0.2">
      <c r="A7494" s="91">
        <v>40140</v>
      </c>
      <c r="B7494">
        <v>103950</v>
      </c>
      <c r="C7494">
        <v>104388</v>
      </c>
      <c r="D7494">
        <v>102922</v>
      </c>
      <c r="E7494">
        <v>103380</v>
      </c>
      <c r="F7494">
        <v>103380</v>
      </c>
      <c r="G7494">
        <v>76000</v>
      </c>
    </row>
    <row r="7495" spans="1:7" x14ac:dyDescent="0.2">
      <c r="A7495" s="91">
        <v>40141</v>
      </c>
      <c r="B7495">
        <v>103700</v>
      </c>
      <c r="C7495">
        <v>103700</v>
      </c>
      <c r="D7495">
        <v>101940</v>
      </c>
      <c r="E7495">
        <v>102700</v>
      </c>
      <c r="F7495">
        <v>102700</v>
      </c>
      <c r="G7495">
        <v>109700</v>
      </c>
    </row>
    <row r="7496" spans="1:7" x14ac:dyDescent="0.2">
      <c r="A7496" s="91">
        <v>40142</v>
      </c>
      <c r="B7496">
        <v>102700</v>
      </c>
      <c r="C7496">
        <v>102855</v>
      </c>
      <c r="D7496">
        <v>101890</v>
      </c>
      <c r="E7496">
        <v>102008</v>
      </c>
      <c r="F7496">
        <v>102008</v>
      </c>
      <c r="G7496">
        <v>51400</v>
      </c>
    </row>
    <row r="7497" spans="1:7" x14ac:dyDescent="0.2">
      <c r="A7497" s="91">
        <v>40144</v>
      </c>
      <c r="B7497">
        <v>101050</v>
      </c>
      <c r="C7497">
        <v>101906</v>
      </c>
      <c r="D7497">
        <v>100764</v>
      </c>
      <c r="E7497">
        <v>101001</v>
      </c>
      <c r="F7497">
        <v>101001</v>
      </c>
      <c r="G7497">
        <v>66500</v>
      </c>
    </row>
    <row r="7498" spans="1:7" x14ac:dyDescent="0.2">
      <c r="A7498" s="91">
        <v>40147</v>
      </c>
      <c r="B7498">
        <v>100750</v>
      </c>
      <c r="C7498">
        <v>101000</v>
      </c>
      <c r="D7498">
        <v>100000</v>
      </c>
      <c r="E7498">
        <v>100600</v>
      </c>
      <c r="F7498">
        <v>100600</v>
      </c>
      <c r="G7498">
        <v>87100</v>
      </c>
    </row>
    <row r="7499" spans="1:7" x14ac:dyDescent="0.2">
      <c r="A7499" s="91">
        <v>40148</v>
      </c>
      <c r="B7499">
        <v>101300</v>
      </c>
      <c r="C7499">
        <v>101300</v>
      </c>
      <c r="D7499">
        <v>100430</v>
      </c>
      <c r="E7499">
        <v>100450</v>
      </c>
      <c r="F7499">
        <v>100450</v>
      </c>
      <c r="G7499">
        <v>53900</v>
      </c>
    </row>
    <row r="7500" spans="1:7" x14ac:dyDescent="0.2">
      <c r="A7500" s="91">
        <v>40149</v>
      </c>
      <c r="B7500">
        <v>100840</v>
      </c>
      <c r="C7500">
        <v>100930</v>
      </c>
      <c r="D7500">
        <v>99997</v>
      </c>
      <c r="E7500">
        <v>100060</v>
      </c>
      <c r="F7500">
        <v>100060</v>
      </c>
      <c r="G7500">
        <v>169400</v>
      </c>
    </row>
    <row r="7501" spans="1:7" x14ac:dyDescent="0.2">
      <c r="A7501" s="91">
        <v>40150</v>
      </c>
      <c r="B7501">
        <v>100200</v>
      </c>
      <c r="C7501">
        <v>100400</v>
      </c>
      <c r="D7501">
        <v>98650</v>
      </c>
      <c r="E7501">
        <v>99000</v>
      </c>
      <c r="F7501">
        <v>99000</v>
      </c>
      <c r="G7501">
        <v>177500</v>
      </c>
    </row>
    <row r="7502" spans="1:7" x14ac:dyDescent="0.2">
      <c r="A7502" s="91">
        <v>40151</v>
      </c>
      <c r="B7502">
        <v>99300</v>
      </c>
      <c r="C7502">
        <v>99830</v>
      </c>
      <c r="D7502">
        <v>99100</v>
      </c>
      <c r="E7502">
        <v>99689</v>
      </c>
      <c r="F7502">
        <v>99689</v>
      </c>
      <c r="G7502">
        <v>88000</v>
      </c>
    </row>
    <row r="7503" spans="1:7" x14ac:dyDescent="0.2">
      <c r="A7503" s="91">
        <v>40154</v>
      </c>
      <c r="B7503">
        <v>99250</v>
      </c>
      <c r="C7503">
        <v>100200</v>
      </c>
      <c r="D7503">
        <v>99243</v>
      </c>
      <c r="E7503">
        <v>99500</v>
      </c>
      <c r="F7503">
        <v>99500</v>
      </c>
      <c r="G7503">
        <v>91700</v>
      </c>
    </row>
    <row r="7504" spans="1:7" x14ac:dyDescent="0.2">
      <c r="A7504" s="91">
        <v>40155</v>
      </c>
      <c r="B7504">
        <v>99490</v>
      </c>
      <c r="C7504">
        <v>99748</v>
      </c>
      <c r="D7504">
        <v>99025</v>
      </c>
      <c r="E7504">
        <v>99748</v>
      </c>
      <c r="F7504">
        <v>99748</v>
      </c>
      <c r="G7504">
        <v>132600</v>
      </c>
    </row>
    <row r="7505" spans="1:7" x14ac:dyDescent="0.2">
      <c r="A7505" s="91">
        <v>40156</v>
      </c>
      <c r="B7505">
        <v>99603</v>
      </c>
      <c r="C7505">
        <v>99680</v>
      </c>
      <c r="D7505">
        <v>98430</v>
      </c>
      <c r="E7505">
        <v>98500</v>
      </c>
      <c r="F7505">
        <v>98500</v>
      </c>
      <c r="G7505">
        <v>91000</v>
      </c>
    </row>
    <row r="7506" spans="1:7" x14ac:dyDescent="0.2">
      <c r="A7506" s="91">
        <v>40157</v>
      </c>
      <c r="B7506">
        <v>98802</v>
      </c>
      <c r="C7506">
        <v>99291</v>
      </c>
      <c r="D7506">
        <v>97950</v>
      </c>
      <c r="E7506">
        <v>98399</v>
      </c>
      <c r="F7506">
        <v>98399</v>
      </c>
      <c r="G7506">
        <v>125100</v>
      </c>
    </row>
    <row r="7507" spans="1:7" x14ac:dyDescent="0.2">
      <c r="A7507" s="91">
        <v>40158</v>
      </c>
      <c r="B7507">
        <v>99425</v>
      </c>
      <c r="C7507">
        <v>99425</v>
      </c>
      <c r="D7507">
        <v>98201</v>
      </c>
      <c r="E7507">
        <v>99000</v>
      </c>
      <c r="F7507">
        <v>99000</v>
      </c>
      <c r="G7507">
        <v>101500</v>
      </c>
    </row>
    <row r="7508" spans="1:7" x14ac:dyDescent="0.2">
      <c r="A7508" s="91">
        <v>40161</v>
      </c>
      <c r="B7508">
        <v>99700</v>
      </c>
      <c r="C7508">
        <v>99700</v>
      </c>
      <c r="D7508">
        <v>98725</v>
      </c>
      <c r="E7508">
        <v>99400</v>
      </c>
      <c r="F7508">
        <v>99400</v>
      </c>
      <c r="G7508">
        <v>81900</v>
      </c>
    </row>
    <row r="7509" spans="1:7" x14ac:dyDescent="0.2">
      <c r="A7509" s="91">
        <v>40162</v>
      </c>
      <c r="B7509">
        <v>99300</v>
      </c>
      <c r="C7509">
        <v>99500</v>
      </c>
      <c r="D7509">
        <v>98818</v>
      </c>
      <c r="E7509">
        <v>99500</v>
      </c>
      <c r="F7509">
        <v>99500</v>
      </c>
      <c r="G7509">
        <v>82200</v>
      </c>
    </row>
    <row r="7510" spans="1:7" x14ac:dyDescent="0.2">
      <c r="A7510" s="91">
        <v>40163</v>
      </c>
      <c r="B7510">
        <v>99600</v>
      </c>
      <c r="C7510">
        <v>99864</v>
      </c>
      <c r="D7510">
        <v>99220</v>
      </c>
      <c r="E7510">
        <v>99825</v>
      </c>
      <c r="F7510">
        <v>99825</v>
      </c>
      <c r="G7510">
        <v>96900</v>
      </c>
    </row>
    <row r="7511" spans="1:7" x14ac:dyDescent="0.2">
      <c r="A7511" s="91">
        <v>40164</v>
      </c>
      <c r="B7511">
        <v>99198</v>
      </c>
      <c r="C7511">
        <v>99319</v>
      </c>
      <c r="D7511">
        <v>98410</v>
      </c>
      <c r="E7511">
        <v>98989</v>
      </c>
      <c r="F7511">
        <v>98989</v>
      </c>
      <c r="G7511">
        <v>110600</v>
      </c>
    </row>
    <row r="7512" spans="1:7" x14ac:dyDescent="0.2">
      <c r="A7512" s="91">
        <v>40165</v>
      </c>
      <c r="B7512">
        <v>98700</v>
      </c>
      <c r="C7512">
        <v>100899</v>
      </c>
      <c r="D7512">
        <v>98076</v>
      </c>
      <c r="E7512">
        <v>100899</v>
      </c>
      <c r="F7512">
        <v>100899</v>
      </c>
      <c r="G7512">
        <v>268900</v>
      </c>
    </row>
    <row r="7513" spans="1:7" x14ac:dyDescent="0.2">
      <c r="A7513" s="91">
        <v>40168</v>
      </c>
      <c r="B7513">
        <v>99200</v>
      </c>
      <c r="C7513">
        <v>99500</v>
      </c>
      <c r="D7513">
        <v>98800</v>
      </c>
      <c r="E7513">
        <v>98800</v>
      </c>
      <c r="F7513">
        <v>98800</v>
      </c>
      <c r="G7513">
        <v>129400</v>
      </c>
    </row>
    <row r="7514" spans="1:7" x14ac:dyDescent="0.2">
      <c r="A7514" s="91">
        <v>40169</v>
      </c>
      <c r="B7514">
        <v>99150</v>
      </c>
      <c r="C7514">
        <v>99400</v>
      </c>
      <c r="D7514">
        <v>98715</v>
      </c>
      <c r="E7514">
        <v>98900</v>
      </c>
      <c r="F7514">
        <v>98900</v>
      </c>
      <c r="G7514">
        <v>103200</v>
      </c>
    </row>
    <row r="7515" spans="1:7" x14ac:dyDescent="0.2">
      <c r="A7515" s="91">
        <v>40170</v>
      </c>
      <c r="B7515">
        <v>98500</v>
      </c>
      <c r="C7515">
        <v>99083</v>
      </c>
      <c r="D7515">
        <v>98410</v>
      </c>
      <c r="E7515">
        <v>98725</v>
      </c>
      <c r="F7515">
        <v>98725</v>
      </c>
      <c r="G7515">
        <v>59600</v>
      </c>
    </row>
    <row r="7516" spans="1:7" x14ac:dyDescent="0.2">
      <c r="A7516" s="91">
        <v>40171</v>
      </c>
      <c r="B7516">
        <v>98700</v>
      </c>
      <c r="C7516">
        <v>99400</v>
      </c>
      <c r="D7516">
        <v>98100</v>
      </c>
      <c r="E7516">
        <v>98895</v>
      </c>
      <c r="F7516">
        <v>98895</v>
      </c>
      <c r="G7516">
        <v>49900</v>
      </c>
    </row>
    <row r="7517" spans="1:7" x14ac:dyDescent="0.2">
      <c r="A7517" s="91">
        <v>40175</v>
      </c>
      <c r="B7517">
        <v>98200</v>
      </c>
      <c r="C7517">
        <v>98994</v>
      </c>
      <c r="D7517">
        <v>98141</v>
      </c>
      <c r="E7517">
        <v>98530</v>
      </c>
      <c r="F7517">
        <v>98530</v>
      </c>
      <c r="G7517">
        <v>102600</v>
      </c>
    </row>
    <row r="7518" spans="1:7" x14ac:dyDescent="0.2">
      <c r="A7518" s="91">
        <v>40176</v>
      </c>
      <c r="B7518">
        <v>98400</v>
      </c>
      <c r="C7518">
        <v>98870</v>
      </c>
      <c r="D7518">
        <v>98400</v>
      </c>
      <c r="E7518">
        <v>98550</v>
      </c>
      <c r="F7518">
        <v>98550</v>
      </c>
      <c r="G7518">
        <v>75700</v>
      </c>
    </row>
    <row r="7519" spans="1:7" x14ac:dyDescent="0.2">
      <c r="A7519" s="91">
        <v>40177</v>
      </c>
      <c r="B7519">
        <v>98500</v>
      </c>
      <c r="C7519">
        <v>98800</v>
      </c>
      <c r="D7519">
        <v>98400</v>
      </c>
      <c r="E7519">
        <v>98700</v>
      </c>
      <c r="F7519">
        <v>98700</v>
      </c>
      <c r="G7519">
        <v>52500</v>
      </c>
    </row>
    <row r="7520" spans="1:7" x14ac:dyDescent="0.2">
      <c r="A7520" s="91">
        <v>40178</v>
      </c>
      <c r="B7520">
        <v>99190</v>
      </c>
      <c r="C7520">
        <v>99280</v>
      </c>
      <c r="D7520">
        <v>98632</v>
      </c>
      <c r="E7520">
        <v>99200</v>
      </c>
      <c r="F7520">
        <v>99200</v>
      </c>
      <c r="G7520">
        <v>82400</v>
      </c>
    </row>
    <row r="7521" spans="1:7" x14ac:dyDescent="0.2">
      <c r="A7521" s="91">
        <v>40182</v>
      </c>
      <c r="B7521">
        <v>99350</v>
      </c>
      <c r="C7521">
        <v>99910</v>
      </c>
      <c r="D7521">
        <v>99201</v>
      </c>
      <c r="E7521">
        <v>99600</v>
      </c>
      <c r="F7521">
        <v>99600</v>
      </c>
      <c r="G7521">
        <v>133500</v>
      </c>
    </row>
    <row r="7522" spans="1:7" x14ac:dyDescent="0.2">
      <c r="A7522" s="91">
        <v>40183</v>
      </c>
      <c r="B7522">
        <v>99790</v>
      </c>
      <c r="C7522">
        <v>100001</v>
      </c>
      <c r="D7522">
        <v>99550</v>
      </c>
      <c r="E7522">
        <v>99710</v>
      </c>
      <c r="F7522">
        <v>99710</v>
      </c>
      <c r="G7522">
        <v>118900</v>
      </c>
    </row>
    <row r="7523" spans="1:7" x14ac:dyDescent="0.2">
      <c r="A7523" s="91">
        <v>40184</v>
      </c>
      <c r="B7523">
        <v>100000</v>
      </c>
      <c r="C7523">
        <v>100000</v>
      </c>
      <c r="D7523">
        <v>99500</v>
      </c>
      <c r="E7523">
        <v>99850</v>
      </c>
      <c r="F7523">
        <v>99850</v>
      </c>
      <c r="G7523">
        <v>57900</v>
      </c>
    </row>
    <row r="7524" spans="1:7" x14ac:dyDescent="0.2">
      <c r="A7524" s="91">
        <v>40185</v>
      </c>
      <c r="B7524">
        <v>99594</v>
      </c>
      <c r="C7524">
        <v>100000</v>
      </c>
      <c r="D7524">
        <v>99594</v>
      </c>
      <c r="E7524">
        <v>100000</v>
      </c>
      <c r="F7524">
        <v>100000</v>
      </c>
      <c r="G7524">
        <v>56800</v>
      </c>
    </row>
    <row r="7525" spans="1:7" x14ac:dyDescent="0.2">
      <c r="A7525" s="91">
        <v>40186</v>
      </c>
      <c r="B7525">
        <v>99900</v>
      </c>
      <c r="C7525">
        <v>100300</v>
      </c>
      <c r="D7525">
        <v>99700</v>
      </c>
      <c r="E7525">
        <v>100300</v>
      </c>
      <c r="F7525">
        <v>100300</v>
      </c>
      <c r="G7525">
        <v>50400</v>
      </c>
    </row>
    <row r="7526" spans="1:7" x14ac:dyDescent="0.2">
      <c r="A7526" s="91">
        <v>40189</v>
      </c>
      <c r="B7526">
        <v>100100</v>
      </c>
      <c r="C7526">
        <v>100750</v>
      </c>
      <c r="D7526">
        <v>99320</v>
      </c>
      <c r="E7526">
        <v>99999</v>
      </c>
      <c r="F7526">
        <v>99999</v>
      </c>
      <c r="G7526">
        <v>194600</v>
      </c>
    </row>
    <row r="7527" spans="1:7" x14ac:dyDescent="0.2">
      <c r="A7527" s="91">
        <v>40190</v>
      </c>
      <c r="B7527">
        <v>99505</v>
      </c>
      <c r="C7527">
        <v>99949</v>
      </c>
      <c r="D7527">
        <v>99350</v>
      </c>
      <c r="E7527">
        <v>99350</v>
      </c>
      <c r="F7527">
        <v>99350</v>
      </c>
      <c r="G7527">
        <v>223100</v>
      </c>
    </row>
    <row r="7528" spans="1:7" x14ac:dyDescent="0.2">
      <c r="A7528" s="91">
        <v>40191</v>
      </c>
      <c r="B7528">
        <v>99400</v>
      </c>
      <c r="C7528">
        <v>99949</v>
      </c>
      <c r="D7528">
        <v>99150</v>
      </c>
      <c r="E7528">
        <v>99150</v>
      </c>
      <c r="F7528">
        <v>99150</v>
      </c>
      <c r="G7528">
        <v>101700</v>
      </c>
    </row>
    <row r="7529" spans="1:7" x14ac:dyDescent="0.2">
      <c r="A7529" s="91">
        <v>40192</v>
      </c>
      <c r="B7529">
        <v>99160</v>
      </c>
      <c r="C7529">
        <v>99480</v>
      </c>
      <c r="D7529">
        <v>98920</v>
      </c>
      <c r="E7529">
        <v>99000</v>
      </c>
      <c r="F7529">
        <v>99000</v>
      </c>
      <c r="G7529">
        <v>142800</v>
      </c>
    </row>
    <row r="7530" spans="1:7" x14ac:dyDescent="0.2">
      <c r="A7530" s="91">
        <v>40193</v>
      </c>
      <c r="B7530">
        <v>99000</v>
      </c>
      <c r="C7530">
        <v>99363</v>
      </c>
      <c r="D7530">
        <v>97205</v>
      </c>
      <c r="E7530">
        <v>97500</v>
      </c>
      <c r="F7530">
        <v>97500</v>
      </c>
      <c r="G7530">
        <v>265800</v>
      </c>
    </row>
    <row r="7531" spans="1:7" x14ac:dyDescent="0.2">
      <c r="A7531" s="91">
        <v>40197</v>
      </c>
      <c r="B7531">
        <v>98700</v>
      </c>
      <c r="C7531">
        <v>100145</v>
      </c>
      <c r="D7531">
        <v>97580</v>
      </c>
      <c r="E7531">
        <v>100030</v>
      </c>
      <c r="F7531">
        <v>100030</v>
      </c>
      <c r="G7531">
        <v>341800</v>
      </c>
    </row>
    <row r="7532" spans="1:7" x14ac:dyDescent="0.2">
      <c r="A7532" s="91">
        <v>40198</v>
      </c>
      <c r="B7532">
        <v>100100</v>
      </c>
      <c r="C7532">
        <v>105001</v>
      </c>
      <c r="D7532">
        <v>100000</v>
      </c>
      <c r="E7532">
        <v>104200</v>
      </c>
      <c r="F7532">
        <v>104200</v>
      </c>
      <c r="G7532">
        <v>646300</v>
      </c>
    </row>
    <row r="7533" spans="1:7" x14ac:dyDescent="0.2">
      <c r="A7533" s="91">
        <v>40199</v>
      </c>
      <c r="B7533">
        <v>106200</v>
      </c>
      <c r="C7533">
        <v>109995</v>
      </c>
      <c r="D7533">
        <v>104300</v>
      </c>
      <c r="E7533">
        <v>108850</v>
      </c>
      <c r="F7533">
        <v>108850</v>
      </c>
      <c r="G7533">
        <v>444200</v>
      </c>
    </row>
    <row r="7534" spans="1:7" x14ac:dyDescent="0.2">
      <c r="A7534" s="91">
        <v>40200</v>
      </c>
      <c r="B7534">
        <v>109720</v>
      </c>
      <c r="C7534">
        <v>109720</v>
      </c>
      <c r="D7534">
        <v>103902</v>
      </c>
      <c r="E7534">
        <v>105000</v>
      </c>
      <c r="F7534">
        <v>105000</v>
      </c>
      <c r="G7534">
        <v>344400</v>
      </c>
    </row>
    <row r="7535" spans="1:7" x14ac:dyDescent="0.2">
      <c r="A7535" s="91">
        <v>40203</v>
      </c>
      <c r="B7535">
        <v>107400</v>
      </c>
      <c r="C7535">
        <v>107500</v>
      </c>
      <c r="D7535">
        <v>102290</v>
      </c>
      <c r="E7535">
        <v>103200</v>
      </c>
      <c r="F7535">
        <v>103200</v>
      </c>
      <c r="G7535">
        <v>343900</v>
      </c>
    </row>
    <row r="7536" spans="1:7" x14ac:dyDescent="0.2">
      <c r="A7536" s="91">
        <v>40204</v>
      </c>
      <c r="B7536">
        <v>104800</v>
      </c>
      <c r="C7536">
        <v>104800</v>
      </c>
      <c r="D7536">
        <v>101751</v>
      </c>
      <c r="E7536">
        <v>101751</v>
      </c>
      <c r="F7536">
        <v>101751</v>
      </c>
      <c r="G7536">
        <v>203000</v>
      </c>
    </row>
    <row r="7537" spans="1:7" x14ac:dyDescent="0.2">
      <c r="A7537" s="91">
        <v>40205</v>
      </c>
      <c r="B7537">
        <v>109100</v>
      </c>
      <c r="C7537">
        <v>109670</v>
      </c>
      <c r="D7537">
        <v>104935</v>
      </c>
      <c r="E7537">
        <v>107000</v>
      </c>
      <c r="F7537">
        <v>107000</v>
      </c>
      <c r="G7537">
        <v>703300</v>
      </c>
    </row>
    <row r="7538" spans="1:7" x14ac:dyDescent="0.2">
      <c r="A7538" s="91">
        <v>40206</v>
      </c>
      <c r="B7538">
        <v>107500</v>
      </c>
      <c r="C7538">
        <v>111000</v>
      </c>
      <c r="D7538">
        <v>107500</v>
      </c>
      <c r="E7538">
        <v>111000</v>
      </c>
      <c r="F7538">
        <v>111000</v>
      </c>
      <c r="G7538">
        <v>578700</v>
      </c>
    </row>
    <row r="7539" spans="1:7" x14ac:dyDescent="0.2">
      <c r="A7539" s="91">
        <v>40207</v>
      </c>
      <c r="B7539">
        <v>111405</v>
      </c>
      <c r="C7539">
        <v>116650</v>
      </c>
      <c r="D7539">
        <v>111405</v>
      </c>
      <c r="E7539">
        <v>114600</v>
      </c>
      <c r="F7539">
        <v>114600</v>
      </c>
      <c r="G7539">
        <v>676900</v>
      </c>
    </row>
    <row r="7540" spans="1:7" x14ac:dyDescent="0.2">
      <c r="A7540" s="91">
        <v>40210</v>
      </c>
      <c r="B7540">
        <v>116640</v>
      </c>
      <c r="C7540">
        <v>116910</v>
      </c>
      <c r="D7540">
        <v>111909</v>
      </c>
      <c r="E7540">
        <v>113138</v>
      </c>
      <c r="F7540">
        <v>113138</v>
      </c>
      <c r="G7540">
        <v>653600</v>
      </c>
    </row>
    <row r="7541" spans="1:7" x14ac:dyDescent="0.2">
      <c r="A7541" s="91">
        <v>40211</v>
      </c>
      <c r="B7541">
        <v>112700</v>
      </c>
      <c r="C7541">
        <v>114177</v>
      </c>
      <c r="D7541">
        <v>112335</v>
      </c>
      <c r="E7541">
        <v>112800</v>
      </c>
      <c r="F7541">
        <v>112800</v>
      </c>
      <c r="G7541">
        <v>504400</v>
      </c>
    </row>
    <row r="7542" spans="1:7" x14ac:dyDescent="0.2">
      <c r="A7542" s="91">
        <v>40212</v>
      </c>
      <c r="B7542">
        <v>112885</v>
      </c>
      <c r="C7542">
        <v>112991</v>
      </c>
      <c r="D7542">
        <v>111250</v>
      </c>
      <c r="E7542">
        <v>111700</v>
      </c>
      <c r="F7542">
        <v>111700</v>
      </c>
      <c r="G7542">
        <v>447100</v>
      </c>
    </row>
    <row r="7543" spans="1:7" x14ac:dyDescent="0.2">
      <c r="A7543" s="91">
        <v>40213</v>
      </c>
      <c r="B7543">
        <v>110300</v>
      </c>
      <c r="C7543">
        <v>110444</v>
      </c>
      <c r="D7543">
        <v>108026</v>
      </c>
      <c r="E7543">
        <v>108900</v>
      </c>
      <c r="F7543">
        <v>108900</v>
      </c>
      <c r="G7543">
        <v>493200</v>
      </c>
    </row>
    <row r="7544" spans="1:7" x14ac:dyDescent="0.2">
      <c r="A7544" s="91">
        <v>40214</v>
      </c>
      <c r="B7544">
        <v>108260</v>
      </c>
      <c r="C7544">
        <v>110505</v>
      </c>
      <c r="D7544">
        <v>107416</v>
      </c>
      <c r="E7544">
        <v>110000</v>
      </c>
      <c r="F7544">
        <v>110000</v>
      </c>
      <c r="G7544">
        <v>481100</v>
      </c>
    </row>
    <row r="7545" spans="1:7" x14ac:dyDescent="0.2">
      <c r="A7545" s="91">
        <v>40217</v>
      </c>
      <c r="B7545">
        <v>110640</v>
      </c>
      <c r="C7545">
        <v>111710</v>
      </c>
      <c r="D7545">
        <v>109400</v>
      </c>
      <c r="E7545">
        <v>111111</v>
      </c>
      <c r="F7545">
        <v>111111</v>
      </c>
      <c r="G7545">
        <v>607500</v>
      </c>
    </row>
    <row r="7546" spans="1:7" x14ac:dyDescent="0.2">
      <c r="A7546" s="91">
        <v>40218</v>
      </c>
      <c r="B7546">
        <v>111925</v>
      </c>
      <c r="C7546">
        <v>111937</v>
      </c>
      <c r="D7546">
        <v>110858</v>
      </c>
      <c r="E7546">
        <v>111700</v>
      </c>
      <c r="F7546">
        <v>111700</v>
      </c>
      <c r="G7546">
        <v>1036400</v>
      </c>
    </row>
    <row r="7547" spans="1:7" x14ac:dyDescent="0.2">
      <c r="A7547" s="91">
        <v>40219</v>
      </c>
      <c r="B7547">
        <v>111200</v>
      </c>
      <c r="C7547">
        <v>111799</v>
      </c>
      <c r="D7547">
        <v>111200</v>
      </c>
      <c r="E7547">
        <v>111550</v>
      </c>
      <c r="F7547">
        <v>111550</v>
      </c>
      <c r="G7547">
        <v>455600</v>
      </c>
    </row>
    <row r="7548" spans="1:7" x14ac:dyDescent="0.2">
      <c r="A7548" s="91">
        <v>40220</v>
      </c>
      <c r="B7548">
        <v>111711</v>
      </c>
      <c r="C7548">
        <v>115180</v>
      </c>
      <c r="D7548">
        <v>111300</v>
      </c>
      <c r="E7548">
        <v>114950</v>
      </c>
      <c r="F7548">
        <v>114950</v>
      </c>
      <c r="G7548">
        <v>593300</v>
      </c>
    </row>
    <row r="7549" spans="1:7" x14ac:dyDescent="0.2">
      <c r="A7549" s="91">
        <v>40221</v>
      </c>
      <c r="B7549">
        <v>115555</v>
      </c>
      <c r="C7549">
        <v>116337</v>
      </c>
      <c r="D7549">
        <v>111905</v>
      </c>
      <c r="E7549">
        <v>114000</v>
      </c>
      <c r="F7549">
        <v>114000</v>
      </c>
      <c r="G7549">
        <v>2740200</v>
      </c>
    </row>
    <row r="7550" spans="1:7" x14ac:dyDescent="0.2">
      <c r="A7550" s="91">
        <v>40225</v>
      </c>
      <c r="B7550">
        <v>113800</v>
      </c>
      <c r="C7550">
        <v>114228</v>
      </c>
      <c r="D7550">
        <v>113450</v>
      </c>
      <c r="E7550">
        <v>113964</v>
      </c>
      <c r="F7550">
        <v>113964</v>
      </c>
      <c r="G7550">
        <v>398900</v>
      </c>
    </row>
    <row r="7551" spans="1:7" x14ac:dyDescent="0.2">
      <c r="A7551" s="91">
        <v>40226</v>
      </c>
      <c r="B7551">
        <v>114300</v>
      </c>
      <c r="C7551">
        <v>114618</v>
      </c>
      <c r="D7551">
        <v>113140</v>
      </c>
      <c r="E7551">
        <v>114500</v>
      </c>
      <c r="F7551">
        <v>114500</v>
      </c>
      <c r="G7551">
        <v>195200</v>
      </c>
    </row>
    <row r="7552" spans="1:7" x14ac:dyDescent="0.2">
      <c r="A7552" s="91">
        <v>40227</v>
      </c>
      <c r="B7552">
        <v>114100</v>
      </c>
      <c r="C7552">
        <v>115050</v>
      </c>
      <c r="D7552">
        <v>113800</v>
      </c>
      <c r="E7552">
        <v>115000</v>
      </c>
      <c r="F7552">
        <v>115000</v>
      </c>
      <c r="G7552">
        <v>325800</v>
      </c>
    </row>
    <row r="7553" spans="1:7" x14ac:dyDescent="0.2">
      <c r="A7553" s="91">
        <v>40228</v>
      </c>
      <c r="B7553">
        <v>114955</v>
      </c>
      <c r="C7553">
        <v>118950</v>
      </c>
      <c r="D7553">
        <v>114840</v>
      </c>
      <c r="E7553">
        <v>117750</v>
      </c>
      <c r="F7553">
        <v>117750</v>
      </c>
      <c r="G7553">
        <v>493500</v>
      </c>
    </row>
    <row r="7554" spans="1:7" x14ac:dyDescent="0.2">
      <c r="A7554" s="91">
        <v>40231</v>
      </c>
      <c r="B7554">
        <v>118500</v>
      </c>
      <c r="C7554">
        <v>120038</v>
      </c>
      <c r="D7554">
        <v>117514</v>
      </c>
      <c r="E7554">
        <v>119260</v>
      </c>
      <c r="F7554">
        <v>119260</v>
      </c>
      <c r="G7554">
        <v>394100</v>
      </c>
    </row>
    <row r="7555" spans="1:7" x14ac:dyDescent="0.2">
      <c r="A7555" s="91">
        <v>40232</v>
      </c>
      <c r="B7555">
        <v>118800</v>
      </c>
      <c r="C7555">
        <v>120021</v>
      </c>
      <c r="D7555">
        <v>118400</v>
      </c>
      <c r="E7555">
        <v>118400</v>
      </c>
      <c r="F7555">
        <v>118400</v>
      </c>
      <c r="G7555">
        <v>358800</v>
      </c>
    </row>
    <row r="7556" spans="1:7" x14ac:dyDescent="0.2">
      <c r="A7556" s="91">
        <v>40233</v>
      </c>
      <c r="B7556">
        <v>119350</v>
      </c>
      <c r="C7556">
        <v>119978</v>
      </c>
      <c r="D7556">
        <v>118217</v>
      </c>
      <c r="E7556">
        <v>119500</v>
      </c>
      <c r="F7556">
        <v>119500</v>
      </c>
      <c r="G7556">
        <v>362100</v>
      </c>
    </row>
    <row r="7557" spans="1:7" x14ac:dyDescent="0.2">
      <c r="A7557" s="91">
        <v>40234</v>
      </c>
      <c r="B7557">
        <v>118100</v>
      </c>
      <c r="C7557">
        <v>119012</v>
      </c>
      <c r="D7557">
        <v>117997</v>
      </c>
      <c r="E7557">
        <v>118800</v>
      </c>
      <c r="F7557">
        <v>118800</v>
      </c>
      <c r="G7557">
        <v>259500</v>
      </c>
    </row>
    <row r="7558" spans="1:7" x14ac:dyDescent="0.2">
      <c r="A7558" s="91">
        <v>40235</v>
      </c>
      <c r="B7558">
        <v>119600</v>
      </c>
      <c r="C7558">
        <v>120155</v>
      </c>
      <c r="D7558">
        <v>118643</v>
      </c>
      <c r="E7558">
        <v>119800</v>
      </c>
      <c r="F7558">
        <v>119800</v>
      </c>
      <c r="G7558">
        <v>324900</v>
      </c>
    </row>
    <row r="7559" spans="1:7" x14ac:dyDescent="0.2">
      <c r="A7559" s="91">
        <v>40238</v>
      </c>
      <c r="B7559">
        <v>119850</v>
      </c>
      <c r="C7559">
        <v>122893</v>
      </c>
      <c r="D7559">
        <v>118700</v>
      </c>
      <c r="E7559">
        <v>122801</v>
      </c>
      <c r="F7559">
        <v>122801</v>
      </c>
      <c r="G7559">
        <v>271400</v>
      </c>
    </row>
    <row r="7560" spans="1:7" x14ac:dyDescent="0.2">
      <c r="A7560" s="91">
        <v>40239</v>
      </c>
      <c r="B7560">
        <v>123253</v>
      </c>
      <c r="C7560">
        <v>124094</v>
      </c>
      <c r="D7560">
        <v>121000</v>
      </c>
      <c r="E7560">
        <v>121000</v>
      </c>
      <c r="F7560">
        <v>121000</v>
      </c>
      <c r="G7560">
        <v>469600</v>
      </c>
    </row>
    <row r="7561" spans="1:7" x14ac:dyDescent="0.2">
      <c r="A7561" s="91">
        <v>40240</v>
      </c>
      <c r="B7561">
        <v>121740</v>
      </c>
      <c r="C7561">
        <v>124700</v>
      </c>
      <c r="D7561">
        <v>121120</v>
      </c>
      <c r="E7561">
        <v>124450</v>
      </c>
      <c r="F7561">
        <v>124450</v>
      </c>
      <c r="G7561">
        <v>184300</v>
      </c>
    </row>
    <row r="7562" spans="1:7" x14ac:dyDescent="0.2">
      <c r="A7562" s="91">
        <v>40241</v>
      </c>
      <c r="B7562">
        <v>124469</v>
      </c>
      <c r="C7562">
        <v>124949</v>
      </c>
      <c r="D7562">
        <v>123640</v>
      </c>
      <c r="E7562">
        <v>124080</v>
      </c>
      <c r="F7562">
        <v>124080</v>
      </c>
      <c r="G7562">
        <v>152100</v>
      </c>
    </row>
    <row r="7563" spans="1:7" x14ac:dyDescent="0.2">
      <c r="A7563" s="91">
        <v>40242</v>
      </c>
      <c r="B7563">
        <v>124550</v>
      </c>
      <c r="C7563">
        <v>125050</v>
      </c>
      <c r="D7563">
        <v>124296</v>
      </c>
      <c r="E7563">
        <v>125000</v>
      </c>
      <c r="F7563">
        <v>125000</v>
      </c>
      <c r="G7563">
        <v>220700</v>
      </c>
    </row>
    <row r="7564" spans="1:7" x14ac:dyDescent="0.2">
      <c r="A7564" s="91">
        <v>40245</v>
      </c>
      <c r="B7564">
        <v>125224</v>
      </c>
      <c r="C7564">
        <v>125253</v>
      </c>
      <c r="D7564">
        <v>123800</v>
      </c>
      <c r="E7564">
        <v>123800</v>
      </c>
      <c r="F7564">
        <v>123800</v>
      </c>
      <c r="G7564">
        <v>232300</v>
      </c>
    </row>
    <row r="7565" spans="1:7" x14ac:dyDescent="0.2">
      <c r="A7565" s="91">
        <v>40246</v>
      </c>
      <c r="B7565">
        <v>123700</v>
      </c>
      <c r="C7565">
        <v>124020</v>
      </c>
      <c r="D7565">
        <v>123090</v>
      </c>
      <c r="E7565">
        <v>123590</v>
      </c>
      <c r="F7565">
        <v>123590</v>
      </c>
      <c r="G7565">
        <v>179000</v>
      </c>
    </row>
    <row r="7566" spans="1:7" x14ac:dyDescent="0.2">
      <c r="A7566" s="91">
        <v>40247</v>
      </c>
      <c r="B7566">
        <v>123705</v>
      </c>
      <c r="C7566">
        <v>124177</v>
      </c>
      <c r="D7566">
        <v>122500</v>
      </c>
      <c r="E7566">
        <v>123250</v>
      </c>
      <c r="F7566">
        <v>123250</v>
      </c>
      <c r="G7566">
        <v>116500</v>
      </c>
    </row>
    <row r="7567" spans="1:7" x14ac:dyDescent="0.2">
      <c r="A7567" s="91">
        <v>40248</v>
      </c>
      <c r="B7567">
        <v>122700</v>
      </c>
      <c r="C7567">
        <v>123550</v>
      </c>
      <c r="D7567">
        <v>122055</v>
      </c>
      <c r="E7567">
        <v>123453</v>
      </c>
      <c r="F7567">
        <v>123453</v>
      </c>
      <c r="G7567">
        <v>154500</v>
      </c>
    </row>
    <row r="7568" spans="1:7" x14ac:dyDescent="0.2">
      <c r="A7568" s="91">
        <v>40249</v>
      </c>
      <c r="B7568">
        <v>124065</v>
      </c>
      <c r="C7568">
        <v>140711</v>
      </c>
      <c r="D7568">
        <v>122546</v>
      </c>
      <c r="E7568">
        <v>123200</v>
      </c>
      <c r="F7568">
        <v>123200</v>
      </c>
      <c r="G7568">
        <v>210400</v>
      </c>
    </row>
    <row r="7569" spans="1:7" x14ac:dyDescent="0.2">
      <c r="A7569" s="91">
        <v>40252</v>
      </c>
      <c r="B7569">
        <v>123390</v>
      </c>
      <c r="C7569">
        <v>123835</v>
      </c>
      <c r="D7569">
        <v>122732</v>
      </c>
      <c r="E7569">
        <v>123000</v>
      </c>
      <c r="F7569">
        <v>123000</v>
      </c>
      <c r="G7569">
        <v>112600</v>
      </c>
    </row>
    <row r="7570" spans="1:7" x14ac:dyDescent="0.2">
      <c r="A7570" s="91">
        <v>40253</v>
      </c>
      <c r="B7570">
        <v>123500</v>
      </c>
      <c r="C7570">
        <v>123727</v>
      </c>
      <c r="D7570">
        <v>122660</v>
      </c>
      <c r="E7570">
        <v>123575</v>
      </c>
      <c r="F7570">
        <v>123575</v>
      </c>
      <c r="G7570">
        <v>159700</v>
      </c>
    </row>
    <row r="7571" spans="1:7" x14ac:dyDescent="0.2">
      <c r="A7571" s="91">
        <v>40254</v>
      </c>
      <c r="B7571">
        <v>123800</v>
      </c>
      <c r="C7571">
        <v>123894</v>
      </c>
      <c r="D7571">
        <v>123048</v>
      </c>
      <c r="E7571">
        <v>123757</v>
      </c>
      <c r="F7571">
        <v>123757</v>
      </c>
      <c r="G7571">
        <v>107400</v>
      </c>
    </row>
    <row r="7572" spans="1:7" x14ac:dyDescent="0.2">
      <c r="A7572" s="91">
        <v>40255</v>
      </c>
      <c r="B7572">
        <v>123465</v>
      </c>
      <c r="C7572">
        <v>123623</v>
      </c>
      <c r="D7572">
        <v>122976</v>
      </c>
      <c r="E7572">
        <v>123356</v>
      </c>
      <c r="F7572">
        <v>123356</v>
      </c>
      <c r="G7572">
        <v>130800</v>
      </c>
    </row>
    <row r="7573" spans="1:7" x14ac:dyDescent="0.2">
      <c r="A7573" s="91">
        <v>40256</v>
      </c>
      <c r="B7573">
        <v>124095</v>
      </c>
      <c r="C7573">
        <v>124428</v>
      </c>
      <c r="D7573">
        <v>122625</v>
      </c>
      <c r="E7573">
        <v>122625</v>
      </c>
      <c r="F7573">
        <v>122625</v>
      </c>
      <c r="G7573">
        <v>216200</v>
      </c>
    </row>
    <row r="7574" spans="1:7" x14ac:dyDescent="0.2">
      <c r="A7574" s="91">
        <v>40259</v>
      </c>
      <c r="B7574">
        <v>122000</v>
      </c>
      <c r="C7574">
        <v>123515</v>
      </c>
      <c r="D7574">
        <v>121650</v>
      </c>
      <c r="E7574">
        <v>123500</v>
      </c>
      <c r="F7574">
        <v>123500</v>
      </c>
      <c r="G7574">
        <v>88500</v>
      </c>
    </row>
    <row r="7575" spans="1:7" x14ac:dyDescent="0.2">
      <c r="A7575" s="91">
        <v>40260</v>
      </c>
      <c r="B7575">
        <v>123485</v>
      </c>
      <c r="C7575">
        <v>123500</v>
      </c>
      <c r="D7575">
        <v>122575</v>
      </c>
      <c r="E7575">
        <v>123430</v>
      </c>
      <c r="F7575">
        <v>123430</v>
      </c>
      <c r="G7575">
        <v>104700</v>
      </c>
    </row>
    <row r="7576" spans="1:7" x14ac:dyDescent="0.2">
      <c r="A7576" s="91">
        <v>40261</v>
      </c>
      <c r="B7576">
        <v>123057</v>
      </c>
      <c r="C7576">
        <v>123057</v>
      </c>
      <c r="D7576">
        <v>121500</v>
      </c>
      <c r="E7576">
        <v>122090</v>
      </c>
      <c r="F7576">
        <v>122090</v>
      </c>
      <c r="G7576">
        <v>73500</v>
      </c>
    </row>
    <row r="7577" spans="1:7" x14ac:dyDescent="0.2">
      <c r="A7577" s="91">
        <v>40262</v>
      </c>
      <c r="B7577">
        <v>122415</v>
      </c>
      <c r="C7577">
        <v>123385</v>
      </c>
      <c r="D7577">
        <v>122030</v>
      </c>
      <c r="E7577">
        <v>122650</v>
      </c>
      <c r="F7577">
        <v>122650</v>
      </c>
      <c r="G7577">
        <v>152700</v>
      </c>
    </row>
    <row r="7578" spans="1:7" x14ac:dyDescent="0.2">
      <c r="A7578" s="91">
        <v>40263</v>
      </c>
      <c r="B7578">
        <v>122600</v>
      </c>
      <c r="C7578">
        <v>123180</v>
      </c>
      <c r="D7578">
        <v>121481</v>
      </c>
      <c r="E7578">
        <v>121988</v>
      </c>
      <c r="F7578">
        <v>121988</v>
      </c>
      <c r="G7578">
        <v>89500</v>
      </c>
    </row>
    <row r="7579" spans="1:7" x14ac:dyDescent="0.2">
      <c r="A7579" s="91">
        <v>40266</v>
      </c>
      <c r="B7579">
        <v>122400</v>
      </c>
      <c r="C7579">
        <v>122892</v>
      </c>
      <c r="D7579">
        <v>122375</v>
      </c>
      <c r="E7579">
        <v>122600</v>
      </c>
      <c r="F7579">
        <v>122600</v>
      </c>
      <c r="G7579">
        <v>107100</v>
      </c>
    </row>
    <row r="7580" spans="1:7" x14ac:dyDescent="0.2">
      <c r="A7580" s="91">
        <v>40267</v>
      </c>
      <c r="B7580">
        <v>122300</v>
      </c>
      <c r="C7580">
        <v>122720</v>
      </c>
      <c r="D7580">
        <v>122122</v>
      </c>
      <c r="E7580">
        <v>122459</v>
      </c>
      <c r="F7580">
        <v>122459</v>
      </c>
      <c r="G7580">
        <v>64300</v>
      </c>
    </row>
    <row r="7581" spans="1:7" x14ac:dyDescent="0.2">
      <c r="A7581" s="91">
        <v>40268</v>
      </c>
      <c r="B7581">
        <v>121800</v>
      </c>
      <c r="C7581">
        <v>122350</v>
      </c>
      <c r="D7581">
        <v>121186</v>
      </c>
      <c r="E7581">
        <v>121800</v>
      </c>
      <c r="F7581">
        <v>121800</v>
      </c>
      <c r="G7581">
        <v>76600</v>
      </c>
    </row>
    <row r="7582" spans="1:7" x14ac:dyDescent="0.2">
      <c r="A7582" s="91">
        <v>40269</v>
      </c>
      <c r="B7582">
        <v>122210</v>
      </c>
      <c r="C7582">
        <v>122898</v>
      </c>
      <c r="D7582">
        <v>121575</v>
      </c>
      <c r="E7582">
        <v>122420</v>
      </c>
      <c r="F7582">
        <v>122420</v>
      </c>
      <c r="G7582">
        <v>51700</v>
      </c>
    </row>
    <row r="7583" spans="1:7" x14ac:dyDescent="0.2">
      <c r="A7583" s="91">
        <v>40273</v>
      </c>
      <c r="B7583">
        <v>122595</v>
      </c>
      <c r="C7583">
        <v>122908</v>
      </c>
      <c r="D7583">
        <v>121475</v>
      </c>
      <c r="E7583">
        <v>121700</v>
      </c>
      <c r="F7583">
        <v>121700</v>
      </c>
      <c r="G7583">
        <v>107300</v>
      </c>
    </row>
    <row r="7584" spans="1:7" x14ac:dyDescent="0.2">
      <c r="A7584" s="91">
        <v>40274</v>
      </c>
      <c r="B7584">
        <v>121301</v>
      </c>
      <c r="C7584">
        <v>121485</v>
      </c>
      <c r="D7584">
        <v>120766</v>
      </c>
      <c r="E7584">
        <v>121205</v>
      </c>
      <c r="F7584">
        <v>121205</v>
      </c>
      <c r="G7584">
        <v>101100</v>
      </c>
    </row>
    <row r="7585" spans="1:7" x14ac:dyDescent="0.2">
      <c r="A7585" s="91">
        <v>40275</v>
      </c>
      <c r="B7585">
        <v>121065</v>
      </c>
      <c r="C7585">
        <v>121115</v>
      </c>
      <c r="D7585">
        <v>119332</v>
      </c>
      <c r="E7585">
        <v>119800</v>
      </c>
      <c r="F7585">
        <v>119800</v>
      </c>
      <c r="G7585">
        <v>62900</v>
      </c>
    </row>
    <row r="7586" spans="1:7" x14ac:dyDescent="0.2">
      <c r="A7586" s="91">
        <v>40276</v>
      </c>
      <c r="B7586">
        <v>119300</v>
      </c>
      <c r="C7586">
        <v>119560</v>
      </c>
      <c r="D7586">
        <v>118693</v>
      </c>
      <c r="E7586">
        <v>119400</v>
      </c>
      <c r="F7586">
        <v>119400</v>
      </c>
      <c r="G7586">
        <v>58400</v>
      </c>
    </row>
    <row r="7587" spans="1:7" x14ac:dyDescent="0.2">
      <c r="A7587" s="91">
        <v>40277</v>
      </c>
      <c r="B7587">
        <v>119455</v>
      </c>
      <c r="C7587">
        <v>121050</v>
      </c>
      <c r="D7587">
        <v>119366</v>
      </c>
      <c r="E7587">
        <v>121050</v>
      </c>
      <c r="F7587">
        <v>121050</v>
      </c>
      <c r="G7587">
        <v>64700</v>
      </c>
    </row>
    <row r="7588" spans="1:7" x14ac:dyDescent="0.2">
      <c r="A7588" s="91">
        <v>40280</v>
      </c>
      <c r="B7588">
        <v>121038</v>
      </c>
      <c r="C7588">
        <v>121610</v>
      </c>
      <c r="D7588">
        <v>120236</v>
      </c>
      <c r="E7588">
        <v>120465</v>
      </c>
      <c r="F7588">
        <v>120465</v>
      </c>
      <c r="G7588">
        <v>37300</v>
      </c>
    </row>
    <row r="7589" spans="1:7" x14ac:dyDescent="0.2">
      <c r="A7589" s="91">
        <v>40281</v>
      </c>
      <c r="B7589">
        <v>120950</v>
      </c>
      <c r="C7589">
        <v>121000</v>
      </c>
      <c r="D7589">
        <v>119580</v>
      </c>
      <c r="E7589">
        <v>120855</v>
      </c>
      <c r="F7589">
        <v>120855</v>
      </c>
      <c r="G7589">
        <v>67000</v>
      </c>
    </row>
    <row r="7590" spans="1:7" x14ac:dyDescent="0.2">
      <c r="A7590" s="91">
        <v>40282</v>
      </c>
      <c r="B7590">
        <v>120851</v>
      </c>
      <c r="C7590">
        <v>121574</v>
      </c>
      <c r="D7590">
        <v>120600</v>
      </c>
      <c r="E7590">
        <v>121100</v>
      </c>
      <c r="F7590">
        <v>121100</v>
      </c>
      <c r="G7590">
        <v>64900</v>
      </c>
    </row>
    <row r="7591" spans="1:7" x14ac:dyDescent="0.2">
      <c r="A7591" s="91">
        <v>40283</v>
      </c>
      <c r="B7591">
        <v>121090</v>
      </c>
      <c r="C7591">
        <v>121145</v>
      </c>
      <c r="D7591">
        <v>119747</v>
      </c>
      <c r="E7591">
        <v>119750</v>
      </c>
      <c r="F7591">
        <v>119750</v>
      </c>
      <c r="G7591">
        <v>80200</v>
      </c>
    </row>
    <row r="7592" spans="1:7" x14ac:dyDescent="0.2">
      <c r="A7592" s="91">
        <v>40284</v>
      </c>
      <c r="B7592">
        <v>119806</v>
      </c>
      <c r="C7592">
        <v>120331</v>
      </c>
      <c r="D7592">
        <v>113506</v>
      </c>
      <c r="E7592">
        <v>118400</v>
      </c>
      <c r="F7592">
        <v>118400</v>
      </c>
      <c r="G7592">
        <v>112400</v>
      </c>
    </row>
    <row r="7593" spans="1:7" x14ac:dyDescent="0.2">
      <c r="A7593" s="91">
        <v>40287</v>
      </c>
      <c r="B7593">
        <v>116410</v>
      </c>
      <c r="C7593">
        <v>119357</v>
      </c>
      <c r="D7593">
        <v>116410</v>
      </c>
      <c r="E7593">
        <v>119135</v>
      </c>
      <c r="F7593">
        <v>119135</v>
      </c>
      <c r="G7593">
        <v>58800</v>
      </c>
    </row>
    <row r="7594" spans="1:7" x14ac:dyDescent="0.2">
      <c r="A7594" s="91">
        <v>40288</v>
      </c>
      <c r="B7594">
        <v>119725</v>
      </c>
      <c r="C7594">
        <v>120177</v>
      </c>
      <c r="D7594">
        <v>119001</v>
      </c>
      <c r="E7594">
        <v>119600</v>
      </c>
      <c r="F7594">
        <v>119600</v>
      </c>
      <c r="G7594">
        <v>75700</v>
      </c>
    </row>
    <row r="7595" spans="1:7" x14ac:dyDescent="0.2">
      <c r="A7595" s="91">
        <v>40289</v>
      </c>
      <c r="B7595">
        <v>119900</v>
      </c>
      <c r="C7595">
        <v>120025</v>
      </c>
      <c r="D7595">
        <v>117229</v>
      </c>
      <c r="E7595">
        <v>118280</v>
      </c>
      <c r="F7595">
        <v>118280</v>
      </c>
      <c r="G7595">
        <v>101200</v>
      </c>
    </row>
    <row r="7596" spans="1:7" x14ac:dyDescent="0.2">
      <c r="A7596" s="91">
        <v>40290</v>
      </c>
      <c r="B7596">
        <v>116866</v>
      </c>
      <c r="C7596">
        <v>118400</v>
      </c>
      <c r="D7596">
        <v>116050</v>
      </c>
      <c r="E7596">
        <v>118400</v>
      </c>
      <c r="F7596">
        <v>118400</v>
      </c>
      <c r="G7596">
        <v>121400</v>
      </c>
    </row>
    <row r="7597" spans="1:7" x14ac:dyDescent="0.2">
      <c r="A7597" s="91">
        <v>40291</v>
      </c>
      <c r="B7597">
        <v>117775</v>
      </c>
      <c r="C7597">
        <v>119000</v>
      </c>
      <c r="D7597">
        <v>116966</v>
      </c>
      <c r="E7597">
        <v>119000</v>
      </c>
      <c r="F7597">
        <v>119000</v>
      </c>
      <c r="G7597">
        <v>91900</v>
      </c>
    </row>
    <row r="7598" spans="1:7" x14ac:dyDescent="0.2">
      <c r="A7598" s="91">
        <v>40294</v>
      </c>
      <c r="B7598">
        <v>118995</v>
      </c>
      <c r="C7598">
        <v>119499</v>
      </c>
      <c r="D7598">
        <v>118475</v>
      </c>
      <c r="E7598">
        <v>118760</v>
      </c>
      <c r="F7598">
        <v>118760</v>
      </c>
      <c r="G7598">
        <v>86600</v>
      </c>
    </row>
    <row r="7599" spans="1:7" x14ac:dyDescent="0.2">
      <c r="A7599" s="91">
        <v>40295</v>
      </c>
      <c r="B7599">
        <v>117460</v>
      </c>
      <c r="C7599">
        <v>117920</v>
      </c>
      <c r="D7599">
        <v>114820</v>
      </c>
      <c r="E7599">
        <v>114950</v>
      </c>
      <c r="F7599">
        <v>114950</v>
      </c>
      <c r="G7599">
        <v>114200</v>
      </c>
    </row>
    <row r="7600" spans="1:7" x14ac:dyDescent="0.2">
      <c r="A7600" s="91">
        <v>40296</v>
      </c>
      <c r="B7600">
        <v>115200</v>
      </c>
      <c r="C7600">
        <v>116499</v>
      </c>
      <c r="D7600">
        <v>115200</v>
      </c>
      <c r="E7600">
        <v>115625</v>
      </c>
      <c r="F7600">
        <v>115625</v>
      </c>
      <c r="G7600">
        <v>67300</v>
      </c>
    </row>
    <row r="7601" spans="1:7" x14ac:dyDescent="0.2">
      <c r="A7601" s="91">
        <v>40297</v>
      </c>
      <c r="B7601">
        <v>116900</v>
      </c>
      <c r="C7601">
        <v>117128</v>
      </c>
      <c r="D7601">
        <v>116395</v>
      </c>
      <c r="E7601">
        <v>116801</v>
      </c>
      <c r="F7601">
        <v>116801</v>
      </c>
      <c r="G7601">
        <v>84500</v>
      </c>
    </row>
    <row r="7602" spans="1:7" x14ac:dyDescent="0.2">
      <c r="A7602" s="91">
        <v>40298</v>
      </c>
      <c r="B7602">
        <v>117400</v>
      </c>
      <c r="C7602">
        <v>117640</v>
      </c>
      <c r="D7602">
        <v>115325</v>
      </c>
      <c r="E7602">
        <v>115325</v>
      </c>
      <c r="F7602">
        <v>115325</v>
      </c>
      <c r="G7602">
        <v>67400</v>
      </c>
    </row>
    <row r="7603" spans="1:7" x14ac:dyDescent="0.2">
      <c r="A7603" s="91">
        <v>40301</v>
      </c>
      <c r="B7603">
        <v>116190</v>
      </c>
      <c r="C7603">
        <v>117950</v>
      </c>
      <c r="D7603">
        <v>116190</v>
      </c>
      <c r="E7603">
        <v>117430</v>
      </c>
      <c r="F7603">
        <v>117430</v>
      </c>
      <c r="G7603">
        <v>59100</v>
      </c>
    </row>
    <row r="7604" spans="1:7" x14ac:dyDescent="0.2">
      <c r="A7604" s="91">
        <v>40302</v>
      </c>
      <c r="B7604">
        <v>117100</v>
      </c>
      <c r="C7604">
        <v>117100</v>
      </c>
      <c r="D7604">
        <v>114499</v>
      </c>
      <c r="E7604">
        <v>114800</v>
      </c>
      <c r="F7604">
        <v>114800</v>
      </c>
      <c r="G7604">
        <v>60600</v>
      </c>
    </row>
    <row r="7605" spans="1:7" x14ac:dyDescent="0.2">
      <c r="A7605" s="91">
        <v>40303</v>
      </c>
      <c r="B7605">
        <v>113500</v>
      </c>
      <c r="C7605">
        <v>115365</v>
      </c>
      <c r="D7605">
        <v>113150</v>
      </c>
      <c r="E7605">
        <v>114950</v>
      </c>
      <c r="F7605">
        <v>114950</v>
      </c>
      <c r="G7605">
        <v>90500</v>
      </c>
    </row>
    <row r="7606" spans="1:7" x14ac:dyDescent="0.2">
      <c r="A7606" s="91">
        <v>40304</v>
      </c>
      <c r="B7606">
        <v>114543</v>
      </c>
      <c r="C7606">
        <v>115726</v>
      </c>
      <c r="D7606">
        <v>108565</v>
      </c>
      <c r="E7606">
        <v>113500</v>
      </c>
      <c r="F7606">
        <v>113500</v>
      </c>
      <c r="G7606">
        <v>139100</v>
      </c>
    </row>
    <row r="7607" spans="1:7" x14ac:dyDescent="0.2">
      <c r="A7607" s="91">
        <v>40305</v>
      </c>
      <c r="B7607">
        <v>111550</v>
      </c>
      <c r="C7607">
        <v>113661</v>
      </c>
      <c r="D7607">
        <v>109187</v>
      </c>
      <c r="E7607">
        <v>111500</v>
      </c>
      <c r="F7607">
        <v>111500</v>
      </c>
      <c r="G7607">
        <v>115500</v>
      </c>
    </row>
    <row r="7608" spans="1:7" x14ac:dyDescent="0.2">
      <c r="A7608" s="91">
        <v>40308</v>
      </c>
      <c r="B7608">
        <v>116290</v>
      </c>
      <c r="C7608">
        <v>117445</v>
      </c>
      <c r="D7608">
        <v>115050</v>
      </c>
      <c r="E7608">
        <v>117290</v>
      </c>
      <c r="F7608">
        <v>117290</v>
      </c>
      <c r="G7608">
        <v>92100</v>
      </c>
    </row>
    <row r="7609" spans="1:7" x14ac:dyDescent="0.2">
      <c r="A7609" s="91">
        <v>40309</v>
      </c>
      <c r="B7609">
        <v>116300</v>
      </c>
      <c r="C7609">
        <v>118116</v>
      </c>
      <c r="D7609">
        <v>115465</v>
      </c>
      <c r="E7609">
        <v>116100</v>
      </c>
      <c r="F7609">
        <v>116100</v>
      </c>
      <c r="G7609">
        <v>64200</v>
      </c>
    </row>
    <row r="7610" spans="1:7" x14ac:dyDescent="0.2">
      <c r="A7610" s="91">
        <v>40310</v>
      </c>
      <c r="B7610">
        <v>116230</v>
      </c>
      <c r="C7610">
        <v>117743</v>
      </c>
      <c r="D7610">
        <v>115810</v>
      </c>
      <c r="E7610">
        <v>117000</v>
      </c>
      <c r="F7610">
        <v>117000</v>
      </c>
      <c r="G7610">
        <v>48500</v>
      </c>
    </row>
    <row r="7611" spans="1:7" x14ac:dyDescent="0.2">
      <c r="A7611" s="91">
        <v>40311</v>
      </c>
      <c r="B7611">
        <v>116500</v>
      </c>
      <c r="C7611">
        <v>117131</v>
      </c>
      <c r="D7611">
        <v>115850</v>
      </c>
      <c r="E7611">
        <v>115900</v>
      </c>
      <c r="F7611">
        <v>115900</v>
      </c>
      <c r="G7611">
        <v>51800</v>
      </c>
    </row>
    <row r="7612" spans="1:7" x14ac:dyDescent="0.2">
      <c r="A7612" s="91">
        <v>40312</v>
      </c>
      <c r="B7612">
        <v>115350</v>
      </c>
      <c r="C7612">
        <v>115597</v>
      </c>
      <c r="D7612">
        <v>113064</v>
      </c>
      <c r="E7612">
        <v>114150</v>
      </c>
      <c r="F7612">
        <v>114150</v>
      </c>
      <c r="G7612">
        <v>76400</v>
      </c>
    </row>
    <row r="7613" spans="1:7" x14ac:dyDescent="0.2">
      <c r="A7613" s="91">
        <v>40315</v>
      </c>
      <c r="B7613">
        <v>114000</v>
      </c>
      <c r="C7613">
        <v>114700</v>
      </c>
      <c r="D7613">
        <v>112520</v>
      </c>
      <c r="E7613">
        <v>114225</v>
      </c>
      <c r="F7613">
        <v>114225</v>
      </c>
      <c r="G7613">
        <v>60600</v>
      </c>
    </row>
    <row r="7614" spans="1:7" x14ac:dyDescent="0.2">
      <c r="A7614" s="91">
        <v>40316</v>
      </c>
      <c r="B7614">
        <v>114750</v>
      </c>
      <c r="C7614">
        <v>116000</v>
      </c>
      <c r="D7614">
        <v>112900</v>
      </c>
      <c r="E7614">
        <v>113300</v>
      </c>
      <c r="F7614">
        <v>113300</v>
      </c>
      <c r="G7614">
        <v>44700</v>
      </c>
    </row>
    <row r="7615" spans="1:7" x14ac:dyDescent="0.2">
      <c r="A7615" s="91">
        <v>40317</v>
      </c>
      <c r="B7615">
        <v>112503</v>
      </c>
      <c r="C7615">
        <v>114437</v>
      </c>
      <c r="D7615">
        <v>111400</v>
      </c>
      <c r="E7615">
        <v>113700</v>
      </c>
      <c r="F7615">
        <v>113700</v>
      </c>
      <c r="G7615">
        <v>96700</v>
      </c>
    </row>
    <row r="7616" spans="1:7" x14ac:dyDescent="0.2">
      <c r="A7616" s="91">
        <v>40318</v>
      </c>
      <c r="B7616">
        <v>111200</v>
      </c>
      <c r="C7616">
        <v>111804</v>
      </c>
      <c r="D7616">
        <v>108650</v>
      </c>
      <c r="E7616">
        <v>108650</v>
      </c>
      <c r="F7616">
        <v>108650</v>
      </c>
      <c r="G7616">
        <v>106700</v>
      </c>
    </row>
    <row r="7617" spans="1:7" x14ac:dyDescent="0.2">
      <c r="A7617" s="91">
        <v>40319</v>
      </c>
      <c r="B7617">
        <v>106885</v>
      </c>
      <c r="C7617">
        <v>109850</v>
      </c>
      <c r="D7617">
        <v>106040</v>
      </c>
      <c r="E7617">
        <v>109000</v>
      </c>
      <c r="F7617">
        <v>109000</v>
      </c>
      <c r="G7617">
        <v>134800</v>
      </c>
    </row>
    <row r="7618" spans="1:7" x14ac:dyDescent="0.2">
      <c r="A7618" s="91">
        <v>40322</v>
      </c>
      <c r="B7618">
        <v>108150</v>
      </c>
      <c r="C7618">
        <v>108768</v>
      </c>
      <c r="D7618">
        <v>106099</v>
      </c>
      <c r="E7618">
        <v>106102</v>
      </c>
      <c r="F7618">
        <v>106102</v>
      </c>
      <c r="G7618">
        <v>88300</v>
      </c>
    </row>
    <row r="7619" spans="1:7" x14ac:dyDescent="0.2">
      <c r="A7619" s="91">
        <v>40323</v>
      </c>
      <c r="B7619">
        <v>105148</v>
      </c>
      <c r="C7619">
        <v>106266</v>
      </c>
      <c r="D7619">
        <v>102751</v>
      </c>
      <c r="E7619">
        <v>105625</v>
      </c>
      <c r="F7619">
        <v>105625</v>
      </c>
      <c r="G7619">
        <v>154200</v>
      </c>
    </row>
    <row r="7620" spans="1:7" x14ac:dyDescent="0.2">
      <c r="A7620" s="91">
        <v>40324</v>
      </c>
      <c r="B7620">
        <v>107100</v>
      </c>
      <c r="C7620">
        <v>107100</v>
      </c>
      <c r="D7620">
        <v>105075</v>
      </c>
      <c r="E7620">
        <v>105075</v>
      </c>
      <c r="F7620">
        <v>105075</v>
      </c>
      <c r="G7620">
        <v>121600</v>
      </c>
    </row>
    <row r="7621" spans="1:7" x14ac:dyDescent="0.2">
      <c r="A7621" s="91">
        <v>40325</v>
      </c>
      <c r="B7621">
        <v>106950</v>
      </c>
      <c r="C7621">
        <v>110068</v>
      </c>
      <c r="D7621">
        <v>106866</v>
      </c>
      <c r="E7621">
        <v>109625</v>
      </c>
      <c r="F7621">
        <v>109625</v>
      </c>
      <c r="G7621">
        <v>103000</v>
      </c>
    </row>
    <row r="7622" spans="1:7" x14ac:dyDescent="0.2">
      <c r="A7622" s="91">
        <v>40326</v>
      </c>
      <c r="B7622">
        <v>108000</v>
      </c>
      <c r="C7622">
        <v>109129</v>
      </c>
      <c r="D7622">
        <v>105910</v>
      </c>
      <c r="E7622">
        <v>105910</v>
      </c>
      <c r="F7622">
        <v>105910</v>
      </c>
      <c r="G7622">
        <v>79300</v>
      </c>
    </row>
    <row r="7623" spans="1:7" x14ac:dyDescent="0.2">
      <c r="A7623" s="91">
        <v>40330</v>
      </c>
      <c r="B7623">
        <v>105389</v>
      </c>
      <c r="C7623">
        <v>107874</v>
      </c>
      <c r="D7623">
        <v>105000</v>
      </c>
      <c r="E7623">
        <v>105131</v>
      </c>
      <c r="F7623">
        <v>105131</v>
      </c>
      <c r="G7623">
        <v>71600</v>
      </c>
    </row>
    <row r="7624" spans="1:7" x14ac:dyDescent="0.2">
      <c r="A7624" s="91">
        <v>40331</v>
      </c>
      <c r="B7624">
        <v>105800</v>
      </c>
      <c r="C7624">
        <v>108500</v>
      </c>
      <c r="D7624">
        <v>105330</v>
      </c>
      <c r="E7624">
        <v>108500</v>
      </c>
      <c r="F7624">
        <v>108500</v>
      </c>
      <c r="G7624">
        <v>54300</v>
      </c>
    </row>
    <row r="7625" spans="1:7" x14ac:dyDescent="0.2">
      <c r="A7625" s="91">
        <v>40332</v>
      </c>
      <c r="B7625">
        <v>108600</v>
      </c>
      <c r="C7625">
        <v>108955</v>
      </c>
      <c r="D7625">
        <v>106957</v>
      </c>
      <c r="E7625">
        <v>108480</v>
      </c>
      <c r="F7625">
        <v>108480</v>
      </c>
      <c r="G7625">
        <v>73500</v>
      </c>
    </row>
    <row r="7626" spans="1:7" x14ac:dyDescent="0.2">
      <c r="A7626" s="91">
        <v>40333</v>
      </c>
      <c r="B7626">
        <v>106900</v>
      </c>
      <c r="C7626">
        <v>106900</v>
      </c>
      <c r="D7626">
        <v>104750</v>
      </c>
      <c r="E7626">
        <v>104950</v>
      </c>
      <c r="F7626">
        <v>104950</v>
      </c>
      <c r="G7626">
        <v>60800</v>
      </c>
    </row>
    <row r="7627" spans="1:7" x14ac:dyDescent="0.2">
      <c r="A7627" s="91">
        <v>40336</v>
      </c>
      <c r="B7627">
        <v>105250</v>
      </c>
      <c r="C7627">
        <v>106442</v>
      </c>
      <c r="D7627">
        <v>104800</v>
      </c>
      <c r="E7627">
        <v>105120</v>
      </c>
      <c r="F7627">
        <v>105120</v>
      </c>
      <c r="G7627">
        <v>40000</v>
      </c>
    </row>
    <row r="7628" spans="1:7" x14ac:dyDescent="0.2">
      <c r="A7628" s="91">
        <v>40337</v>
      </c>
      <c r="B7628">
        <v>105600</v>
      </c>
      <c r="C7628">
        <v>109250</v>
      </c>
      <c r="D7628">
        <v>104502</v>
      </c>
      <c r="E7628">
        <v>109200</v>
      </c>
      <c r="F7628">
        <v>109200</v>
      </c>
      <c r="G7628">
        <v>63400</v>
      </c>
    </row>
    <row r="7629" spans="1:7" x14ac:dyDescent="0.2">
      <c r="A7629" s="91">
        <v>40338</v>
      </c>
      <c r="B7629">
        <v>108991</v>
      </c>
      <c r="C7629">
        <v>110343</v>
      </c>
      <c r="D7629">
        <v>107029</v>
      </c>
      <c r="E7629">
        <v>107766</v>
      </c>
      <c r="F7629">
        <v>107766</v>
      </c>
      <c r="G7629">
        <v>66000</v>
      </c>
    </row>
    <row r="7630" spans="1:7" x14ac:dyDescent="0.2">
      <c r="A7630" s="91">
        <v>40339</v>
      </c>
      <c r="B7630">
        <v>108781</v>
      </c>
      <c r="C7630">
        <v>111236</v>
      </c>
      <c r="D7630">
        <v>108781</v>
      </c>
      <c r="E7630">
        <v>111050</v>
      </c>
      <c r="F7630">
        <v>111050</v>
      </c>
      <c r="G7630">
        <v>70100</v>
      </c>
    </row>
    <row r="7631" spans="1:7" x14ac:dyDescent="0.2">
      <c r="A7631" s="91">
        <v>40340</v>
      </c>
      <c r="B7631">
        <v>110350</v>
      </c>
      <c r="C7631">
        <v>112025</v>
      </c>
      <c r="D7631">
        <v>110000</v>
      </c>
      <c r="E7631">
        <v>111300</v>
      </c>
      <c r="F7631">
        <v>111300</v>
      </c>
      <c r="G7631">
        <v>113400</v>
      </c>
    </row>
    <row r="7632" spans="1:7" x14ac:dyDescent="0.2">
      <c r="A7632" s="91">
        <v>40343</v>
      </c>
      <c r="B7632">
        <v>112000</v>
      </c>
      <c r="C7632">
        <v>113611</v>
      </c>
      <c r="D7632">
        <v>111935</v>
      </c>
      <c r="E7632">
        <v>112200</v>
      </c>
      <c r="F7632">
        <v>112200</v>
      </c>
      <c r="G7632">
        <v>114600</v>
      </c>
    </row>
    <row r="7633" spans="1:7" x14ac:dyDescent="0.2">
      <c r="A7633" s="91">
        <v>40344</v>
      </c>
      <c r="B7633">
        <v>112486</v>
      </c>
      <c r="C7633">
        <v>115906</v>
      </c>
      <c r="D7633">
        <v>112190</v>
      </c>
      <c r="E7633">
        <v>115550</v>
      </c>
      <c r="F7633">
        <v>115550</v>
      </c>
      <c r="G7633">
        <v>127600</v>
      </c>
    </row>
    <row r="7634" spans="1:7" x14ac:dyDescent="0.2">
      <c r="A7634" s="91">
        <v>40345</v>
      </c>
      <c r="B7634">
        <v>115000</v>
      </c>
      <c r="C7634">
        <v>116455</v>
      </c>
      <c r="D7634">
        <v>114787</v>
      </c>
      <c r="E7634">
        <v>116455</v>
      </c>
      <c r="F7634">
        <v>116455</v>
      </c>
      <c r="G7634">
        <v>74800</v>
      </c>
    </row>
    <row r="7635" spans="1:7" x14ac:dyDescent="0.2">
      <c r="A7635" s="91">
        <v>40346</v>
      </c>
      <c r="B7635">
        <v>116322</v>
      </c>
      <c r="C7635">
        <v>118970</v>
      </c>
      <c r="D7635">
        <v>116322</v>
      </c>
      <c r="E7635">
        <v>118970</v>
      </c>
      <c r="F7635">
        <v>118970</v>
      </c>
      <c r="G7635">
        <v>111800</v>
      </c>
    </row>
    <row r="7636" spans="1:7" x14ac:dyDescent="0.2">
      <c r="A7636" s="91">
        <v>40347</v>
      </c>
      <c r="B7636">
        <v>119020</v>
      </c>
      <c r="C7636">
        <v>120000</v>
      </c>
      <c r="D7636">
        <v>118827</v>
      </c>
      <c r="E7636">
        <v>120000</v>
      </c>
      <c r="F7636">
        <v>120000</v>
      </c>
      <c r="G7636">
        <v>182400</v>
      </c>
    </row>
    <row r="7637" spans="1:7" x14ac:dyDescent="0.2">
      <c r="A7637" s="91">
        <v>40350</v>
      </c>
      <c r="B7637">
        <v>119800</v>
      </c>
      <c r="C7637">
        <v>120632</v>
      </c>
      <c r="D7637">
        <v>118829</v>
      </c>
      <c r="E7637">
        <v>119375</v>
      </c>
      <c r="F7637">
        <v>119375</v>
      </c>
      <c r="G7637">
        <v>104200</v>
      </c>
    </row>
    <row r="7638" spans="1:7" x14ac:dyDescent="0.2">
      <c r="A7638" s="91">
        <v>40351</v>
      </c>
      <c r="B7638">
        <v>119401</v>
      </c>
      <c r="C7638">
        <v>120449</v>
      </c>
      <c r="D7638">
        <v>118683</v>
      </c>
      <c r="E7638">
        <v>118775</v>
      </c>
      <c r="F7638">
        <v>118775</v>
      </c>
      <c r="G7638">
        <v>135200</v>
      </c>
    </row>
    <row r="7639" spans="1:7" x14ac:dyDescent="0.2">
      <c r="A7639" s="91">
        <v>40352</v>
      </c>
      <c r="B7639">
        <v>119000</v>
      </c>
      <c r="C7639">
        <v>119765</v>
      </c>
      <c r="D7639">
        <v>116800</v>
      </c>
      <c r="E7639">
        <v>118305</v>
      </c>
      <c r="F7639">
        <v>118305</v>
      </c>
      <c r="G7639">
        <v>61700</v>
      </c>
    </row>
    <row r="7640" spans="1:7" x14ac:dyDescent="0.2">
      <c r="A7640" s="91">
        <v>40353</v>
      </c>
      <c r="B7640">
        <v>118000</v>
      </c>
      <c r="C7640">
        <v>119617</v>
      </c>
      <c r="D7640">
        <v>117394</v>
      </c>
      <c r="E7640">
        <v>118200</v>
      </c>
      <c r="F7640">
        <v>118200</v>
      </c>
      <c r="G7640">
        <v>64800</v>
      </c>
    </row>
    <row r="7641" spans="1:7" x14ac:dyDescent="0.2">
      <c r="A7641" s="91">
        <v>40354</v>
      </c>
      <c r="B7641">
        <v>119000</v>
      </c>
      <c r="C7641">
        <v>122300</v>
      </c>
      <c r="D7641">
        <v>118986</v>
      </c>
      <c r="E7641">
        <v>122300</v>
      </c>
      <c r="F7641">
        <v>122300</v>
      </c>
      <c r="G7641">
        <v>331200</v>
      </c>
    </row>
    <row r="7642" spans="1:7" x14ac:dyDescent="0.2">
      <c r="A7642" s="91">
        <v>40357</v>
      </c>
      <c r="B7642">
        <v>121600</v>
      </c>
      <c r="C7642">
        <v>121999</v>
      </c>
      <c r="D7642">
        <v>121200</v>
      </c>
      <c r="E7642">
        <v>121200</v>
      </c>
      <c r="F7642">
        <v>121200</v>
      </c>
      <c r="G7642">
        <v>175000</v>
      </c>
    </row>
    <row r="7643" spans="1:7" x14ac:dyDescent="0.2">
      <c r="A7643" s="91">
        <v>40358</v>
      </c>
      <c r="B7643">
        <v>120300</v>
      </c>
      <c r="C7643">
        <v>121950</v>
      </c>
      <c r="D7643">
        <v>119405</v>
      </c>
      <c r="E7643">
        <v>120199</v>
      </c>
      <c r="F7643">
        <v>120199</v>
      </c>
      <c r="G7643">
        <v>160200</v>
      </c>
    </row>
    <row r="7644" spans="1:7" x14ac:dyDescent="0.2">
      <c r="A7644" s="91">
        <v>40359</v>
      </c>
      <c r="B7644">
        <v>119530</v>
      </c>
      <c r="C7644">
        <v>121102</v>
      </c>
      <c r="D7644">
        <v>119085</v>
      </c>
      <c r="E7644">
        <v>120000</v>
      </c>
      <c r="F7644">
        <v>120000</v>
      </c>
      <c r="G7644">
        <v>122400</v>
      </c>
    </row>
    <row r="7645" spans="1:7" x14ac:dyDescent="0.2">
      <c r="A7645" s="91">
        <v>40360</v>
      </c>
      <c r="B7645">
        <v>119394</v>
      </c>
      <c r="C7645">
        <v>119499</v>
      </c>
      <c r="D7645">
        <v>116975</v>
      </c>
      <c r="E7645">
        <v>118095</v>
      </c>
      <c r="F7645">
        <v>118095</v>
      </c>
      <c r="G7645">
        <v>142800</v>
      </c>
    </row>
    <row r="7646" spans="1:7" x14ac:dyDescent="0.2">
      <c r="A7646" s="91">
        <v>40361</v>
      </c>
      <c r="B7646">
        <v>118000</v>
      </c>
      <c r="C7646">
        <v>118703</v>
      </c>
      <c r="D7646">
        <v>115037</v>
      </c>
      <c r="E7646">
        <v>115500</v>
      </c>
      <c r="F7646">
        <v>115500</v>
      </c>
      <c r="G7646">
        <v>78600</v>
      </c>
    </row>
    <row r="7647" spans="1:7" x14ac:dyDescent="0.2">
      <c r="A7647" s="91">
        <v>40365</v>
      </c>
      <c r="B7647">
        <v>116700</v>
      </c>
      <c r="C7647">
        <v>118306</v>
      </c>
      <c r="D7647">
        <v>115165</v>
      </c>
      <c r="E7647">
        <v>116505</v>
      </c>
      <c r="F7647">
        <v>116505</v>
      </c>
      <c r="G7647">
        <v>89200</v>
      </c>
    </row>
    <row r="7648" spans="1:7" x14ac:dyDescent="0.2">
      <c r="A7648" s="91">
        <v>40366</v>
      </c>
      <c r="B7648">
        <v>116350</v>
      </c>
      <c r="C7648">
        <v>119899</v>
      </c>
      <c r="D7648">
        <v>115895</v>
      </c>
      <c r="E7648">
        <v>119889</v>
      </c>
      <c r="F7648">
        <v>119889</v>
      </c>
      <c r="G7648">
        <v>88400</v>
      </c>
    </row>
    <row r="7649" spans="1:7" x14ac:dyDescent="0.2">
      <c r="A7649" s="91">
        <v>40367</v>
      </c>
      <c r="B7649">
        <v>119474</v>
      </c>
      <c r="C7649">
        <v>119890</v>
      </c>
      <c r="D7649">
        <v>118100</v>
      </c>
      <c r="E7649">
        <v>118900</v>
      </c>
      <c r="F7649">
        <v>118900</v>
      </c>
      <c r="G7649">
        <v>119600</v>
      </c>
    </row>
    <row r="7650" spans="1:7" x14ac:dyDescent="0.2">
      <c r="A7650" s="91">
        <v>40368</v>
      </c>
      <c r="B7650">
        <v>118500</v>
      </c>
      <c r="C7650">
        <v>119750</v>
      </c>
      <c r="D7650">
        <v>118350</v>
      </c>
      <c r="E7650">
        <v>119700</v>
      </c>
      <c r="F7650">
        <v>119700</v>
      </c>
      <c r="G7650">
        <v>67200</v>
      </c>
    </row>
    <row r="7651" spans="1:7" x14ac:dyDescent="0.2">
      <c r="A7651" s="91">
        <v>40371</v>
      </c>
      <c r="B7651">
        <v>119025</v>
      </c>
      <c r="C7651">
        <v>119659</v>
      </c>
      <c r="D7651">
        <v>118000</v>
      </c>
      <c r="E7651">
        <v>119205</v>
      </c>
      <c r="F7651">
        <v>119205</v>
      </c>
      <c r="G7651">
        <v>51200</v>
      </c>
    </row>
    <row r="7652" spans="1:7" x14ac:dyDescent="0.2">
      <c r="A7652" s="91">
        <v>40372</v>
      </c>
      <c r="B7652">
        <v>119675</v>
      </c>
      <c r="C7652">
        <v>120266</v>
      </c>
      <c r="D7652">
        <v>118653</v>
      </c>
      <c r="E7652">
        <v>119844</v>
      </c>
      <c r="F7652">
        <v>119844</v>
      </c>
      <c r="G7652">
        <v>188800</v>
      </c>
    </row>
    <row r="7653" spans="1:7" x14ac:dyDescent="0.2">
      <c r="A7653" s="91">
        <v>40373</v>
      </c>
      <c r="B7653">
        <v>119800</v>
      </c>
      <c r="C7653">
        <v>119800</v>
      </c>
      <c r="D7653">
        <v>118698</v>
      </c>
      <c r="E7653">
        <v>119020</v>
      </c>
      <c r="F7653">
        <v>119020</v>
      </c>
      <c r="G7653">
        <v>87400</v>
      </c>
    </row>
    <row r="7654" spans="1:7" x14ac:dyDescent="0.2">
      <c r="A7654" s="91">
        <v>40374</v>
      </c>
      <c r="B7654">
        <v>119144</v>
      </c>
      <c r="C7654">
        <v>119910</v>
      </c>
      <c r="D7654">
        <v>117700</v>
      </c>
      <c r="E7654">
        <v>119670</v>
      </c>
      <c r="F7654">
        <v>119670</v>
      </c>
      <c r="G7654">
        <v>83600</v>
      </c>
    </row>
    <row r="7655" spans="1:7" x14ac:dyDescent="0.2">
      <c r="A7655" s="91">
        <v>40375</v>
      </c>
      <c r="B7655">
        <v>118800</v>
      </c>
      <c r="C7655">
        <v>119100</v>
      </c>
      <c r="D7655">
        <v>115494</v>
      </c>
      <c r="E7655">
        <v>115815</v>
      </c>
      <c r="F7655">
        <v>115815</v>
      </c>
      <c r="G7655">
        <v>62300</v>
      </c>
    </row>
    <row r="7656" spans="1:7" x14ac:dyDescent="0.2">
      <c r="A7656" s="91">
        <v>40378</v>
      </c>
      <c r="B7656">
        <v>115815</v>
      </c>
      <c r="C7656">
        <v>116585</v>
      </c>
      <c r="D7656">
        <v>114660</v>
      </c>
      <c r="E7656">
        <v>116141</v>
      </c>
      <c r="F7656">
        <v>116141</v>
      </c>
      <c r="G7656">
        <v>48000</v>
      </c>
    </row>
    <row r="7657" spans="1:7" x14ac:dyDescent="0.2">
      <c r="A7657" s="91">
        <v>40379</v>
      </c>
      <c r="B7657">
        <v>114700</v>
      </c>
      <c r="C7657">
        <v>117665</v>
      </c>
      <c r="D7657">
        <v>114451</v>
      </c>
      <c r="E7657">
        <v>117350</v>
      </c>
      <c r="F7657">
        <v>117350</v>
      </c>
      <c r="G7657">
        <v>48200</v>
      </c>
    </row>
    <row r="7658" spans="1:7" x14ac:dyDescent="0.2">
      <c r="A7658" s="91">
        <v>40380</v>
      </c>
      <c r="B7658">
        <v>117680</v>
      </c>
      <c r="C7658">
        <v>117825</v>
      </c>
      <c r="D7658">
        <v>114448</v>
      </c>
      <c r="E7658">
        <v>114875</v>
      </c>
      <c r="F7658">
        <v>114875</v>
      </c>
      <c r="G7658">
        <v>51700</v>
      </c>
    </row>
    <row r="7659" spans="1:7" x14ac:dyDescent="0.2">
      <c r="A7659" s="91">
        <v>40381</v>
      </c>
      <c r="B7659">
        <v>116500</v>
      </c>
      <c r="C7659">
        <v>117641</v>
      </c>
      <c r="D7659">
        <v>115965</v>
      </c>
      <c r="E7659">
        <v>117600</v>
      </c>
      <c r="F7659">
        <v>117600</v>
      </c>
      <c r="G7659">
        <v>92400</v>
      </c>
    </row>
    <row r="7660" spans="1:7" x14ac:dyDescent="0.2">
      <c r="A7660" s="91">
        <v>40382</v>
      </c>
      <c r="B7660">
        <v>117400</v>
      </c>
      <c r="C7660">
        <v>118336</v>
      </c>
      <c r="D7660">
        <v>116705</v>
      </c>
      <c r="E7660">
        <v>118014</v>
      </c>
      <c r="F7660">
        <v>118014</v>
      </c>
      <c r="G7660">
        <v>99800</v>
      </c>
    </row>
    <row r="7661" spans="1:7" x14ac:dyDescent="0.2">
      <c r="A7661" s="91">
        <v>40385</v>
      </c>
      <c r="B7661">
        <v>118500</v>
      </c>
      <c r="C7661">
        <v>119110</v>
      </c>
      <c r="D7661">
        <v>117410</v>
      </c>
      <c r="E7661">
        <v>118000</v>
      </c>
      <c r="F7661">
        <v>118000</v>
      </c>
      <c r="G7661">
        <v>147200</v>
      </c>
    </row>
    <row r="7662" spans="1:7" x14ac:dyDescent="0.2">
      <c r="A7662" s="91">
        <v>40386</v>
      </c>
      <c r="B7662">
        <v>118345</v>
      </c>
      <c r="C7662">
        <v>118345</v>
      </c>
      <c r="D7662">
        <v>117500</v>
      </c>
      <c r="E7662">
        <v>117700</v>
      </c>
      <c r="F7662">
        <v>117700</v>
      </c>
      <c r="G7662">
        <v>83800</v>
      </c>
    </row>
    <row r="7663" spans="1:7" x14ac:dyDescent="0.2">
      <c r="A7663" s="91">
        <v>40387</v>
      </c>
      <c r="B7663">
        <v>117945</v>
      </c>
      <c r="C7663">
        <v>118019</v>
      </c>
      <c r="D7663">
        <v>116400</v>
      </c>
      <c r="E7663">
        <v>116615</v>
      </c>
      <c r="F7663">
        <v>116615</v>
      </c>
      <c r="G7663">
        <v>32800</v>
      </c>
    </row>
    <row r="7664" spans="1:7" x14ac:dyDescent="0.2">
      <c r="A7664" s="91">
        <v>40388</v>
      </c>
      <c r="B7664">
        <v>117500</v>
      </c>
      <c r="C7664">
        <v>118200</v>
      </c>
      <c r="D7664">
        <v>115867</v>
      </c>
      <c r="E7664">
        <v>116866</v>
      </c>
      <c r="F7664">
        <v>116866</v>
      </c>
      <c r="G7664">
        <v>86700</v>
      </c>
    </row>
    <row r="7665" spans="1:7" x14ac:dyDescent="0.2">
      <c r="A7665" s="91">
        <v>40389</v>
      </c>
      <c r="B7665">
        <v>116050</v>
      </c>
      <c r="C7665">
        <v>117625</v>
      </c>
      <c r="D7665">
        <v>116050</v>
      </c>
      <c r="E7665">
        <v>117000</v>
      </c>
      <c r="F7665">
        <v>117000</v>
      </c>
      <c r="G7665">
        <v>94600</v>
      </c>
    </row>
    <row r="7666" spans="1:7" x14ac:dyDescent="0.2">
      <c r="A7666" s="91">
        <v>40392</v>
      </c>
      <c r="B7666">
        <v>118400</v>
      </c>
      <c r="C7666">
        <v>119900</v>
      </c>
      <c r="D7666">
        <v>117898</v>
      </c>
      <c r="E7666">
        <v>119900</v>
      </c>
      <c r="F7666">
        <v>119900</v>
      </c>
      <c r="G7666">
        <v>136700</v>
      </c>
    </row>
    <row r="7667" spans="1:7" x14ac:dyDescent="0.2">
      <c r="A7667" s="91">
        <v>40393</v>
      </c>
      <c r="B7667">
        <v>119600</v>
      </c>
      <c r="C7667">
        <v>120100</v>
      </c>
      <c r="D7667">
        <v>119341</v>
      </c>
      <c r="E7667">
        <v>119704</v>
      </c>
      <c r="F7667">
        <v>119704</v>
      </c>
      <c r="G7667">
        <v>92400</v>
      </c>
    </row>
    <row r="7668" spans="1:7" x14ac:dyDescent="0.2">
      <c r="A7668" s="91">
        <v>40394</v>
      </c>
      <c r="B7668">
        <v>119810</v>
      </c>
      <c r="C7668">
        <v>121227</v>
      </c>
      <c r="D7668">
        <v>119734</v>
      </c>
      <c r="E7668">
        <v>121200</v>
      </c>
      <c r="F7668">
        <v>121200</v>
      </c>
      <c r="G7668">
        <v>69300</v>
      </c>
    </row>
    <row r="7669" spans="1:7" x14ac:dyDescent="0.2">
      <c r="A7669" s="91">
        <v>40395</v>
      </c>
      <c r="B7669">
        <v>120000</v>
      </c>
      <c r="C7669">
        <v>121385</v>
      </c>
      <c r="D7669">
        <v>119810</v>
      </c>
      <c r="E7669">
        <v>121385</v>
      </c>
      <c r="F7669">
        <v>121385</v>
      </c>
      <c r="G7669">
        <v>90600</v>
      </c>
    </row>
    <row r="7670" spans="1:7" x14ac:dyDescent="0.2">
      <c r="A7670" s="91">
        <v>40396</v>
      </c>
      <c r="B7670">
        <v>120000</v>
      </c>
      <c r="C7670">
        <v>121100</v>
      </c>
      <c r="D7670">
        <v>118272</v>
      </c>
      <c r="E7670">
        <v>120600</v>
      </c>
      <c r="F7670">
        <v>120600</v>
      </c>
      <c r="G7670">
        <v>50800</v>
      </c>
    </row>
    <row r="7671" spans="1:7" x14ac:dyDescent="0.2">
      <c r="A7671" s="91">
        <v>40399</v>
      </c>
      <c r="B7671">
        <v>121273</v>
      </c>
      <c r="C7671">
        <v>121273</v>
      </c>
      <c r="D7671">
        <v>119800</v>
      </c>
      <c r="E7671">
        <v>121039</v>
      </c>
      <c r="F7671">
        <v>121039</v>
      </c>
      <c r="G7671">
        <v>57100</v>
      </c>
    </row>
    <row r="7672" spans="1:7" x14ac:dyDescent="0.2">
      <c r="A7672" s="91">
        <v>40400</v>
      </c>
      <c r="B7672">
        <v>120186</v>
      </c>
      <c r="C7672">
        <v>120488</v>
      </c>
      <c r="D7672">
        <v>118697</v>
      </c>
      <c r="E7672">
        <v>119740</v>
      </c>
      <c r="F7672">
        <v>119740</v>
      </c>
      <c r="G7672">
        <v>38300</v>
      </c>
    </row>
    <row r="7673" spans="1:7" x14ac:dyDescent="0.2">
      <c r="A7673" s="91">
        <v>40401</v>
      </c>
      <c r="B7673">
        <v>118400</v>
      </c>
      <c r="C7673">
        <v>118400</v>
      </c>
      <c r="D7673">
        <v>116200</v>
      </c>
      <c r="E7673">
        <v>116480</v>
      </c>
      <c r="F7673">
        <v>116480</v>
      </c>
      <c r="G7673">
        <v>51700</v>
      </c>
    </row>
    <row r="7674" spans="1:7" x14ac:dyDescent="0.2">
      <c r="A7674" s="91">
        <v>40402</v>
      </c>
      <c r="B7674">
        <v>115700</v>
      </c>
      <c r="C7674">
        <v>116200</v>
      </c>
      <c r="D7674">
        <v>115000</v>
      </c>
      <c r="E7674">
        <v>115531</v>
      </c>
      <c r="F7674">
        <v>115531</v>
      </c>
      <c r="G7674">
        <v>44700</v>
      </c>
    </row>
    <row r="7675" spans="1:7" x14ac:dyDescent="0.2">
      <c r="A7675" s="91">
        <v>40403</v>
      </c>
      <c r="B7675">
        <v>115383</v>
      </c>
      <c r="C7675">
        <v>116295</v>
      </c>
      <c r="D7675">
        <v>115167</v>
      </c>
      <c r="E7675">
        <v>115180</v>
      </c>
      <c r="F7675">
        <v>115180</v>
      </c>
      <c r="G7675">
        <v>28300</v>
      </c>
    </row>
    <row r="7676" spans="1:7" x14ac:dyDescent="0.2">
      <c r="A7676" s="91">
        <v>40406</v>
      </c>
      <c r="B7676">
        <v>114727</v>
      </c>
      <c r="C7676">
        <v>115868</v>
      </c>
      <c r="D7676">
        <v>114235</v>
      </c>
      <c r="E7676">
        <v>115260</v>
      </c>
      <c r="F7676">
        <v>115260</v>
      </c>
      <c r="G7676">
        <v>23400</v>
      </c>
    </row>
    <row r="7677" spans="1:7" x14ac:dyDescent="0.2">
      <c r="A7677" s="91">
        <v>40407</v>
      </c>
      <c r="B7677">
        <v>115800</v>
      </c>
      <c r="C7677">
        <v>117295</v>
      </c>
      <c r="D7677">
        <v>115627</v>
      </c>
      <c r="E7677">
        <v>116390</v>
      </c>
      <c r="F7677">
        <v>116390</v>
      </c>
      <c r="G7677">
        <v>30500</v>
      </c>
    </row>
    <row r="7678" spans="1:7" x14ac:dyDescent="0.2">
      <c r="A7678" s="91">
        <v>40408</v>
      </c>
      <c r="B7678">
        <v>116100</v>
      </c>
      <c r="C7678">
        <v>119235</v>
      </c>
      <c r="D7678">
        <v>116100</v>
      </c>
      <c r="E7678">
        <v>118455</v>
      </c>
      <c r="F7678">
        <v>118455</v>
      </c>
      <c r="G7678">
        <v>66200</v>
      </c>
    </row>
    <row r="7679" spans="1:7" x14ac:dyDescent="0.2">
      <c r="A7679" s="91">
        <v>40409</v>
      </c>
      <c r="B7679">
        <v>117900</v>
      </c>
      <c r="C7679">
        <v>117940</v>
      </c>
      <c r="D7679">
        <v>116099</v>
      </c>
      <c r="E7679">
        <v>116305</v>
      </c>
      <c r="F7679">
        <v>116305</v>
      </c>
      <c r="G7679">
        <v>47500</v>
      </c>
    </row>
    <row r="7680" spans="1:7" x14ac:dyDescent="0.2">
      <c r="A7680" s="91">
        <v>40410</v>
      </c>
      <c r="B7680">
        <v>115800</v>
      </c>
      <c r="C7680">
        <v>117199</v>
      </c>
      <c r="D7680">
        <v>115400</v>
      </c>
      <c r="E7680">
        <v>116700</v>
      </c>
      <c r="F7680">
        <v>116700</v>
      </c>
      <c r="G7680">
        <v>44900</v>
      </c>
    </row>
    <row r="7681" spans="1:7" x14ac:dyDescent="0.2">
      <c r="A7681" s="91">
        <v>40413</v>
      </c>
      <c r="B7681">
        <v>116600</v>
      </c>
      <c r="C7681">
        <v>117000</v>
      </c>
      <c r="D7681">
        <v>115882</v>
      </c>
      <c r="E7681">
        <v>115890</v>
      </c>
      <c r="F7681">
        <v>115890</v>
      </c>
      <c r="G7681">
        <v>18300</v>
      </c>
    </row>
    <row r="7682" spans="1:7" x14ac:dyDescent="0.2">
      <c r="A7682" s="91">
        <v>40414</v>
      </c>
      <c r="B7682">
        <v>114462</v>
      </c>
      <c r="C7682">
        <v>116171</v>
      </c>
      <c r="D7682">
        <v>113968</v>
      </c>
      <c r="E7682">
        <v>114995</v>
      </c>
      <c r="F7682">
        <v>114995</v>
      </c>
      <c r="G7682">
        <v>61200</v>
      </c>
    </row>
    <row r="7683" spans="1:7" x14ac:dyDescent="0.2">
      <c r="A7683" s="91">
        <v>40415</v>
      </c>
      <c r="B7683">
        <v>114656</v>
      </c>
      <c r="C7683">
        <v>115506</v>
      </c>
      <c r="D7683">
        <v>113622</v>
      </c>
      <c r="E7683">
        <v>115106</v>
      </c>
      <c r="F7683">
        <v>115106</v>
      </c>
      <c r="G7683">
        <v>72400</v>
      </c>
    </row>
    <row r="7684" spans="1:7" x14ac:dyDescent="0.2">
      <c r="A7684" s="91">
        <v>40416</v>
      </c>
      <c r="B7684">
        <v>115200</v>
      </c>
      <c r="C7684">
        <v>115689</v>
      </c>
      <c r="D7684">
        <v>114000</v>
      </c>
      <c r="E7684">
        <v>114433</v>
      </c>
      <c r="F7684">
        <v>114433</v>
      </c>
      <c r="G7684">
        <v>43400</v>
      </c>
    </row>
    <row r="7685" spans="1:7" x14ac:dyDescent="0.2">
      <c r="A7685" s="91">
        <v>40417</v>
      </c>
      <c r="B7685">
        <v>115600</v>
      </c>
      <c r="C7685">
        <v>118100</v>
      </c>
      <c r="D7685">
        <v>115058</v>
      </c>
      <c r="E7685">
        <v>118100</v>
      </c>
      <c r="F7685">
        <v>118100</v>
      </c>
      <c r="G7685">
        <v>97500</v>
      </c>
    </row>
    <row r="7686" spans="1:7" x14ac:dyDescent="0.2">
      <c r="A7686" s="91">
        <v>40420</v>
      </c>
      <c r="B7686">
        <v>117550</v>
      </c>
      <c r="C7686">
        <v>118462</v>
      </c>
      <c r="D7686">
        <v>116785</v>
      </c>
      <c r="E7686">
        <v>116858</v>
      </c>
      <c r="F7686">
        <v>116858</v>
      </c>
      <c r="G7686">
        <v>31200</v>
      </c>
    </row>
    <row r="7687" spans="1:7" x14ac:dyDescent="0.2">
      <c r="A7687" s="91">
        <v>40421</v>
      </c>
      <c r="B7687">
        <v>116800</v>
      </c>
      <c r="C7687">
        <v>118675</v>
      </c>
      <c r="D7687">
        <v>116276</v>
      </c>
      <c r="E7687">
        <v>118675</v>
      </c>
      <c r="F7687">
        <v>118675</v>
      </c>
      <c r="G7687">
        <v>54100</v>
      </c>
    </row>
    <row r="7688" spans="1:7" x14ac:dyDescent="0.2">
      <c r="A7688" s="91">
        <v>40422</v>
      </c>
      <c r="B7688">
        <v>118900</v>
      </c>
      <c r="C7688">
        <v>121480</v>
      </c>
      <c r="D7688">
        <v>118446</v>
      </c>
      <c r="E7688">
        <v>121300</v>
      </c>
      <c r="F7688">
        <v>121300</v>
      </c>
      <c r="G7688">
        <v>205700</v>
      </c>
    </row>
    <row r="7689" spans="1:7" x14ac:dyDescent="0.2">
      <c r="A7689" s="91">
        <v>40423</v>
      </c>
      <c r="B7689">
        <v>120936</v>
      </c>
      <c r="C7689">
        <v>122002</v>
      </c>
      <c r="D7689">
        <v>120434</v>
      </c>
      <c r="E7689">
        <v>121000</v>
      </c>
      <c r="F7689">
        <v>121000</v>
      </c>
      <c r="G7689">
        <v>63400</v>
      </c>
    </row>
    <row r="7690" spans="1:7" x14ac:dyDescent="0.2">
      <c r="A7690" s="91">
        <v>40424</v>
      </c>
      <c r="B7690">
        <v>121940</v>
      </c>
      <c r="C7690">
        <v>122465</v>
      </c>
      <c r="D7690">
        <v>120740</v>
      </c>
      <c r="E7690">
        <v>122300</v>
      </c>
      <c r="F7690">
        <v>122300</v>
      </c>
      <c r="G7690">
        <v>99400</v>
      </c>
    </row>
    <row r="7691" spans="1:7" x14ac:dyDescent="0.2">
      <c r="A7691" s="91">
        <v>40428</v>
      </c>
      <c r="B7691">
        <v>121600</v>
      </c>
      <c r="C7691">
        <v>122263</v>
      </c>
      <c r="D7691">
        <v>121150</v>
      </c>
      <c r="E7691">
        <v>121150</v>
      </c>
      <c r="F7691">
        <v>121150</v>
      </c>
      <c r="G7691">
        <v>39300</v>
      </c>
    </row>
    <row r="7692" spans="1:7" x14ac:dyDescent="0.2">
      <c r="A7692" s="91">
        <v>40429</v>
      </c>
      <c r="B7692">
        <v>121560</v>
      </c>
      <c r="C7692">
        <v>122561</v>
      </c>
      <c r="D7692">
        <v>121560</v>
      </c>
      <c r="E7692">
        <v>122411</v>
      </c>
      <c r="F7692">
        <v>122411</v>
      </c>
      <c r="G7692">
        <v>73400</v>
      </c>
    </row>
    <row r="7693" spans="1:7" x14ac:dyDescent="0.2">
      <c r="A7693" s="91">
        <v>40430</v>
      </c>
      <c r="B7693">
        <v>122859</v>
      </c>
      <c r="C7693">
        <v>123655</v>
      </c>
      <c r="D7693">
        <v>122547</v>
      </c>
      <c r="E7693">
        <v>123500</v>
      </c>
      <c r="F7693">
        <v>123500</v>
      </c>
      <c r="G7693">
        <v>95000</v>
      </c>
    </row>
    <row r="7694" spans="1:7" x14ac:dyDescent="0.2">
      <c r="A7694" s="91">
        <v>40431</v>
      </c>
      <c r="B7694">
        <v>123500</v>
      </c>
      <c r="C7694">
        <v>124025</v>
      </c>
      <c r="D7694">
        <v>123136</v>
      </c>
      <c r="E7694">
        <v>123977</v>
      </c>
      <c r="F7694">
        <v>123977</v>
      </c>
      <c r="G7694">
        <v>71000</v>
      </c>
    </row>
    <row r="7695" spans="1:7" x14ac:dyDescent="0.2">
      <c r="A7695" s="91">
        <v>40434</v>
      </c>
      <c r="B7695">
        <v>124000</v>
      </c>
      <c r="C7695">
        <v>125025</v>
      </c>
      <c r="D7695">
        <v>124000</v>
      </c>
      <c r="E7695">
        <v>125000</v>
      </c>
      <c r="F7695">
        <v>125000</v>
      </c>
      <c r="G7695">
        <v>148100</v>
      </c>
    </row>
    <row r="7696" spans="1:7" x14ac:dyDescent="0.2">
      <c r="A7696" s="91">
        <v>40435</v>
      </c>
      <c r="B7696">
        <v>124895</v>
      </c>
      <c r="C7696">
        <v>125319</v>
      </c>
      <c r="D7696">
        <v>124402</v>
      </c>
      <c r="E7696">
        <v>124510</v>
      </c>
      <c r="F7696">
        <v>124510</v>
      </c>
      <c r="G7696">
        <v>107800</v>
      </c>
    </row>
    <row r="7697" spans="1:7" x14ac:dyDescent="0.2">
      <c r="A7697" s="91">
        <v>40436</v>
      </c>
      <c r="B7697">
        <v>124407</v>
      </c>
      <c r="C7697">
        <v>125300</v>
      </c>
      <c r="D7697">
        <v>123764</v>
      </c>
      <c r="E7697">
        <v>125300</v>
      </c>
      <c r="F7697">
        <v>125300</v>
      </c>
      <c r="G7697">
        <v>50300</v>
      </c>
    </row>
    <row r="7698" spans="1:7" x14ac:dyDescent="0.2">
      <c r="A7698" s="91">
        <v>40437</v>
      </c>
      <c r="B7698">
        <v>125030</v>
      </c>
      <c r="C7698">
        <v>125210</v>
      </c>
      <c r="D7698">
        <v>124397</v>
      </c>
      <c r="E7698">
        <v>125210</v>
      </c>
      <c r="F7698">
        <v>125210</v>
      </c>
      <c r="G7698">
        <v>32100</v>
      </c>
    </row>
    <row r="7699" spans="1:7" x14ac:dyDescent="0.2">
      <c r="A7699" s="91">
        <v>40438</v>
      </c>
      <c r="B7699">
        <v>125500</v>
      </c>
      <c r="C7699">
        <v>126199</v>
      </c>
      <c r="D7699">
        <v>124415</v>
      </c>
      <c r="E7699">
        <v>125000</v>
      </c>
      <c r="F7699">
        <v>125000</v>
      </c>
      <c r="G7699">
        <v>114400</v>
      </c>
    </row>
    <row r="7700" spans="1:7" x14ac:dyDescent="0.2">
      <c r="A7700" s="91">
        <v>40441</v>
      </c>
      <c r="B7700">
        <v>124300</v>
      </c>
      <c r="C7700">
        <v>125493</v>
      </c>
      <c r="D7700">
        <v>124300</v>
      </c>
      <c r="E7700">
        <v>125160</v>
      </c>
      <c r="F7700">
        <v>125160</v>
      </c>
      <c r="G7700">
        <v>74000</v>
      </c>
    </row>
    <row r="7701" spans="1:7" x14ac:dyDescent="0.2">
      <c r="A7701" s="91">
        <v>40442</v>
      </c>
      <c r="B7701">
        <v>125247</v>
      </c>
      <c r="C7701">
        <v>125667</v>
      </c>
      <c r="D7701">
        <v>124375</v>
      </c>
      <c r="E7701">
        <v>124865</v>
      </c>
      <c r="F7701">
        <v>124865</v>
      </c>
      <c r="G7701">
        <v>74600</v>
      </c>
    </row>
    <row r="7702" spans="1:7" x14ac:dyDescent="0.2">
      <c r="A7702" s="91">
        <v>40443</v>
      </c>
      <c r="B7702">
        <v>124798</v>
      </c>
      <c r="C7702">
        <v>125200</v>
      </c>
      <c r="D7702">
        <v>123510</v>
      </c>
      <c r="E7702">
        <v>123820</v>
      </c>
      <c r="F7702">
        <v>123820</v>
      </c>
      <c r="G7702">
        <v>30900</v>
      </c>
    </row>
    <row r="7703" spans="1:7" x14ac:dyDescent="0.2">
      <c r="A7703" s="91">
        <v>40444</v>
      </c>
      <c r="B7703">
        <v>122844</v>
      </c>
      <c r="C7703">
        <v>124084</v>
      </c>
      <c r="D7703">
        <v>121561</v>
      </c>
      <c r="E7703">
        <v>121785</v>
      </c>
      <c r="F7703">
        <v>121785</v>
      </c>
      <c r="G7703">
        <v>35100</v>
      </c>
    </row>
    <row r="7704" spans="1:7" x14ac:dyDescent="0.2">
      <c r="A7704" s="91">
        <v>40445</v>
      </c>
      <c r="B7704">
        <v>123240</v>
      </c>
      <c r="C7704">
        <v>128730</v>
      </c>
      <c r="D7704">
        <v>122994</v>
      </c>
      <c r="E7704">
        <v>124850</v>
      </c>
      <c r="F7704">
        <v>124850</v>
      </c>
      <c r="G7704">
        <v>164800</v>
      </c>
    </row>
    <row r="7705" spans="1:7" x14ac:dyDescent="0.2">
      <c r="A7705" s="91">
        <v>40448</v>
      </c>
      <c r="B7705">
        <v>125274</v>
      </c>
      <c r="C7705">
        <v>125758</v>
      </c>
      <c r="D7705">
        <v>124177</v>
      </c>
      <c r="E7705">
        <v>124220</v>
      </c>
      <c r="F7705">
        <v>124220</v>
      </c>
      <c r="G7705">
        <v>50000</v>
      </c>
    </row>
    <row r="7706" spans="1:7" x14ac:dyDescent="0.2">
      <c r="A7706" s="91">
        <v>40449</v>
      </c>
      <c r="B7706">
        <v>124500</v>
      </c>
      <c r="C7706">
        <v>125001</v>
      </c>
      <c r="D7706">
        <v>123365</v>
      </c>
      <c r="E7706">
        <v>124495</v>
      </c>
      <c r="F7706">
        <v>124495</v>
      </c>
      <c r="G7706">
        <v>35600</v>
      </c>
    </row>
    <row r="7707" spans="1:7" x14ac:dyDescent="0.2">
      <c r="A7707" s="91">
        <v>40450</v>
      </c>
      <c r="B7707">
        <v>123800</v>
      </c>
      <c r="C7707">
        <v>124950</v>
      </c>
      <c r="D7707">
        <v>123340</v>
      </c>
      <c r="E7707">
        <v>123617</v>
      </c>
      <c r="F7707">
        <v>123617</v>
      </c>
      <c r="G7707">
        <v>29200</v>
      </c>
    </row>
    <row r="7708" spans="1:7" x14ac:dyDescent="0.2">
      <c r="A7708" s="91">
        <v>40451</v>
      </c>
      <c r="B7708">
        <v>124034</v>
      </c>
      <c r="C7708">
        <v>125528</v>
      </c>
      <c r="D7708">
        <v>123906</v>
      </c>
      <c r="E7708">
        <v>124500</v>
      </c>
      <c r="F7708">
        <v>124500</v>
      </c>
      <c r="G7708">
        <v>45100</v>
      </c>
    </row>
    <row r="7709" spans="1:7" x14ac:dyDescent="0.2">
      <c r="A7709" s="91">
        <v>40452</v>
      </c>
      <c r="B7709">
        <v>124850</v>
      </c>
      <c r="C7709">
        <v>125150</v>
      </c>
      <c r="D7709">
        <v>123545</v>
      </c>
      <c r="E7709">
        <v>123914</v>
      </c>
      <c r="F7709">
        <v>123914</v>
      </c>
      <c r="G7709">
        <v>48200</v>
      </c>
    </row>
    <row r="7710" spans="1:7" x14ac:dyDescent="0.2">
      <c r="A7710" s="91">
        <v>40455</v>
      </c>
      <c r="B7710">
        <v>123645</v>
      </c>
      <c r="C7710">
        <v>124240</v>
      </c>
      <c r="D7710">
        <v>122360</v>
      </c>
      <c r="E7710">
        <v>123200</v>
      </c>
      <c r="F7710">
        <v>123200</v>
      </c>
      <c r="G7710">
        <v>37500</v>
      </c>
    </row>
    <row r="7711" spans="1:7" x14ac:dyDescent="0.2">
      <c r="A7711" s="91">
        <v>40456</v>
      </c>
      <c r="B7711">
        <v>123905</v>
      </c>
      <c r="C7711">
        <v>125560</v>
      </c>
      <c r="D7711">
        <v>122815</v>
      </c>
      <c r="E7711">
        <v>125035</v>
      </c>
      <c r="F7711">
        <v>125035</v>
      </c>
      <c r="G7711">
        <v>73500</v>
      </c>
    </row>
    <row r="7712" spans="1:7" x14ac:dyDescent="0.2">
      <c r="A7712" s="91">
        <v>40457</v>
      </c>
      <c r="B7712">
        <v>125200</v>
      </c>
      <c r="C7712">
        <v>125255</v>
      </c>
      <c r="D7712">
        <v>124201</v>
      </c>
      <c r="E7712">
        <v>125136</v>
      </c>
      <c r="F7712">
        <v>125136</v>
      </c>
      <c r="G7712">
        <v>45400</v>
      </c>
    </row>
    <row r="7713" spans="1:7" x14ac:dyDescent="0.2">
      <c r="A7713" s="91">
        <v>40458</v>
      </c>
      <c r="B7713">
        <v>125706</v>
      </c>
      <c r="C7713">
        <v>125706</v>
      </c>
      <c r="D7713">
        <v>123965</v>
      </c>
      <c r="E7713">
        <v>124650</v>
      </c>
      <c r="F7713">
        <v>124650</v>
      </c>
      <c r="G7713">
        <v>50900</v>
      </c>
    </row>
    <row r="7714" spans="1:7" x14ac:dyDescent="0.2">
      <c r="A7714" s="91">
        <v>40459</v>
      </c>
      <c r="B7714">
        <v>124630</v>
      </c>
      <c r="C7714">
        <v>125010</v>
      </c>
      <c r="D7714">
        <v>124000</v>
      </c>
      <c r="E7714">
        <v>124625</v>
      </c>
      <c r="F7714">
        <v>124625</v>
      </c>
      <c r="G7714">
        <v>66600</v>
      </c>
    </row>
    <row r="7715" spans="1:7" x14ac:dyDescent="0.2">
      <c r="A7715" s="91">
        <v>40462</v>
      </c>
      <c r="B7715">
        <v>124699</v>
      </c>
      <c r="C7715">
        <v>124868</v>
      </c>
      <c r="D7715">
        <v>123912</v>
      </c>
      <c r="E7715">
        <v>124320</v>
      </c>
      <c r="F7715">
        <v>124320</v>
      </c>
      <c r="G7715">
        <v>15600</v>
      </c>
    </row>
    <row r="7716" spans="1:7" x14ac:dyDescent="0.2">
      <c r="A7716" s="91">
        <v>40463</v>
      </c>
      <c r="B7716">
        <v>123800</v>
      </c>
      <c r="C7716">
        <v>125020</v>
      </c>
      <c r="D7716">
        <v>123500</v>
      </c>
      <c r="E7716">
        <v>124967</v>
      </c>
      <c r="F7716">
        <v>124967</v>
      </c>
      <c r="G7716">
        <v>37400</v>
      </c>
    </row>
    <row r="7717" spans="1:7" x14ac:dyDescent="0.2">
      <c r="A7717" s="91">
        <v>40464</v>
      </c>
      <c r="B7717">
        <v>125122</v>
      </c>
      <c r="C7717">
        <v>125770</v>
      </c>
      <c r="D7717">
        <v>124925</v>
      </c>
      <c r="E7717">
        <v>125410</v>
      </c>
      <c r="F7717">
        <v>125410</v>
      </c>
      <c r="G7717">
        <v>82200</v>
      </c>
    </row>
    <row r="7718" spans="1:7" x14ac:dyDescent="0.2">
      <c r="A7718" s="91">
        <v>40465</v>
      </c>
      <c r="B7718">
        <v>125585</v>
      </c>
      <c r="C7718">
        <v>126568</v>
      </c>
      <c r="D7718">
        <v>124887</v>
      </c>
      <c r="E7718">
        <v>125612</v>
      </c>
      <c r="F7718">
        <v>125612</v>
      </c>
      <c r="G7718">
        <v>65700</v>
      </c>
    </row>
    <row r="7719" spans="1:7" x14ac:dyDescent="0.2">
      <c r="A7719" s="91">
        <v>40466</v>
      </c>
      <c r="B7719">
        <v>126500</v>
      </c>
      <c r="C7719">
        <v>126500</v>
      </c>
      <c r="D7719">
        <v>124503</v>
      </c>
      <c r="E7719">
        <v>124800</v>
      </c>
      <c r="F7719">
        <v>124800</v>
      </c>
      <c r="G7719">
        <v>74900</v>
      </c>
    </row>
    <row r="7720" spans="1:7" x14ac:dyDescent="0.2">
      <c r="A7720" s="91">
        <v>40469</v>
      </c>
      <c r="B7720">
        <v>124800</v>
      </c>
      <c r="C7720">
        <v>125344</v>
      </c>
      <c r="D7720">
        <v>124090</v>
      </c>
      <c r="E7720">
        <v>125150</v>
      </c>
      <c r="F7720">
        <v>125150</v>
      </c>
      <c r="G7720">
        <v>67800</v>
      </c>
    </row>
    <row r="7721" spans="1:7" x14ac:dyDescent="0.2">
      <c r="A7721" s="91">
        <v>40470</v>
      </c>
      <c r="B7721">
        <v>124495</v>
      </c>
      <c r="C7721">
        <v>125080</v>
      </c>
      <c r="D7721">
        <v>123101</v>
      </c>
      <c r="E7721">
        <v>123500</v>
      </c>
      <c r="F7721">
        <v>123500</v>
      </c>
      <c r="G7721">
        <v>52700</v>
      </c>
    </row>
    <row r="7722" spans="1:7" x14ac:dyDescent="0.2">
      <c r="A7722" s="91">
        <v>40471</v>
      </c>
      <c r="B7722">
        <v>123805</v>
      </c>
      <c r="C7722">
        <v>124741</v>
      </c>
      <c r="D7722">
        <v>123453</v>
      </c>
      <c r="E7722">
        <v>124235</v>
      </c>
      <c r="F7722">
        <v>124235</v>
      </c>
      <c r="G7722">
        <v>74300</v>
      </c>
    </row>
    <row r="7723" spans="1:7" x14ac:dyDescent="0.2">
      <c r="A7723" s="91">
        <v>40472</v>
      </c>
      <c r="B7723">
        <v>124690</v>
      </c>
      <c r="C7723">
        <v>125200</v>
      </c>
      <c r="D7723">
        <v>123731</v>
      </c>
      <c r="E7723">
        <v>124461</v>
      </c>
      <c r="F7723">
        <v>124461</v>
      </c>
      <c r="G7723">
        <v>75400</v>
      </c>
    </row>
    <row r="7724" spans="1:7" x14ac:dyDescent="0.2">
      <c r="A7724" s="91">
        <v>40473</v>
      </c>
      <c r="B7724">
        <v>124820</v>
      </c>
      <c r="C7724">
        <v>125070</v>
      </c>
      <c r="D7724">
        <v>123875</v>
      </c>
      <c r="E7724">
        <v>124980</v>
      </c>
      <c r="F7724">
        <v>124980</v>
      </c>
      <c r="G7724">
        <v>45900</v>
      </c>
    </row>
    <row r="7725" spans="1:7" x14ac:dyDescent="0.2">
      <c r="A7725" s="91">
        <v>40476</v>
      </c>
      <c r="B7725">
        <v>125595</v>
      </c>
      <c r="C7725">
        <v>125894</v>
      </c>
      <c r="D7725">
        <v>124972</v>
      </c>
      <c r="E7725">
        <v>125030</v>
      </c>
      <c r="F7725">
        <v>125030</v>
      </c>
      <c r="G7725">
        <v>49300</v>
      </c>
    </row>
    <row r="7726" spans="1:7" x14ac:dyDescent="0.2">
      <c r="A7726" s="91">
        <v>40477</v>
      </c>
      <c r="B7726">
        <v>124695</v>
      </c>
      <c r="C7726">
        <v>124695</v>
      </c>
      <c r="D7726">
        <v>121882</v>
      </c>
      <c r="E7726">
        <v>123455</v>
      </c>
      <c r="F7726">
        <v>123455</v>
      </c>
      <c r="G7726">
        <v>77700</v>
      </c>
    </row>
    <row r="7727" spans="1:7" x14ac:dyDescent="0.2">
      <c r="A7727" s="91">
        <v>40478</v>
      </c>
      <c r="B7727">
        <v>122495</v>
      </c>
      <c r="C7727">
        <v>122548</v>
      </c>
      <c r="D7727">
        <v>120201</v>
      </c>
      <c r="E7727">
        <v>120655</v>
      </c>
      <c r="F7727">
        <v>120655</v>
      </c>
      <c r="G7727">
        <v>74100</v>
      </c>
    </row>
    <row r="7728" spans="1:7" x14ac:dyDescent="0.2">
      <c r="A7728" s="91">
        <v>40479</v>
      </c>
      <c r="B7728">
        <v>121075</v>
      </c>
      <c r="C7728">
        <v>121550</v>
      </c>
      <c r="D7728">
        <v>120025</v>
      </c>
      <c r="E7728">
        <v>120025</v>
      </c>
      <c r="F7728">
        <v>120025</v>
      </c>
      <c r="G7728">
        <v>86300</v>
      </c>
    </row>
    <row r="7729" spans="1:7" x14ac:dyDescent="0.2">
      <c r="A7729" s="91">
        <v>40480</v>
      </c>
      <c r="B7729">
        <v>120030</v>
      </c>
      <c r="C7729">
        <v>120234</v>
      </c>
      <c r="D7729">
        <v>118201</v>
      </c>
      <c r="E7729">
        <v>119300</v>
      </c>
      <c r="F7729">
        <v>119300</v>
      </c>
      <c r="G7729">
        <v>55000</v>
      </c>
    </row>
    <row r="7730" spans="1:7" x14ac:dyDescent="0.2">
      <c r="A7730" s="91">
        <v>40483</v>
      </c>
      <c r="B7730">
        <v>119500</v>
      </c>
      <c r="C7730">
        <v>121861</v>
      </c>
      <c r="D7730">
        <v>119416</v>
      </c>
      <c r="E7730">
        <v>119700</v>
      </c>
      <c r="F7730">
        <v>119700</v>
      </c>
      <c r="G7730">
        <v>60800</v>
      </c>
    </row>
    <row r="7731" spans="1:7" x14ac:dyDescent="0.2">
      <c r="A7731" s="91">
        <v>40484</v>
      </c>
      <c r="B7731">
        <v>120600</v>
      </c>
      <c r="C7731">
        <v>120845</v>
      </c>
      <c r="D7731">
        <v>119999</v>
      </c>
      <c r="E7731">
        <v>120694</v>
      </c>
      <c r="F7731">
        <v>120694</v>
      </c>
      <c r="G7731">
        <v>65000</v>
      </c>
    </row>
    <row r="7732" spans="1:7" x14ac:dyDescent="0.2">
      <c r="A7732" s="91">
        <v>40485</v>
      </c>
      <c r="B7732">
        <v>121450</v>
      </c>
      <c r="C7732">
        <v>122176</v>
      </c>
      <c r="D7732">
        <v>120300</v>
      </c>
      <c r="E7732">
        <v>121805</v>
      </c>
      <c r="F7732">
        <v>121805</v>
      </c>
      <c r="G7732">
        <v>76300</v>
      </c>
    </row>
    <row r="7733" spans="1:7" x14ac:dyDescent="0.2">
      <c r="A7733" s="91">
        <v>40486</v>
      </c>
      <c r="B7733">
        <v>123375</v>
      </c>
      <c r="C7733">
        <v>124594</v>
      </c>
      <c r="D7733">
        <v>122010</v>
      </c>
      <c r="E7733">
        <v>124480</v>
      </c>
      <c r="F7733">
        <v>124480</v>
      </c>
      <c r="G7733">
        <v>137700</v>
      </c>
    </row>
    <row r="7734" spans="1:7" x14ac:dyDescent="0.2">
      <c r="A7734" s="91">
        <v>40487</v>
      </c>
      <c r="B7734">
        <v>123890</v>
      </c>
      <c r="C7734">
        <v>125649</v>
      </c>
      <c r="D7734">
        <v>123800</v>
      </c>
      <c r="E7734">
        <v>125560</v>
      </c>
      <c r="F7734">
        <v>125560</v>
      </c>
      <c r="G7734">
        <v>117100</v>
      </c>
    </row>
    <row r="7735" spans="1:7" x14ac:dyDescent="0.2">
      <c r="A7735" s="91">
        <v>40490</v>
      </c>
      <c r="B7735">
        <v>124450</v>
      </c>
      <c r="C7735">
        <v>124500</v>
      </c>
      <c r="D7735">
        <v>122920</v>
      </c>
      <c r="E7735">
        <v>123365</v>
      </c>
      <c r="F7735">
        <v>123365</v>
      </c>
      <c r="G7735">
        <v>54000</v>
      </c>
    </row>
    <row r="7736" spans="1:7" x14ac:dyDescent="0.2">
      <c r="A7736" s="91">
        <v>40491</v>
      </c>
      <c r="B7736">
        <v>123515</v>
      </c>
      <c r="C7736">
        <v>123515</v>
      </c>
      <c r="D7736">
        <v>120948</v>
      </c>
      <c r="E7736">
        <v>121265</v>
      </c>
      <c r="F7736">
        <v>121265</v>
      </c>
      <c r="G7736">
        <v>47100</v>
      </c>
    </row>
    <row r="7737" spans="1:7" x14ac:dyDescent="0.2">
      <c r="A7737" s="91">
        <v>40492</v>
      </c>
      <c r="B7737">
        <v>120935</v>
      </c>
      <c r="C7737">
        <v>123165</v>
      </c>
      <c r="D7737">
        <v>120935</v>
      </c>
      <c r="E7737">
        <v>122600</v>
      </c>
      <c r="F7737">
        <v>122600</v>
      </c>
      <c r="G7737">
        <v>61800</v>
      </c>
    </row>
    <row r="7738" spans="1:7" x14ac:dyDescent="0.2">
      <c r="A7738" s="91">
        <v>40493</v>
      </c>
      <c r="B7738">
        <v>122200</v>
      </c>
      <c r="C7738">
        <v>122358</v>
      </c>
      <c r="D7738">
        <v>120780</v>
      </c>
      <c r="E7738">
        <v>121525</v>
      </c>
      <c r="F7738">
        <v>121525</v>
      </c>
      <c r="G7738">
        <v>42300</v>
      </c>
    </row>
    <row r="7739" spans="1:7" x14ac:dyDescent="0.2">
      <c r="A7739" s="91">
        <v>40494</v>
      </c>
      <c r="B7739">
        <v>121450</v>
      </c>
      <c r="C7739">
        <v>121450</v>
      </c>
      <c r="D7739">
        <v>120295</v>
      </c>
      <c r="E7739">
        <v>120351</v>
      </c>
      <c r="F7739">
        <v>120351</v>
      </c>
      <c r="G7739">
        <v>44500</v>
      </c>
    </row>
    <row r="7740" spans="1:7" x14ac:dyDescent="0.2">
      <c r="A7740" s="91">
        <v>40497</v>
      </c>
      <c r="B7740">
        <v>120326</v>
      </c>
      <c r="C7740">
        <v>121472</v>
      </c>
      <c r="D7740">
        <v>120145</v>
      </c>
      <c r="E7740">
        <v>120145</v>
      </c>
      <c r="F7740">
        <v>120145</v>
      </c>
      <c r="G7740">
        <v>59000</v>
      </c>
    </row>
    <row r="7741" spans="1:7" x14ac:dyDescent="0.2">
      <c r="A7741" s="91">
        <v>40498</v>
      </c>
      <c r="B7741">
        <v>120025</v>
      </c>
      <c r="C7741">
        <v>120447</v>
      </c>
      <c r="D7741">
        <v>119520</v>
      </c>
      <c r="E7741">
        <v>120039</v>
      </c>
      <c r="F7741">
        <v>120039</v>
      </c>
      <c r="G7741">
        <v>64600</v>
      </c>
    </row>
    <row r="7742" spans="1:7" x14ac:dyDescent="0.2">
      <c r="A7742" s="91">
        <v>40499</v>
      </c>
      <c r="B7742">
        <v>120060</v>
      </c>
      <c r="C7742">
        <v>120464</v>
      </c>
      <c r="D7742">
        <v>119310</v>
      </c>
      <c r="E7742">
        <v>119310</v>
      </c>
      <c r="F7742">
        <v>119310</v>
      </c>
      <c r="G7742">
        <v>46300</v>
      </c>
    </row>
    <row r="7743" spans="1:7" x14ac:dyDescent="0.2">
      <c r="A7743" s="91">
        <v>40500</v>
      </c>
      <c r="B7743">
        <v>120400</v>
      </c>
      <c r="C7743">
        <v>121446</v>
      </c>
      <c r="D7743">
        <v>120053</v>
      </c>
      <c r="E7743">
        <v>121215</v>
      </c>
      <c r="F7743">
        <v>121215</v>
      </c>
      <c r="G7743">
        <v>94700</v>
      </c>
    </row>
    <row r="7744" spans="1:7" x14ac:dyDescent="0.2">
      <c r="A7744" s="91">
        <v>40501</v>
      </c>
      <c r="B7744">
        <v>121000</v>
      </c>
      <c r="C7744">
        <v>121525</v>
      </c>
      <c r="D7744">
        <v>120448</v>
      </c>
      <c r="E7744">
        <v>121300</v>
      </c>
      <c r="F7744">
        <v>121300</v>
      </c>
      <c r="G7744">
        <v>40500</v>
      </c>
    </row>
    <row r="7745" spans="1:7" x14ac:dyDescent="0.2">
      <c r="A7745" s="91">
        <v>40504</v>
      </c>
      <c r="B7745">
        <v>120350</v>
      </c>
      <c r="C7745">
        <v>120690</v>
      </c>
      <c r="D7745">
        <v>119538</v>
      </c>
      <c r="E7745">
        <v>119980</v>
      </c>
      <c r="F7745">
        <v>119980</v>
      </c>
      <c r="G7745">
        <v>41800</v>
      </c>
    </row>
    <row r="7746" spans="1:7" x14ac:dyDescent="0.2">
      <c r="A7746" s="91">
        <v>40505</v>
      </c>
      <c r="B7746">
        <v>119445</v>
      </c>
      <c r="C7746">
        <v>119796</v>
      </c>
      <c r="D7746">
        <v>118500</v>
      </c>
      <c r="E7746">
        <v>118575</v>
      </c>
      <c r="F7746">
        <v>118575</v>
      </c>
      <c r="G7746">
        <v>73300</v>
      </c>
    </row>
    <row r="7747" spans="1:7" x14ac:dyDescent="0.2">
      <c r="A7747" s="91">
        <v>40506</v>
      </c>
      <c r="B7747">
        <v>119668</v>
      </c>
      <c r="C7747">
        <v>120500</v>
      </c>
      <c r="D7747">
        <v>119209</v>
      </c>
      <c r="E7747">
        <v>120500</v>
      </c>
      <c r="F7747">
        <v>120500</v>
      </c>
      <c r="G7747">
        <v>47500</v>
      </c>
    </row>
    <row r="7748" spans="1:7" x14ac:dyDescent="0.2">
      <c r="A7748" s="91">
        <v>40508</v>
      </c>
      <c r="B7748">
        <v>119300</v>
      </c>
      <c r="C7748">
        <v>119750</v>
      </c>
      <c r="D7748">
        <v>119118</v>
      </c>
      <c r="E7748">
        <v>119450</v>
      </c>
      <c r="F7748">
        <v>119450</v>
      </c>
      <c r="G7748">
        <v>12500</v>
      </c>
    </row>
    <row r="7749" spans="1:7" x14ac:dyDescent="0.2">
      <c r="A7749" s="91">
        <v>40511</v>
      </c>
      <c r="B7749">
        <v>118693</v>
      </c>
      <c r="C7749">
        <v>119750</v>
      </c>
      <c r="D7749">
        <v>118259</v>
      </c>
      <c r="E7749">
        <v>119750</v>
      </c>
      <c r="F7749">
        <v>119750</v>
      </c>
      <c r="G7749">
        <v>44500</v>
      </c>
    </row>
    <row r="7750" spans="1:7" x14ac:dyDescent="0.2">
      <c r="A7750" s="91">
        <v>40512</v>
      </c>
      <c r="B7750">
        <v>118700</v>
      </c>
      <c r="C7750">
        <v>120860</v>
      </c>
      <c r="D7750">
        <v>118700</v>
      </c>
      <c r="E7750">
        <v>120200</v>
      </c>
      <c r="F7750">
        <v>120200</v>
      </c>
      <c r="G7750">
        <v>82300</v>
      </c>
    </row>
    <row r="7751" spans="1:7" x14ac:dyDescent="0.2">
      <c r="A7751" s="91">
        <v>40513</v>
      </c>
      <c r="B7751">
        <v>121122</v>
      </c>
      <c r="C7751">
        <v>121541</v>
      </c>
      <c r="D7751">
        <v>120417</v>
      </c>
      <c r="E7751">
        <v>121100</v>
      </c>
      <c r="F7751">
        <v>121100</v>
      </c>
      <c r="G7751">
        <v>85300</v>
      </c>
    </row>
    <row r="7752" spans="1:7" x14ac:dyDescent="0.2">
      <c r="A7752" s="91">
        <v>40514</v>
      </c>
      <c r="B7752">
        <v>121200</v>
      </c>
      <c r="C7752">
        <v>122070</v>
      </c>
      <c r="D7752">
        <v>121158</v>
      </c>
      <c r="E7752">
        <v>122000</v>
      </c>
      <c r="F7752">
        <v>122000</v>
      </c>
      <c r="G7752">
        <v>95700</v>
      </c>
    </row>
    <row r="7753" spans="1:7" x14ac:dyDescent="0.2">
      <c r="A7753" s="91">
        <v>40515</v>
      </c>
      <c r="B7753">
        <v>121558</v>
      </c>
      <c r="C7753">
        <v>121700</v>
      </c>
      <c r="D7753">
        <v>120317</v>
      </c>
      <c r="E7753">
        <v>121400</v>
      </c>
      <c r="F7753">
        <v>121400</v>
      </c>
      <c r="G7753">
        <v>42500</v>
      </c>
    </row>
    <row r="7754" spans="1:7" x14ac:dyDescent="0.2">
      <c r="A7754" s="91">
        <v>40518</v>
      </c>
      <c r="B7754">
        <v>121200</v>
      </c>
      <c r="C7754">
        <v>121200</v>
      </c>
      <c r="D7754">
        <v>120336</v>
      </c>
      <c r="E7754">
        <v>120700</v>
      </c>
      <c r="F7754">
        <v>120700</v>
      </c>
      <c r="G7754">
        <v>39800</v>
      </c>
    </row>
    <row r="7755" spans="1:7" x14ac:dyDescent="0.2">
      <c r="A7755" s="91">
        <v>40519</v>
      </c>
      <c r="B7755">
        <v>121348</v>
      </c>
      <c r="C7755">
        <v>121698</v>
      </c>
      <c r="D7755">
        <v>119700</v>
      </c>
      <c r="E7755">
        <v>119715</v>
      </c>
      <c r="F7755">
        <v>119715</v>
      </c>
      <c r="G7755">
        <v>51600</v>
      </c>
    </row>
    <row r="7756" spans="1:7" x14ac:dyDescent="0.2">
      <c r="A7756" s="91">
        <v>40520</v>
      </c>
      <c r="B7756">
        <v>119715</v>
      </c>
      <c r="C7756">
        <v>120775</v>
      </c>
      <c r="D7756">
        <v>119250</v>
      </c>
      <c r="E7756">
        <v>120775</v>
      </c>
      <c r="F7756">
        <v>120775</v>
      </c>
      <c r="G7756">
        <v>43200</v>
      </c>
    </row>
    <row r="7757" spans="1:7" x14ac:dyDescent="0.2">
      <c r="A7757" s="91">
        <v>40521</v>
      </c>
      <c r="B7757">
        <v>120875</v>
      </c>
      <c r="C7757">
        <v>121065</v>
      </c>
      <c r="D7757">
        <v>119800</v>
      </c>
      <c r="E7757">
        <v>120750</v>
      </c>
      <c r="F7757">
        <v>120750</v>
      </c>
      <c r="G7757">
        <v>51300</v>
      </c>
    </row>
    <row r="7758" spans="1:7" x14ac:dyDescent="0.2">
      <c r="A7758" s="91">
        <v>40522</v>
      </c>
      <c r="B7758">
        <v>120175</v>
      </c>
      <c r="C7758">
        <v>121029</v>
      </c>
      <c r="D7758">
        <v>119750</v>
      </c>
      <c r="E7758">
        <v>120800</v>
      </c>
      <c r="F7758">
        <v>120800</v>
      </c>
      <c r="G7758">
        <v>36100</v>
      </c>
    </row>
    <row r="7759" spans="1:7" x14ac:dyDescent="0.2">
      <c r="A7759" s="91">
        <v>40525</v>
      </c>
      <c r="B7759">
        <v>120673</v>
      </c>
      <c r="C7759">
        <v>121270</v>
      </c>
      <c r="D7759">
        <v>120300</v>
      </c>
      <c r="E7759">
        <v>120300</v>
      </c>
      <c r="F7759">
        <v>120300</v>
      </c>
      <c r="G7759">
        <v>89600</v>
      </c>
    </row>
    <row r="7760" spans="1:7" x14ac:dyDescent="0.2">
      <c r="A7760" s="91">
        <v>40526</v>
      </c>
      <c r="B7760">
        <v>120658</v>
      </c>
      <c r="C7760">
        <v>120940</v>
      </c>
      <c r="D7760">
        <v>119877</v>
      </c>
      <c r="E7760">
        <v>120200</v>
      </c>
      <c r="F7760">
        <v>120200</v>
      </c>
      <c r="G7760">
        <v>38500</v>
      </c>
    </row>
    <row r="7761" spans="1:7" x14ac:dyDescent="0.2">
      <c r="A7761" s="91">
        <v>40527</v>
      </c>
      <c r="B7761">
        <v>119990</v>
      </c>
      <c r="C7761">
        <v>120200</v>
      </c>
      <c r="D7761">
        <v>119200</v>
      </c>
      <c r="E7761">
        <v>119200</v>
      </c>
      <c r="F7761">
        <v>119200</v>
      </c>
      <c r="G7761">
        <v>54900</v>
      </c>
    </row>
    <row r="7762" spans="1:7" x14ac:dyDescent="0.2">
      <c r="A7762" s="91">
        <v>40528</v>
      </c>
      <c r="B7762">
        <v>119300</v>
      </c>
      <c r="C7762">
        <v>119850</v>
      </c>
      <c r="D7762">
        <v>118886</v>
      </c>
      <c r="E7762">
        <v>119680</v>
      </c>
      <c r="F7762">
        <v>119680</v>
      </c>
      <c r="G7762">
        <v>49100</v>
      </c>
    </row>
    <row r="7763" spans="1:7" x14ac:dyDescent="0.2">
      <c r="A7763" s="91">
        <v>40529</v>
      </c>
      <c r="B7763">
        <v>119350</v>
      </c>
      <c r="C7763">
        <v>120078</v>
      </c>
      <c r="D7763">
        <v>119011</v>
      </c>
      <c r="E7763">
        <v>119150</v>
      </c>
      <c r="F7763">
        <v>119150</v>
      </c>
      <c r="G7763">
        <v>60800</v>
      </c>
    </row>
    <row r="7764" spans="1:7" x14ac:dyDescent="0.2">
      <c r="A7764" s="91">
        <v>40532</v>
      </c>
      <c r="B7764">
        <v>119530</v>
      </c>
      <c r="C7764">
        <v>119992</v>
      </c>
      <c r="D7764">
        <v>118995</v>
      </c>
      <c r="E7764">
        <v>119500</v>
      </c>
      <c r="F7764">
        <v>119500</v>
      </c>
      <c r="G7764">
        <v>37200</v>
      </c>
    </row>
    <row r="7765" spans="1:7" x14ac:dyDescent="0.2">
      <c r="A7765" s="91">
        <v>40533</v>
      </c>
      <c r="B7765">
        <v>119750</v>
      </c>
      <c r="C7765">
        <v>120831</v>
      </c>
      <c r="D7765">
        <v>119405</v>
      </c>
      <c r="E7765">
        <v>120750</v>
      </c>
      <c r="F7765">
        <v>120750</v>
      </c>
      <c r="G7765">
        <v>64400</v>
      </c>
    </row>
    <row r="7766" spans="1:7" x14ac:dyDescent="0.2">
      <c r="A7766" s="91">
        <v>40534</v>
      </c>
      <c r="B7766">
        <v>120760</v>
      </c>
      <c r="C7766">
        <v>121029</v>
      </c>
      <c r="D7766">
        <v>119751</v>
      </c>
      <c r="E7766">
        <v>120171</v>
      </c>
      <c r="F7766">
        <v>120171</v>
      </c>
      <c r="G7766">
        <v>75400</v>
      </c>
    </row>
    <row r="7767" spans="1:7" x14ac:dyDescent="0.2">
      <c r="A7767" s="91">
        <v>40535</v>
      </c>
      <c r="B7767">
        <v>119700</v>
      </c>
      <c r="C7767">
        <v>119960</v>
      </c>
      <c r="D7767">
        <v>119510</v>
      </c>
      <c r="E7767">
        <v>119750</v>
      </c>
      <c r="F7767">
        <v>119750</v>
      </c>
      <c r="G7767">
        <v>52100</v>
      </c>
    </row>
    <row r="7768" spans="1:7" x14ac:dyDescent="0.2">
      <c r="A7768" s="91">
        <v>40539</v>
      </c>
      <c r="B7768">
        <v>119500</v>
      </c>
      <c r="C7768">
        <v>120225</v>
      </c>
      <c r="D7768">
        <v>119494</v>
      </c>
      <c r="E7768">
        <v>120160</v>
      </c>
      <c r="F7768">
        <v>120160</v>
      </c>
      <c r="G7768">
        <v>40000</v>
      </c>
    </row>
    <row r="7769" spans="1:7" x14ac:dyDescent="0.2">
      <c r="A7769" s="91">
        <v>40540</v>
      </c>
      <c r="B7769">
        <v>120152</v>
      </c>
      <c r="C7769">
        <v>120334</v>
      </c>
      <c r="D7769">
        <v>119835</v>
      </c>
      <c r="E7769">
        <v>119925</v>
      </c>
      <c r="F7769">
        <v>119925</v>
      </c>
      <c r="G7769">
        <v>34600</v>
      </c>
    </row>
    <row r="7770" spans="1:7" x14ac:dyDescent="0.2">
      <c r="A7770" s="91">
        <v>40541</v>
      </c>
      <c r="B7770">
        <v>119700</v>
      </c>
      <c r="C7770">
        <v>120063</v>
      </c>
      <c r="D7770">
        <v>119611</v>
      </c>
      <c r="E7770">
        <v>119700</v>
      </c>
      <c r="F7770">
        <v>119700</v>
      </c>
      <c r="G7770">
        <v>20600</v>
      </c>
    </row>
    <row r="7771" spans="1:7" x14ac:dyDescent="0.2">
      <c r="A7771" s="91">
        <v>40542</v>
      </c>
      <c r="B7771">
        <v>119800</v>
      </c>
      <c r="C7771">
        <v>119800</v>
      </c>
      <c r="D7771">
        <v>118913</v>
      </c>
      <c r="E7771">
        <v>119100</v>
      </c>
      <c r="F7771">
        <v>119100</v>
      </c>
      <c r="G7771">
        <v>43700</v>
      </c>
    </row>
    <row r="7772" spans="1:7" x14ac:dyDescent="0.2">
      <c r="A7772" s="91">
        <v>40543</v>
      </c>
      <c r="B7772">
        <v>118900</v>
      </c>
      <c r="C7772">
        <v>120450</v>
      </c>
      <c r="D7772">
        <v>118789</v>
      </c>
      <c r="E7772">
        <v>120450</v>
      </c>
      <c r="F7772">
        <v>120450</v>
      </c>
      <c r="G7772">
        <v>50700</v>
      </c>
    </row>
    <row r="7773" spans="1:7" x14ac:dyDescent="0.2">
      <c r="A7773" s="91">
        <v>40546</v>
      </c>
      <c r="B7773">
        <v>120550</v>
      </c>
      <c r="C7773">
        <v>120815</v>
      </c>
      <c r="D7773">
        <v>120325</v>
      </c>
      <c r="E7773">
        <v>120498</v>
      </c>
      <c r="F7773">
        <v>120498</v>
      </c>
      <c r="G7773">
        <v>126300</v>
      </c>
    </row>
    <row r="7774" spans="1:7" x14ac:dyDescent="0.2">
      <c r="A7774" s="91">
        <v>40547</v>
      </c>
      <c r="B7774">
        <v>120550</v>
      </c>
      <c r="C7774">
        <v>120550</v>
      </c>
      <c r="D7774">
        <v>119636</v>
      </c>
      <c r="E7774">
        <v>120200</v>
      </c>
      <c r="F7774">
        <v>120200</v>
      </c>
      <c r="G7774">
        <v>73200</v>
      </c>
    </row>
    <row r="7775" spans="1:7" x14ac:dyDescent="0.2">
      <c r="A7775" s="91">
        <v>40548</v>
      </c>
      <c r="B7775">
        <v>119700</v>
      </c>
      <c r="C7775">
        <v>121332</v>
      </c>
      <c r="D7775">
        <v>119700</v>
      </c>
      <c r="E7775">
        <v>121300</v>
      </c>
      <c r="F7775">
        <v>121300</v>
      </c>
      <c r="G7775">
        <v>71500</v>
      </c>
    </row>
    <row r="7776" spans="1:7" x14ac:dyDescent="0.2">
      <c r="A7776" s="91">
        <v>40549</v>
      </c>
      <c r="B7776">
        <v>121426</v>
      </c>
      <c r="C7776">
        <v>121426</v>
      </c>
      <c r="D7776">
        <v>120600</v>
      </c>
      <c r="E7776">
        <v>120600</v>
      </c>
      <c r="F7776">
        <v>120600</v>
      </c>
      <c r="G7776">
        <v>29600</v>
      </c>
    </row>
    <row r="7777" spans="1:7" x14ac:dyDescent="0.2">
      <c r="A7777" s="91">
        <v>40550</v>
      </c>
      <c r="B7777">
        <v>120968</v>
      </c>
      <c r="C7777">
        <v>121099</v>
      </c>
      <c r="D7777">
        <v>119261</v>
      </c>
      <c r="E7777">
        <v>119681</v>
      </c>
      <c r="F7777">
        <v>119681</v>
      </c>
      <c r="G7777">
        <v>39600</v>
      </c>
    </row>
    <row r="7778" spans="1:7" x14ac:dyDescent="0.2">
      <c r="A7778" s="91">
        <v>40553</v>
      </c>
      <c r="B7778">
        <v>119690</v>
      </c>
      <c r="C7778">
        <v>119901</v>
      </c>
      <c r="D7778">
        <v>118792</v>
      </c>
      <c r="E7778">
        <v>119558</v>
      </c>
      <c r="F7778">
        <v>119558</v>
      </c>
      <c r="G7778">
        <v>37300</v>
      </c>
    </row>
    <row r="7779" spans="1:7" x14ac:dyDescent="0.2">
      <c r="A7779" s="91">
        <v>40554</v>
      </c>
      <c r="B7779">
        <v>119420</v>
      </c>
      <c r="C7779">
        <v>120076</v>
      </c>
      <c r="D7779">
        <v>118888</v>
      </c>
      <c r="E7779">
        <v>119005</v>
      </c>
      <c r="F7779">
        <v>119005</v>
      </c>
      <c r="G7779">
        <v>53700</v>
      </c>
    </row>
    <row r="7780" spans="1:7" x14ac:dyDescent="0.2">
      <c r="A7780" s="91">
        <v>40555</v>
      </c>
      <c r="B7780">
        <v>119800</v>
      </c>
      <c r="C7780">
        <v>121006</v>
      </c>
      <c r="D7780">
        <v>119625</v>
      </c>
      <c r="E7780">
        <v>120910</v>
      </c>
      <c r="F7780">
        <v>120910</v>
      </c>
      <c r="G7780">
        <v>120200</v>
      </c>
    </row>
    <row r="7781" spans="1:7" x14ac:dyDescent="0.2">
      <c r="A7781" s="91">
        <v>40556</v>
      </c>
      <c r="B7781">
        <v>120760</v>
      </c>
      <c r="C7781">
        <v>121288</v>
      </c>
      <c r="D7781">
        <v>120434</v>
      </c>
      <c r="E7781">
        <v>121200</v>
      </c>
      <c r="F7781">
        <v>121200</v>
      </c>
      <c r="G7781">
        <v>38200</v>
      </c>
    </row>
    <row r="7782" spans="1:7" x14ac:dyDescent="0.2">
      <c r="A7782" s="91">
        <v>40557</v>
      </c>
      <c r="B7782">
        <v>121000</v>
      </c>
      <c r="C7782">
        <v>122475</v>
      </c>
      <c r="D7782">
        <v>120870</v>
      </c>
      <c r="E7782">
        <v>122475</v>
      </c>
      <c r="F7782">
        <v>122475</v>
      </c>
      <c r="G7782">
        <v>85300</v>
      </c>
    </row>
    <row r="7783" spans="1:7" x14ac:dyDescent="0.2">
      <c r="A7783" s="91">
        <v>40561</v>
      </c>
      <c r="B7783">
        <v>122100</v>
      </c>
      <c r="C7783">
        <v>123100</v>
      </c>
      <c r="D7783">
        <v>122100</v>
      </c>
      <c r="E7783">
        <v>122810</v>
      </c>
      <c r="F7783">
        <v>122810</v>
      </c>
      <c r="G7783">
        <v>47100</v>
      </c>
    </row>
    <row r="7784" spans="1:7" x14ac:dyDescent="0.2">
      <c r="A7784" s="91">
        <v>40562</v>
      </c>
      <c r="B7784">
        <v>122400</v>
      </c>
      <c r="C7784">
        <v>122640</v>
      </c>
      <c r="D7784">
        <v>120730</v>
      </c>
      <c r="E7784">
        <v>121250</v>
      </c>
      <c r="F7784">
        <v>121250</v>
      </c>
      <c r="G7784">
        <v>47900</v>
      </c>
    </row>
    <row r="7785" spans="1:7" x14ac:dyDescent="0.2">
      <c r="A7785" s="91">
        <v>40563</v>
      </c>
      <c r="B7785">
        <v>121213</v>
      </c>
      <c r="C7785">
        <v>122050</v>
      </c>
      <c r="D7785">
        <v>120800</v>
      </c>
      <c r="E7785">
        <v>121050</v>
      </c>
      <c r="F7785">
        <v>121050</v>
      </c>
      <c r="G7785">
        <v>36600</v>
      </c>
    </row>
    <row r="7786" spans="1:7" x14ac:dyDescent="0.2">
      <c r="A7786" s="91">
        <v>40564</v>
      </c>
      <c r="B7786">
        <v>121826</v>
      </c>
      <c r="C7786">
        <v>121826</v>
      </c>
      <c r="D7786">
        <v>120200</v>
      </c>
      <c r="E7786">
        <v>120526</v>
      </c>
      <c r="F7786">
        <v>120526</v>
      </c>
      <c r="G7786">
        <v>32800</v>
      </c>
    </row>
    <row r="7787" spans="1:7" x14ac:dyDescent="0.2">
      <c r="A7787" s="91">
        <v>40567</v>
      </c>
      <c r="B7787">
        <v>121850</v>
      </c>
      <c r="C7787">
        <v>125036</v>
      </c>
      <c r="D7787">
        <v>121850</v>
      </c>
      <c r="E7787">
        <v>124400</v>
      </c>
      <c r="F7787">
        <v>124400</v>
      </c>
      <c r="G7787">
        <v>136400</v>
      </c>
    </row>
    <row r="7788" spans="1:7" x14ac:dyDescent="0.2">
      <c r="A7788" s="91">
        <v>40568</v>
      </c>
      <c r="B7788">
        <v>123800</v>
      </c>
      <c r="C7788">
        <v>124875</v>
      </c>
      <c r="D7788">
        <v>123320</v>
      </c>
      <c r="E7788">
        <v>124680</v>
      </c>
      <c r="F7788">
        <v>124680</v>
      </c>
      <c r="G7788">
        <v>41600</v>
      </c>
    </row>
    <row r="7789" spans="1:7" x14ac:dyDescent="0.2">
      <c r="A7789" s="91">
        <v>40569</v>
      </c>
      <c r="B7789">
        <v>124750</v>
      </c>
      <c r="C7789">
        <v>125000</v>
      </c>
      <c r="D7789">
        <v>124335</v>
      </c>
      <c r="E7789">
        <v>124550</v>
      </c>
      <c r="F7789">
        <v>124550</v>
      </c>
      <c r="G7789">
        <v>66000</v>
      </c>
    </row>
    <row r="7790" spans="1:7" x14ac:dyDescent="0.2">
      <c r="A7790" s="91">
        <v>40570</v>
      </c>
      <c r="B7790">
        <v>124150</v>
      </c>
      <c r="C7790">
        <v>124820</v>
      </c>
      <c r="D7790">
        <v>124055</v>
      </c>
      <c r="E7790">
        <v>124300</v>
      </c>
      <c r="F7790">
        <v>124300</v>
      </c>
      <c r="G7790">
        <v>25100</v>
      </c>
    </row>
    <row r="7791" spans="1:7" x14ac:dyDescent="0.2">
      <c r="A7791" s="91">
        <v>40571</v>
      </c>
      <c r="B7791">
        <v>124300</v>
      </c>
      <c r="C7791">
        <v>124960</v>
      </c>
      <c r="D7791">
        <v>122351</v>
      </c>
      <c r="E7791">
        <v>122624</v>
      </c>
      <c r="F7791">
        <v>122624</v>
      </c>
      <c r="G7791">
        <v>38800</v>
      </c>
    </row>
    <row r="7792" spans="1:7" x14ac:dyDescent="0.2">
      <c r="A7792" s="91">
        <v>40574</v>
      </c>
      <c r="B7792">
        <v>122710</v>
      </c>
      <c r="C7792">
        <v>123400</v>
      </c>
      <c r="D7792">
        <v>122318</v>
      </c>
      <c r="E7792">
        <v>122425</v>
      </c>
      <c r="F7792">
        <v>122425</v>
      </c>
      <c r="G7792">
        <v>41000</v>
      </c>
    </row>
    <row r="7793" spans="1:7" x14ac:dyDescent="0.2">
      <c r="A7793" s="91">
        <v>40575</v>
      </c>
      <c r="B7793">
        <v>123000</v>
      </c>
      <c r="C7793">
        <v>125225</v>
      </c>
      <c r="D7793">
        <v>123000</v>
      </c>
      <c r="E7793">
        <v>125200</v>
      </c>
      <c r="F7793">
        <v>125200</v>
      </c>
      <c r="G7793">
        <v>62000</v>
      </c>
    </row>
    <row r="7794" spans="1:7" x14ac:dyDescent="0.2">
      <c r="A7794" s="91">
        <v>40576</v>
      </c>
      <c r="B7794">
        <v>124700</v>
      </c>
      <c r="C7794">
        <v>125720</v>
      </c>
      <c r="D7794">
        <v>123635</v>
      </c>
      <c r="E7794">
        <v>123710</v>
      </c>
      <c r="F7794">
        <v>123710</v>
      </c>
      <c r="G7794">
        <v>71300</v>
      </c>
    </row>
    <row r="7795" spans="1:7" x14ac:dyDescent="0.2">
      <c r="A7795" s="91">
        <v>40577</v>
      </c>
      <c r="B7795">
        <v>123650</v>
      </c>
      <c r="C7795">
        <v>125055</v>
      </c>
      <c r="D7795">
        <v>123325</v>
      </c>
      <c r="E7795">
        <v>124600</v>
      </c>
      <c r="F7795">
        <v>124600</v>
      </c>
      <c r="G7795">
        <v>38400</v>
      </c>
    </row>
    <row r="7796" spans="1:7" x14ac:dyDescent="0.2">
      <c r="A7796" s="91">
        <v>40578</v>
      </c>
      <c r="B7796">
        <v>124373</v>
      </c>
      <c r="C7796">
        <v>124900</v>
      </c>
      <c r="D7796">
        <v>123803</v>
      </c>
      <c r="E7796">
        <v>124890</v>
      </c>
      <c r="F7796">
        <v>124890</v>
      </c>
      <c r="G7796">
        <v>31300</v>
      </c>
    </row>
    <row r="7797" spans="1:7" x14ac:dyDescent="0.2">
      <c r="A7797" s="91">
        <v>40581</v>
      </c>
      <c r="B7797">
        <v>125000</v>
      </c>
      <c r="C7797">
        <v>126200</v>
      </c>
      <c r="D7797">
        <v>125000</v>
      </c>
      <c r="E7797">
        <v>126200</v>
      </c>
      <c r="F7797">
        <v>126200</v>
      </c>
      <c r="G7797">
        <v>53600</v>
      </c>
    </row>
    <row r="7798" spans="1:7" x14ac:dyDescent="0.2">
      <c r="A7798" s="91">
        <v>40582</v>
      </c>
      <c r="B7798">
        <v>126243</v>
      </c>
      <c r="C7798">
        <v>126927</v>
      </c>
      <c r="D7798">
        <v>125590</v>
      </c>
      <c r="E7798">
        <v>126437</v>
      </c>
      <c r="F7798">
        <v>126437</v>
      </c>
      <c r="G7798">
        <v>45000</v>
      </c>
    </row>
    <row r="7799" spans="1:7" x14ac:dyDescent="0.2">
      <c r="A7799" s="91">
        <v>40583</v>
      </c>
      <c r="B7799">
        <v>126000</v>
      </c>
      <c r="C7799">
        <v>126149</v>
      </c>
      <c r="D7799">
        <v>125085</v>
      </c>
      <c r="E7799">
        <v>125830</v>
      </c>
      <c r="F7799">
        <v>125830</v>
      </c>
      <c r="G7799">
        <v>44300</v>
      </c>
    </row>
    <row r="7800" spans="1:7" x14ac:dyDescent="0.2">
      <c r="A7800" s="91">
        <v>40584</v>
      </c>
      <c r="B7800">
        <v>125899</v>
      </c>
      <c r="C7800">
        <v>126720</v>
      </c>
      <c r="D7800">
        <v>125200</v>
      </c>
      <c r="E7800">
        <v>126650</v>
      </c>
      <c r="F7800">
        <v>126650</v>
      </c>
      <c r="G7800">
        <v>40200</v>
      </c>
    </row>
    <row r="7801" spans="1:7" x14ac:dyDescent="0.2">
      <c r="A7801" s="91">
        <v>40585</v>
      </c>
      <c r="B7801">
        <v>126300</v>
      </c>
      <c r="C7801">
        <v>127400</v>
      </c>
      <c r="D7801">
        <v>125571</v>
      </c>
      <c r="E7801">
        <v>127400</v>
      </c>
      <c r="F7801">
        <v>127400</v>
      </c>
      <c r="G7801">
        <v>70400</v>
      </c>
    </row>
    <row r="7802" spans="1:7" x14ac:dyDescent="0.2">
      <c r="A7802" s="91">
        <v>40588</v>
      </c>
      <c r="B7802">
        <v>127489</v>
      </c>
      <c r="C7802">
        <v>128219</v>
      </c>
      <c r="D7802">
        <v>127150</v>
      </c>
      <c r="E7802">
        <v>127850</v>
      </c>
      <c r="F7802">
        <v>127850</v>
      </c>
      <c r="G7802">
        <v>38700</v>
      </c>
    </row>
    <row r="7803" spans="1:7" x14ac:dyDescent="0.2">
      <c r="A7803" s="91">
        <v>40589</v>
      </c>
      <c r="B7803">
        <v>127500</v>
      </c>
      <c r="C7803">
        <v>128188</v>
      </c>
      <c r="D7803">
        <v>126752</v>
      </c>
      <c r="E7803">
        <v>127510</v>
      </c>
      <c r="F7803">
        <v>127510</v>
      </c>
      <c r="G7803">
        <v>40300</v>
      </c>
    </row>
    <row r="7804" spans="1:7" x14ac:dyDescent="0.2">
      <c r="A7804" s="91">
        <v>40590</v>
      </c>
      <c r="B7804">
        <v>127750</v>
      </c>
      <c r="C7804">
        <v>128000</v>
      </c>
      <c r="D7804">
        <v>126900</v>
      </c>
      <c r="E7804">
        <v>127275</v>
      </c>
      <c r="F7804">
        <v>127275</v>
      </c>
      <c r="G7804">
        <v>33300</v>
      </c>
    </row>
    <row r="7805" spans="1:7" x14ac:dyDescent="0.2">
      <c r="A7805" s="91">
        <v>40591</v>
      </c>
      <c r="B7805">
        <v>127075</v>
      </c>
      <c r="C7805">
        <v>127919</v>
      </c>
      <c r="D7805">
        <v>126930</v>
      </c>
      <c r="E7805">
        <v>127440</v>
      </c>
      <c r="F7805">
        <v>127440</v>
      </c>
      <c r="G7805">
        <v>30600</v>
      </c>
    </row>
    <row r="7806" spans="1:7" x14ac:dyDescent="0.2">
      <c r="A7806" s="91">
        <v>40592</v>
      </c>
      <c r="B7806">
        <v>127250</v>
      </c>
      <c r="C7806">
        <v>127720</v>
      </c>
      <c r="D7806">
        <v>127087</v>
      </c>
      <c r="E7806">
        <v>127640</v>
      </c>
      <c r="F7806">
        <v>127640</v>
      </c>
      <c r="G7806">
        <v>31800</v>
      </c>
    </row>
    <row r="7807" spans="1:7" x14ac:dyDescent="0.2">
      <c r="A7807" s="91">
        <v>40596</v>
      </c>
      <c r="B7807">
        <v>126110</v>
      </c>
      <c r="C7807">
        <v>127000</v>
      </c>
      <c r="D7807">
        <v>124500</v>
      </c>
      <c r="E7807">
        <v>125055</v>
      </c>
      <c r="F7807">
        <v>125055</v>
      </c>
      <c r="G7807">
        <v>61800</v>
      </c>
    </row>
    <row r="7808" spans="1:7" x14ac:dyDescent="0.2">
      <c r="A7808" s="91">
        <v>40597</v>
      </c>
      <c r="B7808">
        <v>124650</v>
      </c>
      <c r="C7808">
        <v>125301</v>
      </c>
      <c r="D7808">
        <v>123255</v>
      </c>
      <c r="E7808">
        <v>124208</v>
      </c>
      <c r="F7808">
        <v>124208</v>
      </c>
      <c r="G7808">
        <v>54900</v>
      </c>
    </row>
    <row r="7809" spans="1:7" x14ac:dyDescent="0.2">
      <c r="A7809" s="91">
        <v>40598</v>
      </c>
      <c r="B7809">
        <v>124400</v>
      </c>
      <c r="C7809">
        <v>125764</v>
      </c>
      <c r="D7809">
        <v>123850</v>
      </c>
      <c r="E7809">
        <v>125028</v>
      </c>
      <c r="F7809">
        <v>125028</v>
      </c>
      <c r="G7809">
        <v>34600</v>
      </c>
    </row>
    <row r="7810" spans="1:7" x14ac:dyDescent="0.2">
      <c r="A7810" s="91">
        <v>40599</v>
      </c>
      <c r="B7810">
        <v>125249</v>
      </c>
      <c r="C7810">
        <v>127841</v>
      </c>
      <c r="D7810">
        <v>125163</v>
      </c>
      <c r="E7810">
        <v>127550</v>
      </c>
      <c r="F7810">
        <v>127550</v>
      </c>
      <c r="G7810">
        <v>48500</v>
      </c>
    </row>
    <row r="7811" spans="1:7" x14ac:dyDescent="0.2">
      <c r="A7811" s="91">
        <v>40602</v>
      </c>
      <c r="B7811">
        <v>129000</v>
      </c>
      <c r="C7811">
        <v>131463</v>
      </c>
      <c r="D7811">
        <v>128629</v>
      </c>
      <c r="E7811">
        <v>131300</v>
      </c>
      <c r="F7811">
        <v>131300</v>
      </c>
      <c r="G7811">
        <v>121900</v>
      </c>
    </row>
    <row r="7812" spans="1:7" x14ac:dyDescent="0.2">
      <c r="A7812" s="91">
        <v>40603</v>
      </c>
      <c r="B7812">
        <v>131400</v>
      </c>
      <c r="C7812">
        <v>131400</v>
      </c>
      <c r="D7812">
        <v>127528</v>
      </c>
      <c r="E7812">
        <v>128050</v>
      </c>
      <c r="F7812">
        <v>128050</v>
      </c>
      <c r="G7812">
        <v>45400</v>
      </c>
    </row>
    <row r="7813" spans="1:7" x14ac:dyDescent="0.2">
      <c r="A7813" s="91">
        <v>40604</v>
      </c>
      <c r="B7813">
        <v>127850</v>
      </c>
      <c r="C7813">
        <v>128671</v>
      </c>
      <c r="D7813">
        <v>127011</v>
      </c>
      <c r="E7813">
        <v>127400</v>
      </c>
      <c r="F7813">
        <v>127400</v>
      </c>
      <c r="G7813">
        <v>30400</v>
      </c>
    </row>
    <row r="7814" spans="1:7" x14ac:dyDescent="0.2">
      <c r="A7814" s="91">
        <v>40605</v>
      </c>
      <c r="B7814">
        <v>128900</v>
      </c>
      <c r="C7814">
        <v>130304</v>
      </c>
      <c r="D7814">
        <v>128323</v>
      </c>
      <c r="E7814">
        <v>130015</v>
      </c>
      <c r="F7814">
        <v>130015</v>
      </c>
      <c r="G7814">
        <v>43300</v>
      </c>
    </row>
    <row r="7815" spans="1:7" x14ac:dyDescent="0.2">
      <c r="A7815" s="91">
        <v>40606</v>
      </c>
      <c r="B7815">
        <v>129900</v>
      </c>
      <c r="C7815">
        <v>130185</v>
      </c>
      <c r="D7815">
        <v>127524</v>
      </c>
      <c r="E7815">
        <v>128200</v>
      </c>
      <c r="F7815">
        <v>128200</v>
      </c>
      <c r="G7815">
        <v>35100</v>
      </c>
    </row>
    <row r="7816" spans="1:7" x14ac:dyDescent="0.2">
      <c r="A7816" s="91">
        <v>40609</v>
      </c>
      <c r="B7816">
        <v>128500</v>
      </c>
      <c r="C7816">
        <v>129323</v>
      </c>
      <c r="D7816">
        <v>127540</v>
      </c>
      <c r="E7816">
        <v>127630</v>
      </c>
      <c r="F7816">
        <v>127630</v>
      </c>
      <c r="G7816">
        <v>39400</v>
      </c>
    </row>
    <row r="7817" spans="1:7" x14ac:dyDescent="0.2">
      <c r="A7817" s="91">
        <v>40610</v>
      </c>
      <c r="B7817">
        <v>128035</v>
      </c>
      <c r="C7817">
        <v>129700</v>
      </c>
      <c r="D7817">
        <v>127820</v>
      </c>
      <c r="E7817">
        <v>129538</v>
      </c>
      <c r="F7817">
        <v>129538</v>
      </c>
      <c r="G7817">
        <v>40900</v>
      </c>
    </row>
    <row r="7818" spans="1:7" x14ac:dyDescent="0.2">
      <c r="A7818" s="91">
        <v>40611</v>
      </c>
      <c r="B7818">
        <v>129245</v>
      </c>
      <c r="C7818">
        <v>129285</v>
      </c>
      <c r="D7818">
        <v>128256</v>
      </c>
      <c r="E7818">
        <v>129074</v>
      </c>
      <c r="F7818">
        <v>129074</v>
      </c>
      <c r="G7818">
        <v>27800</v>
      </c>
    </row>
    <row r="7819" spans="1:7" x14ac:dyDescent="0.2">
      <c r="A7819" s="91">
        <v>40612</v>
      </c>
      <c r="B7819">
        <v>128000</v>
      </c>
      <c r="C7819">
        <v>128300</v>
      </c>
      <c r="D7819">
        <v>127500</v>
      </c>
      <c r="E7819">
        <v>127690</v>
      </c>
      <c r="F7819">
        <v>127690</v>
      </c>
      <c r="G7819">
        <v>42600</v>
      </c>
    </row>
    <row r="7820" spans="1:7" x14ac:dyDescent="0.2">
      <c r="A7820" s="91">
        <v>40613</v>
      </c>
      <c r="B7820">
        <v>126400</v>
      </c>
      <c r="C7820">
        <v>128284</v>
      </c>
      <c r="D7820">
        <v>126175</v>
      </c>
      <c r="E7820">
        <v>128000</v>
      </c>
      <c r="F7820">
        <v>128000</v>
      </c>
      <c r="G7820">
        <v>50300</v>
      </c>
    </row>
    <row r="7821" spans="1:7" x14ac:dyDescent="0.2">
      <c r="A7821" s="91">
        <v>40616</v>
      </c>
      <c r="B7821">
        <v>126616</v>
      </c>
      <c r="C7821">
        <v>127101</v>
      </c>
      <c r="D7821">
        <v>125746</v>
      </c>
      <c r="E7821">
        <v>126400</v>
      </c>
      <c r="F7821">
        <v>126400</v>
      </c>
      <c r="G7821">
        <v>59200</v>
      </c>
    </row>
    <row r="7822" spans="1:7" x14ac:dyDescent="0.2">
      <c r="A7822" s="91">
        <v>40617</v>
      </c>
      <c r="B7822">
        <v>124719</v>
      </c>
      <c r="C7822">
        <v>124900</v>
      </c>
      <c r="D7822">
        <v>122549</v>
      </c>
      <c r="E7822">
        <v>123600</v>
      </c>
      <c r="F7822">
        <v>123600</v>
      </c>
      <c r="G7822">
        <v>88400</v>
      </c>
    </row>
    <row r="7823" spans="1:7" x14ac:dyDescent="0.2">
      <c r="A7823" s="91">
        <v>40618</v>
      </c>
      <c r="B7823">
        <v>124200</v>
      </c>
      <c r="C7823">
        <v>124200</v>
      </c>
      <c r="D7823">
        <v>121500</v>
      </c>
      <c r="E7823">
        <v>121600</v>
      </c>
      <c r="F7823">
        <v>121600</v>
      </c>
      <c r="G7823">
        <v>88100</v>
      </c>
    </row>
    <row r="7824" spans="1:7" x14ac:dyDescent="0.2">
      <c r="A7824" s="91">
        <v>40619</v>
      </c>
      <c r="B7824">
        <v>123075</v>
      </c>
      <c r="C7824">
        <v>124560</v>
      </c>
      <c r="D7824">
        <v>122776</v>
      </c>
      <c r="E7824">
        <v>124025</v>
      </c>
      <c r="F7824">
        <v>124025</v>
      </c>
      <c r="G7824">
        <v>46600</v>
      </c>
    </row>
    <row r="7825" spans="1:7" x14ac:dyDescent="0.2">
      <c r="A7825" s="91">
        <v>40620</v>
      </c>
      <c r="B7825">
        <v>125401</v>
      </c>
      <c r="C7825">
        <v>126474</v>
      </c>
      <c r="D7825">
        <v>124369</v>
      </c>
      <c r="E7825">
        <v>124700</v>
      </c>
      <c r="F7825">
        <v>124700</v>
      </c>
      <c r="G7825">
        <v>69400</v>
      </c>
    </row>
    <row r="7826" spans="1:7" x14ac:dyDescent="0.2">
      <c r="A7826" s="91">
        <v>40623</v>
      </c>
      <c r="B7826">
        <v>126245</v>
      </c>
      <c r="C7826">
        <v>127777</v>
      </c>
      <c r="D7826">
        <v>125680</v>
      </c>
      <c r="E7826">
        <v>127776</v>
      </c>
      <c r="F7826">
        <v>127776</v>
      </c>
      <c r="G7826">
        <v>49300</v>
      </c>
    </row>
    <row r="7827" spans="1:7" x14ac:dyDescent="0.2">
      <c r="A7827" s="91">
        <v>40624</v>
      </c>
      <c r="B7827">
        <v>127875</v>
      </c>
      <c r="C7827">
        <v>128251</v>
      </c>
      <c r="D7827">
        <v>127376</v>
      </c>
      <c r="E7827">
        <v>127415</v>
      </c>
      <c r="F7827">
        <v>127415</v>
      </c>
      <c r="G7827">
        <v>30100</v>
      </c>
    </row>
    <row r="7828" spans="1:7" x14ac:dyDescent="0.2">
      <c r="A7828" s="91">
        <v>40625</v>
      </c>
      <c r="B7828">
        <v>127200</v>
      </c>
      <c r="C7828">
        <v>127715</v>
      </c>
      <c r="D7828">
        <v>125838</v>
      </c>
      <c r="E7828">
        <v>127157</v>
      </c>
      <c r="F7828">
        <v>127157</v>
      </c>
      <c r="G7828">
        <v>47900</v>
      </c>
    </row>
    <row r="7829" spans="1:7" x14ac:dyDescent="0.2">
      <c r="A7829" s="91">
        <v>40626</v>
      </c>
      <c r="B7829">
        <v>127520</v>
      </c>
      <c r="C7829">
        <v>128006</v>
      </c>
      <c r="D7829">
        <v>127193</v>
      </c>
      <c r="E7829">
        <v>127750</v>
      </c>
      <c r="F7829">
        <v>127750</v>
      </c>
      <c r="G7829">
        <v>37300</v>
      </c>
    </row>
    <row r="7830" spans="1:7" x14ac:dyDescent="0.2">
      <c r="A7830" s="91">
        <v>40627</v>
      </c>
      <c r="B7830">
        <v>127950</v>
      </c>
      <c r="C7830">
        <v>127988</v>
      </c>
      <c r="D7830">
        <v>127259</v>
      </c>
      <c r="E7830">
        <v>127869</v>
      </c>
      <c r="F7830">
        <v>127869</v>
      </c>
      <c r="G7830">
        <v>23400</v>
      </c>
    </row>
    <row r="7831" spans="1:7" x14ac:dyDescent="0.2">
      <c r="A7831" s="91">
        <v>40630</v>
      </c>
      <c r="B7831">
        <v>127346</v>
      </c>
      <c r="C7831">
        <v>128000</v>
      </c>
      <c r="D7831">
        <v>126544</v>
      </c>
      <c r="E7831">
        <v>126630</v>
      </c>
      <c r="F7831">
        <v>126630</v>
      </c>
      <c r="G7831">
        <v>42200</v>
      </c>
    </row>
    <row r="7832" spans="1:7" x14ac:dyDescent="0.2">
      <c r="A7832" s="91">
        <v>40631</v>
      </c>
      <c r="B7832">
        <v>126200</v>
      </c>
      <c r="C7832">
        <v>127010</v>
      </c>
      <c r="D7832">
        <v>125705</v>
      </c>
      <c r="E7832">
        <v>127010</v>
      </c>
      <c r="F7832">
        <v>127010</v>
      </c>
      <c r="G7832">
        <v>21300</v>
      </c>
    </row>
    <row r="7833" spans="1:7" x14ac:dyDescent="0.2">
      <c r="A7833" s="91">
        <v>40632</v>
      </c>
      <c r="B7833">
        <v>127222</v>
      </c>
      <c r="C7833">
        <v>128250</v>
      </c>
      <c r="D7833">
        <v>127064</v>
      </c>
      <c r="E7833">
        <v>128103</v>
      </c>
      <c r="F7833">
        <v>128103</v>
      </c>
      <c r="G7833">
        <v>42400</v>
      </c>
    </row>
    <row r="7834" spans="1:7" x14ac:dyDescent="0.2">
      <c r="A7834" s="91">
        <v>40633</v>
      </c>
      <c r="B7834">
        <v>125956</v>
      </c>
      <c r="C7834">
        <v>126664</v>
      </c>
      <c r="D7834">
        <v>125170</v>
      </c>
      <c r="E7834">
        <v>125300</v>
      </c>
      <c r="F7834">
        <v>125300</v>
      </c>
      <c r="G7834">
        <v>97300</v>
      </c>
    </row>
    <row r="7835" spans="1:7" x14ac:dyDescent="0.2">
      <c r="A7835" s="91">
        <v>40634</v>
      </c>
      <c r="B7835">
        <v>126000</v>
      </c>
      <c r="C7835">
        <v>126100</v>
      </c>
      <c r="D7835">
        <v>124982</v>
      </c>
      <c r="E7835">
        <v>125360</v>
      </c>
      <c r="F7835">
        <v>125360</v>
      </c>
      <c r="G7835">
        <v>54800</v>
      </c>
    </row>
    <row r="7836" spans="1:7" x14ac:dyDescent="0.2">
      <c r="A7836" s="91">
        <v>40637</v>
      </c>
      <c r="B7836">
        <v>125751</v>
      </c>
      <c r="C7836">
        <v>125751</v>
      </c>
      <c r="D7836">
        <v>124000</v>
      </c>
      <c r="E7836">
        <v>124653</v>
      </c>
      <c r="F7836">
        <v>124653</v>
      </c>
      <c r="G7836">
        <v>49700</v>
      </c>
    </row>
    <row r="7837" spans="1:7" x14ac:dyDescent="0.2">
      <c r="A7837" s="91">
        <v>40638</v>
      </c>
      <c r="B7837">
        <v>124350</v>
      </c>
      <c r="C7837">
        <v>124350</v>
      </c>
      <c r="D7837">
        <v>122800</v>
      </c>
      <c r="E7837">
        <v>123100</v>
      </c>
      <c r="F7837">
        <v>123100</v>
      </c>
      <c r="G7837">
        <v>73500</v>
      </c>
    </row>
    <row r="7838" spans="1:7" x14ac:dyDescent="0.2">
      <c r="A7838" s="91">
        <v>40639</v>
      </c>
      <c r="B7838">
        <v>123500</v>
      </c>
      <c r="C7838">
        <v>123500</v>
      </c>
      <c r="D7838">
        <v>122469</v>
      </c>
      <c r="E7838">
        <v>122942</v>
      </c>
      <c r="F7838">
        <v>122942</v>
      </c>
      <c r="G7838">
        <v>54200</v>
      </c>
    </row>
    <row r="7839" spans="1:7" x14ac:dyDescent="0.2">
      <c r="A7839" s="91">
        <v>40640</v>
      </c>
      <c r="B7839">
        <v>122765</v>
      </c>
      <c r="C7839">
        <v>123286</v>
      </c>
      <c r="D7839">
        <v>122256</v>
      </c>
      <c r="E7839">
        <v>122887</v>
      </c>
      <c r="F7839">
        <v>122887</v>
      </c>
      <c r="G7839">
        <v>56400</v>
      </c>
    </row>
    <row r="7840" spans="1:7" x14ac:dyDescent="0.2">
      <c r="A7840" s="91">
        <v>40641</v>
      </c>
      <c r="B7840">
        <v>123005</v>
      </c>
      <c r="C7840">
        <v>123200</v>
      </c>
      <c r="D7840">
        <v>122426</v>
      </c>
      <c r="E7840">
        <v>122775</v>
      </c>
      <c r="F7840">
        <v>122775</v>
      </c>
      <c r="G7840">
        <v>38300</v>
      </c>
    </row>
    <row r="7841" spans="1:7" x14ac:dyDescent="0.2">
      <c r="A7841" s="91">
        <v>40644</v>
      </c>
      <c r="B7841">
        <v>122750</v>
      </c>
      <c r="C7841">
        <v>123559</v>
      </c>
      <c r="D7841">
        <v>122707</v>
      </c>
      <c r="E7841">
        <v>123497</v>
      </c>
      <c r="F7841">
        <v>123497</v>
      </c>
      <c r="G7841">
        <v>43700</v>
      </c>
    </row>
    <row r="7842" spans="1:7" x14ac:dyDescent="0.2">
      <c r="A7842" s="91">
        <v>40645</v>
      </c>
      <c r="B7842">
        <v>122805</v>
      </c>
      <c r="C7842">
        <v>123200</v>
      </c>
      <c r="D7842">
        <v>122281</v>
      </c>
      <c r="E7842">
        <v>122545</v>
      </c>
      <c r="F7842">
        <v>122545</v>
      </c>
      <c r="G7842">
        <v>40400</v>
      </c>
    </row>
    <row r="7843" spans="1:7" x14ac:dyDescent="0.2">
      <c r="A7843" s="91">
        <v>40646</v>
      </c>
      <c r="B7843">
        <v>122855</v>
      </c>
      <c r="C7843">
        <v>122855</v>
      </c>
      <c r="D7843">
        <v>121172</v>
      </c>
      <c r="E7843">
        <v>121227</v>
      </c>
      <c r="F7843">
        <v>121227</v>
      </c>
      <c r="G7843">
        <v>41400</v>
      </c>
    </row>
    <row r="7844" spans="1:7" x14ac:dyDescent="0.2">
      <c r="A7844" s="91">
        <v>40647</v>
      </c>
      <c r="B7844">
        <v>120850</v>
      </c>
      <c r="C7844">
        <v>121510</v>
      </c>
      <c r="D7844">
        <v>120757</v>
      </c>
      <c r="E7844">
        <v>121247</v>
      </c>
      <c r="F7844">
        <v>121247</v>
      </c>
      <c r="G7844">
        <v>30100</v>
      </c>
    </row>
    <row r="7845" spans="1:7" x14ac:dyDescent="0.2">
      <c r="A7845" s="91">
        <v>40648</v>
      </c>
      <c r="B7845">
        <v>121925</v>
      </c>
      <c r="C7845">
        <v>122200</v>
      </c>
      <c r="D7845">
        <v>121150</v>
      </c>
      <c r="E7845">
        <v>121266</v>
      </c>
      <c r="F7845">
        <v>121266</v>
      </c>
      <c r="G7845">
        <v>35600</v>
      </c>
    </row>
    <row r="7846" spans="1:7" x14ac:dyDescent="0.2">
      <c r="A7846" s="91">
        <v>40651</v>
      </c>
      <c r="B7846">
        <v>120200</v>
      </c>
      <c r="C7846">
        <v>120656</v>
      </c>
      <c r="D7846">
        <v>119683</v>
      </c>
      <c r="E7846">
        <v>120525</v>
      </c>
      <c r="F7846">
        <v>120525</v>
      </c>
      <c r="G7846">
        <v>80500</v>
      </c>
    </row>
    <row r="7847" spans="1:7" x14ac:dyDescent="0.2">
      <c r="A7847" s="91">
        <v>40652</v>
      </c>
      <c r="B7847">
        <v>120600</v>
      </c>
      <c r="C7847">
        <v>121086</v>
      </c>
      <c r="D7847">
        <v>120070</v>
      </c>
      <c r="E7847">
        <v>120759</v>
      </c>
      <c r="F7847">
        <v>120759</v>
      </c>
      <c r="G7847">
        <v>69300</v>
      </c>
    </row>
    <row r="7848" spans="1:7" x14ac:dyDescent="0.2">
      <c r="A7848" s="91">
        <v>40653</v>
      </c>
      <c r="B7848">
        <v>122000</v>
      </c>
      <c r="C7848">
        <v>122815</v>
      </c>
      <c r="D7848">
        <v>121740</v>
      </c>
      <c r="E7848">
        <v>122472</v>
      </c>
      <c r="F7848">
        <v>122472</v>
      </c>
      <c r="G7848">
        <v>68400</v>
      </c>
    </row>
    <row r="7849" spans="1:7" x14ac:dyDescent="0.2">
      <c r="A7849" s="91">
        <v>40654</v>
      </c>
      <c r="B7849">
        <v>123185</v>
      </c>
      <c r="C7849">
        <v>123691</v>
      </c>
      <c r="D7849">
        <v>122600</v>
      </c>
      <c r="E7849">
        <v>123691</v>
      </c>
      <c r="F7849">
        <v>123691</v>
      </c>
      <c r="G7849">
        <v>51400</v>
      </c>
    </row>
    <row r="7850" spans="1:7" x14ac:dyDescent="0.2">
      <c r="A7850" s="91">
        <v>40658</v>
      </c>
      <c r="B7850">
        <v>123415</v>
      </c>
      <c r="C7850">
        <v>123759</v>
      </c>
      <c r="D7850">
        <v>122856</v>
      </c>
      <c r="E7850">
        <v>123445</v>
      </c>
      <c r="F7850">
        <v>123445</v>
      </c>
      <c r="G7850">
        <v>30300</v>
      </c>
    </row>
    <row r="7851" spans="1:7" x14ac:dyDescent="0.2">
      <c r="A7851" s="91">
        <v>40659</v>
      </c>
      <c r="B7851">
        <v>123745</v>
      </c>
      <c r="C7851">
        <v>124760</v>
      </c>
      <c r="D7851">
        <v>123482</v>
      </c>
      <c r="E7851">
        <v>124450</v>
      </c>
      <c r="F7851">
        <v>124450</v>
      </c>
      <c r="G7851">
        <v>51800</v>
      </c>
    </row>
    <row r="7852" spans="1:7" x14ac:dyDescent="0.2">
      <c r="A7852" s="91">
        <v>40660</v>
      </c>
      <c r="B7852">
        <v>124281</v>
      </c>
      <c r="C7852">
        <v>124570</v>
      </c>
      <c r="D7852">
        <v>123600</v>
      </c>
      <c r="E7852">
        <v>124449</v>
      </c>
      <c r="F7852">
        <v>124449</v>
      </c>
      <c r="G7852">
        <v>45300</v>
      </c>
    </row>
    <row r="7853" spans="1:7" x14ac:dyDescent="0.2">
      <c r="A7853" s="91">
        <v>40661</v>
      </c>
      <c r="B7853">
        <v>124500</v>
      </c>
      <c r="C7853">
        <v>124920</v>
      </c>
      <c r="D7853">
        <v>123990</v>
      </c>
      <c r="E7853">
        <v>124805</v>
      </c>
      <c r="F7853">
        <v>124805</v>
      </c>
      <c r="G7853">
        <v>53200</v>
      </c>
    </row>
    <row r="7854" spans="1:7" x14ac:dyDescent="0.2">
      <c r="A7854" s="91">
        <v>40662</v>
      </c>
      <c r="B7854">
        <v>125000</v>
      </c>
      <c r="C7854">
        <v>125599</v>
      </c>
      <c r="D7854">
        <v>124677</v>
      </c>
      <c r="E7854">
        <v>124750</v>
      </c>
      <c r="F7854">
        <v>124750</v>
      </c>
      <c r="G7854">
        <v>41900</v>
      </c>
    </row>
    <row r="7855" spans="1:7" x14ac:dyDescent="0.2">
      <c r="A7855" s="91">
        <v>40665</v>
      </c>
      <c r="B7855">
        <v>123100</v>
      </c>
      <c r="C7855">
        <v>123510</v>
      </c>
      <c r="D7855">
        <v>122263</v>
      </c>
      <c r="E7855">
        <v>122832</v>
      </c>
      <c r="F7855">
        <v>122832</v>
      </c>
      <c r="G7855">
        <v>49200</v>
      </c>
    </row>
    <row r="7856" spans="1:7" x14ac:dyDescent="0.2">
      <c r="A7856" s="91">
        <v>40666</v>
      </c>
      <c r="B7856">
        <v>122508</v>
      </c>
      <c r="C7856">
        <v>123440</v>
      </c>
      <c r="D7856">
        <v>122209</v>
      </c>
      <c r="E7856">
        <v>123440</v>
      </c>
      <c r="F7856">
        <v>123440</v>
      </c>
      <c r="G7856">
        <v>36000</v>
      </c>
    </row>
    <row r="7857" spans="1:7" x14ac:dyDescent="0.2">
      <c r="A7857" s="91">
        <v>40667</v>
      </c>
      <c r="B7857">
        <v>123830</v>
      </c>
      <c r="C7857">
        <v>123830</v>
      </c>
      <c r="D7857">
        <v>121920</v>
      </c>
      <c r="E7857">
        <v>122310</v>
      </c>
      <c r="F7857">
        <v>122310</v>
      </c>
      <c r="G7857">
        <v>51900</v>
      </c>
    </row>
    <row r="7858" spans="1:7" x14ac:dyDescent="0.2">
      <c r="A7858" s="91">
        <v>40668</v>
      </c>
      <c r="B7858">
        <v>121520</v>
      </c>
      <c r="C7858">
        <v>122000</v>
      </c>
      <c r="D7858">
        <v>119300</v>
      </c>
      <c r="E7858">
        <v>119355</v>
      </c>
      <c r="F7858">
        <v>119355</v>
      </c>
      <c r="G7858">
        <v>51300</v>
      </c>
    </row>
    <row r="7859" spans="1:7" x14ac:dyDescent="0.2">
      <c r="A7859" s="91">
        <v>40669</v>
      </c>
      <c r="B7859">
        <v>120950</v>
      </c>
      <c r="C7859">
        <v>122243</v>
      </c>
      <c r="D7859">
        <v>120250</v>
      </c>
      <c r="E7859">
        <v>120280</v>
      </c>
      <c r="F7859">
        <v>120280</v>
      </c>
      <c r="G7859">
        <v>49700</v>
      </c>
    </row>
    <row r="7860" spans="1:7" x14ac:dyDescent="0.2">
      <c r="A7860" s="91">
        <v>40672</v>
      </c>
      <c r="B7860">
        <v>120650</v>
      </c>
      <c r="C7860">
        <v>122118</v>
      </c>
      <c r="D7860">
        <v>120304</v>
      </c>
      <c r="E7860">
        <v>121190</v>
      </c>
      <c r="F7860">
        <v>121190</v>
      </c>
      <c r="G7860">
        <v>24400</v>
      </c>
    </row>
    <row r="7861" spans="1:7" x14ac:dyDescent="0.2">
      <c r="A7861" s="91">
        <v>40673</v>
      </c>
      <c r="B7861">
        <v>121540</v>
      </c>
      <c r="C7861">
        <v>122000</v>
      </c>
      <c r="D7861">
        <v>120916</v>
      </c>
      <c r="E7861">
        <v>121924</v>
      </c>
      <c r="F7861">
        <v>121924</v>
      </c>
      <c r="G7861">
        <v>35800</v>
      </c>
    </row>
    <row r="7862" spans="1:7" x14ac:dyDescent="0.2">
      <c r="A7862" s="91">
        <v>40674</v>
      </c>
      <c r="B7862">
        <v>121601</v>
      </c>
      <c r="C7862">
        <v>121739</v>
      </c>
      <c r="D7862">
        <v>119999</v>
      </c>
      <c r="E7862">
        <v>120175</v>
      </c>
      <c r="F7862">
        <v>120175</v>
      </c>
      <c r="G7862">
        <v>32700</v>
      </c>
    </row>
    <row r="7863" spans="1:7" x14ac:dyDescent="0.2">
      <c r="A7863" s="91">
        <v>40675</v>
      </c>
      <c r="B7863">
        <v>119990</v>
      </c>
      <c r="C7863">
        <v>121530</v>
      </c>
      <c r="D7863">
        <v>119650</v>
      </c>
      <c r="E7863">
        <v>121020</v>
      </c>
      <c r="F7863">
        <v>121020</v>
      </c>
      <c r="G7863">
        <v>31200</v>
      </c>
    </row>
    <row r="7864" spans="1:7" x14ac:dyDescent="0.2">
      <c r="A7864" s="91">
        <v>40676</v>
      </c>
      <c r="B7864">
        <v>121141</v>
      </c>
      <c r="C7864">
        <v>121625</v>
      </c>
      <c r="D7864">
        <v>119350</v>
      </c>
      <c r="E7864">
        <v>119493</v>
      </c>
      <c r="F7864">
        <v>119493</v>
      </c>
      <c r="G7864">
        <v>43800</v>
      </c>
    </row>
    <row r="7865" spans="1:7" x14ac:dyDescent="0.2">
      <c r="A7865" s="91">
        <v>40679</v>
      </c>
      <c r="B7865">
        <v>119033</v>
      </c>
      <c r="C7865">
        <v>120264</v>
      </c>
      <c r="D7865">
        <v>118950</v>
      </c>
      <c r="E7865">
        <v>119100</v>
      </c>
      <c r="F7865">
        <v>119100</v>
      </c>
      <c r="G7865">
        <v>40700</v>
      </c>
    </row>
    <row r="7866" spans="1:7" x14ac:dyDescent="0.2">
      <c r="A7866" s="91">
        <v>40680</v>
      </c>
      <c r="B7866">
        <v>118770</v>
      </c>
      <c r="C7866">
        <v>118965</v>
      </c>
      <c r="D7866">
        <v>117875</v>
      </c>
      <c r="E7866">
        <v>118334</v>
      </c>
      <c r="F7866">
        <v>118334</v>
      </c>
      <c r="G7866">
        <v>69300</v>
      </c>
    </row>
    <row r="7867" spans="1:7" x14ac:dyDescent="0.2">
      <c r="A7867" s="91">
        <v>40681</v>
      </c>
      <c r="B7867">
        <v>118440</v>
      </c>
      <c r="C7867">
        <v>119485</v>
      </c>
      <c r="D7867">
        <v>118393</v>
      </c>
      <c r="E7867">
        <v>119345</v>
      </c>
      <c r="F7867">
        <v>119345</v>
      </c>
      <c r="G7867">
        <v>33500</v>
      </c>
    </row>
    <row r="7868" spans="1:7" x14ac:dyDescent="0.2">
      <c r="A7868" s="91">
        <v>40682</v>
      </c>
      <c r="B7868">
        <v>119800</v>
      </c>
      <c r="C7868">
        <v>119800</v>
      </c>
      <c r="D7868">
        <v>118350</v>
      </c>
      <c r="E7868">
        <v>118861</v>
      </c>
      <c r="F7868">
        <v>118861</v>
      </c>
      <c r="G7868">
        <v>22400</v>
      </c>
    </row>
    <row r="7869" spans="1:7" x14ac:dyDescent="0.2">
      <c r="A7869" s="91">
        <v>40683</v>
      </c>
      <c r="B7869">
        <v>118300</v>
      </c>
      <c r="C7869">
        <v>119327</v>
      </c>
      <c r="D7869">
        <v>118000</v>
      </c>
      <c r="E7869">
        <v>118045</v>
      </c>
      <c r="F7869">
        <v>118045</v>
      </c>
      <c r="G7869">
        <v>28700</v>
      </c>
    </row>
    <row r="7870" spans="1:7" x14ac:dyDescent="0.2">
      <c r="A7870" s="91">
        <v>40686</v>
      </c>
      <c r="B7870">
        <v>117205</v>
      </c>
      <c r="C7870">
        <v>117433</v>
      </c>
      <c r="D7870">
        <v>116431</v>
      </c>
      <c r="E7870">
        <v>116975</v>
      </c>
      <c r="F7870">
        <v>116975</v>
      </c>
      <c r="G7870">
        <v>41600</v>
      </c>
    </row>
    <row r="7871" spans="1:7" x14ac:dyDescent="0.2">
      <c r="A7871" s="91">
        <v>40687</v>
      </c>
      <c r="B7871">
        <v>117000</v>
      </c>
      <c r="C7871">
        <v>117349</v>
      </c>
      <c r="D7871">
        <v>116375</v>
      </c>
      <c r="E7871">
        <v>116375</v>
      </c>
      <c r="F7871">
        <v>116375</v>
      </c>
      <c r="G7871">
        <v>31100</v>
      </c>
    </row>
    <row r="7872" spans="1:7" x14ac:dyDescent="0.2">
      <c r="A7872" s="91">
        <v>40688</v>
      </c>
      <c r="B7872">
        <v>116025</v>
      </c>
      <c r="C7872">
        <v>117755</v>
      </c>
      <c r="D7872">
        <v>115860</v>
      </c>
      <c r="E7872">
        <v>117200</v>
      </c>
      <c r="F7872">
        <v>117200</v>
      </c>
      <c r="G7872">
        <v>48100</v>
      </c>
    </row>
    <row r="7873" spans="1:7" x14ac:dyDescent="0.2">
      <c r="A7873" s="91">
        <v>40689</v>
      </c>
      <c r="B7873">
        <v>116630</v>
      </c>
      <c r="C7873">
        <v>118059</v>
      </c>
      <c r="D7873">
        <v>116284</v>
      </c>
      <c r="E7873">
        <v>117598</v>
      </c>
      <c r="F7873">
        <v>117598</v>
      </c>
      <c r="G7873">
        <v>22000</v>
      </c>
    </row>
    <row r="7874" spans="1:7" x14ac:dyDescent="0.2">
      <c r="A7874" s="91">
        <v>40690</v>
      </c>
      <c r="B7874">
        <v>117883</v>
      </c>
      <c r="C7874">
        <v>117883</v>
      </c>
      <c r="D7874">
        <v>116500</v>
      </c>
      <c r="E7874">
        <v>117095</v>
      </c>
      <c r="F7874">
        <v>117095</v>
      </c>
      <c r="G7874">
        <v>22400</v>
      </c>
    </row>
    <row r="7875" spans="1:7" x14ac:dyDescent="0.2">
      <c r="A7875" s="91">
        <v>40694</v>
      </c>
      <c r="B7875">
        <v>117505</v>
      </c>
      <c r="C7875">
        <v>118775</v>
      </c>
      <c r="D7875">
        <v>117501</v>
      </c>
      <c r="E7875">
        <v>118775</v>
      </c>
      <c r="F7875">
        <v>118775</v>
      </c>
      <c r="G7875">
        <v>38300</v>
      </c>
    </row>
    <row r="7876" spans="1:7" x14ac:dyDescent="0.2">
      <c r="A7876" s="91">
        <v>40695</v>
      </c>
      <c r="B7876">
        <v>118020</v>
      </c>
      <c r="C7876">
        <v>118340</v>
      </c>
      <c r="D7876">
        <v>115580</v>
      </c>
      <c r="E7876">
        <v>115705</v>
      </c>
      <c r="F7876">
        <v>115705</v>
      </c>
      <c r="G7876">
        <v>55900</v>
      </c>
    </row>
    <row r="7877" spans="1:7" x14ac:dyDescent="0.2">
      <c r="A7877" s="91">
        <v>40696</v>
      </c>
      <c r="B7877">
        <v>115993</v>
      </c>
      <c r="C7877">
        <v>116910</v>
      </c>
      <c r="D7877">
        <v>115575</v>
      </c>
      <c r="E7877">
        <v>115790</v>
      </c>
      <c r="F7877">
        <v>115790</v>
      </c>
      <c r="G7877">
        <v>34000</v>
      </c>
    </row>
    <row r="7878" spans="1:7" x14ac:dyDescent="0.2">
      <c r="A7878" s="91">
        <v>40697</v>
      </c>
      <c r="B7878">
        <v>114675</v>
      </c>
      <c r="C7878">
        <v>115462</v>
      </c>
      <c r="D7878">
        <v>114218</v>
      </c>
      <c r="E7878">
        <v>114380</v>
      </c>
      <c r="F7878">
        <v>114380</v>
      </c>
      <c r="G7878">
        <v>44100</v>
      </c>
    </row>
    <row r="7879" spans="1:7" x14ac:dyDescent="0.2">
      <c r="A7879" s="91">
        <v>40700</v>
      </c>
      <c r="B7879">
        <v>114235</v>
      </c>
      <c r="C7879">
        <v>114235</v>
      </c>
      <c r="D7879">
        <v>112866</v>
      </c>
      <c r="E7879">
        <v>113052</v>
      </c>
      <c r="F7879">
        <v>113052</v>
      </c>
      <c r="G7879">
        <v>48800</v>
      </c>
    </row>
    <row r="7880" spans="1:7" x14ac:dyDescent="0.2">
      <c r="A7880" s="91">
        <v>40701</v>
      </c>
      <c r="B7880">
        <v>113342</v>
      </c>
      <c r="C7880">
        <v>113862</v>
      </c>
      <c r="D7880">
        <v>112120</v>
      </c>
      <c r="E7880">
        <v>112120</v>
      </c>
      <c r="F7880">
        <v>112120</v>
      </c>
      <c r="G7880">
        <v>52600</v>
      </c>
    </row>
    <row r="7881" spans="1:7" x14ac:dyDescent="0.2">
      <c r="A7881" s="91">
        <v>40702</v>
      </c>
      <c r="B7881">
        <v>112101</v>
      </c>
      <c r="C7881">
        <v>112575</v>
      </c>
      <c r="D7881">
        <v>111420</v>
      </c>
      <c r="E7881">
        <v>111515</v>
      </c>
      <c r="F7881">
        <v>111515</v>
      </c>
      <c r="G7881">
        <v>64100</v>
      </c>
    </row>
    <row r="7882" spans="1:7" x14ac:dyDescent="0.2">
      <c r="A7882" s="91">
        <v>40703</v>
      </c>
      <c r="B7882">
        <v>111910</v>
      </c>
      <c r="C7882">
        <v>113146</v>
      </c>
      <c r="D7882">
        <v>111582</v>
      </c>
      <c r="E7882">
        <v>112548</v>
      </c>
      <c r="F7882">
        <v>112548</v>
      </c>
      <c r="G7882">
        <v>34600</v>
      </c>
    </row>
    <row r="7883" spans="1:7" x14ac:dyDescent="0.2">
      <c r="A7883" s="91">
        <v>40704</v>
      </c>
      <c r="B7883">
        <v>112020</v>
      </c>
      <c r="C7883">
        <v>112020</v>
      </c>
      <c r="D7883">
        <v>110654</v>
      </c>
      <c r="E7883">
        <v>111045</v>
      </c>
      <c r="F7883">
        <v>111045</v>
      </c>
      <c r="G7883">
        <v>50800</v>
      </c>
    </row>
    <row r="7884" spans="1:7" x14ac:dyDescent="0.2">
      <c r="A7884" s="91">
        <v>40707</v>
      </c>
      <c r="B7884">
        <v>111111</v>
      </c>
      <c r="C7884">
        <v>111756</v>
      </c>
      <c r="D7884">
        <v>110615</v>
      </c>
      <c r="E7884">
        <v>111495</v>
      </c>
      <c r="F7884">
        <v>111495</v>
      </c>
      <c r="G7884">
        <v>42200</v>
      </c>
    </row>
    <row r="7885" spans="1:7" x14ac:dyDescent="0.2">
      <c r="A7885" s="91">
        <v>40708</v>
      </c>
      <c r="B7885">
        <v>112575</v>
      </c>
      <c r="C7885">
        <v>113676</v>
      </c>
      <c r="D7885">
        <v>112051</v>
      </c>
      <c r="E7885">
        <v>112702</v>
      </c>
      <c r="F7885">
        <v>112702</v>
      </c>
      <c r="G7885">
        <v>43000</v>
      </c>
    </row>
    <row r="7886" spans="1:7" x14ac:dyDescent="0.2">
      <c r="A7886" s="91">
        <v>40709</v>
      </c>
      <c r="B7886">
        <v>111855</v>
      </c>
      <c r="C7886">
        <v>112025</v>
      </c>
      <c r="D7886">
        <v>109925</v>
      </c>
      <c r="E7886">
        <v>110700</v>
      </c>
      <c r="F7886">
        <v>110700</v>
      </c>
      <c r="G7886">
        <v>111000</v>
      </c>
    </row>
    <row r="7887" spans="1:7" x14ac:dyDescent="0.2">
      <c r="A7887" s="91">
        <v>40710</v>
      </c>
      <c r="B7887">
        <v>111000</v>
      </c>
      <c r="C7887">
        <v>113000</v>
      </c>
      <c r="D7887">
        <v>110834</v>
      </c>
      <c r="E7887">
        <v>113000</v>
      </c>
      <c r="F7887">
        <v>113000</v>
      </c>
      <c r="G7887">
        <v>82700</v>
      </c>
    </row>
    <row r="7888" spans="1:7" x14ac:dyDescent="0.2">
      <c r="A7888" s="91">
        <v>40711</v>
      </c>
      <c r="B7888">
        <v>113500</v>
      </c>
      <c r="C7888">
        <v>113850</v>
      </c>
      <c r="D7888">
        <v>112960</v>
      </c>
      <c r="E7888">
        <v>113250</v>
      </c>
      <c r="F7888">
        <v>113250</v>
      </c>
      <c r="G7888">
        <v>103600</v>
      </c>
    </row>
    <row r="7889" spans="1:7" x14ac:dyDescent="0.2">
      <c r="A7889" s="91">
        <v>40714</v>
      </c>
      <c r="B7889">
        <v>113334</v>
      </c>
      <c r="C7889">
        <v>114800</v>
      </c>
      <c r="D7889">
        <v>113240</v>
      </c>
      <c r="E7889">
        <v>114250</v>
      </c>
      <c r="F7889">
        <v>114250</v>
      </c>
      <c r="G7889">
        <v>57700</v>
      </c>
    </row>
    <row r="7890" spans="1:7" x14ac:dyDescent="0.2">
      <c r="A7890" s="91">
        <v>40715</v>
      </c>
      <c r="B7890">
        <v>115150</v>
      </c>
      <c r="C7890">
        <v>115206</v>
      </c>
      <c r="D7890">
        <v>114285</v>
      </c>
      <c r="E7890">
        <v>114790</v>
      </c>
      <c r="F7890">
        <v>114790</v>
      </c>
      <c r="G7890">
        <v>47600</v>
      </c>
    </row>
    <row r="7891" spans="1:7" x14ac:dyDescent="0.2">
      <c r="A7891" s="91">
        <v>40716</v>
      </c>
      <c r="B7891">
        <v>114317</v>
      </c>
      <c r="C7891">
        <v>114678</v>
      </c>
      <c r="D7891">
        <v>113936</v>
      </c>
      <c r="E7891">
        <v>114122</v>
      </c>
      <c r="F7891">
        <v>114122</v>
      </c>
      <c r="G7891">
        <v>21900</v>
      </c>
    </row>
    <row r="7892" spans="1:7" x14ac:dyDescent="0.2">
      <c r="A7892" s="91">
        <v>40717</v>
      </c>
      <c r="B7892">
        <v>113125</v>
      </c>
      <c r="C7892">
        <v>113589</v>
      </c>
      <c r="D7892">
        <v>111800</v>
      </c>
      <c r="E7892">
        <v>113415</v>
      </c>
      <c r="F7892">
        <v>113415</v>
      </c>
      <c r="G7892">
        <v>41200</v>
      </c>
    </row>
    <row r="7893" spans="1:7" x14ac:dyDescent="0.2">
      <c r="A7893" s="91">
        <v>40718</v>
      </c>
      <c r="B7893">
        <v>113135</v>
      </c>
      <c r="C7893">
        <v>113700</v>
      </c>
      <c r="D7893">
        <v>112040</v>
      </c>
      <c r="E7893">
        <v>113100</v>
      </c>
      <c r="F7893">
        <v>113100</v>
      </c>
      <c r="G7893">
        <v>27100</v>
      </c>
    </row>
    <row r="7894" spans="1:7" x14ac:dyDescent="0.2">
      <c r="A7894" s="91">
        <v>40721</v>
      </c>
      <c r="B7894">
        <v>113440</v>
      </c>
      <c r="C7894">
        <v>114564</v>
      </c>
      <c r="D7894">
        <v>113306</v>
      </c>
      <c r="E7894">
        <v>113600</v>
      </c>
      <c r="F7894">
        <v>113600</v>
      </c>
      <c r="G7894">
        <v>42200</v>
      </c>
    </row>
    <row r="7895" spans="1:7" x14ac:dyDescent="0.2">
      <c r="A7895" s="91">
        <v>40722</v>
      </c>
      <c r="B7895">
        <v>114194</v>
      </c>
      <c r="C7895">
        <v>114650</v>
      </c>
      <c r="D7895">
        <v>113800</v>
      </c>
      <c r="E7895">
        <v>114650</v>
      </c>
      <c r="F7895">
        <v>114650</v>
      </c>
      <c r="G7895">
        <v>45000</v>
      </c>
    </row>
    <row r="7896" spans="1:7" x14ac:dyDescent="0.2">
      <c r="A7896" s="91">
        <v>40723</v>
      </c>
      <c r="B7896">
        <v>114650</v>
      </c>
      <c r="C7896">
        <v>115540</v>
      </c>
      <c r="D7896">
        <v>114465</v>
      </c>
      <c r="E7896">
        <v>115540</v>
      </c>
      <c r="F7896">
        <v>115540</v>
      </c>
      <c r="G7896">
        <v>41900</v>
      </c>
    </row>
    <row r="7897" spans="1:7" x14ac:dyDescent="0.2">
      <c r="A7897" s="91">
        <v>40724</v>
      </c>
      <c r="B7897">
        <v>115416</v>
      </c>
      <c r="C7897">
        <v>116212</v>
      </c>
      <c r="D7897">
        <v>114849</v>
      </c>
      <c r="E7897">
        <v>116105</v>
      </c>
      <c r="F7897">
        <v>116105</v>
      </c>
      <c r="G7897">
        <v>31300</v>
      </c>
    </row>
    <row r="7898" spans="1:7" x14ac:dyDescent="0.2">
      <c r="A7898" s="91">
        <v>40725</v>
      </c>
      <c r="B7898">
        <v>115230</v>
      </c>
      <c r="C7898">
        <v>117250</v>
      </c>
      <c r="D7898">
        <v>115100</v>
      </c>
      <c r="E7898">
        <v>117050</v>
      </c>
      <c r="F7898">
        <v>117050</v>
      </c>
      <c r="G7898">
        <v>40900</v>
      </c>
    </row>
    <row r="7899" spans="1:7" x14ac:dyDescent="0.2">
      <c r="A7899" s="91">
        <v>40729</v>
      </c>
      <c r="B7899">
        <v>116600</v>
      </c>
      <c r="C7899">
        <v>116799</v>
      </c>
      <c r="D7899">
        <v>115492</v>
      </c>
      <c r="E7899">
        <v>115860</v>
      </c>
      <c r="F7899">
        <v>115860</v>
      </c>
      <c r="G7899">
        <v>47900</v>
      </c>
    </row>
    <row r="7900" spans="1:7" x14ac:dyDescent="0.2">
      <c r="A7900" s="91">
        <v>40730</v>
      </c>
      <c r="B7900">
        <v>115442</v>
      </c>
      <c r="C7900">
        <v>115794</v>
      </c>
      <c r="D7900">
        <v>114285</v>
      </c>
      <c r="E7900">
        <v>114800</v>
      </c>
      <c r="F7900">
        <v>114800</v>
      </c>
      <c r="G7900">
        <v>46100</v>
      </c>
    </row>
    <row r="7901" spans="1:7" x14ac:dyDescent="0.2">
      <c r="A7901" s="91">
        <v>40731</v>
      </c>
      <c r="B7901">
        <v>115780</v>
      </c>
      <c r="C7901">
        <v>116865</v>
      </c>
      <c r="D7901">
        <v>115364</v>
      </c>
      <c r="E7901">
        <v>116640</v>
      </c>
      <c r="F7901">
        <v>116640</v>
      </c>
      <c r="G7901">
        <v>76500</v>
      </c>
    </row>
    <row r="7902" spans="1:7" x14ac:dyDescent="0.2">
      <c r="A7902" s="91">
        <v>40732</v>
      </c>
      <c r="B7902">
        <v>115381</v>
      </c>
      <c r="C7902">
        <v>115461</v>
      </c>
      <c r="D7902">
        <v>114575</v>
      </c>
      <c r="E7902">
        <v>115050</v>
      </c>
      <c r="F7902">
        <v>115050</v>
      </c>
      <c r="G7902">
        <v>36400</v>
      </c>
    </row>
    <row r="7903" spans="1:7" x14ac:dyDescent="0.2">
      <c r="A7903" s="91">
        <v>40735</v>
      </c>
      <c r="B7903">
        <v>114050</v>
      </c>
      <c r="C7903">
        <v>114396</v>
      </c>
      <c r="D7903">
        <v>112545</v>
      </c>
      <c r="E7903">
        <v>112950</v>
      </c>
      <c r="F7903">
        <v>112950</v>
      </c>
      <c r="G7903">
        <v>34900</v>
      </c>
    </row>
    <row r="7904" spans="1:7" x14ac:dyDescent="0.2">
      <c r="A7904" s="91">
        <v>40736</v>
      </c>
      <c r="B7904">
        <v>112819</v>
      </c>
      <c r="C7904">
        <v>115117</v>
      </c>
      <c r="D7904">
        <v>112819</v>
      </c>
      <c r="E7904">
        <v>113600</v>
      </c>
      <c r="F7904">
        <v>113600</v>
      </c>
      <c r="G7904">
        <v>37900</v>
      </c>
    </row>
    <row r="7905" spans="1:7" x14ac:dyDescent="0.2">
      <c r="A7905" s="91">
        <v>40737</v>
      </c>
      <c r="B7905">
        <v>114260</v>
      </c>
      <c r="C7905">
        <v>115402</v>
      </c>
      <c r="D7905">
        <v>114257</v>
      </c>
      <c r="E7905">
        <v>114850</v>
      </c>
      <c r="F7905">
        <v>114850</v>
      </c>
      <c r="G7905">
        <v>27900</v>
      </c>
    </row>
    <row r="7906" spans="1:7" x14ac:dyDescent="0.2">
      <c r="A7906" s="91">
        <v>40738</v>
      </c>
      <c r="B7906">
        <v>114750</v>
      </c>
      <c r="C7906">
        <v>115017</v>
      </c>
      <c r="D7906">
        <v>114085</v>
      </c>
      <c r="E7906">
        <v>114100</v>
      </c>
      <c r="F7906">
        <v>114100</v>
      </c>
      <c r="G7906">
        <v>38700</v>
      </c>
    </row>
    <row r="7907" spans="1:7" x14ac:dyDescent="0.2">
      <c r="A7907" s="91">
        <v>40739</v>
      </c>
      <c r="B7907">
        <v>114100</v>
      </c>
      <c r="C7907">
        <v>114289</v>
      </c>
      <c r="D7907">
        <v>112450</v>
      </c>
      <c r="E7907">
        <v>113050</v>
      </c>
      <c r="F7907">
        <v>113050</v>
      </c>
      <c r="G7907">
        <v>26000</v>
      </c>
    </row>
    <row r="7908" spans="1:7" x14ac:dyDescent="0.2">
      <c r="A7908" s="91">
        <v>40742</v>
      </c>
      <c r="B7908">
        <v>112700</v>
      </c>
      <c r="C7908">
        <v>112995</v>
      </c>
      <c r="D7908">
        <v>112150</v>
      </c>
      <c r="E7908">
        <v>112650</v>
      </c>
      <c r="F7908">
        <v>112650</v>
      </c>
      <c r="G7908">
        <v>29500</v>
      </c>
    </row>
    <row r="7909" spans="1:7" x14ac:dyDescent="0.2">
      <c r="A7909" s="91">
        <v>40743</v>
      </c>
      <c r="B7909">
        <v>112800</v>
      </c>
      <c r="C7909">
        <v>114358</v>
      </c>
      <c r="D7909">
        <v>112784</v>
      </c>
      <c r="E7909">
        <v>114321</v>
      </c>
      <c r="F7909">
        <v>114321</v>
      </c>
      <c r="G7909">
        <v>43000</v>
      </c>
    </row>
    <row r="7910" spans="1:7" x14ac:dyDescent="0.2">
      <c r="A7910" s="91">
        <v>40744</v>
      </c>
      <c r="B7910">
        <v>114321</v>
      </c>
      <c r="C7910">
        <v>115320</v>
      </c>
      <c r="D7910">
        <v>113806</v>
      </c>
      <c r="E7910">
        <v>114150</v>
      </c>
      <c r="F7910">
        <v>114150</v>
      </c>
      <c r="G7910">
        <v>27300</v>
      </c>
    </row>
    <row r="7911" spans="1:7" x14ac:dyDescent="0.2">
      <c r="A7911" s="91">
        <v>40745</v>
      </c>
      <c r="B7911">
        <v>114510</v>
      </c>
      <c r="C7911">
        <v>116322</v>
      </c>
      <c r="D7911">
        <v>114510</v>
      </c>
      <c r="E7911">
        <v>115920</v>
      </c>
      <c r="F7911">
        <v>115920</v>
      </c>
      <c r="G7911">
        <v>76200</v>
      </c>
    </row>
    <row r="7912" spans="1:7" x14ac:dyDescent="0.2">
      <c r="A7912" s="91">
        <v>40746</v>
      </c>
      <c r="B7912">
        <v>116007</v>
      </c>
      <c r="C7912">
        <v>116097</v>
      </c>
      <c r="D7912">
        <v>114973</v>
      </c>
      <c r="E7912">
        <v>115750</v>
      </c>
      <c r="F7912">
        <v>115750</v>
      </c>
      <c r="G7912">
        <v>20200</v>
      </c>
    </row>
    <row r="7913" spans="1:7" x14ac:dyDescent="0.2">
      <c r="A7913" s="91">
        <v>40749</v>
      </c>
      <c r="B7913">
        <v>114150</v>
      </c>
      <c r="C7913">
        <v>114432</v>
      </c>
      <c r="D7913">
        <v>113575</v>
      </c>
      <c r="E7913">
        <v>113845</v>
      </c>
      <c r="F7913">
        <v>113845</v>
      </c>
      <c r="G7913">
        <v>34200</v>
      </c>
    </row>
    <row r="7914" spans="1:7" x14ac:dyDescent="0.2">
      <c r="A7914" s="91">
        <v>40750</v>
      </c>
      <c r="B7914">
        <v>113500</v>
      </c>
      <c r="C7914">
        <v>113941</v>
      </c>
      <c r="D7914">
        <v>113199</v>
      </c>
      <c r="E7914">
        <v>113290</v>
      </c>
      <c r="F7914">
        <v>113290</v>
      </c>
      <c r="G7914">
        <v>30400</v>
      </c>
    </row>
    <row r="7915" spans="1:7" x14ac:dyDescent="0.2">
      <c r="A7915" s="91">
        <v>40751</v>
      </c>
      <c r="B7915">
        <v>112719</v>
      </c>
      <c r="C7915">
        <v>113000</v>
      </c>
      <c r="D7915">
        <v>112005</v>
      </c>
      <c r="E7915">
        <v>112050</v>
      </c>
      <c r="F7915">
        <v>112050</v>
      </c>
      <c r="G7915">
        <v>72500</v>
      </c>
    </row>
    <row r="7916" spans="1:7" x14ac:dyDescent="0.2">
      <c r="A7916" s="91">
        <v>40752</v>
      </c>
      <c r="B7916">
        <v>112000</v>
      </c>
      <c r="C7916">
        <v>113200</v>
      </c>
      <c r="D7916">
        <v>111777</v>
      </c>
      <c r="E7916">
        <v>112336</v>
      </c>
      <c r="F7916">
        <v>112336</v>
      </c>
      <c r="G7916">
        <v>40200</v>
      </c>
    </row>
    <row r="7917" spans="1:7" x14ac:dyDescent="0.2">
      <c r="A7917" s="91">
        <v>40753</v>
      </c>
      <c r="B7917">
        <v>111500</v>
      </c>
      <c r="C7917">
        <v>112437</v>
      </c>
      <c r="D7917">
        <v>111246</v>
      </c>
      <c r="E7917">
        <v>111500</v>
      </c>
      <c r="F7917">
        <v>111500</v>
      </c>
      <c r="G7917">
        <v>81000</v>
      </c>
    </row>
    <row r="7918" spans="1:7" x14ac:dyDescent="0.2">
      <c r="A7918" s="91">
        <v>40756</v>
      </c>
      <c r="B7918">
        <v>113400</v>
      </c>
      <c r="C7918">
        <v>113445</v>
      </c>
      <c r="D7918">
        <v>111425</v>
      </c>
      <c r="E7918">
        <v>112250</v>
      </c>
      <c r="F7918">
        <v>112250</v>
      </c>
      <c r="G7918">
        <v>90800</v>
      </c>
    </row>
    <row r="7919" spans="1:7" x14ac:dyDescent="0.2">
      <c r="A7919" s="91">
        <v>40757</v>
      </c>
      <c r="B7919">
        <v>111922</v>
      </c>
      <c r="C7919">
        <v>112040</v>
      </c>
      <c r="D7919">
        <v>110111</v>
      </c>
      <c r="E7919">
        <v>110400</v>
      </c>
      <c r="F7919">
        <v>110400</v>
      </c>
      <c r="G7919">
        <v>79300</v>
      </c>
    </row>
    <row r="7920" spans="1:7" x14ac:dyDescent="0.2">
      <c r="A7920" s="91">
        <v>40758</v>
      </c>
      <c r="B7920">
        <v>110388</v>
      </c>
      <c r="C7920">
        <v>111125</v>
      </c>
      <c r="D7920">
        <v>109300</v>
      </c>
      <c r="E7920">
        <v>110957</v>
      </c>
      <c r="F7920">
        <v>110957</v>
      </c>
      <c r="G7920">
        <v>110700</v>
      </c>
    </row>
    <row r="7921" spans="1:7" x14ac:dyDescent="0.2">
      <c r="A7921" s="91">
        <v>40759</v>
      </c>
      <c r="B7921">
        <v>109760</v>
      </c>
      <c r="C7921">
        <v>110115</v>
      </c>
      <c r="D7921">
        <v>106250</v>
      </c>
      <c r="E7921">
        <v>106750</v>
      </c>
      <c r="F7921">
        <v>106750</v>
      </c>
      <c r="G7921">
        <v>115300</v>
      </c>
    </row>
    <row r="7922" spans="1:7" x14ac:dyDescent="0.2">
      <c r="A7922" s="91">
        <v>40760</v>
      </c>
      <c r="B7922">
        <v>107500</v>
      </c>
      <c r="C7922">
        <v>109159</v>
      </c>
      <c r="D7922">
        <v>105220</v>
      </c>
      <c r="E7922">
        <v>107300</v>
      </c>
      <c r="F7922">
        <v>107300</v>
      </c>
      <c r="G7922">
        <v>108800</v>
      </c>
    </row>
    <row r="7923" spans="1:7" x14ac:dyDescent="0.2">
      <c r="A7923" s="91">
        <v>40763</v>
      </c>
      <c r="B7923">
        <v>105144</v>
      </c>
      <c r="C7923">
        <v>106600</v>
      </c>
      <c r="D7923">
        <v>100265</v>
      </c>
      <c r="E7923">
        <v>101000</v>
      </c>
      <c r="F7923">
        <v>101000</v>
      </c>
      <c r="G7923">
        <v>196900</v>
      </c>
    </row>
    <row r="7924" spans="1:7" x14ac:dyDescent="0.2">
      <c r="A7924" s="91">
        <v>40764</v>
      </c>
      <c r="B7924">
        <v>102902</v>
      </c>
      <c r="C7924">
        <v>109271</v>
      </c>
      <c r="D7924">
        <v>101000</v>
      </c>
      <c r="E7924">
        <v>109100</v>
      </c>
      <c r="F7924">
        <v>109100</v>
      </c>
      <c r="G7924">
        <v>130300</v>
      </c>
    </row>
    <row r="7925" spans="1:7" x14ac:dyDescent="0.2">
      <c r="A7925" s="91">
        <v>40765</v>
      </c>
      <c r="B7925">
        <v>106010</v>
      </c>
      <c r="C7925">
        <v>106232</v>
      </c>
      <c r="D7925">
        <v>101665</v>
      </c>
      <c r="E7925">
        <v>102450</v>
      </c>
      <c r="F7925">
        <v>102450</v>
      </c>
      <c r="G7925">
        <v>119900</v>
      </c>
    </row>
    <row r="7926" spans="1:7" x14ac:dyDescent="0.2">
      <c r="A7926" s="91">
        <v>40766</v>
      </c>
      <c r="B7926">
        <v>103295</v>
      </c>
      <c r="C7926">
        <v>109603</v>
      </c>
      <c r="D7926">
        <v>102612</v>
      </c>
      <c r="E7926">
        <v>107100</v>
      </c>
      <c r="F7926">
        <v>107100</v>
      </c>
      <c r="G7926">
        <v>108100</v>
      </c>
    </row>
    <row r="7927" spans="1:7" x14ac:dyDescent="0.2">
      <c r="A7927" s="91">
        <v>40767</v>
      </c>
      <c r="B7927">
        <v>108500</v>
      </c>
      <c r="C7927">
        <v>109640</v>
      </c>
      <c r="D7927">
        <v>106750</v>
      </c>
      <c r="E7927">
        <v>107600</v>
      </c>
      <c r="F7927">
        <v>107600</v>
      </c>
      <c r="G7927">
        <v>72100</v>
      </c>
    </row>
    <row r="7928" spans="1:7" x14ac:dyDescent="0.2">
      <c r="A7928" s="91">
        <v>40770</v>
      </c>
      <c r="B7928">
        <v>108025</v>
      </c>
      <c r="C7928">
        <v>108944</v>
      </c>
      <c r="D7928">
        <v>107300</v>
      </c>
      <c r="E7928">
        <v>108600</v>
      </c>
      <c r="F7928">
        <v>108600</v>
      </c>
      <c r="G7928">
        <v>48500</v>
      </c>
    </row>
    <row r="7929" spans="1:7" x14ac:dyDescent="0.2">
      <c r="A7929" s="91">
        <v>40771</v>
      </c>
      <c r="B7929">
        <v>107700</v>
      </c>
      <c r="C7929">
        <v>108283</v>
      </c>
      <c r="D7929">
        <v>106494</v>
      </c>
      <c r="E7929">
        <v>107839</v>
      </c>
      <c r="F7929">
        <v>107839</v>
      </c>
      <c r="G7929">
        <v>46500</v>
      </c>
    </row>
    <row r="7930" spans="1:7" x14ac:dyDescent="0.2">
      <c r="A7930" s="91">
        <v>40772</v>
      </c>
      <c r="B7930">
        <v>108501</v>
      </c>
      <c r="C7930">
        <v>110000</v>
      </c>
      <c r="D7930">
        <v>107900</v>
      </c>
      <c r="E7930">
        <v>108575</v>
      </c>
      <c r="F7930">
        <v>108575</v>
      </c>
      <c r="G7930">
        <v>53600</v>
      </c>
    </row>
    <row r="7931" spans="1:7" x14ac:dyDescent="0.2">
      <c r="A7931" s="91">
        <v>40773</v>
      </c>
      <c r="B7931">
        <v>105500</v>
      </c>
      <c r="C7931">
        <v>106000</v>
      </c>
      <c r="D7931">
        <v>103276</v>
      </c>
      <c r="E7931">
        <v>104814</v>
      </c>
      <c r="F7931">
        <v>104814</v>
      </c>
      <c r="G7931">
        <v>80600</v>
      </c>
    </row>
    <row r="7932" spans="1:7" x14ac:dyDescent="0.2">
      <c r="A7932" s="91">
        <v>40774</v>
      </c>
      <c r="B7932">
        <v>103040</v>
      </c>
      <c r="C7932">
        <v>105790</v>
      </c>
      <c r="D7932">
        <v>102427</v>
      </c>
      <c r="E7932">
        <v>102600</v>
      </c>
      <c r="F7932">
        <v>102600</v>
      </c>
      <c r="G7932">
        <v>93600</v>
      </c>
    </row>
    <row r="7933" spans="1:7" x14ac:dyDescent="0.2">
      <c r="A7933" s="91">
        <v>40777</v>
      </c>
      <c r="B7933">
        <v>104000</v>
      </c>
      <c r="C7933">
        <v>104601</v>
      </c>
      <c r="D7933">
        <v>101611</v>
      </c>
      <c r="E7933">
        <v>101880</v>
      </c>
      <c r="F7933">
        <v>101880</v>
      </c>
      <c r="G7933">
        <v>76900</v>
      </c>
    </row>
    <row r="7934" spans="1:7" x14ac:dyDescent="0.2">
      <c r="A7934" s="91">
        <v>40778</v>
      </c>
      <c r="B7934">
        <v>101880</v>
      </c>
      <c r="C7934">
        <v>104440</v>
      </c>
      <c r="D7934">
        <v>101625</v>
      </c>
      <c r="E7934">
        <v>103850</v>
      </c>
      <c r="F7934">
        <v>103850</v>
      </c>
      <c r="G7934">
        <v>69300</v>
      </c>
    </row>
    <row r="7935" spans="1:7" x14ac:dyDescent="0.2">
      <c r="A7935" s="91">
        <v>40779</v>
      </c>
      <c r="B7935">
        <v>104000</v>
      </c>
      <c r="C7935">
        <v>106350</v>
      </c>
      <c r="D7935">
        <v>103724</v>
      </c>
      <c r="E7935">
        <v>106350</v>
      </c>
      <c r="F7935">
        <v>106350</v>
      </c>
      <c r="G7935">
        <v>61500</v>
      </c>
    </row>
    <row r="7936" spans="1:7" x14ac:dyDescent="0.2">
      <c r="A7936" s="91">
        <v>40780</v>
      </c>
      <c r="B7936">
        <v>106827</v>
      </c>
      <c r="C7936">
        <v>107533</v>
      </c>
      <c r="D7936">
        <v>103000</v>
      </c>
      <c r="E7936">
        <v>103491</v>
      </c>
      <c r="F7936">
        <v>103491</v>
      </c>
      <c r="G7936">
        <v>62800</v>
      </c>
    </row>
    <row r="7937" spans="1:7" x14ac:dyDescent="0.2">
      <c r="A7937" s="91">
        <v>40781</v>
      </c>
      <c r="B7937">
        <v>103154</v>
      </c>
      <c r="C7937">
        <v>106110</v>
      </c>
      <c r="D7937">
        <v>102200</v>
      </c>
      <c r="E7937">
        <v>104764</v>
      </c>
      <c r="F7937">
        <v>104764</v>
      </c>
      <c r="G7937">
        <v>60300</v>
      </c>
    </row>
    <row r="7938" spans="1:7" x14ac:dyDescent="0.2">
      <c r="A7938" s="91">
        <v>40784</v>
      </c>
      <c r="B7938">
        <v>106500</v>
      </c>
      <c r="C7938">
        <v>109363</v>
      </c>
      <c r="D7938">
        <v>106500</v>
      </c>
      <c r="E7938">
        <v>109340</v>
      </c>
      <c r="F7938">
        <v>109340</v>
      </c>
      <c r="G7938">
        <v>81000</v>
      </c>
    </row>
    <row r="7939" spans="1:7" x14ac:dyDescent="0.2">
      <c r="A7939" s="91">
        <v>40785</v>
      </c>
      <c r="B7939">
        <v>108480</v>
      </c>
      <c r="C7939">
        <v>109741</v>
      </c>
      <c r="D7939">
        <v>107986</v>
      </c>
      <c r="E7939">
        <v>108715</v>
      </c>
      <c r="F7939">
        <v>108715</v>
      </c>
      <c r="G7939">
        <v>79900</v>
      </c>
    </row>
    <row r="7940" spans="1:7" x14ac:dyDescent="0.2">
      <c r="A7940" s="91">
        <v>40786</v>
      </c>
      <c r="B7940">
        <v>109057</v>
      </c>
      <c r="C7940">
        <v>110450</v>
      </c>
      <c r="D7940">
        <v>108257</v>
      </c>
      <c r="E7940">
        <v>109769</v>
      </c>
      <c r="F7940">
        <v>109769</v>
      </c>
      <c r="G7940">
        <v>51400</v>
      </c>
    </row>
    <row r="7941" spans="1:7" x14ac:dyDescent="0.2">
      <c r="A7941" s="91">
        <v>40787</v>
      </c>
      <c r="B7941">
        <v>109374</v>
      </c>
      <c r="C7941">
        <v>109731</v>
      </c>
      <c r="D7941">
        <v>107000</v>
      </c>
      <c r="E7941">
        <v>107228</v>
      </c>
      <c r="F7941">
        <v>107228</v>
      </c>
      <c r="G7941">
        <v>34300</v>
      </c>
    </row>
    <row r="7942" spans="1:7" x14ac:dyDescent="0.2">
      <c r="A7942" s="91">
        <v>40788</v>
      </c>
      <c r="B7942">
        <v>105500</v>
      </c>
      <c r="C7942">
        <v>105861</v>
      </c>
      <c r="D7942">
        <v>104000</v>
      </c>
      <c r="E7942">
        <v>104000</v>
      </c>
      <c r="F7942">
        <v>104000</v>
      </c>
      <c r="G7942">
        <v>47800</v>
      </c>
    </row>
    <row r="7943" spans="1:7" x14ac:dyDescent="0.2">
      <c r="A7943" s="91">
        <v>40792</v>
      </c>
      <c r="B7943">
        <v>102600</v>
      </c>
      <c r="C7943">
        <v>102944</v>
      </c>
      <c r="D7943">
        <v>101691</v>
      </c>
      <c r="E7943">
        <v>102575</v>
      </c>
      <c r="F7943">
        <v>102575</v>
      </c>
      <c r="G7943">
        <v>97100</v>
      </c>
    </row>
    <row r="7944" spans="1:7" x14ac:dyDescent="0.2">
      <c r="A7944" s="91">
        <v>40793</v>
      </c>
      <c r="B7944">
        <v>104055</v>
      </c>
      <c r="C7944">
        <v>106120</v>
      </c>
      <c r="D7944">
        <v>104000</v>
      </c>
      <c r="E7944">
        <v>106120</v>
      </c>
      <c r="F7944">
        <v>106120</v>
      </c>
      <c r="G7944">
        <v>31800</v>
      </c>
    </row>
    <row r="7945" spans="1:7" x14ac:dyDescent="0.2">
      <c r="A7945" s="91">
        <v>40794</v>
      </c>
      <c r="B7945">
        <v>104250</v>
      </c>
      <c r="C7945">
        <v>105700</v>
      </c>
      <c r="D7945">
        <v>104250</v>
      </c>
      <c r="E7945">
        <v>104500</v>
      </c>
      <c r="F7945">
        <v>104500</v>
      </c>
      <c r="G7945">
        <v>41200</v>
      </c>
    </row>
    <row r="7946" spans="1:7" x14ac:dyDescent="0.2">
      <c r="A7946" s="91">
        <v>40795</v>
      </c>
      <c r="B7946">
        <v>103650</v>
      </c>
      <c r="C7946">
        <v>103660</v>
      </c>
      <c r="D7946">
        <v>101825</v>
      </c>
      <c r="E7946">
        <v>102272</v>
      </c>
      <c r="F7946">
        <v>102272</v>
      </c>
      <c r="G7946">
        <v>71500</v>
      </c>
    </row>
    <row r="7947" spans="1:7" x14ac:dyDescent="0.2">
      <c r="A7947" s="91">
        <v>40798</v>
      </c>
      <c r="B7947">
        <v>101492</v>
      </c>
      <c r="C7947">
        <v>104066</v>
      </c>
      <c r="D7947">
        <v>101040</v>
      </c>
      <c r="E7947">
        <v>103800</v>
      </c>
      <c r="F7947">
        <v>103800</v>
      </c>
      <c r="G7947">
        <v>69300</v>
      </c>
    </row>
    <row r="7948" spans="1:7" x14ac:dyDescent="0.2">
      <c r="A7948" s="91">
        <v>40799</v>
      </c>
      <c r="B7948">
        <v>103850</v>
      </c>
      <c r="C7948">
        <v>104271</v>
      </c>
      <c r="D7948">
        <v>102500</v>
      </c>
      <c r="E7948">
        <v>103460</v>
      </c>
      <c r="F7948">
        <v>103460</v>
      </c>
      <c r="G7948">
        <v>44000</v>
      </c>
    </row>
    <row r="7949" spans="1:7" x14ac:dyDescent="0.2">
      <c r="A7949" s="91">
        <v>40800</v>
      </c>
      <c r="B7949">
        <v>104000</v>
      </c>
      <c r="C7949">
        <v>104984</v>
      </c>
      <c r="D7949">
        <v>102202</v>
      </c>
      <c r="E7949">
        <v>104400</v>
      </c>
      <c r="F7949">
        <v>104400</v>
      </c>
      <c r="G7949">
        <v>42800</v>
      </c>
    </row>
    <row r="7950" spans="1:7" x14ac:dyDescent="0.2">
      <c r="A7950" s="91">
        <v>40801</v>
      </c>
      <c r="B7950">
        <v>104810</v>
      </c>
      <c r="C7950">
        <v>106300</v>
      </c>
      <c r="D7950">
        <v>104200</v>
      </c>
      <c r="E7950">
        <v>106300</v>
      </c>
      <c r="F7950">
        <v>106300</v>
      </c>
      <c r="G7950">
        <v>43200</v>
      </c>
    </row>
    <row r="7951" spans="1:7" x14ac:dyDescent="0.2">
      <c r="A7951" s="91">
        <v>40802</v>
      </c>
      <c r="B7951">
        <v>107280</v>
      </c>
      <c r="C7951">
        <v>107729</v>
      </c>
      <c r="D7951">
        <v>106236</v>
      </c>
      <c r="E7951">
        <v>107100</v>
      </c>
      <c r="F7951">
        <v>107100</v>
      </c>
      <c r="G7951">
        <v>37100</v>
      </c>
    </row>
    <row r="7952" spans="1:7" x14ac:dyDescent="0.2">
      <c r="A7952" s="91">
        <v>40805</v>
      </c>
      <c r="B7952">
        <v>105060</v>
      </c>
      <c r="C7952">
        <v>105315</v>
      </c>
      <c r="D7952">
        <v>104061</v>
      </c>
      <c r="E7952">
        <v>104308</v>
      </c>
      <c r="F7952">
        <v>104308</v>
      </c>
      <c r="G7952">
        <v>31000</v>
      </c>
    </row>
    <row r="7953" spans="1:7" x14ac:dyDescent="0.2">
      <c r="A7953" s="91">
        <v>40806</v>
      </c>
      <c r="B7953">
        <v>105000</v>
      </c>
      <c r="C7953">
        <v>106168</v>
      </c>
      <c r="D7953">
        <v>104535</v>
      </c>
      <c r="E7953">
        <v>104535</v>
      </c>
      <c r="F7953">
        <v>104535</v>
      </c>
      <c r="G7953">
        <v>29500</v>
      </c>
    </row>
    <row r="7954" spans="1:7" x14ac:dyDescent="0.2">
      <c r="A7954" s="91">
        <v>40807</v>
      </c>
      <c r="B7954">
        <v>104678</v>
      </c>
      <c r="C7954">
        <v>104804</v>
      </c>
      <c r="D7954">
        <v>101184</v>
      </c>
      <c r="E7954">
        <v>101250</v>
      </c>
      <c r="F7954">
        <v>101250</v>
      </c>
      <c r="G7954">
        <v>62200</v>
      </c>
    </row>
    <row r="7955" spans="1:7" x14ac:dyDescent="0.2">
      <c r="A7955" s="91">
        <v>40808</v>
      </c>
      <c r="B7955">
        <v>100567</v>
      </c>
      <c r="C7955">
        <v>101000</v>
      </c>
      <c r="D7955">
        <v>98952</v>
      </c>
      <c r="E7955">
        <v>100000</v>
      </c>
      <c r="F7955">
        <v>100000</v>
      </c>
      <c r="G7955">
        <v>230400</v>
      </c>
    </row>
    <row r="7956" spans="1:7" x14ac:dyDescent="0.2">
      <c r="A7956" s="91">
        <v>40809</v>
      </c>
      <c r="B7956">
        <v>99990</v>
      </c>
      <c r="C7956">
        <v>100720</v>
      </c>
      <c r="D7956">
        <v>99200</v>
      </c>
      <c r="E7956">
        <v>100320</v>
      </c>
      <c r="F7956">
        <v>100320</v>
      </c>
      <c r="G7956">
        <v>77100</v>
      </c>
    </row>
    <row r="7957" spans="1:7" x14ac:dyDescent="0.2">
      <c r="A7957" s="91">
        <v>40812</v>
      </c>
      <c r="B7957">
        <v>103373</v>
      </c>
      <c r="C7957">
        <v>108787</v>
      </c>
      <c r="D7957">
        <v>103373</v>
      </c>
      <c r="E7957">
        <v>108449</v>
      </c>
      <c r="F7957">
        <v>108449</v>
      </c>
      <c r="G7957">
        <v>137600</v>
      </c>
    </row>
    <row r="7958" spans="1:7" x14ac:dyDescent="0.2">
      <c r="A7958" s="91">
        <v>40813</v>
      </c>
      <c r="B7958">
        <v>109500</v>
      </c>
      <c r="C7958">
        <v>111555</v>
      </c>
      <c r="D7958">
        <v>107750</v>
      </c>
      <c r="E7958">
        <v>108020</v>
      </c>
      <c r="F7958">
        <v>108020</v>
      </c>
      <c r="G7958">
        <v>182700</v>
      </c>
    </row>
    <row r="7959" spans="1:7" x14ac:dyDescent="0.2">
      <c r="A7959" s="91">
        <v>40814</v>
      </c>
      <c r="B7959">
        <v>108750</v>
      </c>
      <c r="C7959">
        <v>108900</v>
      </c>
      <c r="D7959">
        <v>106405</v>
      </c>
      <c r="E7959">
        <v>106500</v>
      </c>
      <c r="F7959">
        <v>106500</v>
      </c>
      <c r="G7959">
        <v>72400</v>
      </c>
    </row>
    <row r="7960" spans="1:7" x14ac:dyDescent="0.2">
      <c r="A7960" s="91">
        <v>40815</v>
      </c>
      <c r="B7960">
        <v>108010</v>
      </c>
      <c r="C7960">
        <v>109400</v>
      </c>
      <c r="D7960">
        <v>106800</v>
      </c>
      <c r="E7960">
        <v>109200</v>
      </c>
      <c r="F7960">
        <v>109200</v>
      </c>
      <c r="G7960">
        <v>67600</v>
      </c>
    </row>
    <row r="7961" spans="1:7" x14ac:dyDescent="0.2">
      <c r="A7961" s="91">
        <v>40816</v>
      </c>
      <c r="B7961">
        <v>107400</v>
      </c>
      <c r="C7961">
        <v>108800</v>
      </c>
      <c r="D7961">
        <v>106800</v>
      </c>
      <c r="E7961">
        <v>106800</v>
      </c>
      <c r="F7961">
        <v>106800</v>
      </c>
      <c r="G7961">
        <v>85500</v>
      </c>
    </row>
    <row r="7962" spans="1:7" x14ac:dyDescent="0.2">
      <c r="A7962" s="91">
        <v>40819</v>
      </c>
      <c r="B7962">
        <v>107600</v>
      </c>
      <c r="C7962">
        <v>108600</v>
      </c>
      <c r="D7962">
        <v>105800</v>
      </c>
      <c r="E7962">
        <v>105800</v>
      </c>
      <c r="F7962">
        <v>105800</v>
      </c>
      <c r="G7962">
        <v>104600</v>
      </c>
    </row>
    <row r="7963" spans="1:7" x14ac:dyDescent="0.2">
      <c r="A7963" s="91">
        <v>40820</v>
      </c>
      <c r="B7963">
        <v>104701</v>
      </c>
      <c r="C7963">
        <v>110300</v>
      </c>
      <c r="D7963">
        <v>104701</v>
      </c>
      <c r="E7963">
        <v>110300</v>
      </c>
      <c r="F7963">
        <v>110300</v>
      </c>
      <c r="G7963">
        <v>118700</v>
      </c>
    </row>
    <row r="7964" spans="1:7" x14ac:dyDescent="0.2">
      <c r="A7964" s="91">
        <v>40821</v>
      </c>
      <c r="B7964">
        <v>109785</v>
      </c>
      <c r="C7964">
        <v>110230</v>
      </c>
      <c r="D7964">
        <v>107695</v>
      </c>
      <c r="E7964">
        <v>110100</v>
      </c>
      <c r="F7964">
        <v>110100</v>
      </c>
      <c r="G7964">
        <v>85700</v>
      </c>
    </row>
    <row r="7965" spans="1:7" x14ac:dyDescent="0.2">
      <c r="A7965" s="91">
        <v>40822</v>
      </c>
      <c r="B7965">
        <v>109266</v>
      </c>
      <c r="C7965">
        <v>110800</v>
      </c>
      <c r="D7965">
        <v>108265</v>
      </c>
      <c r="E7965">
        <v>110800</v>
      </c>
      <c r="F7965">
        <v>110800</v>
      </c>
      <c r="G7965">
        <v>48900</v>
      </c>
    </row>
    <row r="7966" spans="1:7" x14ac:dyDescent="0.2">
      <c r="A7966" s="91">
        <v>40823</v>
      </c>
      <c r="B7966">
        <v>110600</v>
      </c>
      <c r="C7966">
        <v>110646</v>
      </c>
      <c r="D7966">
        <v>107995</v>
      </c>
      <c r="E7966">
        <v>108100</v>
      </c>
      <c r="F7966">
        <v>108100</v>
      </c>
      <c r="G7966">
        <v>60000</v>
      </c>
    </row>
    <row r="7967" spans="1:7" x14ac:dyDescent="0.2">
      <c r="A7967" s="91">
        <v>40826</v>
      </c>
      <c r="B7967">
        <v>110000</v>
      </c>
      <c r="C7967">
        <v>111553</v>
      </c>
      <c r="D7967">
        <v>109356</v>
      </c>
      <c r="E7967">
        <v>111520</v>
      </c>
      <c r="F7967">
        <v>111520</v>
      </c>
      <c r="G7967">
        <v>58500</v>
      </c>
    </row>
    <row r="7968" spans="1:7" x14ac:dyDescent="0.2">
      <c r="A7968" s="91">
        <v>40827</v>
      </c>
      <c r="B7968">
        <v>110800</v>
      </c>
      <c r="C7968">
        <v>111399</v>
      </c>
      <c r="D7968">
        <v>109350</v>
      </c>
      <c r="E7968">
        <v>110200</v>
      </c>
      <c r="F7968">
        <v>110200</v>
      </c>
      <c r="G7968">
        <v>59600</v>
      </c>
    </row>
    <row r="7969" spans="1:7" x14ac:dyDescent="0.2">
      <c r="A7969" s="91">
        <v>40828</v>
      </c>
      <c r="B7969">
        <v>110925</v>
      </c>
      <c r="C7969">
        <v>112975</v>
      </c>
      <c r="D7969">
        <v>110110</v>
      </c>
      <c r="E7969">
        <v>111930</v>
      </c>
      <c r="F7969">
        <v>111930</v>
      </c>
      <c r="G7969">
        <v>59200</v>
      </c>
    </row>
    <row r="7970" spans="1:7" x14ac:dyDescent="0.2">
      <c r="A7970" s="91">
        <v>40829</v>
      </c>
      <c r="B7970">
        <v>111225</v>
      </c>
      <c r="C7970">
        <v>111900</v>
      </c>
      <c r="D7970">
        <v>110215</v>
      </c>
      <c r="E7970">
        <v>111550</v>
      </c>
      <c r="F7970">
        <v>111550</v>
      </c>
      <c r="G7970">
        <v>48700</v>
      </c>
    </row>
    <row r="7971" spans="1:7" x14ac:dyDescent="0.2">
      <c r="A7971" s="91">
        <v>40830</v>
      </c>
      <c r="B7971">
        <v>111953</v>
      </c>
      <c r="C7971">
        <v>112345</v>
      </c>
      <c r="D7971">
        <v>110800</v>
      </c>
      <c r="E7971">
        <v>112200</v>
      </c>
      <c r="F7971">
        <v>112200</v>
      </c>
      <c r="G7971">
        <v>42500</v>
      </c>
    </row>
    <row r="7972" spans="1:7" x14ac:dyDescent="0.2">
      <c r="A7972" s="91">
        <v>40833</v>
      </c>
      <c r="B7972">
        <v>111495</v>
      </c>
      <c r="C7972">
        <v>111569</v>
      </c>
      <c r="D7972">
        <v>109304</v>
      </c>
      <c r="E7972">
        <v>109690</v>
      </c>
      <c r="F7972">
        <v>109690</v>
      </c>
      <c r="G7972">
        <v>51300</v>
      </c>
    </row>
    <row r="7973" spans="1:7" x14ac:dyDescent="0.2">
      <c r="A7973" s="91">
        <v>40834</v>
      </c>
      <c r="B7973">
        <v>109361</v>
      </c>
      <c r="C7973">
        <v>113250</v>
      </c>
      <c r="D7973">
        <v>109361</v>
      </c>
      <c r="E7973">
        <v>112600</v>
      </c>
      <c r="F7973">
        <v>112600</v>
      </c>
      <c r="G7973">
        <v>67700</v>
      </c>
    </row>
    <row r="7974" spans="1:7" x14ac:dyDescent="0.2">
      <c r="A7974" s="91">
        <v>40835</v>
      </c>
      <c r="B7974">
        <v>112363</v>
      </c>
      <c r="C7974">
        <v>113755</v>
      </c>
      <c r="D7974">
        <v>111307</v>
      </c>
      <c r="E7974">
        <v>111440</v>
      </c>
      <c r="F7974">
        <v>111440</v>
      </c>
      <c r="G7974">
        <v>53300</v>
      </c>
    </row>
    <row r="7975" spans="1:7" x14ac:dyDescent="0.2">
      <c r="A7975" s="91">
        <v>40836</v>
      </c>
      <c r="B7975">
        <v>112300</v>
      </c>
      <c r="C7975">
        <v>114010</v>
      </c>
      <c r="D7975">
        <v>111638</v>
      </c>
      <c r="E7975">
        <v>113650</v>
      </c>
      <c r="F7975">
        <v>113650</v>
      </c>
      <c r="G7975">
        <v>76200</v>
      </c>
    </row>
    <row r="7976" spans="1:7" x14ac:dyDescent="0.2">
      <c r="A7976" s="91">
        <v>40837</v>
      </c>
      <c r="B7976">
        <v>114945</v>
      </c>
      <c r="C7976">
        <v>116329</v>
      </c>
      <c r="D7976">
        <v>114077</v>
      </c>
      <c r="E7976">
        <v>116329</v>
      </c>
      <c r="F7976">
        <v>116329</v>
      </c>
      <c r="G7976">
        <v>74100</v>
      </c>
    </row>
    <row r="7977" spans="1:7" x14ac:dyDescent="0.2">
      <c r="A7977" s="91">
        <v>40840</v>
      </c>
      <c r="B7977">
        <v>115806</v>
      </c>
      <c r="C7977">
        <v>116531</v>
      </c>
      <c r="D7977">
        <v>114875</v>
      </c>
      <c r="E7977">
        <v>116150</v>
      </c>
      <c r="F7977">
        <v>116150</v>
      </c>
      <c r="G7977">
        <v>46100</v>
      </c>
    </row>
    <row r="7978" spans="1:7" x14ac:dyDescent="0.2">
      <c r="A7978" s="91">
        <v>40841</v>
      </c>
      <c r="B7978">
        <v>114708</v>
      </c>
      <c r="C7978">
        <v>115217</v>
      </c>
      <c r="D7978">
        <v>113381</v>
      </c>
      <c r="E7978">
        <v>113630</v>
      </c>
      <c r="F7978">
        <v>113630</v>
      </c>
      <c r="G7978">
        <v>50500</v>
      </c>
    </row>
    <row r="7979" spans="1:7" x14ac:dyDescent="0.2">
      <c r="A7979" s="91">
        <v>40842</v>
      </c>
      <c r="B7979">
        <v>115103</v>
      </c>
      <c r="C7979">
        <v>117600</v>
      </c>
      <c r="D7979">
        <v>114000</v>
      </c>
      <c r="E7979">
        <v>117100</v>
      </c>
      <c r="F7979">
        <v>117100</v>
      </c>
      <c r="G7979">
        <v>92700</v>
      </c>
    </row>
    <row r="7980" spans="1:7" x14ac:dyDescent="0.2">
      <c r="A7980" s="91">
        <v>40843</v>
      </c>
      <c r="B7980">
        <v>118400</v>
      </c>
      <c r="C7980">
        <v>120755</v>
      </c>
      <c r="D7980">
        <v>118400</v>
      </c>
      <c r="E7980">
        <v>120380</v>
      </c>
      <c r="F7980">
        <v>120380</v>
      </c>
      <c r="G7980">
        <v>124800</v>
      </c>
    </row>
    <row r="7981" spans="1:7" x14ac:dyDescent="0.2">
      <c r="A7981" s="91">
        <v>40844</v>
      </c>
      <c r="B7981">
        <v>119006</v>
      </c>
      <c r="C7981">
        <v>120000</v>
      </c>
      <c r="D7981">
        <v>118660</v>
      </c>
      <c r="E7981">
        <v>120000</v>
      </c>
      <c r="F7981">
        <v>120000</v>
      </c>
      <c r="G7981">
        <v>40800</v>
      </c>
    </row>
    <row r="7982" spans="1:7" x14ac:dyDescent="0.2">
      <c r="A7982" s="91">
        <v>40847</v>
      </c>
      <c r="B7982">
        <v>118325</v>
      </c>
      <c r="C7982">
        <v>119508</v>
      </c>
      <c r="D7982">
        <v>116883</v>
      </c>
      <c r="E7982">
        <v>116950</v>
      </c>
      <c r="F7982">
        <v>116950</v>
      </c>
      <c r="G7982">
        <v>46100</v>
      </c>
    </row>
    <row r="7983" spans="1:7" x14ac:dyDescent="0.2">
      <c r="A7983" s="91">
        <v>40848</v>
      </c>
      <c r="B7983">
        <v>114330</v>
      </c>
      <c r="C7983">
        <v>115100</v>
      </c>
      <c r="D7983">
        <v>113255</v>
      </c>
      <c r="E7983">
        <v>113649</v>
      </c>
      <c r="F7983">
        <v>113649</v>
      </c>
      <c r="G7983">
        <v>89600</v>
      </c>
    </row>
    <row r="7984" spans="1:7" x14ac:dyDescent="0.2">
      <c r="A7984" s="91">
        <v>40849</v>
      </c>
      <c r="B7984">
        <v>114905</v>
      </c>
      <c r="C7984">
        <v>116738</v>
      </c>
      <c r="D7984">
        <v>114420</v>
      </c>
      <c r="E7984">
        <v>116479</v>
      </c>
      <c r="F7984">
        <v>116479</v>
      </c>
      <c r="G7984">
        <v>42300</v>
      </c>
    </row>
    <row r="7985" spans="1:7" x14ac:dyDescent="0.2">
      <c r="A7985" s="91">
        <v>40850</v>
      </c>
      <c r="B7985">
        <v>116889</v>
      </c>
      <c r="C7985">
        <v>118500</v>
      </c>
      <c r="D7985">
        <v>115394</v>
      </c>
      <c r="E7985">
        <v>118300</v>
      </c>
      <c r="F7985">
        <v>118300</v>
      </c>
      <c r="G7985">
        <v>56800</v>
      </c>
    </row>
    <row r="7986" spans="1:7" x14ac:dyDescent="0.2">
      <c r="A7986" s="91">
        <v>40851</v>
      </c>
      <c r="B7986">
        <v>116750</v>
      </c>
      <c r="C7986">
        <v>116891</v>
      </c>
      <c r="D7986">
        <v>115400</v>
      </c>
      <c r="E7986">
        <v>115806</v>
      </c>
      <c r="F7986">
        <v>115806</v>
      </c>
      <c r="G7986">
        <v>59100</v>
      </c>
    </row>
    <row r="7987" spans="1:7" x14ac:dyDescent="0.2">
      <c r="A7987" s="91">
        <v>40854</v>
      </c>
      <c r="B7987">
        <v>115373</v>
      </c>
      <c r="C7987">
        <v>115691</v>
      </c>
      <c r="D7987">
        <v>114200</v>
      </c>
      <c r="E7987">
        <v>115600</v>
      </c>
      <c r="F7987">
        <v>115600</v>
      </c>
      <c r="G7987">
        <v>50500</v>
      </c>
    </row>
    <row r="7988" spans="1:7" x14ac:dyDescent="0.2">
      <c r="A7988" s="91">
        <v>40855</v>
      </c>
      <c r="B7988">
        <v>116725</v>
      </c>
      <c r="C7988">
        <v>117527</v>
      </c>
      <c r="D7988">
        <v>115100</v>
      </c>
      <c r="E7988">
        <v>117200</v>
      </c>
      <c r="F7988">
        <v>117200</v>
      </c>
      <c r="G7988">
        <v>36900</v>
      </c>
    </row>
    <row r="7989" spans="1:7" x14ac:dyDescent="0.2">
      <c r="A7989" s="91">
        <v>40856</v>
      </c>
      <c r="B7989">
        <v>115295</v>
      </c>
      <c r="C7989">
        <v>115623</v>
      </c>
      <c r="D7989">
        <v>113174</v>
      </c>
      <c r="E7989">
        <v>113325</v>
      </c>
      <c r="F7989">
        <v>113325</v>
      </c>
      <c r="G7989">
        <v>94000</v>
      </c>
    </row>
    <row r="7990" spans="1:7" x14ac:dyDescent="0.2">
      <c r="A7990" s="91">
        <v>40857</v>
      </c>
      <c r="B7990">
        <v>114900</v>
      </c>
      <c r="C7990">
        <v>114900</v>
      </c>
      <c r="D7990">
        <v>113230</v>
      </c>
      <c r="E7990">
        <v>114102</v>
      </c>
      <c r="F7990">
        <v>114102</v>
      </c>
      <c r="G7990">
        <v>43100</v>
      </c>
    </row>
    <row r="7991" spans="1:7" x14ac:dyDescent="0.2">
      <c r="A7991" s="91">
        <v>40858</v>
      </c>
      <c r="B7991">
        <v>115099</v>
      </c>
      <c r="C7991">
        <v>115706</v>
      </c>
      <c r="D7991">
        <v>114594</v>
      </c>
      <c r="E7991">
        <v>115461</v>
      </c>
      <c r="F7991">
        <v>115461</v>
      </c>
      <c r="G7991">
        <v>37900</v>
      </c>
    </row>
    <row r="7992" spans="1:7" x14ac:dyDescent="0.2">
      <c r="A7992" s="91">
        <v>40861</v>
      </c>
      <c r="B7992">
        <v>115100</v>
      </c>
      <c r="C7992">
        <v>115203</v>
      </c>
      <c r="D7992">
        <v>113407</v>
      </c>
      <c r="E7992">
        <v>113921</v>
      </c>
      <c r="F7992">
        <v>113921</v>
      </c>
      <c r="G7992">
        <v>37900</v>
      </c>
    </row>
    <row r="7993" spans="1:7" x14ac:dyDescent="0.2">
      <c r="A7993" s="91">
        <v>40862</v>
      </c>
      <c r="B7993">
        <v>113210</v>
      </c>
      <c r="C7993">
        <v>114944</v>
      </c>
      <c r="D7993">
        <v>113010</v>
      </c>
      <c r="E7993">
        <v>114001</v>
      </c>
      <c r="F7993">
        <v>114001</v>
      </c>
      <c r="G7993">
        <v>42800</v>
      </c>
    </row>
    <row r="7994" spans="1:7" x14ac:dyDescent="0.2">
      <c r="A7994" s="91">
        <v>40863</v>
      </c>
      <c r="B7994">
        <v>113055</v>
      </c>
      <c r="C7994">
        <v>114094</v>
      </c>
      <c r="D7994">
        <v>112095</v>
      </c>
      <c r="E7994">
        <v>112212</v>
      </c>
      <c r="F7994">
        <v>112212</v>
      </c>
      <c r="G7994">
        <v>67200</v>
      </c>
    </row>
    <row r="7995" spans="1:7" x14ac:dyDescent="0.2">
      <c r="A7995" s="91">
        <v>40864</v>
      </c>
      <c r="B7995">
        <v>112450</v>
      </c>
      <c r="C7995">
        <v>113580</v>
      </c>
      <c r="D7995">
        <v>111118</v>
      </c>
      <c r="E7995">
        <v>111700</v>
      </c>
      <c r="F7995">
        <v>111700</v>
      </c>
      <c r="G7995">
        <v>56500</v>
      </c>
    </row>
    <row r="7996" spans="1:7" x14ac:dyDescent="0.2">
      <c r="A7996" s="91">
        <v>40865</v>
      </c>
      <c r="B7996">
        <v>112280</v>
      </c>
      <c r="C7996">
        <v>113600</v>
      </c>
      <c r="D7996">
        <v>112125</v>
      </c>
      <c r="E7996">
        <v>112890</v>
      </c>
      <c r="F7996">
        <v>112890</v>
      </c>
      <c r="G7996">
        <v>60500</v>
      </c>
    </row>
    <row r="7997" spans="1:7" x14ac:dyDescent="0.2">
      <c r="A7997" s="91">
        <v>40868</v>
      </c>
      <c r="B7997">
        <v>111225</v>
      </c>
      <c r="C7997">
        <v>112670</v>
      </c>
      <c r="D7997">
        <v>111225</v>
      </c>
      <c r="E7997">
        <v>112200</v>
      </c>
      <c r="F7997">
        <v>112200</v>
      </c>
      <c r="G7997">
        <v>80000</v>
      </c>
    </row>
    <row r="7998" spans="1:7" x14ac:dyDescent="0.2">
      <c r="A7998" s="91">
        <v>40869</v>
      </c>
      <c r="B7998">
        <v>111725</v>
      </c>
      <c r="C7998">
        <v>113145</v>
      </c>
      <c r="D7998">
        <v>111601</v>
      </c>
      <c r="E7998">
        <v>112200</v>
      </c>
      <c r="F7998">
        <v>112200</v>
      </c>
      <c r="G7998">
        <v>72400</v>
      </c>
    </row>
    <row r="7999" spans="1:7" x14ac:dyDescent="0.2">
      <c r="A7999" s="91">
        <v>40870</v>
      </c>
      <c r="B7999">
        <v>111690</v>
      </c>
      <c r="C7999">
        <v>111745</v>
      </c>
      <c r="D7999">
        <v>110092</v>
      </c>
      <c r="E7999">
        <v>110525</v>
      </c>
      <c r="F7999">
        <v>110525</v>
      </c>
      <c r="G7999">
        <v>107600</v>
      </c>
    </row>
    <row r="8000" spans="1:7" x14ac:dyDescent="0.2">
      <c r="A8000" s="91">
        <v>40872</v>
      </c>
      <c r="B8000">
        <v>110525</v>
      </c>
      <c r="C8000">
        <v>111800</v>
      </c>
      <c r="D8000">
        <v>110200</v>
      </c>
      <c r="E8000">
        <v>111300</v>
      </c>
      <c r="F8000">
        <v>111300</v>
      </c>
      <c r="G8000">
        <v>45000</v>
      </c>
    </row>
    <row r="8001" spans="1:7" x14ac:dyDescent="0.2">
      <c r="A8001" s="91">
        <v>40875</v>
      </c>
      <c r="B8001">
        <v>112784</v>
      </c>
      <c r="C8001">
        <v>114065</v>
      </c>
      <c r="D8001">
        <v>112632</v>
      </c>
      <c r="E8001">
        <v>113805</v>
      </c>
      <c r="F8001">
        <v>113805</v>
      </c>
      <c r="G8001">
        <v>50100</v>
      </c>
    </row>
    <row r="8002" spans="1:7" x14ac:dyDescent="0.2">
      <c r="A8002" s="91">
        <v>40876</v>
      </c>
      <c r="B8002">
        <v>113530</v>
      </c>
      <c r="C8002">
        <v>114034</v>
      </c>
      <c r="D8002">
        <v>113000</v>
      </c>
      <c r="E8002">
        <v>113000</v>
      </c>
      <c r="F8002">
        <v>113000</v>
      </c>
      <c r="G8002">
        <v>30700</v>
      </c>
    </row>
    <row r="8003" spans="1:7" x14ac:dyDescent="0.2">
      <c r="A8003" s="91">
        <v>40877</v>
      </c>
      <c r="B8003">
        <v>115145</v>
      </c>
      <c r="C8003">
        <v>118500</v>
      </c>
      <c r="D8003">
        <v>114690</v>
      </c>
      <c r="E8003">
        <v>118500</v>
      </c>
      <c r="F8003">
        <v>118500</v>
      </c>
      <c r="G8003">
        <v>90100</v>
      </c>
    </row>
    <row r="8004" spans="1:7" x14ac:dyDescent="0.2">
      <c r="A8004" s="91">
        <v>40878</v>
      </c>
      <c r="B8004">
        <v>116900</v>
      </c>
      <c r="C8004">
        <v>117169</v>
      </c>
      <c r="D8004">
        <v>116183</v>
      </c>
      <c r="E8004">
        <v>116925</v>
      </c>
      <c r="F8004">
        <v>116925</v>
      </c>
      <c r="G8004">
        <v>50900</v>
      </c>
    </row>
    <row r="8005" spans="1:7" x14ac:dyDescent="0.2">
      <c r="A8005" s="91">
        <v>40879</v>
      </c>
      <c r="B8005">
        <v>117716</v>
      </c>
      <c r="C8005">
        <v>118373</v>
      </c>
      <c r="D8005">
        <v>116075</v>
      </c>
      <c r="E8005">
        <v>116475</v>
      </c>
      <c r="F8005">
        <v>116475</v>
      </c>
      <c r="G8005">
        <v>62000</v>
      </c>
    </row>
    <row r="8006" spans="1:7" x14ac:dyDescent="0.2">
      <c r="A8006" s="91">
        <v>40882</v>
      </c>
      <c r="B8006">
        <v>117600</v>
      </c>
      <c r="C8006">
        <v>118259</v>
      </c>
      <c r="D8006">
        <v>116000</v>
      </c>
      <c r="E8006">
        <v>117500</v>
      </c>
      <c r="F8006">
        <v>117500</v>
      </c>
      <c r="G8006">
        <v>44000</v>
      </c>
    </row>
    <row r="8007" spans="1:7" x14ac:dyDescent="0.2">
      <c r="A8007" s="91">
        <v>40883</v>
      </c>
      <c r="B8007">
        <v>116700</v>
      </c>
      <c r="C8007">
        <v>118200</v>
      </c>
      <c r="D8007">
        <v>116007</v>
      </c>
      <c r="E8007">
        <v>117425</v>
      </c>
      <c r="F8007">
        <v>117425</v>
      </c>
      <c r="G8007">
        <v>30800</v>
      </c>
    </row>
    <row r="8008" spans="1:7" x14ac:dyDescent="0.2">
      <c r="A8008" s="91">
        <v>40884</v>
      </c>
      <c r="B8008">
        <v>116512</v>
      </c>
      <c r="C8008">
        <v>118350</v>
      </c>
      <c r="D8008">
        <v>115568</v>
      </c>
      <c r="E8008">
        <v>118240</v>
      </c>
      <c r="F8008">
        <v>118240</v>
      </c>
      <c r="G8008">
        <v>41400</v>
      </c>
    </row>
    <row r="8009" spans="1:7" x14ac:dyDescent="0.2">
      <c r="A8009" s="91">
        <v>40885</v>
      </c>
      <c r="B8009">
        <v>116700</v>
      </c>
      <c r="C8009">
        <v>116801</v>
      </c>
      <c r="D8009">
        <v>115170</v>
      </c>
      <c r="E8009">
        <v>115750</v>
      </c>
      <c r="F8009">
        <v>115750</v>
      </c>
      <c r="G8009">
        <v>41600</v>
      </c>
    </row>
    <row r="8010" spans="1:7" x14ac:dyDescent="0.2">
      <c r="A8010" s="91">
        <v>40886</v>
      </c>
      <c r="B8010">
        <v>116321</v>
      </c>
      <c r="C8010">
        <v>117025</v>
      </c>
      <c r="D8010">
        <v>115914</v>
      </c>
      <c r="E8010">
        <v>116235</v>
      </c>
      <c r="F8010">
        <v>116235</v>
      </c>
      <c r="G8010">
        <v>53400</v>
      </c>
    </row>
    <row r="8011" spans="1:7" x14ac:dyDescent="0.2">
      <c r="A8011" s="91">
        <v>40889</v>
      </c>
      <c r="B8011">
        <v>115200</v>
      </c>
      <c r="C8011">
        <v>115500</v>
      </c>
      <c r="D8011">
        <v>113692</v>
      </c>
      <c r="E8011">
        <v>114625</v>
      </c>
      <c r="F8011">
        <v>114625</v>
      </c>
      <c r="G8011">
        <v>34100</v>
      </c>
    </row>
    <row r="8012" spans="1:7" x14ac:dyDescent="0.2">
      <c r="A8012" s="91">
        <v>40890</v>
      </c>
      <c r="B8012">
        <v>114899</v>
      </c>
      <c r="C8012">
        <v>116685</v>
      </c>
      <c r="D8012">
        <v>112746</v>
      </c>
      <c r="E8012">
        <v>113700</v>
      </c>
      <c r="F8012">
        <v>113700</v>
      </c>
      <c r="G8012">
        <v>67300</v>
      </c>
    </row>
    <row r="8013" spans="1:7" x14ac:dyDescent="0.2">
      <c r="A8013" s="91">
        <v>40891</v>
      </c>
      <c r="B8013">
        <v>113111</v>
      </c>
      <c r="C8013">
        <v>114138</v>
      </c>
      <c r="D8013">
        <v>112359</v>
      </c>
      <c r="E8013">
        <v>113200</v>
      </c>
      <c r="F8013">
        <v>113200</v>
      </c>
      <c r="G8013">
        <v>50500</v>
      </c>
    </row>
    <row r="8014" spans="1:7" x14ac:dyDescent="0.2">
      <c r="A8014" s="91">
        <v>40892</v>
      </c>
      <c r="B8014">
        <v>114450</v>
      </c>
      <c r="C8014">
        <v>114600</v>
      </c>
      <c r="D8014">
        <v>112400</v>
      </c>
      <c r="E8014">
        <v>112400</v>
      </c>
      <c r="F8014">
        <v>112400</v>
      </c>
      <c r="G8014">
        <v>37900</v>
      </c>
    </row>
    <row r="8015" spans="1:7" x14ac:dyDescent="0.2">
      <c r="A8015" s="91">
        <v>40893</v>
      </c>
      <c r="B8015">
        <v>112800</v>
      </c>
      <c r="C8015">
        <v>113240</v>
      </c>
      <c r="D8015">
        <v>112010</v>
      </c>
      <c r="E8015">
        <v>112325</v>
      </c>
      <c r="F8015">
        <v>112325</v>
      </c>
      <c r="G8015">
        <v>55200</v>
      </c>
    </row>
    <row r="8016" spans="1:7" x14ac:dyDescent="0.2">
      <c r="A8016" s="91">
        <v>40896</v>
      </c>
      <c r="B8016">
        <v>113000</v>
      </c>
      <c r="C8016">
        <v>113206</v>
      </c>
      <c r="D8016">
        <v>110741</v>
      </c>
      <c r="E8016">
        <v>111316</v>
      </c>
      <c r="F8016">
        <v>111316</v>
      </c>
      <c r="G8016">
        <v>72700</v>
      </c>
    </row>
    <row r="8017" spans="1:7" x14ac:dyDescent="0.2">
      <c r="A8017" s="91">
        <v>40897</v>
      </c>
      <c r="B8017">
        <v>112326</v>
      </c>
      <c r="C8017">
        <v>114605</v>
      </c>
      <c r="D8017">
        <v>112035</v>
      </c>
      <c r="E8017">
        <v>114069</v>
      </c>
      <c r="F8017">
        <v>114069</v>
      </c>
      <c r="G8017">
        <v>99000</v>
      </c>
    </row>
    <row r="8018" spans="1:7" x14ac:dyDescent="0.2">
      <c r="A8018" s="91">
        <v>40898</v>
      </c>
      <c r="B8018">
        <v>114000</v>
      </c>
      <c r="C8018">
        <v>114425</v>
      </c>
      <c r="D8018">
        <v>113348</v>
      </c>
      <c r="E8018">
        <v>114425</v>
      </c>
      <c r="F8018">
        <v>114425</v>
      </c>
      <c r="G8018">
        <v>44800</v>
      </c>
    </row>
    <row r="8019" spans="1:7" x14ac:dyDescent="0.2">
      <c r="A8019" s="91">
        <v>40899</v>
      </c>
      <c r="B8019">
        <v>114463</v>
      </c>
      <c r="C8019">
        <v>115290</v>
      </c>
      <c r="D8019">
        <v>113775</v>
      </c>
      <c r="E8019">
        <v>115250</v>
      </c>
      <c r="F8019">
        <v>115250</v>
      </c>
      <c r="G8019">
        <v>51200</v>
      </c>
    </row>
    <row r="8020" spans="1:7" x14ac:dyDescent="0.2">
      <c r="A8020" s="91">
        <v>40900</v>
      </c>
      <c r="B8020">
        <v>115250</v>
      </c>
      <c r="C8020">
        <v>116689</v>
      </c>
      <c r="D8020">
        <v>115116</v>
      </c>
      <c r="E8020">
        <v>116530</v>
      </c>
      <c r="F8020">
        <v>116530</v>
      </c>
      <c r="G8020">
        <v>34200</v>
      </c>
    </row>
    <row r="8021" spans="1:7" x14ac:dyDescent="0.2">
      <c r="A8021" s="91">
        <v>40904</v>
      </c>
      <c r="B8021">
        <v>115550</v>
      </c>
      <c r="C8021">
        <v>117026</v>
      </c>
      <c r="D8021">
        <v>115500</v>
      </c>
      <c r="E8021">
        <v>115962</v>
      </c>
      <c r="F8021">
        <v>115962</v>
      </c>
      <c r="G8021">
        <v>32700</v>
      </c>
    </row>
    <row r="8022" spans="1:7" x14ac:dyDescent="0.2">
      <c r="A8022" s="91">
        <v>40905</v>
      </c>
      <c r="B8022">
        <v>116250</v>
      </c>
      <c r="C8022">
        <v>116250</v>
      </c>
      <c r="D8022">
        <v>114598</v>
      </c>
      <c r="E8022">
        <v>114800</v>
      </c>
      <c r="F8022">
        <v>114800</v>
      </c>
      <c r="G8022">
        <v>32700</v>
      </c>
    </row>
    <row r="8023" spans="1:7" x14ac:dyDescent="0.2">
      <c r="A8023" s="91">
        <v>40906</v>
      </c>
      <c r="B8023">
        <v>115337</v>
      </c>
      <c r="C8023">
        <v>115365</v>
      </c>
      <c r="D8023">
        <v>114446</v>
      </c>
      <c r="E8023">
        <v>115325</v>
      </c>
      <c r="F8023">
        <v>115325</v>
      </c>
      <c r="G8023">
        <v>38200</v>
      </c>
    </row>
    <row r="8024" spans="1:7" x14ac:dyDescent="0.2">
      <c r="A8024" s="91">
        <v>40907</v>
      </c>
      <c r="B8024">
        <v>115000</v>
      </c>
      <c r="C8024">
        <v>115000</v>
      </c>
      <c r="D8024">
        <v>114469</v>
      </c>
      <c r="E8024">
        <v>114755</v>
      </c>
      <c r="F8024">
        <v>114755</v>
      </c>
      <c r="G8024">
        <v>39100</v>
      </c>
    </row>
    <row r="8025" spans="1:7" x14ac:dyDescent="0.2">
      <c r="A8025" s="91">
        <v>40911</v>
      </c>
      <c r="B8025">
        <v>115850</v>
      </c>
      <c r="C8025">
        <v>117390</v>
      </c>
      <c r="D8025">
        <v>115850</v>
      </c>
      <c r="E8025">
        <v>116320</v>
      </c>
      <c r="F8025">
        <v>116320</v>
      </c>
      <c r="G8025">
        <v>69800</v>
      </c>
    </row>
    <row r="8026" spans="1:7" x14ac:dyDescent="0.2">
      <c r="A8026" s="91">
        <v>40912</v>
      </c>
      <c r="B8026">
        <v>116315</v>
      </c>
      <c r="C8026">
        <v>116315</v>
      </c>
      <c r="D8026">
        <v>114948</v>
      </c>
      <c r="E8026">
        <v>115210</v>
      </c>
      <c r="F8026">
        <v>115210</v>
      </c>
      <c r="G8026">
        <v>39300</v>
      </c>
    </row>
    <row r="8027" spans="1:7" x14ac:dyDescent="0.2">
      <c r="A8027" s="91">
        <v>40913</v>
      </c>
      <c r="B8027">
        <v>114722</v>
      </c>
      <c r="C8027">
        <v>115678</v>
      </c>
      <c r="D8027">
        <v>113855</v>
      </c>
      <c r="E8027">
        <v>115650</v>
      </c>
      <c r="F8027">
        <v>115650</v>
      </c>
      <c r="G8027">
        <v>44200</v>
      </c>
    </row>
    <row r="8028" spans="1:7" x14ac:dyDescent="0.2">
      <c r="A8028" s="91">
        <v>40914</v>
      </c>
      <c r="B8028">
        <v>115500</v>
      </c>
      <c r="C8028">
        <v>115719</v>
      </c>
      <c r="D8028">
        <v>114299</v>
      </c>
      <c r="E8028">
        <v>114500</v>
      </c>
      <c r="F8028">
        <v>114500</v>
      </c>
      <c r="G8028">
        <v>42400</v>
      </c>
    </row>
    <row r="8029" spans="1:7" x14ac:dyDescent="0.2">
      <c r="A8029" s="91">
        <v>40917</v>
      </c>
      <c r="B8029">
        <v>115088</v>
      </c>
      <c r="C8029">
        <v>115088</v>
      </c>
      <c r="D8029">
        <v>113953</v>
      </c>
      <c r="E8029">
        <v>114500</v>
      </c>
      <c r="F8029">
        <v>114500</v>
      </c>
      <c r="G8029">
        <v>33000</v>
      </c>
    </row>
    <row r="8030" spans="1:7" x14ac:dyDescent="0.2">
      <c r="A8030" s="91">
        <v>40918</v>
      </c>
      <c r="B8030">
        <v>115135</v>
      </c>
      <c r="C8030">
        <v>116240</v>
      </c>
      <c r="D8030">
        <v>115135</v>
      </c>
      <c r="E8030">
        <v>115900</v>
      </c>
      <c r="F8030">
        <v>115900</v>
      </c>
      <c r="G8030">
        <v>56300</v>
      </c>
    </row>
    <row r="8031" spans="1:7" x14ac:dyDescent="0.2">
      <c r="A8031" s="91">
        <v>40919</v>
      </c>
      <c r="B8031">
        <v>115563</v>
      </c>
      <c r="C8031">
        <v>117065</v>
      </c>
      <c r="D8031">
        <v>115415</v>
      </c>
      <c r="E8031">
        <v>116914</v>
      </c>
      <c r="F8031">
        <v>116914</v>
      </c>
      <c r="G8031">
        <v>51200</v>
      </c>
    </row>
    <row r="8032" spans="1:7" x14ac:dyDescent="0.2">
      <c r="A8032" s="91">
        <v>40920</v>
      </c>
      <c r="B8032">
        <v>116700</v>
      </c>
      <c r="C8032">
        <v>117850</v>
      </c>
      <c r="D8032">
        <v>116632</v>
      </c>
      <c r="E8032">
        <v>117850</v>
      </c>
      <c r="F8032">
        <v>117850</v>
      </c>
      <c r="G8032">
        <v>37600</v>
      </c>
    </row>
    <row r="8033" spans="1:7" x14ac:dyDescent="0.2">
      <c r="A8033" s="91">
        <v>40921</v>
      </c>
      <c r="B8033">
        <v>116550</v>
      </c>
      <c r="C8033">
        <v>116910</v>
      </c>
      <c r="D8033">
        <v>115540</v>
      </c>
      <c r="E8033">
        <v>116520</v>
      </c>
      <c r="F8033">
        <v>116520</v>
      </c>
      <c r="G8033">
        <v>43600</v>
      </c>
    </row>
    <row r="8034" spans="1:7" x14ac:dyDescent="0.2">
      <c r="A8034" s="91">
        <v>40925</v>
      </c>
      <c r="B8034">
        <v>117485</v>
      </c>
      <c r="C8034">
        <v>117875</v>
      </c>
      <c r="D8034">
        <v>116450</v>
      </c>
      <c r="E8034">
        <v>116950</v>
      </c>
      <c r="F8034">
        <v>116950</v>
      </c>
      <c r="G8034">
        <v>63100</v>
      </c>
    </row>
    <row r="8035" spans="1:7" x14ac:dyDescent="0.2">
      <c r="A8035" s="91">
        <v>40926</v>
      </c>
      <c r="B8035">
        <v>116750</v>
      </c>
      <c r="C8035">
        <v>118260</v>
      </c>
      <c r="D8035">
        <v>116750</v>
      </c>
      <c r="E8035">
        <v>118215</v>
      </c>
      <c r="F8035">
        <v>118215</v>
      </c>
      <c r="G8035">
        <v>63300</v>
      </c>
    </row>
    <row r="8036" spans="1:7" x14ac:dyDescent="0.2">
      <c r="A8036" s="91">
        <v>40927</v>
      </c>
      <c r="B8036">
        <v>118125</v>
      </c>
      <c r="C8036">
        <v>119360</v>
      </c>
      <c r="D8036">
        <v>117959</v>
      </c>
      <c r="E8036">
        <v>119360</v>
      </c>
      <c r="F8036">
        <v>119360</v>
      </c>
      <c r="G8036">
        <v>66800</v>
      </c>
    </row>
    <row r="8037" spans="1:7" x14ac:dyDescent="0.2">
      <c r="A8037" s="91">
        <v>40928</v>
      </c>
      <c r="B8037">
        <v>119500</v>
      </c>
      <c r="C8037">
        <v>119800</v>
      </c>
      <c r="D8037">
        <v>119014</v>
      </c>
      <c r="E8037">
        <v>119775</v>
      </c>
      <c r="F8037">
        <v>119775</v>
      </c>
      <c r="G8037">
        <v>45500</v>
      </c>
    </row>
    <row r="8038" spans="1:7" x14ac:dyDescent="0.2">
      <c r="A8038" s="91">
        <v>40931</v>
      </c>
      <c r="B8038">
        <v>119360</v>
      </c>
      <c r="C8038">
        <v>119472</v>
      </c>
      <c r="D8038">
        <v>118260</v>
      </c>
      <c r="E8038">
        <v>118830</v>
      </c>
      <c r="F8038">
        <v>118830</v>
      </c>
      <c r="G8038">
        <v>29200</v>
      </c>
    </row>
    <row r="8039" spans="1:7" x14ac:dyDescent="0.2">
      <c r="A8039" s="91">
        <v>40932</v>
      </c>
      <c r="B8039">
        <v>117620</v>
      </c>
      <c r="C8039">
        <v>118085</v>
      </c>
      <c r="D8039">
        <v>117486</v>
      </c>
      <c r="E8039">
        <v>117574</v>
      </c>
      <c r="F8039">
        <v>117574</v>
      </c>
      <c r="G8039">
        <v>40700</v>
      </c>
    </row>
    <row r="8040" spans="1:7" x14ac:dyDescent="0.2">
      <c r="A8040" s="91">
        <v>40933</v>
      </c>
      <c r="B8040">
        <v>117250</v>
      </c>
      <c r="C8040">
        <v>119950</v>
      </c>
      <c r="D8040">
        <v>116954</v>
      </c>
      <c r="E8040">
        <v>119950</v>
      </c>
      <c r="F8040">
        <v>119950</v>
      </c>
      <c r="G8040">
        <v>49600</v>
      </c>
    </row>
    <row r="8041" spans="1:7" x14ac:dyDescent="0.2">
      <c r="A8041" s="91">
        <v>40934</v>
      </c>
      <c r="B8041">
        <v>119840</v>
      </c>
      <c r="C8041">
        <v>120000</v>
      </c>
      <c r="D8041">
        <v>118433</v>
      </c>
      <c r="E8041">
        <v>119450</v>
      </c>
      <c r="F8041">
        <v>119450</v>
      </c>
      <c r="G8041">
        <v>52700</v>
      </c>
    </row>
    <row r="8042" spans="1:7" x14ac:dyDescent="0.2">
      <c r="A8042" s="91">
        <v>40935</v>
      </c>
      <c r="B8042">
        <v>119200</v>
      </c>
      <c r="C8042">
        <v>119550</v>
      </c>
      <c r="D8042">
        <v>118300</v>
      </c>
      <c r="E8042">
        <v>119211</v>
      </c>
      <c r="F8042">
        <v>119211</v>
      </c>
      <c r="G8042">
        <v>33900</v>
      </c>
    </row>
    <row r="8043" spans="1:7" x14ac:dyDescent="0.2">
      <c r="A8043" s="91">
        <v>40938</v>
      </c>
      <c r="B8043">
        <v>118100</v>
      </c>
      <c r="C8043">
        <v>118285</v>
      </c>
      <c r="D8043">
        <v>117200</v>
      </c>
      <c r="E8043">
        <v>117925</v>
      </c>
      <c r="F8043">
        <v>117925</v>
      </c>
      <c r="G8043">
        <v>38300</v>
      </c>
    </row>
    <row r="8044" spans="1:7" x14ac:dyDescent="0.2">
      <c r="A8044" s="91">
        <v>40939</v>
      </c>
      <c r="B8044">
        <v>118650</v>
      </c>
      <c r="C8044">
        <v>118783</v>
      </c>
      <c r="D8044">
        <v>117350</v>
      </c>
      <c r="E8044">
        <v>117925</v>
      </c>
      <c r="F8044">
        <v>117925</v>
      </c>
      <c r="G8044">
        <v>50300</v>
      </c>
    </row>
    <row r="8045" spans="1:7" x14ac:dyDescent="0.2">
      <c r="A8045" s="91">
        <v>40940</v>
      </c>
      <c r="B8045">
        <v>118251</v>
      </c>
      <c r="C8045">
        <v>119461</v>
      </c>
      <c r="D8045">
        <v>117800</v>
      </c>
      <c r="E8045">
        <v>117800</v>
      </c>
      <c r="F8045">
        <v>117800</v>
      </c>
      <c r="G8045">
        <v>81600</v>
      </c>
    </row>
    <row r="8046" spans="1:7" x14ac:dyDescent="0.2">
      <c r="A8046" s="91">
        <v>40941</v>
      </c>
      <c r="B8046">
        <v>118490</v>
      </c>
      <c r="C8046">
        <v>118500</v>
      </c>
      <c r="D8046">
        <v>117740</v>
      </c>
      <c r="E8046">
        <v>118120</v>
      </c>
      <c r="F8046">
        <v>118120</v>
      </c>
      <c r="G8046">
        <v>39600</v>
      </c>
    </row>
    <row r="8047" spans="1:7" x14ac:dyDescent="0.2">
      <c r="A8047" s="91">
        <v>40942</v>
      </c>
      <c r="B8047">
        <v>119202</v>
      </c>
      <c r="C8047">
        <v>120000</v>
      </c>
      <c r="D8047">
        <v>118908</v>
      </c>
      <c r="E8047">
        <v>119800</v>
      </c>
      <c r="F8047">
        <v>119800</v>
      </c>
      <c r="G8047">
        <v>76100</v>
      </c>
    </row>
    <row r="8048" spans="1:7" x14ac:dyDescent="0.2">
      <c r="A8048" s="91">
        <v>40945</v>
      </c>
      <c r="B8048">
        <v>119400</v>
      </c>
      <c r="C8048">
        <v>119850</v>
      </c>
      <c r="D8048">
        <v>119259</v>
      </c>
      <c r="E8048">
        <v>119840</v>
      </c>
      <c r="F8048">
        <v>119840</v>
      </c>
      <c r="G8048">
        <v>37600</v>
      </c>
    </row>
    <row r="8049" spans="1:7" x14ac:dyDescent="0.2">
      <c r="A8049" s="91">
        <v>40946</v>
      </c>
      <c r="B8049">
        <v>119450</v>
      </c>
      <c r="C8049">
        <v>119982</v>
      </c>
      <c r="D8049">
        <v>118890</v>
      </c>
      <c r="E8049">
        <v>119875</v>
      </c>
      <c r="F8049">
        <v>119875</v>
      </c>
      <c r="G8049">
        <v>27200</v>
      </c>
    </row>
    <row r="8050" spans="1:7" x14ac:dyDescent="0.2">
      <c r="A8050" s="91">
        <v>40947</v>
      </c>
      <c r="B8050">
        <v>119590</v>
      </c>
      <c r="C8050">
        <v>119807</v>
      </c>
      <c r="D8050">
        <v>119200</v>
      </c>
      <c r="E8050">
        <v>119475</v>
      </c>
      <c r="F8050">
        <v>119475</v>
      </c>
      <c r="G8050">
        <v>49900</v>
      </c>
    </row>
    <row r="8051" spans="1:7" x14ac:dyDescent="0.2">
      <c r="A8051" s="91">
        <v>40948</v>
      </c>
      <c r="B8051">
        <v>119280</v>
      </c>
      <c r="C8051">
        <v>119569</v>
      </c>
      <c r="D8051">
        <v>118530</v>
      </c>
      <c r="E8051">
        <v>118855</v>
      </c>
      <c r="F8051">
        <v>118855</v>
      </c>
      <c r="G8051">
        <v>41400</v>
      </c>
    </row>
    <row r="8052" spans="1:7" x14ac:dyDescent="0.2">
      <c r="A8052" s="91">
        <v>40949</v>
      </c>
      <c r="B8052">
        <v>118600</v>
      </c>
      <c r="C8052">
        <v>118600</v>
      </c>
      <c r="D8052">
        <v>117728</v>
      </c>
      <c r="E8052">
        <v>117980</v>
      </c>
      <c r="F8052">
        <v>117980</v>
      </c>
      <c r="G8052">
        <v>75600</v>
      </c>
    </row>
    <row r="8053" spans="1:7" x14ac:dyDescent="0.2">
      <c r="A8053" s="91">
        <v>40952</v>
      </c>
      <c r="B8053">
        <v>119000</v>
      </c>
      <c r="C8053">
        <v>119388</v>
      </c>
      <c r="D8053">
        <v>118569</v>
      </c>
      <c r="E8053">
        <v>119230</v>
      </c>
      <c r="F8053">
        <v>119230</v>
      </c>
      <c r="G8053">
        <v>34400</v>
      </c>
    </row>
    <row r="8054" spans="1:7" x14ac:dyDescent="0.2">
      <c r="A8054" s="91">
        <v>40953</v>
      </c>
      <c r="B8054">
        <v>119100</v>
      </c>
      <c r="C8054">
        <v>119100</v>
      </c>
      <c r="D8054">
        <v>117425</v>
      </c>
      <c r="E8054">
        <v>118475</v>
      </c>
      <c r="F8054">
        <v>118475</v>
      </c>
      <c r="G8054">
        <v>41700</v>
      </c>
    </row>
    <row r="8055" spans="1:7" x14ac:dyDescent="0.2">
      <c r="A8055" s="91">
        <v>40954</v>
      </c>
      <c r="B8055">
        <v>118565</v>
      </c>
      <c r="C8055">
        <v>118935</v>
      </c>
      <c r="D8055">
        <v>116850</v>
      </c>
      <c r="E8055">
        <v>116910</v>
      </c>
      <c r="F8055">
        <v>116910</v>
      </c>
      <c r="G8055">
        <v>68300</v>
      </c>
    </row>
    <row r="8056" spans="1:7" x14ac:dyDescent="0.2">
      <c r="A8056" s="91">
        <v>40955</v>
      </c>
      <c r="B8056">
        <v>117120</v>
      </c>
      <c r="C8056">
        <v>118347</v>
      </c>
      <c r="D8056">
        <v>117000</v>
      </c>
      <c r="E8056">
        <v>118340</v>
      </c>
      <c r="F8056">
        <v>118340</v>
      </c>
      <c r="G8056">
        <v>47300</v>
      </c>
    </row>
    <row r="8057" spans="1:7" x14ac:dyDescent="0.2">
      <c r="A8057" s="91">
        <v>40956</v>
      </c>
      <c r="B8057">
        <v>118745</v>
      </c>
      <c r="C8057">
        <v>119425</v>
      </c>
      <c r="D8057">
        <v>118412</v>
      </c>
      <c r="E8057">
        <v>119190</v>
      </c>
      <c r="F8057">
        <v>119190</v>
      </c>
      <c r="G8057">
        <v>40400</v>
      </c>
    </row>
    <row r="8058" spans="1:7" x14ac:dyDescent="0.2">
      <c r="A8058" s="91">
        <v>40960</v>
      </c>
      <c r="B8058">
        <v>119190</v>
      </c>
      <c r="C8058">
        <v>119800</v>
      </c>
      <c r="D8058">
        <v>118937</v>
      </c>
      <c r="E8058">
        <v>119375</v>
      </c>
      <c r="F8058">
        <v>119375</v>
      </c>
      <c r="G8058">
        <v>44500</v>
      </c>
    </row>
    <row r="8059" spans="1:7" x14ac:dyDescent="0.2">
      <c r="A8059" s="91">
        <v>40961</v>
      </c>
      <c r="B8059">
        <v>119300</v>
      </c>
      <c r="C8059">
        <v>119305</v>
      </c>
      <c r="D8059">
        <v>118170</v>
      </c>
      <c r="E8059">
        <v>118170</v>
      </c>
      <c r="F8059">
        <v>118170</v>
      </c>
      <c r="G8059">
        <v>32300</v>
      </c>
    </row>
    <row r="8060" spans="1:7" x14ac:dyDescent="0.2">
      <c r="A8060" s="91">
        <v>40962</v>
      </c>
      <c r="B8060">
        <v>118300</v>
      </c>
      <c r="C8060">
        <v>119080</v>
      </c>
      <c r="D8060">
        <v>118210</v>
      </c>
      <c r="E8060">
        <v>119000</v>
      </c>
      <c r="F8060">
        <v>119000</v>
      </c>
      <c r="G8060">
        <v>38800</v>
      </c>
    </row>
    <row r="8061" spans="1:7" x14ac:dyDescent="0.2">
      <c r="A8061" s="91">
        <v>40963</v>
      </c>
      <c r="B8061">
        <v>119251</v>
      </c>
      <c r="C8061">
        <v>120125</v>
      </c>
      <c r="D8061">
        <v>119251</v>
      </c>
      <c r="E8061">
        <v>120000</v>
      </c>
      <c r="F8061">
        <v>120000</v>
      </c>
      <c r="G8061">
        <v>134000</v>
      </c>
    </row>
    <row r="8062" spans="1:7" x14ac:dyDescent="0.2">
      <c r="A8062" s="91">
        <v>40966</v>
      </c>
      <c r="B8062">
        <v>119275</v>
      </c>
      <c r="C8062">
        <v>120627</v>
      </c>
      <c r="D8062">
        <v>118102</v>
      </c>
      <c r="E8062">
        <v>120350</v>
      </c>
      <c r="F8062">
        <v>120350</v>
      </c>
      <c r="G8062">
        <v>95500</v>
      </c>
    </row>
    <row r="8063" spans="1:7" x14ac:dyDescent="0.2">
      <c r="A8063" s="91">
        <v>40967</v>
      </c>
      <c r="B8063">
        <v>120500</v>
      </c>
      <c r="C8063">
        <v>120500</v>
      </c>
      <c r="D8063">
        <v>118822</v>
      </c>
      <c r="E8063">
        <v>119265</v>
      </c>
      <c r="F8063">
        <v>119265</v>
      </c>
      <c r="G8063">
        <v>73500</v>
      </c>
    </row>
    <row r="8064" spans="1:7" x14ac:dyDescent="0.2">
      <c r="A8064" s="91">
        <v>40968</v>
      </c>
      <c r="B8064">
        <v>119500</v>
      </c>
      <c r="C8064">
        <v>119520</v>
      </c>
      <c r="D8064">
        <v>117725</v>
      </c>
      <c r="E8064">
        <v>117934</v>
      </c>
      <c r="F8064">
        <v>117934</v>
      </c>
      <c r="G8064">
        <v>91800</v>
      </c>
    </row>
    <row r="8065" spans="1:7" x14ac:dyDescent="0.2">
      <c r="A8065" s="91">
        <v>40969</v>
      </c>
      <c r="B8065">
        <v>118400</v>
      </c>
      <c r="C8065">
        <v>118450</v>
      </c>
      <c r="D8065">
        <v>117780</v>
      </c>
      <c r="E8065">
        <v>118360</v>
      </c>
      <c r="F8065">
        <v>118360</v>
      </c>
      <c r="G8065">
        <v>51200</v>
      </c>
    </row>
    <row r="8066" spans="1:7" x14ac:dyDescent="0.2">
      <c r="A8066" s="91">
        <v>40970</v>
      </c>
      <c r="B8066">
        <v>118017</v>
      </c>
      <c r="C8066">
        <v>118160</v>
      </c>
      <c r="D8066">
        <v>117301</v>
      </c>
      <c r="E8066">
        <v>117434</v>
      </c>
      <c r="F8066">
        <v>117434</v>
      </c>
      <c r="G8066">
        <v>47600</v>
      </c>
    </row>
    <row r="8067" spans="1:7" x14ac:dyDescent="0.2">
      <c r="A8067" s="91">
        <v>40973</v>
      </c>
      <c r="B8067">
        <v>117950</v>
      </c>
      <c r="C8067">
        <v>118920</v>
      </c>
      <c r="D8067">
        <v>117422</v>
      </c>
      <c r="E8067">
        <v>118895</v>
      </c>
      <c r="F8067">
        <v>118895</v>
      </c>
      <c r="G8067">
        <v>112300</v>
      </c>
    </row>
    <row r="8068" spans="1:7" x14ac:dyDescent="0.2">
      <c r="A8068" s="91">
        <v>40974</v>
      </c>
      <c r="B8068">
        <v>118000</v>
      </c>
      <c r="C8068">
        <v>118500</v>
      </c>
      <c r="D8068">
        <v>117517</v>
      </c>
      <c r="E8068">
        <v>117855</v>
      </c>
      <c r="F8068">
        <v>117855</v>
      </c>
      <c r="G8068">
        <v>77200</v>
      </c>
    </row>
    <row r="8069" spans="1:7" x14ac:dyDescent="0.2">
      <c r="A8069" s="91">
        <v>40975</v>
      </c>
      <c r="B8069">
        <v>117943</v>
      </c>
      <c r="C8069">
        <v>118262</v>
      </c>
      <c r="D8069">
        <v>117476</v>
      </c>
      <c r="E8069">
        <v>118005</v>
      </c>
      <c r="F8069">
        <v>118005</v>
      </c>
      <c r="G8069">
        <v>60000</v>
      </c>
    </row>
    <row r="8070" spans="1:7" x14ac:dyDescent="0.2">
      <c r="A8070" s="91">
        <v>40976</v>
      </c>
      <c r="B8070">
        <v>118600</v>
      </c>
      <c r="C8070">
        <v>118764</v>
      </c>
      <c r="D8070">
        <v>117755</v>
      </c>
      <c r="E8070">
        <v>118430</v>
      </c>
      <c r="F8070">
        <v>118430</v>
      </c>
      <c r="G8070">
        <v>45500</v>
      </c>
    </row>
    <row r="8071" spans="1:7" x14ac:dyDescent="0.2">
      <c r="A8071" s="91">
        <v>40977</v>
      </c>
      <c r="B8071">
        <v>118440</v>
      </c>
      <c r="C8071">
        <v>119292</v>
      </c>
      <c r="D8071">
        <v>118400</v>
      </c>
      <c r="E8071">
        <v>119065</v>
      </c>
      <c r="F8071">
        <v>119065</v>
      </c>
      <c r="G8071">
        <v>45100</v>
      </c>
    </row>
    <row r="8072" spans="1:7" x14ac:dyDescent="0.2">
      <c r="A8072" s="91">
        <v>40980</v>
      </c>
      <c r="B8072">
        <v>119076</v>
      </c>
      <c r="C8072">
        <v>119481</v>
      </c>
      <c r="D8072">
        <v>119064</v>
      </c>
      <c r="E8072">
        <v>119235</v>
      </c>
      <c r="F8072">
        <v>119235</v>
      </c>
      <c r="G8072">
        <v>51100</v>
      </c>
    </row>
    <row r="8073" spans="1:7" x14ac:dyDescent="0.2">
      <c r="A8073" s="91">
        <v>40981</v>
      </c>
      <c r="B8073">
        <v>119520</v>
      </c>
      <c r="C8073">
        <v>121250</v>
      </c>
      <c r="D8073">
        <v>119492</v>
      </c>
      <c r="E8073">
        <v>121250</v>
      </c>
      <c r="F8073">
        <v>121250</v>
      </c>
      <c r="G8073">
        <v>117400</v>
      </c>
    </row>
    <row r="8074" spans="1:7" x14ac:dyDescent="0.2">
      <c r="A8074" s="91">
        <v>40982</v>
      </c>
      <c r="B8074">
        <v>121000</v>
      </c>
      <c r="C8074">
        <v>121324</v>
      </c>
      <c r="D8074">
        <v>120700</v>
      </c>
      <c r="E8074">
        <v>121074</v>
      </c>
      <c r="F8074">
        <v>121074</v>
      </c>
      <c r="G8074">
        <v>58000</v>
      </c>
    </row>
    <row r="8075" spans="1:7" x14ac:dyDescent="0.2">
      <c r="A8075" s="91">
        <v>40983</v>
      </c>
      <c r="B8075">
        <v>120600</v>
      </c>
      <c r="C8075">
        <v>122000</v>
      </c>
      <c r="D8075">
        <v>120550</v>
      </c>
      <c r="E8075">
        <v>122000</v>
      </c>
      <c r="F8075">
        <v>122000</v>
      </c>
      <c r="G8075">
        <v>71200</v>
      </c>
    </row>
    <row r="8076" spans="1:7" x14ac:dyDescent="0.2">
      <c r="A8076" s="91">
        <v>40984</v>
      </c>
      <c r="B8076">
        <v>121850</v>
      </c>
      <c r="C8076">
        <v>122238</v>
      </c>
      <c r="D8076">
        <v>121471</v>
      </c>
      <c r="E8076">
        <v>122190</v>
      </c>
      <c r="F8076">
        <v>122190</v>
      </c>
      <c r="G8076">
        <v>64100</v>
      </c>
    </row>
    <row r="8077" spans="1:7" x14ac:dyDescent="0.2">
      <c r="A8077" s="91">
        <v>40987</v>
      </c>
      <c r="B8077">
        <v>121725</v>
      </c>
      <c r="C8077">
        <v>122400</v>
      </c>
      <c r="D8077">
        <v>121550</v>
      </c>
      <c r="E8077">
        <v>122115</v>
      </c>
      <c r="F8077">
        <v>122115</v>
      </c>
      <c r="G8077">
        <v>55800</v>
      </c>
    </row>
    <row r="8078" spans="1:7" x14ac:dyDescent="0.2">
      <c r="A8078" s="91">
        <v>40988</v>
      </c>
      <c r="B8078">
        <v>121622</v>
      </c>
      <c r="C8078">
        <v>122365</v>
      </c>
      <c r="D8078">
        <v>121622</v>
      </c>
      <c r="E8078">
        <v>122189</v>
      </c>
      <c r="F8078">
        <v>122189</v>
      </c>
      <c r="G8078">
        <v>41200</v>
      </c>
    </row>
    <row r="8079" spans="1:7" x14ac:dyDescent="0.2">
      <c r="A8079" s="91">
        <v>40989</v>
      </c>
      <c r="B8079">
        <v>122095</v>
      </c>
      <c r="C8079">
        <v>122130</v>
      </c>
      <c r="D8079">
        <v>121104</v>
      </c>
      <c r="E8079">
        <v>121740</v>
      </c>
      <c r="F8079">
        <v>121740</v>
      </c>
      <c r="G8079">
        <v>37600</v>
      </c>
    </row>
    <row r="8080" spans="1:7" x14ac:dyDescent="0.2">
      <c r="A8080" s="91">
        <v>40990</v>
      </c>
      <c r="B8080">
        <v>121139</v>
      </c>
      <c r="C8080">
        <v>121618</v>
      </c>
      <c r="D8080">
        <v>120836</v>
      </c>
      <c r="E8080">
        <v>121479</v>
      </c>
      <c r="F8080">
        <v>121479</v>
      </c>
      <c r="G8080">
        <v>31000</v>
      </c>
    </row>
    <row r="8081" spans="1:7" x14ac:dyDescent="0.2">
      <c r="A8081" s="91">
        <v>40991</v>
      </c>
      <c r="B8081">
        <v>121425</v>
      </c>
      <c r="C8081">
        <v>122420</v>
      </c>
      <c r="D8081">
        <v>121180</v>
      </c>
      <c r="E8081">
        <v>122170</v>
      </c>
      <c r="F8081">
        <v>122170</v>
      </c>
      <c r="G8081">
        <v>32300</v>
      </c>
    </row>
    <row r="8082" spans="1:7" x14ac:dyDescent="0.2">
      <c r="A8082" s="91">
        <v>40994</v>
      </c>
      <c r="B8082">
        <v>122500</v>
      </c>
      <c r="C8082">
        <v>123555</v>
      </c>
      <c r="D8082">
        <v>122500</v>
      </c>
      <c r="E8082">
        <v>123555</v>
      </c>
      <c r="F8082">
        <v>123555</v>
      </c>
      <c r="G8082">
        <v>58300</v>
      </c>
    </row>
    <row r="8083" spans="1:7" x14ac:dyDescent="0.2">
      <c r="A8083" s="91">
        <v>40995</v>
      </c>
      <c r="B8083">
        <v>123480</v>
      </c>
      <c r="C8083">
        <v>123578</v>
      </c>
      <c r="D8083">
        <v>122625</v>
      </c>
      <c r="E8083">
        <v>122659</v>
      </c>
      <c r="F8083">
        <v>122659</v>
      </c>
      <c r="G8083">
        <v>72000</v>
      </c>
    </row>
    <row r="8084" spans="1:7" x14ac:dyDescent="0.2">
      <c r="A8084" s="91">
        <v>40996</v>
      </c>
      <c r="B8084">
        <v>122685</v>
      </c>
      <c r="C8084">
        <v>122898</v>
      </c>
      <c r="D8084">
        <v>121403</v>
      </c>
      <c r="E8084">
        <v>122775</v>
      </c>
      <c r="F8084">
        <v>122775</v>
      </c>
      <c r="G8084">
        <v>40200</v>
      </c>
    </row>
    <row r="8085" spans="1:7" x14ac:dyDescent="0.2">
      <c r="A8085" s="91">
        <v>40997</v>
      </c>
      <c r="B8085">
        <v>122179</v>
      </c>
      <c r="C8085">
        <v>122495</v>
      </c>
      <c r="D8085">
        <v>121210</v>
      </c>
      <c r="E8085">
        <v>122490</v>
      </c>
      <c r="F8085">
        <v>122490</v>
      </c>
      <c r="G8085">
        <v>59900</v>
      </c>
    </row>
    <row r="8086" spans="1:7" x14ac:dyDescent="0.2">
      <c r="A8086" s="91">
        <v>40998</v>
      </c>
      <c r="B8086">
        <v>122711</v>
      </c>
      <c r="C8086">
        <v>122755</v>
      </c>
      <c r="D8086">
        <v>121474</v>
      </c>
      <c r="E8086">
        <v>121900</v>
      </c>
      <c r="F8086">
        <v>121900</v>
      </c>
      <c r="G8086">
        <v>57300</v>
      </c>
    </row>
    <row r="8087" spans="1:7" x14ac:dyDescent="0.2">
      <c r="A8087" s="91">
        <v>41001</v>
      </c>
      <c r="B8087">
        <v>121950</v>
      </c>
      <c r="C8087">
        <v>123000</v>
      </c>
      <c r="D8087">
        <v>121600</v>
      </c>
      <c r="E8087">
        <v>122693</v>
      </c>
      <c r="F8087">
        <v>122693</v>
      </c>
      <c r="G8087">
        <v>56800</v>
      </c>
    </row>
    <row r="8088" spans="1:7" x14ac:dyDescent="0.2">
      <c r="A8088" s="91">
        <v>41002</v>
      </c>
      <c r="B8088">
        <v>122400</v>
      </c>
      <c r="C8088">
        <v>122500</v>
      </c>
      <c r="D8088">
        <v>121353</v>
      </c>
      <c r="E8088">
        <v>122357</v>
      </c>
      <c r="F8088">
        <v>122357</v>
      </c>
      <c r="G8088">
        <v>69300</v>
      </c>
    </row>
    <row r="8089" spans="1:7" x14ac:dyDescent="0.2">
      <c r="A8089" s="91">
        <v>41003</v>
      </c>
      <c r="B8089">
        <v>121350</v>
      </c>
      <c r="C8089">
        <v>122120</v>
      </c>
      <c r="D8089">
        <v>121237</v>
      </c>
      <c r="E8089">
        <v>121750</v>
      </c>
      <c r="F8089">
        <v>121750</v>
      </c>
      <c r="G8089">
        <v>39200</v>
      </c>
    </row>
    <row r="8090" spans="1:7" x14ac:dyDescent="0.2">
      <c r="A8090" s="91">
        <v>41004</v>
      </c>
      <c r="B8090">
        <v>121455</v>
      </c>
      <c r="C8090">
        <v>121945</v>
      </c>
      <c r="D8090">
        <v>121019</v>
      </c>
      <c r="E8090">
        <v>121295</v>
      </c>
      <c r="F8090">
        <v>121295</v>
      </c>
      <c r="G8090">
        <v>53200</v>
      </c>
    </row>
    <row r="8091" spans="1:7" x14ac:dyDescent="0.2">
      <c r="A8091" s="91">
        <v>41008</v>
      </c>
      <c r="B8091">
        <v>120328</v>
      </c>
      <c r="C8091">
        <v>120500</v>
      </c>
      <c r="D8091">
        <v>119460</v>
      </c>
      <c r="E8091">
        <v>119700</v>
      </c>
      <c r="F8091">
        <v>119700</v>
      </c>
      <c r="G8091">
        <v>41900</v>
      </c>
    </row>
    <row r="8092" spans="1:7" x14ac:dyDescent="0.2">
      <c r="A8092" s="91">
        <v>41009</v>
      </c>
      <c r="B8092">
        <v>119375</v>
      </c>
      <c r="C8092">
        <v>119723</v>
      </c>
      <c r="D8092">
        <v>118129</v>
      </c>
      <c r="E8092">
        <v>118195</v>
      </c>
      <c r="F8092">
        <v>118195</v>
      </c>
      <c r="G8092">
        <v>57500</v>
      </c>
    </row>
    <row r="8093" spans="1:7" x14ac:dyDescent="0.2">
      <c r="A8093" s="91">
        <v>41010</v>
      </c>
      <c r="B8093">
        <v>119490</v>
      </c>
      <c r="C8093">
        <v>119490</v>
      </c>
      <c r="D8093">
        <v>118365</v>
      </c>
      <c r="E8093">
        <v>118725</v>
      </c>
      <c r="F8093">
        <v>118725</v>
      </c>
      <c r="G8093">
        <v>35500</v>
      </c>
    </row>
    <row r="8094" spans="1:7" x14ac:dyDescent="0.2">
      <c r="A8094" s="91">
        <v>41011</v>
      </c>
      <c r="B8094">
        <v>118880</v>
      </c>
      <c r="C8094">
        <v>120274</v>
      </c>
      <c r="D8094">
        <v>118235</v>
      </c>
      <c r="E8094">
        <v>120173</v>
      </c>
      <c r="F8094">
        <v>120173</v>
      </c>
      <c r="G8094">
        <v>35900</v>
      </c>
    </row>
    <row r="8095" spans="1:7" x14ac:dyDescent="0.2">
      <c r="A8095" s="91">
        <v>41012</v>
      </c>
      <c r="B8095">
        <v>119800</v>
      </c>
      <c r="C8095">
        <v>120000</v>
      </c>
      <c r="D8095">
        <v>118383</v>
      </c>
      <c r="E8095">
        <v>118385</v>
      </c>
      <c r="F8095">
        <v>118385</v>
      </c>
      <c r="G8095">
        <v>63200</v>
      </c>
    </row>
    <row r="8096" spans="1:7" x14ac:dyDescent="0.2">
      <c r="A8096" s="91">
        <v>41015</v>
      </c>
      <c r="B8096">
        <v>118968</v>
      </c>
      <c r="C8096">
        <v>119904</v>
      </c>
      <c r="D8096">
        <v>118794</v>
      </c>
      <c r="E8096">
        <v>119525</v>
      </c>
      <c r="F8096">
        <v>119525</v>
      </c>
      <c r="G8096">
        <v>37700</v>
      </c>
    </row>
    <row r="8097" spans="1:7" x14ac:dyDescent="0.2">
      <c r="A8097" s="91">
        <v>41016</v>
      </c>
      <c r="B8097">
        <v>120005</v>
      </c>
      <c r="C8097">
        <v>121480</v>
      </c>
      <c r="D8097">
        <v>119863</v>
      </c>
      <c r="E8097">
        <v>121310</v>
      </c>
      <c r="F8097">
        <v>121310</v>
      </c>
      <c r="G8097">
        <v>73000</v>
      </c>
    </row>
    <row r="8098" spans="1:7" x14ac:dyDescent="0.2">
      <c r="A8098" s="91">
        <v>41017</v>
      </c>
      <c r="B8098">
        <v>119900</v>
      </c>
      <c r="C8098">
        <v>120346</v>
      </c>
      <c r="D8098">
        <v>119569</v>
      </c>
      <c r="E8098">
        <v>119750</v>
      </c>
      <c r="F8098">
        <v>119750</v>
      </c>
      <c r="G8098">
        <v>66100</v>
      </c>
    </row>
    <row r="8099" spans="1:7" x14ac:dyDescent="0.2">
      <c r="A8099" s="91">
        <v>41018</v>
      </c>
      <c r="B8099">
        <v>119525</v>
      </c>
      <c r="C8099">
        <v>120003</v>
      </c>
      <c r="D8099">
        <v>118205</v>
      </c>
      <c r="E8099">
        <v>119050</v>
      </c>
      <c r="F8099">
        <v>119050</v>
      </c>
      <c r="G8099">
        <v>60100</v>
      </c>
    </row>
    <row r="8100" spans="1:7" x14ac:dyDescent="0.2">
      <c r="A8100" s="91">
        <v>41019</v>
      </c>
      <c r="B8100">
        <v>119306</v>
      </c>
      <c r="C8100">
        <v>119400</v>
      </c>
      <c r="D8100">
        <v>118515</v>
      </c>
      <c r="E8100">
        <v>118580</v>
      </c>
      <c r="F8100">
        <v>118580</v>
      </c>
      <c r="G8100">
        <v>42500</v>
      </c>
    </row>
    <row r="8101" spans="1:7" x14ac:dyDescent="0.2">
      <c r="A8101" s="91">
        <v>41022</v>
      </c>
      <c r="B8101">
        <v>118000</v>
      </c>
      <c r="C8101">
        <v>118830</v>
      </c>
      <c r="D8101">
        <v>117551</v>
      </c>
      <c r="E8101">
        <v>118294</v>
      </c>
      <c r="F8101">
        <v>118294</v>
      </c>
      <c r="G8101">
        <v>40800</v>
      </c>
    </row>
    <row r="8102" spans="1:7" x14ac:dyDescent="0.2">
      <c r="A8102" s="91">
        <v>41023</v>
      </c>
      <c r="B8102">
        <v>118500</v>
      </c>
      <c r="C8102">
        <v>119700</v>
      </c>
      <c r="D8102">
        <v>118358</v>
      </c>
      <c r="E8102">
        <v>119700</v>
      </c>
      <c r="F8102">
        <v>119700</v>
      </c>
      <c r="G8102">
        <v>51400</v>
      </c>
    </row>
    <row r="8103" spans="1:7" x14ac:dyDescent="0.2">
      <c r="A8103" s="91">
        <v>41024</v>
      </c>
      <c r="B8103">
        <v>119900</v>
      </c>
      <c r="C8103">
        <v>120035</v>
      </c>
      <c r="D8103">
        <v>119549</v>
      </c>
      <c r="E8103">
        <v>119756</v>
      </c>
      <c r="F8103">
        <v>119756</v>
      </c>
      <c r="G8103">
        <v>45900</v>
      </c>
    </row>
    <row r="8104" spans="1:7" x14ac:dyDescent="0.2">
      <c r="A8104" s="91">
        <v>41025</v>
      </c>
      <c r="B8104">
        <v>119995</v>
      </c>
      <c r="C8104">
        <v>120700</v>
      </c>
      <c r="D8104">
        <v>119633</v>
      </c>
      <c r="E8104">
        <v>120700</v>
      </c>
      <c r="F8104">
        <v>120700</v>
      </c>
      <c r="G8104">
        <v>54900</v>
      </c>
    </row>
    <row r="8105" spans="1:7" x14ac:dyDescent="0.2">
      <c r="A8105" s="91">
        <v>41026</v>
      </c>
      <c r="B8105">
        <v>120975</v>
      </c>
      <c r="C8105">
        <v>120990</v>
      </c>
      <c r="D8105">
        <v>120300</v>
      </c>
      <c r="E8105">
        <v>120925</v>
      </c>
      <c r="F8105">
        <v>120925</v>
      </c>
      <c r="G8105">
        <v>54200</v>
      </c>
    </row>
    <row r="8106" spans="1:7" x14ac:dyDescent="0.2">
      <c r="A8106" s="91">
        <v>41029</v>
      </c>
      <c r="B8106">
        <v>120790</v>
      </c>
      <c r="C8106">
        <v>121044</v>
      </c>
      <c r="D8106">
        <v>120333</v>
      </c>
      <c r="E8106">
        <v>120800</v>
      </c>
      <c r="F8106">
        <v>120800</v>
      </c>
      <c r="G8106">
        <v>36000</v>
      </c>
    </row>
    <row r="8107" spans="1:7" x14ac:dyDescent="0.2">
      <c r="A8107" s="91">
        <v>41030</v>
      </c>
      <c r="B8107">
        <v>120800</v>
      </c>
      <c r="C8107">
        <v>122221</v>
      </c>
      <c r="D8107">
        <v>120625</v>
      </c>
      <c r="E8107">
        <v>122185</v>
      </c>
      <c r="F8107">
        <v>122185</v>
      </c>
      <c r="G8107">
        <v>64300</v>
      </c>
    </row>
    <row r="8108" spans="1:7" x14ac:dyDescent="0.2">
      <c r="A8108" s="91">
        <v>41031</v>
      </c>
      <c r="B8108">
        <v>121411</v>
      </c>
      <c r="C8108">
        <v>121868</v>
      </c>
      <c r="D8108">
        <v>121100</v>
      </c>
      <c r="E8108">
        <v>121775</v>
      </c>
      <c r="F8108">
        <v>121775</v>
      </c>
      <c r="G8108">
        <v>46100</v>
      </c>
    </row>
    <row r="8109" spans="1:7" x14ac:dyDescent="0.2">
      <c r="A8109" s="91">
        <v>41032</v>
      </c>
      <c r="B8109">
        <v>122000</v>
      </c>
      <c r="C8109">
        <v>122275</v>
      </c>
      <c r="D8109">
        <v>121606</v>
      </c>
      <c r="E8109">
        <v>121800</v>
      </c>
      <c r="F8109">
        <v>121800</v>
      </c>
      <c r="G8109">
        <v>64400</v>
      </c>
    </row>
    <row r="8110" spans="1:7" x14ac:dyDescent="0.2">
      <c r="A8110" s="91">
        <v>41033</v>
      </c>
      <c r="B8110">
        <v>121100</v>
      </c>
      <c r="C8110">
        <v>121950</v>
      </c>
      <c r="D8110">
        <v>120850</v>
      </c>
      <c r="E8110">
        <v>121950</v>
      </c>
      <c r="F8110">
        <v>121950</v>
      </c>
      <c r="G8110">
        <v>55600</v>
      </c>
    </row>
    <row r="8111" spans="1:7" x14ac:dyDescent="0.2">
      <c r="A8111" s="91">
        <v>41036</v>
      </c>
      <c r="B8111">
        <v>122000</v>
      </c>
      <c r="C8111">
        <v>123868</v>
      </c>
      <c r="D8111">
        <v>121606</v>
      </c>
      <c r="E8111">
        <v>123676</v>
      </c>
      <c r="F8111">
        <v>123676</v>
      </c>
      <c r="G8111">
        <v>133600</v>
      </c>
    </row>
    <row r="8112" spans="1:7" x14ac:dyDescent="0.2">
      <c r="A8112" s="91">
        <v>41037</v>
      </c>
      <c r="B8112">
        <v>123650</v>
      </c>
      <c r="C8112">
        <v>123787</v>
      </c>
      <c r="D8112">
        <v>122573</v>
      </c>
      <c r="E8112">
        <v>123744</v>
      </c>
      <c r="F8112">
        <v>123744</v>
      </c>
      <c r="G8112">
        <v>124000</v>
      </c>
    </row>
    <row r="8113" spans="1:7" x14ac:dyDescent="0.2">
      <c r="A8113" s="91">
        <v>41038</v>
      </c>
      <c r="B8113">
        <v>122201</v>
      </c>
      <c r="C8113">
        <v>123225</v>
      </c>
      <c r="D8113">
        <v>122201</v>
      </c>
      <c r="E8113">
        <v>122560</v>
      </c>
      <c r="F8113">
        <v>122560</v>
      </c>
      <c r="G8113">
        <v>72900</v>
      </c>
    </row>
    <row r="8114" spans="1:7" x14ac:dyDescent="0.2">
      <c r="A8114" s="91">
        <v>41039</v>
      </c>
      <c r="B8114">
        <v>123345</v>
      </c>
      <c r="C8114">
        <v>123750</v>
      </c>
      <c r="D8114">
        <v>122719</v>
      </c>
      <c r="E8114">
        <v>122950</v>
      </c>
      <c r="F8114">
        <v>122950</v>
      </c>
      <c r="G8114">
        <v>57900</v>
      </c>
    </row>
    <row r="8115" spans="1:7" x14ac:dyDescent="0.2">
      <c r="A8115" s="91">
        <v>41040</v>
      </c>
      <c r="B8115">
        <v>122500</v>
      </c>
      <c r="C8115">
        <v>123470</v>
      </c>
      <c r="D8115">
        <v>122254</v>
      </c>
      <c r="E8115">
        <v>122795</v>
      </c>
      <c r="F8115">
        <v>122795</v>
      </c>
      <c r="G8115">
        <v>60500</v>
      </c>
    </row>
    <row r="8116" spans="1:7" x14ac:dyDescent="0.2">
      <c r="A8116" s="91">
        <v>41043</v>
      </c>
      <c r="B8116">
        <v>121525</v>
      </c>
      <c r="C8116">
        <v>122230</v>
      </c>
      <c r="D8116">
        <v>121410</v>
      </c>
      <c r="E8116">
        <v>121675</v>
      </c>
      <c r="F8116">
        <v>121675</v>
      </c>
      <c r="G8116">
        <v>78800</v>
      </c>
    </row>
    <row r="8117" spans="1:7" x14ac:dyDescent="0.2">
      <c r="A8117" s="91">
        <v>41044</v>
      </c>
      <c r="B8117">
        <v>121230</v>
      </c>
      <c r="C8117">
        <v>121919</v>
      </c>
      <c r="D8117">
        <v>121100</v>
      </c>
      <c r="E8117">
        <v>121425</v>
      </c>
      <c r="F8117">
        <v>121425</v>
      </c>
      <c r="G8117">
        <v>57700</v>
      </c>
    </row>
    <row r="8118" spans="1:7" x14ac:dyDescent="0.2">
      <c r="A8118" s="91">
        <v>41045</v>
      </c>
      <c r="B8118">
        <v>121550</v>
      </c>
      <c r="C8118">
        <v>122150</v>
      </c>
      <c r="D8118">
        <v>121372</v>
      </c>
      <c r="E8118">
        <v>121800</v>
      </c>
      <c r="F8118">
        <v>121800</v>
      </c>
      <c r="G8118">
        <v>49900</v>
      </c>
    </row>
    <row r="8119" spans="1:7" x14ac:dyDescent="0.2">
      <c r="A8119" s="91">
        <v>41046</v>
      </c>
      <c r="B8119">
        <v>121550</v>
      </c>
      <c r="C8119">
        <v>122134</v>
      </c>
      <c r="D8119">
        <v>120625</v>
      </c>
      <c r="E8119">
        <v>120850</v>
      </c>
      <c r="F8119">
        <v>120850</v>
      </c>
      <c r="G8119">
        <v>67400</v>
      </c>
    </row>
    <row r="8120" spans="1:7" x14ac:dyDescent="0.2">
      <c r="A8120" s="91">
        <v>41047</v>
      </c>
      <c r="B8120">
        <v>120850</v>
      </c>
      <c r="C8120">
        <v>120850</v>
      </c>
      <c r="D8120">
        <v>119155</v>
      </c>
      <c r="E8120">
        <v>119850</v>
      </c>
      <c r="F8120">
        <v>119850</v>
      </c>
      <c r="G8120">
        <v>48600</v>
      </c>
    </row>
    <row r="8121" spans="1:7" x14ac:dyDescent="0.2">
      <c r="A8121" s="91">
        <v>41050</v>
      </c>
      <c r="B8121">
        <v>119755</v>
      </c>
      <c r="C8121">
        <v>120275</v>
      </c>
      <c r="D8121">
        <v>119122</v>
      </c>
      <c r="E8121">
        <v>120220</v>
      </c>
      <c r="F8121">
        <v>120220</v>
      </c>
      <c r="G8121">
        <v>28500</v>
      </c>
    </row>
    <row r="8122" spans="1:7" x14ac:dyDescent="0.2">
      <c r="A8122" s="91">
        <v>41051</v>
      </c>
      <c r="B8122">
        <v>120090</v>
      </c>
      <c r="C8122">
        <v>121562</v>
      </c>
      <c r="D8122">
        <v>119750</v>
      </c>
      <c r="E8122">
        <v>120550</v>
      </c>
      <c r="F8122">
        <v>120550</v>
      </c>
      <c r="G8122">
        <v>30200</v>
      </c>
    </row>
    <row r="8123" spans="1:7" x14ac:dyDescent="0.2">
      <c r="A8123" s="91">
        <v>41052</v>
      </c>
      <c r="B8123">
        <v>119600</v>
      </c>
      <c r="C8123">
        <v>120461</v>
      </c>
      <c r="D8123">
        <v>119180</v>
      </c>
      <c r="E8123">
        <v>120455</v>
      </c>
      <c r="F8123">
        <v>120455</v>
      </c>
      <c r="G8123">
        <v>54000</v>
      </c>
    </row>
    <row r="8124" spans="1:7" x14ac:dyDescent="0.2">
      <c r="A8124" s="91">
        <v>41053</v>
      </c>
      <c r="B8124">
        <v>120298</v>
      </c>
      <c r="C8124">
        <v>120540</v>
      </c>
      <c r="D8124">
        <v>119697</v>
      </c>
      <c r="E8124">
        <v>120217</v>
      </c>
      <c r="F8124">
        <v>120217</v>
      </c>
      <c r="G8124">
        <v>24100</v>
      </c>
    </row>
    <row r="8125" spans="1:7" x14ac:dyDescent="0.2">
      <c r="A8125" s="91">
        <v>41054</v>
      </c>
      <c r="B8125">
        <v>120000</v>
      </c>
      <c r="C8125">
        <v>120480</v>
      </c>
      <c r="D8125">
        <v>119064</v>
      </c>
      <c r="E8125">
        <v>119500</v>
      </c>
      <c r="F8125">
        <v>119500</v>
      </c>
      <c r="G8125">
        <v>31100</v>
      </c>
    </row>
    <row r="8126" spans="1:7" x14ac:dyDescent="0.2">
      <c r="A8126" s="91">
        <v>41058</v>
      </c>
      <c r="B8126">
        <v>119800</v>
      </c>
      <c r="C8126">
        <v>120400</v>
      </c>
      <c r="D8126">
        <v>119575</v>
      </c>
      <c r="E8126">
        <v>120133</v>
      </c>
      <c r="F8126">
        <v>120133</v>
      </c>
      <c r="G8126">
        <v>34400</v>
      </c>
    </row>
    <row r="8127" spans="1:7" x14ac:dyDescent="0.2">
      <c r="A8127" s="91">
        <v>41059</v>
      </c>
      <c r="B8127">
        <v>119575</v>
      </c>
      <c r="C8127">
        <v>119899</v>
      </c>
      <c r="D8127">
        <v>118844</v>
      </c>
      <c r="E8127">
        <v>119250</v>
      </c>
      <c r="F8127">
        <v>119250</v>
      </c>
      <c r="G8127">
        <v>51300</v>
      </c>
    </row>
    <row r="8128" spans="1:7" x14ac:dyDescent="0.2">
      <c r="A8128" s="91">
        <v>41060</v>
      </c>
      <c r="B8128">
        <v>118875</v>
      </c>
      <c r="C8128">
        <v>120019</v>
      </c>
      <c r="D8128">
        <v>118252</v>
      </c>
      <c r="E8128">
        <v>118850</v>
      </c>
      <c r="F8128">
        <v>118850</v>
      </c>
      <c r="G8128">
        <v>72600</v>
      </c>
    </row>
    <row r="8129" spans="1:7" x14ac:dyDescent="0.2">
      <c r="A8129" s="91">
        <v>41061</v>
      </c>
      <c r="B8129">
        <v>118000</v>
      </c>
      <c r="C8129">
        <v>119845</v>
      </c>
      <c r="D8129">
        <v>118000</v>
      </c>
      <c r="E8129">
        <v>119845</v>
      </c>
      <c r="F8129">
        <v>119845</v>
      </c>
      <c r="G8129">
        <v>103400</v>
      </c>
    </row>
    <row r="8130" spans="1:7" x14ac:dyDescent="0.2">
      <c r="A8130" s="91">
        <v>41064</v>
      </c>
      <c r="B8130">
        <v>118995</v>
      </c>
      <c r="C8130">
        <v>119303</v>
      </c>
      <c r="D8130">
        <v>118241</v>
      </c>
      <c r="E8130">
        <v>119183</v>
      </c>
      <c r="F8130">
        <v>119183</v>
      </c>
      <c r="G8130">
        <v>46900</v>
      </c>
    </row>
    <row r="8131" spans="1:7" x14ac:dyDescent="0.2">
      <c r="A8131" s="91">
        <v>41065</v>
      </c>
      <c r="B8131">
        <v>118847</v>
      </c>
      <c r="C8131">
        <v>119394</v>
      </c>
      <c r="D8131">
        <v>118626</v>
      </c>
      <c r="E8131">
        <v>118905</v>
      </c>
      <c r="F8131">
        <v>118905</v>
      </c>
      <c r="G8131">
        <v>53400</v>
      </c>
    </row>
    <row r="8132" spans="1:7" x14ac:dyDescent="0.2">
      <c r="A8132" s="91">
        <v>41066</v>
      </c>
      <c r="B8132">
        <v>118825</v>
      </c>
      <c r="C8132">
        <v>120929</v>
      </c>
      <c r="D8132">
        <v>118500</v>
      </c>
      <c r="E8132">
        <v>120741</v>
      </c>
      <c r="F8132">
        <v>120741</v>
      </c>
      <c r="G8132">
        <v>98300</v>
      </c>
    </row>
    <row r="8133" spans="1:7" x14ac:dyDescent="0.2">
      <c r="A8133" s="91">
        <v>41067</v>
      </c>
      <c r="B8133">
        <v>121541</v>
      </c>
      <c r="C8133">
        <v>121900</v>
      </c>
      <c r="D8133">
        <v>120664</v>
      </c>
      <c r="E8133">
        <v>121175</v>
      </c>
      <c r="F8133">
        <v>121175</v>
      </c>
      <c r="G8133">
        <v>60500</v>
      </c>
    </row>
    <row r="8134" spans="1:7" x14ac:dyDescent="0.2">
      <c r="A8134" s="91">
        <v>41068</v>
      </c>
      <c r="B8134">
        <v>121000</v>
      </c>
      <c r="C8134">
        <v>122005</v>
      </c>
      <c r="D8134">
        <v>120600</v>
      </c>
      <c r="E8134">
        <v>122000</v>
      </c>
      <c r="F8134">
        <v>122000</v>
      </c>
      <c r="G8134">
        <v>29200</v>
      </c>
    </row>
    <row r="8135" spans="1:7" x14ac:dyDescent="0.2">
      <c r="A8135" s="91">
        <v>41071</v>
      </c>
      <c r="B8135">
        <v>122000</v>
      </c>
      <c r="C8135">
        <v>122299</v>
      </c>
      <c r="D8135">
        <v>120385</v>
      </c>
      <c r="E8135">
        <v>120715</v>
      </c>
      <c r="F8135">
        <v>120715</v>
      </c>
      <c r="G8135">
        <v>39300</v>
      </c>
    </row>
    <row r="8136" spans="1:7" x14ac:dyDescent="0.2">
      <c r="A8136" s="91">
        <v>41072</v>
      </c>
      <c r="B8136">
        <v>120500</v>
      </c>
      <c r="C8136">
        <v>121934</v>
      </c>
      <c r="D8136">
        <v>120203</v>
      </c>
      <c r="E8136">
        <v>121740</v>
      </c>
      <c r="F8136">
        <v>121740</v>
      </c>
      <c r="G8136">
        <v>39000</v>
      </c>
    </row>
    <row r="8137" spans="1:7" x14ac:dyDescent="0.2">
      <c r="A8137" s="91">
        <v>41073</v>
      </c>
      <c r="B8137">
        <v>121400</v>
      </c>
      <c r="C8137">
        <v>121686</v>
      </c>
      <c r="D8137">
        <v>120426</v>
      </c>
      <c r="E8137">
        <v>120855</v>
      </c>
      <c r="F8137">
        <v>120855</v>
      </c>
      <c r="G8137">
        <v>46400</v>
      </c>
    </row>
    <row r="8138" spans="1:7" x14ac:dyDescent="0.2">
      <c r="A8138" s="91">
        <v>41074</v>
      </c>
      <c r="B8138">
        <v>121000</v>
      </c>
      <c r="C8138">
        <v>122950</v>
      </c>
      <c r="D8138">
        <v>121000</v>
      </c>
      <c r="E8138">
        <v>122600</v>
      </c>
      <c r="F8138">
        <v>122600</v>
      </c>
      <c r="G8138">
        <v>61400</v>
      </c>
    </row>
    <row r="8139" spans="1:7" x14ac:dyDescent="0.2">
      <c r="A8139" s="91">
        <v>41075</v>
      </c>
      <c r="B8139">
        <v>123166</v>
      </c>
      <c r="C8139">
        <v>123734</v>
      </c>
      <c r="D8139">
        <v>123000</v>
      </c>
      <c r="E8139">
        <v>123375</v>
      </c>
      <c r="F8139">
        <v>123375</v>
      </c>
      <c r="G8139">
        <v>103200</v>
      </c>
    </row>
    <row r="8140" spans="1:7" x14ac:dyDescent="0.2">
      <c r="A8140" s="91">
        <v>41078</v>
      </c>
      <c r="B8140">
        <v>122855</v>
      </c>
      <c r="C8140">
        <v>123720</v>
      </c>
      <c r="D8140">
        <v>122855</v>
      </c>
      <c r="E8140">
        <v>123276</v>
      </c>
      <c r="F8140">
        <v>123276</v>
      </c>
      <c r="G8140">
        <v>38900</v>
      </c>
    </row>
    <row r="8141" spans="1:7" x14ac:dyDescent="0.2">
      <c r="A8141" s="91">
        <v>41079</v>
      </c>
      <c r="B8141">
        <v>123435</v>
      </c>
      <c r="C8141">
        <v>124564</v>
      </c>
      <c r="D8141">
        <v>123435</v>
      </c>
      <c r="E8141">
        <v>124440</v>
      </c>
      <c r="F8141">
        <v>124440</v>
      </c>
      <c r="G8141">
        <v>66700</v>
      </c>
    </row>
    <row r="8142" spans="1:7" x14ac:dyDescent="0.2">
      <c r="A8142" s="91">
        <v>41080</v>
      </c>
      <c r="B8142">
        <v>124435</v>
      </c>
      <c r="C8142">
        <v>124441</v>
      </c>
      <c r="D8142">
        <v>122800</v>
      </c>
      <c r="E8142">
        <v>123750</v>
      </c>
      <c r="F8142">
        <v>123750</v>
      </c>
      <c r="G8142">
        <v>44100</v>
      </c>
    </row>
    <row r="8143" spans="1:7" x14ac:dyDescent="0.2">
      <c r="A8143" s="91">
        <v>41081</v>
      </c>
      <c r="B8143">
        <v>123605</v>
      </c>
      <c r="C8143">
        <v>124126</v>
      </c>
      <c r="D8143">
        <v>121594</v>
      </c>
      <c r="E8143">
        <v>121744</v>
      </c>
      <c r="F8143">
        <v>121744</v>
      </c>
      <c r="G8143">
        <v>34400</v>
      </c>
    </row>
    <row r="8144" spans="1:7" x14ac:dyDescent="0.2">
      <c r="A8144" s="91">
        <v>41082</v>
      </c>
      <c r="B8144">
        <v>122055</v>
      </c>
      <c r="C8144">
        <v>123079</v>
      </c>
      <c r="D8144">
        <v>121491</v>
      </c>
      <c r="E8144">
        <v>122670</v>
      </c>
      <c r="F8144">
        <v>122670</v>
      </c>
      <c r="G8144">
        <v>26500</v>
      </c>
    </row>
    <row r="8145" spans="1:7" x14ac:dyDescent="0.2">
      <c r="A8145" s="91">
        <v>41085</v>
      </c>
      <c r="B8145">
        <v>121630</v>
      </c>
      <c r="C8145">
        <v>121825</v>
      </c>
      <c r="D8145">
        <v>120685</v>
      </c>
      <c r="E8145">
        <v>120700</v>
      </c>
      <c r="F8145">
        <v>120700</v>
      </c>
      <c r="G8145">
        <v>59300</v>
      </c>
    </row>
    <row r="8146" spans="1:7" x14ac:dyDescent="0.2">
      <c r="A8146" s="91">
        <v>41086</v>
      </c>
      <c r="B8146">
        <v>120750</v>
      </c>
      <c r="C8146">
        <v>122620</v>
      </c>
      <c r="D8146">
        <v>120701</v>
      </c>
      <c r="E8146">
        <v>122129</v>
      </c>
      <c r="F8146">
        <v>122129</v>
      </c>
      <c r="G8146">
        <v>59900</v>
      </c>
    </row>
    <row r="8147" spans="1:7" x14ac:dyDescent="0.2">
      <c r="A8147" s="91">
        <v>41087</v>
      </c>
      <c r="B8147">
        <v>122400</v>
      </c>
      <c r="C8147">
        <v>123577</v>
      </c>
      <c r="D8147">
        <v>122334</v>
      </c>
      <c r="E8147">
        <v>122950</v>
      </c>
      <c r="F8147">
        <v>122950</v>
      </c>
      <c r="G8147">
        <v>66600</v>
      </c>
    </row>
    <row r="8148" spans="1:7" x14ac:dyDescent="0.2">
      <c r="A8148" s="91">
        <v>41088</v>
      </c>
      <c r="B8148">
        <v>122000</v>
      </c>
      <c r="C8148">
        <v>123435</v>
      </c>
      <c r="D8148">
        <v>121600</v>
      </c>
      <c r="E8148">
        <v>123435</v>
      </c>
      <c r="F8148">
        <v>123435</v>
      </c>
      <c r="G8148">
        <v>26900</v>
      </c>
    </row>
    <row r="8149" spans="1:7" x14ac:dyDescent="0.2">
      <c r="A8149" s="91">
        <v>41089</v>
      </c>
      <c r="B8149">
        <v>124010</v>
      </c>
      <c r="C8149">
        <v>124950</v>
      </c>
      <c r="D8149">
        <v>123880</v>
      </c>
      <c r="E8149">
        <v>124945</v>
      </c>
      <c r="F8149">
        <v>124945</v>
      </c>
      <c r="G8149">
        <v>67700</v>
      </c>
    </row>
    <row r="8150" spans="1:7" x14ac:dyDescent="0.2">
      <c r="A8150" s="91">
        <v>41092</v>
      </c>
      <c r="B8150">
        <v>124895</v>
      </c>
      <c r="C8150">
        <v>125495</v>
      </c>
      <c r="D8150">
        <v>124335</v>
      </c>
      <c r="E8150">
        <v>125495</v>
      </c>
      <c r="F8150">
        <v>125495</v>
      </c>
      <c r="G8150">
        <v>96200</v>
      </c>
    </row>
    <row r="8151" spans="1:7" x14ac:dyDescent="0.2">
      <c r="A8151" s="91">
        <v>41093</v>
      </c>
      <c r="B8151">
        <v>125250</v>
      </c>
      <c r="C8151">
        <v>125719</v>
      </c>
      <c r="D8151">
        <v>124853</v>
      </c>
      <c r="E8151">
        <v>125500</v>
      </c>
      <c r="F8151">
        <v>125500</v>
      </c>
      <c r="G8151">
        <v>30900</v>
      </c>
    </row>
    <row r="8152" spans="1:7" x14ac:dyDescent="0.2">
      <c r="A8152" s="91">
        <v>41095</v>
      </c>
      <c r="B8152">
        <v>125000</v>
      </c>
      <c r="C8152">
        <v>125525</v>
      </c>
      <c r="D8152">
        <v>124783</v>
      </c>
      <c r="E8152">
        <v>124810</v>
      </c>
      <c r="F8152">
        <v>124810</v>
      </c>
      <c r="G8152">
        <v>26700</v>
      </c>
    </row>
    <row r="8153" spans="1:7" x14ac:dyDescent="0.2">
      <c r="A8153" s="91">
        <v>41096</v>
      </c>
      <c r="B8153">
        <v>124200</v>
      </c>
      <c r="C8153">
        <v>124230</v>
      </c>
      <c r="D8153">
        <v>123227</v>
      </c>
      <c r="E8153">
        <v>123898</v>
      </c>
      <c r="F8153">
        <v>123898</v>
      </c>
      <c r="G8153">
        <v>37200</v>
      </c>
    </row>
    <row r="8154" spans="1:7" x14ac:dyDescent="0.2">
      <c r="A8154" s="91">
        <v>41099</v>
      </c>
      <c r="B8154">
        <v>123843</v>
      </c>
      <c r="C8154">
        <v>125475</v>
      </c>
      <c r="D8154">
        <v>123629</v>
      </c>
      <c r="E8154">
        <v>124901</v>
      </c>
      <c r="F8154">
        <v>124901</v>
      </c>
      <c r="G8154">
        <v>54900</v>
      </c>
    </row>
    <row r="8155" spans="1:7" x14ac:dyDescent="0.2">
      <c r="A8155" s="91">
        <v>41100</v>
      </c>
      <c r="B8155">
        <v>125420</v>
      </c>
      <c r="C8155">
        <v>125500</v>
      </c>
      <c r="D8155">
        <v>124500</v>
      </c>
      <c r="E8155">
        <v>124985</v>
      </c>
      <c r="F8155">
        <v>124985</v>
      </c>
      <c r="G8155">
        <v>82800</v>
      </c>
    </row>
    <row r="8156" spans="1:7" x14ac:dyDescent="0.2">
      <c r="A8156" s="91">
        <v>41101</v>
      </c>
      <c r="B8156">
        <v>125101</v>
      </c>
      <c r="C8156">
        <v>126549</v>
      </c>
      <c r="D8156">
        <v>125058</v>
      </c>
      <c r="E8156">
        <v>125936</v>
      </c>
      <c r="F8156">
        <v>125936</v>
      </c>
      <c r="G8156">
        <v>69700</v>
      </c>
    </row>
    <row r="8157" spans="1:7" x14ac:dyDescent="0.2">
      <c r="A8157" s="91">
        <v>41102</v>
      </c>
      <c r="B8157">
        <v>125444</v>
      </c>
      <c r="C8157">
        <v>125924</v>
      </c>
      <c r="D8157">
        <v>124834</v>
      </c>
      <c r="E8157">
        <v>125321</v>
      </c>
      <c r="F8157">
        <v>125321</v>
      </c>
      <c r="G8157">
        <v>43800</v>
      </c>
    </row>
    <row r="8158" spans="1:7" x14ac:dyDescent="0.2">
      <c r="A8158" s="91">
        <v>41103</v>
      </c>
      <c r="B8158">
        <v>125876</v>
      </c>
      <c r="C8158">
        <v>126715</v>
      </c>
      <c r="D8158">
        <v>125409</v>
      </c>
      <c r="E8158">
        <v>126625</v>
      </c>
      <c r="F8158">
        <v>126625</v>
      </c>
      <c r="G8158">
        <v>54400</v>
      </c>
    </row>
    <row r="8159" spans="1:7" x14ac:dyDescent="0.2">
      <c r="A8159" s="91">
        <v>41106</v>
      </c>
      <c r="B8159">
        <v>126500</v>
      </c>
      <c r="C8159">
        <v>126650</v>
      </c>
      <c r="D8159">
        <v>125300</v>
      </c>
      <c r="E8159">
        <v>125937</v>
      </c>
      <c r="F8159">
        <v>125937</v>
      </c>
      <c r="G8159">
        <v>49500</v>
      </c>
    </row>
    <row r="8160" spans="1:7" x14ac:dyDescent="0.2">
      <c r="A8160" s="91">
        <v>41107</v>
      </c>
      <c r="B8160">
        <v>126100</v>
      </c>
      <c r="C8160">
        <v>127753</v>
      </c>
      <c r="D8160">
        <v>125640</v>
      </c>
      <c r="E8160">
        <v>127655</v>
      </c>
      <c r="F8160">
        <v>127655</v>
      </c>
      <c r="G8160">
        <v>77700</v>
      </c>
    </row>
    <row r="8161" spans="1:7" x14ac:dyDescent="0.2">
      <c r="A8161" s="91">
        <v>41108</v>
      </c>
      <c r="B8161">
        <v>127100</v>
      </c>
      <c r="C8161">
        <v>127988</v>
      </c>
      <c r="D8161">
        <v>127100</v>
      </c>
      <c r="E8161">
        <v>127389</v>
      </c>
      <c r="F8161">
        <v>127389</v>
      </c>
      <c r="G8161">
        <v>52400</v>
      </c>
    </row>
    <row r="8162" spans="1:7" x14ac:dyDescent="0.2">
      <c r="A8162" s="91">
        <v>41109</v>
      </c>
      <c r="B8162">
        <v>127541</v>
      </c>
      <c r="C8162">
        <v>127775</v>
      </c>
      <c r="D8162">
        <v>126303</v>
      </c>
      <c r="E8162">
        <v>126995</v>
      </c>
      <c r="F8162">
        <v>126995</v>
      </c>
      <c r="G8162">
        <v>29400</v>
      </c>
    </row>
    <row r="8163" spans="1:7" x14ac:dyDescent="0.2">
      <c r="A8163" s="91">
        <v>41110</v>
      </c>
      <c r="B8163">
        <v>126400</v>
      </c>
      <c r="C8163">
        <v>126400</v>
      </c>
      <c r="D8163">
        <v>125451</v>
      </c>
      <c r="E8163">
        <v>125730</v>
      </c>
      <c r="F8163">
        <v>125730</v>
      </c>
      <c r="G8163">
        <v>32200</v>
      </c>
    </row>
    <row r="8164" spans="1:7" x14ac:dyDescent="0.2">
      <c r="A8164" s="91">
        <v>41113</v>
      </c>
      <c r="B8164">
        <v>124740</v>
      </c>
      <c r="C8164">
        <v>126250</v>
      </c>
      <c r="D8164">
        <v>124619</v>
      </c>
      <c r="E8164">
        <v>125458</v>
      </c>
      <c r="F8164">
        <v>125458</v>
      </c>
      <c r="G8164">
        <v>43900</v>
      </c>
    </row>
    <row r="8165" spans="1:7" x14ac:dyDescent="0.2">
      <c r="A8165" s="91">
        <v>41114</v>
      </c>
      <c r="B8165">
        <v>125330</v>
      </c>
      <c r="C8165">
        <v>125744</v>
      </c>
      <c r="D8165">
        <v>124600</v>
      </c>
      <c r="E8165">
        <v>125470</v>
      </c>
      <c r="F8165">
        <v>125470</v>
      </c>
      <c r="G8165">
        <v>26300</v>
      </c>
    </row>
    <row r="8166" spans="1:7" x14ac:dyDescent="0.2">
      <c r="A8166" s="91">
        <v>41115</v>
      </c>
      <c r="B8166">
        <v>125731</v>
      </c>
      <c r="C8166">
        <v>126309</v>
      </c>
      <c r="D8166">
        <v>125040</v>
      </c>
      <c r="E8166">
        <v>126000</v>
      </c>
      <c r="F8166">
        <v>126000</v>
      </c>
      <c r="G8166">
        <v>47400</v>
      </c>
    </row>
    <row r="8167" spans="1:7" x14ac:dyDescent="0.2">
      <c r="A8167" s="91">
        <v>41116</v>
      </c>
      <c r="B8167">
        <v>127000</v>
      </c>
      <c r="C8167">
        <v>127676</v>
      </c>
      <c r="D8167">
        <v>126626</v>
      </c>
      <c r="E8167">
        <v>127150</v>
      </c>
      <c r="F8167">
        <v>127150</v>
      </c>
      <c r="G8167">
        <v>54100</v>
      </c>
    </row>
    <row r="8168" spans="1:7" x14ac:dyDescent="0.2">
      <c r="A8168" s="91">
        <v>41117</v>
      </c>
      <c r="B8168">
        <v>127200</v>
      </c>
      <c r="C8168">
        <v>128040</v>
      </c>
      <c r="D8168">
        <v>127200</v>
      </c>
      <c r="E8168">
        <v>127735</v>
      </c>
      <c r="F8168">
        <v>127735</v>
      </c>
      <c r="G8168">
        <v>71000</v>
      </c>
    </row>
    <row r="8169" spans="1:7" x14ac:dyDescent="0.2">
      <c r="A8169" s="91">
        <v>41120</v>
      </c>
      <c r="B8169">
        <v>127500</v>
      </c>
      <c r="C8169">
        <v>128109</v>
      </c>
      <c r="D8169">
        <v>127225</v>
      </c>
      <c r="E8169">
        <v>127950</v>
      </c>
      <c r="F8169">
        <v>127950</v>
      </c>
      <c r="G8169">
        <v>56800</v>
      </c>
    </row>
    <row r="8170" spans="1:7" x14ac:dyDescent="0.2">
      <c r="A8170" s="91">
        <v>41121</v>
      </c>
      <c r="B8170">
        <v>127500</v>
      </c>
      <c r="C8170">
        <v>127732</v>
      </c>
      <c r="D8170">
        <v>126915</v>
      </c>
      <c r="E8170">
        <v>127445</v>
      </c>
      <c r="F8170">
        <v>127445</v>
      </c>
      <c r="G8170">
        <v>38400</v>
      </c>
    </row>
    <row r="8171" spans="1:7" x14ac:dyDescent="0.2">
      <c r="A8171" s="91">
        <v>41122</v>
      </c>
      <c r="B8171">
        <v>127500</v>
      </c>
      <c r="C8171">
        <v>127903</v>
      </c>
      <c r="D8171">
        <v>123418</v>
      </c>
      <c r="E8171">
        <v>127400</v>
      </c>
      <c r="F8171">
        <v>127400</v>
      </c>
      <c r="G8171">
        <v>80000</v>
      </c>
    </row>
    <row r="8172" spans="1:7" x14ac:dyDescent="0.2">
      <c r="A8172" s="91">
        <v>41123</v>
      </c>
      <c r="B8172">
        <v>126121</v>
      </c>
      <c r="C8172">
        <v>126699</v>
      </c>
      <c r="D8172">
        <v>124950</v>
      </c>
      <c r="E8172">
        <v>126290</v>
      </c>
      <c r="F8172">
        <v>126290</v>
      </c>
      <c r="G8172">
        <v>50200</v>
      </c>
    </row>
    <row r="8173" spans="1:7" x14ac:dyDescent="0.2">
      <c r="A8173" s="91">
        <v>41124</v>
      </c>
      <c r="B8173">
        <v>127000</v>
      </c>
      <c r="C8173">
        <v>128538</v>
      </c>
      <c r="D8173">
        <v>127000</v>
      </c>
      <c r="E8173">
        <v>128479</v>
      </c>
      <c r="F8173">
        <v>128479</v>
      </c>
      <c r="G8173">
        <v>71800</v>
      </c>
    </row>
    <row r="8174" spans="1:7" x14ac:dyDescent="0.2">
      <c r="A8174" s="91">
        <v>41127</v>
      </c>
      <c r="B8174">
        <v>129000</v>
      </c>
      <c r="C8174">
        <v>129040</v>
      </c>
      <c r="D8174">
        <v>127740</v>
      </c>
      <c r="E8174">
        <v>127789</v>
      </c>
      <c r="F8174">
        <v>127789</v>
      </c>
      <c r="G8174">
        <v>61900</v>
      </c>
    </row>
    <row r="8175" spans="1:7" x14ac:dyDescent="0.2">
      <c r="A8175" s="91">
        <v>41128</v>
      </c>
      <c r="B8175">
        <v>128240</v>
      </c>
      <c r="C8175">
        <v>128575</v>
      </c>
      <c r="D8175">
        <v>126930</v>
      </c>
      <c r="E8175">
        <v>127020</v>
      </c>
      <c r="F8175">
        <v>127020</v>
      </c>
      <c r="G8175">
        <v>49100</v>
      </c>
    </row>
    <row r="8176" spans="1:7" x14ac:dyDescent="0.2">
      <c r="A8176" s="91">
        <v>41129</v>
      </c>
      <c r="B8176">
        <v>127020</v>
      </c>
      <c r="C8176">
        <v>127184</v>
      </c>
      <c r="D8176">
        <v>126379</v>
      </c>
      <c r="E8176">
        <v>127000</v>
      </c>
      <c r="F8176">
        <v>127000</v>
      </c>
      <c r="G8176">
        <v>38800</v>
      </c>
    </row>
    <row r="8177" spans="1:7" x14ac:dyDescent="0.2">
      <c r="A8177" s="91">
        <v>41130</v>
      </c>
      <c r="B8177">
        <v>127000</v>
      </c>
      <c r="C8177">
        <v>127498</v>
      </c>
      <c r="D8177">
        <v>126600</v>
      </c>
      <c r="E8177">
        <v>126800</v>
      </c>
      <c r="F8177">
        <v>126800</v>
      </c>
      <c r="G8177">
        <v>22400</v>
      </c>
    </row>
    <row r="8178" spans="1:7" x14ac:dyDescent="0.2">
      <c r="A8178" s="91">
        <v>41131</v>
      </c>
      <c r="B8178">
        <v>126640</v>
      </c>
      <c r="C8178">
        <v>127250</v>
      </c>
      <c r="D8178">
        <v>126306</v>
      </c>
      <c r="E8178">
        <v>127175</v>
      </c>
      <c r="F8178">
        <v>127175</v>
      </c>
      <c r="G8178">
        <v>22800</v>
      </c>
    </row>
    <row r="8179" spans="1:7" x14ac:dyDescent="0.2">
      <c r="A8179" s="91">
        <v>41134</v>
      </c>
      <c r="B8179">
        <v>127000</v>
      </c>
      <c r="C8179">
        <v>127612</v>
      </c>
      <c r="D8179">
        <v>126790</v>
      </c>
      <c r="E8179">
        <v>127380</v>
      </c>
      <c r="F8179">
        <v>127380</v>
      </c>
      <c r="G8179">
        <v>34200</v>
      </c>
    </row>
    <row r="8180" spans="1:7" x14ac:dyDescent="0.2">
      <c r="A8180" s="91">
        <v>41135</v>
      </c>
      <c r="B8180">
        <v>127607</v>
      </c>
      <c r="C8180">
        <v>127915</v>
      </c>
      <c r="D8180">
        <v>127089</v>
      </c>
      <c r="E8180">
        <v>127375</v>
      </c>
      <c r="F8180">
        <v>127375</v>
      </c>
      <c r="G8180">
        <v>31600</v>
      </c>
    </row>
    <row r="8181" spans="1:7" x14ac:dyDescent="0.2">
      <c r="A8181" s="91">
        <v>41136</v>
      </c>
      <c r="B8181">
        <v>127254</v>
      </c>
      <c r="C8181">
        <v>127780</v>
      </c>
      <c r="D8181">
        <v>127001</v>
      </c>
      <c r="E8181">
        <v>127007</v>
      </c>
      <c r="F8181">
        <v>127007</v>
      </c>
      <c r="G8181">
        <v>30600</v>
      </c>
    </row>
    <row r="8182" spans="1:7" x14ac:dyDescent="0.2">
      <c r="A8182" s="91">
        <v>41137</v>
      </c>
      <c r="B8182">
        <v>127150</v>
      </c>
      <c r="C8182">
        <v>128252</v>
      </c>
      <c r="D8182">
        <v>126801</v>
      </c>
      <c r="E8182">
        <v>127655</v>
      </c>
      <c r="F8182">
        <v>127655</v>
      </c>
      <c r="G8182">
        <v>39400</v>
      </c>
    </row>
    <row r="8183" spans="1:7" x14ac:dyDescent="0.2">
      <c r="A8183" s="91">
        <v>41138</v>
      </c>
      <c r="B8183">
        <v>127940</v>
      </c>
      <c r="C8183">
        <v>128880</v>
      </c>
      <c r="D8183">
        <v>127830</v>
      </c>
      <c r="E8183">
        <v>128880</v>
      </c>
      <c r="F8183">
        <v>128880</v>
      </c>
      <c r="G8183">
        <v>47800</v>
      </c>
    </row>
    <row r="8184" spans="1:7" x14ac:dyDescent="0.2">
      <c r="A8184" s="91">
        <v>41141</v>
      </c>
      <c r="B8184">
        <v>128370</v>
      </c>
      <c r="C8184">
        <v>128615</v>
      </c>
      <c r="D8184">
        <v>127988</v>
      </c>
      <c r="E8184">
        <v>128600</v>
      </c>
      <c r="F8184">
        <v>128600</v>
      </c>
      <c r="G8184">
        <v>23200</v>
      </c>
    </row>
    <row r="8185" spans="1:7" x14ac:dyDescent="0.2">
      <c r="A8185" s="91">
        <v>41142</v>
      </c>
      <c r="B8185">
        <v>128698</v>
      </c>
      <c r="C8185">
        <v>128803</v>
      </c>
      <c r="D8185">
        <v>127602</v>
      </c>
      <c r="E8185">
        <v>128000</v>
      </c>
      <c r="F8185">
        <v>128000</v>
      </c>
      <c r="G8185">
        <v>29800</v>
      </c>
    </row>
    <row r="8186" spans="1:7" x14ac:dyDescent="0.2">
      <c r="A8186" s="91">
        <v>41143</v>
      </c>
      <c r="B8186">
        <v>127870</v>
      </c>
      <c r="C8186">
        <v>128876</v>
      </c>
      <c r="D8186">
        <v>127769</v>
      </c>
      <c r="E8186">
        <v>128605</v>
      </c>
      <c r="F8186">
        <v>128605</v>
      </c>
      <c r="G8186">
        <v>39000</v>
      </c>
    </row>
    <row r="8187" spans="1:7" x14ac:dyDescent="0.2">
      <c r="A8187" s="91">
        <v>41144</v>
      </c>
      <c r="B8187">
        <v>128320</v>
      </c>
      <c r="C8187">
        <v>128397</v>
      </c>
      <c r="D8187">
        <v>127710</v>
      </c>
      <c r="E8187">
        <v>127800</v>
      </c>
      <c r="F8187">
        <v>127800</v>
      </c>
      <c r="G8187">
        <v>21600</v>
      </c>
    </row>
    <row r="8188" spans="1:7" x14ac:dyDescent="0.2">
      <c r="A8188" s="91">
        <v>41145</v>
      </c>
      <c r="B8188">
        <v>127400</v>
      </c>
      <c r="C8188">
        <v>128234</v>
      </c>
      <c r="D8188">
        <v>127400</v>
      </c>
      <c r="E8188">
        <v>128225</v>
      </c>
      <c r="F8188">
        <v>128225</v>
      </c>
      <c r="G8188">
        <v>20400</v>
      </c>
    </row>
    <row r="8189" spans="1:7" x14ac:dyDescent="0.2">
      <c r="A8189" s="91">
        <v>41148</v>
      </c>
      <c r="B8189">
        <v>128059</v>
      </c>
      <c r="C8189">
        <v>128624</v>
      </c>
      <c r="D8189">
        <v>127636</v>
      </c>
      <c r="E8189">
        <v>128198</v>
      </c>
      <c r="F8189">
        <v>128198</v>
      </c>
      <c r="G8189">
        <v>38500</v>
      </c>
    </row>
    <row r="8190" spans="1:7" x14ac:dyDescent="0.2">
      <c r="A8190" s="91">
        <v>41149</v>
      </c>
      <c r="B8190">
        <v>128000</v>
      </c>
      <c r="C8190">
        <v>128315</v>
      </c>
      <c r="D8190">
        <v>127442</v>
      </c>
      <c r="E8190">
        <v>127502</v>
      </c>
      <c r="F8190">
        <v>127502</v>
      </c>
      <c r="G8190">
        <v>33400</v>
      </c>
    </row>
    <row r="8191" spans="1:7" x14ac:dyDescent="0.2">
      <c r="A8191" s="91">
        <v>41150</v>
      </c>
      <c r="B8191">
        <v>126888</v>
      </c>
      <c r="C8191">
        <v>127137</v>
      </c>
      <c r="D8191">
        <v>126300</v>
      </c>
      <c r="E8191">
        <v>126800</v>
      </c>
      <c r="F8191">
        <v>126800</v>
      </c>
      <c r="G8191">
        <v>44000</v>
      </c>
    </row>
    <row r="8192" spans="1:7" x14ac:dyDescent="0.2">
      <c r="A8192" s="91">
        <v>41151</v>
      </c>
      <c r="B8192">
        <v>126212</v>
      </c>
      <c r="C8192">
        <v>126425</v>
      </c>
      <c r="D8192">
        <v>126021</v>
      </c>
      <c r="E8192">
        <v>126183</v>
      </c>
      <c r="F8192">
        <v>126183</v>
      </c>
      <c r="G8192">
        <v>30100</v>
      </c>
    </row>
    <row r="8193" spans="1:7" x14ac:dyDescent="0.2">
      <c r="A8193" s="91">
        <v>41152</v>
      </c>
      <c r="B8193">
        <v>126515</v>
      </c>
      <c r="C8193">
        <v>126950</v>
      </c>
      <c r="D8193">
        <v>126021</v>
      </c>
      <c r="E8193">
        <v>126560</v>
      </c>
      <c r="F8193">
        <v>126560</v>
      </c>
      <c r="G8193">
        <v>45400</v>
      </c>
    </row>
    <row r="8194" spans="1:7" x14ac:dyDescent="0.2">
      <c r="A8194" s="91">
        <v>41156</v>
      </c>
      <c r="B8194">
        <v>126340</v>
      </c>
      <c r="C8194">
        <v>126654</v>
      </c>
      <c r="D8194">
        <v>126077</v>
      </c>
      <c r="E8194">
        <v>126279</v>
      </c>
      <c r="F8194">
        <v>126279</v>
      </c>
      <c r="G8194">
        <v>24300</v>
      </c>
    </row>
    <row r="8195" spans="1:7" x14ac:dyDescent="0.2">
      <c r="A8195" s="91">
        <v>41157</v>
      </c>
      <c r="B8195">
        <v>126315</v>
      </c>
      <c r="C8195">
        <v>128000</v>
      </c>
      <c r="D8195">
        <v>126315</v>
      </c>
      <c r="E8195">
        <v>127770</v>
      </c>
      <c r="F8195">
        <v>127770</v>
      </c>
      <c r="G8195">
        <v>68700</v>
      </c>
    </row>
    <row r="8196" spans="1:7" x14ac:dyDescent="0.2">
      <c r="A8196" s="91">
        <v>41158</v>
      </c>
      <c r="B8196">
        <v>128050</v>
      </c>
      <c r="C8196">
        <v>129597</v>
      </c>
      <c r="D8196">
        <v>128050</v>
      </c>
      <c r="E8196">
        <v>129597</v>
      </c>
      <c r="F8196">
        <v>129597</v>
      </c>
      <c r="G8196">
        <v>80900</v>
      </c>
    </row>
    <row r="8197" spans="1:7" x14ac:dyDescent="0.2">
      <c r="A8197" s="91">
        <v>41159</v>
      </c>
      <c r="B8197">
        <v>129887</v>
      </c>
      <c r="C8197">
        <v>130039</v>
      </c>
      <c r="D8197">
        <v>129610</v>
      </c>
      <c r="E8197">
        <v>129942</v>
      </c>
      <c r="F8197">
        <v>129942</v>
      </c>
      <c r="G8197">
        <v>90900</v>
      </c>
    </row>
    <row r="8198" spans="1:7" x14ac:dyDescent="0.2">
      <c r="A8198" s="91">
        <v>41162</v>
      </c>
      <c r="B8198">
        <v>129961</v>
      </c>
      <c r="C8198">
        <v>130717</v>
      </c>
      <c r="D8198">
        <v>129700</v>
      </c>
      <c r="E8198">
        <v>129700</v>
      </c>
      <c r="F8198">
        <v>129700</v>
      </c>
      <c r="G8198">
        <v>39800</v>
      </c>
    </row>
    <row r="8199" spans="1:7" x14ac:dyDescent="0.2">
      <c r="A8199" s="91">
        <v>41163</v>
      </c>
      <c r="B8199">
        <v>130245</v>
      </c>
      <c r="C8199">
        <v>130367</v>
      </c>
      <c r="D8199">
        <v>129702</v>
      </c>
      <c r="E8199">
        <v>130170</v>
      </c>
      <c r="F8199">
        <v>130170</v>
      </c>
      <c r="G8199">
        <v>43200</v>
      </c>
    </row>
    <row r="8200" spans="1:7" x14ac:dyDescent="0.2">
      <c r="A8200" s="91">
        <v>41164</v>
      </c>
      <c r="B8200">
        <v>129590</v>
      </c>
      <c r="C8200">
        <v>130540</v>
      </c>
      <c r="D8200">
        <v>129225</v>
      </c>
      <c r="E8200">
        <v>130150</v>
      </c>
      <c r="F8200">
        <v>130150</v>
      </c>
      <c r="G8200">
        <v>52800</v>
      </c>
    </row>
    <row r="8201" spans="1:7" x14ac:dyDescent="0.2">
      <c r="A8201" s="91">
        <v>41165</v>
      </c>
      <c r="B8201">
        <v>129770</v>
      </c>
      <c r="C8201">
        <v>132851</v>
      </c>
      <c r="D8201">
        <v>129770</v>
      </c>
      <c r="E8201">
        <v>132851</v>
      </c>
      <c r="F8201">
        <v>132851</v>
      </c>
      <c r="G8201">
        <v>86900</v>
      </c>
    </row>
    <row r="8202" spans="1:7" x14ac:dyDescent="0.2">
      <c r="A8202" s="91">
        <v>41166</v>
      </c>
      <c r="B8202">
        <v>132850</v>
      </c>
      <c r="C8202">
        <v>133789</v>
      </c>
      <c r="D8202">
        <v>132005</v>
      </c>
      <c r="E8202">
        <v>133000</v>
      </c>
      <c r="F8202">
        <v>133000</v>
      </c>
      <c r="G8202">
        <v>85500</v>
      </c>
    </row>
    <row r="8203" spans="1:7" x14ac:dyDescent="0.2">
      <c r="A8203" s="91">
        <v>41169</v>
      </c>
      <c r="B8203">
        <v>132700</v>
      </c>
      <c r="C8203">
        <v>133101</v>
      </c>
      <c r="D8203">
        <v>132490</v>
      </c>
      <c r="E8203">
        <v>132685</v>
      </c>
      <c r="F8203">
        <v>132685</v>
      </c>
      <c r="G8203">
        <v>42000</v>
      </c>
    </row>
    <row r="8204" spans="1:7" x14ac:dyDescent="0.2">
      <c r="A8204" s="91">
        <v>41170</v>
      </c>
      <c r="B8204">
        <v>132350</v>
      </c>
      <c r="C8204">
        <v>132898</v>
      </c>
      <c r="D8204">
        <v>132324</v>
      </c>
      <c r="E8204">
        <v>132898</v>
      </c>
      <c r="F8204">
        <v>132898</v>
      </c>
      <c r="G8204">
        <v>37300</v>
      </c>
    </row>
    <row r="8205" spans="1:7" x14ac:dyDescent="0.2">
      <c r="A8205" s="91">
        <v>41171</v>
      </c>
      <c r="B8205">
        <v>132715</v>
      </c>
      <c r="C8205">
        <v>133810</v>
      </c>
      <c r="D8205">
        <v>132715</v>
      </c>
      <c r="E8205">
        <v>133300</v>
      </c>
      <c r="F8205">
        <v>133300</v>
      </c>
      <c r="G8205">
        <v>63600</v>
      </c>
    </row>
    <row r="8206" spans="1:7" x14ac:dyDescent="0.2">
      <c r="A8206" s="91">
        <v>41172</v>
      </c>
      <c r="B8206">
        <v>132125</v>
      </c>
      <c r="C8206">
        <v>134205</v>
      </c>
      <c r="D8206">
        <v>131935</v>
      </c>
      <c r="E8206">
        <v>133816</v>
      </c>
      <c r="F8206">
        <v>133816</v>
      </c>
      <c r="G8206">
        <v>49000</v>
      </c>
    </row>
    <row r="8207" spans="1:7" x14ac:dyDescent="0.2">
      <c r="A8207" s="91">
        <v>41173</v>
      </c>
      <c r="B8207">
        <v>134490</v>
      </c>
      <c r="C8207">
        <v>134892</v>
      </c>
      <c r="D8207">
        <v>133934</v>
      </c>
      <c r="E8207">
        <v>134584</v>
      </c>
      <c r="F8207">
        <v>134584</v>
      </c>
      <c r="G8207">
        <v>38700</v>
      </c>
    </row>
    <row r="8208" spans="1:7" x14ac:dyDescent="0.2">
      <c r="A8208" s="91">
        <v>41176</v>
      </c>
      <c r="B8208">
        <v>133505</v>
      </c>
      <c r="C8208">
        <v>134535</v>
      </c>
      <c r="D8208">
        <v>133000</v>
      </c>
      <c r="E8208">
        <v>133034</v>
      </c>
      <c r="F8208">
        <v>133034</v>
      </c>
      <c r="G8208">
        <v>38500</v>
      </c>
    </row>
    <row r="8209" spans="1:7" x14ac:dyDescent="0.2">
      <c r="A8209" s="91">
        <v>41177</v>
      </c>
      <c r="B8209">
        <v>133348</v>
      </c>
      <c r="C8209">
        <v>134075</v>
      </c>
      <c r="D8209">
        <v>132170</v>
      </c>
      <c r="E8209">
        <v>132485</v>
      </c>
      <c r="F8209">
        <v>132485</v>
      </c>
      <c r="G8209">
        <v>47700</v>
      </c>
    </row>
    <row r="8210" spans="1:7" x14ac:dyDescent="0.2">
      <c r="A8210" s="91">
        <v>41178</v>
      </c>
      <c r="B8210">
        <v>132199</v>
      </c>
      <c r="C8210">
        <v>133590</v>
      </c>
      <c r="D8210">
        <v>132199</v>
      </c>
      <c r="E8210">
        <v>132490</v>
      </c>
      <c r="F8210">
        <v>132490</v>
      </c>
      <c r="G8210">
        <v>39200</v>
      </c>
    </row>
    <row r="8211" spans="1:7" x14ac:dyDescent="0.2">
      <c r="A8211" s="91">
        <v>41179</v>
      </c>
      <c r="B8211">
        <v>133000</v>
      </c>
      <c r="C8211">
        <v>133000</v>
      </c>
      <c r="D8211">
        <v>132115</v>
      </c>
      <c r="E8211">
        <v>132408</v>
      </c>
      <c r="F8211">
        <v>132408</v>
      </c>
      <c r="G8211">
        <v>63200</v>
      </c>
    </row>
    <row r="8212" spans="1:7" x14ac:dyDescent="0.2">
      <c r="A8212" s="91">
        <v>41180</v>
      </c>
      <c r="B8212">
        <v>132375</v>
      </c>
      <c r="C8212">
        <v>132707</v>
      </c>
      <c r="D8212">
        <v>131212</v>
      </c>
      <c r="E8212">
        <v>132700</v>
      </c>
      <c r="F8212">
        <v>132700</v>
      </c>
      <c r="G8212">
        <v>72600</v>
      </c>
    </row>
    <row r="8213" spans="1:7" x14ac:dyDescent="0.2">
      <c r="A8213" s="91">
        <v>41183</v>
      </c>
      <c r="B8213">
        <v>132630</v>
      </c>
      <c r="C8213">
        <v>134285</v>
      </c>
      <c r="D8213">
        <v>132630</v>
      </c>
      <c r="E8213">
        <v>133000</v>
      </c>
      <c r="F8213">
        <v>133000</v>
      </c>
      <c r="G8213">
        <v>67200</v>
      </c>
    </row>
    <row r="8214" spans="1:7" x14ac:dyDescent="0.2">
      <c r="A8214" s="91">
        <v>41184</v>
      </c>
      <c r="B8214">
        <v>133600</v>
      </c>
      <c r="C8214">
        <v>133911</v>
      </c>
      <c r="D8214">
        <v>132595</v>
      </c>
      <c r="E8214">
        <v>133227</v>
      </c>
      <c r="F8214">
        <v>133227</v>
      </c>
      <c r="G8214">
        <v>41000</v>
      </c>
    </row>
    <row r="8215" spans="1:7" x14ac:dyDescent="0.2">
      <c r="A8215" s="91">
        <v>41185</v>
      </c>
      <c r="B8215">
        <v>133500</v>
      </c>
      <c r="C8215">
        <v>134460</v>
      </c>
      <c r="D8215">
        <v>132820</v>
      </c>
      <c r="E8215">
        <v>134065</v>
      </c>
      <c r="F8215">
        <v>134065</v>
      </c>
      <c r="G8215">
        <v>50500</v>
      </c>
    </row>
    <row r="8216" spans="1:7" x14ac:dyDescent="0.2">
      <c r="A8216" s="91">
        <v>41186</v>
      </c>
      <c r="B8216">
        <v>134475</v>
      </c>
      <c r="C8216">
        <v>135725</v>
      </c>
      <c r="D8216">
        <v>134461</v>
      </c>
      <c r="E8216">
        <v>135281</v>
      </c>
      <c r="F8216">
        <v>135281</v>
      </c>
      <c r="G8216">
        <v>69800</v>
      </c>
    </row>
    <row r="8217" spans="1:7" x14ac:dyDescent="0.2">
      <c r="A8217" s="91">
        <v>41187</v>
      </c>
      <c r="B8217">
        <v>135900</v>
      </c>
      <c r="C8217">
        <v>136100</v>
      </c>
      <c r="D8217">
        <v>135157</v>
      </c>
      <c r="E8217">
        <v>135555</v>
      </c>
      <c r="F8217">
        <v>135555</v>
      </c>
      <c r="G8217">
        <v>59300</v>
      </c>
    </row>
    <row r="8218" spans="1:7" x14ac:dyDescent="0.2">
      <c r="A8218" s="91">
        <v>41190</v>
      </c>
      <c r="B8218">
        <v>135602</v>
      </c>
      <c r="C8218">
        <v>135915</v>
      </c>
      <c r="D8218">
        <v>135180</v>
      </c>
      <c r="E8218">
        <v>135400</v>
      </c>
      <c r="F8218">
        <v>135400</v>
      </c>
      <c r="G8218">
        <v>28100</v>
      </c>
    </row>
    <row r="8219" spans="1:7" x14ac:dyDescent="0.2">
      <c r="A8219" s="91">
        <v>41191</v>
      </c>
      <c r="B8219">
        <v>135200</v>
      </c>
      <c r="C8219">
        <v>135700</v>
      </c>
      <c r="D8219">
        <v>133880</v>
      </c>
      <c r="E8219">
        <v>133880</v>
      </c>
      <c r="F8219">
        <v>133880</v>
      </c>
      <c r="G8219">
        <v>40200</v>
      </c>
    </row>
    <row r="8220" spans="1:7" x14ac:dyDescent="0.2">
      <c r="A8220" s="91">
        <v>41192</v>
      </c>
      <c r="B8220">
        <v>133880</v>
      </c>
      <c r="C8220">
        <v>134115</v>
      </c>
      <c r="D8220">
        <v>132800</v>
      </c>
      <c r="E8220">
        <v>133066</v>
      </c>
      <c r="F8220">
        <v>133066</v>
      </c>
      <c r="G8220">
        <v>29400</v>
      </c>
    </row>
    <row r="8221" spans="1:7" x14ac:dyDescent="0.2">
      <c r="A8221" s="91">
        <v>41193</v>
      </c>
      <c r="B8221">
        <v>134400</v>
      </c>
      <c r="C8221">
        <v>134400</v>
      </c>
      <c r="D8221">
        <v>133010</v>
      </c>
      <c r="E8221">
        <v>133013</v>
      </c>
      <c r="F8221">
        <v>133013</v>
      </c>
      <c r="G8221">
        <v>19300</v>
      </c>
    </row>
    <row r="8222" spans="1:7" x14ac:dyDescent="0.2">
      <c r="A8222" s="91">
        <v>41194</v>
      </c>
      <c r="B8222">
        <v>133740</v>
      </c>
      <c r="C8222">
        <v>134327</v>
      </c>
      <c r="D8222">
        <v>132341</v>
      </c>
      <c r="E8222">
        <v>132502</v>
      </c>
      <c r="F8222">
        <v>132502</v>
      </c>
      <c r="G8222">
        <v>32400</v>
      </c>
    </row>
    <row r="8223" spans="1:7" x14ac:dyDescent="0.2">
      <c r="A8223" s="91">
        <v>41197</v>
      </c>
      <c r="B8223">
        <v>132750</v>
      </c>
      <c r="C8223">
        <v>133855</v>
      </c>
      <c r="D8223">
        <v>132430</v>
      </c>
      <c r="E8223">
        <v>133605</v>
      </c>
      <c r="F8223">
        <v>133605</v>
      </c>
      <c r="G8223">
        <v>29300</v>
      </c>
    </row>
    <row r="8224" spans="1:7" x14ac:dyDescent="0.2">
      <c r="A8224" s="91">
        <v>41198</v>
      </c>
      <c r="B8224">
        <v>134000</v>
      </c>
      <c r="C8224">
        <v>134970</v>
      </c>
      <c r="D8224">
        <v>134000</v>
      </c>
      <c r="E8224">
        <v>134850</v>
      </c>
      <c r="F8224">
        <v>134850</v>
      </c>
      <c r="G8224">
        <v>35600</v>
      </c>
    </row>
    <row r="8225" spans="1:7" x14ac:dyDescent="0.2">
      <c r="A8225" s="91">
        <v>41199</v>
      </c>
      <c r="B8225">
        <v>134400</v>
      </c>
      <c r="C8225">
        <v>135849</v>
      </c>
      <c r="D8225">
        <v>134400</v>
      </c>
      <c r="E8225">
        <v>135766</v>
      </c>
      <c r="F8225">
        <v>135766</v>
      </c>
      <c r="G8225">
        <v>74900</v>
      </c>
    </row>
    <row r="8226" spans="1:7" x14ac:dyDescent="0.2">
      <c r="A8226" s="91">
        <v>41200</v>
      </c>
      <c r="B8226">
        <v>135800</v>
      </c>
      <c r="C8226">
        <v>136345</v>
      </c>
      <c r="D8226">
        <v>135400</v>
      </c>
      <c r="E8226">
        <v>135400</v>
      </c>
      <c r="F8226">
        <v>135400</v>
      </c>
      <c r="G8226">
        <v>76800</v>
      </c>
    </row>
    <row r="8227" spans="1:7" x14ac:dyDescent="0.2">
      <c r="A8227" s="91">
        <v>41201</v>
      </c>
      <c r="B8227">
        <v>135350</v>
      </c>
      <c r="C8227">
        <v>135423</v>
      </c>
      <c r="D8227">
        <v>132800</v>
      </c>
      <c r="E8227">
        <v>133841</v>
      </c>
      <c r="F8227">
        <v>133841</v>
      </c>
      <c r="G8227">
        <v>47700</v>
      </c>
    </row>
    <row r="8228" spans="1:7" x14ac:dyDescent="0.2">
      <c r="A8228" s="91">
        <v>41204</v>
      </c>
      <c r="B8228">
        <v>133643</v>
      </c>
      <c r="C8228">
        <v>134000</v>
      </c>
      <c r="D8228">
        <v>131800</v>
      </c>
      <c r="E8228">
        <v>132609</v>
      </c>
      <c r="F8228">
        <v>132609</v>
      </c>
      <c r="G8228">
        <v>61800</v>
      </c>
    </row>
    <row r="8229" spans="1:7" x14ac:dyDescent="0.2">
      <c r="A8229" s="91">
        <v>41205</v>
      </c>
      <c r="B8229">
        <v>131250</v>
      </c>
      <c r="C8229">
        <v>131600</v>
      </c>
      <c r="D8229">
        <v>130261</v>
      </c>
      <c r="E8229">
        <v>130570</v>
      </c>
      <c r="F8229">
        <v>130570</v>
      </c>
      <c r="G8229">
        <v>78900</v>
      </c>
    </row>
    <row r="8230" spans="1:7" x14ac:dyDescent="0.2">
      <c r="A8230" s="91">
        <v>41206</v>
      </c>
      <c r="B8230">
        <v>131357</v>
      </c>
      <c r="C8230">
        <v>131555</v>
      </c>
      <c r="D8230">
        <v>130265</v>
      </c>
      <c r="E8230">
        <v>130445</v>
      </c>
      <c r="F8230">
        <v>130445</v>
      </c>
      <c r="G8230">
        <v>48800</v>
      </c>
    </row>
    <row r="8231" spans="1:7" x14ac:dyDescent="0.2">
      <c r="A8231" s="91">
        <v>41207</v>
      </c>
      <c r="B8231">
        <v>131060</v>
      </c>
      <c r="C8231">
        <v>131060</v>
      </c>
      <c r="D8231">
        <v>130248</v>
      </c>
      <c r="E8231">
        <v>130582</v>
      </c>
      <c r="F8231">
        <v>130582</v>
      </c>
      <c r="G8231">
        <v>46100</v>
      </c>
    </row>
    <row r="8232" spans="1:7" x14ac:dyDescent="0.2">
      <c r="A8232" s="91">
        <v>41208</v>
      </c>
      <c r="B8232">
        <v>130899</v>
      </c>
      <c r="C8232">
        <v>130899</v>
      </c>
      <c r="D8232">
        <v>129475</v>
      </c>
      <c r="E8232">
        <v>129725</v>
      </c>
      <c r="F8232">
        <v>129725</v>
      </c>
      <c r="G8232">
        <v>56800</v>
      </c>
    </row>
    <row r="8233" spans="1:7" x14ac:dyDescent="0.2">
      <c r="A8233" s="91">
        <v>41213</v>
      </c>
      <c r="B8233">
        <v>130500</v>
      </c>
      <c r="C8233">
        <v>130500</v>
      </c>
      <c r="D8233">
        <v>129264</v>
      </c>
      <c r="E8233">
        <v>129505</v>
      </c>
      <c r="F8233">
        <v>129505</v>
      </c>
      <c r="G8233">
        <v>100900</v>
      </c>
    </row>
    <row r="8234" spans="1:7" x14ac:dyDescent="0.2">
      <c r="A8234" s="91">
        <v>41214</v>
      </c>
      <c r="B8234">
        <v>130053</v>
      </c>
      <c r="C8234">
        <v>131433</v>
      </c>
      <c r="D8234">
        <v>129784</v>
      </c>
      <c r="E8234">
        <v>131400</v>
      </c>
      <c r="F8234">
        <v>131400</v>
      </c>
      <c r="G8234">
        <v>81600</v>
      </c>
    </row>
    <row r="8235" spans="1:7" x14ac:dyDescent="0.2">
      <c r="A8235" s="91">
        <v>41215</v>
      </c>
      <c r="B8235">
        <v>132638</v>
      </c>
      <c r="C8235">
        <v>132638</v>
      </c>
      <c r="D8235">
        <v>130402</v>
      </c>
      <c r="E8235">
        <v>130550</v>
      </c>
      <c r="F8235">
        <v>130550</v>
      </c>
      <c r="G8235">
        <v>28600</v>
      </c>
    </row>
    <row r="8236" spans="1:7" x14ac:dyDescent="0.2">
      <c r="A8236" s="91">
        <v>41218</v>
      </c>
      <c r="B8236">
        <v>130755</v>
      </c>
      <c r="C8236">
        <v>130755</v>
      </c>
      <c r="D8236">
        <v>128150</v>
      </c>
      <c r="E8236">
        <v>130300</v>
      </c>
      <c r="F8236">
        <v>130300</v>
      </c>
      <c r="G8236">
        <v>78000</v>
      </c>
    </row>
    <row r="8237" spans="1:7" x14ac:dyDescent="0.2">
      <c r="A8237" s="91">
        <v>41219</v>
      </c>
      <c r="B8237">
        <v>130516</v>
      </c>
      <c r="C8237">
        <v>131066</v>
      </c>
      <c r="D8237">
        <v>129971</v>
      </c>
      <c r="E8237">
        <v>130673</v>
      </c>
      <c r="F8237">
        <v>130673</v>
      </c>
      <c r="G8237">
        <v>68000</v>
      </c>
    </row>
    <row r="8238" spans="1:7" x14ac:dyDescent="0.2">
      <c r="A8238" s="91">
        <v>41220</v>
      </c>
      <c r="B8238">
        <v>130205</v>
      </c>
      <c r="C8238">
        <v>130228</v>
      </c>
      <c r="D8238">
        <v>127962</v>
      </c>
      <c r="E8238">
        <v>128359</v>
      </c>
      <c r="F8238">
        <v>128359</v>
      </c>
      <c r="G8238">
        <v>60500</v>
      </c>
    </row>
    <row r="8239" spans="1:7" x14ac:dyDescent="0.2">
      <c r="A8239" s="91">
        <v>41221</v>
      </c>
      <c r="B8239">
        <v>128605</v>
      </c>
      <c r="C8239">
        <v>129711</v>
      </c>
      <c r="D8239">
        <v>126900</v>
      </c>
      <c r="E8239">
        <v>126900</v>
      </c>
      <c r="F8239">
        <v>126900</v>
      </c>
      <c r="G8239">
        <v>79800</v>
      </c>
    </row>
    <row r="8240" spans="1:7" x14ac:dyDescent="0.2">
      <c r="A8240" s="91">
        <v>41222</v>
      </c>
      <c r="B8240">
        <v>126847</v>
      </c>
      <c r="C8240">
        <v>128738</v>
      </c>
      <c r="D8240">
        <v>125950</v>
      </c>
      <c r="E8240">
        <v>127585</v>
      </c>
      <c r="F8240">
        <v>127585</v>
      </c>
      <c r="G8240">
        <v>72600</v>
      </c>
    </row>
    <row r="8241" spans="1:7" x14ac:dyDescent="0.2">
      <c r="A8241" s="91">
        <v>41225</v>
      </c>
      <c r="B8241">
        <v>128250</v>
      </c>
      <c r="C8241">
        <v>128498</v>
      </c>
      <c r="D8241">
        <v>127793</v>
      </c>
      <c r="E8241">
        <v>128160</v>
      </c>
      <c r="F8241">
        <v>128160</v>
      </c>
      <c r="G8241">
        <v>50700</v>
      </c>
    </row>
    <row r="8242" spans="1:7" x14ac:dyDescent="0.2">
      <c r="A8242" s="91">
        <v>41226</v>
      </c>
      <c r="B8242">
        <v>127845</v>
      </c>
      <c r="C8242">
        <v>130110</v>
      </c>
      <c r="D8242">
        <v>127659</v>
      </c>
      <c r="E8242">
        <v>128925</v>
      </c>
      <c r="F8242">
        <v>128925</v>
      </c>
      <c r="G8242">
        <v>63600</v>
      </c>
    </row>
    <row r="8243" spans="1:7" x14ac:dyDescent="0.2">
      <c r="A8243" s="91">
        <v>41227</v>
      </c>
      <c r="B8243">
        <v>129745</v>
      </c>
      <c r="C8243">
        <v>129745</v>
      </c>
      <c r="D8243">
        <v>127800</v>
      </c>
      <c r="E8243">
        <v>128150</v>
      </c>
      <c r="F8243">
        <v>128150</v>
      </c>
      <c r="G8243">
        <v>83200</v>
      </c>
    </row>
    <row r="8244" spans="1:7" x14ac:dyDescent="0.2">
      <c r="A8244" s="91">
        <v>41228</v>
      </c>
      <c r="B8244">
        <v>128150</v>
      </c>
      <c r="C8244">
        <v>128920</v>
      </c>
      <c r="D8244">
        <v>127700</v>
      </c>
      <c r="E8244">
        <v>128178</v>
      </c>
      <c r="F8244">
        <v>128178</v>
      </c>
      <c r="G8244">
        <v>58700</v>
      </c>
    </row>
    <row r="8245" spans="1:7" x14ac:dyDescent="0.2">
      <c r="A8245" s="91">
        <v>41229</v>
      </c>
      <c r="B8245">
        <v>128475</v>
      </c>
      <c r="C8245">
        <v>129345</v>
      </c>
      <c r="D8245">
        <v>127500</v>
      </c>
      <c r="E8245">
        <v>129345</v>
      </c>
      <c r="F8245">
        <v>129345</v>
      </c>
      <c r="G8245">
        <v>49700</v>
      </c>
    </row>
    <row r="8246" spans="1:7" x14ac:dyDescent="0.2">
      <c r="A8246" s="91">
        <v>41232</v>
      </c>
      <c r="B8246">
        <v>130030</v>
      </c>
      <c r="C8246">
        <v>130556</v>
      </c>
      <c r="D8246">
        <v>129531</v>
      </c>
      <c r="E8246">
        <v>130000</v>
      </c>
      <c r="F8246">
        <v>130000</v>
      </c>
      <c r="G8246">
        <v>73700</v>
      </c>
    </row>
    <row r="8247" spans="1:7" x14ac:dyDescent="0.2">
      <c r="A8247" s="91">
        <v>41233</v>
      </c>
      <c r="B8247">
        <v>130145</v>
      </c>
      <c r="C8247">
        <v>130282</v>
      </c>
      <c r="D8247">
        <v>129332</v>
      </c>
      <c r="E8247">
        <v>130203</v>
      </c>
      <c r="F8247">
        <v>130203</v>
      </c>
      <c r="G8247">
        <v>31600</v>
      </c>
    </row>
    <row r="8248" spans="1:7" x14ac:dyDescent="0.2">
      <c r="A8248" s="91">
        <v>41234</v>
      </c>
      <c r="B8248">
        <v>130300</v>
      </c>
      <c r="C8248">
        <v>131321</v>
      </c>
      <c r="D8248">
        <v>130170</v>
      </c>
      <c r="E8248">
        <v>131310</v>
      </c>
      <c r="F8248">
        <v>131310</v>
      </c>
      <c r="G8248">
        <v>60400</v>
      </c>
    </row>
    <row r="8249" spans="1:7" x14ac:dyDescent="0.2">
      <c r="A8249" s="91">
        <v>41236</v>
      </c>
      <c r="B8249">
        <v>131718</v>
      </c>
      <c r="C8249">
        <v>132606</v>
      </c>
      <c r="D8249">
        <v>131700</v>
      </c>
      <c r="E8249">
        <v>132606</v>
      </c>
      <c r="F8249">
        <v>132606</v>
      </c>
      <c r="G8249">
        <v>23700</v>
      </c>
    </row>
    <row r="8250" spans="1:7" x14ac:dyDescent="0.2">
      <c r="A8250" s="91">
        <v>41239</v>
      </c>
      <c r="B8250">
        <v>132237</v>
      </c>
      <c r="C8250">
        <v>132500</v>
      </c>
      <c r="D8250">
        <v>131943</v>
      </c>
      <c r="E8250">
        <v>132411</v>
      </c>
      <c r="F8250">
        <v>132411</v>
      </c>
      <c r="G8250">
        <v>50200</v>
      </c>
    </row>
    <row r="8251" spans="1:7" x14ac:dyDescent="0.2">
      <c r="A8251" s="91">
        <v>41240</v>
      </c>
      <c r="B8251">
        <v>132400</v>
      </c>
      <c r="C8251">
        <v>132956</v>
      </c>
      <c r="D8251">
        <v>132001</v>
      </c>
      <c r="E8251">
        <v>132004</v>
      </c>
      <c r="F8251">
        <v>132004</v>
      </c>
      <c r="G8251">
        <v>48800</v>
      </c>
    </row>
    <row r="8252" spans="1:7" x14ac:dyDescent="0.2">
      <c r="A8252" s="91">
        <v>41241</v>
      </c>
      <c r="B8252">
        <v>131800</v>
      </c>
      <c r="C8252">
        <v>132415</v>
      </c>
      <c r="D8252">
        <v>130955</v>
      </c>
      <c r="E8252">
        <v>132291</v>
      </c>
      <c r="F8252">
        <v>132291</v>
      </c>
      <c r="G8252">
        <v>94000</v>
      </c>
    </row>
    <row r="8253" spans="1:7" x14ac:dyDescent="0.2">
      <c r="A8253" s="91">
        <v>41242</v>
      </c>
      <c r="B8253">
        <v>132795</v>
      </c>
      <c r="C8253">
        <v>132924</v>
      </c>
      <c r="D8253">
        <v>131495</v>
      </c>
      <c r="E8253">
        <v>131875</v>
      </c>
      <c r="F8253">
        <v>131875</v>
      </c>
      <c r="G8253">
        <v>47800</v>
      </c>
    </row>
    <row r="8254" spans="1:7" x14ac:dyDescent="0.2">
      <c r="A8254" s="91">
        <v>41243</v>
      </c>
      <c r="B8254">
        <v>131873</v>
      </c>
      <c r="C8254">
        <v>132420</v>
      </c>
      <c r="D8254">
        <v>131617</v>
      </c>
      <c r="E8254">
        <v>131916</v>
      </c>
      <c r="F8254">
        <v>131916</v>
      </c>
      <c r="G8254">
        <v>65900</v>
      </c>
    </row>
    <row r="8255" spans="1:7" x14ac:dyDescent="0.2">
      <c r="A8255" s="91">
        <v>41246</v>
      </c>
      <c r="B8255">
        <v>132373</v>
      </c>
      <c r="C8255">
        <v>132850</v>
      </c>
      <c r="D8255">
        <v>131700</v>
      </c>
      <c r="E8255">
        <v>131890</v>
      </c>
      <c r="F8255">
        <v>131890</v>
      </c>
      <c r="G8255">
        <v>51900</v>
      </c>
    </row>
    <row r="8256" spans="1:7" x14ac:dyDescent="0.2">
      <c r="A8256" s="91">
        <v>41247</v>
      </c>
      <c r="B8256">
        <v>131775</v>
      </c>
      <c r="C8256">
        <v>131887</v>
      </c>
      <c r="D8256">
        <v>130733</v>
      </c>
      <c r="E8256">
        <v>130890</v>
      </c>
      <c r="F8256">
        <v>130890</v>
      </c>
      <c r="G8256">
        <v>44200</v>
      </c>
    </row>
    <row r="8257" spans="1:7" x14ac:dyDescent="0.2">
      <c r="A8257" s="91">
        <v>41248</v>
      </c>
      <c r="B8257">
        <v>131048</v>
      </c>
      <c r="C8257">
        <v>131908</v>
      </c>
      <c r="D8257">
        <v>130545</v>
      </c>
      <c r="E8257">
        <v>131444</v>
      </c>
      <c r="F8257">
        <v>131444</v>
      </c>
      <c r="G8257">
        <v>64900</v>
      </c>
    </row>
    <row r="8258" spans="1:7" x14ac:dyDescent="0.2">
      <c r="A8258" s="91">
        <v>41249</v>
      </c>
      <c r="B8258">
        <v>131695</v>
      </c>
      <c r="C8258">
        <v>131801</v>
      </c>
      <c r="D8258">
        <v>130764</v>
      </c>
      <c r="E8258">
        <v>131240</v>
      </c>
      <c r="F8258">
        <v>131240</v>
      </c>
      <c r="G8258">
        <v>45700</v>
      </c>
    </row>
    <row r="8259" spans="1:7" x14ac:dyDescent="0.2">
      <c r="A8259" s="91">
        <v>41250</v>
      </c>
      <c r="B8259">
        <v>131420</v>
      </c>
      <c r="C8259">
        <v>131544</v>
      </c>
      <c r="D8259">
        <v>130500</v>
      </c>
      <c r="E8259">
        <v>131090</v>
      </c>
      <c r="F8259">
        <v>131090</v>
      </c>
      <c r="G8259">
        <v>45300</v>
      </c>
    </row>
    <row r="8260" spans="1:7" x14ac:dyDescent="0.2">
      <c r="A8260" s="91">
        <v>41253</v>
      </c>
      <c r="B8260">
        <v>131090</v>
      </c>
      <c r="C8260">
        <v>131090</v>
      </c>
      <c r="D8260">
        <v>130497</v>
      </c>
      <c r="E8260">
        <v>130788</v>
      </c>
      <c r="F8260">
        <v>130788</v>
      </c>
      <c r="G8260">
        <v>71600</v>
      </c>
    </row>
    <row r="8261" spans="1:7" x14ac:dyDescent="0.2">
      <c r="A8261" s="91">
        <v>41254</v>
      </c>
      <c r="B8261">
        <v>130859</v>
      </c>
      <c r="C8261">
        <v>131349</v>
      </c>
      <c r="D8261">
        <v>130432</v>
      </c>
      <c r="E8261">
        <v>130831</v>
      </c>
      <c r="F8261">
        <v>130831</v>
      </c>
      <c r="G8261">
        <v>90800</v>
      </c>
    </row>
    <row r="8262" spans="1:7" x14ac:dyDescent="0.2">
      <c r="A8262" s="91">
        <v>41255</v>
      </c>
      <c r="B8262">
        <v>131100</v>
      </c>
      <c r="C8262">
        <v>135010</v>
      </c>
      <c r="D8262">
        <v>131100</v>
      </c>
      <c r="E8262">
        <v>134000</v>
      </c>
      <c r="F8262">
        <v>134000</v>
      </c>
      <c r="G8262">
        <v>332700</v>
      </c>
    </row>
    <row r="8263" spans="1:7" x14ac:dyDescent="0.2">
      <c r="A8263" s="91">
        <v>41256</v>
      </c>
      <c r="B8263">
        <v>134500</v>
      </c>
      <c r="C8263">
        <v>134745</v>
      </c>
      <c r="D8263">
        <v>133542</v>
      </c>
      <c r="E8263">
        <v>134200</v>
      </c>
      <c r="F8263">
        <v>134200</v>
      </c>
      <c r="G8263">
        <v>145800</v>
      </c>
    </row>
    <row r="8264" spans="1:7" x14ac:dyDescent="0.2">
      <c r="A8264" s="91">
        <v>41257</v>
      </c>
      <c r="B8264">
        <v>134375</v>
      </c>
      <c r="C8264">
        <v>134561</v>
      </c>
      <c r="D8264">
        <v>133662</v>
      </c>
      <c r="E8264">
        <v>133795</v>
      </c>
      <c r="F8264">
        <v>133795</v>
      </c>
      <c r="G8264">
        <v>93000</v>
      </c>
    </row>
    <row r="8265" spans="1:7" x14ac:dyDescent="0.2">
      <c r="A8265" s="91">
        <v>41260</v>
      </c>
      <c r="B8265">
        <v>134495</v>
      </c>
      <c r="C8265">
        <v>135000</v>
      </c>
      <c r="D8265">
        <v>134320</v>
      </c>
      <c r="E8265">
        <v>134850</v>
      </c>
      <c r="F8265">
        <v>134850</v>
      </c>
      <c r="G8265">
        <v>146800</v>
      </c>
    </row>
    <row r="8266" spans="1:7" x14ac:dyDescent="0.2">
      <c r="A8266" s="91">
        <v>41261</v>
      </c>
      <c r="B8266">
        <v>134980</v>
      </c>
      <c r="C8266">
        <v>135700</v>
      </c>
      <c r="D8266">
        <v>134750</v>
      </c>
      <c r="E8266">
        <v>135700</v>
      </c>
      <c r="F8266">
        <v>135700</v>
      </c>
      <c r="G8266">
        <v>212700</v>
      </c>
    </row>
    <row r="8267" spans="1:7" x14ac:dyDescent="0.2">
      <c r="A8267" s="91">
        <v>41262</v>
      </c>
      <c r="B8267">
        <v>135000</v>
      </c>
      <c r="C8267">
        <v>136015</v>
      </c>
      <c r="D8267">
        <v>134720</v>
      </c>
      <c r="E8267">
        <v>135200</v>
      </c>
      <c r="F8267">
        <v>135200</v>
      </c>
      <c r="G8267">
        <v>147800</v>
      </c>
    </row>
    <row r="8268" spans="1:7" x14ac:dyDescent="0.2">
      <c r="A8268" s="91">
        <v>41263</v>
      </c>
      <c r="B8268">
        <v>135055</v>
      </c>
      <c r="C8268">
        <v>136208</v>
      </c>
      <c r="D8268">
        <v>135025</v>
      </c>
      <c r="E8268">
        <v>135936</v>
      </c>
      <c r="F8268">
        <v>135936</v>
      </c>
      <c r="G8268">
        <v>158500</v>
      </c>
    </row>
    <row r="8269" spans="1:7" x14ac:dyDescent="0.2">
      <c r="A8269" s="91">
        <v>41264</v>
      </c>
      <c r="B8269">
        <v>135145</v>
      </c>
      <c r="C8269">
        <v>135677</v>
      </c>
      <c r="D8269">
        <v>134550</v>
      </c>
      <c r="E8269">
        <v>134800</v>
      </c>
      <c r="F8269">
        <v>134800</v>
      </c>
      <c r="G8269">
        <v>111600</v>
      </c>
    </row>
    <row r="8270" spans="1:7" x14ac:dyDescent="0.2">
      <c r="A8270" s="91">
        <v>41267</v>
      </c>
      <c r="B8270">
        <v>134305</v>
      </c>
      <c r="C8270">
        <v>135002</v>
      </c>
      <c r="D8270">
        <v>134003</v>
      </c>
      <c r="E8270">
        <v>134660</v>
      </c>
      <c r="F8270">
        <v>134660</v>
      </c>
      <c r="G8270">
        <v>69100</v>
      </c>
    </row>
    <row r="8271" spans="1:7" x14ac:dyDescent="0.2">
      <c r="A8271" s="91">
        <v>41269</v>
      </c>
      <c r="B8271">
        <v>134650</v>
      </c>
      <c r="C8271">
        <v>134940</v>
      </c>
      <c r="D8271">
        <v>133511</v>
      </c>
      <c r="E8271">
        <v>133927</v>
      </c>
      <c r="F8271">
        <v>133927</v>
      </c>
      <c r="G8271">
        <v>90400</v>
      </c>
    </row>
    <row r="8272" spans="1:7" x14ac:dyDescent="0.2">
      <c r="A8272" s="91">
        <v>41270</v>
      </c>
      <c r="B8272">
        <v>134200</v>
      </c>
      <c r="C8272">
        <v>134499</v>
      </c>
      <c r="D8272">
        <v>133125</v>
      </c>
      <c r="E8272">
        <v>133900</v>
      </c>
      <c r="F8272">
        <v>133900</v>
      </c>
      <c r="G8272">
        <v>135300</v>
      </c>
    </row>
    <row r="8273" spans="1:7" x14ac:dyDescent="0.2">
      <c r="A8273" s="91">
        <v>41271</v>
      </c>
      <c r="B8273">
        <v>133649</v>
      </c>
      <c r="C8273">
        <v>133649</v>
      </c>
      <c r="D8273">
        <v>132901</v>
      </c>
      <c r="E8273">
        <v>133000</v>
      </c>
      <c r="F8273">
        <v>133000</v>
      </c>
      <c r="G8273">
        <v>134500</v>
      </c>
    </row>
    <row r="8274" spans="1:7" x14ac:dyDescent="0.2">
      <c r="A8274" s="91">
        <v>41274</v>
      </c>
      <c r="B8274">
        <v>132500</v>
      </c>
      <c r="C8274">
        <v>134596</v>
      </c>
      <c r="D8274">
        <v>132400</v>
      </c>
      <c r="E8274">
        <v>134060</v>
      </c>
      <c r="F8274">
        <v>134060</v>
      </c>
      <c r="G8274">
        <v>119800</v>
      </c>
    </row>
    <row r="8275" spans="1:7" x14ac:dyDescent="0.2">
      <c r="A8275" s="91">
        <v>41276</v>
      </c>
      <c r="B8275">
        <v>136850</v>
      </c>
      <c r="C8275">
        <v>139627</v>
      </c>
      <c r="D8275">
        <v>136850</v>
      </c>
      <c r="E8275">
        <v>139610</v>
      </c>
      <c r="F8275">
        <v>139610</v>
      </c>
      <c r="G8275">
        <v>83200</v>
      </c>
    </row>
    <row r="8276" spans="1:7" x14ac:dyDescent="0.2">
      <c r="A8276" s="91">
        <v>41277</v>
      </c>
      <c r="B8276">
        <v>140000</v>
      </c>
      <c r="C8276">
        <v>141476</v>
      </c>
      <c r="D8276">
        <v>139278</v>
      </c>
      <c r="E8276">
        <v>140549</v>
      </c>
      <c r="F8276">
        <v>140549</v>
      </c>
      <c r="G8276">
        <v>100200</v>
      </c>
    </row>
    <row r="8277" spans="1:7" x14ac:dyDescent="0.2">
      <c r="A8277" s="91">
        <v>41278</v>
      </c>
      <c r="B8277">
        <v>140879</v>
      </c>
      <c r="C8277">
        <v>141004</v>
      </c>
      <c r="D8277">
        <v>140047</v>
      </c>
      <c r="E8277">
        <v>140803</v>
      </c>
      <c r="F8277">
        <v>140803</v>
      </c>
      <c r="G8277">
        <v>34700</v>
      </c>
    </row>
    <row r="8278" spans="1:7" x14ac:dyDescent="0.2">
      <c r="A8278" s="91">
        <v>41281</v>
      </c>
      <c r="B8278">
        <v>140949</v>
      </c>
      <c r="C8278">
        <v>140949</v>
      </c>
      <c r="D8278">
        <v>139731</v>
      </c>
      <c r="E8278">
        <v>140190</v>
      </c>
      <c r="F8278">
        <v>140190</v>
      </c>
      <c r="G8278">
        <v>60400</v>
      </c>
    </row>
    <row r="8279" spans="1:7" x14ac:dyDescent="0.2">
      <c r="A8279" s="91">
        <v>41282</v>
      </c>
      <c r="B8279">
        <v>140195</v>
      </c>
      <c r="C8279">
        <v>141000</v>
      </c>
      <c r="D8279">
        <v>139584</v>
      </c>
      <c r="E8279">
        <v>141000</v>
      </c>
      <c r="F8279">
        <v>141000</v>
      </c>
      <c r="G8279">
        <v>61700</v>
      </c>
    </row>
    <row r="8280" spans="1:7" x14ac:dyDescent="0.2">
      <c r="A8280" s="91">
        <v>41283</v>
      </c>
      <c r="B8280">
        <v>141188</v>
      </c>
      <c r="C8280">
        <v>141365</v>
      </c>
      <c r="D8280">
        <v>139819</v>
      </c>
      <c r="E8280">
        <v>140000</v>
      </c>
      <c r="F8280">
        <v>140000</v>
      </c>
      <c r="G8280">
        <v>39400</v>
      </c>
    </row>
    <row r="8281" spans="1:7" x14ac:dyDescent="0.2">
      <c r="A8281" s="91">
        <v>41284</v>
      </c>
      <c r="B8281">
        <v>140750</v>
      </c>
      <c r="C8281">
        <v>142000</v>
      </c>
      <c r="D8281">
        <v>140247</v>
      </c>
      <c r="E8281">
        <v>141768</v>
      </c>
      <c r="F8281">
        <v>141768</v>
      </c>
      <c r="G8281">
        <v>55400</v>
      </c>
    </row>
    <row r="8282" spans="1:7" x14ac:dyDescent="0.2">
      <c r="A8282" s="91">
        <v>41285</v>
      </c>
      <c r="B8282">
        <v>142000</v>
      </c>
      <c r="C8282">
        <v>142050</v>
      </c>
      <c r="D8282">
        <v>141390</v>
      </c>
      <c r="E8282">
        <v>141525</v>
      </c>
      <c r="F8282">
        <v>141525</v>
      </c>
      <c r="G8282">
        <v>40200</v>
      </c>
    </row>
    <row r="8283" spans="1:7" x14ac:dyDescent="0.2">
      <c r="A8283" s="91">
        <v>41288</v>
      </c>
      <c r="B8283">
        <v>141745</v>
      </c>
      <c r="C8283">
        <v>143043</v>
      </c>
      <c r="D8283">
        <v>141320</v>
      </c>
      <c r="E8283">
        <v>143000</v>
      </c>
      <c r="F8283">
        <v>143000</v>
      </c>
      <c r="G8283">
        <v>37800</v>
      </c>
    </row>
    <row r="8284" spans="1:7" x14ac:dyDescent="0.2">
      <c r="A8284" s="91">
        <v>41289</v>
      </c>
      <c r="B8284">
        <v>142544</v>
      </c>
      <c r="C8284">
        <v>143401</v>
      </c>
      <c r="D8284">
        <v>142131</v>
      </c>
      <c r="E8284">
        <v>143205</v>
      </c>
      <c r="F8284">
        <v>143205</v>
      </c>
      <c r="G8284">
        <v>41500</v>
      </c>
    </row>
    <row r="8285" spans="1:7" x14ac:dyDescent="0.2">
      <c r="A8285" s="91">
        <v>41290</v>
      </c>
      <c r="B8285">
        <v>143000</v>
      </c>
      <c r="C8285">
        <v>143146</v>
      </c>
      <c r="D8285">
        <v>142500</v>
      </c>
      <c r="E8285">
        <v>142964</v>
      </c>
      <c r="F8285">
        <v>142964</v>
      </c>
      <c r="G8285">
        <v>49600</v>
      </c>
    </row>
    <row r="8286" spans="1:7" x14ac:dyDescent="0.2">
      <c r="A8286" s="91">
        <v>41291</v>
      </c>
      <c r="B8286">
        <v>143228</v>
      </c>
      <c r="C8286">
        <v>143607</v>
      </c>
      <c r="D8286">
        <v>142738</v>
      </c>
      <c r="E8286">
        <v>143484</v>
      </c>
      <c r="F8286">
        <v>143484</v>
      </c>
      <c r="G8286">
        <v>46400</v>
      </c>
    </row>
    <row r="8287" spans="1:7" x14ac:dyDescent="0.2">
      <c r="A8287" s="91">
        <v>41292</v>
      </c>
      <c r="B8287">
        <v>143700</v>
      </c>
      <c r="C8287">
        <v>143792</v>
      </c>
      <c r="D8287">
        <v>142670</v>
      </c>
      <c r="E8287">
        <v>143502</v>
      </c>
      <c r="F8287">
        <v>143502</v>
      </c>
      <c r="G8287">
        <v>85200</v>
      </c>
    </row>
    <row r="8288" spans="1:7" x14ac:dyDescent="0.2">
      <c r="A8288" s="91">
        <v>41296</v>
      </c>
      <c r="B8288">
        <v>143585</v>
      </c>
      <c r="C8288">
        <v>144805</v>
      </c>
      <c r="D8288">
        <v>143014</v>
      </c>
      <c r="E8288">
        <v>144805</v>
      </c>
      <c r="F8288">
        <v>144805</v>
      </c>
      <c r="G8288">
        <v>68500</v>
      </c>
    </row>
    <row r="8289" spans="1:7" x14ac:dyDescent="0.2">
      <c r="A8289" s="91">
        <v>41297</v>
      </c>
      <c r="B8289">
        <v>144775</v>
      </c>
      <c r="C8289">
        <v>145690</v>
      </c>
      <c r="D8289">
        <v>144250</v>
      </c>
      <c r="E8289">
        <v>145568</v>
      </c>
      <c r="F8289">
        <v>145568</v>
      </c>
      <c r="G8289">
        <v>40700</v>
      </c>
    </row>
    <row r="8290" spans="1:7" x14ac:dyDescent="0.2">
      <c r="A8290" s="91">
        <v>41298</v>
      </c>
      <c r="B8290">
        <v>145635</v>
      </c>
      <c r="C8290">
        <v>147250</v>
      </c>
      <c r="D8290">
        <v>145635</v>
      </c>
      <c r="E8290">
        <v>146227</v>
      </c>
      <c r="F8290">
        <v>146227</v>
      </c>
      <c r="G8290">
        <v>115800</v>
      </c>
    </row>
    <row r="8291" spans="1:7" x14ac:dyDescent="0.2">
      <c r="A8291" s="91">
        <v>41299</v>
      </c>
      <c r="B8291">
        <v>146700</v>
      </c>
      <c r="C8291">
        <v>147312</v>
      </c>
      <c r="D8291">
        <v>145963</v>
      </c>
      <c r="E8291">
        <v>147290</v>
      </c>
      <c r="F8291">
        <v>147290</v>
      </c>
      <c r="G8291">
        <v>72000</v>
      </c>
    </row>
    <row r="8292" spans="1:7" x14ac:dyDescent="0.2">
      <c r="A8292" s="91">
        <v>41302</v>
      </c>
      <c r="B8292">
        <v>147475</v>
      </c>
      <c r="C8292">
        <v>147475</v>
      </c>
      <c r="D8292">
        <v>146420</v>
      </c>
      <c r="E8292">
        <v>146720</v>
      </c>
      <c r="F8292">
        <v>146720</v>
      </c>
      <c r="G8292">
        <v>42400</v>
      </c>
    </row>
    <row r="8293" spans="1:7" x14ac:dyDescent="0.2">
      <c r="A8293" s="91">
        <v>41303</v>
      </c>
      <c r="B8293">
        <v>146640</v>
      </c>
      <c r="C8293">
        <v>146810</v>
      </c>
      <c r="D8293">
        <v>146000</v>
      </c>
      <c r="E8293">
        <v>146495</v>
      </c>
      <c r="F8293">
        <v>146495</v>
      </c>
      <c r="G8293">
        <v>57100</v>
      </c>
    </row>
    <row r="8294" spans="1:7" x14ac:dyDescent="0.2">
      <c r="A8294" s="91">
        <v>41304</v>
      </c>
      <c r="B8294">
        <v>146600</v>
      </c>
      <c r="C8294">
        <v>146600</v>
      </c>
      <c r="D8294">
        <v>145270</v>
      </c>
      <c r="E8294">
        <v>145505</v>
      </c>
      <c r="F8294">
        <v>145505</v>
      </c>
      <c r="G8294">
        <v>40800</v>
      </c>
    </row>
    <row r="8295" spans="1:7" x14ac:dyDescent="0.2">
      <c r="A8295" s="91">
        <v>41305</v>
      </c>
      <c r="B8295">
        <v>145250</v>
      </c>
      <c r="C8295">
        <v>146150</v>
      </c>
      <c r="D8295">
        <v>144555</v>
      </c>
      <c r="E8295">
        <v>145875</v>
      </c>
      <c r="F8295">
        <v>145875</v>
      </c>
      <c r="G8295">
        <v>58400</v>
      </c>
    </row>
    <row r="8296" spans="1:7" x14ac:dyDescent="0.2">
      <c r="A8296" s="91">
        <v>41306</v>
      </c>
      <c r="B8296">
        <v>146759</v>
      </c>
      <c r="C8296">
        <v>148562</v>
      </c>
      <c r="D8296">
        <v>146106</v>
      </c>
      <c r="E8296">
        <v>147086</v>
      </c>
      <c r="F8296">
        <v>147086</v>
      </c>
      <c r="G8296">
        <v>47700</v>
      </c>
    </row>
    <row r="8297" spans="1:7" x14ac:dyDescent="0.2">
      <c r="A8297" s="91">
        <v>41309</v>
      </c>
      <c r="B8297">
        <v>146943</v>
      </c>
      <c r="C8297">
        <v>146943</v>
      </c>
      <c r="D8297">
        <v>145010</v>
      </c>
      <c r="E8297">
        <v>145010</v>
      </c>
      <c r="F8297">
        <v>145010</v>
      </c>
      <c r="G8297">
        <v>27300</v>
      </c>
    </row>
    <row r="8298" spans="1:7" x14ac:dyDescent="0.2">
      <c r="A8298" s="91">
        <v>41310</v>
      </c>
      <c r="B8298">
        <v>145879</v>
      </c>
      <c r="C8298">
        <v>147323</v>
      </c>
      <c r="D8298">
        <v>145879</v>
      </c>
      <c r="E8298">
        <v>146825</v>
      </c>
      <c r="F8298">
        <v>146825</v>
      </c>
      <c r="G8298">
        <v>39200</v>
      </c>
    </row>
    <row r="8299" spans="1:7" x14ac:dyDescent="0.2">
      <c r="A8299" s="91">
        <v>41311</v>
      </c>
      <c r="B8299">
        <v>146600</v>
      </c>
      <c r="C8299">
        <v>147090</v>
      </c>
      <c r="D8299">
        <v>146401</v>
      </c>
      <c r="E8299">
        <v>146735</v>
      </c>
      <c r="F8299">
        <v>146735</v>
      </c>
      <c r="G8299">
        <v>40600</v>
      </c>
    </row>
    <row r="8300" spans="1:7" x14ac:dyDescent="0.2">
      <c r="A8300" s="91">
        <v>41312</v>
      </c>
      <c r="B8300">
        <v>146944</v>
      </c>
      <c r="C8300">
        <v>147350</v>
      </c>
      <c r="D8300">
        <v>146175</v>
      </c>
      <c r="E8300">
        <v>146260</v>
      </c>
      <c r="F8300">
        <v>146260</v>
      </c>
      <c r="G8300">
        <v>54900</v>
      </c>
    </row>
    <row r="8301" spans="1:7" x14ac:dyDescent="0.2">
      <c r="A8301" s="91">
        <v>41313</v>
      </c>
      <c r="B8301">
        <v>146320</v>
      </c>
      <c r="C8301">
        <v>146686</v>
      </c>
      <c r="D8301">
        <v>145521</v>
      </c>
      <c r="E8301">
        <v>146374</v>
      </c>
      <c r="F8301">
        <v>146374</v>
      </c>
      <c r="G8301">
        <v>26400</v>
      </c>
    </row>
    <row r="8302" spans="1:7" x14ac:dyDescent="0.2">
      <c r="A8302" s="91">
        <v>41316</v>
      </c>
      <c r="B8302">
        <v>146220</v>
      </c>
      <c r="C8302">
        <v>146597</v>
      </c>
      <c r="D8302">
        <v>145835</v>
      </c>
      <c r="E8302">
        <v>145835</v>
      </c>
      <c r="F8302">
        <v>145835</v>
      </c>
      <c r="G8302">
        <v>17300</v>
      </c>
    </row>
    <row r="8303" spans="1:7" x14ac:dyDescent="0.2">
      <c r="A8303" s="91">
        <v>41317</v>
      </c>
      <c r="B8303">
        <v>146200</v>
      </c>
      <c r="C8303">
        <v>147362</v>
      </c>
      <c r="D8303">
        <v>146100</v>
      </c>
      <c r="E8303">
        <v>147125</v>
      </c>
      <c r="F8303">
        <v>147125</v>
      </c>
      <c r="G8303">
        <v>34900</v>
      </c>
    </row>
    <row r="8304" spans="1:7" x14ac:dyDescent="0.2">
      <c r="A8304" s="91">
        <v>41318</v>
      </c>
      <c r="B8304">
        <v>147126</v>
      </c>
      <c r="C8304">
        <v>147767</v>
      </c>
      <c r="D8304">
        <v>147046</v>
      </c>
      <c r="E8304">
        <v>147750</v>
      </c>
      <c r="F8304">
        <v>147750</v>
      </c>
      <c r="G8304">
        <v>46500</v>
      </c>
    </row>
    <row r="8305" spans="1:7" x14ac:dyDescent="0.2">
      <c r="A8305" s="91">
        <v>41319</v>
      </c>
      <c r="B8305">
        <v>147750</v>
      </c>
      <c r="C8305">
        <v>149804</v>
      </c>
      <c r="D8305">
        <v>147478</v>
      </c>
      <c r="E8305">
        <v>149240</v>
      </c>
      <c r="F8305">
        <v>149240</v>
      </c>
      <c r="G8305">
        <v>50000</v>
      </c>
    </row>
    <row r="8306" spans="1:7" x14ac:dyDescent="0.2">
      <c r="A8306" s="91">
        <v>41320</v>
      </c>
      <c r="B8306">
        <v>149815</v>
      </c>
      <c r="C8306">
        <v>153090</v>
      </c>
      <c r="D8306">
        <v>149620</v>
      </c>
      <c r="E8306">
        <v>150141</v>
      </c>
      <c r="F8306">
        <v>150141</v>
      </c>
      <c r="G8306">
        <v>54600</v>
      </c>
    </row>
    <row r="8307" spans="1:7" x14ac:dyDescent="0.2">
      <c r="A8307" s="91">
        <v>41324</v>
      </c>
      <c r="B8307">
        <v>150250</v>
      </c>
      <c r="C8307">
        <v>152498</v>
      </c>
      <c r="D8307">
        <v>150099</v>
      </c>
      <c r="E8307">
        <v>152498</v>
      </c>
      <c r="F8307">
        <v>152498</v>
      </c>
      <c r="G8307">
        <v>55100</v>
      </c>
    </row>
    <row r="8308" spans="1:7" x14ac:dyDescent="0.2">
      <c r="A8308" s="91">
        <v>41325</v>
      </c>
      <c r="B8308">
        <v>152695</v>
      </c>
      <c r="C8308">
        <v>153160</v>
      </c>
      <c r="D8308">
        <v>151000</v>
      </c>
      <c r="E8308">
        <v>151000</v>
      </c>
      <c r="F8308">
        <v>151000</v>
      </c>
      <c r="G8308">
        <v>106300</v>
      </c>
    </row>
    <row r="8309" spans="1:7" x14ac:dyDescent="0.2">
      <c r="A8309" s="91">
        <v>41326</v>
      </c>
      <c r="B8309">
        <v>151002</v>
      </c>
      <c r="C8309">
        <v>151369</v>
      </c>
      <c r="D8309">
        <v>150048</v>
      </c>
      <c r="E8309">
        <v>150500</v>
      </c>
      <c r="F8309">
        <v>150500</v>
      </c>
      <c r="G8309">
        <v>45100</v>
      </c>
    </row>
    <row r="8310" spans="1:7" x14ac:dyDescent="0.2">
      <c r="A8310" s="91">
        <v>41327</v>
      </c>
      <c r="B8310">
        <v>151495</v>
      </c>
      <c r="C8310">
        <v>152362</v>
      </c>
      <c r="D8310">
        <v>150904</v>
      </c>
      <c r="E8310">
        <v>152009</v>
      </c>
      <c r="F8310">
        <v>152009</v>
      </c>
      <c r="G8310">
        <v>48100</v>
      </c>
    </row>
    <row r="8311" spans="1:7" x14ac:dyDescent="0.2">
      <c r="A8311" s="91">
        <v>41330</v>
      </c>
      <c r="B8311">
        <v>152251</v>
      </c>
      <c r="C8311">
        <v>153010</v>
      </c>
      <c r="D8311">
        <v>148215</v>
      </c>
      <c r="E8311">
        <v>149900</v>
      </c>
      <c r="F8311">
        <v>149900</v>
      </c>
      <c r="G8311">
        <v>53900</v>
      </c>
    </row>
    <row r="8312" spans="1:7" x14ac:dyDescent="0.2">
      <c r="A8312" s="91">
        <v>41331</v>
      </c>
      <c r="B8312">
        <v>149524</v>
      </c>
      <c r="C8312">
        <v>149599</v>
      </c>
      <c r="D8312">
        <v>147950</v>
      </c>
      <c r="E8312">
        <v>148320</v>
      </c>
      <c r="F8312">
        <v>148320</v>
      </c>
      <c r="G8312">
        <v>40600</v>
      </c>
    </row>
    <row r="8313" spans="1:7" x14ac:dyDescent="0.2">
      <c r="A8313" s="91">
        <v>41332</v>
      </c>
      <c r="B8313">
        <v>148400</v>
      </c>
      <c r="C8313">
        <v>152099</v>
      </c>
      <c r="D8313">
        <v>148353</v>
      </c>
      <c r="E8313">
        <v>151916</v>
      </c>
      <c r="F8313">
        <v>151916</v>
      </c>
      <c r="G8313">
        <v>47900</v>
      </c>
    </row>
    <row r="8314" spans="1:7" x14ac:dyDescent="0.2">
      <c r="A8314" s="91">
        <v>41333</v>
      </c>
      <c r="B8314">
        <v>152450</v>
      </c>
      <c r="C8314">
        <v>153739</v>
      </c>
      <c r="D8314">
        <v>152323</v>
      </c>
      <c r="E8314">
        <v>152600</v>
      </c>
      <c r="F8314">
        <v>152600</v>
      </c>
      <c r="G8314">
        <v>87800</v>
      </c>
    </row>
    <row r="8315" spans="1:7" x14ac:dyDescent="0.2">
      <c r="A8315" s="91">
        <v>41334</v>
      </c>
      <c r="B8315">
        <v>152364</v>
      </c>
      <c r="C8315">
        <v>153500</v>
      </c>
      <c r="D8315">
        <v>150800</v>
      </c>
      <c r="E8315">
        <v>152750</v>
      </c>
      <c r="F8315">
        <v>152750</v>
      </c>
      <c r="G8315">
        <v>51200</v>
      </c>
    </row>
    <row r="8316" spans="1:7" x14ac:dyDescent="0.2">
      <c r="A8316" s="91">
        <v>41337</v>
      </c>
      <c r="B8316">
        <v>152378</v>
      </c>
      <c r="C8316">
        <v>153000</v>
      </c>
      <c r="D8316">
        <v>150803</v>
      </c>
      <c r="E8316">
        <v>152955</v>
      </c>
      <c r="F8316">
        <v>152955</v>
      </c>
      <c r="G8316">
        <v>97400</v>
      </c>
    </row>
    <row r="8317" spans="1:7" x14ac:dyDescent="0.2">
      <c r="A8317" s="91">
        <v>41338</v>
      </c>
      <c r="B8317">
        <v>153999</v>
      </c>
      <c r="C8317">
        <v>155230</v>
      </c>
      <c r="D8317">
        <v>153200</v>
      </c>
      <c r="E8317">
        <v>154425</v>
      </c>
      <c r="F8317">
        <v>154425</v>
      </c>
      <c r="G8317">
        <v>57100</v>
      </c>
    </row>
    <row r="8318" spans="1:7" x14ac:dyDescent="0.2">
      <c r="A8318" s="91">
        <v>41339</v>
      </c>
      <c r="B8318">
        <v>155000</v>
      </c>
      <c r="C8318">
        <v>155369</v>
      </c>
      <c r="D8318">
        <v>154208</v>
      </c>
      <c r="E8318">
        <v>155095</v>
      </c>
      <c r="F8318">
        <v>155095</v>
      </c>
      <c r="G8318">
        <v>40700</v>
      </c>
    </row>
    <row r="8319" spans="1:7" x14ac:dyDescent="0.2">
      <c r="A8319" s="91">
        <v>41340</v>
      </c>
      <c r="B8319">
        <v>155099</v>
      </c>
      <c r="C8319">
        <v>155417</v>
      </c>
      <c r="D8319">
        <v>154683</v>
      </c>
      <c r="E8319">
        <v>155210</v>
      </c>
      <c r="F8319">
        <v>155210</v>
      </c>
      <c r="G8319">
        <v>46000</v>
      </c>
    </row>
    <row r="8320" spans="1:7" x14ac:dyDescent="0.2">
      <c r="A8320" s="91">
        <v>41341</v>
      </c>
      <c r="B8320">
        <v>156186</v>
      </c>
      <c r="C8320">
        <v>156186</v>
      </c>
      <c r="D8320">
        <v>154800</v>
      </c>
      <c r="E8320">
        <v>155411</v>
      </c>
      <c r="F8320">
        <v>155411</v>
      </c>
      <c r="G8320">
        <v>31900</v>
      </c>
    </row>
    <row r="8321" spans="1:7" x14ac:dyDescent="0.2">
      <c r="A8321" s="91">
        <v>41344</v>
      </c>
      <c r="B8321">
        <v>155950</v>
      </c>
      <c r="C8321">
        <v>156210</v>
      </c>
      <c r="D8321">
        <v>155200</v>
      </c>
      <c r="E8321">
        <v>155978</v>
      </c>
      <c r="F8321">
        <v>155978</v>
      </c>
      <c r="G8321">
        <v>58900</v>
      </c>
    </row>
    <row r="8322" spans="1:7" x14ac:dyDescent="0.2">
      <c r="A8322" s="91">
        <v>41345</v>
      </c>
      <c r="B8322">
        <v>156200</v>
      </c>
      <c r="C8322">
        <v>156225</v>
      </c>
      <c r="D8322">
        <v>153413</v>
      </c>
      <c r="E8322">
        <v>154346</v>
      </c>
      <c r="F8322">
        <v>154346</v>
      </c>
      <c r="G8322">
        <v>54500</v>
      </c>
    </row>
    <row r="8323" spans="1:7" x14ac:dyDescent="0.2">
      <c r="A8323" s="91">
        <v>41346</v>
      </c>
      <c r="B8323">
        <v>154640</v>
      </c>
      <c r="C8323">
        <v>155590</v>
      </c>
      <c r="D8323">
        <v>154547</v>
      </c>
      <c r="E8323">
        <v>155431</v>
      </c>
      <c r="F8323">
        <v>155431</v>
      </c>
      <c r="G8323">
        <v>44100</v>
      </c>
    </row>
    <row r="8324" spans="1:7" x14ac:dyDescent="0.2">
      <c r="A8324" s="91">
        <v>41347</v>
      </c>
      <c r="B8324">
        <v>155900</v>
      </c>
      <c r="C8324">
        <v>156455</v>
      </c>
      <c r="D8324">
        <v>155501</v>
      </c>
      <c r="E8324">
        <v>155990</v>
      </c>
      <c r="F8324">
        <v>155990</v>
      </c>
      <c r="G8324">
        <v>49600</v>
      </c>
    </row>
    <row r="8325" spans="1:7" x14ac:dyDescent="0.2">
      <c r="A8325" s="91">
        <v>41348</v>
      </c>
      <c r="B8325">
        <v>155066</v>
      </c>
      <c r="C8325">
        <v>155631</v>
      </c>
      <c r="D8325">
        <v>153500</v>
      </c>
      <c r="E8325">
        <v>153500</v>
      </c>
      <c r="F8325">
        <v>153500</v>
      </c>
      <c r="G8325">
        <v>156800</v>
      </c>
    </row>
    <row r="8326" spans="1:7" x14ac:dyDescent="0.2">
      <c r="A8326" s="91">
        <v>41351</v>
      </c>
      <c r="B8326">
        <v>153300</v>
      </c>
      <c r="C8326">
        <v>154251</v>
      </c>
      <c r="D8326">
        <v>152883</v>
      </c>
      <c r="E8326">
        <v>153241</v>
      </c>
      <c r="F8326">
        <v>153241</v>
      </c>
      <c r="G8326">
        <v>70200</v>
      </c>
    </row>
    <row r="8327" spans="1:7" x14ac:dyDescent="0.2">
      <c r="A8327" s="91">
        <v>41352</v>
      </c>
      <c r="B8327">
        <v>153561</v>
      </c>
      <c r="C8327">
        <v>154040</v>
      </c>
      <c r="D8327">
        <v>152028</v>
      </c>
      <c r="E8327">
        <v>152571</v>
      </c>
      <c r="F8327">
        <v>152571</v>
      </c>
      <c r="G8327">
        <v>60000</v>
      </c>
    </row>
    <row r="8328" spans="1:7" x14ac:dyDescent="0.2">
      <c r="A8328" s="91">
        <v>41353</v>
      </c>
      <c r="B8328">
        <v>153200</v>
      </c>
      <c r="C8328">
        <v>153825</v>
      </c>
      <c r="D8328">
        <v>152840</v>
      </c>
      <c r="E8328">
        <v>153397</v>
      </c>
      <c r="F8328">
        <v>153397</v>
      </c>
      <c r="G8328">
        <v>65900</v>
      </c>
    </row>
    <row r="8329" spans="1:7" x14ac:dyDescent="0.2">
      <c r="A8329" s="91">
        <v>41354</v>
      </c>
      <c r="B8329">
        <v>153080</v>
      </c>
      <c r="C8329">
        <v>153812</v>
      </c>
      <c r="D8329">
        <v>152682</v>
      </c>
      <c r="E8329">
        <v>153000</v>
      </c>
      <c r="F8329">
        <v>153000</v>
      </c>
      <c r="G8329">
        <v>40300</v>
      </c>
    </row>
    <row r="8330" spans="1:7" x14ac:dyDescent="0.2">
      <c r="A8330" s="91">
        <v>41355</v>
      </c>
      <c r="B8330">
        <v>153040</v>
      </c>
      <c r="C8330">
        <v>154009</v>
      </c>
      <c r="D8330">
        <v>152972</v>
      </c>
      <c r="E8330">
        <v>153741</v>
      </c>
      <c r="F8330">
        <v>153741</v>
      </c>
      <c r="G8330">
        <v>22000</v>
      </c>
    </row>
    <row r="8331" spans="1:7" x14ac:dyDescent="0.2">
      <c r="A8331" s="91">
        <v>41358</v>
      </c>
      <c r="B8331">
        <v>154100</v>
      </c>
      <c r="C8331">
        <v>154803</v>
      </c>
      <c r="D8331">
        <v>152900</v>
      </c>
      <c r="E8331">
        <v>153784</v>
      </c>
      <c r="F8331">
        <v>153784</v>
      </c>
      <c r="G8331">
        <v>28600</v>
      </c>
    </row>
    <row r="8332" spans="1:7" x14ac:dyDescent="0.2">
      <c r="A8332" s="91">
        <v>41359</v>
      </c>
      <c r="B8332">
        <v>154120</v>
      </c>
      <c r="C8332">
        <v>155708</v>
      </c>
      <c r="D8332">
        <v>154066</v>
      </c>
      <c r="E8332">
        <v>155708</v>
      </c>
      <c r="F8332">
        <v>155708</v>
      </c>
      <c r="G8332">
        <v>52400</v>
      </c>
    </row>
    <row r="8333" spans="1:7" x14ac:dyDescent="0.2">
      <c r="A8333" s="91">
        <v>41360</v>
      </c>
      <c r="B8333">
        <v>155300</v>
      </c>
      <c r="C8333">
        <v>155300</v>
      </c>
      <c r="D8333">
        <v>154050</v>
      </c>
      <c r="E8333">
        <v>154630</v>
      </c>
      <c r="F8333">
        <v>154630</v>
      </c>
      <c r="G8333">
        <v>22700</v>
      </c>
    </row>
    <row r="8334" spans="1:7" x14ac:dyDescent="0.2">
      <c r="A8334" s="91">
        <v>41361</v>
      </c>
      <c r="B8334">
        <v>155000</v>
      </c>
      <c r="C8334">
        <v>156634</v>
      </c>
      <c r="D8334">
        <v>154550</v>
      </c>
      <c r="E8334">
        <v>156280</v>
      </c>
      <c r="F8334">
        <v>156280</v>
      </c>
      <c r="G8334">
        <v>39900</v>
      </c>
    </row>
    <row r="8335" spans="1:7" x14ac:dyDescent="0.2">
      <c r="A8335" s="91">
        <v>41365</v>
      </c>
      <c r="B8335">
        <v>155800</v>
      </c>
      <c r="C8335">
        <v>156684</v>
      </c>
      <c r="D8335">
        <v>154744</v>
      </c>
      <c r="E8335">
        <v>155253</v>
      </c>
      <c r="F8335">
        <v>155253</v>
      </c>
      <c r="G8335">
        <v>30500</v>
      </c>
    </row>
    <row r="8336" spans="1:7" x14ac:dyDescent="0.2">
      <c r="A8336" s="91">
        <v>41366</v>
      </c>
      <c r="B8336">
        <v>155999</v>
      </c>
      <c r="C8336">
        <v>158180</v>
      </c>
      <c r="D8336">
        <v>155742</v>
      </c>
      <c r="E8336">
        <v>157550</v>
      </c>
      <c r="F8336">
        <v>157550</v>
      </c>
      <c r="G8336">
        <v>61800</v>
      </c>
    </row>
    <row r="8337" spans="1:7" x14ac:dyDescent="0.2">
      <c r="A8337" s="91">
        <v>41367</v>
      </c>
      <c r="B8337">
        <v>158100</v>
      </c>
      <c r="C8337">
        <v>158180</v>
      </c>
      <c r="D8337">
        <v>156080</v>
      </c>
      <c r="E8337">
        <v>156400</v>
      </c>
      <c r="F8337">
        <v>156400</v>
      </c>
      <c r="G8337">
        <v>48500</v>
      </c>
    </row>
    <row r="8338" spans="1:7" x14ac:dyDescent="0.2">
      <c r="A8338" s="91">
        <v>41368</v>
      </c>
      <c r="B8338">
        <v>156740</v>
      </c>
      <c r="C8338">
        <v>158330</v>
      </c>
      <c r="D8338">
        <v>156586</v>
      </c>
      <c r="E8338">
        <v>157557</v>
      </c>
      <c r="F8338">
        <v>157557</v>
      </c>
      <c r="G8338">
        <v>46600</v>
      </c>
    </row>
    <row r="8339" spans="1:7" x14ac:dyDescent="0.2">
      <c r="A8339" s="91">
        <v>41369</v>
      </c>
      <c r="B8339">
        <v>155765</v>
      </c>
      <c r="C8339">
        <v>156540</v>
      </c>
      <c r="D8339">
        <v>155044</v>
      </c>
      <c r="E8339">
        <v>156330</v>
      </c>
      <c r="F8339">
        <v>156330</v>
      </c>
      <c r="G8339">
        <v>48000</v>
      </c>
    </row>
    <row r="8340" spans="1:7" x14ac:dyDescent="0.2">
      <c r="A8340" s="91">
        <v>41372</v>
      </c>
      <c r="B8340">
        <v>156580</v>
      </c>
      <c r="C8340">
        <v>158000</v>
      </c>
      <c r="D8340">
        <v>155472</v>
      </c>
      <c r="E8340">
        <v>158000</v>
      </c>
      <c r="F8340">
        <v>158000</v>
      </c>
      <c r="G8340">
        <v>28400</v>
      </c>
    </row>
    <row r="8341" spans="1:7" x14ac:dyDescent="0.2">
      <c r="A8341" s="91">
        <v>41373</v>
      </c>
      <c r="B8341">
        <v>158150</v>
      </c>
      <c r="C8341">
        <v>158201</v>
      </c>
      <c r="D8341">
        <v>157183</v>
      </c>
      <c r="E8341">
        <v>157570</v>
      </c>
      <c r="F8341">
        <v>157570</v>
      </c>
      <c r="G8341">
        <v>19700</v>
      </c>
    </row>
    <row r="8342" spans="1:7" x14ac:dyDescent="0.2">
      <c r="A8342" s="91">
        <v>41374</v>
      </c>
      <c r="B8342">
        <v>157802</v>
      </c>
      <c r="C8342">
        <v>159500</v>
      </c>
      <c r="D8342">
        <v>157400</v>
      </c>
      <c r="E8342">
        <v>159400</v>
      </c>
      <c r="F8342">
        <v>159400</v>
      </c>
      <c r="G8342">
        <v>42800</v>
      </c>
    </row>
    <row r="8343" spans="1:7" x14ac:dyDescent="0.2">
      <c r="A8343" s="91">
        <v>41375</v>
      </c>
      <c r="B8343">
        <v>159500</v>
      </c>
      <c r="C8343">
        <v>160360</v>
      </c>
      <c r="D8343">
        <v>159180</v>
      </c>
      <c r="E8343">
        <v>159935</v>
      </c>
      <c r="F8343">
        <v>159935</v>
      </c>
      <c r="G8343">
        <v>49000</v>
      </c>
    </row>
    <row r="8344" spans="1:7" x14ac:dyDescent="0.2">
      <c r="A8344" s="91">
        <v>41376</v>
      </c>
      <c r="B8344">
        <v>159650</v>
      </c>
      <c r="C8344">
        <v>160525</v>
      </c>
      <c r="D8344">
        <v>159461</v>
      </c>
      <c r="E8344">
        <v>160525</v>
      </c>
      <c r="F8344">
        <v>160525</v>
      </c>
      <c r="G8344">
        <v>31100</v>
      </c>
    </row>
    <row r="8345" spans="1:7" x14ac:dyDescent="0.2">
      <c r="A8345" s="91">
        <v>41379</v>
      </c>
      <c r="B8345">
        <v>160000</v>
      </c>
      <c r="C8345">
        <v>161046</v>
      </c>
      <c r="D8345">
        <v>156693</v>
      </c>
      <c r="E8345">
        <v>157000</v>
      </c>
      <c r="F8345">
        <v>157000</v>
      </c>
      <c r="G8345">
        <v>61600</v>
      </c>
    </row>
    <row r="8346" spans="1:7" x14ac:dyDescent="0.2">
      <c r="A8346" s="91">
        <v>41380</v>
      </c>
      <c r="B8346">
        <v>158159</v>
      </c>
      <c r="C8346">
        <v>161175</v>
      </c>
      <c r="D8346">
        <v>157775</v>
      </c>
      <c r="E8346">
        <v>161000</v>
      </c>
      <c r="F8346">
        <v>161000</v>
      </c>
      <c r="G8346">
        <v>55300</v>
      </c>
    </row>
    <row r="8347" spans="1:7" x14ac:dyDescent="0.2">
      <c r="A8347" s="91">
        <v>41381</v>
      </c>
      <c r="B8347">
        <v>159600</v>
      </c>
      <c r="C8347">
        <v>159650</v>
      </c>
      <c r="D8347">
        <v>156554</v>
      </c>
      <c r="E8347">
        <v>157700</v>
      </c>
      <c r="F8347">
        <v>157700</v>
      </c>
      <c r="G8347">
        <v>45300</v>
      </c>
    </row>
    <row r="8348" spans="1:7" x14ac:dyDescent="0.2">
      <c r="A8348" s="91">
        <v>41382</v>
      </c>
      <c r="B8348">
        <v>157450</v>
      </c>
      <c r="C8348">
        <v>157565</v>
      </c>
      <c r="D8348">
        <v>154145</v>
      </c>
      <c r="E8348">
        <v>154526</v>
      </c>
      <c r="F8348">
        <v>154526</v>
      </c>
      <c r="G8348">
        <v>41300</v>
      </c>
    </row>
    <row r="8349" spans="1:7" x14ac:dyDescent="0.2">
      <c r="A8349" s="91">
        <v>41383</v>
      </c>
      <c r="B8349">
        <v>155800</v>
      </c>
      <c r="C8349">
        <v>158170</v>
      </c>
      <c r="D8349">
        <v>154800</v>
      </c>
      <c r="E8349">
        <v>157861</v>
      </c>
      <c r="F8349">
        <v>157861</v>
      </c>
      <c r="G8349">
        <v>58600</v>
      </c>
    </row>
    <row r="8350" spans="1:7" x14ac:dyDescent="0.2">
      <c r="A8350" s="91">
        <v>41386</v>
      </c>
      <c r="B8350">
        <v>158200</v>
      </c>
      <c r="C8350">
        <v>158490</v>
      </c>
      <c r="D8350">
        <v>156230</v>
      </c>
      <c r="E8350">
        <v>157342</v>
      </c>
      <c r="F8350">
        <v>157342</v>
      </c>
      <c r="G8350">
        <v>31000</v>
      </c>
    </row>
    <row r="8351" spans="1:7" x14ac:dyDescent="0.2">
      <c r="A8351" s="91">
        <v>41387</v>
      </c>
      <c r="B8351">
        <v>158000</v>
      </c>
      <c r="C8351">
        <v>160000</v>
      </c>
      <c r="D8351">
        <v>158000</v>
      </c>
      <c r="E8351">
        <v>159980</v>
      </c>
      <c r="F8351">
        <v>159980</v>
      </c>
      <c r="G8351">
        <v>47100</v>
      </c>
    </row>
    <row r="8352" spans="1:7" x14ac:dyDescent="0.2">
      <c r="A8352" s="91">
        <v>41388</v>
      </c>
      <c r="B8352">
        <v>159999</v>
      </c>
      <c r="C8352">
        <v>160465</v>
      </c>
      <c r="D8352">
        <v>159600</v>
      </c>
      <c r="E8352">
        <v>159950</v>
      </c>
      <c r="F8352">
        <v>159950</v>
      </c>
      <c r="G8352">
        <v>34900</v>
      </c>
    </row>
    <row r="8353" spans="1:7" x14ac:dyDescent="0.2">
      <c r="A8353" s="91">
        <v>41389</v>
      </c>
      <c r="B8353">
        <v>160460</v>
      </c>
      <c r="C8353">
        <v>161969</v>
      </c>
      <c r="D8353">
        <v>160339</v>
      </c>
      <c r="E8353">
        <v>161025</v>
      </c>
      <c r="F8353">
        <v>161025</v>
      </c>
      <c r="G8353">
        <v>55500</v>
      </c>
    </row>
    <row r="8354" spans="1:7" x14ac:dyDescent="0.2">
      <c r="A8354" s="91">
        <v>41390</v>
      </c>
      <c r="B8354">
        <v>161295</v>
      </c>
      <c r="C8354">
        <v>161835</v>
      </c>
      <c r="D8354">
        <v>159760</v>
      </c>
      <c r="E8354">
        <v>160618</v>
      </c>
      <c r="F8354">
        <v>160618</v>
      </c>
      <c r="G8354">
        <v>45600</v>
      </c>
    </row>
    <row r="8355" spans="1:7" x14ac:dyDescent="0.2">
      <c r="A8355" s="91">
        <v>41393</v>
      </c>
      <c r="B8355">
        <v>160800</v>
      </c>
      <c r="C8355">
        <v>160900</v>
      </c>
      <c r="D8355">
        <v>159700</v>
      </c>
      <c r="E8355">
        <v>159700</v>
      </c>
      <c r="F8355">
        <v>159700</v>
      </c>
      <c r="G8355">
        <v>39400</v>
      </c>
    </row>
    <row r="8356" spans="1:7" x14ac:dyDescent="0.2">
      <c r="A8356" s="91">
        <v>41394</v>
      </c>
      <c r="B8356">
        <v>159899</v>
      </c>
      <c r="C8356">
        <v>159950</v>
      </c>
      <c r="D8356">
        <v>158450</v>
      </c>
      <c r="E8356">
        <v>159000</v>
      </c>
      <c r="F8356">
        <v>159000</v>
      </c>
      <c r="G8356">
        <v>54100</v>
      </c>
    </row>
    <row r="8357" spans="1:7" x14ac:dyDescent="0.2">
      <c r="A8357" s="91">
        <v>41395</v>
      </c>
      <c r="B8357">
        <v>159360</v>
      </c>
      <c r="C8357">
        <v>160545</v>
      </c>
      <c r="D8357">
        <v>159100</v>
      </c>
      <c r="E8357">
        <v>159699</v>
      </c>
      <c r="F8357">
        <v>159699</v>
      </c>
      <c r="G8357">
        <v>54900</v>
      </c>
    </row>
    <row r="8358" spans="1:7" x14ac:dyDescent="0.2">
      <c r="A8358" s="91">
        <v>41396</v>
      </c>
      <c r="B8358">
        <v>159878</v>
      </c>
      <c r="C8358">
        <v>160908</v>
      </c>
      <c r="D8358">
        <v>159632</v>
      </c>
      <c r="E8358">
        <v>160857</v>
      </c>
      <c r="F8358">
        <v>160857</v>
      </c>
      <c r="G8358">
        <v>35900</v>
      </c>
    </row>
    <row r="8359" spans="1:7" x14ac:dyDescent="0.2">
      <c r="A8359" s="91">
        <v>41397</v>
      </c>
      <c r="B8359">
        <v>162350</v>
      </c>
      <c r="C8359">
        <v>163771</v>
      </c>
      <c r="D8359">
        <v>162345</v>
      </c>
      <c r="E8359">
        <v>162904</v>
      </c>
      <c r="F8359">
        <v>162904</v>
      </c>
      <c r="G8359">
        <v>45000</v>
      </c>
    </row>
    <row r="8360" spans="1:7" x14ac:dyDescent="0.2">
      <c r="A8360" s="91">
        <v>41400</v>
      </c>
      <c r="B8360">
        <v>166800</v>
      </c>
      <c r="C8360">
        <v>166869</v>
      </c>
      <c r="D8360">
        <v>164250</v>
      </c>
      <c r="E8360">
        <v>164990</v>
      </c>
      <c r="F8360">
        <v>164990</v>
      </c>
      <c r="G8360">
        <v>71600</v>
      </c>
    </row>
    <row r="8361" spans="1:7" x14ac:dyDescent="0.2">
      <c r="A8361" s="91">
        <v>41401</v>
      </c>
      <c r="B8361">
        <v>165599</v>
      </c>
      <c r="C8361">
        <v>165599</v>
      </c>
      <c r="D8361">
        <v>164236</v>
      </c>
      <c r="E8361">
        <v>164690</v>
      </c>
      <c r="F8361">
        <v>164690</v>
      </c>
      <c r="G8361">
        <v>36100</v>
      </c>
    </row>
    <row r="8362" spans="1:7" x14ac:dyDescent="0.2">
      <c r="A8362" s="91">
        <v>41402</v>
      </c>
      <c r="B8362">
        <v>164901</v>
      </c>
      <c r="C8362">
        <v>166273</v>
      </c>
      <c r="D8362">
        <v>164150</v>
      </c>
      <c r="E8362">
        <v>166273</v>
      </c>
      <c r="F8362">
        <v>166273</v>
      </c>
      <c r="G8362">
        <v>71900</v>
      </c>
    </row>
    <row r="8363" spans="1:7" x14ac:dyDescent="0.2">
      <c r="A8363" s="91">
        <v>41403</v>
      </c>
      <c r="B8363">
        <v>166098</v>
      </c>
      <c r="C8363">
        <v>166866</v>
      </c>
      <c r="D8363">
        <v>165505</v>
      </c>
      <c r="E8363">
        <v>166100</v>
      </c>
      <c r="F8363">
        <v>166100</v>
      </c>
      <c r="G8363">
        <v>29500</v>
      </c>
    </row>
    <row r="8364" spans="1:7" x14ac:dyDescent="0.2">
      <c r="A8364" s="91">
        <v>41404</v>
      </c>
      <c r="B8364">
        <v>166300</v>
      </c>
      <c r="C8364">
        <v>167780</v>
      </c>
      <c r="D8364">
        <v>166300</v>
      </c>
      <c r="E8364">
        <v>167780</v>
      </c>
      <c r="F8364">
        <v>167780</v>
      </c>
      <c r="G8364">
        <v>53700</v>
      </c>
    </row>
    <row r="8365" spans="1:7" x14ac:dyDescent="0.2">
      <c r="A8365" s="91">
        <v>41407</v>
      </c>
      <c r="B8365">
        <v>168207</v>
      </c>
      <c r="C8365">
        <v>168500</v>
      </c>
      <c r="D8365">
        <v>167133</v>
      </c>
      <c r="E8365">
        <v>167380</v>
      </c>
      <c r="F8365">
        <v>167380</v>
      </c>
      <c r="G8365">
        <v>61900</v>
      </c>
    </row>
    <row r="8366" spans="1:7" x14ac:dyDescent="0.2">
      <c r="A8366" s="91">
        <v>41408</v>
      </c>
      <c r="B8366">
        <v>168150</v>
      </c>
      <c r="C8366">
        <v>169267</v>
      </c>
      <c r="D8366">
        <v>167802</v>
      </c>
      <c r="E8366">
        <v>169267</v>
      </c>
      <c r="F8366">
        <v>169267</v>
      </c>
      <c r="G8366">
        <v>55000</v>
      </c>
    </row>
    <row r="8367" spans="1:7" x14ac:dyDescent="0.2">
      <c r="A8367" s="91">
        <v>41409</v>
      </c>
      <c r="B8367">
        <v>168728</v>
      </c>
      <c r="C8367">
        <v>169475</v>
      </c>
      <c r="D8367">
        <v>168205</v>
      </c>
      <c r="E8367">
        <v>168940</v>
      </c>
      <c r="F8367">
        <v>168940</v>
      </c>
      <c r="G8367">
        <v>68900</v>
      </c>
    </row>
    <row r="8368" spans="1:7" x14ac:dyDescent="0.2">
      <c r="A8368" s="91">
        <v>41410</v>
      </c>
      <c r="B8368">
        <v>168700</v>
      </c>
      <c r="C8368">
        <v>168700</v>
      </c>
      <c r="D8368">
        <v>166944</v>
      </c>
      <c r="E8368">
        <v>167303</v>
      </c>
      <c r="F8368">
        <v>167303</v>
      </c>
      <c r="G8368">
        <v>57900</v>
      </c>
    </row>
    <row r="8369" spans="1:7" x14ac:dyDescent="0.2">
      <c r="A8369" s="91">
        <v>41411</v>
      </c>
      <c r="B8369">
        <v>168483</v>
      </c>
      <c r="C8369">
        <v>169558</v>
      </c>
      <c r="D8369">
        <v>167608</v>
      </c>
      <c r="E8369">
        <v>169400</v>
      </c>
      <c r="F8369">
        <v>169400</v>
      </c>
      <c r="G8369">
        <v>78700</v>
      </c>
    </row>
    <row r="8370" spans="1:7" x14ac:dyDescent="0.2">
      <c r="A8370" s="91">
        <v>41414</v>
      </c>
      <c r="B8370">
        <v>169400</v>
      </c>
      <c r="C8370">
        <v>170250</v>
      </c>
      <c r="D8370">
        <v>168959</v>
      </c>
      <c r="E8370">
        <v>169200</v>
      </c>
      <c r="F8370">
        <v>169200</v>
      </c>
      <c r="G8370">
        <v>39700</v>
      </c>
    </row>
    <row r="8371" spans="1:7" x14ac:dyDescent="0.2">
      <c r="A8371" s="91">
        <v>41415</v>
      </c>
      <c r="B8371">
        <v>169700</v>
      </c>
      <c r="C8371">
        <v>170000</v>
      </c>
      <c r="D8371">
        <v>168844</v>
      </c>
      <c r="E8371">
        <v>169189</v>
      </c>
      <c r="F8371">
        <v>169189</v>
      </c>
      <c r="G8371">
        <v>41700</v>
      </c>
    </row>
    <row r="8372" spans="1:7" x14ac:dyDescent="0.2">
      <c r="A8372" s="91">
        <v>41416</v>
      </c>
      <c r="B8372">
        <v>169100</v>
      </c>
      <c r="C8372">
        <v>170060</v>
      </c>
      <c r="D8372">
        <v>166638</v>
      </c>
      <c r="E8372">
        <v>167600</v>
      </c>
      <c r="F8372">
        <v>167600</v>
      </c>
      <c r="G8372">
        <v>72500</v>
      </c>
    </row>
    <row r="8373" spans="1:7" x14ac:dyDescent="0.2">
      <c r="A8373" s="91">
        <v>41417</v>
      </c>
      <c r="B8373">
        <v>165320</v>
      </c>
      <c r="C8373">
        <v>167500</v>
      </c>
      <c r="D8373">
        <v>164243</v>
      </c>
      <c r="E8373">
        <v>166980</v>
      </c>
      <c r="F8373">
        <v>166980</v>
      </c>
      <c r="G8373">
        <v>59300</v>
      </c>
    </row>
    <row r="8374" spans="1:7" x14ac:dyDescent="0.2">
      <c r="A8374" s="91">
        <v>41418</v>
      </c>
      <c r="B8374">
        <v>166137</v>
      </c>
      <c r="C8374">
        <v>166137</v>
      </c>
      <c r="D8374">
        <v>164940</v>
      </c>
      <c r="E8374">
        <v>166020</v>
      </c>
      <c r="F8374">
        <v>166020</v>
      </c>
      <c r="G8374">
        <v>47800</v>
      </c>
    </row>
    <row r="8375" spans="1:7" x14ac:dyDescent="0.2">
      <c r="A8375" s="91">
        <v>41422</v>
      </c>
      <c r="B8375">
        <v>168357</v>
      </c>
      <c r="C8375">
        <v>168679</v>
      </c>
      <c r="D8375">
        <v>167673</v>
      </c>
      <c r="E8375">
        <v>168400</v>
      </c>
      <c r="F8375">
        <v>168400</v>
      </c>
      <c r="G8375">
        <v>54700</v>
      </c>
    </row>
    <row r="8376" spans="1:7" x14ac:dyDescent="0.2">
      <c r="A8376" s="91">
        <v>41423</v>
      </c>
      <c r="B8376">
        <v>167799</v>
      </c>
      <c r="C8376">
        <v>169948</v>
      </c>
      <c r="D8376">
        <v>167139</v>
      </c>
      <c r="E8376">
        <v>169402</v>
      </c>
      <c r="F8376">
        <v>169402</v>
      </c>
      <c r="G8376">
        <v>36800</v>
      </c>
    </row>
    <row r="8377" spans="1:7" x14ac:dyDescent="0.2">
      <c r="A8377" s="91">
        <v>41424</v>
      </c>
      <c r="B8377">
        <v>170000</v>
      </c>
      <c r="C8377">
        <v>172440</v>
      </c>
      <c r="D8377">
        <v>170000</v>
      </c>
      <c r="E8377">
        <v>172200</v>
      </c>
      <c r="F8377">
        <v>172200</v>
      </c>
      <c r="G8377">
        <v>71800</v>
      </c>
    </row>
    <row r="8378" spans="1:7" x14ac:dyDescent="0.2">
      <c r="A8378" s="91">
        <v>41425</v>
      </c>
      <c r="B8378">
        <v>172450</v>
      </c>
      <c r="C8378">
        <v>172450</v>
      </c>
      <c r="D8378">
        <v>170801</v>
      </c>
      <c r="E8378">
        <v>171300</v>
      </c>
      <c r="F8378">
        <v>171300</v>
      </c>
      <c r="G8378">
        <v>39400</v>
      </c>
    </row>
    <row r="8379" spans="1:7" x14ac:dyDescent="0.2">
      <c r="A8379" s="91">
        <v>41428</v>
      </c>
      <c r="B8379">
        <v>171900</v>
      </c>
      <c r="C8379">
        <v>172000</v>
      </c>
      <c r="D8379">
        <v>169607</v>
      </c>
      <c r="E8379">
        <v>170911</v>
      </c>
      <c r="F8379">
        <v>170911</v>
      </c>
      <c r="G8379">
        <v>47400</v>
      </c>
    </row>
    <row r="8380" spans="1:7" x14ac:dyDescent="0.2">
      <c r="A8380" s="91">
        <v>41429</v>
      </c>
      <c r="B8380">
        <v>170703</v>
      </c>
      <c r="C8380">
        <v>170900</v>
      </c>
      <c r="D8380">
        <v>169360</v>
      </c>
      <c r="E8380">
        <v>169850</v>
      </c>
      <c r="F8380">
        <v>169850</v>
      </c>
      <c r="G8380">
        <v>59800</v>
      </c>
    </row>
    <row r="8381" spans="1:7" x14ac:dyDescent="0.2">
      <c r="A8381" s="91">
        <v>41430</v>
      </c>
      <c r="B8381">
        <v>169800</v>
      </c>
      <c r="C8381">
        <v>169800</v>
      </c>
      <c r="D8381">
        <v>166600</v>
      </c>
      <c r="E8381">
        <v>167400</v>
      </c>
      <c r="F8381">
        <v>167400</v>
      </c>
      <c r="G8381">
        <v>66100</v>
      </c>
    </row>
    <row r="8382" spans="1:7" x14ac:dyDescent="0.2">
      <c r="A8382" s="91">
        <v>41431</v>
      </c>
      <c r="B8382">
        <v>167275</v>
      </c>
      <c r="C8382">
        <v>169877</v>
      </c>
      <c r="D8382">
        <v>166760</v>
      </c>
      <c r="E8382">
        <v>169877</v>
      </c>
      <c r="F8382">
        <v>169877</v>
      </c>
      <c r="G8382">
        <v>47900</v>
      </c>
    </row>
    <row r="8383" spans="1:7" x14ac:dyDescent="0.2">
      <c r="A8383" s="91">
        <v>41432</v>
      </c>
      <c r="B8383">
        <v>170351</v>
      </c>
      <c r="C8383">
        <v>173256</v>
      </c>
      <c r="D8383">
        <v>170351</v>
      </c>
      <c r="E8383">
        <v>172900</v>
      </c>
      <c r="F8383">
        <v>172900</v>
      </c>
      <c r="G8383">
        <v>82000</v>
      </c>
    </row>
    <row r="8384" spans="1:7" x14ac:dyDescent="0.2">
      <c r="A8384" s="91">
        <v>41435</v>
      </c>
      <c r="B8384">
        <v>173750</v>
      </c>
      <c r="C8384">
        <v>173810</v>
      </c>
      <c r="D8384">
        <v>172191</v>
      </c>
      <c r="E8384">
        <v>172875</v>
      </c>
      <c r="F8384">
        <v>172875</v>
      </c>
      <c r="G8384">
        <v>42900</v>
      </c>
    </row>
    <row r="8385" spans="1:7" x14ac:dyDescent="0.2">
      <c r="A8385" s="91">
        <v>41436</v>
      </c>
      <c r="B8385">
        <v>171175</v>
      </c>
      <c r="C8385">
        <v>171394</v>
      </c>
      <c r="D8385">
        <v>170000</v>
      </c>
      <c r="E8385">
        <v>170150</v>
      </c>
      <c r="F8385">
        <v>170150</v>
      </c>
      <c r="G8385">
        <v>42000</v>
      </c>
    </row>
    <row r="8386" spans="1:7" x14ac:dyDescent="0.2">
      <c r="A8386" s="91">
        <v>41437</v>
      </c>
      <c r="B8386">
        <v>170823</v>
      </c>
      <c r="C8386">
        <v>171580</v>
      </c>
      <c r="D8386">
        <v>168996</v>
      </c>
      <c r="E8386">
        <v>169195</v>
      </c>
      <c r="F8386">
        <v>169195</v>
      </c>
      <c r="G8386">
        <v>37600</v>
      </c>
    </row>
    <row r="8387" spans="1:7" x14ac:dyDescent="0.2">
      <c r="A8387" s="91">
        <v>41438</v>
      </c>
      <c r="B8387">
        <v>169120</v>
      </c>
      <c r="C8387">
        <v>172604</v>
      </c>
      <c r="D8387">
        <v>168494</v>
      </c>
      <c r="E8387">
        <v>172604</v>
      </c>
      <c r="F8387">
        <v>172604</v>
      </c>
      <c r="G8387">
        <v>41600</v>
      </c>
    </row>
    <row r="8388" spans="1:7" x14ac:dyDescent="0.2">
      <c r="A8388" s="91">
        <v>41439</v>
      </c>
      <c r="B8388">
        <v>172400</v>
      </c>
      <c r="C8388">
        <v>172613</v>
      </c>
      <c r="D8388">
        <v>171000</v>
      </c>
      <c r="E8388">
        <v>171259</v>
      </c>
      <c r="F8388">
        <v>171259</v>
      </c>
      <c r="G8388">
        <v>21900</v>
      </c>
    </row>
    <row r="8389" spans="1:7" x14ac:dyDescent="0.2">
      <c r="A8389" s="91">
        <v>41442</v>
      </c>
      <c r="B8389">
        <v>172280</v>
      </c>
      <c r="C8389">
        <v>173332</v>
      </c>
      <c r="D8389">
        <v>170850</v>
      </c>
      <c r="E8389">
        <v>172710</v>
      </c>
      <c r="F8389">
        <v>172710</v>
      </c>
      <c r="G8389">
        <v>71400</v>
      </c>
    </row>
    <row r="8390" spans="1:7" x14ac:dyDescent="0.2">
      <c r="A8390" s="91">
        <v>41443</v>
      </c>
      <c r="B8390">
        <v>172774</v>
      </c>
      <c r="C8390">
        <v>173308</v>
      </c>
      <c r="D8390">
        <v>172295</v>
      </c>
      <c r="E8390">
        <v>172581</v>
      </c>
      <c r="F8390">
        <v>172581</v>
      </c>
      <c r="G8390">
        <v>55400</v>
      </c>
    </row>
    <row r="8391" spans="1:7" x14ac:dyDescent="0.2">
      <c r="A8391" s="91">
        <v>41444</v>
      </c>
      <c r="B8391">
        <v>172700</v>
      </c>
      <c r="C8391">
        <v>173399</v>
      </c>
      <c r="D8391">
        <v>170952</v>
      </c>
      <c r="E8391">
        <v>170952</v>
      </c>
      <c r="F8391">
        <v>170952</v>
      </c>
      <c r="G8391">
        <v>38800</v>
      </c>
    </row>
    <row r="8392" spans="1:7" x14ac:dyDescent="0.2">
      <c r="A8392" s="91">
        <v>41445</v>
      </c>
      <c r="B8392">
        <v>169663</v>
      </c>
      <c r="C8392">
        <v>170749</v>
      </c>
      <c r="D8392">
        <v>166485</v>
      </c>
      <c r="E8392">
        <v>167900</v>
      </c>
      <c r="F8392">
        <v>167900</v>
      </c>
      <c r="G8392">
        <v>81600</v>
      </c>
    </row>
    <row r="8393" spans="1:7" x14ac:dyDescent="0.2">
      <c r="A8393" s="91">
        <v>41446</v>
      </c>
      <c r="B8393">
        <v>168953</v>
      </c>
      <c r="C8393">
        <v>169705</v>
      </c>
      <c r="D8393">
        <v>166925</v>
      </c>
      <c r="E8393">
        <v>168200</v>
      </c>
      <c r="F8393">
        <v>168200</v>
      </c>
      <c r="G8393">
        <v>54200</v>
      </c>
    </row>
    <row r="8394" spans="1:7" x14ac:dyDescent="0.2">
      <c r="A8394" s="91">
        <v>41449</v>
      </c>
      <c r="B8394">
        <v>167999</v>
      </c>
      <c r="C8394">
        <v>168285</v>
      </c>
      <c r="D8394">
        <v>164548</v>
      </c>
      <c r="E8394">
        <v>166439</v>
      </c>
      <c r="F8394">
        <v>166439</v>
      </c>
      <c r="G8394">
        <v>49800</v>
      </c>
    </row>
    <row r="8395" spans="1:7" x14ac:dyDescent="0.2">
      <c r="A8395" s="91">
        <v>41450</v>
      </c>
      <c r="B8395">
        <v>167483</v>
      </c>
      <c r="C8395">
        <v>168420</v>
      </c>
      <c r="D8395">
        <v>166514</v>
      </c>
      <c r="E8395">
        <v>168314</v>
      </c>
      <c r="F8395">
        <v>168314</v>
      </c>
      <c r="G8395">
        <v>41900</v>
      </c>
    </row>
    <row r="8396" spans="1:7" x14ac:dyDescent="0.2">
      <c r="A8396" s="91">
        <v>41451</v>
      </c>
      <c r="B8396">
        <v>169704</v>
      </c>
      <c r="C8396">
        <v>170200</v>
      </c>
      <c r="D8396">
        <v>168502</v>
      </c>
      <c r="E8396">
        <v>169360</v>
      </c>
      <c r="F8396">
        <v>169360</v>
      </c>
      <c r="G8396">
        <v>49100</v>
      </c>
    </row>
    <row r="8397" spans="1:7" x14ac:dyDescent="0.2">
      <c r="A8397" s="91">
        <v>41452</v>
      </c>
      <c r="B8397">
        <v>170254</v>
      </c>
      <c r="C8397">
        <v>170550</v>
      </c>
      <c r="D8397">
        <v>169326</v>
      </c>
      <c r="E8397">
        <v>169326</v>
      </c>
      <c r="F8397">
        <v>169326</v>
      </c>
      <c r="G8397">
        <v>31700</v>
      </c>
    </row>
    <row r="8398" spans="1:7" x14ac:dyDescent="0.2">
      <c r="A8398" s="91">
        <v>41453</v>
      </c>
      <c r="B8398">
        <v>169294</v>
      </c>
      <c r="C8398">
        <v>169294</v>
      </c>
      <c r="D8398">
        <v>167639</v>
      </c>
      <c r="E8398">
        <v>168600</v>
      </c>
      <c r="F8398">
        <v>168600</v>
      </c>
      <c r="G8398">
        <v>46800</v>
      </c>
    </row>
    <row r="8399" spans="1:7" x14ac:dyDescent="0.2">
      <c r="A8399" s="91">
        <v>41456</v>
      </c>
      <c r="B8399">
        <v>169200</v>
      </c>
      <c r="C8399">
        <v>170681</v>
      </c>
      <c r="D8399">
        <v>169000</v>
      </c>
      <c r="E8399">
        <v>169622</v>
      </c>
      <c r="F8399">
        <v>169622</v>
      </c>
      <c r="G8399">
        <v>33000</v>
      </c>
    </row>
    <row r="8400" spans="1:7" x14ac:dyDescent="0.2">
      <c r="A8400" s="91">
        <v>41457</v>
      </c>
      <c r="B8400">
        <v>169800</v>
      </c>
      <c r="C8400">
        <v>170000</v>
      </c>
      <c r="D8400">
        <v>168248</v>
      </c>
      <c r="E8400">
        <v>168799</v>
      </c>
      <c r="F8400">
        <v>168799</v>
      </c>
      <c r="G8400">
        <v>31000</v>
      </c>
    </row>
    <row r="8401" spans="1:7" x14ac:dyDescent="0.2">
      <c r="A8401" s="91">
        <v>41458</v>
      </c>
      <c r="B8401">
        <v>168140</v>
      </c>
      <c r="C8401">
        <v>169009</v>
      </c>
      <c r="D8401">
        <v>167520</v>
      </c>
      <c r="E8401">
        <v>168976</v>
      </c>
      <c r="F8401">
        <v>168976</v>
      </c>
      <c r="G8401">
        <v>13800</v>
      </c>
    </row>
    <row r="8402" spans="1:7" x14ac:dyDescent="0.2">
      <c r="A8402" s="91">
        <v>41460</v>
      </c>
      <c r="B8402">
        <v>169900</v>
      </c>
      <c r="C8402">
        <v>172360</v>
      </c>
      <c r="D8402">
        <v>169900</v>
      </c>
      <c r="E8402">
        <v>172201</v>
      </c>
      <c r="F8402">
        <v>172201</v>
      </c>
      <c r="G8402">
        <v>50200</v>
      </c>
    </row>
    <row r="8403" spans="1:7" x14ac:dyDescent="0.2">
      <c r="A8403" s="91">
        <v>41463</v>
      </c>
      <c r="B8403">
        <v>172900</v>
      </c>
      <c r="C8403">
        <v>173745</v>
      </c>
      <c r="D8403">
        <v>172205</v>
      </c>
      <c r="E8403">
        <v>172500</v>
      </c>
      <c r="F8403">
        <v>172500</v>
      </c>
      <c r="G8403">
        <v>41700</v>
      </c>
    </row>
    <row r="8404" spans="1:7" x14ac:dyDescent="0.2">
      <c r="A8404" s="91">
        <v>41464</v>
      </c>
      <c r="B8404">
        <v>173480</v>
      </c>
      <c r="C8404">
        <v>173839</v>
      </c>
      <c r="D8404">
        <v>172700</v>
      </c>
      <c r="E8404">
        <v>173741</v>
      </c>
      <c r="F8404">
        <v>173741</v>
      </c>
      <c r="G8404">
        <v>48200</v>
      </c>
    </row>
    <row r="8405" spans="1:7" x14ac:dyDescent="0.2">
      <c r="A8405" s="91">
        <v>41465</v>
      </c>
      <c r="B8405">
        <v>173700</v>
      </c>
      <c r="C8405">
        <v>173700</v>
      </c>
      <c r="D8405">
        <v>171904</v>
      </c>
      <c r="E8405">
        <v>172605</v>
      </c>
      <c r="F8405">
        <v>172605</v>
      </c>
      <c r="G8405">
        <v>31100</v>
      </c>
    </row>
    <row r="8406" spans="1:7" x14ac:dyDescent="0.2">
      <c r="A8406" s="91">
        <v>41466</v>
      </c>
      <c r="B8406">
        <v>173899</v>
      </c>
      <c r="C8406">
        <v>176000</v>
      </c>
      <c r="D8406">
        <v>173330</v>
      </c>
      <c r="E8406">
        <v>175644</v>
      </c>
      <c r="F8406">
        <v>175644</v>
      </c>
      <c r="G8406">
        <v>68800</v>
      </c>
    </row>
    <row r="8407" spans="1:7" x14ac:dyDescent="0.2">
      <c r="A8407" s="91">
        <v>41467</v>
      </c>
      <c r="B8407">
        <v>175199</v>
      </c>
      <c r="C8407">
        <v>175792</v>
      </c>
      <c r="D8407">
        <v>174909</v>
      </c>
      <c r="E8407">
        <v>175505</v>
      </c>
      <c r="F8407">
        <v>175505</v>
      </c>
      <c r="G8407">
        <v>27500</v>
      </c>
    </row>
    <row r="8408" spans="1:7" x14ac:dyDescent="0.2">
      <c r="A8408" s="91">
        <v>41470</v>
      </c>
      <c r="B8408">
        <v>175743</v>
      </c>
      <c r="C8408">
        <v>176170</v>
      </c>
      <c r="D8408">
        <v>175278</v>
      </c>
      <c r="E8408">
        <v>175877</v>
      </c>
      <c r="F8408">
        <v>175877</v>
      </c>
      <c r="G8408">
        <v>21100</v>
      </c>
    </row>
    <row r="8409" spans="1:7" x14ac:dyDescent="0.2">
      <c r="A8409" s="91">
        <v>41471</v>
      </c>
      <c r="B8409">
        <v>176240</v>
      </c>
      <c r="C8409">
        <v>176982</v>
      </c>
      <c r="D8409">
        <v>175637</v>
      </c>
      <c r="E8409">
        <v>175849</v>
      </c>
      <c r="F8409">
        <v>175849</v>
      </c>
      <c r="G8409">
        <v>21300</v>
      </c>
    </row>
    <row r="8410" spans="1:7" x14ac:dyDescent="0.2">
      <c r="A8410" s="91">
        <v>41472</v>
      </c>
      <c r="B8410">
        <v>176451</v>
      </c>
      <c r="C8410">
        <v>177112</v>
      </c>
      <c r="D8410">
        <v>176269</v>
      </c>
      <c r="E8410">
        <v>176341</v>
      </c>
      <c r="F8410">
        <v>176341</v>
      </c>
      <c r="G8410">
        <v>26100</v>
      </c>
    </row>
    <row r="8411" spans="1:7" x14ac:dyDescent="0.2">
      <c r="A8411" s="91">
        <v>41473</v>
      </c>
      <c r="B8411">
        <v>176951</v>
      </c>
      <c r="C8411">
        <v>177678</v>
      </c>
      <c r="D8411">
        <v>176951</v>
      </c>
      <c r="E8411">
        <v>177678</v>
      </c>
      <c r="F8411">
        <v>177678</v>
      </c>
      <c r="G8411">
        <v>46900</v>
      </c>
    </row>
    <row r="8412" spans="1:7" x14ac:dyDescent="0.2">
      <c r="A8412" s="91">
        <v>41474</v>
      </c>
      <c r="B8412">
        <v>177678</v>
      </c>
      <c r="C8412">
        <v>178533</v>
      </c>
      <c r="D8412">
        <v>177206</v>
      </c>
      <c r="E8412">
        <v>178275</v>
      </c>
      <c r="F8412">
        <v>178275</v>
      </c>
      <c r="G8412">
        <v>17400</v>
      </c>
    </row>
    <row r="8413" spans="1:7" x14ac:dyDescent="0.2">
      <c r="A8413" s="91">
        <v>41477</v>
      </c>
      <c r="B8413">
        <v>178900</v>
      </c>
      <c r="C8413">
        <v>178900</v>
      </c>
      <c r="D8413">
        <v>177856</v>
      </c>
      <c r="E8413">
        <v>178223</v>
      </c>
      <c r="F8413">
        <v>178223</v>
      </c>
      <c r="G8413">
        <v>21100</v>
      </c>
    </row>
    <row r="8414" spans="1:7" x14ac:dyDescent="0.2">
      <c r="A8414" s="91">
        <v>41478</v>
      </c>
      <c r="B8414">
        <v>178646</v>
      </c>
      <c r="C8414">
        <v>178646</v>
      </c>
      <c r="D8414">
        <v>177234</v>
      </c>
      <c r="E8414">
        <v>177249</v>
      </c>
      <c r="F8414">
        <v>177249</v>
      </c>
      <c r="G8414">
        <v>39100</v>
      </c>
    </row>
    <row r="8415" spans="1:7" x14ac:dyDescent="0.2">
      <c r="A8415" s="91">
        <v>41479</v>
      </c>
      <c r="B8415">
        <v>177822</v>
      </c>
      <c r="C8415">
        <v>178000</v>
      </c>
      <c r="D8415">
        <v>174000</v>
      </c>
      <c r="E8415">
        <v>174581</v>
      </c>
      <c r="F8415">
        <v>174581</v>
      </c>
      <c r="G8415">
        <v>43000</v>
      </c>
    </row>
    <row r="8416" spans="1:7" x14ac:dyDescent="0.2">
      <c r="A8416" s="91">
        <v>41480</v>
      </c>
      <c r="B8416">
        <v>174200</v>
      </c>
      <c r="C8416">
        <v>176150</v>
      </c>
      <c r="D8416">
        <v>173402</v>
      </c>
      <c r="E8416">
        <v>175441</v>
      </c>
      <c r="F8416">
        <v>175441</v>
      </c>
      <c r="G8416">
        <v>34000</v>
      </c>
    </row>
    <row r="8417" spans="1:7" x14ac:dyDescent="0.2">
      <c r="A8417" s="91">
        <v>41481</v>
      </c>
      <c r="B8417">
        <v>175130</v>
      </c>
      <c r="C8417">
        <v>175926</v>
      </c>
      <c r="D8417">
        <v>173487</v>
      </c>
      <c r="E8417">
        <v>175926</v>
      </c>
      <c r="F8417">
        <v>175926</v>
      </c>
      <c r="G8417">
        <v>24800</v>
      </c>
    </row>
    <row r="8418" spans="1:7" x14ac:dyDescent="0.2">
      <c r="A8418" s="91">
        <v>41484</v>
      </c>
      <c r="B8418">
        <v>175600</v>
      </c>
      <c r="C8418">
        <v>176752</v>
      </c>
      <c r="D8418">
        <v>173980</v>
      </c>
      <c r="E8418">
        <v>174505</v>
      </c>
      <c r="F8418">
        <v>174505</v>
      </c>
      <c r="G8418">
        <v>300</v>
      </c>
    </row>
    <row r="8419" spans="1:7" x14ac:dyDescent="0.2">
      <c r="A8419" s="91">
        <v>41485</v>
      </c>
      <c r="B8419">
        <v>175450</v>
      </c>
      <c r="C8419">
        <v>175620</v>
      </c>
      <c r="D8419">
        <v>173491</v>
      </c>
      <c r="E8419">
        <v>173566</v>
      </c>
      <c r="F8419">
        <v>173566</v>
      </c>
      <c r="G8419">
        <v>300</v>
      </c>
    </row>
    <row r="8420" spans="1:7" x14ac:dyDescent="0.2">
      <c r="A8420" s="91">
        <v>41486</v>
      </c>
      <c r="B8420">
        <v>174300</v>
      </c>
      <c r="C8420">
        <v>175259</v>
      </c>
      <c r="D8420">
        <v>173897</v>
      </c>
      <c r="E8420">
        <v>173900</v>
      </c>
      <c r="F8420">
        <v>173900</v>
      </c>
      <c r="G8420">
        <v>400</v>
      </c>
    </row>
    <row r="8421" spans="1:7" x14ac:dyDescent="0.2">
      <c r="A8421" s="91">
        <v>41487</v>
      </c>
      <c r="B8421">
        <v>175600</v>
      </c>
      <c r="C8421">
        <v>177604</v>
      </c>
      <c r="D8421">
        <v>175000</v>
      </c>
      <c r="E8421">
        <v>175700</v>
      </c>
      <c r="F8421">
        <v>175700</v>
      </c>
      <c r="G8421">
        <v>900</v>
      </c>
    </row>
    <row r="8422" spans="1:7" x14ac:dyDescent="0.2">
      <c r="A8422" s="91">
        <v>41488</v>
      </c>
      <c r="B8422">
        <v>176200</v>
      </c>
      <c r="C8422">
        <v>176665</v>
      </c>
      <c r="D8422">
        <v>175211</v>
      </c>
      <c r="E8422">
        <v>176500</v>
      </c>
      <c r="F8422">
        <v>176500</v>
      </c>
      <c r="G8422">
        <v>600</v>
      </c>
    </row>
    <row r="8423" spans="1:7" x14ac:dyDescent="0.2">
      <c r="A8423" s="91">
        <v>41491</v>
      </c>
      <c r="B8423">
        <v>178520</v>
      </c>
      <c r="C8423">
        <v>178547</v>
      </c>
      <c r="D8423">
        <v>176797</v>
      </c>
      <c r="E8423">
        <v>177300</v>
      </c>
      <c r="F8423">
        <v>177300</v>
      </c>
      <c r="G8423">
        <v>400</v>
      </c>
    </row>
    <row r="8424" spans="1:7" x14ac:dyDescent="0.2">
      <c r="A8424" s="91">
        <v>41492</v>
      </c>
      <c r="B8424">
        <v>176900</v>
      </c>
      <c r="C8424">
        <v>177539</v>
      </c>
      <c r="D8424">
        <v>175943</v>
      </c>
      <c r="E8424">
        <v>176855</v>
      </c>
      <c r="F8424">
        <v>176855</v>
      </c>
      <c r="G8424">
        <v>400</v>
      </c>
    </row>
    <row r="8425" spans="1:7" x14ac:dyDescent="0.2">
      <c r="A8425" s="91">
        <v>41493</v>
      </c>
      <c r="B8425">
        <v>176400</v>
      </c>
      <c r="C8425">
        <v>176400</v>
      </c>
      <c r="D8425">
        <v>174811</v>
      </c>
      <c r="E8425">
        <v>175200</v>
      </c>
      <c r="F8425">
        <v>175200</v>
      </c>
      <c r="G8425">
        <v>300</v>
      </c>
    </row>
    <row r="8426" spans="1:7" x14ac:dyDescent="0.2">
      <c r="A8426" s="91">
        <v>41494</v>
      </c>
      <c r="B8426">
        <v>176277</v>
      </c>
      <c r="C8426">
        <v>176778</v>
      </c>
      <c r="D8426">
        <v>175033</v>
      </c>
      <c r="E8426">
        <v>176551</v>
      </c>
      <c r="F8426">
        <v>176551</v>
      </c>
      <c r="G8426">
        <v>300</v>
      </c>
    </row>
    <row r="8427" spans="1:7" x14ac:dyDescent="0.2">
      <c r="A8427" s="91">
        <v>41495</v>
      </c>
      <c r="B8427">
        <v>176200</v>
      </c>
      <c r="C8427">
        <v>176500</v>
      </c>
      <c r="D8427">
        <v>174865</v>
      </c>
      <c r="E8427">
        <v>175100</v>
      </c>
      <c r="F8427">
        <v>175100</v>
      </c>
      <c r="G8427">
        <v>200</v>
      </c>
    </row>
    <row r="8428" spans="1:7" x14ac:dyDescent="0.2">
      <c r="A8428" s="91">
        <v>41498</v>
      </c>
      <c r="B8428">
        <v>174500</v>
      </c>
      <c r="C8428">
        <v>175960</v>
      </c>
      <c r="D8428">
        <v>174192</v>
      </c>
      <c r="E8428">
        <v>175748</v>
      </c>
      <c r="F8428">
        <v>175748</v>
      </c>
      <c r="G8428">
        <v>300</v>
      </c>
    </row>
    <row r="8429" spans="1:7" x14ac:dyDescent="0.2">
      <c r="A8429" s="91">
        <v>41499</v>
      </c>
      <c r="B8429">
        <v>176000</v>
      </c>
      <c r="C8429">
        <v>176447</v>
      </c>
      <c r="D8429">
        <v>174777</v>
      </c>
      <c r="E8429">
        <v>175725</v>
      </c>
      <c r="F8429">
        <v>175725</v>
      </c>
      <c r="G8429">
        <v>300</v>
      </c>
    </row>
    <row r="8430" spans="1:7" x14ac:dyDescent="0.2">
      <c r="A8430" s="91">
        <v>41500</v>
      </c>
      <c r="B8430">
        <v>175800</v>
      </c>
      <c r="C8430">
        <v>175831</v>
      </c>
      <c r="D8430">
        <v>174755</v>
      </c>
      <c r="E8430">
        <v>174755</v>
      </c>
      <c r="F8430">
        <v>174755</v>
      </c>
      <c r="G8430">
        <v>300</v>
      </c>
    </row>
    <row r="8431" spans="1:7" x14ac:dyDescent="0.2">
      <c r="A8431" s="91">
        <v>41501</v>
      </c>
      <c r="B8431">
        <v>174010</v>
      </c>
      <c r="C8431">
        <v>174296</v>
      </c>
      <c r="D8431">
        <v>171998</v>
      </c>
      <c r="E8431">
        <v>172799</v>
      </c>
      <c r="F8431">
        <v>172799</v>
      </c>
      <c r="G8431">
        <v>600</v>
      </c>
    </row>
    <row r="8432" spans="1:7" x14ac:dyDescent="0.2">
      <c r="A8432" s="91">
        <v>41502</v>
      </c>
      <c r="B8432">
        <v>172050</v>
      </c>
      <c r="C8432">
        <v>173500</v>
      </c>
      <c r="D8432">
        <v>171550</v>
      </c>
      <c r="E8432">
        <v>173122</v>
      </c>
      <c r="F8432">
        <v>173122</v>
      </c>
      <c r="G8432">
        <v>300</v>
      </c>
    </row>
    <row r="8433" spans="1:7" x14ac:dyDescent="0.2">
      <c r="A8433" s="91">
        <v>41505</v>
      </c>
      <c r="B8433">
        <v>172620</v>
      </c>
      <c r="C8433">
        <v>173153</v>
      </c>
      <c r="D8433">
        <v>171500</v>
      </c>
      <c r="E8433">
        <v>171501</v>
      </c>
      <c r="F8433">
        <v>171501</v>
      </c>
      <c r="G8433">
        <v>200</v>
      </c>
    </row>
    <row r="8434" spans="1:7" x14ac:dyDescent="0.2">
      <c r="A8434" s="91">
        <v>41506</v>
      </c>
      <c r="B8434">
        <v>171575</v>
      </c>
      <c r="C8434">
        <v>173000</v>
      </c>
      <c r="D8434">
        <v>171357</v>
      </c>
      <c r="E8434">
        <v>173000</v>
      </c>
      <c r="F8434">
        <v>173000</v>
      </c>
      <c r="G8434">
        <v>300</v>
      </c>
    </row>
    <row r="8435" spans="1:7" x14ac:dyDescent="0.2">
      <c r="A8435" s="91">
        <v>41507</v>
      </c>
      <c r="B8435">
        <v>172533</v>
      </c>
      <c r="C8435">
        <v>172657</v>
      </c>
      <c r="D8435">
        <v>170440</v>
      </c>
      <c r="E8435">
        <v>170800</v>
      </c>
      <c r="F8435">
        <v>170800</v>
      </c>
      <c r="G8435">
        <v>300</v>
      </c>
    </row>
    <row r="8436" spans="1:7" x14ac:dyDescent="0.2">
      <c r="A8436" s="91">
        <v>41508</v>
      </c>
      <c r="B8436">
        <v>171550</v>
      </c>
      <c r="C8436">
        <v>173000</v>
      </c>
      <c r="D8436">
        <v>171180</v>
      </c>
      <c r="E8436">
        <v>172206</v>
      </c>
      <c r="F8436">
        <v>172206</v>
      </c>
      <c r="G8436">
        <v>500</v>
      </c>
    </row>
    <row r="8437" spans="1:7" x14ac:dyDescent="0.2">
      <c r="A8437" s="91">
        <v>41509</v>
      </c>
      <c r="B8437">
        <v>172699</v>
      </c>
      <c r="C8437">
        <v>172699</v>
      </c>
      <c r="D8437">
        <v>171161</v>
      </c>
      <c r="E8437">
        <v>171320</v>
      </c>
      <c r="F8437">
        <v>171320</v>
      </c>
      <c r="G8437">
        <v>300</v>
      </c>
    </row>
    <row r="8438" spans="1:7" x14ac:dyDescent="0.2">
      <c r="A8438" s="91">
        <v>41512</v>
      </c>
      <c r="B8438">
        <v>171840</v>
      </c>
      <c r="C8438">
        <v>172360</v>
      </c>
      <c r="D8438">
        <v>170800</v>
      </c>
      <c r="E8438">
        <v>171000</v>
      </c>
      <c r="F8438">
        <v>171000</v>
      </c>
      <c r="G8438">
        <v>500</v>
      </c>
    </row>
    <row r="8439" spans="1:7" x14ac:dyDescent="0.2">
      <c r="A8439" s="91">
        <v>41513</v>
      </c>
      <c r="B8439">
        <v>170000</v>
      </c>
      <c r="C8439">
        <v>170200</v>
      </c>
      <c r="D8439">
        <v>167000</v>
      </c>
      <c r="E8439">
        <v>167350</v>
      </c>
      <c r="F8439">
        <v>167350</v>
      </c>
      <c r="G8439">
        <v>600</v>
      </c>
    </row>
    <row r="8440" spans="1:7" x14ac:dyDescent="0.2">
      <c r="A8440" s="91">
        <v>41514</v>
      </c>
      <c r="B8440">
        <v>167000</v>
      </c>
      <c r="C8440">
        <v>169323</v>
      </c>
      <c r="D8440">
        <v>166885</v>
      </c>
      <c r="E8440">
        <v>168585</v>
      </c>
      <c r="F8440">
        <v>168585</v>
      </c>
      <c r="G8440">
        <v>300</v>
      </c>
    </row>
    <row r="8441" spans="1:7" x14ac:dyDescent="0.2">
      <c r="A8441" s="91">
        <v>41515</v>
      </c>
      <c r="B8441">
        <v>168220</v>
      </c>
      <c r="C8441">
        <v>170454</v>
      </c>
      <c r="D8441">
        <v>167834</v>
      </c>
      <c r="E8441">
        <v>168050</v>
      </c>
      <c r="F8441">
        <v>168050</v>
      </c>
      <c r="G8441">
        <v>200</v>
      </c>
    </row>
    <row r="8442" spans="1:7" x14ac:dyDescent="0.2">
      <c r="A8442" s="91">
        <v>41516</v>
      </c>
      <c r="B8442">
        <v>168226</v>
      </c>
      <c r="C8442">
        <v>168226</v>
      </c>
      <c r="D8442">
        <v>166367</v>
      </c>
      <c r="E8442">
        <v>167050</v>
      </c>
      <c r="F8442">
        <v>167050</v>
      </c>
      <c r="G8442">
        <v>300</v>
      </c>
    </row>
    <row r="8443" spans="1:7" x14ac:dyDescent="0.2">
      <c r="A8443" s="91">
        <v>41520</v>
      </c>
      <c r="B8443">
        <v>168333</v>
      </c>
      <c r="C8443">
        <v>169299</v>
      </c>
      <c r="D8443">
        <v>167300</v>
      </c>
      <c r="E8443">
        <v>167993</v>
      </c>
      <c r="F8443">
        <v>167993</v>
      </c>
      <c r="G8443">
        <v>500</v>
      </c>
    </row>
    <row r="8444" spans="1:7" x14ac:dyDescent="0.2">
      <c r="A8444" s="91">
        <v>41521</v>
      </c>
      <c r="B8444">
        <v>168100</v>
      </c>
      <c r="C8444">
        <v>168677</v>
      </c>
      <c r="D8444">
        <v>167200</v>
      </c>
      <c r="E8444">
        <v>168259</v>
      </c>
      <c r="F8444">
        <v>168259</v>
      </c>
      <c r="G8444">
        <v>300</v>
      </c>
    </row>
    <row r="8445" spans="1:7" x14ac:dyDescent="0.2">
      <c r="A8445" s="91">
        <v>41522</v>
      </c>
      <c r="B8445">
        <v>168198</v>
      </c>
      <c r="C8445">
        <v>168948</v>
      </c>
      <c r="D8445">
        <v>168000</v>
      </c>
      <c r="E8445">
        <v>168240</v>
      </c>
      <c r="F8445">
        <v>168240</v>
      </c>
      <c r="G8445">
        <v>300</v>
      </c>
    </row>
    <row r="8446" spans="1:7" x14ac:dyDescent="0.2">
      <c r="A8446" s="91">
        <v>41523</v>
      </c>
      <c r="B8446">
        <v>168400</v>
      </c>
      <c r="C8446">
        <v>168764</v>
      </c>
      <c r="D8446">
        <v>166168</v>
      </c>
      <c r="E8446">
        <v>167565</v>
      </c>
      <c r="F8446">
        <v>167565</v>
      </c>
      <c r="G8446">
        <v>300</v>
      </c>
    </row>
    <row r="8447" spans="1:7" x14ac:dyDescent="0.2">
      <c r="A8447" s="91">
        <v>41526</v>
      </c>
      <c r="B8447">
        <v>168000</v>
      </c>
      <c r="C8447">
        <v>169000</v>
      </c>
      <c r="D8447">
        <v>167265</v>
      </c>
      <c r="E8447">
        <v>168880</v>
      </c>
      <c r="F8447">
        <v>168880</v>
      </c>
      <c r="G8447">
        <v>500</v>
      </c>
    </row>
    <row r="8448" spans="1:7" x14ac:dyDescent="0.2">
      <c r="A8448" s="91">
        <v>41527</v>
      </c>
      <c r="B8448">
        <v>169846</v>
      </c>
      <c r="C8448">
        <v>170684</v>
      </c>
      <c r="D8448">
        <v>169320</v>
      </c>
      <c r="E8448">
        <v>170489</v>
      </c>
      <c r="F8448">
        <v>170489</v>
      </c>
      <c r="G8448">
        <v>500</v>
      </c>
    </row>
    <row r="8449" spans="1:7" x14ac:dyDescent="0.2">
      <c r="A8449" s="91">
        <v>41528</v>
      </c>
      <c r="B8449">
        <v>170500</v>
      </c>
      <c r="C8449">
        <v>171361</v>
      </c>
      <c r="D8449">
        <v>170108</v>
      </c>
      <c r="E8449">
        <v>171340</v>
      </c>
      <c r="F8449">
        <v>171340</v>
      </c>
      <c r="G8449">
        <v>500</v>
      </c>
    </row>
    <row r="8450" spans="1:7" x14ac:dyDescent="0.2">
      <c r="A8450" s="91">
        <v>41529</v>
      </c>
      <c r="B8450">
        <v>170650</v>
      </c>
      <c r="C8450">
        <v>171086</v>
      </c>
      <c r="D8450">
        <v>169660</v>
      </c>
      <c r="E8450">
        <v>170000</v>
      </c>
      <c r="F8450">
        <v>170000</v>
      </c>
      <c r="G8450">
        <v>400</v>
      </c>
    </row>
    <row r="8451" spans="1:7" x14ac:dyDescent="0.2">
      <c r="A8451" s="91">
        <v>41530</v>
      </c>
      <c r="B8451">
        <v>170000</v>
      </c>
      <c r="C8451">
        <v>170456</v>
      </c>
      <c r="D8451">
        <v>169508</v>
      </c>
      <c r="E8451">
        <v>170155</v>
      </c>
      <c r="F8451">
        <v>170155</v>
      </c>
      <c r="G8451">
        <v>200</v>
      </c>
    </row>
    <row r="8452" spans="1:7" x14ac:dyDescent="0.2">
      <c r="A8452" s="91">
        <v>41533</v>
      </c>
      <c r="B8452">
        <v>171450</v>
      </c>
      <c r="C8452">
        <v>172600</v>
      </c>
      <c r="D8452">
        <v>171344</v>
      </c>
      <c r="E8452">
        <v>172500</v>
      </c>
      <c r="F8452">
        <v>172500</v>
      </c>
      <c r="G8452">
        <v>500</v>
      </c>
    </row>
    <row r="8453" spans="1:7" x14ac:dyDescent="0.2">
      <c r="A8453" s="91">
        <v>41534</v>
      </c>
      <c r="B8453">
        <v>172660</v>
      </c>
      <c r="C8453">
        <v>173863</v>
      </c>
      <c r="D8453">
        <v>172601</v>
      </c>
      <c r="E8453">
        <v>173299</v>
      </c>
      <c r="F8453">
        <v>173299</v>
      </c>
      <c r="G8453">
        <v>300</v>
      </c>
    </row>
    <row r="8454" spans="1:7" x14ac:dyDescent="0.2">
      <c r="A8454" s="91">
        <v>41535</v>
      </c>
      <c r="B8454">
        <v>173224</v>
      </c>
      <c r="C8454">
        <v>175526</v>
      </c>
      <c r="D8454">
        <v>172630</v>
      </c>
      <c r="E8454">
        <v>175005</v>
      </c>
      <c r="F8454">
        <v>175005</v>
      </c>
      <c r="G8454">
        <v>900</v>
      </c>
    </row>
    <row r="8455" spans="1:7" x14ac:dyDescent="0.2">
      <c r="A8455" s="91">
        <v>41536</v>
      </c>
      <c r="B8455">
        <v>175700</v>
      </c>
      <c r="C8455">
        <v>176600</v>
      </c>
      <c r="D8455">
        <v>174980</v>
      </c>
      <c r="E8455">
        <v>175825</v>
      </c>
      <c r="F8455">
        <v>175825</v>
      </c>
      <c r="G8455">
        <v>1000</v>
      </c>
    </row>
    <row r="8456" spans="1:7" x14ac:dyDescent="0.2">
      <c r="A8456" s="91">
        <v>41537</v>
      </c>
      <c r="B8456">
        <v>176200</v>
      </c>
      <c r="C8456">
        <v>176783</v>
      </c>
      <c r="D8456">
        <v>175000</v>
      </c>
      <c r="E8456">
        <v>175000</v>
      </c>
      <c r="F8456">
        <v>175000</v>
      </c>
      <c r="G8456">
        <v>800</v>
      </c>
    </row>
    <row r="8457" spans="1:7" x14ac:dyDescent="0.2">
      <c r="A8457" s="91">
        <v>41540</v>
      </c>
      <c r="B8457">
        <v>175150</v>
      </c>
      <c r="C8457">
        <v>175300</v>
      </c>
      <c r="D8457">
        <v>172800</v>
      </c>
      <c r="E8457">
        <v>173539</v>
      </c>
      <c r="F8457">
        <v>173539</v>
      </c>
      <c r="G8457">
        <v>400</v>
      </c>
    </row>
    <row r="8458" spans="1:7" x14ac:dyDescent="0.2">
      <c r="A8458" s="91">
        <v>41541</v>
      </c>
      <c r="B8458">
        <v>173849</v>
      </c>
      <c r="C8458">
        <v>173849</v>
      </c>
      <c r="D8458">
        <v>172316</v>
      </c>
      <c r="E8458">
        <v>172500</v>
      </c>
      <c r="F8458">
        <v>172500</v>
      </c>
      <c r="G8458">
        <v>300</v>
      </c>
    </row>
    <row r="8459" spans="1:7" x14ac:dyDescent="0.2">
      <c r="A8459" s="91">
        <v>41542</v>
      </c>
      <c r="B8459">
        <v>172550</v>
      </c>
      <c r="C8459">
        <v>173990</v>
      </c>
      <c r="D8459">
        <v>172435</v>
      </c>
      <c r="E8459">
        <v>173368</v>
      </c>
      <c r="F8459">
        <v>173368</v>
      </c>
      <c r="G8459">
        <v>300</v>
      </c>
    </row>
    <row r="8460" spans="1:7" x14ac:dyDescent="0.2">
      <c r="A8460" s="91">
        <v>41543</v>
      </c>
      <c r="B8460">
        <v>173499</v>
      </c>
      <c r="C8460">
        <v>174582</v>
      </c>
      <c r="D8460">
        <v>172616</v>
      </c>
      <c r="E8460">
        <v>173600</v>
      </c>
      <c r="F8460">
        <v>173600</v>
      </c>
      <c r="G8460">
        <v>300</v>
      </c>
    </row>
    <row r="8461" spans="1:7" x14ac:dyDescent="0.2">
      <c r="A8461" s="91">
        <v>41544</v>
      </c>
      <c r="B8461">
        <v>172990</v>
      </c>
      <c r="C8461">
        <v>172990</v>
      </c>
      <c r="D8461">
        <v>171772</v>
      </c>
      <c r="E8461">
        <v>172210</v>
      </c>
      <c r="F8461">
        <v>172210</v>
      </c>
      <c r="G8461">
        <v>400</v>
      </c>
    </row>
    <row r="8462" spans="1:7" x14ac:dyDescent="0.2">
      <c r="A8462" s="91">
        <v>41547</v>
      </c>
      <c r="B8462">
        <v>170605</v>
      </c>
      <c r="C8462">
        <v>171131</v>
      </c>
      <c r="D8462">
        <v>169780</v>
      </c>
      <c r="E8462">
        <v>170410</v>
      </c>
      <c r="F8462">
        <v>170410</v>
      </c>
      <c r="G8462">
        <v>400</v>
      </c>
    </row>
    <row r="8463" spans="1:7" x14ac:dyDescent="0.2">
      <c r="A8463" s="91">
        <v>41548</v>
      </c>
      <c r="B8463">
        <v>170438</v>
      </c>
      <c r="C8463">
        <v>171602</v>
      </c>
      <c r="D8463">
        <v>170200</v>
      </c>
      <c r="E8463">
        <v>171028</v>
      </c>
      <c r="F8463">
        <v>171028</v>
      </c>
      <c r="G8463">
        <v>400</v>
      </c>
    </row>
    <row r="8464" spans="1:7" x14ac:dyDescent="0.2">
      <c r="A8464" s="91">
        <v>41549</v>
      </c>
      <c r="B8464">
        <v>170101</v>
      </c>
      <c r="C8464">
        <v>171506</v>
      </c>
      <c r="D8464">
        <v>169855</v>
      </c>
      <c r="E8464">
        <v>171500</v>
      </c>
      <c r="F8464">
        <v>171500</v>
      </c>
      <c r="G8464">
        <v>500</v>
      </c>
    </row>
    <row r="8465" spans="1:7" x14ac:dyDescent="0.2">
      <c r="A8465" s="91">
        <v>41550</v>
      </c>
      <c r="B8465">
        <v>171100</v>
      </c>
      <c r="C8465">
        <v>171100</v>
      </c>
      <c r="D8465">
        <v>169255</v>
      </c>
      <c r="E8465">
        <v>169995</v>
      </c>
      <c r="F8465">
        <v>169995</v>
      </c>
      <c r="G8465">
        <v>600</v>
      </c>
    </row>
    <row r="8466" spans="1:7" x14ac:dyDescent="0.2">
      <c r="A8466" s="91">
        <v>41551</v>
      </c>
      <c r="B8466">
        <v>170400</v>
      </c>
      <c r="C8466">
        <v>171496</v>
      </c>
      <c r="D8466">
        <v>170085</v>
      </c>
      <c r="E8466">
        <v>170743</v>
      </c>
      <c r="F8466">
        <v>170743</v>
      </c>
      <c r="G8466">
        <v>400</v>
      </c>
    </row>
    <row r="8467" spans="1:7" x14ac:dyDescent="0.2">
      <c r="A8467" s="91">
        <v>41554</v>
      </c>
      <c r="B8467">
        <v>169609</v>
      </c>
      <c r="C8467">
        <v>170600</v>
      </c>
      <c r="D8467">
        <v>168580</v>
      </c>
      <c r="E8467">
        <v>169455</v>
      </c>
      <c r="F8467">
        <v>169455</v>
      </c>
      <c r="G8467">
        <v>600</v>
      </c>
    </row>
    <row r="8468" spans="1:7" x14ac:dyDescent="0.2">
      <c r="A8468" s="91">
        <v>41555</v>
      </c>
      <c r="B8468">
        <v>169720</v>
      </c>
      <c r="C8468">
        <v>169883</v>
      </c>
      <c r="D8468">
        <v>167380</v>
      </c>
      <c r="E8468">
        <v>167452</v>
      </c>
      <c r="F8468">
        <v>167452</v>
      </c>
      <c r="G8468">
        <v>600</v>
      </c>
    </row>
    <row r="8469" spans="1:7" x14ac:dyDescent="0.2">
      <c r="A8469" s="91">
        <v>41556</v>
      </c>
      <c r="B8469">
        <v>168075</v>
      </c>
      <c r="C8469">
        <v>168520</v>
      </c>
      <c r="D8469">
        <v>166510</v>
      </c>
      <c r="E8469">
        <v>168205</v>
      </c>
      <c r="F8469">
        <v>168205</v>
      </c>
      <c r="G8469">
        <v>400</v>
      </c>
    </row>
    <row r="8470" spans="1:7" x14ac:dyDescent="0.2">
      <c r="A8470" s="91">
        <v>41557</v>
      </c>
      <c r="B8470">
        <v>169799</v>
      </c>
      <c r="C8470">
        <v>172485</v>
      </c>
      <c r="D8470">
        <v>169620</v>
      </c>
      <c r="E8470">
        <v>172485</v>
      </c>
      <c r="F8470">
        <v>172485</v>
      </c>
      <c r="G8470">
        <v>500</v>
      </c>
    </row>
    <row r="8471" spans="1:7" x14ac:dyDescent="0.2">
      <c r="A8471" s="91">
        <v>41558</v>
      </c>
      <c r="B8471">
        <v>172275</v>
      </c>
      <c r="C8471">
        <v>173638</v>
      </c>
      <c r="D8471">
        <v>171596</v>
      </c>
      <c r="E8471">
        <v>173605</v>
      </c>
      <c r="F8471">
        <v>173605</v>
      </c>
      <c r="G8471">
        <v>900</v>
      </c>
    </row>
    <row r="8472" spans="1:7" x14ac:dyDescent="0.2">
      <c r="A8472" s="91">
        <v>41561</v>
      </c>
      <c r="B8472">
        <v>172006</v>
      </c>
      <c r="C8472">
        <v>174200</v>
      </c>
      <c r="D8472">
        <v>171750</v>
      </c>
      <c r="E8472">
        <v>174200</v>
      </c>
      <c r="F8472">
        <v>174200</v>
      </c>
      <c r="G8472">
        <v>600</v>
      </c>
    </row>
    <row r="8473" spans="1:7" x14ac:dyDescent="0.2">
      <c r="A8473" s="91">
        <v>41562</v>
      </c>
      <c r="B8473">
        <v>173970</v>
      </c>
      <c r="C8473">
        <v>173970</v>
      </c>
      <c r="D8473">
        <v>171799</v>
      </c>
      <c r="E8473">
        <v>171920</v>
      </c>
      <c r="F8473">
        <v>171920</v>
      </c>
      <c r="G8473">
        <v>400</v>
      </c>
    </row>
    <row r="8474" spans="1:7" x14ac:dyDescent="0.2">
      <c r="A8474" s="91">
        <v>41563</v>
      </c>
      <c r="B8474">
        <v>172620</v>
      </c>
      <c r="C8474">
        <v>175100</v>
      </c>
      <c r="D8474">
        <v>172572</v>
      </c>
      <c r="E8474">
        <v>174872</v>
      </c>
      <c r="F8474">
        <v>174872</v>
      </c>
      <c r="G8474">
        <v>400</v>
      </c>
    </row>
    <row r="8475" spans="1:7" x14ac:dyDescent="0.2">
      <c r="A8475" s="91">
        <v>41564</v>
      </c>
      <c r="B8475">
        <v>174541</v>
      </c>
      <c r="C8475">
        <v>175862</v>
      </c>
      <c r="D8475">
        <v>174100</v>
      </c>
      <c r="E8475">
        <v>175286</v>
      </c>
      <c r="F8475">
        <v>175286</v>
      </c>
      <c r="G8475">
        <v>400</v>
      </c>
    </row>
    <row r="8476" spans="1:7" x14ac:dyDescent="0.2">
      <c r="A8476" s="91">
        <v>41565</v>
      </c>
      <c r="B8476">
        <v>176000</v>
      </c>
      <c r="C8476">
        <v>176300</v>
      </c>
      <c r="D8476">
        <v>175262</v>
      </c>
      <c r="E8476">
        <v>175400</v>
      </c>
      <c r="F8476">
        <v>175400</v>
      </c>
      <c r="G8476">
        <v>300</v>
      </c>
    </row>
    <row r="8477" spans="1:7" x14ac:dyDescent="0.2">
      <c r="A8477" s="91">
        <v>41568</v>
      </c>
      <c r="B8477">
        <v>175400</v>
      </c>
      <c r="C8477">
        <v>175400</v>
      </c>
      <c r="D8477">
        <v>174700</v>
      </c>
      <c r="E8477">
        <v>175120</v>
      </c>
      <c r="F8477">
        <v>175120</v>
      </c>
      <c r="G8477">
        <v>300</v>
      </c>
    </row>
    <row r="8478" spans="1:7" x14ac:dyDescent="0.2">
      <c r="A8478" s="91">
        <v>41569</v>
      </c>
      <c r="B8478">
        <v>176000</v>
      </c>
      <c r="C8478">
        <v>176360</v>
      </c>
      <c r="D8478">
        <v>175570</v>
      </c>
      <c r="E8478">
        <v>176140</v>
      </c>
      <c r="F8478">
        <v>176140</v>
      </c>
      <c r="G8478">
        <v>600</v>
      </c>
    </row>
    <row r="8479" spans="1:7" x14ac:dyDescent="0.2">
      <c r="A8479" s="91">
        <v>41570</v>
      </c>
      <c r="B8479">
        <v>175794</v>
      </c>
      <c r="C8479">
        <v>176140</v>
      </c>
      <c r="D8479">
        <v>174455</v>
      </c>
      <c r="E8479">
        <v>174600</v>
      </c>
      <c r="F8479">
        <v>174600</v>
      </c>
      <c r="G8479">
        <v>300</v>
      </c>
    </row>
    <row r="8480" spans="1:7" x14ac:dyDescent="0.2">
      <c r="A8480" s="91">
        <v>41571</v>
      </c>
      <c r="B8480">
        <v>175231</v>
      </c>
      <c r="C8480">
        <v>175928</v>
      </c>
      <c r="D8480">
        <v>174943</v>
      </c>
      <c r="E8480">
        <v>175021</v>
      </c>
      <c r="F8480">
        <v>175021</v>
      </c>
      <c r="G8480">
        <v>300</v>
      </c>
    </row>
    <row r="8481" spans="1:7" x14ac:dyDescent="0.2">
      <c r="A8481" s="91">
        <v>41572</v>
      </c>
      <c r="B8481">
        <v>175021</v>
      </c>
      <c r="C8481">
        <v>175615</v>
      </c>
      <c r="D8481">
        <v>174802</v>
      </c>
      <c r="E8481">
        <v>175435</v>
      </c>
      <c r="F8481">
        <v>175435</v>
      </c>
      <c r="G8481">
        <v>400</v>
      </c>
    </row>
    <row r="8482" spans="1:7" x14ac:dyDescent="0.2">
      <c r="A8482" s="91">
        <v>41575</v>
      </c>
      <c r="B8482">
        <v>175350</v>
      </c>
      <c r="C8482">
        <v>175763</v>
      </c>
      <c r="D8482">
        <v>175039</v>
      </c>
      <c r="E8482">
        <v>175400</v>
      </c>
      <c r="F8482">
        <v>175400</v>
      </c>
      <c r="G8482">
        <v>400</v>
      </c>
    </row>
    <row r="8483" spans="1:7" x14ac:dyDescent="0.2">
      <c r="A8483" s="91">
        <v>41576</v>
      </c>
      <c r="B8483">
        <v>175200</v>
      </c>
      <c r="C8483">
        <v>176110</v>
      </c>
      <c r="D8483">
        <v>175148</v>
      </c>
      <c r="E8483">
        <v>175991</v>
      </c>
      <c r="F8483">
        <v>175991</v>
      </c>
      <c r="G8483">
        <v>400</v>
      </c>
    </row>
    <row r="8484" spans="1:7" x14ac:dyDescent="0.2">
      <c r="A8484" s="91">
        <v>41577</v>
      </c>
      <c r="B8484">
        <v>176188</v>
      </c>
      <c r="C8484">
        <v>176465</v>
      </c>
      <c r="D8484">
        <v>174340</v>
      </c>
      <c r="E8484">
        <v>174340</v>
      </c>
      <c r="F8484">
        <v>174340</v>
      </c>
      <c r="G8484">
        <v>500</v>
      </c>
    </row>
    <row r="8485" spans="1:7" x14ac:dyDescent="0.2">
      <c r="A8485" s="91">
        <v>41578</v>
      </c>
      <c r="B8485">
        <v>174250</v>
      </c>
      <c r="C8485">
        <v>174500</v>
      </c>
      <c r="D8485">
        <v>172768</v>
      </c>
      <c r="E8485">
        <v>172994</v>
      </c>
      <c r="F8485">
        <v>172994</v>
      </c>
      <c r="G8485">
        <v>600</v>
      </c>
    </row>
    <row r="8486" spans="1:7" x14ac:dyDescent="0.2">
      <c r="A8486" s="91">
        <v>41579</v>
      </c>
      <c r="B8486">
        <v>173220</v>
      </c>
      <c r="C8486">
        <v>174000</v>
      </c>
      <c r="D8486">
        <v>172473</v>
      </c>
      <c r="E8486">
        <v>173122</v>
      </c>
      <c r="F8486">
        <v>173122</v>
      </c>
      <c r="G8486">
        <v>300</v>
      </c>
    </row>
    <row r="8487" spans="1:7" x14ac:dyDescent="0.2">
      <c r="A8487" s="91">
        <v>41582</v>
      </c>
      <c r="B8487">
        <v>173749</v>
      </c>
      <c r="C8487">
        <v>173929</v>
      </c>
      <c r="D8487">
        <v>171765</v>
      </c>
      <c r="E8487">
        <v>172089</v>
      </c>
      <c r="F8487">
        <v>172089</v>
      </c>
      <c r="G8487">
        <v>500</v>
      </c>
    </row>
    <row r="8488" spans="1:7" x14ac:dyDescent="0.2">
      <c r="A8488" s="91">
        <v>41583</v>
      </c>
      <c r="B8488">
        <v>171750</v>
      </c>
      <c r="C8488">
        <v>172605</v>
      </c>
      <c r="D8488">
        <v>171475</v>
      </c>
      <c r="E8488">
        <v>171754</v>
      </c>
      <c r="F8488">
        <v>171754</v>
      </c>
      <c r="G8488">
        <v>200</v>
      </c>
    </row>
    <row r="8489" spans="1:7" x14ac:dyDescent="0.2">
      <c r="A8489" s="91">
        <v>41584</v>
      </c>
      <c r="B8489">
        <v>172875</v>
      </c>
      <c r="C8489">
        <v>172875</v>
      </c>
      <c r="D8489">
        <v>171813</v>
      </c>
      <c r="E8489">
        <v>172220</v>
      </c>
      <c r="F8489">
        <v>172220</v>
      </c>
      <c r="G8489">
        <v>600</v>
      </c>
    </row>
    <row r="8490" spans="1:7" x14ac:dyDescent="0.2">
      <c r="A8490" s="91">
        <v>41585</v>
      </c>
      <c r="B8490">
        <v>172700</v>
      </c>
      <c r="C8490">
        <v>173005</v>
      </c>
      <c r="D8490">
        <v>170836</v>
      </c>
      <c r="E8490">
        <v>171090</v>
      </c>
      <c r="F8490">
        <v>171090</v>
      </c>
      <c r="G8490">
        <v>300</v>
      </c>
    </row>
    <row r="8491" spans="1:7" x14ac:dyDescent="0.2">
      <c r="A8491" s="91">
        <v>41586</v>
      </c>
      <c r="B8491">
        <v>170809</v>
      </c>
      <c r="C8491">
        <v>173766</v>
      </c>
      <c r="D8491">
        <v>170180</v>
      </c>
      <c r="E8491">
        <v>173201</v>
      </c>
      <c r="F8491">
        <v>173201</v>
      </c>
      <c r="G8491">
        <v>500</v>
      </c>
    </row>
    <row r="8492" spans="1:7" x14ac:dyDescent="0.2">
      <c r="A8492" s="91">
        <v>41589</v>
      </c>
      <c r="B8492">
        <v>173900</v>
      </c>
      <c r="C8492">
        <v>173995</v>
      </c>
      <c r="D8492">
        <v>172985</v>
      </c>
      <c r="E8492">
        <v>173485</v>
      </c>
      <c r="F8492">
        <v>173485</v>
      </c>
      <c r="G8492">
        <v>200</v>
      </c>
    </row>
    <row r="8493" spans="1:7" x14ac:dyDescent="0.2">
      <c r="A8493" s="91">
        <v>41590</v>
      </c>
      <c r="B8493">
        <v>173060</v>
      </c>
      <c r="C8493">
        <v>173089</v>
      </c>
      <c r="D8493">
        <v>171040</v>
      </c>
      <c r="E8493">
        <v>171211</v>
      </c>
      <c r="F8493">
        <v>171211</v>
      </c>
      <c r="G8493">
        <v>300</v>
      </c>
    </row>
    <row r="8494" spans="1:7" x14ac:dyDescent="0.2">
      <c r="A8494" s="91">
        <v>41591</v>
      </c>
      <c r="B8494">
        <v>170953</v>
      </c>
      <c r="C8494">
        <v>172260</v>
      </c>
      <c r="D8494">
        <v>170938</v>
      </c>
      <c r="E8494">
        <v>172150</v>
      </c>
      <c r="F8494">
        <v>172150</v>
      </c>
      <c r="G8494">
        <v>400</v>
      </c>
    </row>
    <row r="8495" spans="1:7" x14ac:dyDescent="0.2">
      <c r="A8495" s="91">
        <v>41592</v>
      </c>
      <c r="B8495">
        <v>172499</v>
      </c>
      <c r="C8495">
        <v>173400</v>
      </c>
      <c r="D8495">
        <v>172159</v>
      </c>
      <c r="E8495">
        <v>173320</v>
      </c>
      <c r="F8495">
        <v>173320</v>
      </c>
      <c r="G8495">
        <v>700</v>
      </c>
    </row>
    <row r="8496" spans="1:7" x14ac:dyDescent="0.2">
      <c r="A8496" s="91">
        <v>41593</v>
      </c>
      <c r="B8496">
        <v>173500</v>
      </c>
      <c r="C8496">
        <v>174443</v>
      </c>
      <c r="D8496">
        <v>173005</v>
      </c>
      <c r="E8496">
        <v>174300</v>
      </c>
      <c r="F8496">
        <v>174300</v>
      </c>
      <c r="G8496">
        <v>600</v>
      </c>
    </row>
    <row r="8497" spans="1:7" x14ac:dyDescent="0.2">
      <c r="A8497" s="91">
        <v>41596</v>
      </c>
      <c r="B8497">
        <v>174601</v>
      </c>
      <c r="C8497">
        <v>174725</v>
      </c>
      <c r="D8497">
        <v>173510</v>
      </c>
      <c r="E8497">
        <v>173810</v>
      </c>
      <c r="F8497">
        <v>173810</v>
      </c>
      <c r="G8497">
        <v>400</v>
      </c>
    </row>
    <row r="8498" spans="1:7" x14ac:dyDescent="0.2">
      <c r="A8498" s="91">
        <v>41597</v>
      </c>
      <c r="B8498">
        <v>173520</v>
      </c>
      <c r="C8498">
        <v>174310</v>
      </c>
      <c r="D8498">
        <v>173218</v>
      </c>
      <c r="E8498">
        <v>173760</v>
      </c>
      <c r="F8498">
        <v>173760</v>
      </c>
      <c r="G8498">
        <v>400</v>
      </c>
    </row>
    <row r="8499" spans="1:7" x14ac:dyDescent="0.2">
      <c r="A8499" s="91">
        <v>41598</v>
      </c>
      <c r="B8499">
        <v>173626</v>
      </c>
      <c r="C8499">
        <v>173763</v>
      </c>
      <c r="D8499">
        <v>171864</v>
      </c>
      <c r="E8499">
        <v>172480</v>
      </c>
      <c r="F8499">
        <v>172480</v>
      </c>
      <c r="G8499">
        <v>300</v>
      </c>
    </row>
    <row r="8500" spans="1:7" x14ac:dyDescent="0.2">
      <c r="A8500" s="91">
        <v>41599</v>
      </c>
      <c r="B8500">
        <v>172920</v>
      </c>
      <c r="C8500">
        <v>174740</v>
      </c>
      <c r="D8500">
        <v>172099</v>
      </c>
      <c r="E8500">
        <v>174621</v>
      </c>
      <c r="F8500">
        <v>174621</v>
      </c>
      <c r="G8500">
        <v>400</v>
      </c>
    </row>
    <row r="8501" spans="1:7" x14ac:dyDescent="0.2">
      <c r="A8501" s="91">
        <v>41600</v>
      </c>
      <c r="B8501">
        <v>174848</v>
      </c>
      <c r="C8501">
        <v>175908</v>
      </c>
      <c r="D8501">
        <v>174700</v>
      </c>
      <c r="E8501">
        <v>174850</v>
      </c>
      <c r="F8501">
        <v>174850</v>
      </c>
      <c r="G8501">
        <v>600</v>
      </c>
    </row>
    <row r="8502" spans="1:7" x14ac:dyDescent="0.2">
      <c r="A8502" s="91">
        <v>41603</v>
      </c>
      <c r="B8502">
        <v>175675</v>
      </c>
      <c r="C8502">
        <v>175856</v>
      </c>
      <c r="D8502">
        <v>173125</v>
      </c>
      <c r="E8502">
        <v>173311</v>
      </c>
      <c r="F8502">
        <v>173311</v>
      </c>
      <c r="G8502">
        <v>800</v>
      </c>
    </row>
    <row r="8503" spans="1:7" x14ac:dyDescent="0.2">
      <c r="A8503" s="91">
        <v>41604</v>
      </c>
      <c r="B8503">
        <v>173500</v>
      </c>
      <c r="C8503">
        <v>175241</v>
      </c>
      <c r="D8503">
        <v>173500</v>
      </c>
      <c r="E8503">
        <v>174840</v>
      </c>
      <c r="F8503">
        <v>174840</v>
      </c>
      <c r="G8503">
        <v>300</v>
      </c>
    </row>
    <row r="8504" spans="1:7" x14ac:dyDescent="0.2">
      <c r="A8504" s="91">
        <v>41605</v>
      </c>
      <c r="B8504">
        <v>175000</v>
      </c>
      <c r="C8504">
        <v>175385</v>
      </c>
      <c r="D8504">
        <v>173951</v>
      </c>
      <c r="E8504">
        <v>174625</v>
      </c>
      <c r="F8504">
        <v>174625</v>
      </c>
      <c r="G8504">
        <v>400</v>
      </c>
    </row>
    <row r="8505" spans="1:7" x14ac:dyDescent="0.2">
      <c r="A8505" s="91">
        <v>41607</v>
      </c>
      <c r="B8505">
        <v>175320</v>
      </c>
      <c r="C8505">
        <v>175430</v>
      </c>
      <c r="D8505">
        <v>174272</v>
      </c>
      <c r="E8505">
        <v>174750</v>
      </c>
      <c r="F8505">
        <v>174750</v>
      </c>
      <c r="G8505">
        <v>100</v>
      </c>
    </row>
    <row r="8506" spans="1:7" x14ac:dyDescent="0.2">
      <c r="A8506" s="91">
        <v>41610</v>
      </c>
      <c r="B8506">
        <v>174500</v>
      </c>
      <c r="C8506">
        <v>174870</v>
      </c>
      <c r="D8506">
        <v>172744</v>
      </c>
      <c r="E8506">
        <v>172940</v>
      </c>
      <c r="F8506">
        <v>172940</v>
      </c>
      <c r="G8506">
        <v>500</v>
      </c>
    </row>
    <row r="8507" spans="1:7" x14ac:dyDescent="0.2">
      <c r="A8507" s="91">
        <v>41611</v>
      </c>
      <c r="B8507">
        <v>172220</v>
      </c>
      <c r="C8507">
        <v>172440</v>
      </c>
      <c r="D8507">
        <v>171115</v>
      </c>
      <c r="E8507">
        <v>172131</v>
      </c>
      <c r="F8507">
        <v>172131</v>
      </c>
      <c r="G8507">
        <v>800</v>
      </c>
    </row>
    <row r="8508" spans="1:7" x14ac:dyDescent="0.2">
      <c r="A8508" s="91">
        <v>41612</v>
      </c>
      <c r="B8508">
        <v>171050</v>
      </c>
      <c r="C8508">
        <v>173500</v>
      </c>
      <c r="D8508">
        <v>171050</v>
      </c>
      <c r="E8508">
        <v>173500</v>
      </c>
      <c r="F8508">
        <v>173500</v>
      </c>
      <c r="G8508">
        <v>800</v>
      </c>
    </row>
    <row r="8509" spans="1:7" x14ac:dyDescent="0.2">
      <c r="A8509" s="91">
        <v>41613</v>
      </c>
      <c r="B8509">
        <v>172655</v>
      </c>
      <c r="C8509">
        <v>173400</v>
      </c>
      <c r="D8509">
        <v>172499</v>
      </c>
      <c r="E8509">
        <v>173000</v>
      </c>
      <c r="F8509">
        <v>173000</v>
      </c>
      <c r="G8509">
        <v>700</v>
      </c>
    </row>
    <row r="8510" spans="1:7" x14ac:dyDescent="0.2">
      <c r="A8510" s="91">
        <v>41614</v>
      </c>
      <c r="B8510">
        <v>173980</v>
      </c>
      <c r="C8510">
        <v>175000</v>
      </c>
      <c r="D8510">
        <v>173825</v>
      </c>
      <c r="E8510">
        <v>174940</v>
      </c>
      <c r="F8510">
        <v>174940</v>
      </c>
      <c r="G8510">
        <v>400</v>
      </c>
    </row>
    <row r="8511" spans="1:7" x14ac:dyDescent="0.2">
      <c r="A8511" s="91">
        <v>41617</v>
      </c>
      <c r="B8511">
        <v>175275</v>
      </c>
      <c r="C8511">
        <v>176140</v>
      </c>
      <c r="D8511">
        <v>175000</v>
      </c>
      <c r="E8511">
        <v>175700</v>
      </c>
      <c r="F8511">
        <v>175700</v>
      </c>
      <c r="G8511">
        <v>500</v>
      </c>
    </row>
    <row r="8512" spans="1:7" x14ac:dyDescent="0.2">
      <c r="A8512" s="91">
        <v>41618</v>
      </c>
      <c r="B8512">
        <v>175494</v>
      </c>
      <c r="C8512">
        <v>175631</v>
      </c>
      <c r="D8512">
        <v>173391</v>
      </c>
      <c r="E8512">
        <v>173470</v>
      </c>
      <c r="F8512">
        <v>173470</v>
      </c>
      <c r="G8512">
        <v>500</v>
      </c>
    </row>
    <row r="8513" spans="1:7" x14ac:dyDescent="0.2">
      <c r="A8513" s="91">
        <v>41619</v>
      </c>
      <c r="B8513">
        <v>173500</v>
      </c>
      <c r="C8513">
        <v>173620</v>
      </c>
      <c r="D8513">
        <v>171512</v>
      </c>
      <c r="E8513">
        <v>171630</v>
      </c>
      <c r="F8513">
        <v>171630</v>
      </c>
      <c r="G8513">
        <v>300</v>
      </c>
    </row>
    <row r="8514" spans="1:7" x14ac:dyDescent="0.2">
      <c r="A8514" s="91">
        <v>41620</v>
      </c>
      <c r="B8514">
        <v>171511</v>
      </c>
      <c r="C8514">
        <v>172555</v>
      </c>
      <c r="D8514">
        <v>171100</v>
      </c>
      <c r="E8514">
        <v>171500</v>
      </c>
      <c r="F8514">
        <v>171500</v>
      </c>
      <c r="G8514">
        <v>300</v>
      </c>
    </row>
    <row r="8515" spans="1:7" x14ac:dyDescent="0.2">
      <c r="A8515" s="91">
        <v>41621</v>
      </c>
      <c r="B8515">
        <v>171500</v>
      </c>
      <c r="C8515">
        <v>172300</v>
      </c>
      <c r="D8515">
        <v>171000</v>
      </c>
      <c r="E8515">
        <v>171100</v>
      </c>
      <c r="F8515">
        <v>171100</v>
      </c>
      <c r="G8515">
        <v>300</v>
      </c>
    </row>
    <row r="8516" spans="1:7" x14ac:dyDescent="0.2">
      <c r="A8516" s="91">
        <v>41624</v>
      </c>
      <c r="B8516">
        <v>171525</v>
      </c>
      <c r="C8516">
        <v>171937</v>
      </c>
      <c r="D8516">
        <v>170550</v>
      </c>
      <c r="E8516">
        <v>171139</v>
      </c>
      <c r="F8516">
        <v>171139</v>
      </c>
      <c r="G8516">
        <v>400</v>
      </c>
    </row>
    <row r="8517" spans="1:7" x14ac:dyDescent="0.2">
      <c r="A8517" s="91">
        <v>41625</v>
      </c>
      <c r="B8517">
        <v>171080</v>
      </c>
      <c r="C8517">
        <v>171151</v>
      </c>
      <c r="D8517">
        <v>170375</v>
      </c>
      <c r="E8517">
        <v>170420</v>
      </c>
      <c r="F8517">
        <v>170420</v>
      </c>
      <c r="G8517">
        <v>500</v>
      </c>
    </row>
    <row r="8518" spans="1:7" x14ac:dyDescent="0.2">
      <c r="A8518" s="91">
        <v>41626</v>
      </c>
      <c r="B8518">
        <v>170611</v>
      </c>
      <c r="C8518">
        <v>174270</v>
      </c>
      <c r="D8518">
        <v>170500</v>
      </c>
      <c r="E8518">
        <v>174250</v>
      </c>
      <c r="F8518">
        <v>174250</v>
      </c>
      <c r="G8518">
        <v>700</v>
      </c>
    </row>
    <row r="8519" spans="1:7" x14ac:dyDescent="0.2">
      <c r="A8519" s="91">
        <v>41627</v>
      </c>
      <c r="B8519">
        <v>173980</v>
      </c>
      <c r="C8519">
        <v>174850</v>
      </c>
      <c r="D8519">
        <v>173518</v>
      </c>
      <c r="E8519">
        <v>174649</v>
      </c>
      <c r="F8519">
        <v>174649</v>
      </c>
      <c r="G8519">
        <v>400</v>
      </c>
    </row>
    <row r="8520" spans="1:7" x14ac:dyDescent="0.2">
      <c r="A8520" s="91">
        <v>41628</v>
      </c>
      <c r="B8520">
        <v>174440</v>
      </c>
      <c r="C8520">
        <v>175600</v>
      </c>
      <c r="D8520">
        <v>174040</v>
      </c>
      <c r="E8520">
        <v>175600</v>
      </c>
      <c r="F8520">
        <v>175600</v>
      </c>
      <c r="G8520">
        <v>700</v>
      </c>
    </row>
    <row r="8521" spans="1:7" x14ac:dyDescent="0.2">
      <c r="A8521" s="91">
        <v>41631</v>
      </c>
      <c r="B8521">
        <v>174850</v>
      </c>
      <c r="C8521">
        <v>175898</v>
      </c>
      <c r="D8521">
        <v>174556</v>
      </c>
      <c r="E8521">
        <v>175898</v>
      </c>
      <c r="F8521">
        <v>175898</v>
      </c>
      <c r="G8521">
        <v>400</v>
      </c>
    </row>
    <row r="8522" spans="1:7" x14ac:dyDescent="0.2">
      <c r="A8522" s="91">
        <v>41632</v>
      </c>
      <c r="B8522">
        <v>175898</v>
      </c>
      <c r="C8522">
        <v>176063</v>
      </c>
      <c r="D8522">
        <v>175555</v>
      </c>
      <c r="E8522">
        <v>176010</v>
      </c>
      <c r="F8522">
        <v>176010</v>
      </c>
      <c r="G8522">
        <v>200</v>
      </c>
    </row>
    <row r="8523" spans="1:7" x14ac:dyDescent="0.2">
      <c r="A8523" s="91">
        <v>41634</v>
      </c>
      <c r="B8523">
        <v>176000</v>
      </c>
      <c r="C8523">
        <v>176900</v>
      </c>
      <c r="D8523">
        <v>175610</v>
      </c>
      <c r="E8523">
        <v>176900</v>
      </c>
      <c r="F8523">
        <v>176900</v>
      </c>
      <c r="G8523">
        <v>400</v>
      </c>
    </row>
    <row r="8524" spans="1:7" x14ac:dyDescent="0.2">
      <c r="A8524" s="91">
        <v>41635</v>
      </c>
      <c r="B8524">
        <v>176720</v>
      </c>
      <c r="C8524">
        <v>177320</v>
      </c>
      <c r="D8524">
        <v>176678</v>
      </c>
      <c r="E8524">
        <v>177160</v>
      </c>
      <c r="F8524">
        <v>177160</v>
      </c>
      <c r="G8524">
        <v>200</v>
      </c>
    </row>
    <row r="8525" spans="1:7" x14ac:dyDescent="0.2">
      <c r="A8525" s="91">
        <v>41638</v>
      </c>
      <c r="B8525">
        <v>177600</v>
      </c>
      <c r="C8525">
        <v>177685</v>
      </c>
      <c r="D8525">
        <v>176655</v>
      </c>
      <c r="E8525">
        <v>177069</v>
      </c>
      <c r="F8525">
        <v>177069</v>
      </c>
      <c r="G8525">
        <v>200</v>
      </c>
    </row>
    <row r="8526" spans="1:7" x14ac:dyDescent="0.2">
      <c r="A8526" s="91">
        <v>41639</v>
      </c>
      <c r="B8526">
        <v>177000</v>
      </c>
      <c r="C8526">
        <v>177950</v>
      </c>
      <c r="D8526">
        <v>176793</v>
      </c>
      <c r="E8526">
        <v>177900</v>
      </c>
      <c r="F8526">
        <v>177900</v>
      </c>
      <c r="G8526">
        <v>200</v>
      </c>
    </row>
    <row r="8527" spans="1:7" x14ac:dyDescent="0.2">
      <c r="A8527" s="91">
        <v>41641</v>
      </c>
      <c r="B8527">
        <v>177500</v>
      </c>
      <c r="C8527">
        <v>177792</v>
      </c>
      <c r="D8527">
        <v>176118</v>
      </c>
      <c r="E8527">
        <v>176320</v>
      </c>
      <c r="F8527">
        <v>176320</v>
      </c>
      <c r="G8527">
        <v>300</v>
      </c>
    </row>
    <row r="8528" spans="1:7" x14ac:dyDescent="0.2">
      <c r="A8528" s="91">
        <v>41642</v>
      </c>
      <c r="B8528">
        <v>176297</v>
      </c>
      <c r="C8528">
        <v>177070</v>
      </c>
      <c r="D8528">
        <v>176112</v>
      </c>
      <c r="E8528">
        <v>176336</v>
      </c>
      <c r="F8528">
        <v>176336</v>
      </c>
      <c r="G8528">
        <v>200</v>
      </c>
    </row>
    <row r="8529" spans="1:7" x14ac:dyDescent="0.2">
      <c r="A8529" s="91">
        <v>41645</v>
      </c>
      <c r="B8529">
        <v>176720</v>
      </c>
      <c r="C8529">
        <v>177199</v>
      </c>
      <c r="D8529">
        <v>174500</v>
      </c>
      <c r="E8529">
        <v>174500</v>
      </c>
      <c r="F8529">
        <v>174500</v>
      </c>
      <c r="G8529">
        <v>500</v>
      </c>
    </row>
    <row r="8530" spans="1:7" x14ac:dyDescent="0.2">
      <c r="A8530" s="91">
        <v>41646</v>
      </c>
      <c r="B8530">
        <v>174588</v>
      </c>
      <c r="C8530">
        <v>175480</v>
      </c>
      <c r="D8530">
        <v>174000</v>
      </c>
      <c r="E8530">
        <v>174195</v>
      </c>
      <c r="F8530">
        <v>174195</v>
      </c>
      <c r="G8530">
        <v>400</v>
      </c>
    </row>
    <row r="8531" spans="1:7" x14ac:dyDescent="0.2">
      <c r="A8531" s="91">
        <v>41647</v>
      </c>
      <c r="B8531">
        <v>174440</v>
      </c>
      <c r="C8531">
        <v>174440</v>
      </c>
      <c r="D8531">
        <v>172982</v>
      </c>
      <c r="E8531">
        <v>173284</v>
      </c>
      <c r="F8531">
        <v>173284</v>
      </c>
      <c r="G8531">
        <v>400</v>
      </c>
    </row>
    <row r="8532" spans="1:7" x14ac:dyDescent="0.2">
      <c r="A8532" s="91">
        <v>41648</v>
      </c>
      <c r="B8532">
        <v>173760</v>
      </c>
      <c r="C8532">
        <v>173812</v>
      </c>
      <c r="D8532">
        <v>172609</v>
      </c>
      <c r="E8532">
        <v>172965</v>
      </c>
      <c r="F8532">
        <v>172965</v>
      </c>
      <c r="G8532">
        <v>400</v>
      </c>
    </row>
    <row r="8533" spans="1:7" x14ac:dyDescent="0.2">
      <c r="A8533" s="91">
        <v>41649</v>
      </c>
      <c r="B8533">
        <v>173600</v>
      </c>
      <c r="C8533">
        <v>173600</v>
      </c>
      <c r="D8533">
        <v>171681</v>
      </c>
      <c r="E8533">
        <v>172540</v>
      </c>
      <c r="F8533">
        <v>172540</v>
      </c>
      <c r="G8533">
        <v>200</v>
      </c>
    </row>
    <row r="8534" spans="1:7" x14ac:dyDescent="0.2">
      <c r="A8534" s="91">
        <v>41652</v>
      </c>
      <c r="B8534">
        <v>172900</v>
      </c>
      <c r="C8534">
        <v>172906</v>
      </c>
      <c r="D8534">
        <v>170750</v>
      </c>
      <c r="E8534">
        <v>170893</v>
      </c>
      <c r="F8534">
        <v>170893</v>
      </c>
      <c r="G8534">
        <v>300</v>
      </c>
    </row>
    <row r="8535" spans="1:7" x14ac:dyDescent="0.2">
      <c r="A8535" s="91">
        <v>41653</v>
      </c>
      <c r="B8535">
        <v>171221</v>
      </c>
      <c r="C8535">
        <v>172308</v>
      </c>
      <c r="D8535">
        <v>170522</v>
      </c>
      <c r="E8535">
        <v>172250</v>
      </c>
      <c r="F8535">
        <v>172250</v>
      </c>
      <c r="G8535">
        <v>300</v>
      </c>
    </row>
    <row r="8536" spans="1:7" x14ac:dyDescent="0.2">
      <c r="A8536" s="91">
        <v>41654</v>
      </c>
      <c r="B8536">
        <v>172680</v>
      </c>
      <c r="C8536">
        <v>173730</v>
      </c>
      <c r="D8536">
        <v>172055</v>
      </c>
      <c r="E8536">
        <v>173665</v>
      </c>
      <c r="F8536">
        <v>173665</v>
      </c>
      <c r="G8536">
        <v>700</v>
      </c>
    </row>
    <row r="8537" spans="1:7" x14ac:dyDescent="0.2">
      <c r="A8537" s="91">
        <v>41655</v>
      </c>
      <c r="B8537">
        <v>173900</v>
      </c>
      <c r="C8537">
        <v>173999</v>
      </c>
      <c r="D8537">
        <v>172369</v>
      </c>
      <c r="E8537">
        <v>172773</v>
      </c>
      <c r="F8537">
        <v>172773</v>
      </c>
      <c r="G8537">
        <v>300</v>
      </c>
    </row>
    <row r="8538" spans="1:7" x14ac:dyDescent="0.2">
      <c r="A8538" s="91">
        <v>41656</v>
      </c>
      <c r="B8538">
        <v>173050</v>
      </c>
      <c r="C8538">
        <v>173263</v>
      </c>
      <c r="D8538">
        <v>172102</v>
      </c>
      <c r="E8538">
        <v>172350</v>
      </c>
      <c r="F8538">
        <v>172350</v>
      </c>
      <c r="G8538">
        <v>400</v>
      </c>
    </row>
    <row r="8539" spans="1:7" x14ac:dyDescent="0.2">
      <c r="A8539" s="91">
        <v>41660</v>
      </c>
      <c r="B8539">
        <v>172950</v>
      </c>
      <c r="C8539">
        <v>173100</v>
      </c>
      <c r="D8539">
        <v>171466</v>
      </c>
      <c r="E8539">
        <v>172500</v>
      </c>
      <c r="F8539">
        <v>172500</v>
      </c>
      <c r="G8539">
        <v>500</v>
      </c>
    </row>
    <row r="8540" spans="1:7" x14ac:dyDescent="0.2">
      <c r="A8540" s="91">
        <v>41661</v>
      </c>
      <c r="B8540">
        <v>173100</v>
      </c>
      <c r="C8540">
        <v>173800</v>
      </c>
      <c r="D8540">
        <v>172580</v>
      </c>
      <c r="E8540">
        <v>172895</v>
      </c>
      <c r="F8540">
        <v>172895</v>
      </c>
      <c r="G8540">
        <v>300</v>
      </c>
    </row>
    <row r="8541" spans="1:7" x14ac:dyDescent="0.2">
      <c r="A8541" s="91">
        <v>41662</v>
      </c>
      <c r="B8541">
        <v>172330</v>
      </c>
      <c r="C8541">
        <v>172330</v>
      </c>
      <c r="D8541">
        <v>170000</v>
      </c>
      <c r="E8541">
        <v>170310</v>
      </c>
      <c r="F8541">
        <v>170310</v>
      </c>
      <c r="G8541">
        <v>800</v>
      </c>
    </row>
    <row r="8542" spans="1:7" x14ac:dyDescent="0.2">
      <c r="A8542" s="91">
        <v>41663</v>
      </c>
      <c r="B8542">
        <v>169676</v>
      </c>
      <c r="C8542">
        <v>170000</v>
      </c>
      <c r="D8542">
        <v>168414</v>
      </c>
      <c r="E8542">
        <v>168500</v>
      </c>
      <c r="F8542">
        <v>168500</v>
      </c>
      <c r="G8542">
        <v>1200</v>
      </c>
    </row>
    <row r="8543" spans="1:7" x14ac:dyDescent="0.2">
      <c r="A8543" s="91">
        <v>41666</v>
      </c>
      <c r="B8543">
        <v>168151</v>
      </c>
      <c r="C8543">
        <v>168982</v>
      </c>
      <c r="D8543">
        <v>167632</v>
      </c>
      <c r="E8543">
        <v>168210</v>
      </c>
      <c r="F8543">
        <v>168210</v>
      </c>
      <c r="G8543">
        <v>1000</v>
      </c>
    </row>
    <row r="8544" spans="1:7" x14ac:dyDescent="0.2">
      <c r="A8544" s="91">
        <v>41667</v>
      </c>
      <c r="B8544">
        <v>169050</v>
      </c>
      <c r="C8544">
        <v>169720</v>
      </c>
      <c r="D8544">
        <v>168590</v>
      </c>
      <c r="E8544">
        <v>169212</v>
      </c>
      <c r="F8544">
        <v>169212</v>
      </c>
      <c r="G8544">
        <v>1000</v>
      </c>
    </row>
    <row r="8545" spans="1:7" x14ac:dyDescent="0.2">
      <c r="A8545" s="91">
        <v>41668</v>
      </c>
      <c r="B8545">
        <v>168737</v>
      </c>
      <c r="C8545">
        <v>168899</v>
      </c>
      <c r="D8545">
        <v>168000</v>
      </c>
      <c r="E8545">
        <v>168748</v>
      </c>
      <c r="F8545">
        <v>168748</v>
      </c>
      <c r="G8545">
        <v>600</v>
      </c>
    </row>
    <row r="8546" spans="1:7" x14ac:dyDescent="0.2">
      <c r="A8546" s="91">
        <v>41669</v>
      </c>
      <c r="B8546">
        <v>169200</v>
      </c>
      <c r="C8546">
        <v>170499</v>
      </c>
      <c r="D8546">
        <v>168120</v>
      </c>
      <c r="E8546">
        <v>170450</v>
      </c>
      <c r="F8546">
        <v>170450</v>
      </c>
      <c r="G8546">
        <v>500</v>
      </c>
    </row>
    <row r="8547" spans="1:7" x14ac:dyDescent="0.2">
      <c r="A8547" s="91">
        <v>41670</v>
      </c>
      <c r="B8547">
        <v>168017</v>
      </c>
      <c r="C8547">
        <v>169625</v>
      </c>
      <c r="D8547">
        <v>167638</v>
      </c>
      <c r="E8547">
        <v>169511</v>
      </c>
      <c r="F8547">
        <v>169511</v>
      </c>
      <c r="G8547">
        <v>700</v>
      </c>
    </row>
    <row r="8548" spans="1:7" x14ac:dyDescent="0.2">
      <c r="A8548" s="91">
        <v>41673</v>
      </c>
      <c r="B8548">
        <v>169599</v>
      </c>
      <c r="C8548">
        <v>169599</v>
      </c>
      <c r="D8548">
        <v>164510</v>
      </c>
      <c r="E8548">
        <v>165265</v>
      </c>
      <c r="F8548">
        <v>165265</v>
      </c>
      <c r="G8548">
        <v>1000</v>
      </c>
    </row>
    <row r="8549" spans="1:7" x14ac:dyDescent="0.2">
      <c r="A8549" s="91">
        <v>41674</v>
      </c>
      <c r="B8549">
        <v>165700</v>
      </c>
      <c r="C8549">
        <v>166030</v>
      </c>
      <c r="D8549">
        <v>164500</v>
      </c>
      <c r="E8549">
        <v>164817</v>
      </c>
      <c r="F8549">
        <v>164817</v>
      </c>
      <c r="G8549">
        <v>500</v>
      </c>
    </row>
    <row r="8550" spans="1:7" x14ac:dyDescent="0.2">
      <c r="A8550" s="91">
        <v>41675</v>
      </c>
      <c r="B8550">
        <v>165150</v>
      </c>
      <c r="C8550">
        <v>165150</v>
      </c>
      <c r="D8550">
        <v>163038</v>
      </c>
      <c r="E8550">
        <v>164075</v>
      </c>
      <c r="F8550">
        <v>164075</v>
      </c>
      <c r="G8550">
        <v>400</v>
      </c>
    </row>
    <row r="8551" spans="1:7" x14ac:dyDescent="0.2">
      <c r="A8551" s="91">
        <v>41676</v>
      </c>
      <c r="B8551">
        <v>165300</v>
      </c>
      <c r="C8551">
        <v>166160</v>
      </c>
      <c r="D8551">
        <v>164840</v>
      </c>
      <c r="E8551">
        <v>166000</v>
      </c>
      <c r="F8551">
        <v>166000</v>
      </c>
      <c r="G8551">
        <v>300</v>
      </c>
    </row>
    <row r="8552" spans="1:7" x14ac:dyDescent="0.2">
      <c r="A8552" s="91">
        <v>41677</v>
      </c>
      <c r="B8552">
        <v>166724</v>
      </c>
      <c r="C8552">
        <v>169166</v>
      </c>
      <c r="D8552">
        <v>166724</v>
      </c>
      <c r="E8552">
        <v>169010</v>
      </c>
      <c r="F8552">
        <v>169010</v>
      </c>
      <c r="G8552">
        <v>600</v>
      </c>
    </row>
    <row r="8553" spans="1:7" x14ac:dyDescent="0.2">
      <c r="A8553" s="91">
        <v>41680</v>
      </c>
      <c r="B8553">
        <v>169700</v>
      </c>
      <c r="C8553">
        <v>170124</v>
      </c>
      <c r="D8553">
        <v>168000</v>
      </c>
      <c r="E8553">
        <v>169120</v>
      </c>
      <c r="F8553">
        <v>169120</v>
      </c>
      <c r="G8553">
        <v>400</v>
      </c>
    </row>
    <row r="8554" spans="1:7" x14ac:dyDescent="0.2">
      <c r="A8554" s="91">
        <v>41681</v>
      </c>
      <c r="B8554">
        <v>168875</v>
      </c>
      <c r="C8554">
        <v>170975</v>
      </c>
      <c r="D8554">
        <v>168740</v>
      </c>
      <c r="E8554">
        <v>170515</v>
      </c>
      <c r="F8554">
        <v>170515</v>
      </c>
      <c r="G8554">
        <v>400</v>
      </c>
    </row>
    <row r="8555" spans="1:7" x14ac:dyDescent="0.2">
      <c r="A8555" s="91">
        <v>41682</v>
      </c>
      <c r="B8555">
        <v>170900</v>
      </c>
      <c r="C8555">
        <v>171420</v>
      </c>
      <c r="D8555">
        <v>169900</v>
      </c>
      <c r="E8555">
        <v>170140</v>
      </c>
      <c r="F8555">
        <v>170140</v>
      </c>
      <c r="G8555">
        <v>300</v>
      </c>
    </row>
    <row r="8556" spans="1:7" x14ac:dyDescent="0.2">
      <c r="A8556" s="91">
        <v>41683</v>
      </c>
      <c r="B8556">
        <v>169760</v>
      </c>
      <c r="C8556">
        <v>172223</v>
      </c>
      <c r="D8556">
        <v>169276</v>
      </c>
      <c r="E8556">
        <v>172222</v>
      </c>
      <c r="F8556">
        <v>172222</v>
      </c>
      <c r="G8556">
        <v>400</v>
      </c>
    </row>
    <row r="8557" spans="1:7" x14ac:dyDescent="0.2">
      <c r="A8557" s="91">
        <v>41684</v>
      </c>
      <c r="B8557">
        <v>171970</v>
      </c>
      <c r="C8557">
        <v>173833</v>
      </c>
      <c r="D8557">
        <v>171623</v>
      </c>
      <c r="E8557">
        <v>172425</v>
      </c>
      <c r="F8557">
        <v>172425</v>
      </c>
      <c r="G8557">
        <v>300</v>
      </c>
    </row>
    <row r="8558" spans="1:7" x14ac:dyDescent="0.2">
      <c r="A8558" s="91">
        <v>41688</v>
      </c>
      <c r="B8558">
        <v>172999</v>
      </c>
      <c r="C8558">
        <v>172999</v>
      </c>
      <c r="D8558">
        <v>171836</v>
      </c>
      <c r="E8558">
        <v>172292</v>
      </c>
      <c r="F8558">
        <v>172292</v>
      </c>
      <c r="G8558">
        <v>300</v>
      </c>
    </row>
    <row r="8559" spans="1:7" x14ac:dyDescent="0.2">
      <c r="A8559" s="91">
        <v>41689</v>
      </c>
      <c r="B8559">
        <v>172100</v>
      </c>
      <c r="C8559">
        <v>172186</v>
      </c>
      <c r="D8559">
        <v>170080</v>
      </c>
      <c r="E8559">
        <v>170080</v>
      </c>
      <c r="F8559">
        <v>170080</v>
      </c>
      <c r="G8559">
        <v>300</v>
      </c>
    </row>
    <row r="8560" spans="1:7" x14ac:dyDescent="0.2">
      <c r="A8560" s="91">
        <v>41690</v>
      </c>
      <c r="B8560">
        <v>170000</v>
      </c>
      <c r="C8560">
        <v>170392</v>
      </c>
      <c r="D8560">
        <v>168761</v>
      </c>
      <c r="E8560">
        <v>169844</v>
      </c>
      <c r="F8560">
        <v>169844</v>
      </c>
      <c r="G8560">
        <v>400</v>
      </c>
    </row>
    <row r="8561" spans="1:7" x14ac:dyDescent="0.2">
      <c r="A8561" s="91">
        <v>41691</v>
      </c>
      <c r="B8561">
        <v>170000</v>
      </c>
      <c r="C8561">
        <v>171095</v>
      </c>
      <c r="D8561">
        <v>169867</v>
      </c>
      <c r="E8561">
        <v>170120</v>
      </c>
      <c r="F8561">
        <v>170120</v>
      </c>
      <c r="G8561">
        <v>300</v>
      </c>
    </row>
    <row r="8562" spans="1:7" x14ac:dyDescent="0.2">
      <c r="A8562" s="91">
        <v>41694</v>
      </c>
      <c r="B8562">
        <v>170226</v>
      </c>
      <c r="C8562">
        <v>171077</v>
      </c>
      <c r="D8562">
        <v>169980</v>
      </c>
      <c r="E8562">
        <v>170006</v>
      </c>
      <c r="F8562">
        <v>170006</v>
      </c>
      <c r="G8562">
        <v>300</v>
      </c>
    </row>
    <row r="8563" spans="1:7" x14ac:dyDescent="0.2">
      <c r="A8563" s="91">
        <v>41695</v>
      </c>
      <c r="B8563">
        <v>169601</v>
      </c>
      <c r="C8563">
        <v>171240</v>
      </c>
      <c r="D8563">
        <v>169320</v>
      </c>
      <c r="E8563">
        <v>170721</v>
      </c>
      <c r="F8563">
        <v>170721</v>
      </c>
      <c r="G8563">
        <v>300</v>
      </c>
    </row>
    <row r="8564" spans="1:7" x14ac:dyDescent="0.2">
      <c r="A8564" s="91">
        <v>41696</v>
      </c>
      <c r="B8564">
        <v>170800</v>
      </c>
      <c r="C8564">
        <v>171332</v>
      </c>
      <c r="D8564">
        <v>169909</v>
      </c>
      <c r="E8564">
        <v>170473</v>
      </c>
      <c r="F8564">
        <v>170473</v>
      </c>
      <c r="G8564">
        <v>200</v>
      </c>
    </row>
    <row r="8565" spans="1:7" x14ac:dyDescent="0.2">
      <c r="A8565" s="91">
        <v>41697</v>
      </c>
      <c r="B8565">
        <v>169806</v>
      </c>
      <c r="C8565">
        <v>171798</v>
      </c>
      <c r="D8565">
        <v>169710</v>
      </c>
      <c r="E8565">
        <v>171730</v>
      </c>
      <c r="F8565">
        <v>171730</v>
      </c>
      <c r="G8565">
        <v>300</v>
      </c>
    </row>
    <row r="8566" spans="1:7" x14ac:dyDescent="0.2">
      <c r="A8566" s="91">
        <v>41698</v>
      </c>
      <c r="B8566">
        <v>171960</v>
      </c>
      <c r="C8566">
        <v>173717</v>
      </c>
      <c r="D8566">
        <v>171529</v>
      </c>
      <c r="E8566">
        <v>173708</v>
      </c>
      <c r="F8566">
        <v>173708</v>
      </c>
      <c r="G8566">
        <v>500</v>
      </c>
    </row>
    <row r="8567" spans="1:7" x14ac:dyDescent="0.2">
      <c r="A8567" s="91">
        <v>41701</v>
      </c>
      <c r="B8567">
        <v>174100</v>
      </c>
      <c r="C8567">
        <v>174997</v>
      </c>
      <c r="D8567">
        <v>172759</v>
      </c>
      <c r="E8567">
        <v>174500</v>
      </c>
      <c r="F8567">
        <v>174500</v>
      </c>
      <c r="G8567">
        <v>800</v>
      </c>
    </row>
    <row r="8568" spans="1:7" x14ac:dyDescent="0.2">
      <c r="A8568" s="91">
        <v>41702</v>
      </c>
      <c r="B8568">
        <v>175651</v>
      </c>
      <c r="C8568">
        <v>177989</v>
      </c>
      <c r="D8568">
        <v>175651</v>
      </c>
      <c r="E8568">
        <v>177989</v>
      </c>
      <c r="F8568">
        <v>177989</v>
      </c>
      <c r="G8568">
        <v>700</v>
      </c>
    </row>
    <row r="8569" spans="1:7" x14ac:dyDescent="0.2">
      <c r="A8569" s="91">
        <v>41703</v>
      </c>
      <c r="B8569">
        <v>177489</v>
      </c>
      <c r="C8569">
        <v>178750</v>
      </c>
      <c r="D8569">
        <v>177389</v>
      </c>
      <c r="E8569">
        <v>178655</v>
      </c>
      <c r="F8569">
        <v>178655</v>
      </c>
      <c r="G8569">
        <v>400</v>
      </c>
    </row>
    <row r="8570" spans="1:7" x14ac:dyDescent="0.2">
      <c r="A8570" s="91">
        <v>41704</v>
      </c>
      <c r="B8570">
        <v>179449</v>
      </c>
      <c r="C8570">
        <v>182214</v>
      </c>
      <c r="D8570">
        <v>179000</v>
      </c>
      <c r="E8570">
        <v>182175</v>
      </c>
      <c r="F8570">
        <v>182175</v>
      </c>
      <c r="G8570">
        <v>600</v>
      </c>
    </row>
    <row r="8571" spans="1:7" x14ac:dyDescent="0.2">
      <c r="A8571" s="91">
        <v>41705</v>
      </c>
      <c r="B8571">
        <v>183199</v>
      </c>
      <c r="C8571">
        <v>184355</v>
      </c>
      <c r="D8571">
        <v>182345</v>
      </c>
      <c r="E8571">
        <v>183772</v>
      </c>
      <c r="F8571">
        <v>183772</v>
      </c>
      <c r="G8571">
        <v>400</v>
      </c>
    </row>
    <row r="8572" spans="1:7" x14ac:dyDescent="0.2">
      <c r="A8572" s="91">
        <v>41708</v>
      </c>
      <c r="B8572">
        <v>183999</v>
      </c>
      <c r="C8572">
        <v>186400</v>
      </c>
      <c r="D8572">
        <v>183601</v>
      </c>
      <c r="E8572">
        <v>186400</v>
      </c>
      <c r="F8572">
        <v>186400</v>
      </c>
      <c r="G8572">
        <v>400</v>
      </c>
    </row>
    <row r="8573" spans="1:7" x14ac:dyDescent="0.2">
      <c r="A8573" s="91">
        <v>41709</v>
      </c>
      <c r="B8573">
        <v>186925</v>
      </c>
      <c r="C8573">
        <v>187490</v>
      </c>
      <c r="D8573">
        <v>185910</v>
      </c>
      <c r="E8573">
        <v>187101</v>
      </c>
      <c r="F8573">
        <v>187101</v>
      </c>
      <c r="G8573">
        <v>600</v>
      </c>
    </row>
    <row r="8574" spans="1:7" x14ac:dyDescent="0.2">
      <c r="A8574" s="91">
        <v>41710</v>
      </c>
      <c r="B8574">
        <v>186498</v>
      </c>
      <c r="C8574">
        <v>187832</v>
      </c>
      <c r="D8574">
        <v>186005</v>
      </c>
      <c r="E8574">
        <v>187750</v>
      </c>
      <c r="F8574">
        <v>187750</v>
      </c>
      <c r="G8574">
        <v>300</v>
      </c>
    </row>
    <row r="8575" spans="1:7" x14ac:dyDescent="0.2">
      <c r="A8575" s="91">
        <v>41711</v>
      </c>
      <c r="B8575">
        <v>188150</v>
      </c>
      <c r="C8575">
        <v>188852</v>
      </c>
      <c r="D8575">
        <v>185254</v>
      </c>
      <c r="E8575">
        <v>185750</v>
      </c>
      <c r="F8575">
        <v>185750</v>
      </c>
      <c r="G8575">
        <v>700</v>
      </c>
    </row>
    <row r="8576" spans="1:7" x14ac:dyDescent="0.2">
      <c r="A8576" s="91">
        <v>41712</v>
      </c>
      <c r="B8576">
        <v>185825</v>
      </c>
      <c r="C8576">
        <v>186507</v>
      </c>
      <c r="D8576">
        <v>183418</v>
      </c>
      <c r="E8576">
        <v>183860</v>
      </c>
      <c r="F8576">
        <v>183860</v>
      </c>
      <c r="G8576">
        <v>600</v>
      </c>
    </row>
    <row r="8577" spans="1:7" x14ac:dyDescent="0.2">
      <c r="A8577" s="91">
        <v>41715</v>
      </c>
      <c r="B8577">
        <v>184350</v>
      </c>
      <c r="C8577">
        <v>185790</v>
      </c>
      <c r="D8577">
        <v>184350</v>
      </c>
      <c r="E8577">
        <v>185050</v>
      </c>
      <c r="F8577">
        <v>185050</v>
      </c>
      <c r="G8577">
        <v>400</v>
      </c>
    </row>
    <row r="8578" spans="1:7" x14ac:dyDescent="0.2">
      <c r="A8578" s="91">
        <v>41716</v>
      </c>
      <c r="B8578">
        <v>185400</v>
      </c>
      <c r="C8578">
        <v>185400</v>
      </c>
      <c r="D8578">
        <v>183860</v>
      </c>
      <c r="E8578">
        <v>184860</v>
      </c>
      <c r="F8578">
        <v>184860</v>
      </c>
      <c r="G8578">
        <v>200</v>
      </c>
    </row>
    <row r="8579" spans="1:7" x14ac:dyDescent="0.2">
      <c r="A8579" s="91">
        <v>41717</v>
      </c>
      <c r="B8579">
        <v>184860</v>
      </c>
      <c r="C8579">
        <v>185489</v>
      </c>
      <c r="D8579">
        <v>182764</v>
      </c>
      <c r="E8579">
        <v>183860</v>
      </c>
      <c r="F8579">
        <v>183860</v>
      </c>
      <c r="G8579">
        <v>200</v>
      </c>
    </row>
    <row r="8580" spans="1:7" x14ac:dyDescent="0.2">
      <c r="A8580" s="91">
        <v>41718</v>
      </c>
      <c r="B8580">
        <v>183999</v>
      </c>
      <c r="C8580">
        <v>186742</v>
      </c>
      <c r="D8580">
        <v>183630</v>
      </c>
      <c r="E8580">
        <v>186540</v>
      </c>
      <c r="F8580">
        <v>186540</v>
      </c>
      <c r="G8580">
        <v>300</v>
      </c>
    </row>
    <row r="8581" spans="1:7" x14ac:dyDescent="0.2">
      <c r="A8581" s="91">
        <v>41719</v>
      </c>
      <c r="B8581">
        <v>187925</v>
      </c>
      <c r="C8581">
        <v>188598</v>
      </c>
      <c r="D8581">
        <v>187213</v>
      </c>
      <c r="E8581">
        <v>187850</v>
      </c>
      <c r="F8581">
        <v>187850</v>
      </c>
      <c r="G8581">
        <v>400</v>
      </c>
    </row>
    <row r="8582" spans="1:7" x14ac:dyDescent="0.2">
      <c r="A8582" s="91">
        <v>41722</v>
      </c>
      <c r="B8582">
        <v>188014</v>
      </c>
      <c r="C8582">
        <v>188380</v>
      </c>
      <c r="D8582">
        <v>186000</v>
      </c>
      <c r="E8582">
        <v>186520</v>
      </c>
      <c r="F8582">
        <v>186520</v>
      </c>
      <c r="G8582">
        <v>200</v>
      </c>
    </row>
    <row r="8583" spans="1:7" x14ac:dyDescent="0.2">
      <c r="A8583" s="91">
        <v>41723</v>
      </c>
      <c r="B8583">
        <v>187647</v>
      </c>
      <c r="C8583">
        <v>187647</v>
      </c>
      <c r="D8583">
        <v>185831</v>
      </c>
      <c r="E8583">
        <v>186587</v>
      </c>
      <c r="F8583">
        <v>186587</v>
      </c>
      <c r="G8583">
        <v>200</v>
      </c>
    </row>
    <row r="8584" spans="1:7" x14ac:dyDescent="0.2">
      <c r="A8584" s="91">
        <v>41724</v>
      </c>
      <c r="B8584">
        <v>187190</v>
      </c>
      <c r="C8584">
        <v>187472</v>
      </c>
      <c r="D8584">
        <v>184512</v>
      </c>
      <c r="E8584">
        <v>184540</v>
      </c>
      <c r="F8584">
        <v>184540</v>
      </c>
      <c r="G8584">
        <v>300</v>
      </c>
    </row>
    <row r="8585" spans="1:7" x14ac:dyDescent="0.2">
      <c r="A8585" s="91">
        <v>41725</v>
      </c>
      <c r="B8585">
        <v>184950</v>
      </c>
      <c r="C8585">
        <v>185735</v>
      </c>
      <c r="D8585">
        <v>184090</v>
      </c>
      <c r="E8585">
        <v>185200</v>
      </c>
      <c r="F8585">
        <v>185200</v>
      </c>
      <c r="G8585">
        <v>300</v>
      </c>
    </row>
    <row r="8586" spans="1:7" x14ac:dyDescent="0.2">
      <c r="A8586" s="91">
        <v>41726</v>
      </c>
      <c r="B8586">
        <v>185800</v>
      </c>
      <c r="C8586">
        <v>186433</v>
      </c>
      <c r="D8586">
        <v>183000</v>
      </c>
      <c r="E8586">
        <v>185149</v>
      </c>
      <c r="F8586">
        <v>185149</v>
      </c>
      <c r="G8586">
        <v>200</v>
      </c>
    </row>
    <row r="8587" spans="1:7" x14ac:dyDescent="0.2">
      <c r="A8587" s="91">
        <v>41729</v>
      </c>
      <c r="B8587">
        <v>186005</v>
      </c>
      <c r="C8587">
        <v>187400</v>
      </c>
      <c r="D8587">
        <v>186005</v>
      </c>
      <c r="E8587">
        <v>187350</v>
      </c>
      <c r="F8587">
        <v>187350</v>
      </c>
      <c r="G8587">
        <v>600</v>
      </c>
    </row>
    <row r="8588" spans="1:7" x14ac:dyDescent="0.2">
      <c r="A8588" s="91">
        <v>41730</v>
      </c>
      <c r="B8588">
        <v>187500</v>
      </c>
      <c r="C8588">
        <v>188000</v>
      </c>
      <c r="D8588">
        <v>186609</v>
      </c>
      <c r="E8588">
        <v>187213</v>
      </c>
      <c r="F8588">
        <v>187213</v>
      </c>
      <c r="G8588">
        <v>300</v>
      </c>
    </row>
    <row r="8589" spans="1:7" x14ac:dyDescent="0.2">
      <c r="A8589" s="91">
        <v>41731</v>
      </c>
      <c r="B8589">
        <v>186700</v>
      </c>
      <c r="C8589">
        <v>187280</v>
      </c>
      <c r="D8589">
        <v>186289</v>
      </c>
      <c r="E8589">
        <v>186759</v>
      </c>
      <c r="F8589">
        <v>186759</v>
      </c>
      <c r="G8589">
        <v>700</v>
      </c>
    </row>
    <row r="8590" spans="1:7" x14ac:dyDescent="0.2">
      <c r="A8590" s="91">
        <v>41732</v>
      </c>
      <c r="B8590">
        <v>186608</v>
      </c>
      <c r="C8590">
        <v>187024</v>
      </c>
      <c r="D8590">
        <v>185915</v>
      </c>
      <c r="E8590">
        <v>186287</v>
      </c>
      <c r="F8590">
        <v>186287</v>
      </c>
      <c r="G8590">
        <v>300</v>
      </c>
    </row>
    <row r="8591" spans="1:7" x14ac:dyDescent="0.2">
      <c r="A8591" s="91">
        <v>41733</v>
      </c>
      <c r="B8591">
        <v>186715</v>
      </c>
      <c r="C8591">
        <v>187925</v>
      </c>
      <c r="D8591">
        <v>185740</v>
      </c>
      <c r="E8591">
        <v>185753</v>
      </c>
      <c r="F8591">
        <v>185753</v>
      </c>
      <c r="G8591">
        <v>200</v>
      </c>
    </row>
    <row r="8592" spans="1:7" x14ac:dyDescent="0.2">
      <c r="A8592" s="91">
        <v>41736</v>
      </c>
      <c r="B8592">
        <v>185351</v>
      </c>
      <c r="C8592">
        <v>186133</v>
      </c>
      <c r="D8592">
        <v>184613</v>
      </c>
      <c r="E8592">
        <v>184700</v>
      </c>
      <c r="F8592">
        <v>184700</v>
      </c>
      <c r="G8592">
        <v>300</v>
      </c>
    </row>
    <row r="8593" spans="1:7" x14ac:dyDescent="0.2">
      <c r="A8593" s="91">
        <v>41737</v>
      </c>
      <c r="B8593">
        <v>184700</v>
      </c>
      <c r="C8593">
        <v>185735</v>
      </c>
      <c r="D8593">
        <v>183845</v>
      </c>
      <c r="E8593">
        <v>184640</v>
      </c>
      <c r="F8593">
        <v>184640</v>
      </c>
      <c r="G8593">
        <v>900</v>
      </c>
    </row>
    <row r="8594" spans="1:7" x14ac:dyDescent="0.2">
      <c r="A8594" s="91">
        <v>41738</v>
      </c>
      <c r="B8594">
        <v>185400</v>
      </c>
      <c r="C8594">
        <v>186121</v>
      </c>
      <c r="D8594">
        <v>184800</v>
      </c>
      <c r="E8594">
        <v>185897</v>
      </c>
      <c r="F8594">
        <v>185897</v>
      </c>
      <c r="G8594">
        <v>300</v>
      </c>
    </row>
    <row r="8595" spans="1:7" x14ac:dyDescent="0.2">
      <c r="A8595" s="91">
        <v>41739</v>
      </c>
      <c r="B8595">
        <v>186300</v>
      </c>
      <c r="C8595">
        <v>186984</v>
      </c>
      <c r="D8595">
        <v>183401</v>
      </c>
      <c r="E8595">
        <v>183402</v>
      </c>
      <c r="F8595">
        <v>183402</v>
      </c>
      <c r="G8595">
        <v>400</v>
      </c>
    </row>
    <row r="8596" spans="1:7" x14ac:dyDescent="0.2">
      <c r="A8596" s="91">
        <v>41740</v>
      </c>
      <c r="B8596">
        <v>183000</v>
      </c>
      <c r="C8596">
        <v>183735</v>
      </c>
      <c r="D8596">
        <v>182245</v>
      </c>
      <c r="E8596">
        <v>182759</v>
      </c>
      <c r="F8596">
        <v>182759</v>
      </c>
      <c r="G8596">
        <v>300</v>
      </c>
    </row>
    <row r="8597" spans="1:7" x14ac:dyDescent="0.2">
      <c r="A8597" s="91">
        <v>41743</v>
      </c>
      <c r="B8597">
        <v>183500</v>
      </c>
      <c r="C8597">
        <v>183700</v>
      </c>
      <c r="D8597">
        <v>181785</v>
      </c>
      <c r="E8597">
        <v>183212</v>
      </c>
      <c r="F8597">
        <v>183212</v>
      </c>
      <c r="G8597">
        <v>400</v>
      </c>
    </row>
    <row r="8598" spans="1:7" x14ac:dyDescent="0.2">
      <c r="A8598" s="91">
        <v>41744</v>
      </c>
      <c r="B8598">
        <v>183900</v>
      </c>
      <c r="C8598">
        <v>185870</v>
      </c>
      <c r="D8598">
        <v>183215</v>
      </c>
      <c r="E8598">
        <v>185640</v>
      </c>
      <c r="F8598">
        <v>185640</v>
      </c>
      <c r="G8598">
        <v>400</v>
      </c>
    </row>
    <row r="8599" spans="1:7" x14ac:dyDescent="0.2">
      <c r="A8599" s="91">
        <v>41745</v>
      </c>
      <c r="B8599">
        <v>186201</v>
      </c>
      <c r="C8599">
        <v>188984</v>
      </c>
      <c r="D8599">
        <v>186201</v>
      </c>
      <c r="E8599">
        <v>188900</v>
      </c>
      <c r="F8599">
        <v>188900</v>
      </c>
      <c r="G8599">
        <v>400</v>
      </c>
    </row>
    <row r="8600" spans="1:7" x14ac:dyDescent="0.2">
      <c r="A8600" s="91">
        <v>41746</v>
      </c>
      <c r="B8600">
        <v>188880</v>
      </c>
      <c r="C8600">
        <v>191506</v>
      </c>
      <c r="D8600">
        <v>188527</v>
      </c>
      <c r="E8600">
        <v>190639</v>
      </c>
      <c r="F8600">
        <v>190639</v>
      </c>
      <c r="G8600">
        <v>400</v>
      </c>
    </row>
    <row r="8601" spans="1:7" x14ac:dyDescent="0.2">
      <c r="A8601" s="91">
        <v>41750</v>
      </c>
      <c r="B8601">
        <v>191475</v>
      </c>
      <c r="C8601">
        <v>191475</v>
      </c>
      <c r="D8601">
        <v>189400</v>
      </c>
      <c r="E8601">
        <v>189482</v>
      </c>
      <c r="F8601">
        <v>189482</v>
      </c>
      <c r="G8601">
        <v>300</v>
      </c>
    </row>
    <row r="8602" spans="1:7" x14ac:dyDescent="0.2">
      <c r="A8602" s="91">
        <v>41751</v>
      </c>
      <c r="B8602">
        <v>189499</v>
      </c>
      <c r="C8602">
        <v>191031</v>
      </c>
      <c r="D8602">
        <v>188887</v>
      </c>
      <c r="E8602">
        <v>190720</v>
      </c>
      <c r="F8602">
        <v>190720</v>
      </c>
      <c r="G8602">
        <v>600</v>
      </c>
    </row>
    <row r="8603" spans="1:7" x14ac:dyDescent="0.2">
      <c r="A8603" s="91">
        <v>41752</v>
      </c>
      <c r="B8603">
        <v>191475</v>
      </c>
      <c r="C8603">
        <v>191880</v>
      </c>
      <c r="D8603">
        <v>190100</v>
      </c>
      <c r="E8603">
        <v>190800</v>
      </c>
      <c r="F8603">
        <v>190800</v>
      </c>
      <c r="G8603">
        <v>100</v>
      </c>
    </row>
    <row r="8604" spans="1:7" x14ac:dyDescent="0.2">
      <c r="A8604" s="91">
        <v>41753</v>
      </c>
      <c r="B8604">
        <v>191500</v>
      </c>
      <c r="C8604">
        <v>191833</v>
      </c>
      <c r="D8604">
        <v>189965</v>
      </c>
      <c r="E8604">
        <v>190500</v>
      </c>
      <c r="F8604">
        <v>190500</v>
      </c>
      <c r="G8604">
        <v>200</v>
      </c>
    </row>
    <row r="8605" spans="1:7" x14ac:dyDescent="0.2">
      <c r="A8605" s="91">
        <v>41754</v>
      </c>
      <c r="B8605">
        <v>190480</v>
      </c>
      <c r="C8605">
        <v>191315</v>
      </c>
      <c r="D8605">
        <v>189918</v>
      </c>
      <c r="E8605">
        <v>190686</v>
      </c>
      <c r="F8605">
        <v>190686</v>
      </c>
      <c r="G8605">
        <v>200</v>
      </c>
    </row>
    <row r="8606" spans="1:7" x14ac:dyDescent="0.2">
      <c r="A8606" s="91">
        <v>41757</v>
      </c>
      <c r="B8606">
        <v>192399</v>
      </c>
      <c r="C8606">
        <v>192399</v>
      </c>
      <c r="D8606">
        <v>189400</v>
      </c>
      <c r="E8606">
        <v>191400</v>
      </c>
      <c r="F8606">
        <v>191400</v>
      </c>
      <c r="G8606">
        <v>200</v>
      </c>
    </row>
    <row r="8607" spans="1:7" x14ac:dyDescent="0.2">
      <c r="A8607" s="91">
        <v>41758</v>
      </c>
      <c r="B8607">
        <v>191530</v>
      </c>
      <c r="C8607">
        <v>193098</v>
      </c>
      <c r="D8607">
        <v>191530</v>
      </c>
      <c r="E8607">
        <v>192545</v>
      </c>
      <c r="F8607">
        <v>192545</v>
      </c>
      <c r="G8607">
        <v>300</v>
      </c>
    </row>
    <row r="8608" spans="1:7" x14ac:dyDescent="0.2">
      <c r="A8608" s="91">
        <v>41759</v>
      </c>
      <c r="B8608">
        <v>192799</v>
      </c>
      <c r="C8608">
        <v>193789</v>
      </c>
      <c r="D8608">
        <v>192500</v>
      </c>
      <c r="E8608">
        <v>193275</v>
      </c>
      <c r="F8608">
        <v>193275</v>
      </c>
      <c r="G8608">
        <v>200</v>
      </c>
    </row>
    <row r="8609" spans="1:7" x14ac:dyDescent="0.2">
      <c r="A8609" s="91">
        <v>41760</v>
      </c>
      <c r="B8609">
        <v>193295</v>
      </c>
      <c r="C8609">
        <v>193800</v>
      </c>
      <c r="D8609">
        <v>192220</v>
      </c>
      <c r="E8609">
        <v>193482</v>
      </c>
      <c r="F8609">
        <v>193482</v>
      </c>
      <c r="G8609">
        <v>200</v>
      </c>
    </row>
    <row r="8610" spans="1:7" x14ac:dyDescent="0.2">
      <c r="A8610" s="91">
        <v>41761</v>
      </c>
      <c r="B8610">
        <v>194020</v>
      </c>
      <c r="C8610">
        <v>194530</v>
      </c>
      <c r="D8610">
        <v>191798</v>
      </c>
      <c r="E8610">
        <v>192255</v>
      </c>
      <c r="F8610">
        <v>192255</v>
      </c>
      <c r="G8610">
        <v>200</v>
      </c>
    </row>
    <row r="8611" spans="1:7" x14ac:dyDescent="0.2">
      <c r="A8611" s="91">
        <v>41764</v>
      </c>
      <c r="B8611">
        <v>189800</v>
      </c>
      <c r="C8611">
        <v>190979</v>
      </c>
      <c r="D8611">
        <v>189198</v>
      </c>
      <c r="E8611">
        <v>189790</v>
      </c>
      <c r="F8611">
        <v>189790</v>
      </c>
      <c r="G8611">
        <v>400</v>
      </c>
    </row>
    <row r="8612" spans="1:7" x14ac:dyDescent="0.2">
      <c r="A8612" s="91">
        <v>41765</v>
      </c>
      <c r="B8612">
        <v>189102</v>
      </c>
      <c r="C8612">
        <v>189346</v>
      </c>
      <c r="D8612">
        <v>186250</v>
      </c>
      <c r="E8612">
        <v>187375</v>
      </c>
      <c r="F8612">
        <v>187375</v>
      </c>
      <c r="G8612">
        <v>400</v>
      </c>
    </row>
    <row r="8613" spans="1:7" x14ac:dyDescent="0.2">
      <c r="A8613" s="91">
        <v>41766</v>
      </c>
      <c r="B8613">
        <v>188724</v>
      </c>
      <c r="C8613">
        <v>194670</v>
      </c>
      <c r="D8613">
        <v>188602</v>
      </c>
      <c r="E8613">
        <v>191550</v>
      </c>
      <c r="F8613">
        <v>191550</v>
      </c>
      <c r="G8613">
        <v>500</v>
      </c>
    </row>
    <row r="8614" spans="1:7" x14ac:dyDescent="0.2">
      <c r="A8614" s="91">
        <v>41767</v>
      </c>
      <c r="B8614">
        <v>191375</v>
      </c>
      <c r="C8614">
        <v>191375</v>
      </c>
      <c r="D8614">
        <v>189555</v>
      </c>
      <c r="E8614">
        <v>190100</v>
      </c>
      <c r="F8614">
        <v>190100</v>
      </c>
      <c r="G8614">
        <v>100</v>
      </c>
    </row>
    <row r="8615" spans="1:7" x14ac:dyDescent="0.2">
      <c r="A8615" s="91">
        <v>41768</v>
      </c>
      <c r="B8615">
        <v>189500</v>
      </c>
      <c r="C8615">
        <v>191035</v>
      </c>
      <c r="D8615">
        <v>188954</v>
      </c>
      <c r="E8615">
        <v>190883</v>
      </c>
      <c r="F8615">
        <v>190883</v>
      </c>
      <c r="G8615">
        <v>100</v>
      </c>
    </row>
    <row r="8616" spans="1:7" x14ac:dyDescent="0.2">
      <c r="A8616" s="91">
        <v>41771</v>
      </c>
      <c r="B8616">
        <v>192300</v>
      </c>
      <c r="C8616">
        <v>192320</v>
      </c>
      <c r="D8616">
        <v>190432</v>
      </c>
      <c r="E8616">
        <v>191115</v>
      </c>
      <c r="F8616">
        <v>191115</v>
      </c>
      <c r="G8616">
        <v>200</v>
      </c>
    </row>
    <row r="8617" spans="1:7" x14ac:dyDescent="0.2">
      <c r="A8617" s="91">
        <v>41772</v>
      </c>
      <c r="B8617">
        <v>191500</v>
      </c>
      <c r="C8617">
        <v>191826</v>
      </c>
      <c r="D8617">
        <v>190716</v>
      </c>
      <c r="E8617">
        <v>191826</v>
      </c>
      <c r="F8617">
        <v>191826</v>
      </c>
      <c r="G8617">
        <v>100</v>
      </c>
    </row>
    <row r="8618" spans="1:7" x14ac:dyDescent="0.2">
      <c r="A8618" s="91">
        <v>41773</v>
      </c>
      <c r="B8618">
        <v>191200</v>
      </c>
      <c r="C8618">
        <v>191900</v>
      </c>
      <c r="D8618">
        <v>191200</v>
      </c>
      <c r="E8618">
        <v>191420</v>
      </c>
      <c r="F8618">
        <v>191420</v>
      </c>
      <c r="G8618">
        <v>200</v>
      </c>
    </row>
    <row r="8619" spans="1:7" x14ac:dyDescent="0.2">
      <c r="A8619" s="91">
        <v>41774</v>
      </c>
      <c r="B8619">
        <v>190860</v>
      </c>
      <c r="C8619">
        <v>190860</v>
      </c>
      <c r="D8619">
        <v>189028</v>
      </c>
      <c r="E8619">
        <v>189371</v>
      </c>
      <c r="F8619">
        <v>189371</v>
      </c>
      <c r="G8619">
        <v>200</v>
      </c>
    </row>
    <row r="8620" spans="1:7" x14ac:dyDescent="0.2">
      <c r="A8620" s="91">
        <v>41775</v>
      </c>
      <c r="B8620">
        <v>190400</v>
      </c>
      <c r="C8620">
        <v>190400</v>
      </c>
      <c r="D8620">
        <v>188660</v>
      </c>
      <c r="E8620">
        <v>190210</v>
      </c>
      <c r="F8620">
        <v>190210</v>
      </c>
      <c r="G8620">
        <v>200</v>
      </c>
    </row>
    <row r="8621" spans="1:7" x14ac:dyDescent="0.2">
      <c r="A8621" s="91">
        <v>41778</v>
      </c>
      <c r="B8621">
        <v>190000</v>
      </c>
      <c r="C8621">
        <v>190746</v>
      </c>
      <c r="D8621">
        <v>189283</v>
      </c>
      <c r="E8621">
        <v>190400</v>
      </c>
      <c r="F8621">
        <v>190400</v>
      </c>
      <c r="G8621">
        <v>200</v>
      </c>
    </row>
    <row r="8622" spans="1:7" x14ac:dyDescent="0.2">
      <c r="A8622" s="91">
        <v>41779</v>
      </c>
      <c r="B8622">
        <v>190550</v>
      </c>
      <c r="C8622">
        <v>190550</v>
      </c>
      <c r="D8622">
        <v>188665</v>
      </c>
      <c r="E8622">
        <v>189201</v>
      </c>
      <c r="F8622">
        <v>189201</v>
      </c>
      <c r="G8622">
        <v>200</v>
      </c>
    </row>
    <row r="8623" spans="1:7" x14ac:dyDescent="0.2">
      <c r="A8623" s="91">
        <v>41780</v>
      </c>
      <c r="B8623">
        <v>189499</v>
      </c>
      <c r="C8623">
        <v>190366</v>
      </c>
      <c r="D8623">
        <v>189452</v>
      </c>
      <c r="E8623">
        <v>189975</v>
      </c>
      <c r="F8623">
        <v>189975</v>
      </c>
      <c r="G8623">
        <v>200</v>
      </c>
    </row>
    <row r="8624" spans="1:7" x14ac:dyDescent="0.2">
      <c r="A8624" s="91">
        <v>41781</v>
      </c>
      <c r="B8624">
        <v>189668</v>
      </c>
      <c r="C8624">
        <v>190737</v>
      </c>
      <c r="D8624">
        <v>189668</v>
      </c>
      <c r="E8624">
        <v>190535</v>
      </c>
      <c r="F8624">
        <v>190535</v>
      </c>
      <c r="G8624">
        <v>200</v>
      </c>
    </row>
    <row r="8625" spans="1:7" x14ac:dyDescent="0.2">
      <c r="A8625" s="91">
        <v>41782</v>
      </c>
      <c r="B8625">
        <v>190751</v>
      </c>
      <c r="C8625">
        <v>191000</v>
      </c>
      <c r="D8625">
        <v>189686</v>
      </c>
      <c r="E8625">
        <v>190205</v>
      </c>
      <c r="F8625">
        <v>190205</v>
      </c>
      <c r="G8625">
        <v>100</v>
      </c>
    </row>
    <row r="8626" spans="1:7" x14ac:dyDescent="0.2">
      <c r="A8626" s="91">
        <v>41786</v>
      </c>
      <c r="B8626">
        <v>191140</v>
      </c>
      <c r="C8626">
        <v>191649</v>
      </c>
      <c r="D8626">
        <v>190949</v>
      </c>
      <c r="E8626">
        <v>191300</v>
      </c>
      <c r="F8626">
        <v>191300</v>
      </c>
      <c r="G8626">
        <v>200</v>
      </c>
    </row>
    <row r="8627" spans="1:7" x14ac:dyDescent="0.2">
      <c r="A8627" s="91">
        <v>41787</v>
      </c>
      <c r="B8627">
        <v>191280</v>
      </c>
      <c r="C8627">
        <v>191800</v>
      </c>
      <c r="D8627">
        <v>191000</v>
      </c>
      <c r="E8627">
        <v>191356</v>
      </c>
      <c r="F8627">
        <v>191356</v>
      </c>
      <c r="G8627">
        <v>200</v>
      </c>
    </row>
    <row r="8628" spans="1:7" x14ac:dyDescent="0.2">
      <c r="A8628" s="91">
        <v>41788</v>
      </c>
      <c r="B8628">
        <v>191065</v>
      </c>
      <c r="C8628">
        <v>192300</v>
      </c>
      <c r="D8628">
        <v>190640</v>
      </c>
      <c r="E8628">
        <v>192300</v>
      </c>
      <c r="F8628">
        <v>192300</v>
      </c>
      <c r="G8628">
        <v>200</v>
      </c>
    </row>
    <row r="8629" spans="1:7" x14ac:dyDescent="0.2">
      <c r="A8629" s="91">
        <v>41789</v>
      </c>
      <c r="B8629">
        <v>191650</v>
      </c>
      <c r="C8629">
        <v>193000</v>
      </c>
      <c r="D8629">
        <v>191650</v>
      </c>
      <c r="E8629">
        <v>192000</v>
      </c>
      <c r="F8629">
        <v>192000</v>
      </c>
      <c r="G8629">
        <v>300</v>
      </c>
    </row>
    <row r="8630" spans="1:7" x14ac:dyDescent="0.2">
      <c r="A8630" s="91">
        <v>41792</v>
      </c>
      <c r="B8630">
        <v>192300</v>
      </c>
      <c r="C8630">
        <v>192522</v>
      </c>
      <c r="D8630">
        <v>191145</v>
      </c>
      <c r="E8630">
        <v>191748</v>
      </c>
      <c r="F8630">
        <v>191748</v>
      </c>
      <c r="G8630">
        <v>100</v>
      </c>
    </row>
    <row r="8631" spans="1:7" x14ac:dyDescent="0.2">
      <c r="A8631" s="91">
        <v>41793</v>
      </c>
      <c r="B8631">
        <v>191000</v>
      </c>
      <c r="C8631">
        <v>191632</v>
      </c>
      <c r="D8631">
        <v>190000</v>
      </c>
      <c r="E8631">
        <v>190417</v>
      </c>
      <c r="F8631">
        <v>190417</v>
      </c>
      <c r="G8631">
        <v>200</v>
      </c>
    </row>
    <row r="8632" spans="1:7" x14ac:dyDescent="0.2">
      <c r="A8632" s="91">
        <v>41794</v>
      </c>
      <c r="B8632">
        <v>190725</v>
      </c>
      <c r="C8632">
        <v>191357</v>
      </c>
      <c r="D8632">
        <v>190323</v>
      </c>
      <c r="E8632">
        <v>190766</v>
      </c>
      <c r="F8632">
        <v>190766</v>
      </c>
      <c r="G8632">
        <v>200</v>
      </c>
    </row>
    <row r="8633" spans="1:7" x14ac:dyDescent="0.2">
      <c r="A8633" s="91">
        <v>41795</v>
      </c>
      <c r="B8633">
        <v>190620</v>
      </c>
      <c r="C8633">
        <v>192309</v>
      </c>
      <c r="D8633">
        <v>190620</v>
      </c>
      <c r="E8633">
        <v>192100</v>
      </c>
      <c r="F8633">
        <v>192100</v>
      </c>
      <c r="G8633">
        <v>300</v>
      </c>
    </row>
    <row r="8634" spans="1:7" x14ac:dyDescent="0.2">
      <c r="A8634" s="91">
        <v>41796</v>
      </c>
      <c r="B8634">
        <v>192380</v>
      </c>
      <c r="C8634">
        <v>192908</v>
      </c>
      <c r="D8634">
        <v>192140</v>
      </c>
      <c r="E8634">
        <v>192895</v>
      </c>
      <c r="F8634">
        <v>192895</v>
      </c>
      <c r="G8634">
        <v>300</v>
      </c>
    </row>
    <row r="8635" spans="1:7" x14ac:dyDescent="0.2">
      <c r="A8635" s="91">
        <v>41799</v>
      </c>
      <c r="B8635">
        <v>192800</v>
      </c>
      <c r="C8635">
        <v>192878</v>
      </c>
      <c r="D8635">
        <v>191442</v>
      </c>
      <c r="E8635">
        <v>191917</v>
      </c>
      <c r="F8635">
        <v>191917</v>
      </c>
      <c r="G8635">
        <v>300</v>
      </c>
    </row>
    <row r="8636" spans="1:7" x14ac:dyDescent="0.2">
      <c r="A8636" s="91">
        <v>41800</v>
      </c>
      <c r="B8636">
        <v>191575</v>
      </c>
      <c r="C8636">
        <v>192420</v>
      </c>
      <c r="D8636">
        <v>191400</v>
      </c>
      <c r="E8636">
        <v>192306</v>
      </c>
      <c r="F8636">
        <v>192306</v>
      </c>
      <c r="G8636">
        <v>200</v>
      </c>
    </row>
    <row r="8637" spans="1:7" x14ac:dyDescent="0.2">
      <c r="A8637" s="91">
        <v>41801</v>
      </c>
      <c r="B8637">
        <v>191938</v>
      </c>
      <c r="C8637">
        <v>192658</v>
      </c>
      <c r="D8637">
        <v>191796</v>
      </c>
      <c r="E8637">
        <v>192357</v>
      </c>
      <c r="F8637">
        <v>192357</v>
      </c>
      <c r="G8637">
        <v>100</v>
      </c>
    </row>
    <row r="8638" spans="1:7" x14ac:dyDescent="0.2">
      <c r="A8638" s="91">
        <v>41802</v>
      </c>
      <c r="B8638">
        <v>192623</v>
      </c>
      <c r="C8638">
        <v>192720</v>
      </c>
      <c r="D8638">
        <v>190425</v>
      </c>
      <c r="E8638">
        <v>190950</v>
      </c>
      <c r="F8638">
        <v>190950</v>
      </c>
      <c r="G8638">
        <v>200</v>
      </c>
    </row>
    <row r="8639" spans="1:7" x14ac:dyDescent="0.2">
      <c r="A8639" s="91">
        <v>41803</v>
      </c>
      <c r="B8639">
        <v>190950</v>
      </c>
      <c r="C8639">
        <v>191266</v>
      </c>
      <c r="D8639">
        <v>188575</v>
      </c>
      <c r="E8639">
        <v>189520</v>
      </c>
      <c r="F8639">
        <v>189520</v>
      </c>
      <c r="G8639">
        <v>1200</v>
      </c>
    </row>
    <row r="8640" spans="1:7" x14ac:dyDescent="0.2">
      <c r="A8640" s="91">
        <v>41806</v>
      </c>
      <c r="B8640">
        <v>189000</v>
      </c>
      <c r="C8640">
        <v>189490</v>
      </c>
      <c r="D8640">
        <v>188721</v>
      </c>
      <c r="E8640">
        <v>189250</v>
      </c>
      <c r="F8640">
        <v>189250</v>
      </c>
      <c r="G8640">
        <v>300</v>
      </c>
    </row>
    <row r="8641" spans="1:7" x14ac:dyDescent="0.2">
      <c r="A8641" s="91">
        <v>41807</v>
      </c>
      <c r="B8641">
        <v>189110</v>
      </c>
      <c r="C8641">
        <v>189545</v>
      </c>
      <c r="D8641">
        <v>188493</v>
      </c>
      <c r="E8641">
        <v>188990</v>
      </c>
      <c r="F8641">
        <v>188990</v>
      </c>
      <c r="G8641">
        <v>300</v>
      </c>
    </row>
    <row r="8642" spans="1:7" x14ac:dyDescent="0.2">
      <c r="A8642" s="91">
        <v>41808</v>
      </c>
      <c r="B8642">
        <v>188990</v>
      </c>
      <c r="C8642">
        <v>190960</v>
      </c>
      <c r="D8642">
        <v>188220</v>
      </c>
      <c r="E8642">
        <v>190675</v>
      </c>
      <c r="F8642">
        <v>190675</v>
      </c>
      <c r="G8642">
        <v>500</v>
      </c>
    </row>
    <row r="8643" spans="1:7" x14ac:dyDescent="0.2">
      <c r="A8643" s="91">
        <v>41809</v>
      </c>
      <c r="B8643">
        <v>191000</v>
      </c>
      <c r="C8643">
        <v>191042</v>
      </c>
      <c r="D8643">
        <v>189899</v>
      </c>
      <c r="E8643">
        <v>190491</v>
      </c>
      <c r="F8643">
        <v>190491</v>
      </c>
      <c r="G8643">
        <v>300</v>
      </c>
    </row>
    <row r="8644" spans="1:7" x14ac:dyDescent="0.2">
      <c r="A8644" s="91">
        <v>41810</v>
      </c>
      <c r="B8644">
        <v>191721</v>
      </c>
      <c r="C8644">
        <v>191860</v>
      </c>
      <c r="D8644">
        <v>189789</v>
      </c>
      <c r="E8644">
        <v>190500</v>
      </c>
      <c r="F8644">
        <v>190500</v>
      </c>
      <c r="G8644">
        <v>400</v>
      </c>
    </row>
    <row r="8645" spans="1:7" x14ac:dyDescent="0.2">
      <c r="A8645" s="91">
        <v>41813</v>
      </c>
      <c r="B8645">
        <v>190215</v>
      </c>
      <c r="C8645">
        <v>190461</v>
      </c>
      <c r="D8645">
        <v>189477</v>
      </c>
      <c r="E8645">
        <v>189900</v>
      </c>
      <c r="F8645">
        <v>189900</v>
      </c>
      <c r="G8645">
        <v>300</v>
      </c>
    </row>
    <row r="8646" spans="1:7" x14ac:dyDescent="0.2">
      <c r="A8646" s="91">
        <v>41814</v>
      </c>
      <c r="B8646">
        <v>189889</v>
      </c>
      <c r="C8646">
        <v>191000</v>
      </c>
      <c r="D8646">
        <v>189624</v>
      </c>
      <c r="E8646">
        <v>190171</v>
      </c>
      <c r="F8646">
        <v>190171</v>
      </c>
      <c r="G8646">
        <v>300</v>
      </c>
    </row>
    <row r="8647" spans="1:7" x14ac:dyDescent="0.2">
      <c r="A8647" s="91">
        <v>41815</v>
      </c>
      <c r="B8647">
        <v>190000</v>
      </c>
      <c r="C8647">
        <v>190983</v>
      </c>
      <c r="D8647">
        <v>189733</v>
      </c>
      <c r="E8647">
        <v>190660</v>
      </c>
      <c r="F8647">
        <v>190660</v>
      </c>
      <c r="G8647">
        <v>200</v>
      </c>
    </row>
    <row r="8648" spans="1:7" x14ac:dyDescent="0.2">
      <c r="A8648" s="91">
        <v>41816</v>
      </c>
      <c r="B8648">
        <v>190849</v>
      </c>
      <c r="C8648">
        <v>190849</v>
      </c>
      <c r="D8648">
        <v>189232</v>
      </c>
      <c r="E8648">
        <v>190576</v>
      </c>
      <c r="F8648">
        <v>190576</v>
      </c>
      <c r="G8648">
        <v>300</v>
      </c>
    </row>
    <row r="8649" spans="1:7" x14ac:dyDescent="0.2">
      <c r="A8649" s="91">
        <v>41817</v>
      </c>
      <c r="B8649">
        <v>190400</v>
      </c>
      <c r="C8649">
        <v>191059</v>
      </c>
      <c r="D8649">
        <v>190050</v>
      </c>
      <c r="E8649">
        <v>190559</v>
      </c>
      <c r="F8649">
        <v>190559</v>
      </c>
      <c r="G8649">
        <v>100</v>
      </c>
    </row>
    <row r="8650" spans="1:7" x14ac:dyDescent="0.2">
      <c r="A8650" s="91">
        <v>41820</v>
      </c>
      <c r="B8650">
        <v>190200</v>
      </c>
      <c r="C8650">
        <v>190604</v>
      </c>
      <c r="D8650">
        <v>189799</v>
      </c>
      <c r="E8650">
        <v>189900</v>
      </c>
      <c r="F8650">
        <v>189900</v>
      </c>
      <c r="G8650">
        <v>100</v>
      </c>
    </row>
    <row r="8651" spans="1:7" x14ac:dyDescent="0.2">
      <c r="A8651" s="91">
        <v>41821</v>
      </c>
      <c r="B8651">
        <v>190100</v>
      </c>
      <c r="C8651">
        <v>191405</v>
      </c>
      <c r="D8651">
        <v>190100</v>
      </c>
      <c r="E8651">
        <v>190500</v>
      </c>
      <c r="F8651">
        <v>190500</v>
      </c>
      <c r="G8651">
        <v>200</v>
      </c>
    </row>
    <row r="8652" spans="1:7" x14ac:dyDescent="0.2">
      <c r="A8652" s="91">
        <v>41822</v>
      </c>
      <c r="B8652">
        <v>190800</v>
      </c>
      <c r="C8652">
        <v>191508</v>
      </c>
      <c r="D8652">
        <v>190333</v>
      </c>
      <c r="E8652">
        <v>191499</v>
      </c>
      <c r="F8652">
        <v>191499</v>
      </c>
      <c r="G8652">
        <v>200</v>
      </c>
    </row>
    <row r="8653" spans="1:7" x14ac:dyDescent="0.2">
      <c r="A8653" s="91">
        <v>41823</v>
      </c>
      <c r="B8653">
        <v>191940</v>
      </c>
      <c r="C8653">
        <v>193649</v>
      </c>
      <c r="D8653">
        <v>190900</v>
      </c>
      <c r="E8653">
        <v>193600</v>
      </c>
      <c r="F8653">
        <v>193600</v>
      </c>
      <c r="G8653">
        <v>200</v>
      </c>
    </row>
    <row r="8654" spans="1:7" x14ac:dyDescent="0.2">
      <c r="A8654" s="91">
        <v>41827</v>
      </c>
      <c r="B8654">
        <v>193333</v>
      </c>
      <c r="C8654">
        <v>193597</v>
      </c>
      <c r="D8654">
        <v>192333</v>
      </c>
      <c r="E8654">
        <v>193000</v>
      </c>
      <c r="F8654">
        <v>193000</v>
      </c>
      <c r="G8654">
        <v>200</v>
      </c>
    </row>
    <row r="8655" spans="1:7" x14ac:dyDescent="0.2">
      <c r="A8655" s="91">
        <v>41828</v>
      </c>
      <c r="B8655">
        <v>192560</v>
      </c>
      <c r="C8655">
        <v>193555</v>
      </c>
      <c r="D8655">
        <v>192295</v>
      </c>
      <c r="E8655">
        <v>192400</v>
      </c>
      <c r="F8655">
        <v>192400</v>
      </c>
      <c r="G8655">
        <v>300</v>
      </c>
    </row>
    <row r="8656" spans="1:7" x14ac:dyDescent="0.2">
      <c r="A8656" s="91">
        <v>41829</v>
      </c>
      <c r="B8656">
        <v>192617</v>
      </c>
      <c r="C8656">
        <v>193249</v>
      </c>
      <c r="D8656">
        <v>192502</v>
      </c>
      <c r="E8656">
        <v>193040</v>
      </c>
      <c r="F8656">
        <v>193040</v>
      </c>
      <c r="G8656">
        <v>200</v>
      </c>
    </row>
    <row r="8657" spans="1:7" x14ac:dyDescent="0.2">
      <c r="A8657" s="91">
        <v>41830</v>
      </c>
      <c r="B8657">
        <v>191911</v>
      </c>
      <c r="C8657">
        <v>193015</v>
      </c>
      <c r="D8657">
        <v>191799</v>
      </c>
      <c r="E8657">
        <v>192500</v>
      </c>
      <c r="F8657">
        <v>192500</v>
      </c>
      <c r="G8657">
        <v>200</v>
      </c>
    </row>
    <row r="8658" spans="1:7" x14ac:dyDescent="0.2">
      <c r="A8658" s="91">
        <v>41831</v>
      </c>
      <c r="B8658">
        <v>192220</v>
      </c>
      <c r="C8658">
        <v>193006</v>
      </c>
      <c r="D8658">
        <v>191945</v>
      </c>
      <c r="E8658">
        <v>192900</v>
      </c>
      <c r="F8658">
        <v>192900</v>
      </c>
      <c r="G8658">
        <v>100</v>
      </c>
    </row>
    <row r="8659" spans="1:7" x14ac:dyDescent="0.2">
      <c r="A8659" s="91">
        <v>41834</v>
      </c>
      <c r="B8659">
        <v>193503</v>
      </c>
      <c r="C8659">
        <v>193860</v>
      </c>
      <c r="D8659">
        <v>193030</v>
      </c>
      <c r="E8659">
        <v>193380</v>
      </c>
      <c r="F8659">
        <v>193380</v>
      </c>
      <c r="G8659">
        <v>200</v>
      </c>
    </row>
    <row r="8660" spans="1:7" x14ac:dyDescent="0.2">
      <c r="A8660" s="91">
        <v>41835</v>
      </c>
      <c r="B8660">
        <v>193480</v>
      </c>
      <c r="C8660">
        <v>193750</v>
      </c>
      <c r="D8660">
        <v>192000</v>
      </c>
      <c r="E8660">
        <v>192776</v>
      </c>
      <c r="F8660">
        <v>192776</v>
      </c>
      <c r="G8660">
        <v>200</v>
      </c>
    </row>
    <row r="8661" spans="1:7" x14ac:dyDescent="0.2">
      <c r="A8661" s="91">
        <v>41836</v>
      </c>
      <c r="B8661">
        <v>193145</v>
      </c>
      <c r="C8661">
        <v>193145</v>
      </c>
      <c r="D8661">
        <v>191849</v>
      </c>
      <c r="E8661">
        <v>192072</v>
      </c>
      <c r="F8661">
        <v>192072</v>
      </c>
      <c r="G8661">
        <v>100</v>
      </c>
    </row>
    <row r="8662" spans="1:7" x14ac:dyDescent="0.2">
      <c r="A8662" s="91">
        <v>41837</v>
      </c>
      <c r="B8662">
        <v>191920</v>
      </c>
      <c r="C8662">
        <v>192101</v>
      </c>
      <c r="D8662">
        <v>189696</v>
      </c>
      <c r="E8662">
        <v>189811</v>
      </c>
      <c r="F8662">
        <v>189811</v>
      </c>
      <c r="G8662">
        <v>200</v>
      </c>
    </row>
    <row r="8663" spans="1:7" x14ac:dyDescent="0.2">
      <c r="A8663" s="91">
        <v>41838</v>
      </c>
      <c r="B8663">
        <v>190860</v>
      </c>
      <c r="C8663">
        <v>192631</v>
      </c>
      <c r="D8663">
        <v>190555</v>
      </c>
      <c r="E8663">
        <v>192487</v>
      </c>
      <c r="F8663">
        <v>192487</v>
      </c>
      <c r="G8663">
        <v>200</v>
      </c>
    </row>
    <row r="8664" spans="1:7" x14ac:dyDescent="0.2">
      <c r="A8664" s="91">
        <v>41841</v>
      </c>
      <c r="B8664">
        <v>191860</v>
      </c>
      <c r="C8664">
        <v>193058</v>
      </c>
      <c r="D8664">
        <v>191554</v>
      </c>
      <c r="E8664">
        <v>193030</v>
      </c>
      <c r="F8664">
        <v>193030</v>
      </c>
      <c r="G8664">
        <v>100</v>
      </c>
    </row>
    <row r="8665" spans="1:7" x14ac:dyDescent="0.2">
      <c r="A8665" s="91">
        <v>41842</v>
      </c>
      <c r="B8665">
        <v>193296</v>
      </c>
      <c r="C8665">
        <v>193450</v>
      </c>
      <c r="D8665">
        <v>192339</v>
      </c>
      <c r="E8665">
        <v>192640</v>
      </c>
      <c r="F8665">
        <v>192640</v>
      </c>
      <c r="G8665">
        <v>200</v>
      </c>
    </row>
    <row r="8666" spans="1:7" x14ac:dyDescent="0.2">
      <c r="A8666" s="91">
        <v>41843</v>
      </c>
      <c r="B8666">
        <v>192577</v>
      </c>
      <c r="C8666">
        <v>192827</v>
      </c>
      <c r="D8666">
        <v>192140</v>
      </c>
      <c r="E8666">
        <v>192205</v>
      </c>
      <c r="F8666">
        <v>192205</v>
      </c>
      <c r="G8666">
        <v>100</v>
      </c>
    </row>
    <row r="8667" spans="1:7" x14ac:dyDescent="0.2">
      <c r="A8667" s="91">
        <v>41844</v>
      </c>
      <c r="B8667">
        <v>192200</v>
      </c>
      <c r="C8667">
        <v>192985</v>
      </c>
      <c r="D8667">
        <v>192107</v>
      </c>
      <c r="E8667">
        <v>192441</v>
      </c>
      <c r="F8667">
        <v>192441</v>
      </c>
      <c r="G8667">
        <v>100</v>
      </c>
    </row>
    <row r="8668" spans="1:7" x14ac:dyDescent="0.2">
      <c r="A8668" s="91">
        <v>41845</v>
      </c>
      <c r="B8668">
        <v>192436</v>
      </c>
      <c r="C8668">
        <v>192436</v>
      </c>
      <c r="D8668">
        <v>191190</v>
      </c>
      <c r="E8668">
        <v>191224</v>
      </c>
      <c r="F8668">
        <v>191224</v>
      </c>
      <c r="G8668">
        <v>200</v>
      </c>
    </row>
    <row r="8669" spans="1:7" x14ac:dyDescent="0.2">
      <c r="A8669" s="91">
        <v>41848</v>
      </c>
      <c r="B8669">
        <v>191120</v>
      </c>
      <c r="C8669">
        <v>192682</v>
      </c>
      <c r="D8669">
        <v>190000</v>
      </c>
      <c r="E8669">
        <v>192580</v>
      </c>
      <c r="F8669">
        <v>192580</v>
      </c>
      <c r="G8669">
        <v>200</v>
      </c>
    </row>
    <row r="8670" spans="1:7" x14ac:dyDescent="0.2">
      <c r="A8670" s="91">
        <v>41849</v>
      </c>
      <c r="B8670">
        <v>192310</v>
      </c>
      <c r="C8670">
        <v>192948</v>
      </c>
      <c r="D8670">
        <v>191083</v>
      </c>
      <c r="E8670">
        <v>191158</v>
      </c>
      <c r="F8670">
        <v>191158</v>
      </c>
      <c r="G8670">
        <v>200</v>
      </c>
    </row>
    <row r="8671" spans="1:7" x14ac:dyDescent="0.2">
      <c r="A8671" s="91">
        <v>41850</v>
      </c>
      <c r="B8671">
        <v>191200</v>
      </c>
      <c r="C8671">
        <v>192549</v>
      </c>
      <c r="D8671">
        <v>190483</v>
      </c>
      <c r="E8671">
        <v>191716</v>
      </c>
      <c r="F8671">
        <v>191716</v>
      </c>
      <c r="G8671">
        <v>200</v>
      </c>
    </row>
    <row r="8672" spans="1:7" x14ac:dyDescent="0.2">
      <c r="A8672" s="91">
        <v>41851</v>
      </c>
      <c r="B8672">
        <v>190807</v>
      </c>
      <c r="C8672">
        <v>191553</v>
      </c>
      <c r="D8672">
        <v>188124</v>
      </c>
      <c r="E8672">
        <v>188124</v>
      </c>
      <c r="F8672">
        <v>188124</v>
      </c>
      <c r="G8672">
        <v>400</v>
      </c>
    </row>
    <row r="8673" spans="1:7" x14ac:dyDescent="0.2">
      <c r="A8673" s="91">
        <v>41852</v>
      </c>
      <c r="B8673">
        <v>187152</v>
      </c>
      <c r="C8673">
        <v>190368</v>
      </c>
      <c r="D8673">
        <v>185005</v>
      </c>
      <c r="E8673">
        <v>189279</v>
      </c>
      <c r="F8673">
        <v>189279</v>
      </c>
      <c r="G8673">
        <v>400</v>
      </c>
    </row>
    <row r="8674" spans="1:7" x14ac:dyDescent="0.2">
      <c r="A8674" s="91">
        <v>41855</v>
      </c>
      <c r="B8674">
        <v>192126</v>
      </c>
      <c r="C8674">
        <v>195005</v>
      </c>
      <c r="D8674">
        <v>190942</v>
      </c>
      <c r="E8674">
        <v>194305</v>
      </c>
      <c r="F8674">
        <v>194305</v>
      </c>
      <c r="G8674">
        <v>800</v>
      </c>
    </row>
    <row r="8675" spans="1:7" x14ac:dyDescent="0.2">
      <c r="A8675" s="91">
        <v>41856</v>
      </c>
      <c r="B8675">
        <v>194500</v>
      </c>
      <c r="C8675">
        <v>194500</v>
      </c>
      <c r="D8675">
        <v>191358</v>
      </c>
      <c r="E8675">
        <v>192499</v>
      </c>
      <c r="F8675">
        <v>192499</v>
      </c>
      <c r="G8675">
        <v>700</v>
      </c>
    </row>
    <row r="8676" spans="1:7" x14ac:dyDescent="0.2">
      <c r="A8676" s="91">
        <v>41857</v>
      </c>
      <c r="B8676">
        <v>192189</v>
      </c>
      <c r="C8676">
        <v>194460</v>
      </c>
      <c r="D8676">
        <v>191890</v>
      </c>
      <c r="E8676">
        <v>193700</v>
      </c>
      <c r="F8676">
        <v>193700</v>
      </c>
      <c r="G8676">
        <v>200</v>
      </c>
    </row>
    <row r="8677" spans="1:7" x14ac:dyDescent="0.2">
      <c r="A8677" s="91">
        <v>41858</v>
      </c>
      <c r="B8677">
        <v>194670</v>
      </c>
      <c r="C8677">
        <v>194800</v>
      </c>
      <c r="D8677">
        <v>193079</v>
      </c>
      <c r="E8677">
        <v>194001</v>
      </c>
      <c r="F8677">
        <v>194001</v>
      </c>
      <c r="G8677">
        <v>600</v>
      </c>
    </row>
    <row r="8678" spans="1:7" x14ac:dyDescent="0.2">
      <c r="A8678" s="91">
        <v>41859</v>
      </c>
      <c r="B8678">
        <v>193850</v>
      </c>
      <c r="C8678">
        <v>196391</v>
      </c>
      <c r="D8678">
        <v>193570</v>
      </c>
      <c r="E8678">
        <v>196253</v>
      </c>
      <c r="F8678">
        <v>196253</v>
      </c>
      <c r="G8678">
        <v>400</v>
      </c>
    </row>
    <row r="8679" spans="1:7" x14ac:dyDescent="0.2">
      <c r="A8679" s="91">
        <v>41862</v>
      </c>
      <c r="B8679">
        <v>197699</v>
      </c>
      <c r="C8679">
        <v>199072</v>
      </c>
      <c r="D8679">
        <v>196500</v>
      </c>
      <c r="E8679">
        <v>198000</v>
      </c>
      <c r="F8679">
        <v>198000</v>
      </c>
      <c r="G8679">
        <v>200</v>
      </c>
    </row>
    <row r="8680" spans="1:7" x14ac:dyDescent="0.2">
      <c r="A8680" s="91">
        <v>41863</v>
      </c>
      <c r="B8680">
        <v>197895</v>
      </c>
      <c r="C8680">
        <v>199799</v>
      </c>
      <c r="D8680">
        <v>197895</v>
      </c>
      <c r="E8680">
        <v>199562</v>
      </c>
      <c r="F8680">
        <v>199562</v>
      </c>
      <c r="G8680">
        <v>200</v>
      </c>
    </row>
    <row r="8681" spans="1:7" x14ac:dyDescent="0.2">
      <c r="A8681" s="91">
        <v>41864</v>
      </c>
      <c r="B8681">
        <v>199960</v>
      </c>
      <c r="C8681">
        <v>199999</v>
      </c>
      <c r="D8681">
        <v>198800</v>
      </c>
      <c r="E8681">
        <v>199609</v>
      </c>
      <c r="F8681">
        <v>199609</v>
      </c>
      <c r="G8681">
        <v>400</v>
      </c>
    </row>
    <row r="8682" spans="1:7" x14ac:dyDescent="0.2">
      <c r="A8682" s="91">
        <v>41865</v>
      </c>
      <c r="B8682">
        <v>199600</v>
      </c>
      <c r="C8682">
        <v>203081</v>
      </c>
      <c r="D8682">
        <v>199600</v>
      </c>
      <c r="E8682">
        <v>202850</v>
      </c>
      <c r="F8682">
        <v>202850</v>
      </c>
      <c r="G8682">
        <v>600</v>
      </c>
    </row>
    <row r="8683" spans="1:7" x14ac:dyDescent="0.2">
      <c r="A8683" s="91">
        <v>41866</v>
      </c>
      <c r="B8683">
        <v>203350</v>
      </c>
      <c r="C8683">
        <v>203355</v>
      </c>
      <c r="D8683">
        <v>199721</v>
      </c>
      <c r="E8683">
        <v>201227</v>
      </c>
      <c r="F8683">
        <v>201227</v>
      </c>
      <c r="G8683">
        <v>300</v>
      </c>
    </row>
    <row r="8684" spans="1:7" x14ac:dyDescent="0.2">
      <c r="A8684" s="91">
        <v>41869</v>
      </c>
      <c r="B8684">
        <v>202400</v>
      </c>
      <c r="C8684">
        <v>203000</v>
      </c>
      <c r="D8684">
        <v>202100</v>
      </c>
      <c r="E8684">
        <v>202419</v>
      </c>
      <c r="F8684">
        <v>202419</v>
      </c>
      <c r="G8684">
        <v>300</v>
      </c>
    </row>
    <row r="8685" spans="1:7" x14ac:dyDescent="0.2">
      <c r="A8685" s="91">
        <v>41870</v>
      </c>
      <c r="B8685">
        <v>202805</v>
      </c>
      <c r="C8685">
        <v>202986</v>
      </c>
      <c r="D8685">
        <v>201941</v>
      </c>
      <c r="E8685">
        <v>202600</v>
      </c>
      <c r="F8685">
        <v>202600</v>
      </c>
      <c r="G8685">
        <v>300</v>
      </c>
    </row>
    <row r="8686" spans="1:7" x14ac:dyDescent="0.2">
      <c r="A8686" s="91">
        <v>41871</v>
      </c>
      <c r="B8686">
        <v>202364</v>
      </c>
      <c r="C8686">
        <v>202600</v>
      </c>
      <c r="D8686">
        <v>201891</v>
      </c>
      <c r="E8686">
        <v>202388</v>
      </c>
      <c r="F8686">
        <v>202388</v>
      </c>
      <c r="G8686">
        <v>400</v>
      </c>
    </row>
    <row r="8687" spans="1:7" x14ac:dyDescent="0.2">
      <c r="A8687" s="91">
        <v>41872</v>
      </c>
      <c r="B8687">
        <v>202799</v>
      </c>
      <c r="C8687">
        <v>205169</v>
      </c>
      <c r="D8687">
        <v>202679</v>
      </c>
      <c r="E8687">
        <v>205159</v>
      </c>
      <c r="F8687">
        <v>205159</v>
      </c>
      <c r="G8687">
        <v>400</v>
      </c>
    </row>
    <row r="8688" spans="1:7" x14ac:dyDescent="0.2">
      <c r="A8688" s="91">
        <v>41873</v>
      </c>
      <c r="B8688">
        <v>204600</v>
      </c>
      <c r="C8688">
        <v>204800</v>
      </c>
      <c r="D8688">
        <v>203455</v>
      </c>
      <c r="E8688">
        <v>203532</v>
      </c>
      <c r="F8688">
        <v>203532</v>
      </c>
      <c r="G8688">
        <v>300</v>
      </c>
    </row>
    <row r="8689" spans="1:7" x14ac:dyDescent="0.2">
      <c r="A8689" s="91">
        <v>41876</v>
      </c>
      <c r="B8689">
        <v>204600</v>
      </c>
      <c r="C8689">
        <v>204999</v>
      </c>
      <c r="D8689">
        <v>204233</v>
      </c>
      <c r="E8689">
        <v>204579</v>
      </c>
      <c r="F8689">
        <v>204579</v>
      </c>
      <c r="G8689">
        <v>300</v>
      </c>
    </row>
    <row r="8690" spans="1:7" x14ac:dyDescent="0.2">
      <c r="A8690" s="91">
        <v>41877</v>
      </c>
      <c r="B8690">
        <v>204880</v>
      </c>
      <c r="C8690">
        <v>205097</v>
      </c>
      <c r="D8690">
        <v>204358</v>
      </c>
      <c r="E8690">
        <v>204577</v>
      </c>
      <c r="F8690">
        <v>204577</v>
      </c>
      <c r="G8690">
        <v>200</v>
      </c>
    </row>
    <row r="8691" spans="1:7" x14ac:dyDescent="0.2">
      <c r="A8691" s="91">
        <v>41878</v>
      </c>
      <c r="B8691">
        <v>204577</v>
      </c>
      <c r="C8691">
        <v>205445</v>
      </c>
      <c r="D8691">
        <v>204000</v>
      </c>
      <c r="E8691">
        <v>204741</v>
      </c>
      <c r="F8691">
        <v>204741</v>
      </c>
      <c r="G8691">
        <v>400</v>
      </c>
    </row>
    <row r="8692" spans="1:7" x14ac:dyDescent="0.2">
      <c r="A8692" s="91">
        <v>41879</v>
      </c>
      <c r="B8692">
        <v>204300</v>
      </c>
      <c r="C8692">
        <v>204640</v>
      </c>
      <c r="D8692">
        <v>203895</v>
      </c>
      <c r="E8692">
        <v>204040</v>
      </c>
      <c r="F8692">
        <v>204040</v>
      </c>
      <c r="G8692">
        <v>200</v>
      </c>
    </row>
    <row r="8693" spans="1:7" x14ac:dyDescent="0.2">
      <c r="A8693" s="91">
        <v>41880</v>
      </c>
      <c r="B8693">
        <v>204050</v>
      </c>
      <c r="C8693">
        <v>205880</v>
      </c>
      <c r="D8693">
        <v>204050</v>
      </c>
      <c r="E8693">
        <v>205880</v>
      </c>
      <c r="F8693">
        <v>205880</v>
      </c>
      <c r="G8693">
        <v>400</v>
      </c>
    </row>
    <row r="8694" spans="1:7" x14ac:dyDescent="0.2">
      <c r="A8694" s="91">
        <v>41884</v>
      </c>
      <c r="B8694">
        <v>206999</v>
      </c>
      <c r="C8694">
        <v>207200</v>
      </c>
      <c r="D8694">
        <v>205630</v>
      </c>
      <c r="E8694">
        <v>206740</v>
      </c>
      <c r="F8694">
        <v>206740</v>
      </c>
      <c r="G8694">
        <v>400</v>
      </c>
    </row>
    <row r="8695" spans="1:7" x14ac:dyDescent="0.2">
      <c r="A8695" s="91">
        <v>41885</v>
      </c>
      <c r="B8695">
        <v>207740</v>
      </c>
      <c r="C8695">
        <v>207740</v>
      </c>
      <c r="D8695">
        <v>206249</v>
      </c>
      <c r="E8695">
        <v>206438</v>
      </c>
      <c r="F8695">
        <v>206438</v>
      </c>
      <c r="G8695">
        <v>300</v>
      </c>
    </row>
    <row r="8696" spans="1:7" x14ac:dyDescent="0.2">
      <c r="A8696" s="91">
        <v>41886</v>
      </c>
      <c r="B8696">
        <v>207250</v>
      </c>
      <c r="C8696">
        <v>208474</v>
      </c>
      <c r="D8696">
        <v>206250</v>
      </c>
      <c r="E8696">
        <v>206820</v>
      </c>
      <c r="F8696">
        <v>206820</v>
      </c>
      <c r="G8696">
        <v>200</v>
      </c>
    </row>
    <row r="8697" spans="1:7" x14ac:dyDescent="0.2">
      <c r="A8697" s="91">
        <v>41887</v>
      </c>
      <c r="B8697">
        <v>206562</v>
      </c>
      <c r="C8697">
        <v>207490</v>
      </c>
      <c r="D8697">
        <v>206110</v>
      </c>
      <c r="E8697">
        <v>206700</v>
      </c>
      <c r="F8697">
        <v>206700</v>
      </c>
      <c r="G8697">
        <v>200</v>
      </c>
    </row>
    <row r="8698" spans="1:7" x14ac:dyDescent="0.2">
      <c r="A8698" s="91">
        <v>41890</v>
      </c>
      <c r="B8698">
        <v>207425</v>
      </c>
      <c r="C8698">
        <v>208341</v>
      </c>
      <c r="D8698">
        <v>207126</v>
      </c>
      <c r="E8698">
        <v>207200</v>
      </c>
      <c r="F8698">
        <v>207200</v>
      </c>
      <c r="G8698">
        <v>200</v>
      </c>
    </row>
    <row r="8699" spans="1:7" x14ac:dyDescent="0.2">
      <c r="A8699" s="91">
        <v>41891</v>
      </c>
      <c r="B8699">
        <v>207499</v>
      </c>
      <c r="C8699">
        <v>207500</v>
      </c>
      <c r="D8699">
        <v>205192</v>
      </c>
      <c r="E8699">
        <v>205305</v>
      </c>
      <c r="F8699">
        <v>205305</v>
      </c>
      <c r="G8699">
        <v>300</v>
      </c>
    </row>
    <row r="8700" spans="1:7" x14ac:dyDescent="0.2">
      <c r="A8700" s="91">
        <v>41892</v>
      </c>
      <c r="B8700">
        <v>206250</v>
      </c>
      <c r="C8700">
        <v>206905</v>
      </c>
      <c r="D8700">
        <v>205600</v>
      </c>
      <c r="E8700">
        <v>206750</v>
      </c>
      <c r="F8700">
        <v>206750</v>
      </c>
      <c r="G8700">
        <v>200</v>
      </c>
    </row>
    <row r="8701" spans="1:7" x14ac:dyDescent="0.2">
      <c r="A8701" s="91">
        <v>41893</v>
      </c>
      <c r="B8701">
        <v>206005</v>
      </c>
      <c r="C8701">
        <v>206930</v>
      </c>
      <c r="D8701">
        <v>205551</v>
      </c>
      <c r="E8701">
        <v>206850</v>
      </c>
      <c r="F8701">
        <v>206850</v>
      </c>
      <c r="G8701">
        <v>100</v>
      </c>
    </row>
    <row r="8702" spans="1:7" x14ac:dyDescent="0.2">
      <c r="A8702" s="91">
        <v>41894</v>
      </c>
      <c r="B8702">
        <v>207099</v>
      </c>
      <c r="C8702">
        <v>207099</v>
      </c>
      <c r="D8702">
        <v>205202</v>
      </c>
      <c r="E8702">
        <v>205635</v>
      </c>
      <c r="F8702">
        <v>205635</v>
      </c>
      <c r="G8702">
        <v>200</v>
      </c>
    </row>
    <row r="8703" spans="1:7" x14ac:dyDescent="0.2">
      <c r="A8703" s="91">
        <v>41897</v>
      </c>
      <c r="B8703">
        <v>205851</v>
      </c>
      <c r="C8703">
        <v>207156</v>
      </c>
      <c r="D8703">
        <v>205602</v>
      </c>
      <c r="E8703">
        <v>207110</v>
      </c>
      <c r="F8703">
        <v>207110</v>
      </c>
      <c r="G8703">
        <v>300</v>
      </c>
    </row>
    <row r="8704" spans="1:7" x14ac:dyDescent="0.2">
      <c r="A8704" s="91">
        <v>41898</v>
      </c>
      <c r="B8704">
        <v>206900</v>
      </c>
      <c r="C8704">
        <v>208415</v>
      </c>
      <c r="D8704">
        <v>206525</v>
      </c>
      <c r="E8704">
        <v>207745</v>
      </c>
      <c r="F8704">
        <v>207745</v>
      </c>
      <c r="G8704">
        <v>200</v>
      </c>
    </row>
    <row r="8705" spans="1:7" x14ac:dyDescent="0.2">
      <c r="A8705" s="91">
        <v>41899</v>
      </c>
      <c r="B8705">
        <v>208612</v>
      </c>
      <c r="C8705">
        <v>210217</v>
      </c>
      <c r="D8705">
        <v>208105</v>
      </c>
      <c r="E8705">
        <v>209000</v>
      </c>
      <c r="F8705">
        <v>209000</v>
      </c>
      <c r="G8705">
        <v>300</v>
      </c>
    </row>
    <row r="8706" spans="1:7" x14ac:dyDescent="0.2">
      <c r="A8706" s="91">
        <v>41900</v>
      </c>
      <c r="B8706">
        <v>210449</v>
      </c>
      <c r="C8706">
        <v>212250</v>
      </c>
      <c r="D8706">
        <v>209734</v>
      </c>
      <c r="E8706">
        <v>212075</v>
      </c>
      <c r="F8706">
        <v>212075</v>
      </c>
      <c r="G8706">
        <v>400</v>
      </c>
    </row>
    <row r="8707" spans="1:7" x14ac:dyDescent="0.2">
      <c r="A8707" s="91">
        <v>41901</v>
      </c>
      <c r="B8707">
        <v>213200</v>
      </c>
      <c r="C8707">
        <v>213612</v>
      </c>
      <c r="D8707">
        <v>210845</v>
      </c>
      <c r="E8707">
        <v>212000</v>
      </c>
      <c r="F8707">
        <v>212000</v>
      </c>
      <c r="G8707">
        <v>700</v>
      </c>
    </row>
    <row r="8708" spans="1:7" x14ac:dyDescent="0.2">
      <c r="A8708" s="91">
        <v>41904</v>
      </c>
      <c r="B8708">
        <v>211079</v>
      </c>
      <c r="C8708">
        <v>211079</v>
      </c>
      <c r="D8708">
        <v>208802</v>
      </c>
      <c r="E8708">
        <v>208900</v>
      </c>
      <c r="F8708">
        <v>208900</v>
      </c>
      <c r="G8708">
        <v>300</v>
      </c>
    </row>
    <row r="8709" spans="1:7" x14ac:dyDescent="0.2">
      <c r="A8709" s="91">
        <v>41905</v>
      </c>
      <c r="B8709">
        <v>208860</v>
      </c>
      <c r="C8709">
        <v>209600</v>
      </c>
      <c r="D8709">
        <v>208183</v>
      </c>
      <c r="E8709">
        <v>208445</v>
      </c>
      <c r="F8709">
        <v>208445</v>
      </c>
      <c r="G8709">
        <v>300</v>
      </c>
    </row>
    <row r="8710" spans="1:7" x14ac:dyDescent="0.2">
      <c r="A8710" s="91">
        <v>41906</v>
      </c>
      <c r="B8710">
        <v>208250</v>
      </c>
      <c r="C8710">
        <v>210021</v>
      </c>
      <c r="D8710">
        <v>208250</v>
      </c>
      <c r="E8710">
        <v>209850</v>
      </c>
      <c r="F8710">
        <v>209850</v>
      </c>
      <c r="G8710">
        <v>300</v>
      </c>
    </row>
    <row r="8711" spans="1:7" x14ac:dyDescent="0.2">
      <c r="A8711" s="91">
        <v>41907</v>
      </c>
      <c r="B8711">
        <v>209900</v>
      </c>
      <c r="C8711">
        <v>209900</v>
      </c>
      <c r="D8711">
        <v>205494</v>
      </c>
      <c r="E8711">
        <v>206000</v>
      </c>
      <c r="F8711">
        <v>206000</v>
      </c>
      <c r="G8711">
        <v>300</v>
      </c>
    </row>
    <row r="8712" spans="1:7" x14ac:dyDescent="0.2">
      <c r="A8712" s="91">
        <v>41908</v>
      </c>
      <c r="B8712">
        <v>205580</v>
      </c>
      <c r="C8712">
        <v>208420</v>
      </c>
      <c r="D8712">
        <v>205580</v>
      </c>
      <c r="E8712">
        <v>208133</v>
      </c>
      <c r="F8712">
        <v>208133</v>
      </c>
      <c r="G8712">
        <v>300</v>
      </c>
    </row>
    <row r="8713" spans="1:7" x14ac:dyDescent="0.2">
      <c r="A8713" s="91">
        <v>41911</v>
      </c>
      <c r="B8713">
        <v>207100</v>
      </c>
      <c r="C8713">
        <v>208016</v>
      </c>
      <c r="D8713">
        <v>206500</v>
      </c>
      <c r="E8713">
        <v>207321</v>
      </c>
      <c r="F8713">
        <v>207321</v>
      </c>
      <c r="G8713">
        <v>300</v>
      </c>
    </row>
    <row r="8714" spans="1:7" x14ac:dyDescent="0.2">
      <c r="A8714" s="91">
        <v>41912</v>
      </c>
      <c r="B8714">
        <v>207451</v>
      </c>
      <c r="C8714">
        <v>208011</v>
      </c>
      <c r="D8714">
        <v>206707</v>
      </c>
      <c r="E8714">
        <v>206900</v>
      </c>
      <c r="F8714">
        <v>206900</v>
      </c>
      <c r="G8714">
        <v>300</v>
      </c>
    </row>
    <row r="8715" spans="1:7" x14ac:dyDescent="0.2">
      <c r="A8715" s="91">
        <v>41913</v>
      </c>
      <c r="B8715">
        <v>207310</v>
      </c>
      <c r="C8715">
        <v>207310</v>
      </c>
      <c r="D8715">
        <v>204400</v>
      </c>
      <c r="E8715">
        <v>204855</v>
      </c>
      <c r="F8715">
        <v>204855</v>
      </c>
      <c r="G8715">
        <v>400</v>
      </c>
    </row>
    <row r="8716" spans="1:7" x14ac:dyDescent="0.2">
      <c r="A8716" s="91">
        <v>41914</v>
      </c>
      <c r="B8716">
        <v>205000</v>
      </c>
      <c r="C8716">
        <v>207500</v>
      </c>
      <c r="D8716">
        <v>205000</v>
      </c>
      <c r="E8716">
        <v>206250</v>
      </c>
      <c r="F8716">
        <v>206250</v>
      </c>
      <c r="G8716">
        <v>900</v>
      </c>
    </row>
    <row r="8717" spans="1:7" x14ac:dyDescent="0.2">
      <c r="A8717" s="91">
        <v>41915</v>
      </c>
      <c r="B8717">
        <v>207450</v>
      </c>
      <c r="C8717">
        <v>209420</v>
      </c>
      <c r="D8717">
        <v>207200</v>
      </c>
      <c r="E8717">
        <v>208750</v>
      </c>
      <c r="F8717">
        <v>208750</v>
      </c>
      <c r="G8717">
        <v>600</v>
      </c>
    </row>
    <row r="8718" spans="1:7" x14ac:dyDescent="0.2">
      <c r="A8718" s="91">
        <v>41918</v>
      </c>
      <c r="B8718">
        <v>210275</v>
      </c>
      <c r="C8718">
        <v>210359</v>
      </c>
      <c r="D8718">
        <v>207997</v>
      </c>
      <c r="E8718">
        <v>208585</v>
      </c>
      <c r="F8718">
        <v>208585</v>
      </c>
      <c r="G8718">
        <v>300</v>
      </c>
    </row>
    <row r="8719" spans="1:7" x14ac:dyDescent="0.2">
      <c r="A8719" s="91">
        <v>41919</v>
      </c>
      <c r="B8719">
        <v>208000</v>
      </c>
      <c r="C8719">
        <v>208000</v>
      </c>
      <c r="D8719">
        <v>205035</v>
      </c>
      <c r="E8719">
        <v>205035</v>
      </c>
      <c r="F8719">
        <v>205035</v>
      </c>
      <c r="G8719">
        <v>300</v>
      </c>
    </row>
    <row r="8720" spans="1:7" x14ac:dyDescent="0.2">
      <c r="A8720" s="91">
        <v>41920</v>
      </c>
      <c r="B8720">
        <v>205000</v>
      </c>
      <c r="C8720">
        <v>210175</v>
      </c>
      <c r="D8720">
        <v>205000</v>
      </c>
      <c r="E8720">
        <v>209950</v>
      </c>
      <c r="F8720">
        <v>209950</v>
      </c>
      <c r="G8720">
        <v>600</v>
      </c>
    </row>
    <row r="8721" spans="1:7" x14ac:dyDescent="0.2">
      <c r="A8721" s="91">
        <v>41921</v>
      </c>
      <c r="B8721">
        <v>210000</v>
      </c>
      <c r="C8721">
        <v>210328</v>
      </c>
      <c r="D8721">
        <v>205750</v>
      </c>
      <c r="E8721">
        <v>205850</v>
      </c>
      <c r="F8721">
        <v>205850</v>
      </c>
      <c r="G8721">
        <v>500</v>
      </c>
    </row>
    <row r="8722" spans="1:7" x14ac:dyDescent="0.2">
      <c r="A8722" s="91">
        <v>41922</v>
      </c>
      <c r="B8722">
        <v>206600</v>
      </c>
      <c r="C8722">
        <v>209190</v>
      </c>
      <c r="D8722">
        <v>205150</v>
      </c>
      <c r="E8722">
        <v>205150</v>
      </c>
      <c r="F8722">
        <v>205150</v>
      </c>
      <c r="G8722">
        <v>500</v>
      </c>
    </row>
    <row r="8723" spans="1:7" x14ac:dyDescent="0.2">
      <c r="A8723" s="91">
        <v>41925</v>
      </c>
      <c r="B8723">
        <v>204920</v>
      </c>
      <c r="C8723">
        <v>208000</v>
      </c>
      <c r="D8723">
        <v>204706</v>
      </c>
      <c r="E8723">
        <v>204913</v>
      </c>
      <c r="F8723">
        <v>204913</v>
      </c>
      <c r="G8723">
        <v>600</v>
      </c>
    </row>
    <row r="8724" spans="1:7" x14ac:dyDescent="0.2">
      <c r="A8724" s="91">
        <v>41926</v>
      </c>
      <c r="B8724">
        <v>205050</v>
      </c>
      <c r="C8724">
        <v>208387</v>
      </c>
      <c r="D8724">
        <v>205000</v>
      </c>
      <c r="E8724">
        <v>206025</v>
      </c>
      <c r="F8724">
        <v>206025</v>
      </c>
      <c r="G8724">
        <v>800</v>
      </c>
    </row>
    <row r="8725" spans="1:7" x14ac:dyDescent="0.2">
      <c r="A8725" s="91">
        <v>41927</v>
      </c>
      <c r="B8725">
        <v>204614</v>
      </c>
      <c r="C8725">
        <v>205146</v>
      </c>
      <c r="D8725">
        <v>198000</v>
      </c>
      <c r="E8725">
        <v>203800</v>
      </c>
      <c r="F8725">
        <v>203800</v>
      </c>
      <c r="G8725">
        <v>1000</v>
      </c>
    </row>
    <row r="8726" spans="1:7" x14ac:dyDescent="0.2">
      <c r="A8726" s="91">
        <v>41928</v>
      </c>
      <c r="B8726">
        <v>199400</v>
      </c>
      <c r="C8726">
        <v>203345</v>
      </c>
      <c r="D8726">
        <v>199195</v>
      </c>
      <c r="E8726">
        <v>202000</v>
      </c>
      <c r="F8726">
        <v>202000</v>
      </c>
      <c r="G8726">
        <v>400</v>
      </c>
    </row>
    <row r="8727" spans="1:7" x14ac:dyDescent="0.2">
      <c r="A8727" s="91">
        <v>41929</v>
      </c>
      <c r="B8727">
        <v>203995</v>
      </c>
      <c r="C8727">
        <v>206437</v>
      </c>
      <c r="D8727">
        <v>203569</v>
      </c>
      <c r="E8727">
        <v>205505</v>
      </c>
      <c r="F8727">
        <v>205505</v>
      </c>
      <c r="G8727">
        <v>800</v>
      </c>
    </row>
    <row r="8728" spans="1:7" x14ac:dyDescent="0.2">
      <c r="A8728" s="91">
        <v>41932</v>
      </c>
      <c r="B8728">
        <v>205303</v>
      </c>
      <c r="C8728">
        <v>206207</v>
      </c>
      <c r="D8728">
        <v>204700</v>
      </c>
      <c r="E8728">
        <v>205850</v>
      </c>
      <c r="F8728">
        <v>205850</v>
      </c>
      <c r="G8728">
        <v>300</v>
      </c>
    </row>
    <row r="8729" spans="1:7" x14ac:dyDescent="0.2">
      <c r="A8729" s="91">
        <v>41933</v>
      </c>
      <c r="B8729">
        <v>206890</v>
      </c>
      <c r="C8729">
        <v>208400</v>
      </c>
      <c r="D8729">
        <v>206270</v>
      </c>
      <c r="E8729">
        <v>208330</v>
      </c>
      <c r="F8729">
        <v>208330</v>
      </c>
      <c r="G8729">
        <v>400</v>
      </c>
    </row>
    <row r="8730" spans="1:7" x14ac:dyDescent="0.2">
      <c r="A8730" s="91">
        <v>41934</v>
      </c>
      <c r="B8730">
        <v>208805</v>
      </c>
      <c r="C8730">
        <v>209000</v>
      </c>
      <c r="D8730">
        <v>206385</v>
      </c>
      <c r="E8730">
        <v>206525</v>
      </c>
      <c r="F8730">
        <v>206525</v>
      </c>
      <c r="G8730">
        <v>200</v>
      </c>
    </row>
    <row r="8731" spans="1:7" x14ac:dyDescent="0.2">
      <c r="A8731" s="91">
        <v>41935</v>
      </c>
      <c r="B8731">
        <v>209000</v>
      </c>
      <c r="C8731">
        <v>209124</v>
      </c>
      <c r="D8731">
        <v>207646</v>
      </c>
      <c r="E8731">
        <v>208109</v>
      </c>
      <c r="F8731">
        <v>208109</v>
      </c>
      <c r="G8731">
        <v>200</v>
      </c>
    </row>
    <row r="8732" spans="1:7" x14ac:dyDescent="0.2">
      <c r="A8732" s="91">
        <v>41936</v>
      </c>
      <c r="B8732">
        <v>207579</v>
      </c>
      <c r="C8732">
        <v>209251</v>
      </c>
      <c r="D8732">
        <v>207535</v>
      </c>
      <c r="E8732">
        <v>209251</v>
      </c>
      <c r="F8732">
        <v>209251</v>
      </c>
      <c r="G8732">
        <v>300</v>
      </c>
    </row>
    <row r="8733" spans="1:7" x14ac:dyDescent="0.2">
      <c r="A8733" s="91">
        <v>41939</v>
      </c>
      <c r="B8733">
        <v>208447</v>
      </c>
      <c r="C8733">
        <v>209410</v>
      </c>
      <c r="D8733">
        <v>208000</v>
      </c>
      <c r="E8733">
        <v>209222</v>
      </c>
      <c r="F8733">
        <v>209222</v>
      </c>
      <c r="G8733">
        <v>200</v>
      </c>
    </row>
    <row r="8734" spans="1:7" x14ac:dyDescent="0.2">
      <c r="A8734" s="91">
        <v>41940</v>
      </c>
      <c r="B8734">
        <v>209500</v>
      </c>
      <c r="C8734">
        <v>210580</v>
      </c>
      <c r="D8734">
        <v>209279</v>
      </c>
      <c r="E8734">
        <v>210570</v>
      </c>
      <c r="F8734">
        <v>210570</v>
      </c>
      <c r="G8734">
        <v>500</v>
      </c>
    </row>
    <row r="8735" spans="1:7" x14ac:dyDescent="0.2">
      <c r="A8735" s="91">
        <v>41941</v>
      </c>
      <c r="B8735">
        <v>210725</v>
      </c>
      <c r="C8735">
        <v>210900</v>
      </c>
      <c r="D8735">
        <v>208400</v>
      </c>
      <c r="E8735">
        <v>209600</v>
      </c>
      <c r="F8735">
        <v>209600</v>
      </c>
      <c r="G8735">
        <v>300</v>
      </c>
    </row>
    <row r="8736" spans="1:7" x14ac:dyDescent="0.2">
      <c r="A8736" s="91">
        <v>41942</v>
      </c>
      <c r="B8736">
        <v>209250</v>
      </c>
      <c r="C8736">
        <v>209813</v>
      </c>
      <c r="D8736">
        <v>204700</v>
      </c>
      <c r="E8736">
        <v>209030</v>
      </c>
      <c r="F8736">
        <v>209030</v>
      </c>
      <c r="G8736">
        <v>300</v>
      </c>
    </row>
    <row r="8737" spans="1:7" x14ac:dyDescent="0.2">
      <c r="A8737" s="91">
        <v>41943</v>
      </c>
      <c r="B8737">
        <v>211028</v>
      </c>
      <c r="C8737">
        <v>212300</v>
      </c>
      <c r="D8737">
        <v>209095</v>
      </c>
      <c r="E8737">
        <v>210000</v>
      </c>
      <c r="F8737">
        <v>210000</v>
      </c>
      <c r="G8737">
        <v>500</v>
      </c>
    </row>
    <row r="8738" spans="1:7" x14ac:dyDescent="0.2">
      <c r="A8738" s="91">
        <v>41946</v>
      </c>
      <c r="B8738">
        <v>210835</v>
      </c>
      <c r="C8738">
        <v>211310</v>
      </c>
      <c r="D8738">
        <v>209000</v>
      </c>
      <c r="E8738">
        <v>211100</v>
      </c>
      <c r="F8738">
        <v>211100</v>
      </c>
      <c r="G8738">
        <v>200</v>
      </c>
    </row>
    <row r="8739" spans="1:7" x14ac:dyDescent="0.2">
      <c r="A8739" s="91">
        <v>41947</v>
      </c>
      <c r="B8739">
        <v>211900</v>
      </c>
      <c r="C8739">
        <v>213250</v>
      </c>
      <c r="D8739">
        <v>211600</v>
      </c>
      <c r="E8739">
        <v>213000</v>
      </c>
      <c r="F8739">
        <v>213000</v>
      </c>
      <c r="G8739">
        <v>200</v>
      </c>
    </row>
    <row r="8740" spans="1:7" x14ac:dyDescent="0.2">
      <c r="A8740" s="91">
        <v>41948</v>
      </c>
      <c r="B8740">
        <v>214799</v>
      </c>
      <c r="C8740">
        <v>214799</v>
      </c>
      <c r="D8740">
        <v>212795</v>
      </c>
      <c r="E8740">
        <v>214155</v>
      </c>
      <c r="F8740">
        <v>214155</v>
      </c>
      <c r="G8740">
        <v>200</v>
      </c>
    </row>
    <row r="8741" spans="1:7" x14ac:dyDescent="0.2">
      <c r="A8741" s="91">
        <v>41949</v>
      </c>
      <c r="B8741">
        <v>214821</v>
      </c>
      <c r="C8741">
        <v>214935</v>
      </c>
      <c r="D8741">
        <v>213400</v>
      </c>
      <c r="E8741">
        <v>214800</v>
      </c>
      <c r="F8741">
        <v>214800</v>
      </c>
      <c r="G8741">
        <v>200</v>
      </c>
    </row>
    <row r="8742" spans="1:7" x14ac:dyDescent="0.2">
      <c r="A8742" s="91">
        <v>41950</v>
      </c>
      <c r="B8742">
        <v>215226</v>
      </c>
      <c r="C8742">
        <v>215925</v>
      </c>
      <c r="D8742">
        <v>214326</v>
      </c>
      <c r="E8742">
        <v>214970</v>
      </c>
      <c r="F8742">
        <v>214970</v>
      </c>
      <c r="G8742">
        <v>200</v>
      </c>
    </row>
    <row r="8743" spans="1:7" x14ac:dyDescent="0.2">
      <c r="A8743" s="91">
        <v>41953</v>
      </c>
      <c r="B8743">
        <v>215899</v>
      </c>
      <c r="C8743">
        <v>217500</v>
      </c>
      <c r="D8743">
        <v>215814</v>
      </c>
      <c r="E8743">
        <v>217500</v>
      </c>
      <c r="F8743">
        <v>217500</v>
      </c>
      <c r="G8743">
        <v>400</v>
      </c>
    </row>
    <row r="8744" spans="1:7" x14ac:dyDescent="0.2">
      <c r="A8744" s="91">
        <v>41954</v>
      </c>
      <c r="B8744">
        <v>218400</v>
      </c>
      <c r="C8744">
        <v>218400</v>
      </c>
      <c r="D8744">
        <v>217214</v>
      </c>
      <c r="E8744">
        <v>217352</v>
      </c>
      <c r="F8744">
        <v>217352</v>
      </c>
      <c r="G8744">
        <v>100</v>
      </c>
    </row>
    <row r="8745" spans="1:7" x14ac:dyDescent="0.2">
      <c r="A8745" s="91">
        <v>41955</v>
      </c>
      <c r="B8745">
        <v>217875</v>
      </c>
      <c r="C8745">
        <v>218544</v>
      </c>
      <c r="D8745">
        <v>217045</v>
      </c>
      <c r="E8745">
        <v>218101</v>
      </c>
      <c r="F8745">
        <v>218101</v>
      </c>
      <c r="G8745">
        <v>400</v>
      </c>
    </row>
    <row r="8746" spans="1:7" x14ac:dyDescent="0.2">
      <c r="A8746" s="91">
        <v>41956</v>
      </c>
      <c r="B8746">
        <v>218656</v>
      </c>
      <c r="C8746">
        <v>219366</v>
      </c>
      <c r="D8746">
        <v>218370</v>
      </c>
      <c r="E8746">
        <v>219300</v>
      </c>
      <c r="F8746">
        <v>219300</v>
      </c>
      <c r="G8746">
        <v>400</v>
      </c>
    </row>
    <row r="8747" spans="1:7" x14ac:dyDescent="0.2">
      <c r="A8747" s="91">
        <v>41957</v>
      </c>
      <c r="B8747">
        <v>219331</v>
      </c>
      <c r="C8747">
        <v>219817</v>
      </c>
      <c r="D8747">
        <v>217646</v>
      </c>
      <c r="E8747">
        <v>218023</v>
      </c>
      <c r="F8747">
        <v>218023</v>
      </c>
      <c r="G8747">
        <v>300</v>
      </c>
    </row>
    <row r="8748" spans="1:7" x14ac:dyDescent="0.2">
      <c r="A8748" s="91">
        <v>41960</v>
      </c>
      <c r="B8748">
        <v>218545</v>
      </c>
      <c r="C8748">
        <v>218545</v>
      </c>
      <c r="D8748">
        <v>217098</v>
      </c>
      <c r="E8748">
        <v>218540</v>
      </c>
      <c r="F8748">
        <v>218540</v>
      </c>
      <c r="G8748">
        <v>200</v>
      </c>
    </row>
    <row r="8749" spans="1:7" x14ac:dyDescent="0.2">
      <c r="A8749" s="91">
        <v>41961</v>
      </c>
      <c r="B8749">
        <v>218540</v>
      </c>
      <c r="C8749">
        <v>219610</v>
      </c>
      <c r="D8749">
        <v>218275</v>
      </c>
      <c r="E8749">
        <v>218868</v>
      </c>
      <c r="F8749">
        <v>218868</v>
      </c>
      <c r="G8749">
        <v>200</v>
      </c>
    </row>
    <row r="8750" spans="1:7" x14ac:dyDescent="0.2">
      <c r="A8750" s="91">
        <v>41962</v>
      </c>
      <c r="B8750">
        <v>218799</v>
      </c>
      <c r="C8750">
        <v>218799</v>
      </c>
      <c r="D8750">
        <v>217576</v>
      </c>
      <c r="E8750">
        <v>218544</v>
      </c>
      <c r="F8750">
        <v>218544</v>
      </c>
      <c r="G8750">
        <v>200</v>
      </c>
    </row>
    <row r="8751" spans="1:7" x14ac:dyDescent="0.2">
      <c r="A8751" s="91">
        <v>41963</v>
      </c>
      <c r="B8751">
        <v>217800</v>
      </c>
      <c r="C8751">
        <v>218609</v>
      </c>
      <c r="D8751">
        <v>217300</v>
      </c>
      <c r="E8751">
        <v>218250</v>
      </c>
      <c r="F8751">
        <v>218250</v>
      </c>
      <c r="G8751">
        <v>100</v>
      </c>
    </row>
    <row r="8752" spans="1:7" x14ac:dyDescent="0.2">
      <c r="A8752" s="91">
        <v>41964</v>
      </c>
      <c r="B8752">
        <v>220300</v>
      </c>
      <c r="C8752">
        <v>220369</v>
      </c>
      <c r="D8752">
        <v>219400</v>
      </c>
      <c r="E8752">
        <v>219935</v>
      </c>
      <c r="F8752">
        <v>219935</v>
      </c>
      <c r="G8752">
        <v>200</v>
      </c>
    </row>
    <row r="8753" spans="1:7" x14ac:dyDescent="0.2">
      <c r="A8753" s="91">
        <v>41967</v>
      </c>
      <c r="B8753">
        <v>220575</v>
      </c>
      <c r="C8753">
        <v>221130</v>
      </c>
      <c r="D8753">
        <v>219455</v>
      </c>
      <c r="E8753">
        <v>221052</v>
      </c>
      <c r="F8753">
        <v>221052</v>
      </c>
      <c r="G8753">
        <v>200</v>
      </c>
    </row>
    <row r="8754" spans="1:7" x14ac:dyDescent="0.2">
      <c r="A8754" s="91">
        <v>41968</v>
      </c>
      <c r="B8754">
        <v>221315</v>
      </c>
      <c r="C8754">
        <v>222000</v>
      </c>
      <c r="D8754">
        <v>221100</v>
      </c>
      <c r="E8754">
        <v>221725</v>
      </c>
      <c r="F8754">
        <v>221725</v>
      </c>
      <c r="G8754">
        <v>300</v>
      </c>
    </row>
    <row r="8755" spans="1:7" x14ac:dyDescent="0.2">
      <c r="A8755" s="91">
        <v>41969</v>
      </c>
      <c r="B8755">
        <v>222299</v>
      </c>
      <c r="C8755">
        <v>222451</v>
      </c>
      <c r="D8755">
        <v>221965</v>
      </c>
      <c r="E8755">
        <v>222411</v>
      </c>
      <c r="F8755">
        <v>222411</v>
      </c>
      <c r="G8755">
        <v>100</v>
      </c>
    </row>
    <row r="8756" spans="1:7" x14ac:dyDescent="0.2">
      <c r="A8756" s="91">
        <v>41971</v>
      </c>
      <c r="B8756">
        <v>222705</v>
      </c>
      <c r="C8756">
        <v>224070</v>
      </c>
      <c r="D8756">
        <v>222669</v>
      </c>
      <c r="E8756">
        <v>223065</v>
      </c>
      <c r="F8756">
        <v>223065</v>
      </c>
      <c r="G8756">
        <v>200</v>
      </c>
    </row>
    <row r="8757" spans="1:7" x14ac:dyDescent="0.2">
      <c r="A8757" s="91">
        <v>41974</v>
      </c>
      <c r="B8757">
        <v>223100</v>
      </c>
      <c r="C8757">
        <v>224671</v>
      </c>
      <c r="D8757">
        <v>222361</v>
      </c>
      <c r="E8757">
        <v>222525</v>
      </c>
      <c r="F8757">
        <v>222525</v>
      </c>
      <c r="G8757">
        <v>200</v>
      </c>
    </row>
    <row r="8758" spans="1:7" x14ac:dyDescent="0.2">
      <c r="A8758" s="91">
        <v>41975</v>
      </c>
      <c r="B8758">
        <v>223800</v>
      </c>
      <c r="C8758">
        <v>225000</v>
      </c>
      <c r="D8758">
        <v>223020</v>
      </c>
      <c r="E8758">
        <v>225000</v>
      </c>
      <c r="F8758">
        <v>225000</v>
      </c>
      <c r="G8758">
        <v>200</v>
      </c>
    </row>
    <row r="8759" spans="1:7" x14ac:dyDescent="0.2">
      <c r="A8759" s="91">
        <v>41976</v>
      </c>
      <c r="B8759">
        <v>225900</v>
      </c>
      <c r="C8759">
        <v>225900</v>
      </c>
      <c r="D8759">
        <v>224350</v>
      </c>
      <c r="E8759">
        <v>224485</v>
      </c>
      <c r="F8759">
        <v>224485</v>
      </c>
      <c r="G8759">
        <v>200</v>
      </c>
    </row>
    <row r="8760" spans="1:7" x14ac:dyDescent="0.2">
      <c r="A8760" s="91">
        <v>41977</v>
      </c>
      <c r="B8760">
        <v>224950</v>
      </c>
      <c r="C8760">
        <v>225215</v>
      </c>
      <c r="D8760">
        <v>223915</v>
      </c>
      <c r="E8760">
        <v>225215</v>
      </c>
      <c r="F8760">
        <v>225215</v>
      </c>
      <c r="G8760">
        <v>300</v>
      </c>
    </row>
    <row r="8761" spans="1:7" x14ac:dyDescent="0.2">
      <c r="A8761" s="91">
        <v>41978</v>
      </c>
      <c r="B8761">
        <v>225650</v>
      </c>
      <c r="C8761">
        <v>225981</v>
      </c>
      <c r="D8761">
        <v>225021</v>
      </c>
      <c r="E8761">
        <v>225640</v>
      </c>
      <c r="F8761">
        <v>225640</v>
      </c>
      <c r="G8761">
        <v>300</v>
      </c>
    </row>
    <row r="8762" spans="1:7" x14ac:dyDescent="0.2">
      <c r="A8762" s="91">
        <v>41981</v>
      </c>
      <c r="B8762">
        <v>226285</v>
      </c>
      <c r="C8762">
        <v>229374</v>
      </c>
      <c r="D8762">
        <v>226150</v>
      </c>
      <c r="E8762">
        <v>227800</v>
      </c>
      <c r="F8762">
        <v>227800</v>
      </c>
      <c r="G8762">
        <v>1000</v>
      </c>
    </row>
    <row r="8763" spans="1:7" x14ac:dyDescent="0.2">
      <c r="A8763" s="91">
        <v>41982</v>
      </c>
      <c r="B8763">
        <v>226300</v>
      </c>
      <c r="C8763">
        <v>226489</v>
      </c>
      <c r="D8763">
        <v>223391</v>
      </c>
      <c r="E8763">
        <v>225334</v>
      </c>
      <c r="F8763">
        <v>225334</v>
      </c>
      <c r="G8763">
        <v>1000</v>
      </c>
    </row>
    <row r="8764" spans="1:7" x14ac:dyDescent="0.2">
      <c r="A8764" s="91">
        <v>41983</v>
      </c>
      <c r="B8764">
        <v>225400</v>
      </c>
      <c r="C8764">
        <v>226816</v>
      </c>
      <c r="D8764">
        <v>223304</v>
      </c>
      <c r="E8764">
        <v>223650</v>
      </c>
      <c r="F8764">
        <v>223650</v>
      </c>
      <c r="G8764">
        <v>1300</v>
      </c>
    </row>
    <row r="8765" spans="1:7" x14ac:dyDescent="0.2">
      <c r="A8765" s="91">
        <v>41984</v>
      </c>
      <c r="B8765">
        <v>224180</v>
      </c>
      <c r="C8765">
        <v>226836</v>
      </c>
      <c r="D8765">
        <v>224180</v>
      </c>
      <c r="E8765">
        <v>224800</v>
      </c>
      <c r="F8765">
        <v>224800</v>
      </c>
      <c r="G8765">
        <v>400</v>
      </c>
    </row>
    <row r="8766" spans="1:7" x14ac:dyDescent="0.2">
      <c r="A8766" s="91">
        <v>41985</v>
      </c>
      <c r="B8766">
        <v>224000</v>
      </c>
      <c r="C8766">
        <v>224750</v>
      </c>
      <c r="D8766">
        <v>219000</v>
      </c>
      <c r="E8766">
        <v>219000</v>
      </c>
      <c r="F8766">
        <v>219000</v>
      </c>
      <c r="G8766">
        <v>400</v>
      </c>
    </row>
    <row r="8767" spans="1:7" x14ac:dyDescent="0.2">
      <c r="A8767" s="91">
        <v>41988</v>
      </c>
      <c r="B8767">
        <v>222121</v>
      </c>
      <c r="C8767">
        <v>222519</v>
      </c>
      <c r="D8767">
        <v>217178</v>
      </c>
      <c r="E8767">
        <v>219073</v>
      </c>
      <c r="F8767">
        <v>219073</v>
      </c>
      <c r="G8767">
        <v>500</v>
      </c>
    </row>
    <row r="8768" spans="1:7" x14ac:dyDescent="0.2">
      <c r="A8768" s="91">
        <v>41989</v>
      </c>
      <c r="B8768">
        <v>218215</v>
      </c>
      <c r="C8768">
        <v>222980</v>
      </c>
      <c r="D8768">
        <v>215500</v>
      </c>
      <c r="E8768">
        <v>218460</v>
      </c>
      <c r="F8768">
        <v>218460</v>
      </c>
      <c r="G8768">
        <v>700</v>
      </c>
    </row>
    <row r="8769" spans="1:7" x14ac:dyDescent="0.2">
      <c r="A8769" s="91">
        <v>41990</v>
      </c>
      <c r="B8769">
        <v>219000</v>
      </c>
      <c r="C8769">
        <v>222800</v>
      </c>
      <c r="D8769">
        <v>218427</v>
      </c>
      <c r="E8769">
        <v>222800</v>
      </c>
      <c r="F8769">
        <v>222800</v>
      </c>
      <c r="G8769">
        <v>600</v>
      </c>
    </row>
    <row r="8770" spans="1:7" x14ac:dyDescent="0.2">
      <c r="A8770" s="91">
        <v>41991</v>
      </c>
      <c r="B8770">
        <v>226700</v>
      </c>
      <c r="C8770">
        <v>229300</v>
      </c>
      <c r="D8770">
        <v>225299</v>
      </c>
      <c r="E8770">
        <v>229300</v>
      </c>
      <c r="F8770">
        <v>229300</v>
      </c>
      <c r="G8770">
        <v>700</v>
      </c>
    </row>
    <row r="8771" spans="1:7" x14ac:dyDescent="0.2">
      <c r="A8771" s="91">
        <v>41992</v>
      </c>
      <c r="B8771">
        <v>228152</v>
      </c>
      <c r="C8771">
        <v>228495</v>
      </c>
      <c r="D8771">
        <v>226294</v>
      </c>
      <c r="E8771">
        <v>227886</v>
      </c>
      <c r="F8771">
        <v>227886</v>
      </c>
      <c r="G8771">
        <v>400</v>
      </c>
    </row>
    <row r="8772" spans="1:7" x14ac:dyDescent="0.2">
      <c r="A8772" s="91">
        <v>41995</v>
      </c>
      <c r="B8772">
        <v>227651</v>
      </c>
      <c r="C8772">
        <v>228680</v>
      </c>
      <c r="D8772">
        <v>226795</v>
      </c>
      <c r="E8772">
        <v>227720</v>
      </c>
      <c r="F8772">
        <v>227720</v>
      </c>
      <c r="G8772">
        <v>200</v>
      </c>
    </row>
    <row r="8773" spans="1:7" x14ac:dyDescent="0.2">
      <c r="A8773" s="91">
        <v>41996</v>
      </c>
      <c r="B8773">
        <v>227840</v>
      </c>
      <c r="C8773">
        <v>229000</v>
      </c>
      <c r="D8773">
        <v>227530</v>
      </c>
      <c r="E8773">
        <v>227630</v>
      </c>
      <c r="F8773">
        <v>227630</v>
      </c>
      <c r="G8773">
        <v>400</v>
      </c>
    </row>
    <row r="8774" spans="1:7" x14ac:dyDescent="0.2">
      <c r="A8774" s="91">
        <v>41997</v>
      </c>
      <c r="B8774">
        <v>227900</v>
      </c>
      <c r="C8774">
        <v>228520</v>
      </c>
      <c r="D8774">
        <v>226515</v>
      </c>
      <c r="E8774">
        <v>226515</v>
      </c>
      <c r="F8774">
        <v>226515</v>
      </c>
      <c r="G8774">
        <v>300</v>
      </c>
    </row>
    <row r="8775" spans="1:7" x14ac:dyDescent="0.2">
      <c r="A8775" s="91">
        <v>41999</v>
      </c>
      <c r="B8775">
        <v>227301</v>
      </c>
      <c r="C8775">
        <v>228070</v>
      </c>
      <c r="D8775">
        <v>226500</v>
      </c>
      <c r="E8775">
        <v>226500</v>
      </c>
      <c r="F8775">
        <v>226500</v>
      </c>
      <c r="G8775">
        <v>200</v>
      </c>
    </row>
    <row r="8776" spans="1:7" x14ac:dyDescent="0.2">
      <c r="A8776" s="91">
        <v>42002</v>
      </c>
      <c r="B8776">
        <v>226500</v>
      </c>
      <c r="C8776">
        <v>228350</v>
      </c>
      <c r="D8776">
        <v>226500</v>
      </c>
      <c r="E8776">
        <v>228165</v>
      </c>
      <c r="F8776">
        <v>228165</v>
      </c>
      <c r="G8776">
        <v>200</v>
      </c>
    </row>
    <row r="8777" spans="1:7" x14ac:dyDescent="0.2">
      <c r="A8777" s="91">
        <v>42003</v>
      </c>
      <c r="B8777">
        <v>227351</v>
      </c>
      <c r="C8777">
        <v>228285</v>
      </c>
      <c r="D8777">
        <v>226550</v>
      </c>
      <c r="E8777">
        <v>228255</v>
      </c>
      <c r="F8777">
        <v>228255</v>
      </c>
      <c r="G8777">
        <v>200</v>
      </c>
    </row>
    <row r="8778" spans="1:7" x14ac:dyDescent="0.2">
      <c r="A8778" s="91">
        <v>42004</v>
      </c>
      <c r="B8778">
        <v>228180</v>
      </c>
      <c r="C8778">
        <v>228870</v>
      </c>
      <c r="D8778">
        <v>225403</v>
      </c>
      <c r="E8778">
        <v>226000</v>
      </c>
      <c r="F8778">
        <v>226000</v>
      </c>
      <c r="G8778">
        <v>200</v>
      </c>
    </row>
    <row r="8779" spans="1:7" x14ac:dyDescent="0.2">
      <c r="A8779" s="91">
        <v>42006</v>
      </c>
      <c r="B8779">
        <v>227230</v>
      </c>
      <c r="C8779">
        <v>227470</v>
      </c>
      <c r="D8779">
        <v>222735</v>
      </c>
      <c r="E8779">
        <v>223600</v>
      </c>
      <c r="F8779">
        <v>223600</v>
      </c>
      <c r="G8779">
        <v>300</v>
      </c>
    </row>
    <row r="8780" spans="1:7" x14ac:dyDescent="0.2">
      <c r="A8780" s="91">
        <v>42009</v>
      </c>
      <c r="B8780">
        <v>223595</v>
      </c>
      <c r="C8780">
        <v>223595</v>
      </c>
      <c r="D8780">
        <v>220000</v>
      </c>
      <c r="E8780">
        <v>220980</v>
      </c>
      <c r="F8780">
        <v>220980</v>
      </c>
      <c r="G8780">
        <v>500</v>
      </c>
    </row>
    <row r="8781" spans="1:7" x14ac:dyDescent="0.2">
      <c r="A8781" s="91">
        <v>42010</v>
      </c>
      <c r="B8781">
        <v>221110</v>
      </c>
      <c r="C8781">
        <v>222870</v>
      </c>
      <c r="D8781">
        <v>219266</v>
      </c>
      <c r="E8781">
        <v>220450</v>
      </c>
      <c r="F8781">
        <v>220450</v>
      </c>
      <c r="G8781">
        <v>400</v>
      </c>
    </row>
    <row r="8782" spans="1:7" x14ac:dyDescent="0.2">
      <c r="A8782" s="91">
        <v>42011</v>
      </c>
      <c r="B8782">
        <v>222500</v>
      </c>
      <c r="C8782">
        <v>223536</v>
      </c>
      <c r="D8782">
        <v>220000</v>
      </c>
      <c r="E8782">
        <v>223480</v>
      </c>
      <c r="F8782">
        <v>223480</v>
      </c>
      <c r="G8782">
        <v>400</v>
      </c>
    </row>
    <row r="8783" spans="1:7" x14ac:dyDescent="0.2">
      <c r="A8783" s="91">
        <v>42012</v>
      </c>
      <c r="B8783">
        <v>226124</v>
      </c>
      <c r="C8783">
        <v>226949</v>
      </c>
      <c r="D8783">
        <v>224000</v>
      </c>
      <c r="E8783">
        <v>226680</v>
      </c>
      <c r="F8783">
        <v>226680</v>
      </c>
      <c r="G8783">
        <v>600</v>
      </c>
    </row>
    <row r="8784" spans="1:7" x14ac:dyDescent="0.2">
      <c r="A8784" s="91">
        <v>42013</v>
      </c>
      <c r="B8784">
        <v>227500</v>
      </c>
      <c r="C8784">
        <v>227500</v>
      </c>
      <c r="D8784">
        <v>223968</v>
      </c>
      <c r="E8784">
        <v>224675</v>
      </c>
      <c r="F8784">
        <v>224675</v>
      </c>
      <c r="G8784">
        <v>200</v>
      </c>
    </row>
    <row r="8785" spans="1:7" x14ac:dyDescent="0.2">
      <c r="A8785" s="91">
        <v>42016</v>
      </c>
      <c r="B8785">
        <v>225495</v>
      </c>
      <c r="C8785">
        <v>225495</v>
      </c>
      <c r="D8785">
        <v>222083</v>
      </c>
      <c r="E8785">
        <v>222424</v>
      </c>
      <c r="F8785">
        <v>222424</v>
      </c>
      <c r="G8785">
        <v>200</v>
      </c>
    </row>
    <row r="8786" spans="1:7" x14ac:dyDescent="0.2">
      <c r="A8786" s="91">
        <v>42017</v>
      </c>
      <c r="B8786">
        <v>224849</v>
      </c>
      <c r="C8786">
        <v>226420</v>
      </c>
      <c r="D8786">
        <v>221802</v>
      </c>
      <c r="E8786">
        <v>223000</v>
      </c>
      <c r="F8786">
        <v>223000</v>
      </c>
      <c r="G8786">
        <v>600</v>
      </c>
    </row>
    <row r="8787" spans="1:7" x14ac:dyDescent="0.2">
      <c r="A8787" s="91">
        <v>42018</v>
      </c>
      <c r="B8787">
        <v>221005</v>
      </c>
      <c r="C8787">
        <v>222577</v>
      </c>
      <c r="D8787">
        <v>219779</v>
      </c>
      <c r="E8787">
        <v>221878</v>
      </c>
      <c r="F8787">
        <v>221878</v>
      </c>
      <c r="G8787">
        <v>800</v>
      </c>
    </row>
    <row r="8788" spans="1:7" x14ac:dyDescent="0.2">
      <c r="A8788" s="91">
        <v>42019</v>
      </c>
      <c r="B8788">
        <v>222505</v>
      </c>
      <c r="C8788">
        <v>223000</v>
      </c>
      <c r="D8788">
        <v>220839</v>
      </c>
      <c r="E8788">
        <v>221510</v>
      </c>
      <c r="F8788">
        <v>221510</v>
      </c>
      <c r="G8788">
        <v>200</v>
      </c>
    </row>
    <row r="8789" spans="1:7" x14ac:dyDescent="0.2">
      <c r="A8789" s="91">
        <v>42020</v>
      </c>
      <c r="B8789">
        <v>220990</v>
      </c>
      <c r="C8789">
        <v>223779</v>
      </c>
      <c r="D8789">
        <v>220105</v>
      </c>
      <c r="E8789">
        <v>223615</v>
      </c>
      <c r="F8789">
        <v>223615</v>
      </c>
      <c r="G8789">
        <v>200</v>
      </c>
    </row>
    <row r="8790" spans="1:7" x14ac:dyDescent="0.2">
      <c r="A8790" s="91">
        <v>42024</v>
      </c>
      <c r="B8790">
        <v>224000</v>
      </c>
      <c r="C8790">
        <v>225441</v>
      </c>
      <c r="D8790">
        <v>222208</v>
      </c>
      <c r="E8790">
        <v>222636</v>
      </c>
      <c r="F8790">
        <v>222636</v>
      </c>
      <c r="G8790">
        <v>400</v>
      </c>
    </row>
    <row r="8791" spans="1:7" x14ac:dyDescent="0.2">
      <c r="A8791" s="91">
        <v>42025</v>
      </c>
      <c r="B8791">
        <v>222039</v>
      </c>
      <c r="C8791">
        <v>222500</v>
      </c>
      <c r="D8791">
        <v>220000</v>
      </c>
      <c r="E8791">
        <v>220895</v>
      </c>
      <c r="F8791">
        <v>220895</v>
      </c>
      <c r="G8791">
        <v>300</v>
      </c>
    </row>
    <row r="8792" spans="1:7" x14ac:dyDescent="0.2">
      <c r="A8792" s="91">
        <v>42026</v>
      </c>
      <c r="B8792">
        <v>222495</v>
      </c>
      <c r="C8792">
        <v>225214</v>
      </c>
      <c r="D8792">
        <v>221020</v>
      </c>
      <c r="E8792">
        <v>224915</v>
      </c>
      <c r="F8792">
        <v>224915</v>
      </c>
      <c r="G8792">
        <v>400</v>
      </c>
    </row>
    <row r="8793" spans="1:7" x14ac:dyDescent="0.2">
      <c r="A8793" s="91">
        <v>42027</v>
      </c>
      <c r="B8793">
        <v>224800</v>
      </c>
      <c r="C8793">
        <v>224800</v>
      </c>
      <c r="D8793">
        <v>223680</v>
      </c>
      <c r="E8793">
        <v>223751</v>
      </c>
      <c r="F8793">
        <v>223751</v>
      </c>
      <c r="G8793">
        <v>100</v>
      </c>
    </row>
    <row r="8794" spans="1:7" x14ac:dyDescent="0.2">
      <c r="A8794" s="91">
        <v>42030</v>
      </c>
      <c r="B8794">
        <v>223900</v>
      </c>
      <c r="C8794">
        <v>224517</v>
      </c>
      <c r="D8794">
        <v>222432</v>
      </c>
      <c r="E8794">
        <v>224184</v>
      </c>
      <c r="F8794">
        <v>224184</v>
      </c>
      <c r="G8794">
        <v>100</v>
      </c>
    </row>
    <row r="8795" spans="1:7" x14ac:dyDescent="0.2">
      <c r="A8795" s="91">
        <v>42031</v>
      </c>
      <c r="B8795">
        <v>221961</v>
      </c>
      <c r="C8795">
        <v>223154</v>
      </c>
      <c r="D8795">
        <v>221450</v>
      </c>
      <c r="E8795">
        <v>221511</v>
      </c>
      <c r="F8795">
        <v>221511</v>
      </c>
      <c r="G8795">
        <v>300</v>
      </c>
    </row>
    <row r="8796" spans="1:7" x14ac:dyDescent="0.2">
      <c r="A8796" s="91">
        <v>42032</v>
      </c>
      <c r="B8796">
        <v>222700</v>
      </c>
      <c r="C8796">
        <v>223100</v>
      </c>
      <c r="D8796">
        <v>217160</v>
      </c>
      <c r="E8796">
        <v>217160</v>
      </c>
      <c r="F8796">
        <v>217160</v>
      </c>
      <c r="G8796">
        <v>400</v>
      </c>
    </row>
    <row r="8797" spans="1:7" x14ac:dyDescent="0.2">
      <c r="A8797" s="91">
        <v>42033</v>
      </c>
      <c r="B8797">
        <v>218000</v>
      </c>
      <c r="C8797">
        <v>220380</v>
      </c>
      <c r="D8797">
        <v>216340</v>
      </c>
      <c r="E8797">
        <v>219998</v>
      </c>
      <c r="F8797">
        <v>219998</v>
      </c>
      <c r="G8797">
        <v>300</v>
      </c>
    </row>
    <row r="8798" spans="1:7" x14ac:dyDescent="0.2">
      <c r="A8798" s="91">
        <v>42034</v>
      </c>
      <c r="B8798">
        <v>219900</v>
      </c>
      <c r="C8798">
        <v>219900</v>
      </c>
      <c r="D8798">
        <v>215865</v>
      </c>
      <c r="E8798">
        <v>215865</v>
      </c>
      <c r="F8798">
        <v>215865</v>
      </c>
      <c r="G8798">
        <v>300</v>
      </c>
    </row>
    <row r="8799" spans="1:7" x14ac:dyDescent="0.2">
      <c r="A8799" s="91">
        <v>42037</v>
      </c>
      <c r="B8799">
        <v>216001</v>
      </c>
      <c r="C8799">
        <v>220100</v>
      </c>
      <c r="D8799">
        <v>215151</v>
      </c>
      <c r="E8799">
        <v>220100</v>
      </c>
      <c r="F8799">
        <v>220100</v>
      </c>
      <c r="G8799">
        <v>200</v>
      </c>
    </row>
    <row r="8800" spans="1:7" x14ac:dyDescent="0.2">
      <c r="A8800" s="91">
        <v>42038</v>
      </c>
      <c r="B8800">
        <v>221800</v>
      </c>
      <c r="C8800">
        <v>222695</v>
      </c>
      <c r="D8800">
        <v>218925</v>
      </c>
      <c r="E8800">
        <v>222183</v>
      </c>
      <c r="F8800">
        <v>222183</v>
      </c>
      <c r="G8800">
        <v>300</v>
      </c>
    </row>
    <row r="8801" spans="1:7" x14ac:dyDescent="0.2">
      <c r="A8801" s="91">
        <v>42039</v>
      </c>
      <c r="B8801">
        <v>222000</v>
      </c>
      <c r="C8801">
        <v>222754</v>
      </c>
      <c r="D8801">
        <v>220815</v>
      </c>
      <c r="E8801">
        <v>221027</v>
      </c>
      <c r="F8801">
        <v>221027</v>
      </c>
      <c r="G8801">
        <v>200</v>
      </c>
    </row>
    <row r="8802" spans="1:7" x14ac:dyDescent="0.2">
      <c r="A8802" s="91">
        <v>42040</v>
      </c>
      <c r="B8802">
        <v>222195</v>
      </c>
      <c r="C8802">
        <v>224863</v>
      </c>
      <c r="D8802">
        <v>221800</v>
      </c>
      <c r="E8802">
        <v>224560</v>
      </c>
      <c r="F8802">
        <v>224560</v>
      </c>
      <c r="G8802">
        <v>400</v>
      </c>
    </row>
    <row r="8803" spans="1:7" x14ac:dyDescent="0.2">
      <c r="A8803" s="91">
        <v>42041</v>
      </c>
      <c r="B8803">
        <v>225000</v>
      </c>
      <c r="C8803">
        <v>227450</v>
      </c>
      <c r="D8803">
        <v>224376</v>
      </c>
      <c r="E8803">
        <v>224880</v>
      </c>
      <c r="F8803">
        <v>224880</v>
      </c>
      <c r="G8803">
        <v>300</v>
      </c>
    </row>
    <row r="8804" spans="1:7" x14ac:dyDescent="0.2">
      <c r="A8804" s="91">
        <v>42044</v>
      </c>
      <c r="B8804">
        <v>224545</v>
      </c>
      <c r="C8804">
        <v>224545</v>
      </c>
      <c r="D8804">
        <v>223209</v>
      </c>
      <c r="E8804">
        <v>224000</v>
      </c>
      <c r="F8804">
        <v>224000</v>
      </c>
      <c r="G8804">
        <v>200</v>
      </c>
    </row>
    <row r="8805" spans="1:7" x14ac:dyDescent="0.2">
      <c r="A8805" s="91">
        <v>42045</v>
      </c>
      <c r="B8805">
        <v>225250</v>
      </c>
      <c r="C8805">
        <v>225820</v>
      </c>
      <c r="D8805">
        <v>223389</v>
      </c>
      <c r="E8805">
        <v>225140</v>
      </c>
      <c r="F8805">
        <v>225140</v>
      </c>
      <c r="G8805">
        <v>200</v>
      </c>
    </row>
    <row r="8806" spans="1:7" x14ac:dyDescent="0.2">
      <c r="A8806" s="91">
        <v>42046</v>
      </c>
      <c r="B8806">
        <v>225099</v>
      </c>
      <c r="C8806">
        <v>225340</v>
      </c>
      <c r="D8806">
        <v>223339</v>
      </c>
      <c r="E8806">
        <v>224393</v>
      </c>
      <c r="F8806">
        <v>224393</v>
      </c>
      <c r="G8806">
        <v>100</v>
      </c>
    </row>
    <row r="8807" spans="1:7" x14ac:dyDescent="0.2">
      <c r="A8807" s="91">
        <v>42047</v>
      </c>
      <c r="B8807">
        <v>225000</v>
      </c>
      <c r="C8807">
        <v>225540</v>
      </c>
      <c r="D8807">
        <v>224020</v>
      </c>
      <c r="E8807">
        <v>224460</v>
      </c>
      <c r="F8807">
        <v>224460</v>
      </c>
      <c r="G8807">
        <v>300</v>
      </c>
    </row>
    <row r="8808" spans="1:7" x14ac:dyDescent="0.2">
      <c r="A8808" s="91">
        <v>42048</v>
      </c>
      <c r="B8808">
        <v>223890</v>
      </c>
      <c r="C8808">
        <v>224186</v>
      </c>
      <c r="D8808">
        <v>222030</v>
      </c>
      <c r="E8808">
        <v>222555</v>
      </c>
      <c r="F8808">
        <v>222555</v>
      </c>
      <c r="G8808">
        <v>400</v>
      </c>
    </row>
    <row r="8809" spans="1:7" x14ac:dyDescent="0.2">
      <c r="A8809" s="91">
        <v>42052</v>
      </c>
      <c r="B8809">
        <v>222950</v>
      </c>
      <c r="C8809">
        <v>224000</v>
      </c>
      <c r="D8809">
        <v>222486</v>
      </c>
      <c r="E8809">
        <v>223300</v>
      </c>
      <c r="F8809">
        <v>223300</v>
      </c>
      <c r="G8809">
        <v>200</v>
      </c>
    </row>
    <row r="8810" spans="1:7" x14ac:dyDescent="0.2">
      <c r="A8810" s="91">
        <v>42053</v>
      </c>
      <c r="B8810">
        <v>223460</v>
      </c>
      <c r="C8810">
        <v>223600</v>
      </c>
      <c r="D8810">
        <v>222380</v>
      </c>
      <c r="E8810">
        <v>222800</v>
      </c>
      <c r="F8810">
        <v>222800</v>
      </c>
      <c r="G8810">
        <v>200</v>
      </c>
    </row>
    <row r="8811" spans="1:7" x14ac:dyDescent="0.2">
      <c r="A8811" s="91">
        <v>42054</v>
      </c>
      <c r="B8811">
        <v>222251</v>
      </c>
      <c r="C8811">
        <v>222560</v>
      </c>
      <c r="D8811">
        <v>220730</v>
      </c>
      <c r="E8811">
        <v>221495</v>
      </c>
      <c r="F8811">
        <v>221495</v>
      </c>
      <c r="G8811">
        <v>200</v>
      </c>
    </row>
    <row r="8812" spans="1:7" x14ac:dyDescent="0.2">
      <c r="A8812" s="91">
        <v>42055</v>
      </c>
      <c r="B8812">
        <v>220721</v>
      </c>
      <c r="C8812">
        <v>223100</v>
      </c>
      <c r="D8812">
        <v>219940</v>
      </c>
      <c r="E8812">
        <v>223100</v>
      </c>
      <c r="F8812">
        <v>223100</v>
      </c>
      <c r="G8812">
        <v>200</v>
      </c>
    </row>
    <row r="8813" spans="1:7" x14ac:dyDescent="0.2">
      <c r="A8813" s="91">
        <v>42058</v>
      </c>
      <c r="B8813">
        <v>222800</v>
      </c>
      <c r="C8813">
        <v>222800</v>
      </c>
      <c r="D8813">
        <v>220294</v>
      </c>
      <c r="E8813">
        <v>221000</v>
      </c>
      <c r="F8813">
        <v>221000</v>
      </c>
      <c r="G8813">
        <v>300</v>
      </c>
    </row>
    <row r="8814" spans="1:7" x14ac:dyDescent="0.2">
      <c r="A8814" s="91">
        <v>42059</v>
      </c>
      <c r="B8814">
        <v>221200</v>
      </c>
      <c r="C8814">
        <v>224010</v>
      </c>
      <c r="D8814">
        <v>220960</v>
      </c>
      <c r="E8814">
        <v>223405</v>
      </c>
      <c r="F8814">
        <v>223405</v>
      </c>
      <c r="G8814">
        <v>300</v>
      </c>
    </row>
    <row r="8815" spans="1:7" x14ac:dyDescent="0.2">
      <c r="A8815" s="91">
        <v>42060</v>
      </c>
      <c r="B8815">
        <v>223970</v>
      </c>
      <c r="C8815">
        <v>223970</v>
      </c>
      <c r="D8815">
        <v>222680</v>
      </c>
      <c r="E8815">
        <v>222855</v>
      </c>
      <c r="F8815">
        <v>222855</v>
      </c>
      <c r="G8815">
        <v>200</v>
      </c>
    </row>
    <row r="8816" spans="1:7" x14ac:dyDescent="0.2">
      <c r="A8816" s="91">
        <v>42061</v>
      </c>
      <c r="B8816">
        <v>222946</v>
      </c>
      <c r="C8816">
        <v>223420</v>
      </c>
      <c r="D8816">
        <v>222000</v>
      </c>
      <c r="E8816">
        <v>222250</v>
      </c>
      <c r="F8816">
        <v>222250</v>
      </c>
      <c r="G8816">
        <v>100</v>
      </c>
    </row>
    <row r="8817" spans="1:7" x14ac:dyDescent="0.2">
      <c r="A8817" s="91">
        <v>42062</v>
      </c>
      <c r="B8817">
        <v>222250</v>
      </c>
      <c r="C8817">
        <v>222250</v>
      </c>
      <c r="D8817">
        <v>220860</v>
      </c>
      <c r="E8817">
        <v>221180</v>
      </c>
      <c r="F8817">
        <v>221180</v>
      </c>
      <c r="G8817">
        <v>200</v>
      </c>
    </row>
    <row r="8818" spans="1:7" x14ac:dyDescent="0.2">
      <c r="A8818" s="91">
        <v>42065</v>
      </c>
      <c r="B8818">
        <v>221900</v>
      </c>
      <c r="C8818">
        <v>221900</v>
      </c>
      <c r="D8818">
        <v>219000</v>
      </c>
      <c r="E8818">
        <v>220365</v>
      </c>
      <c r="F8818">
        <v>220365</v>
      </c>
      <c r="G8818">
        <v>500</v>
      </c>
    </row>
    <row r="8819" spans="1:7" x14ac:dyDescent="0.2">
      <c r="A8819" s="91">
        <v>42066</v>
      </c>
      <c r="B8819">
        <v>220580</v>
      </c>
      <c r="C8819">
        <v>220580</v>
      </c>
      <c r="D8819">
        <v>217936</v>
      </c>
      <c r="E8819">
        <v>219000</v>
      </c>
      <c r="F8819">
        <v>219000</v>
      </c>
      <c r="G8819">
        <v>500</v>
      </c>
    </row>
    <row r="8820" spans="1:7" x14ac:dyDescent="0.2">
      <c r="A8820" s="91">
        <v>42067</v>
      </c>
      <c r="B8820">
        <v>218500</v>
      </c>
      <c r="C8820">
        <v>218500</v>
      </c>
      <c r="D8820">
        <v>216500</v>
      </c>
      <c r="E8820">
        <v>217612</v>
      </c>
      <c r="F8820">
        <v>217612</v>
      </c>
      <c r="G8820">
        <v>300</v>
      </c>
    </row>
    <row r="8821" spans="1:7" x14ac:dyDescent="0.2">
      <c r="A8821" s="91">
        <v>42068</v>
      </c>
      <c r="B8821">
        <v>217735</v>
      </c>
      <c r="C8821">
        <v>219822</v>
      </c>
      <c r="D8821">
        <v>217500</v>
      </c>
      <c r="E8821">
        <v>219500</v>
      </c>
      <c r="F8821">
        <v>219500</v>
      </c>
      <c r="G8821">
        <v>300</v>
      </c>
    </row>
    <row r="8822" spans="1:7" x14ac:dyDescent="0.2">
      <c r="A8822" s="91">
        <v>42069</v>
      </c>
      <c r="B8822">
        <v>219475</v>
      </c>
      <c r="C8822">
        <v>221353</v>
      </c>
      <c r="D8822">
        <v>218645</v>
      </c>
      <c r="E8822">
        <v>218811</v>
      </c>
      <c r="F8822">
        <v>218811</v>
      </c>
      <c r="G8822">
        <v>400</v>
      </c>
    </row>
    <row r="8823" spans="1:7" x14ac:dyDescent="0.2">
      <c r="A8823" s="91">
        <v>42072</v>
      </c>
      <c r="B8823">
        <v>218900</v>
      </c>
      <c r="C8823">
        <v>220845</v>
      </c>
      <c r="D8823">
        <v>218899</v>
      </c>
      <c r="E8823">
        <v>220500</v>
      </c>
      <c r="F8823">
        <v>220500</v>
      </c>
      <c r="G8823">
        <v>400</v>
      </c>
    </row>
    <row r="8824" spans="1:7" x14ac:dyDescent="0.2">
      <c r="A8824" s="91">
        <v>42073</v>
      </c>
      <c r="B8824">
        <v>219650</v>
      </c>
      <c r="C8824">
        <v>219650</v>
      </c>
      <c r="D8824">
        <v>216900</v>
      </c>
      <c r="E8824">
        <v>217400</v>
      </c>
      <c r="F8824">
        <v>217400</v>
      </c>
      <c r="G8824">
        <v>800</v>
      </c>
    </row>
    <row r="8825" spans="1:7" x14ac:dyDescent="0.2">
      <c r="A8825" s="91">
        <v>42074</v>
      </c>
      <c r="B8825">
        <v>217745</v>
      </c>
      <c r="C8825">
        <v>218865</v>
      </c>
      <c r="D8825">
        <v>216785</v>
      </c>
      <c r="E8825">
        <v>217500</v>
      </c>
      <c r="F8825">
        <v>217500</v>
      </c>
      <c r="G8825">
        <v>400</v>
      </c>
    </row>
    <row r="8826" spans="1:7" x14ac:dyDescent="0.2">
      <c r="A8826" s="91">
        <v>42075</v>
      </c>
      <c r="B8826">
        <v>218999</v>
      </c>
      <c r="C8826">
        <v>219898</v>
      </c>
      <c r="D8826">
        <v>217721</v>
      </c>
      <c r="E8826">
        <v>219898</v>
      </c>
      <c r="F8826">
        <v>219898</v>
      </c>
      <c r="G8826">
        <v>300</v>
      </c>
    </row>
    <row r="8827" spans="1:7" x14ac:dyDescent="0.2">
      <c r="A8827" s="91">
        <v>42076</v>
      </c>
      <c r="B8827">
        <v>219500</v>
      </c>
      <c r="C8827">
        <v>219500</v>
      </c>
      <c r="D8827">
        <v>216435</v>
      </c>
      <c r="E8827">
        <v>217118</v>
      </c>
      <c r="F8827">
        <v>217118</v>
      </c>
      <c r="G8827">
        <v>200</v>
      </c>
    </row>
    <row r="8828" spans="1:7" x14ac:dyDescent="0.2">
      <c r="A8828" s="91">
        <v>42079</v>
      </c>
      <c r="B8828">
        <v>218350</v>
      </c>
      <c r="C8828">
        <v>219900</v>
      </c>
      <c r="D8828">
        <v>218350</v>
      </c>
      <c r="E8828">
        <v>219502</v>
      </c>
      <c r="F8828">
        <v>219502</v>
      </c>
      <c r="G8828">
        <v>200</v>
      </c>
    </row>
    <row r="8829" spans="1:7" x14ac:dyDescent="0.2">
      <c r="A8829" s="91">
        <v>42080</v>
      </c>
      <c r="B8829">
        <v>219374</v>
      </c>
      <c r="C8829">
        <v>219374</v>
      </c>
      <c r="D8829">
        <v>217240</v>
      </c>
      <c r="E8829">
        <v>218600</v>
      </c>
      <c r="F8829">
        <v>218600</v>
      </c>
      <c r="G8829">
        <v>200</v>
      </c>
    </row>
    <row r="8830" spans="1:7" x14ac:dyDescent="0.2">
      <c r="A8830" s="91">
        <v>42081</v>
      </c>
      <c r="B8830">
        <v>218374</v>
      </c>
      <c r="C8830">
        <v>220546</v>
      </c>
      <c r="D8830">
        <v>217195</v>
      </c>
      <c r="E8830">
        <v>219699</v>
      </c>
      <c r="F8830">
        <v>219699</v>
      </c>
      <c r="G8830">
        <v>300</v>
      </c>
    </row>
    <row r="8831" spans="1:7" x14ac:dyDescent="0.2">
      <c r="A8831" s="91">
        <v>42082</v>
      </c>
      <c r="B8831">
        <v>219698</v>
      </c>
      <c r="C8831">
        <v>219698</v>
      </c>
      <c r="D8831">
        <v>217705</v>
      </c>
      <c r="E8831">
        <v>218000</v>
      </c>
      <c r="F8831">
        <v>218000</v>
      </c>
      <c r="G8831">
        <v>200</v>
      </c>
    </row>
    <row r="8832" spans="1:7" x14ac:dyDescent="0.2">
      <c r="A8832" s="91">
        <v>42083</v>
      </c>
      <c r="B8832">
        <v>219200</v>
      </c>
      <c r="C8832">
        <v>219560</v>
      </c>
      <c r="D8832">
        <v>218300</v>
      </c>
      <c r="E8832">
        <v>218300</v>
      </c>
      <c r="F8832">
        <v>218300</v>
      </c>
      <c r="G8832">
        <v>200</v>
      </c>
    </row>
    <row r="8833" spans="1:7" x14ac:dyDescent="0.2">
      <c r="A8833" s="91">
        <v>42086</v>
      </c>
      <c r="B8833">
        <v>219150</v>
      </c>
      <c r="C8833">
        <v>219999</v>
      </c>
      <c r="D8833">
        <v>218279</v>
      </c>
      <c r="E8833">
        <v>218646</v>
      </c>
      <c r="F8833">
        <v>218646</v>
      </c>
      <c r="G8833">
        <v>200</v>
      </c>
    </row>
    <row r="8834" spans="1:7" x14ac:dyDescent="0.2">
      <c r="A8834" s="91">
        <v>42087</v>
      </c>
      <c r="B8834">
        <v>218175</v>
      </c>
      <c r="C8834">
        <v>218260</v>
      </c>
      <c r="D8834">
        <v>216999</v>
      </c>
      <c r="E8834">
        <v>217005</v>
      </c>
      <c r="F8834">
        <v>217005</v>
      </c>
      <c r="G8834">
        <v>300</v>
      </c>
    </row>
    <row r="8835" spans="1:7" x14ac:dyDescent="0.2">
      <c r="A8835" s="91">
        <v>42088</v>
      </c>
      <c r="B8835">
        <v>217700</v>
      </c>
      <c r="C8835">
        <v>218058</v>
      </c>
      <c r="D8835">
        <v>216386</v>
      </c>
      <c r="E8835">
        <v>217000</v>
      </c>
      <c r="F8835">
        <v>217000</v>
      </c>
      <c r="G8835">
        <v>600</v>
      </c>
    </row>
    <row r="8836" spans="1:7" x14ac:dyDescent="0.2">
      <c r="A8836" s="91">
        <v>42089</v>
      </c>
      <c r="B8836">
        <v>215939</v>
      </c>
      <c r="C8836">
        <v>216760</v>
      </c>
      <c r="D8836">
        <v>215464</v>
      </c>
      <c r="E8836">
        <v>216240</v>
      </c>
      <c r="F8836">
        <v>216240</v>
      </c>
      <c r="G8836">
        <v>500</v>
      </c>
    </row>
    <row r="8837" spans="1:7" x14ac:dyDescent="0.2">
      <c r="A8837" s="91">
        <v>42090</v>
      </c>
      <c r="B8837">
        <v>216850</v>
      </c>
      <c r="C8837">
        <v>217380</v>
      </c>
      <c r="D8837">
        <v>215759</v>
      </c>
      <c r="E8837">
        <v>217000</v>
      </c>
      <c r="F8837">
        <v>217000</v>
      </c>
      <c r="G8837">
        <v>500</v>
      </c>
    </row>
    <row r="8838" spans="1:7" x14ac:dyDescent="0.2">
      <c r="A8838" s="91">
        <v>42093</v>
      </c>
      <c r="B8838">
        <v>218000</v>
      </c>
      <c r="C8838">
        <v>220000</v>
      </c>
      <c r="D8838">
        <v>218000</v>
      </c>
      <c r="E8838">
        <v>219700</v>
      </c>
      <c r="F8838">
        <v>219700</v>
      </c>
      <c r="G8838">
        <v>300</v>
      </c>
    </row>
    <row r="8839" spans="1:7" x14ac:dyDescent="0.2">
      <c r="A8839" s="91">
        <v>42094</v>
      </c>
      <c r="B8839">
        <v>219400</v>
      </c>
      <c r="C8839">
        <v>219400</v>
      </c>
      <c r="D8839">
        <v>217500</v>
      </c>
      <c r="E8839">
        <v>217500</v>
      </c>
      <c r="F8839">
        <v>217500</v>
      </c>
      <c r="G8839">
        <v>200</v>
      </c>
    </row>
    <row r="8840" spans="1:7" x14ac:dyDescent="0.2">
      <c r="A8840" s="91">
        <v>42095</v>
      </c>
      <c r="B8840">
        <v>217900</v>
      </c>
      <c r="C8840">
        <v>217980</v>
      </c>
      <c r="D8840">
        <v>216138</v>
      </c>
      <c r="E8840">
        <v>216300</v>
      </c>
      <c r="F8840">
        <v>216300</v>
      </c>
      <c r="G8840">
        <v>200</v>
      </c>
    </row>
    <row r="8841" spans="1:7" x14ac:dyDescent="0.2">
      <c r="A8841" s="91">
        <v>42096</v>
      </c>
      <c r="B8841">
        <v>216154</v>
      </c>
      <c r="C8841">
        <v>216853</v>
      </c>
      <c r="D8841">
        <v>215700</v>
      </c>
      <c r="E8841">
        <v>216500</v>
      </c>
      <c r="F8841">
        <v>216500</v>
      </c>
      <c r="G8841">
        <v>200</v>
      </c>
    </row>
    <row r="8842" spans="1:7" x14ac:dyDescent="0.2">
      <c r="A8842" s="91">
        <v>42100</v>
      </c>
      <c r="B8842">
        <v>215440</v>
      </c>
      <c r="C8842">
        <v>217401</v>
      </c>
      <c r="D8842">
        <v>215273</v>
      </c>
      <c r="E8842">
        <v>216275</v>
      </c>
      <c r="F8842">
        <v>216275</v>
      </c>
      <c r="G8842">
        <v>100</v>
      </c>
    </row>
    <row r="8843" spans="1:7" x14ac:dyDescent="0.2">
      <c r="A8843" s="91">
        <v>42101</v>
      </c>
      <c r="B8843">
        <v>216400</v>
      </c>
      <c r="C8843">
        <v>216981</v>
      </c>
      <c r="D8843">
        <v>215460</v>
      </c>
      <c r="E8843">
        <v>215500</v>
      </c>
      <c r="F8843">
        <v>215500</v>
      </c>
      <c r="G8843">
        <v>200</v>
      </c>
    </row>
    <row r="8844" spans="1:7" x14ac:dyDescent="0.2">
      <c r="A8844" s="91">
        <v>42102</v>
      </c>
      <c r="B8844">
        <v>216000</v>
      </c>
      <c r="C8844">
        <v>216612</v>
      </c>
      <c r="D8844">
        <v>214780</v>
      </c>
      <c r="E8844">
        <v>214828</v>
      </c>
      <c r="F8844">
        <v>214828</v>
      </c>
      <c r="G8844">
        <v>500</v>
      </c>
    </row>
    <row r="8845" spans="1:7" x14ac:dyDescent="0.2">
      <c r="A8845" s="91">
        <v>42103</v>
      </c>
      <c r="B8845">
        <v>214828</v>
      </c>
      <c r="C8845">
        <v>215640</v>
      </c>
      <c r="D8845">
        <v>214500</v>
      </c>
      <c r="E8845">
        <v>215523</v>
      </c>
      <c r="F8845">
        <v>215523</v>
      </c>
      <c r="G8845">
        <v>400</v>
      </c>
    </row>
    <row r="8846" spans="1:7" x14ac:dyDescent="0.2">
      <c r="A8846" s="91">
        <v>42104</v>
      </c>
      <c r="B8846">
        <v>215100</v>
      </c>
      <c r="C8846">
        <v>215850</v>
      </c>
      <c r="D8846">
        <v>214655</v>
      </c>
      <c r="E8846">
        <v>215211</v>
      </c>
      <c r="F8846">
        <v>215211</v>
      </c>
      <c r="G8846">
        <v>200</v>
      </c>
    </row>
    <row r="8847" spans="1:7" x14ac:dyDescent="0.2">
      <c r="A8847" s="91">
        <v>42107</v>
      </c>
      <c r="B8847">
        <v>215720</v>
      </c>
      <c r="C8847">
        <v>216160</v>
      </c>
      <c r="D8847">
        <v>215321</v>
      </c>
      <c r="E8847">
        <v>215950</v>
      </c>
      <c r="F8847">
        <v>215950</v>
      </c>
      <c r="G8847">
        <v>200</v>
      </c>
    </row>
    <row r="8848" spans="1:7" x14ac:dyDescent="0.2">
      <c r="A8848" s="91">
        <v>42108</v>
      </c>
      <c r="B8848">
        <v>215100</v>
      </c>
      <c r="C8848">
        <v>215400</v>
      </c>
      <c r="D8848">
        <v>213620</v>
      </c>
      <c r="E8848">
        <v>214420</v>
      </c>
      <c r="F8848">
        <v>214420</v>
      </c>
      <c r="G8848">
        <v>300</v>
      </c>
    </row>
    <row r="8849" spans="1:7" x14ac:dyDescent="0.2">
      <c r="A8849" s="91">
        <v>42109</v>
      </c>
      <c r="B8849">
        <v>214260</v>
      </c>
      <c r="C8849">
        <v>215496</v>
      </c>
      <c r="D8849">
        <v>214260</v>
      </c>
      <c r="E8849">
        <v>214675</v>
      </c>
      <c r="F8849">
        <v>214675</v>
      </c>
      <c r="G8849">
        <v>300</v>
      </c>
    </row>
    <row r="8850" spans="1:7" x14ac:dyDescent="0.2">
      <c r="A8850" s="91">
        <v>42110</v>
      </c>
      <c r="B8850">
        <v>214180</v>
      </c>
      <c r="C8850">
        <v>215066</v>
      </c>
      <c r="D8850">
        <v>213500</v>
      </c>
      <c r="E8850">
        <v>214350</v>
      </c>
      <c r="F8850">
        <v>214350</v>
      </c>
      <c r="G8850">
        <v>200</v>
      </c>
    </row>
    <row r="8851" spans="1:7" x14ac:dyDescent="0.2">
      <c r="A8851" s="91">
        <v>42111</v>
      </c>
      <c r="B8851">
        <v>212990</v>
      </c>
      <c r="C8851">
        <v>213345</v>
      </c>
      <c r="D8851">
        <v>211960</v>
      </c>
      <c r="E8851">
        <v>212982</v>
      </c>
      <c r="F8851">
        <v>212982</v>
      </c>
      <c r="G8851">
        <v>500</v>
      </c>
    </row>
    <row r="8852" spans="1:7" x14ac:dyDescent="0.2">
      <c r="A8852" s="91">
        <v>42114</v>
      </c>
      <c r="B8852">
        <v>214000</v>
      </c>
      <c r="C8852">
        <v>214872</v>
      </c>
      <c r="D8852">
        <v>213590</v>
      </c>
      <c r="E8852">
        <v>214100</v>
      </c>
      <c r="F8852">
        <v>214100</v>
      </c>
      <c r="G8852">
        <v>300</v>
      </c>
    </row>
    <row r="8853" spans="1:7" x14ac:dyDescent="0.2">
      <c r="A8853" s="91">
        <v>42115</v>
      </c>
      <c r="B8853">
        <v>214760</v>
      </c>
      <c r="C8853">
        <v>214860</v>
      </c>
      <c r="D8853">
        <v>213112</v>
      </c>
      <c r="E8853">
        <v>213440</v>
      </c>
      <c r="F8853">
        <v>213440</v>
      </c>
      <c r="G8853">
        <v>200</v>
      </c>
    </row>
    <row r="8854" spans="1:7" x14ac:dyDescent="0.2">
      <c r="A8854" s="91">
        <v>42116</v>
      </c>
      <c r="B8854">
        <v>213900</v>
      </c>
      <c r="C8854">
        <v>214900</v>
      </c>
      <c r="D8854">
        <v>213360</v>
      </c>
      <c r="E8854">
        <v>214789</v>
      </c>
      <c r="F8854">
        <v>214789</v>
      </c>
      <c r="G8854">
        <v>200</v>
      </c>
    </row>
    <row r="8855" spans="1:7" x14ac:dyDescent="0.2">
      <c r="A8855" s="91">
        <v>42117</v>
      </c>
      <c r="B8855">
        <v>214100</v>
      </c>
      <c r="C8855">
        <v>215575</v>
      </c>
      <c r="D8855">
        <v>214000</v>
      </c>
      <c r="E8855">
        <v>214740</v>
      </c>
      <c r="F8855">
        <v>214740</v>
      </c>
      <c r="G8855">
        <v>300</v>
      </c>
    </row>
    <row r="8856" spans="1:7" x14ac:dyDescent="0.2">
      <c r="A8856" s="91">
        <v>42118</v>
      </c>
      <c r="B8856">
        <v>214615</v>
      </c>
      <c r="C8856">
        <v>214900</v>
      </c>
      <c r="D8856">
        <v>214022</v>
      </c>
      <c r="E8856">
        <v>214490</v>
      </c>
      <c r="F8856">
        <v>214490</v>
      </c>
      <c r="G8856">
        <v>200</v>
      </c>
    </row>
    <row r="8857" spans="1:7" x14ac:dyDescent="0.2">
      <c r="A8857" s="91">
        <v>42121</v>
      </c>
      <c r="B8857">
        <v>214575</v>
      </c>
      <c r="C8857">
        <v>214720</v>
      </c>
      <c r="D8857">
        <v>212432</v>
      </c>
      <c r="E8857">
        <v>212585</v>
      </c>
      <c r="F8857">
        <v>212585</v>
      </c>
      <c r="G8857">
        <v>500</v>
      </c>
    </row>
    <row r="8858" spans="1:7" x14ac:dyDescent="0.2">
      <c r="A8858" s="91">
        <v>42122</v>
      </c>
      <c r="B8858">
        <v>212500</v>
      </c>
      <c r="C8858">
        <v>215150</v>
      </c>
      <c r="D8858">
        <v>212195</v>
      </c>
      <c r="E8858">
        <v>215150</v>
      </c>
      <c r="F8858">
        <v>215150</v>
      </c>
      <c r="G8858">
        <v>400</v>
      </c>
    </row>
    <row r="8859" spans="1:7" x14ac:dyDescent="0.2">
      <c r="A8859" s="91">
        <v>42123</v>
      </c>
      <c r="B8859">
        <v>214200</v>
      </c>
      <c r="C8859">
        <v>215000</v>
      </c>
      <c r="D8859">
        <v>213500</v>
      </c>
      <c r="E8859">
        <v>214400</v>
      </c>
      <c r="F8859">
        <v>214400</v>
      </c>
      <c r="G8859">
        <v>200</v>
      </c>
    </row>
    <row r="8860" spans="1:7" x14ac:dyDescent="0.2">
      <c r="A8860" s="91">
        <v>42124</v>
      </c>
      <c r="B8860">
        <v>214000</v>
      </c>
      <c r="C8860">
        <v>214706</v>
      </c>
      <c r="D8860">
        <v>212806</v>
      </c>
      <c r="E8860">
        <v>213400</v>
      </c>
      <c r="F8860">
        <v>213400</v>
      </c>
      <c r="G8860">
        <v>300</v>
      </c>
    </row>
    <row r="8861" spans="1:7" x14ac:dyDescent="0.2">
      <c r="A8861" s="91">
        <v>42125</v>
      </c>
      <c r="B8861">
        <v>214666</v>
      </c>
      <c r="C8861">
        <v>215930</v>
      </c>
      <c r="D8861">
        <v>213650</v>
      </c>
      <c r="E8861">
        <v>215800</v>
      </c>
      <c r="F8861">
        <v>215800</v>
      </c>
      <c r="G8861">
        <v>300</v>
      </c>
    </row>
    <row r="8862" spans="1:7" x14ac:dyDescent="0.2">
      <c r="A8862" s="91">
        <v>42128</v>
      </c>
      <c r="B8862">
        <v>217800</v>
      </c>
      <c r="C8862">
        <v>220100</v>
      </c>
      <c r="D8862">
        <v>217333</v>
      </c>
      <c r="E8862">
        <v>219290</v>
      </c>
      <c r="F8862">
        <v>219290</v>
      </c>
      <c r="G8862">
        <v>500</v>
      </c>
    </row>
    <row r="8863" spans="1:7" x14ac:dyDescent="0.2">
      <c r="A8863" s="91">
        <v>42129</v>
      </c>
      <c r="B8863">
        <v>219200</v>
      </c>
      <c r="C8863">
        <v>220250</v>
      </c>
      <c r="D8863">
        <v>218000</v>
      </c>
      <c r="E8863">
        <v>218000</v>
      </c>
      <c r="F8863">
        <v>218000</v>
      </c>
      <c r="G8863">
        <v>300</v>
      </c>
    </row>
    <row r="8864" spans="1:7" x14ac:dyDescent="0.2">
      <c r="A8864" s="91">
        <v>42130</v>
      </c>
      <c r="B8864">
        <v>219000</v>
      </c>
      <c r="C8864">
        <v>219105</v>
      </c>
      <c r="D8864">
        <v>215820</v>
      </c>
      <c r="E8864">
        <v>216620</v>
      </c>
      <c r="F8864">
        <v>216620</v>
      </c>
      <c r="G8864">
        <v>200</v>
      </c>
    </row>
    <row r="8865" spans="1:7" x14ac:dyDescent="0.2">
      <c r="A8865" s="91">
        <v>42131</v>
      </c>
      <c r="B8865">
        <v>216620</v>
      </c>
      <c r="C8865">
        <v>219000</v>
      </c>
      <c r="D8865">
        <v>216295</v>
      </c>
      <c r="E8865">
        <v>218720</v>
      </c>
      <c r="F8865">
        <v>218720</v>
      </c>
      <c r="G8865">
        <v>200</v>
      </c>
    </row>
    <row r="8866" spans="1:7" x14ac:dyDescent="0.2">
      <c r="A8866" s="91">
        <v>42132</v>
      </c>
      <c r="B8866">
        <v>220300</v>
      </c>
      <c r="C8866">
        <v>222880</v>
      </c>
      <c r="D8866">
        <v>220140</v>
      </c>
      <c r="E8866">
        <v>222880</v>
      </c>
      <c r="F8866">
        <v>222880</v>
      </c>
      <c r="G8866">
        <v>400</v>
      </c>
    </row>
    <row r="8867" spans="1:7" x14ac:dyDescent="0.2">
      <c r="A8867" s="91">
        <v>42135</v>
      </c>
      <c r="B8867">
        <v>223000</v>
      </c>
      <c r="C8867">
        <v>223011</v>
      </c>
      <c r="D8867">
        <v>219550</v>
      </c>
      <c r="E8867">
        <v>219550</v>
      </c>
      <c r="F8867">
        <v>219550</v>
      </c>
      <c r="G8867">
        <v>100</v>
      </c>
    </row>
    <row r="8868" spans="1:7" x14ac:dyDescent="0.2">
      <c r="A8868" s="91">
        <v>42136</v>
      </c>
      <c r="B8868">
        <v>218979</v>
      </c>
      <c r="C8868">
        <v>218979</v>
      </c>
      <c r="D8868">
        <v>216950</v>
      </c>
      <c r="E8868">
        <v>217800</v>
      </c>
      <c r="F8868">
        <v>217800</v>
      </c>
      <c r="G8868">
        <v>100</v>
      </c>
    </row>
    <row r="8869" spans="1:7" x14ac:dyDescent="0.2">
      <c r="A8869" s="91">
        <v>42137</v>
      </c>
      <c r="B8869">
        <v>217290</v>
      </c>
      <c r="C8869">
        <v>217871</v>
      </c>
      <c r="D8869">
        <v>216800</v>
      </c>
      <c r="E8869">
        <v>217200</v>
      </c>
      <c r="F8869">
        <v>217200</v>
      </c>
      <c r="G8869">
        <v>200</v>
      </c>
    </row>
    <row r="8870" spans="1:7" x14ac:dyDescent="0.2">
      <c r="A8870" s="91">
        <v>42138</v>
      </c>
      <c r="B8870">
        <v>217945</v>
      </c>
      <c r="C8870">
        <v>219270</v>
      </c>
      <c r="D8870">
        <v>217591</v>
      </c>
      <c r="E8870">
        <v>219270</v>
      </c>
      <c r="F8870">
        <v>219270</v>
      </c>
      <c r="G8870">
        <v>100</v>
      </c>
    </row>
    <row r="8871" spans="1:7" x14ac:dyDescent="0.2">
      <c r="A8871" s="91">
        <v>42139</v>
      </c>
      <c r="B8871">
        <v>219899</v>
      </c>
      <c r="C8871">
        <v>219899</v>
      </c>
      <c r="D8871">
        <v>217830</v>
      </c>
      <c r="E8871">
        <v>218640</v>
      </c>
      <c r="F8871">
        <v>218640</v>
      </c>
      <c r="G8871">
        <v>100</v>
      </c>
    </row>
    <row r="8872" spans="1:7" x14ac:dyDescent="0.2">
      <c r="A8872" s="91">
        <v>42142</v>
      </c>
      <c r="B8872">
        <v>218760</v>
      </c>
      <c r="C8872">
        <v>219386</v>
      </c>
      <c r="D8872">
        <v>218145</v>
      </c>
      <c r="E8872">
        <v>219125</v>
      </c>
      <c r="F8872">
        <v>219125</v>
      </c>
      <c r="G8872">
        <v>100</v>
      </c>
    </row>
    <row r="8873" spans="1:7" x14ac:dyDescent="0.2">
      <c r="A8873" s="91">
        <v>42143</v>
      </c>
      <c r="B8873">
        <v>219000</v>
      </c>
      <c r="C8873">
        <v>220650</v>
      </c>
      <c r="D8873">
        <v>218250</v>
      </c>
      <c r="E8873">
        <v>220400</v>
      </c>
      <c r="F8873">
        <v>220400</v>
      </c>
      <c r="G8873">
        <v>300</v>
      </c>
    </row>
    <row r="8874" spans="1:7" x14ac:dyDescent="0.2">
      <c r="A8874" s="91">
        <v>42144</v>
      </c>
      <c r="B8874">
        <v>219900</v>
      </c>
      <c r="C8874">
        <v>220000</v>
      </c>
      <c r="D8874">
        <v>218816</v>
      </c>
      <c r="E8874">
        <v>219526</v>
      </c>
      <c r="F8874">
        <v>219526</v>
      </c>
      <c r="G8874">
        <v>200</v>
      </c>
    </row>
    <row r="8875" spans="1:7" x14ac:dyDescent="0.2">
      <c r="A8875" s="91">
        <v>42145</v>
      </c>
      <c r="B8875">
        <v>219343</v>
      </c>
      <c r="C8875">
        <v>219343</v>
      </c>
      <c r="D8875">
        <v>218280</v>
      </c>
      <c r="E8875">
        <v>218280</v>
      </c>
      <c r="F8875">
        <v>218280</v>
      </c>
      <c r="G8875">
        <v>100</v>
      </c>
    </row>
    <row r="8876" spans="1:7" x14ac:dyDescent="0.2">
      <c r="A8876" s="91">
        <v>42146</v>
      </c>
      <c r="B8876">
        <v>217780</v>
      </c>
      <c r="C8876">
        <v>218250</v>
      </c>
      <c r="D8876">
        <v>216960</v>
      </c>
      <c r="E8876">
        <v>217000</v>
      </c>
      <c r="F8876">
        <v>217000</v>
      </c>
      <c r="G8876">
        <v>300</v>
      </c>
    </row>
    <row r="8877" spans="1:7" x14ac:dyDescent="0.2">
      <c r="A8877" s="91">
        <v>42150</v>
      </c>
      <c r="B8877">
        <v>216995</v>
      </c>
      <c r="C8877">
        <v>217500</v>
      </c>
      <c r="D8877">
        <v>215675</v>
      </c>
      <c r="E8877">
        <v>215700</v>
      </c>
      <c r="F8877">
        <v>215700</v>
      </c>
      <c r="G8877">
        <v>300</v>
      </c>
    </row>
    <row r="8878" spans="1:7" x14ac:dyDescent="0.2">
      <c r="A8878" s="91">
        <v>42151</v>
      </c>
      <c r="B8878">
        <v>216100</v>
      </c>
      <c r="C8878">
        <v>217905</v>
      </c>
      <c r="D8878">
        <v>215950</v>
      </c>
      <c r="E8878">
        <v>217440</v>
      </c>
      <c r="F8878">
        <v>217440</v>
      </c>
      <c r="G8878">
        <v>100</v>
      </c>
    </row>
    <row r="8879" spans="1:7" x14ac:dyDescent="0.2">
      <c r="A8879" s="91">
        <v>42152</v>
      </c>
      <c r="B8879">
        <v>217880</v>
      </c>
      <c r="C8879">
        <v>217880</v>
      </c>
      <c r="D8879">
        <v>216330</v>
      </c>
      <c r="E8879">
        <v>217580</v>
      </c>
      <c r="F8879">
        <v>217580</v>
      </c>
      <c r="G8879">
        <v>100</v>
      </c>
    </row>
    <row r="8880" spans="1:7" x14ac:dyDescent="0.2">
      <c r="A8880" s="91">
        <v>42153</v>
      </c>
      <c r="B8880">
        <v>217080</v>
      </c>
      <c r="C8880">
        <v>217080</v>
      </c>
      <c r="D8880">
        <v>214800</v>
      </c>
      <c r="E8880">
        <v>214800</v>
      </c>
      <c r="F8880">
        <v>214800</v>
      </c>
      <c r="G8880">
        <v>300</v>
      </c>
    </row>
    <row r="8881" spans="1:7" x14ac:dyDescent="0.2">
      <c r="A8881" s="91">
        <v>42156</v>
      </c>
      <c r="B8881">
        <v>215260</v>
      </c>
      <c r="C8881">
        <v>216420</v>
      </c>
      <c r="D8881">
        <v>215160</v>
      </c>
      <c r="E8881">
        <v>215400</v>
      </c>
      <c r="F8881">
        <v>215400</v>
      </c>
      <c r="G8881">
        <v>200</v>
      </c>
    </row>
    <row r="8882" spans="1:7" x14ac:dyDescent="0.2">
      <c r="A8882" s="91">
        <v>42157</v>
      </c>
      <c r="B8882">
        <v>215100</v>
      </c>
      <c r="C8882">
        <v>215160</v>
      </c>
      <c r="D8882">
        <v>213821</v>
      </c>
      <c r="E8882">
        <v>214820</v>
      </c>
      <c r="F8882">
        <v>214820</v>
      </c>
      <c r="G8882">
        <v>300</v>
      </c>
    </row>
    <row r="8883" spans="1:7" x14ac:dyDescent="0.2">
      <c r="A8883" s="91">
        <v>42158</v>
      </c>
      <c r="B8883">
        <v>215503</v>
      </c>
      <c r="C8883">
        <v>215920</v>
      </c>
      <c r="D8883">
        <v>214251</v>
      </c>
      <c r="E8883">
        <v>214600</v>
      </c>
      <c r="F8883">
        <v>214600</v>
      </c>
      <c r="G8883">
        <v>200</v>
      </c>
    </row>
    <row r="8884" spans="1:7" x14ac:dyDescent="0.2">
      <c r="A8884" s="91">
        <v>42159</v>
      </c>
      <c r="B8884">
        <v>214411</v>
      </c>
      <c r="C8884">
        <v>214411</v>
      </c>
      <c r="D8884">
        <v>212360</v>
      </c>
      <c r="E8884">
        <v>212585</v>
      </c>
      <c r="F8884">
        <v>212585</v>
      </c>
      <c r="G8884">
        <v>200</v>
      </c>
    </row>
    <row r="8885" spans="1:7" x14ac:dyDescent="0.2">
      <c r="A8885" s="91">
        <v>42160</v>
      </c>
      <c r="B8885">
        <v>212620</v>
      </c>
      <c r="C8885">
        <v>213060</v>
      </c>
      <c r="D8885">
        <v>211380</v>
      </c>
      <c r="E8885">
        <v>211560</v>
      </c>
      <c r="F8885">
        <v>211560</v>
      </c>
      <c r="G8885">
        <v>200</v>
      </c>
    </row>
    <row r="8886" spans="1:7" x14ac:dyDescent="0.2">
      <c r="A8886" s="91">
        <v>42163</v>
      </c>
      <c r="B8886">
        <v>211400</v>
      </c>
      <c r="C8886">
        <v>211400</v>
      </c>
      <c r="D8886">
        <v>210000</v>
      </c>
      <c r="E8886">
        <v>210000</v>
      </c>
      <c r="F8886">
        <v>210000</v>
      </c>
      <c r="G8886">
        <v>200</v>
      </c>
    </row>
    <row r="8887" spans="1:7" x14ac:dyDescent="0.2">
      <c r="A8887" s="91">
        <v>42164</v>
      </c>
      <c r="B8887">
        <v>209400</v>
      </c>
      <c r="C8887">
        <v>210897</v>
      </c>
      <c r="D8887">
        <v>209240</v>
      </c>
      <c r="E8887">
        <v>209700</v>
      </c>
      <c r="F8887">
        <v>209700</v>
      </c>
      <c r="G8887">
        <v>200</v>
      </c>
    </row>
    <row r="8888" spans="1:7" x14ac:dyDescent="0.2">
      <c r="A8888" s="91">
        <v>42165</v>
      </c>
      <c r="B8888">
        <v>210100</v>
      </c>
      <c r="C8888">
        <v>212400</v>
      </c>
      <c r="D8888">
        <v>210100</v>
      </c>
      <c r="E8888">
        <v>211400</v>
      </c>
      <c r="F8888">
        <v>211400</v>
      </c>
      <c r="G8888">
        <v>200</v>
      </c>
    </row>
    <row r="8889" spans="1:7" x14ac:dyDescent="0.2">
      <c r="A8889" s="91">
        <v>42166</v>
      </c>
      <c r="B8889">
        <v>211780</v>
      </c>
      <c r="C8889">
        <v>212740</v>
      </c>
      <c r="D8889">
        <v>211420</v>
      </c>
      <c r="E8889">
        <v>211940</v>
      </c>
      <c r="F8889">
        <v>211940</v>
      </c>
      <c r="G8889">
        <v>200</v>
      </c>
    </row>
    <row r="8890" spans="1:7" x14ac:dyDescent="0.2">
      <c r="A8890" s="91">
        <v>42167</v>
      </c>
      <c r="B8890">
        <v>212050</v>
      </c>
      <c r="C8890">
        <v>212050</v>
      </c>
      <c r="D8890">
        <v>210020</v>
      </c>
      <c r="E8890">
        <v>210760</v>
      </c>
      <c r="F8890">
        <v>210760</v>
      </c>
      <c r="G8890">
        <v>100</v>
      </c>
    </row>
    <row r="8891" spans="1:7" x14ac:dyDescent="0.2">
      <c r="A8891" s="91">
        <v>42170</v>
      </c>
      <c r="B8891">
        <v>209900</v>
      </c>
      <c r="C8891">
        <v>210300</v>
      </c>
      <c r="D8891">
        <v>208551</v>
      </c>
      <c r="E8891">
        <v>209300</v>
      </c>
      <c r="F8891">
        <v>209300</v>
      </c>
      <c r="G8891">
        <v>300</v>
      </c>
    </row>
    <row r="8892" spans="1:7" x14ac:dyDescent="0.2">
      <c r="A8892" s="91">
        <v>42171</v>
      </c>
      <c r="B8892">
        <v>209350</v>
      </c>
      <c r="C8892">
        <v>210000</v>
      </c>
      <c r="D8892">
        <v>208640</v>
      </c>
      <c r="E8892">
        <v>209760</v>
      </c>
      <c r="F8892">
        <v>209760</v>
      </c>
      <c r="G8892">
        <v>100</v>
      </c>
    </row>
    <row r="8893" spans="1:7" x14ac:dyDescent="0.2">
      <c r="A8893" s="91">
        <v>42172</v>
      </c>
      <c r="B8893">
        <v>210000</v>
      </c>
      <c r="C8893">
        <v>211200</v>
      </c>
      <c r="D8893">
        <v>209260</v>
      </c>
      <c r="E8893">
        <v>210150</v>
      </c>
      <c r="F8893">
        <v>210150</v>
      </c>
      <c r="G8893">
        <v>100</v>
      </c>
    </row>
    <row r="8894" spans="1:7" x14ac:dyDescent="0.2">
      <c r="A8894" s="91">
        <v>42173</v>
      </c>
      <c r="B8894">
        <v>210895</v>
      </c>
      <c r="C8894">
        <v>214400</v>
      </c>
      <c r="D8894">
        <v>210895</v>
      </c>
      <c r="E8894">
        <v>214050</v>
      </c>
      <c r="F8894">
        <v>214050</v>
      </c>
      <c r="G8894">
        <v>200</v>
      </c>
    </row>
    <row r="8895" spans="1:7" x14ac:dyDescent="0.2">
      <c r="A8895" s="91">
        <v>42174</v>
      </c>
      <c r="B8895">
        <v>213541</v>
      </c>
      <c r="C8895">
        <v>214800</v>
      </c>
      <c r="D8895">
        <v>211900</v>
      </c>
      <c r="E8895">
        <v>212200</v>
      </c>
      <c r="F8895">
        <v>212200</v>
      </c>
      <c r="G8895">
        <v>200</v>
      </c>
    </row>
    <row r="8896" spans="1:7" x14ac:dyDescent="0.2">
      <c r="A8896" s="91">
        <v>42177</v>
      </c>
      <c r="B8896">
        <v>213680</v>
      </c>
      <c r="C8896">
        <v>214200</v>
      </c>
      <c r="D8896">
        <v>212000</v>
      </c>
      <c r="E8896">
        <v>212580</v>
      </c>
      <c r="F8896">
        <v>212580</v>
      </c>
      <c r="G8896">
        <v>200</v>
      </c>
    </row>
    <row r="8897" spans="1:7" x14ac:dyDescent="0.2">
      <c r="A8897" s="91">
        <v>42178</v>
      </c>
      <c r="B8897">
        <v>212858</v>
      </c>
      <c r="C8897">
        <v>213300</v>
      </c>
      <c r="D8897">
        <v>211670</v>
      </c>
      <c r="E8897">
        <v>211900</v>
      </c>
      <c r="F8897">
        <v>211900</v>
      </c>
      <c r="G8897">
        <v>100</v>
      </c>
    </row>
    <row r="8898" spans="1:7" x14ac:dyDescent="0.2">
      <c r="A8898" s="91">
        <v>42179</v>
      </c>
      <c r="B8898">
        <v>211740</v>
      </c>
      <c r="C8898">
        <v>212181</v>
      </c>
      <c r="D8898">
        <v>210390</v>
      </c>
      <c r="E8898">
        <v>210500</v>
      </c>
      <c r="F8898">
        <v>210500</v>
      </c>
      <c r="G8898">
        <v>200</v>
      </c>
    </row>
    <row r="8899" spans="1:7" x14ac:dyDescent="0.2">
      <c r="A8899" s="91">
        <v>42180</v>
      </c>
      <c r="B8899">
        <v>210500</v>
      </c>
      <c r="C8899">
        <v>211120</v>
      </c>
      <c r="D8899">
        <v>209600</v>
      </c>
      <c r="E8899">
        <v>209600</v>
      </c>
      <c r="F8899">
        <v>209600</v>
      </c>
      <c r="G8899">
        <v>200</v>
      </c>
    </row>
    <row r="8900" spans="1:7" x14ac:dyDescent="0.2">
      <c r="A8900" s="91">
        <v>42181</v>
      </c>
      <c r="B8900">
        <v>210000</v>
      </c>
      <c r="C8900">
        <v>210460</v>
      </c>
      <c r="D8900">
        <v>209025</v>
      </c>
      <c r="E8900">
        <v>209900</v>
      </c>
      <c r="F8900">
        <v>209900</v>
      </c>
      <c r="G8900">
        <v>200</v>
      </c>
    </row>
    <row r="8901" spans="1:7" x14ac:dyDescent="0.2">
      <c r="A8901" s="91">
        <v>42184</v>
      </c>
      <c r="B8901">
        <v>208620</v>
      </c>
      <c r="C8901">
        <v>208620</v>
      </c>
      <c r="D8901">
        <v>205000</v>
      </c>
      <c r="E8901">
        <v>205000</v>
      </c>
      <c r="F8901">
        <v>205000</v>
      </c>
      <c r="G8901">
        <v>400</v>
      </c>
    </row>
    <row r="8902" spans="1:7" x14ac:dyDescent="0.2">
      <c r="A8902" s="91">
        <v>42185</v>
      </c>
      <c r="B8902">
        <v>206640</v>
      </c>
      <c r="C8902">
        <v>206960</v>
      </c>
      <c r="D8902">
        <v>204800</v>
      </c>
      <c r="E8902">
        <v>204850</v>
      </c>
      <c r="F8902">
        <v>204850</v>
      </c>
      <c r="G8902">
        <v>400</v>
      </c>
    </row>
    <row r="8903" spans="1:7" x14ac:dyDescent="0.2">
      <c r="A8903" s="91">
        <v>42186</v>
      </c>
      <c r="B8903">
        <v>206740</v>
      </c>
      <c r="C8903">
        <v>207660</v>
      </c>
      <c r="D8903">
        <v>205460</v>
      </c>
      <c r="E8903">
        <v>206365</v>
      </c>
      <c r="F8903">
        <v>206365</v>
      </c>
      <c r="G8903">
        <v>500</v>
      </c>
    </row>
    <row r="8904" spans="1:7" x14ac:dyDescent="0.2">
      <c r="A8904" s="91">
        <v>42187</v>
      </c>
      <c r="B8904">
        <v>206900</v>
      </c>
      <c r="C8904">
        <v>207028</v>
      </c>
      <c r="D8904">
        <v>205923</v>
      </c>
      <c r="E8904">
        <v>205923</v>
      </c>
      <c r="F8904">
        <v>205923</v>
      </c>
      <c r="G8904">
        <v>600</v>
      </c>
    </row>
    <row r="8905" spans="1:7" x14ac:dyDescent="0.2">
      <c r="A8905" s="91">
        <v>42191</v>
      </c>
      <c r="B8905">
        <v>204880</v>
      </c>
      <c r="C8905">
        <v>206280</v>
      </c>
      <c r="D8905">
        <v>204640</v>
      </c>
      <c r="E8905">
        <v>205500</v>
      </c>
      <c r="F8905">
        <v>205500</v>
      </c>
      <c r="G8905">
        <v>200</v>
      </c>
    </row>
    <row r="8906" spans="1:7" x14ac:dyDescent="0.2">
      <c r="A8906" s="91">
        <v>42192</v>
      </c>
      <c r="B8906">
        <v>205845</v>
      </c>
      <c r="C8906">
        <v>208150</v>
      </c>
      <c r="D8906">
        <v>204340</v>
      </c>
      <c r="E8906">
        <v>208150</v>
      </c>
      <c r="F8906">
        <v>208150</v>
      </c>
      <c r="G8906">
        <v>500</v>
      </c>
    </row>
    <row r="8907" spans="1:7" x14ac:dyDescent="0.2">
      <c r="A8907" s="91">
        <v>42193</v>
      </c>
      <c r="B8907">
        <v>206100</v>
      </c>
      <c r="C8907">
        <v>207040</v>
      </c>
      <c r="D8907">
        <v>205540</v>
      </c>
      <c r="E8907">
        <v>206186</v>
      </c>
      <c r="F8907">
        <v>206186</v>
      </c>
      <c r="G8907">
        <v>500</v>
      </c>
    </row>
    <row r="8908" spans="1:7" x14ac:dyDescent="0.2">
      <c r="A8908" s="91">
        <v>42194</v>
      </c>
      <c r="B8908">
        <v>207800</v>
      </c>
      <c r="C8908">
        <v>208500</v>
      </c>
      <c r="D8908">
        <v>207300</v>
      </c>
      <c r="E8908">
        <v>207740</v>
      </c>
      <c r="F8908">
        <v>207740</v>
      </c>
      <c r="G8908">
        <v>200</v>
      </c>
    </row>
    <row r="8909" spans="1:7" x14ac:dyDescent="0.2">
      <c r="A8909" s="91">
        <v>42195</v>
      </c>
      <c r="B8909">
        <v>209600</v>
      </c>
      <c r="C8909">
        <v>210500</v>
      </c>
      <c r="D8909">
        <v>208760</v>
      </c>
      <c r="E8909">
        <v>209800</v>
      </c>
      <c r="F8909">
        <v>209800</v>
      </c>
      <c r="G8909">
        <v>200</v>
      </c>
    </row>
    <row r="8910" spans="1:7" x14ac:dyDescent="0.2">
      <c r="A8910" s="91">
        <v>42198</v>
      </c>
      <c r="B8910">
        <v>211040</v>
      </c>
      <c r="C8910">
        <v>212240</v>
      </c>
      <c r="D8910">
        <v>211040</v>
      </c>
      <c r="E8910">
        <v>211720</v>
      </c>
      <c r="F8910">
        <v>211720</v>
      </c>
      <c r="G8910">
        <v>200</v>
      </c>
    </row>
    <row r="8911" spans="1:7" x14ac:dyDescent="0.2">
      <c r="A8911" s="91">
        <v>42199</v>
      </c>
      <c r="B8911">
        <v>211700</v>
      </c>
      <c r="C8911">
        <v>212525</v>
      </c>
      <c r="D8911">
        <v>211425</v>
      </c>
      <c r="E8911">
        <v>211767</v>
      </c>
      <c r="F8911">
        <v>211767</v>
      </c>
      <c r="G8911">
        <v>100</v>
      </c>
    </row>
    <row r="8912" spans="1:7" x14ac:dyDescent="0.2">
      <c r="A8912" s="91">
        <v>42200</v>
      </c>
      <c r="B8912">
        <v>212500</v>
      </c>
      <c r="C8912">
        <v>213996</v>
      </c>
      <c r="D8912">
        <v>212020</v>
      </c>
      <c r="E8912">
        <v>213800</v>
      </c>
      <c r="F8912">
        <v>213800</v>
      </c>
      <c r="G8912">
        <v>100</v>
      </c>
    </row>
    <row r="8913" spans="1:7" x14ac:dyDescent="0.2">
      <c r="A8913" s="91">
        <v>42201</v>
      </c>
      <c r="B8913">
        <v>214505</v>
      </c>
      <c r="C8913">
        <v>215950</v>
      </c>
      <c r="D8913">
        <v>214445</v>
      </c>
      <c r="E8913">
        <v>215950</v>
      </c>
      <c r="F8913">
        <v>215950</v>
      </c>
      <c r="G8913">
        <v>200</v>
      </c>
    </row>
    <row r="8914" spans="1:7" x14ac:dyDescent="0.2">
      <c r="A8914" s="91">
        <v>42202</v>
      </c>
      <c r="B8914">
        <v>215820</v>
      </c>
      <c r="C8914">
        <v>216001</v>
      </c>
      <c r="D8914">
        <v>215500</v>
      </c>
      <c r="E8914">
        <v>215960</v>
      </c>
      <c r="F8914">
        <v>215960</v>
      </c>
      <c r="G8914">
        <v>200</v>
      </c>
    </row>
    <row r="8915" spans="1:7" x14ac:dyDescent="0.2">
      <c r="A8915" s="91">
        <v>42205</v>
      </c>
      <c r="B8915">
        <v>215840</v>
      </c>
      <c r="C8915">
        <v>217100</v>
      </c>
      <c r="D8915">
        <v>215840</v>
      </c>
      <c r="E8915">
        <v>216480</v>
      </c>
      <c r="F8915">
        <v>216480</v>
      </c>
      <c r="G8915">
        <v>300</v>
      </c>
    </row>
    <row r="8916" spans="1:7" x14ac:dyDescent="0.2">
      <c r="A8916" s="91">
        <v>42206</v>
      </c>
      <c r="B8916">
        <v>216960</v>
      </c>
      <c r="C8916">
        <v>216975</v>
      </c>
      <c r="D8916">
        <v>214865</v>
      </c>
      <c r="E8916">
        <v>215796</v>
      </c>
      <c r="F8916">
        <v>215796</v>
      </c>
      <c r="G8916">
        <v>200</v>
      </c>
    </row>
    <row r="8917" spans="1:7" x14ac:dyDescent="0.2">
      <c r="A8917" s="91">
        <v>42207</v>
      </c>
      <c r="B8917">
        <v>215500</v>
      </c>
      <c r="C8917">
        <v>215800</v>
      </c>
      <c r="D8917">
        <v>214680</v>
      </c>
      <c r="E8917">
        <v>215380</v>
      </c>
      <c r="F8917">
        <v>215380</v>
      </c>
      <c r="G8917">
        <v>100</v>
      </c>
    </row>
    <row r="8918" spans="1:7" x14ac:dyDescent="0.2">
      <c r="A8918" s="91">
        <v>42208</v>
      </c>
      <c r="B8918">
        <v>214705</v>
      </c>
      <c r="C8918">
        <v>214960</v>
      </c>
      <c r="D8918">
        <v>213183</v>
      </c>
      <c r="E8918">
        <v>213520</v>
      </c>
      <c r="F8918">
        <v>213520</v>
      </c>
      <c r="G8918">
        <v>100</v>
      </c>
    </row>
    <row r="8919" spans="1:7" x14ac:dyDescent="0.2">
      <c r="A8919" s="91">
        <v>42209</v>
      </c>
      <c r="B8919">
        <v>213300</v>
      </c>
      <c r="C8919">
        <v>213430</v>
      </c>
      <c r="D8919">
        <v>211825</v>
      </c>
      <c r="E8919">
        <v>212032</v>
      </c>
      <c r="F8919">
        <v>212032</v>
      </c>
      <c r="G8919">
        <v>200</v>
      </c>
    </row>
    <row r="8920" spans="1:7" x14ac:dyDescent="0.2">
      <c r="A8920" s="91">
        <v>42212</v>
      </c>
      <c r="B8920">
        <v>211800</v>
      </c>
      <c r="C8920">
        <v>212000</v>
      </c>
      <c r="D8920">
        <v>210705</v>
      </c>
      <c r="E8920">
        <v>210725</v>
      </c>
      <c r="F8920">
        <v>210725</v>
      </c>
      <c r="G8920">
        <v>200</v>
      </c>
    </row>
    <row r="8921" spans="1:7" x14ac:dyDescent="0.2">
      <c r="A8921" s="91">
        <v>42213</v>
      </c>
      <c r="B8921">
        <v>211702</v>
      </c>
      <c r="C8921">
        <v>215340</v>
      </c>
      <c r="D8921">
        <v>211702</v>
      </c>
      <c r="E8921">
        <v>215091</v>
      </c>
      <c r="F8921">
        <v>215091</v>
      </c>
      <c r="G8921">
        <v>300</v>
      </c>
    </row>
    <row r="8922" spans="1:7" x14ac:dyDescent="0.2">
      <c r="A8922" s="91">
        <v>42214</v>
      </c>
      <c r="B8922">
        <v>215091</v>
      </c>
      <c r="C8922">
        <v>215466</v>
      </c>
      <c r="D8922">
        <v>214000</v>
      </c>
      <c r="E8922">
        <v>214320</v>
      </c>
      <c r="F8922">
        <v>214320</v>
      </c>
      <c r="G8922">
        <v>100</v>
      </c>
    </row>
    <row r="8923" spans="1:7" x14ac:dyDescent="0.2">
      <c r="A8923" s="91">
        <v>42215</v>
      </c>
      <c r="B8923">
        <v>214380</v>
      </c>
      <c r="C8923">
        <v>214745</v>
      </c>
      <c r="D8923">
        <v>213261</v>
      </c>
      <c r="E8923">
        <v>214745</v>
      </c>
      <c r="F8923">
        <v>214745</v>
      </c>
      <c r="G8923">
        <v>100</v>
      </c>
    </row>
    <row r="8924" spans="1:7" x14ac:dyDescent="0.2">
      <c r="A8924" s="91">
        <v>42216</v>
      </c>
      <c r="B8924">
        <v>215200</v>
      </c>
      <c r="C8924">
        <v>215600</v>
      </c>
      <c r="D8924">
        <v>214000</v>
      </c>
      <c r="E8924">
        <v>214000</v>
      </c>
      <c r="F8924">
        <v>214000</v>
      </c>
      <c r="G8924">
        <v>200</v>
      </c>
    </row>
    <row r="8925" spans="1:7" x14ac:dyDescent="0.2">
      <c r="A8925" s="91">
        <v>42219</v>
      </c>
      <c r="B8925">
        <v>214400</v>
      </c>
      <c r="C8925">
        <v>214450</v>
      </c>
      <c r="D8925">
        <v>211520</v>
      </c>
      <c r="E8925">
        <v>213500</v>
      </c>
      <c r="F8925">
        <v>213500</v>
      </c>
      <c r="G8925">
        <v>200</v>
      </c>
    </row>
    <row r="8926" spans="1:7" x14ac:dyDescent="0.2">
      <c r="A8926" s="91">
        <v>42220</v>
      </c>
      <c r="B8926">
        <v>213105</v>
      </c>
      <c r="C8926">
        <v>214635</v>
      </c>
      <c r="D8926">
        <v>213105</v>
      </c>
      <c r="E8926">
        <v>214150</v>
      </c>
      <c r="F8926">
        <v>214150</v>
      </c>
      <c r="G8926">
        <v>100</v>
      </c>
    </row>
    <row r="8927" spans="1:7" x14ac:dyDescent="0.2">
      <c r="A8927" s="91">
        <v>42221</v>
      </c>
      <c r="B8927">
        <v>214820</v>
      </c>
      <c r="C8927">
        <v>216000</v>
      </c>
      <c r="D8927">
        <v>214820</v>
      </c>
      <c r="E8927">
        <v>215201</v>
      </c>
      <c r="F8927">
        <v>215201</v>
      </c>
      <c r="G8927">
        <v>200</v>
      </c>
    </row>
    <row r="8928" spans="1:7" x14ac:dyDescent="0.2">
      <c r="A8928" s="91">
        <v>42222</v>
      </c>
      <c r="B8928">
        <v>215280</v>
      </c>
      <c r="C8928">
        <v>215681</v>
      </c>
      <c r="D8928">
        <v>214572</v>
      </c>
      <c r="E8928">
        <v>215650</v>
      </c>
      <c r="F8928">
        <v>215650</v>
      </c>
      <c r="G8928">
        <v>200</v>
      </c>
    </row>
    <row r="8929" spans="1:7" x14ac:dyDescent="0.2">
      <c r="A8929" s="91">
        <v>42223</v>
      </c>
      <c r="B8929">
        <v>214725</v>
      </c>
      <c r="C8929">
        <v>215505</v>
      </c>
      <c r="D8929">
        <v>213760</v>
      </c>
      <c r="E8929">
        <v>215463</v>
      </c>
      <c r="F8929">
        <v>215463</v>
      </c>
      <c r="G8929">
        <v>100</v>
      </c>
    </row>
    <row r="8930" spans="1:7" x14ac:dyDescent="0.2">
      <c r="A8930" s="91">
        <v>42226</v>
      </c>
      <c r="B8930">
        <v>213000</v>
      </c>
      <c r="C8930">
        <v>215300</v>
      </c>
      <c r="D8930">
        <v>212010</v>
      </c>
      <c r="E8930">
        <v>215300</v>
      </c>
      <c r="F8930">
        <v>215300</v>
      </c>
      <c r="G8930">
        <v>400</v>
      </c>
    </row>
    <row r="8931" spans="1:7" x14ac:dyDescent="0.2">
      <c r="A8931" s="91">
        <v>42227</v>
      </c>
      <c r="B8931">
        <v>213405</v>
      </c>
      <c r="C8931">
        <v>214785</v>
      </c>
      <c r="D8931">
        <v>212780</v>
      </c>
      <c r="E8931">
        <v>214500</v>
      </c>
      <c r="F8931">
        <v>214500</v>
      </c>
      <c r="G8931">
        <v>300</v>
      </c>
    </row>
    <row r="8932" spans="1:7" x14ac:dyDescent="0.2">
      <c r="A8932" s="91">
        <v>42228</v>
      </c>
      <c r="B8932">
        <v>212850</v>
      </c>
      <c r="C8932">
        <v>213000</v>
      </c>
      <c r="D8932">
        <v>210994</v>
      </c>
      <c r="E8932">
        <v>213000</v>
      </c>
      <c r="F8932">
        <v>213000</v>
      </c>
      <c r="G8932">
        <v>300</v>
      </c>
    </row>
    <row r="8933" spans="1:7" x14ac:dyDescent="0.2">
      <c r="A8933" s="91">
        <v>42229</v>
      </c>
      <c r="B8933">
        <v>212740</v>
      </c>
      <c r="C8933">
        <v>214056</v>
      </c>
      <c r="D8933">
        <v>211910</v>
      </c>
      <c r="E8933">
        <v>213185</v>
      </c>
      <c r="F8933">
        <v>213185</v>
      </c>
      <c r="G8933">
        <v>200</v>
      </c>
    </row>
    <row r="8934" spans="1:7" x14ac:dyDescent="0.2">
      <c r="A8934" s="91">
        <v>42230</v>
      </c>
      <c r="B8934">
        <v>213399</v>
      </c>
      <c r="C8934">
        <v>214238</v>
      </c>
      <c r="D8934">
        <v>213380</v>
      </c>
      <c r="E8934">
        <v>213981</v>
      </c>
      <c r="F8934">
        <v>213981</v>
      </c>
      <c r="G8934">
        <v>100</v>
      </c>
    </row>
    <row r="8935" spans="1:7" x14ac:dyDescent="0.2">
      <c r="A8935" s="91">
        <v>42233</v>
      </c>
      <c r="B8935">
        <v>213700</v>
      </c>
      <c r="C8935">
        <v>213700</v>
      </c>
      <c r="D8935">
        <v>212240</v>
      </c>
      <c r="E8935">
        <v>213300</v>
      </c>
      <c r="F8935">
        <v>213300</v>
      </c>
      <c r="G8935">
        <v>100</v>
      </c>
    </row>
    <row r="8936" spans="1:7" x14ac:dyDescent="0.2">
      <c r="A8936" s="91">
        <v>42234</v>
      </c>
      <c r="B8936">
        <v>213300</v>
      </c>
      <c r="C8936">
        <v>213460</v>
      </c>
      <c r="D8936">
        <v>211640</v>
      </c>
      <c r="E8936">
        <v>212100</v>
      </c>
      <c r="F8936">
        <v>212100</v>
      </c>
      <c r="G8936">
        <v>100</v>
      </c>
    </row>
    <row r="8937" spans="1:7" x14ac:dyDescent="0.2">
      <c r="A8937" s="91">
        <v>42235</v>
      </c>
      <c r="B8937">
        <v>211660</v>
      </c>
      <c r="C8937">
        <v>212450</v>
      </c>
      <c r="D8937">
        <v>209800</v>
      </c>
      <c r="E8937">
        <v>210660</v>
      </c>
      <c r="F8937">
        <v>210660</v>
      </c>
      <c r="G8937">
        <v>200</v>
      </c>
    </row>
    <row r="8938" spans="1:7" x14ac:dyDescent="0.2">
      <c r="A8938" s="91">
        <v>42236</v>
      </c>
      <c r="B8938">
        <v>209560</v>
      </c>
      <c r="C8938">
        <v>209560</v>
      </c>
      <c r="D8938">
        <v>207740</v>
      </c>
      <c r="E8938">
        <v>207862</v>
      </c>
      <c r="F8938">
        <v>207862</v>
      </c>
      <c r="G8938">
        <v>300</v>
      </c>
    </row>
    <row r="8939" spans="1:7" x14ac:dyDescent="0.2">
      <c r="A8939" s="91">
        <v>42237</v>
      </c>
      <c r="B8939">
        <v>206820</v>
      </c>
      <c r="C8939">
        <v>206820</v>
      </c>
      <c r="D8939">
        <v>202080</v>
      </c>
      <c r="E8939">
        <v>202500</v>
      </c>
      <c r="F8939">
        <v>202500</v>
      </c>
      <c r="G8939">
        <v>1100</v>
      </c>
    </row>
    <row r="8940" spans="1:7" x14ac:dyDescent="0.2">
      <c r="A8940" s="91">
        <v>42240</v>
      </c>
      <c r="B8940">
        <v>193420</v>
      </c>
      <c r="C8940">
        <v>201420</v>
      </c>
      <c r="D8940">
        <v>190007</v>
      </c>
      <c r="E8940">
        <v>196005</v>
      </c>
      <c r="F8940">
        <v>196005</v>
      </c>
      <c r="G8940">
        <v>1200</v>
      </c>
    </row>
    <row r="8941" spans="1:7" x14ac:dyDescent="0.2">
      <c r="A8941" s="91">
        <v>42241</v>
      </c>
      <c r="B8941">
        <v>201190</v>
      </c>
      <c r="C8941">
        <v>201898</v>
      </c>
      <c r="D8941">
        <v>193000</v>
      </c>
      <c r="E8941">
        <v>194200</v>
      </c>
      <c r="F8941">
        <v>194200</v>
      </c>
      <c r="G8941">
        <v>600</v>
      </c>
    </row>
    <row r="8942" spans="1:7" x14ac:dyDescent="0.2">
      <c r="A8942" s="91">
        <v>42242</v>
      </c>
      <c r="B8942">
        <v>198224</v>
      </c>
      <c r="C8942">
        <v>200590</v>
      </c>
      <c r="D8942">
        <v>194700</v>
      </c>
      <c r="E8942">
        <v>200500</v>
      </c>
      <c r="F8942">
        <v>200500</v>
      </c>
      <c r="G8942">
        <v>700</v>
      </c>
    </row>
    <row r="8943" spans="1:7" x14ac:dyDescent="0.2">
      <c r="A8943" s="91">
        <v>42243</v>
      </c>
      <c r="B8943">
        <v>203100</v>
      </c>
      <c r="C8943">
        <v>205780</v>
      </c>
      <c r="D8943">
        <v>201410</v>
      </c>
      <c r="E8943">
        <v>204940</v>
      </c>
      <c r="F8943">
        <v>204940</v>
      </c>
      <c r="G8943">
        <v>300</v>
      </c>
    </row>
    <row r="8944" spans="1:7" x14ac:dyDescent="0.2">
      <c r="A8944" s="91">
        <v>42244</v>
      </c>
      <c r="B8944">
        <v>205000</v>
      </c>
      <c r="C8944">
        <v>205344</v>
      </c>
      <c r="D8944">
        <v>203465</v>
      </c>
      <c r="E8944">
        <v>205344</v>
      </c>
      <c r="F8944">
        <v>205344</v>
      </c>
      <c r="G8944">
        <v>200</v>
      </c>
    </row>
    <row r="8945" spans="1:7" x14ac:dyDescent="0.2">
      <c r="A8945" s="91">
        <v>42247</v>
      </c>
      <c r="B8945">
        <v>204300</v>
      </c>
      <c r="C8945">
        <v>204300</v>
      </c>
      <c r="D8945">
        <v>201615</v>
      </c>
      <c r="E8945">
        <v>202531</v>
      </c>
      <c r="F8945">
        <v>202531</v>
      </c>
      <c r="G8945">
        <v>200</v>
      </c>
    </row>
    <row r="8946" spans="1:7" x14ac:dyDescent="0.2">
      <c r="A8946" s="91">
        <v>42248</v>
      </c>
      <c r="B8946">
        <v>199995</v>
      </c>
      <c r="C8946">
        <v>199995</v>
      </c>
      <c r="D8946">
        <v>196626</v>
      </c>
      <c r="E8946">
        <v>198144</v>
      </c>
      <c r="F8946">
        <v>198144</v>
      </c>
      <c r="G8946">
        <v>500</v>
      </c>
    </row>
    <row r="8947" spans="1:7" x14ac:dyDescent="0.2">
      <c r="A8947" s="91">
        <v>42249</v>
      </c>
      <c r="B8947">
        <v>199800</v>
      </c>
      <c r="C8947">
        <v>199800</v>
      </c>
      <c r="D8947">
        <v>198020</v>
      </c>
      <c r="E8947">
        <v>199360</v>
      </c>
      <c r="F8947">
        <v>199360</v>
      </c>
      <c r="G8947">
        <v>300</v>
      </c>
    </row>
    <row r="8948" spans="1:7" x14ac:dyDescent="0.2">
      <c r="A8948" s="91">
        <v>42250</v>
      </c>
      <c r="B8948">
        <v>200225</v>
      </c>
      <c r="C8948">
        <v>201980</v>
      </c>
      <c r="D8948">
        <v>199300</v>
      </c>
      <c r="E8948">
        <v>199665</v>
      </c>
      <c r="F8948">
        <v>199665</v>
      </c>
      <c r="G8948">
        <v>300</v>
      </c>
    </row>
    <row r="8949" spans="1:7" x14ac:dyDescent="0.2">
      <c r="A8949" s="91">
        <v>42251</v>
      </c>
      <c r="B8949">
        <v>197799</v>
      </c>
      <c r="C8949">
        <v>197799</v>
      </c>
      <c r="D8949">
        <v>195000</v>
      </c>
      <c r="E8949">
        <v>196501</v>
      </c>
      <c r="F8949">
        <v>196501</v>
      </c>
      <c r="G8949">
        <v>300</v>
      </c>
    </row>
    <row r="8950" spans="1:7" x14ac:dyDescent="0.2">
      <c r="A8950" s="91">
        <v>42255</v>
      </c>
      <c r="B8950">
        <v>199071</v>
      </c>
      <c r="C8950">
        <v>201100</v>
      </c>
      <c r="D8950">
        <v>198360</v>
      </c>
      <c r="E8950">
        <v>200600</v>
      </c>
      <c r="F8950">
        <v>200600</v>
      </c>
      <c r="G8950">
        <v>700</v>
      </c>
    </row>
    <row r="8951" spans="1:7" x14ac:dyDescent="0.2">
      <c r="A8951" s="91">
        <v>42256</v>
      </c>
      <c r="B8951">
        <v>202250</v>
      </c>
      <c r="C8951">
        <v>202700</v>
      </c>
      <c r="D8951">
        <v>196801</v>
      </c>
      <c r="E8951">
        <v>196875</v>
      </c>
      <c r="F8951">
        <v>196875</v>
      </c>
      <c r="G8951">
        <v>300</v>
      </c>
    </row>
    <row r="8952" spans="1:7" x14ac:dyDescent="0.2">
      <c r="A8952" s="91">
        <v>42257</v>
      </c>
      <c r="B8952">
        <v>196900</v>
      </c>
      <c r="C8952">
        <v>198985</v>
      </c>
      <c r="D8952">
        <v>196800</v>
      </c>
      <c r="E8952">
        <v>197639</v>
      </c>
      <c r="F8952">
        <v>197639</v>
      </c>
      <c r="G8952">
        <v>300</v>
      </c>
    </row>
    <row r="8953" spans="1:7" x14ac:dyDescent="0.2">
      <c r="A8953" s="91">
        <v>42258</v>
      </c>
      <c r="B8953">
        <v>197850</v>
      </c>
      <c r="C8953">
        <v>198329</v>
      </c>
      <c r="D8953">
        <v>196551</v>
      </c>
      <c r="E8953">
        <v>198329</v>
      </c>
      <c r="F8953">
        <v>198329</v>
      </c>
      <c r="G8953">
        <v>200</v>
      </c>
    </row>
    <row r="8954" spans="1:7" x14ac:dyDescent="0.2">
      <c r="A8954" s="91">
        <v>42261</v>
      </c>
      <c r="B8954">
        <v>198329</v>
      </c>
      <c r="C8954">
        <v>198515</v>
      </c>
      <c r="D8954">
        <v>197000</v>
      </c>
      <c r="E8954">
        <v>197598</v>
      </c>
      <c r="F8954">
        <v>197598</v>
      </c>
      <c r="G8954">
        <v>200</v>
      </c>
    </row>
    <row r="8955" spans="1:7" x14ac:dyDescent="0.2">
      <c r="A8955" s="91">
        <v>42262</v>
      </c>
      <c r="B8955">
        <v>197598</v>
      </c>
      <c r="C8955">
        <v>199998</v>
      </c>
      <c r="D8955">
        <v>197300</v>
      </c>
      <c r="E8955">
        <v>199305</v>
      </c>
      <c r="F8955">
        <v>199305</v>
      </c>
      <c r="G8955">
        <v>200</v>
      </c>
    </row>
    <row r="8956" spans="1:7" x14ac:dyDescent="0.2">
      <c r="A8956" s="91">
        <v>42263</v>
      </c>
      <c r="B8956">
        <v>199620</v>
      </c>
      <c r="C8956">
        <v>200499</v>
      </c>
      <c r="D8956">
        <v>199400</v>
      </c>
      <c r="E8956">
        <v>199415</v>
      </c>
      <c r="F8956">
        <v>199415</v>
      </c>
      <c r="G8956">
        <v>200</v>
      </c>
    </row>
    <row r="8957" spans="1:7" x14ac:dyDescent="0.2">
      <c r="A8957" s="91">
        <v>42264</v>
      </c>
      <c r="B8957">
        <v>199415</v>
      </c>
      <c r="C8957">
        <v>201330</v>
      </c>
      <c r="D8957">
        <v>198100</v>
      </c>
      <c r="E8957">
        <v>198100</v>
      </c>
      <c r="F8957">
        <v>198100</v>
      </c>
      <c r="G8957">
        <v>200</v>
      </c>
    </row>
    <row r="8958" spans="1:7" x14ac:dyDescent="0.2">
      <c r="A8958" s="91">
        <v>42265</v>
      </c>
      <c r="B8958">
        <v>197150</v>
      </c>
      <c r="C8958">
        <v>197483</v>
      </c>
      <c r="D8958">
        <v>192200</v>
      </c>
      <c r="E8958">
        <v>192200</v>
      </c>
      <c r="F8958">
        <v>192200</v>
      </c>
      <c r="G8958">
        <v>1000</v>
      </c>
    </row>
    <row r="8959" spans="1:7" x14ac:dyDescent="0.2">
      <c r="A8959" s="91">
        <v>42268</v>
      </c>
      <c r="B8959">
        <v>195200</v>
      </c>
      <c r="C8959">
        <v>197300</v>
      </c>
      <c r="D8959">
        <v>195000</v>
      </c>
      <c r="E8959">
        <v>197022</v>
      </c>
      <c r="F8959">
        <v>197022</v>
      </c>
      <c r="G8959">
        <v>700</v>
      </c>
    </row>
    <row r="8960" spans="1:7" x14ac:dyDescent="0.2">
      <c r="A8960" s="91">
        <v>42269</v>
      </c>
      <c r="B8960">
        <v>195000</v>
      </c>
      <c r="C8960">
        <v>195386</v>
      </c>
      <c r="D8960">
        <v>193750</v>
      </c>
      <c r="E8960">
        <v>195386</v>
      </c>
      <c r="F8960">
        <v>195386</v>
      </c>
      <c r="G8960">
        <v>300</v>
      </c>
    </row>
    <row r="8961" spans="1:7" x14ac:dyDescent="0.2">
      <c r="A8961" s="91">
        <v>42270</v>
      </c>
      <c r="B8961">
        <v>195386</v>
      </c>
      <c r="C8961">
        <v>195386</v>
      </c>
      <c r="D8961">
        <v>193601</v>
      </c>
      <c r="E8961">
        <v>194479</v>
      </c>
      <c r="F8961">
        <v>194479</v>
      </c>
      <c r="G8961">
        <v>200</v>
      </c>
    </row>
    <row r="8962" spans="1:7" x14ac:dyDescent="0.2">
      <c r="A8962" s="91">
        <v>42271</v>
      </c>
      <c r="B8962">
        <v>193500</v>
      </c>
      <c r="C8962">
        <v>194441</v>
      </c>
      <c r="D8962">
        <v>192600</v>
      </c>
      <c r="E8962">
        <v>193800</v>
      </c>
      <c r="F8962">
        <v>193800</v>
      </c>
      <c r="G8962">
        <v>200</v>
      </c>
    </row>
    <row r="8963" spans="1:7" x14ac:dyDescent="0.2">
      <c r="A8963" s="91">
        <v>42272</v>
      </c>
      <c r="B8963">
        <v>195710</v>
      </c>
      <c r="C8963">
        <v>196360</v>
      </c>
      <c r="D8963">
        <v>194110</v>
      </c>
      <c r="E8963">
        <v>194620</v>
      </c>
      <c r="F8963">
        <v>194620</v>
      </c>
      <c r="G8963">
        <v>200</v>
      </c>
    </row>
    <row r="8964" spans="1:7" x14ac:dyDescent="0.2">
      <c r="A8964" s="91">
        <v>42275</v>
      </c>
      <c r="B8964">
        <v>193402</v>
      </c>
      <c r="C8964">
        <v>194210</v>
      </c>
      <c r="D8964">
        <v>193170</v>
      </c>
      <c r="E8964">
        <v>193305</v>
      </c>
      <c r="F8964">
        <v>193305</v>
      </c>
      <c r="G8964">
        <v>200</v>
      </c>
    </row>
    <row r="8965" spans="1:7" x14ac:dyDescent="0.2">
      <c r="A8965" s="91">
        <v>42276</v>
      </c>
      <c r="B8965">
        <v>193540</v>
      </c>
      <c r="C8965">
        <v>193741</v>
      </c>
      <c r="D8965">
        <v>192000</v>
      </c>
      <c r="E8965">
        <v>193621</v>
      </c>
      <c r="F8965">
        <v>193621</v>
      </c>
      <c r="G8965">
        <v>200</v>
      </c>
    </row>
    <row r="8966" spans="1:7" x14ac:dyDescent="0.2">
      <c r="A8966" s="91">
        <v>42277</v>
      </c>
      <c r="B8966">
        <v>194700</v>
      </c>
      <c r="C8966">
        <v>195775</v>
      </c>
      <c r="D8966">
        <v>193130</v>
      </c>
      <c r="E8966">
        <v>195240</v>
      </c>
      <c r="F8966">
        <v>195240</v>
      </c>
      <c r="G8966">
        <v>300</v>
      </c>
    </row>
    <row r="8967" spans="1:7" x14ac:dyDescent="0.2">
      <c r="A8967" s="91">
        <v>42278</v>
      </c>
      <c r="B8967">
        <v>196300</v>
      </c>
      <c r="C8967">
        <v>199750</v>
      </c>
      <c r="D8967">
        <v>194600</v>
      </c>
      <c r="E8967">
        <v>195739</v>
      </c>
      <c r="F8967">
        <v>195739</v>
      </c>
      <c r="G8967">
        <v>200</v>
      </c>
    </row>
    <row r="8968" spans="1:7" x14ac:dyDescent="0.2">
      <c r="A8968" s="91">
        <v>42279</v>
      </c>
      <c r="B8968">
        <v>194250</v>
      </c>
      <c r="C8968">
        <v>195500</v>
      </c>
      <c r="D8968">
        <v>192200</v>
      </c>
      <c r="E8968">
        <v>195500</v>
      </c>
      <c r="F8968">
        <v>195500</v>
      </c>
      <c r="G8968">
        <v>300</v>
      </c>
    </row>
    <row r="8969" spans="1:7" x14ac:dyDescent="0.2">
      <c r="A8969" s="91">
        <v>42282</v>
      </c>
      <c r="B8969">
        <v>196300</v>
      </c>
      <c r="C8969">
        <v>198800</v>
      </c>
      <c r="D8969">
        <v>195940</v>
      </c>
      <c r="E8969">
        <v>198561</v>
      </c>
      <c r="F8969">
        <v>198561</v>
      </c>
      <c r="G8969">
        <v>300</v>
      </c>
    </row>
    <row r="8970" spans="1:7" x14ac:dyDescent="0.2">
      <c r="A8970" s="91">
        <v>42283</v>
      </c>
      <c r="B8970">
        <v>198170</v>
      </c>
      <c r="C8970">
        <v>198750</v>
      </c>
      <c r="D8970">
        <v>196610</v>
      </c>
      <c r="E8970">
        <v>196720</v>
      </c>
      <c r="F8970">
        <v>196720</v>
      </c>
      <c r="G8970">
        <v>200</v>
      </c>
    </row>
    <row r="8971" spans="1:7" x14ac:dyDescent="0.2">
      <c r="A8971" s="91">
        <v>42284</v>
      </c>
      <c r="B8971">
        <v>198000</v>
      </c>
      <c r="C8971">
        <v>200107</v>
      </c>
      <c r="D8971">
        <v>197760</v>
      </c>
      <c r="E8971">
        <v>199000</v>
      </c>
      <c r="F8971">
        <v>199000</v>
      </c>
      <c r="G8971">
        <v>300</v>
      </c>
    </row>
    <row r="8972" spans="1:7" x14ac:dyDescent="0.2">
      <c r="A8972" s="91">
        <v>42285</v>
      </c>
      <c r="B8972">
        <v>199300</v>
      </c>
      <c r="C8972">
        <v>201140</v>
      </c>
      <c r="D8972">
        <v>198500</v>
      </c>
      <c r="E8972">
        <v>200616</v>
      </c>
      <c r="F8972">
        <v>200616</v>
      </c>
      <c r="G8972">
        <v>200</v>
      </c>
    </row>
    <row r="8973" spans="1:7" x14ac:dyDescent="0.2">
      <c r="A8973" s="91">
        <v>42286</v>
      </c>
      <c r="B8973">
        <v>200951</v>
      </c>
      <c r="C8973">
        <v>201595</v>
      </c>
      <c r="D8973">
        <v>198420</v>
      </c>
      <c r="E8973">
        <v>199650</v>
      </c>
      <c r="F8973">
        <v>199650</v>
      </c>
      <c r="G8973">
        <v>100</v>
      </c>
    </row>
    <row r="8974" spans="1:7" x14ac:dyDescent="0.2">
      <c r="A8974" s="91">
        <v>42289</v>
      </c>
      <c r="B8974">
        <v>199969</v>
      </c>
      <c r="C8974">
        <v>201015</v>
      </c>
      <c r="D8974">
        <v>199440</v>
      </c>
      <c r="E8974">
        <v>200000</v>
      </c>
      <c r="F8974">
        <v>200000</v>
      </c>
      <c r="G8974">
        <v>100</v>
      </c>
    </row>
    <row r="8975" spans="1:7" x14ac:dyDescent="0.2">
      <c r="A8975" s="91">
        <v>42290</v>
      </c>
      <c r="B8975">
        <v>199550</v>
      </c>
      <c r="C8975">
        <v>200000</v>
      </c>
      <c r="D8975">
        <v>197890</v>
      </c>
      <c r="E8975">
        <v>198578</v>
      </c>
      <c r="F8975">
        <v>198578</v>
      </c>
      <c r="G8975">
        <v>200</v>
      </c>
    </row>
    <row r="8976" spans="1:7" x14ac:dyDescent="0.2">
      <c r="A8976" s="91">
        <v>42291</v>
      </c>
      <c r="B8976">
        <v>198825</v>
      </c>
      <c r="C8976">
        <v>198825</v>
      </c>
      <c r="D8976">
        <v>196676</v>
      </c>
      <c r="E8976">
        <v>196899</v>
      </c>
      <c r="F8976">
        <v>196899</v>
      </c>
      <c r="G8976">
        <v>200</v>
      </c>
    </row>
    <row r="8977" spans="1:7" x14ac:dyDescent="0.2">
      <c r="A8977" s="91">
        <v>42292</v>
      </c>
      <c r="B8977">
        <v>198420</v>
      </c>
      <c r="C8977">
        <v>200742</v>
      </c>
      <c r="D8977">
        <v>197385</v>
      </c>
      <c r="E8977">
        <v>200499</v>
      </c>
      <c r="F8977">
        <v>200499</v>
      </c>
      <c r="G8977">
        <v>300</v>
      </c>
    </row>
    <row r="8978" spans="1:7" x14ac:dyDescent="0.2">
      <c r="A8978" s="91">
        <v>42293</v>
      </c>
      <c r="B8978">
        <v>201845</v>
      </c>
      <c r="C8978">
        <v>202055</v>
      </c>
      <c r="D8978">
        <v>199500</v>
      </c>
      <c r="E8978">
        <v>200469</v>
      </c>
      <c r="F8978">
        <v>200469</v>
      </c>
      <c r="G8978">
        <v>200</v>
      </c>
    </row>
    <row r="8979" spans="1:7" x14ac:dyDescent="0.2">
      <c r="A8979" s="91">
        <v>42296</v>
      </c>
      <c r="B8979">
        <v>200220</v>
      </c>
      <c r="C8979">
        <v>200715</v>
      </c>
      <c r="D8979">
        <v>199773</v>
      </c>
      <c r="E8979">
        <v>200695</v>
      </c>
      <c r="F8979">
        <v>200695</v>
      </c>
      <c r="G8979">
        <v>200</v>
      </c>
    </row>
    <row r="8980" spans="1:7" x14ac:dyDescent="0.2">
      <c r="A8980" s="91">
        <v>42297</v>
      </c>
      <c r="B8980">
        <v>200392</v>
      </c>
      <c r="C8980">
        <v>201491</v>
      </c>
      <c r="D8980">
        <v>199700</v>
      </c>
      <c r="E8980">
        <v>201480</v>
      </c>
      <c r="F8980">
        <v>201480</v>
      </c>
      <c r="G8980">
        <v>100</v>
      </c>
    </row>
    <row r="8981" spans="1:7" x14ac:dyDescent="0.2">
      <c r="A8981" s="91">
        <v>42298</v>
      </c>
      <c r="B8981">
        <v>202120</v>
      </c>
      <c r="C8981">
        <v>203000</v>
      </c>
      <c r="D8981">
        <v>199725</v>
      </c>
      <c r="E8981">
        <v>199900</v>
      </c>
      <c r="F8981">
        <v>199900</v>
      </c>
      <c r="G8981">
        <v>200</v>
      </c>
    </row>
    <row r="8982" spans="1:7" x14ac:dyDescent="0.2">
      <c r="A8982" s="91">
        <v>42299</v>
      </c>
      <c r="B8982">
        <v>200960</v>
      </c>
      <c r="C8982">
        <v>206500</v>
      </c>
      <c r="D8982">
        <v>200720</v>
      </c>
      <c r="E8982">
        <v>206020</v>
      </c>
      <c r="F8982">
        <v>206020</v>
      </c>
      <c r="G8982">
        <v>600</v>
      </c>
    </row>
    <row r="8983" spans="1:7" x14ac:dyDescent="0.2">
      <c r="A8983" s="91">
        <v>42300</v>
      </c>
      <c r="B8983">
        <v>207002</v>
      </c>
      <c r="C8983">
        <v>207002</v>
      </c>
      <c r="D8983">
        <v>205241</v>
      </c>
      <c r="E8983">
        <v>206584</v>
      </c>
      <c r="F8983">
        <v>206584</v>
      </c>
      <c r="G8983">
        <v>300</v>
      </c>
    </row>
    <row r="8984" spans="1:7" x14ac:dyDescent="0.2">
      <c r="A8984" s="91">
        <v>42303</v>
      </c>
      <c r="B8984">
        <v>206740</v>
      </c>
      <c r="C8984">
        <v>206950</v>
      </c>
      <c r="D8984">
        <v>205080</v>
      </c>
      <c r="E8984">
        <v>205380</v>
      </c>
      <c r="F8984">
        <v>205380</v>
      </c>
      <c r="G8984">
        <v>200</v>
      </c>
    </row>
    <row r="8985" spans="1:7" x14ac:dyDescent="0.2">
      <c r="A8985" s="91">
        <v>42304</v>
      </c>
      <c r="B8985">
        <v>205075</v>
      </c>
      <c r="C8985">
        <v>205075</v>
      </c>
      <c r="D8985">
        <v>202700</v>
      </c>
      <c r="E8985">
        <v>203280</v>
      </c>
      <c r="F8985">
        <v>203280</v>
      </c>
      <c r="G8985">
        <v>200</v>
      </c>
    </row>
    <row r="8986" spans="1:7" x14ac:dyDescent="0.2">
      <c r="A8986" s="91">
        <v>42305</v>
      </c>
      <c r="B8986">
        <v>203380</v>
      </c>
      <c r="C8986">
        <v>207442</v>
      </c>
      <c r="D8986">
        <v>203280</v>
      </c>
      <c r="E8986">
        <v>206940</v>
      </c>
      <c r="F8986">
        <v>206940</v>
      </c>
      <c r="G8986">
        <v>300</v>
      </c>
    </row>
    <row r="8987" spans="1:7" x14ac:dyDescent="0.2">
      <c r="A8987" s="91">
        <v>42306</v>
      </c>
      <c r="B8987">
        <v>206700</v>
      </c>
      <c r="C8987">
        <v>207776</v>
      </c>
      <c r="D8987">
        <v>205960</v>
      </c>
      <c r="E8987">
        <v>206817</v>
      </c>
      <c r="F8987">
        <v>206817</v>
      </c>
      <c r="G8987">
        <v>200</v>
      </c>
    </row>
    <row r="8988" spans="1:7" x14ac:dyDescent="0.2">
      <c r="A8988" s="91">
        <v>42307</v>
      </c>
      <c r="B8988">
        <v>206500</v>
      </c>
      <c r="C8988">
        <v>206825</v>
      </c>
      <c r="D8988">
        <v>204195</v>
      </c>
      <c r="E8988">
        <v>204596</v>
      </c>
      <c r="F8988">
        <v>204596</v>
      </c>
      <c r="G8988">
        <v>200</v>
      </c>
    </row>
    <row r="8989" spans="1:7" x14ac:dyDescent="0.2">
      <c r="A8989" s="91">
        <v>42310</v>
      </c>
      <c r="B8989">
        <v>205200</v>
      </c>
      <c r="C8989">
        <v>207780</v>
      </c>
      <c r="D8989">
        <v>204620</v>
      </c>
      <c r="E8989">
        <v>207745</v>
      </c>
      <c r="F8989">
        <v>207745</v>
      </c>
      <c r="G8989">
        <v>200</v>
      </c>
    </row>
    <row r="8990" spans="1:7" x14ac:dyDescent="0.2">
      <c r="A8990" s="91">
        <v>42311</v>
      </c>
      <c r="B8990">
        <v>207340</v>
      </c>
      <c r="C8990">
        <v>207760</v>
      </c>
      <c r="D8990">
        <v>206655</v>
      </c>
      <c r="E8990">
        <v>206704</v>
      </c>
      <c r="F8990">
        <v>206704</v>
      </c>
      <c r="G8990">
        <v>200</v>
      </c>
    </row>
    <row r="8991" spans="1:7" x14ac:dyDescent="0.2">
      <c r="A8991" s="91">
        <v>42312</v>
      </c>
      <c r="B8991">
        <v>206704</v>
      </c>
      <c r="C8991">
        <v>206965</v>
      </c>
      <c r="D8991">
        <v>205769</v>
      </c>
      <c r="E8991">
        <v>206120</v>
      </c>
      <c r="F8991">
        <v>206120</v>
      </c>
      <c r="G8991">
        <v>200</v>
      </c>
    </row>
    <row r="8992" spans="1:7" x14ac:dyDescent="0.2">
      <c r="A8992" s="91">
        <v>42313</v>
      </c>
      <c r="B8992">
        <v>206050</v>
      </c>
      <c r="C8992">
        <v>207000</v>
      </c>
      <c r="D8992">
        <v>204550</v>
      </c>
      <c r="E8992">
        <v>204694</v>
      </c>
      <c r="F8992">
        <v>204694</v>
      </c>
      <c r="G8992">
        <v>300</v>
      </c>
    </row>
    <row r="8993" spans="1:7" x14ac:dyDescent="0.2">
      <c r="A8993" s="91">
        <v>42314</v>
      </c>
      <c r="B8993">
        <v>205340</v>
      </c>
      <c r="C8993">
        <v>205540</v>
      </c>
      <c r="D8993">
        <v>202767</v>
      </c>
      <c r="E8993">
        <v>203100</v>
      </c>
      <c r="F8993">
        <v>203100</v>
      </c>
      <c r="G8993">
        <v>500</v>
      </c>
    </row>
    <row r="8994" spans="1:7" x14ac:dyDescent="0.2">
      <c r="A8994" s="91">
        <v>42317</v>
      </c>
      <c r="B8994">
        <v>203240</v>
      </c>
      <c r="C8994">
        <v>203435</v>
      </c>
      <c r="D8994">
        <v>200120</v>
      </c>
      <c r="E8994">
        <v>201000</v>
      </c>
      <c r="F8994">
        <v>201000</v>
      </c>
      <c r="G8994">
        <v>400</v>
      </c>
    </row>
    <row r="8995" spans="1:7" x14ac:dyDescent="0.2">
      <c r="A8995" s="91">
        <v>42318</v>
      </c>
      <c r="B8995">
        <v>201450</v>
      </c>
      <c r="C8995">
        <v>201815</v>
      </c>
      <c r="D8995">
        <v>200500</v>
      </c>
      <c r="E8995">
        <v>201754</v>
      </c>
      <c r="F8995">
        <v>201754</v>
      </c>
      <c r="G8995">
        <v>100</v>
      </c>
    </row>
    <row r="8996" spans="1:7" x14ac:dyDescent="0.2">
      <c r="A8996" s="91">
        <v>42319</v>
      </c>
      <c r="B8996">
        <v>202000</v>
      </c>
      <c r="C8996">
        <v>202829</v>
      </c>
      <c r="D8996">
        <v>201375</v>
      </c>
      <c r="E8996">
        <v>202355</v>
      </c>
      <c r="F8996">
        <v>202355</v>
      </c>
      <c r="G8996">
        <v>100</v>
      </c>
    </row>
    <row r="8997" spans="1:7" x14ac:dyDescent="0.2">
      <c r="A8997" s="91">
        <v>42320</v>
      </c>
      <c r="B8997">
        <v>201989</v>
      </c>
      <c r="C8997">
        <v>201989</v>
      </c>
      <c r="D8997">
        <v>199240</v>
      </c>
      <c r="E8997">
        <v>199371</v>
      </c>
      <c r="F8997">
        <v>199371</v>
      </c>
      <c r="G8997">
        <v>200</v>
      </c>
    </row>
    <row r="8998" spans="1:7" x14ac:dyDescent="0.2">
      <c r="A8998" s="91">
        <v>42321</v>
      </c>
      <c r="B8998">
        <v>199500</v>
      </c>
      <c r="C8998">
        <v>200260</v>
      </c>
      <c r="D8998">
        <v>197760</v>
      </c>
      <c r="E8998">
        <v>197825</v>
      </c>
      <c r="F8998">
        <v>197825</v>
      </c>
      <c r="G8998">
        <v>100</v>
      </c>
    </row>
    <row r="8999" spans="1:7" x14ac:dyDescent="0.2">
      <c r="A8999" s="91">
        <v>42324</v>
      </c>
      <c r="B8999">
        <v>197899</v>
      </c>
      <c r="C8999">
        <v>199860</v>
      </c>
      <c r="D8999">
        <v>197280</v>
      </c>
      <c r="E8999">
        <v>199800</v>
      </c>
      <c r="F8999">
        <v>199800</v>
      </c>
      <c r="G8999">
        <v>400</v>
      </c>
    </row>
    <row r="9000" spans="1:7" x14ac:dyDescent="0.2">
      <c r="A9000" s="91">
        <v>42325</v>
      </c>
      <c r="B9000">
        <v>200400</v>
      </c>
      <c r="C9000">
        <v>200805</v>
      </c>
      <c r="D9000">
        <v>199120</v>
      </c>
      <c r="E9000">
        <v>200045</v>
      </c>
      <c r="F9000">
        <v>200045</v>
      </c>
      <c r="G9000">
        <v>400</v>
      </c>
    </row>
    <row r="9001" spans="1:7" x14ac:dyDescent="0.2">
      <c r="A9001" s="91">
        <v>42326</v>
      </c>
      <c r="B9001">
        <v>200100</v>
      </c>
      <c r="C9001">
        <v>204415</v>
      </c>
      <c r="D9001">
        <v>200100</v>
      </c>
      <c r="E9001">
        <v>204280</v>
      </c>
      <c r="F9001">
        <v>204280</v>
      </c>
      <c r="G9001">
        <v>300</v>
      </c>
    </row>
    <row r="9002" spans="1:7" x14ac:dyDescent="0.2">
      <c r="A9002" s="91">
        <v>42327</v>
      </c>
      <c r="B9002">
        <v>204130</v>
      </c>
      <c r="C9002">
        <v>205298</v>
      </c>
      <c r="D9002">
        <v>203530</v>
      </c>
      <c r="E9002">
        <v>204901</v>
      </c>
      <c r="F9002">
        <v>204901</v>
      </c>
      <c r="G9002">
        <v>300</v>
      </c>
    </row>
    <row r="9003" spans="1:7" x14ac:dyDescent="0.2">
      <c r="A9003" s="91">
        <v>42328</v>
      </c>
      <c r="B9003">
        <v>205500</v>
      </c>
      <c r="C9003">
        <v>206069</v>
      </c>
      <c r="D9003">
        <v>203989</v>
      </c>
      <c r="E9003">
        <v>204600</v>
      </c>
      <c r="F9003">
        <v>204600</v>
      </c>
      <c r="G9003">
        <v>200</v>
      </c>
    </row>
    <row r="9004" spans="1:7" x14ac:dyDescent="0.2">
      <c r="A9004" s="91">
        <v>42331</v>
      </c>
      <c r="B9004">
        <v>204800</v>
      </c>
      <c r="C9004">
        <v>205130</v>
      </c>
      <c r="D9004">
        <v>203779</v>
      </c>
      <c r="E9004">
        <v>203779</v>
      </c>
      <c r="F9004">
        <v>203779</v>
      </c>
      <c r="G9004">
        <v>100</v>
      </c>
    </row>
    <row r="9005" spans="1:7" x14ac:dyDescent="0.2">
      <c r="A9005" s="91">
        <v>42332</v>
      </c>
      <c r="B9005">
        <v>203320</v>
      </c>
      <c r="C9005">
        <v>203755</v>
      </c>
      <c r="D9005">
        <v>201253</v>
      </c>
      <c r="E9005">
        <v>203360</v>
      </c>
      <c r="F9005">
        <v>203360</v>
      </c>
      <c r="G9005">
        <v>200</v>
      </c>
    </row>
    <row r="9006" spans="1:7" x14ac:dyDescent="0.2">
      <c r="A9006" s="91">
        <v>42333</v>
      </c>
      <c r="B9006">
        <v>203470</v>
      </c>
      <c r="C9006">
        <v>203805</v>
      </c>
      <c r="D9006">
        <v>202285</v>
      </c>
      <c r="E9006">
        <v>202285</v>
      </c>
      <c r="F9006">
        <v>202285</v>
      </c>
      <c r="G9006">
        <v>200</v>
      </c>
    </row>
    <row r="9007" spans="1:7" x14ac:dyDescent="0.2">
      <c r="A9007" s="91">
        <v>42335</v>
      </c>
      <c r="B9007">
        <v>203045</v>
      </c>
      <c r="C9007">
        <v>203080</v>
      </c>
      <c r="D9007">
        <v>201624</v>
      </c>
      <c r="E9007">
        <v>201624</v>
      </c>
      <c r="F9007">
        <v>201624</v>
      </c>
      <c r="G9007">
        <v>100</v>
      </c>
    </row>
    <row r="9008" spans="1:7" x14ac:dyDescent="0.2">
      <c r="A9008" s="91">
        <v>42338</v>
      </c>
      <c r="B9008">
        <v>202051</v>
      </c>
      <c r="C9008">
        <v>202567</v>
      </c>
      <c r="D9008">
        <v>200794</v>
      </c>
      <c r="E9008">
        <v>201360</v>
      </c>
      <c r="F9008">
        <v>201360</v>
      </c>
      <c r="G9008">
        <v>200</v>
      </c>
    </row>
    <row r="9009" spans="1:7" x14ac:dyDescent="0.2">
      <c r="A9009" s="91">
        <v>42339</v>
      </c>
      <c r="B9009">
        <v>201850</v>
      </c>
      <c r="C9009">
        <v>204945</v>
      </c>
      <c r="D9009">
        <v>201850</v>
      </c>
      <c r="E9009">
        <v>204945</v>
      </c>
      <c r="F9009">
        <v>204945</v>
      </c>
      <c r="G9009">
        <v>300</v>
      </c>
    </row>
    <row r="9010" spans="1:7" x14ac:dyDescent="0.2">
      <c r="A9010" s="91">
        <v>42340</v>
      </c>
      <c r="B9010">
        <v>204740</v>
      </c>
      <c r="C9010">
        <v>205015</v>
      </c>
      <c r="D9010">
        <v>202683</v>
      </c>
      <c r="E9010">
        <v>202930</v>
      </c>
      <c r="F9010">
        <v>202930</v>
      </c>
      <c r="G9010">
        <v>200</v>
      </c>
    </row>
    <row r="9011" spans="1:7" x14ac:dyDescent="0.2">
      <c r="A9011" s="91">
        <v>42341</v>
      </c>
      <c r="B9011">
        <v>202800</v>
      </c>
      <c r="C9011">
        <v>202910</v>
      </c>
      <c r="D9011">
        <v>198540</v>
      </c>
      <c r="E9011">
        <v>198801</v>
      </c>
      <c r="F9011">
        <v>198801</v>
      </c>
      <c r="G9011">
        <v>300</v>
      </c>
    </row>
    <row r="9012" spans="1:7" x14ac:dyDescent="0.2">
      <c r="A9012" s="91">
        <v>42342</v>
      </c>
      <c r="B9012">
        <v>199800</v>
      </c>
      <c r="C9012">
        <v>204705</v>
      </c>
      <c r="D9012">
        <v>199800</v>
      </c>
      <c r="E9012">
        <v>204500</v>
      </c>
      <c r="F9012">
        <v>204500</v>
      </c>
      <c r="G9012">
        <v>500</v>
      </c>
    </row>
    <row r="9013" spans="1:7" x14ac:dyDescent="0.2">
      <c r="A9013" s="91">
        <v>42345</v>
      </c>
      <c r="B9013">
        <v>204473</v>
      </c>
      <c r="C9013">
        <v>204473</v>
      </c>
      <c r="D9013">
        <v>202060</v>
      </c>
      <c r="E9013">
        <v>203500</v>
      </c>
      <c r="F9013">
        <v>203500</v>
      </c>
      <c r="G9013">
        <v>200</v>
      </c>
    </row>
    <row r="9014" spans="1:7" x14ac:dyDescent="0.2">
      <c r="A9014" s="91">
        <v>42346</v>
      </c>
      <c r="B9014">
        <v>202005</v>
      </c>
      <c r="C9014">
        <v>202200</v>
      </c>
      <c r="D9014">
        <v>199900</v>
      </c>
      <c r="E9014">
        <v>200105</v>
      </c>
      <c r="F9014">
        <v>200105</v>
      </c>
      <c r="G9014">
        <v>300</v>
      </c>
    </row>
    <row r="9015" spans="1:7" x14ac:dyDescent="0.2">
      <c r="A9015" s="91">
        <v>42347</v>
      </c>
      <c r="B9015">
        <v>199760</v>
      </c>
      <c r="C9015">
        <v>201140</v>
      </c>
      <c r="D9015">
        <v>196850</v>
      </c>
      <c r="E9015">
        <v>197660</v>
      </c>
      <c r="F9015">
        <v>197660</v>
      </c>
      <c r="G9015">
        <v>400</v>
      </c>
    </row>
    <row r="9016" spans="1:7" x14ac:dyDescent="0.2">
      <c r="A9016" s="91">
        <v>42348</v>
      </c>
      <c r="B9016">
        <v>197940</v>
      </c>
      <c r="C9016">
        <v>198826</v>
      </c>
      <c r="D9016">
        <v>197000</v>
      </c>
      <c r="E9016">
        <v>197505</v>
      </c>
      <c r="F9016">
        <v>197505</v>
      </c>
      <c r="G9016">
        <v>400</v>
      </c>
    </row>
    <row r="9017" spans="1:7" x14ac:dyDescent="0.2">
      <c r="A9017" s="91">
        <v>42349</v>
      </c>
      <c r="B9017">
        <v>195750</v>
      </c>
      <c r="C9017">
        <v>196357</v>
      </c>
      <c r="D9017">
        <v>194500</v>
      </c>
      <c r="E9017">
        <v>195757</v>
      </c>
      <c r="F9017">
        <v>195757</v>
      </c>
      <c r="G9017">
        <v>300</v>
      </c>
    </row>
    <row r="9018" spans="1:7" x14ac:dyDescent="0.2">
      <c r="A9018" s="91">
        <v>42352</v>
      </c>
      <c r="B9018">
        <v>195620</v>
      </c>
      <c r="C9018">
        <v>198212</v>
      </c>
      <c r="D9018">
        <v>195270</v>
      </c>
      <c r="E9018">
        <v>198040</v>
      </c>
      <c r="F9018">
        <v>198040</v>
      </c>
      <c r="G9018">
        <v>400</v>
      </c>
    </row>
    <row r="9019" spans="1:7" x14ac:dyDescent="0.2">
      <c r="A9019" s="91">
        <v>42353</v>
      </c>
      <c r="B9019">
        <v>199600</v>
      </c>
      <c r="C9019">
        <v>203320</v>
      </c>
      <c r="D9019">
        <v>199400</v>
      </c>
      <c r="E9019">
        <v>202440</v>
      </c>
      <c r="F9019">
        <v>202440</v>
      </c>
      <c r="G9019">
        <v>500</v>
      </c>
    </row>
    <row r="9020" spans="1:7" x14ac:dyDescent="0.2">
      <c r="A9020" s="91">
        <v>42354</v>
      </c>
      <c r="B9020">
        <v>203460</v>
      </c>
      <c r="C9020">
        <v>204100</v>
      </c>
      <c r="D9020">
        <v>199939</v>
      </c>
      <c r="E9020">
        <v>203800</v>
      </c>
      <c r="F9020">
        <v>203800</v>
      </c>
      <c r="G9020">
        <v>600</v>
      </c>
    </row>
    <row r="9021" spans="1:7" x14ac:dyDescent="0.2">
      <c r="A9021" s="91">
        <v>42355</v>
      </c>
      <c r="B9021">
        <v>203600</v>
      </c>
      <c r="C9021">
        <v>204000</v>
      </c>
      <c r="D9021">
        <v>200920</v>
      </c>
      <c r="E9021">
        <v>201000</v>
      </c>
      <c r="F9021">
        <v>201000</v>
      </c>
      <c r="G9021">
        <v>200</v>
      </c>
    </row>
    <row r="9022" spans="1:7" x14ac:dyDescent="0.2">
      <c r="A9022" s="91">
        <v>42356</v>
      </c>
      <c r="B9022">
        <v>199161</v>
      </c>
      <c r="C9022">
        <v>199400</v>
      </c>
      <c r="D9022">
        <v>194720</v>
      </c>
      <c r="E9022">
        <v>194720</v>
      </c>
      <c r="F9022">
        <v>194720</v>
      </c>
      <c r="G9022">
        <v>600</v>
      </c>
    </row>
    <row r="9023" spans="1:7" x14ac:dyDescent="0.2">
      <c r="A9023" s="91">
        <v>42359</v>
      </c>
      <c r="B9023">
        <v>196398</v>
      </c>
      <c r="C9023">
        <v>197500</v>
      </c>
      <c r="D9023">
        <v>194500</v>
      </c>
      <c r="E9023">
        <v>196801</v>
      </c>
      <c r="F9023">
        <v>196801</v>
      </c>
      <c r="G9023">
        <v>400</v>
      </c>
    </row>
    <row r="9024" spans="1:7" x14ac:dyDescent="0.2">
      <c r="A9024" s="91">
        <v>42360</v>
      </c>
      <c r="B9024">
        <v>197798</v>
      </c>
      <c r="C9024">
        <v>199920</v>
      </c>
      <c r="D9024">
        <v>196680</v>
      </c>
      <c r="E9024">
        <v>199680</v>
      </c>
      <c r="F9024">
        <v>199680</v>
      </c>
      <c r="G9024">
        <v>500</v>
      </c>
    </row>
    <row r="9025" spans="1:7" x14ac:dyDescent="0.2">
      <c r="A9025" s="91">
        <v>42361</v>
      </c>
      <c r="B9025">
        <v>200000</v>
      </c>
      <c r="C9025">
        <v>203600</v>
      </c>
      <c r="D9025">
        <v>199860</v>
      </c>
      <c r="E9025">
        <v>200000</v>
      </c>
      <c r="F9025">
        <v>200000</v>
      </c>
      <c r="G9025">
        <v>500</v>
      </c>
    </row>
    <row r="9026" spans="1:7" x14ac:dyDescent="0.2">
      <c r="A9026" s="91">
        <v>42362</v>
      </c>
      <c r="B9026">
        <v>201035</v>
      </c>
      <c r="C9026">
        <v>201624</v>
      </c>
      <c r="D9026">
        <v>200225</v>
      </c>
      <c r="E9026">
        <v>201137</v>
      </c>
      <c r="F9026">
        <v>201137</v>
      </c>
      <c r="G9026">
        <v>100</v>
      </c>
    </row>
    <row r="9027" spans="1:7" x14ac:dyDescent="0.2">
      <c r="A9027" s="91">
        <v>42366</v>
      </c>
      <c r="B9027">
        <v>200200</v>
      </c>
      <c r="C9027">
        <v>200200</v>
      </c>
      <c r="D9027">
        <v>198800</v>
      </c>
      <c r="E9027">
        <v>199876</v>
      </c>
      <c r="F9027">
        <v>199876</v>
      </c>
      <c r="G9027">
        <v>300</v>
      </c>
    </row>
    <row r="9028" spans="1:7" x14ac:dyDescent="0.2">
      <c r="A9028" s="91">
        <v>42367</v>
      </c>
      <c r="B9028">
        <v>200500</v>
      </c>
      <c r="C9028">
        <v>201800</v>
      </c>
      <c r="D9028">
        <v>199480</v>
      </c>
      <c r="E9028">
        <v>200050</v>
      </c>
      <c r="F9028">
        <v>200050</v>
      </c>
      <c r="G9028">
        <v>400</v>
      </c>
    </row>
    <row r="9029" spans="1:7" x14ac:dyDescent="0.2">
      <c r="A9029" s="91">
        <v>42368</v>
      </c>
      <c r="B9029">
        <v>200520</v>
      </c>
      <c r="C9029">
        <v>201150</v>
      </c>
      <c r="D9029">
        <v>199740</v>
      </c>
      <c r="E9029">
        <v>200081</v>
      </c>
      <c r="F9029">
        <v>200081</v>
      </c>
      <c r="G9029">
        <v>300</v>
      </c>
    </row>
    <row r="9030" spans="1:7" x14ac:dyDescent="0.2">
      <c r="A9030" s="91">
        <v>42369</v>
      </c>
      <c r="B9030">
        <v>199220</v>
      </c>
      <c r="C9030">
        <v>200000</v>
      </c>
      <c r="D9030">
        <v>197800</v>
      </c>
      <c r="E9030">
        <v>197800</v>
      </c>
      <c r="F9030">
        <v>197800</v>
      </c>
      <c r="G9030">
        <v>300</v>
      </c>
    </row>
    <row r="9031" spans="1:7" x14ac:dyDescent="0.2">
      <c r="A9031" s="91">
        <v>42373</v>
      </c>
      <c r="B9031">
        <v>195000</v>
      </c>
      <c r="C9031">
        <v>196760</v>
      </c>
      <c r="D9031">
        <v>193300</v>
      </c>
      <c r="E9031">
        <v>196295</v>
      </c>
      <c r="F9031">
        <v>196295</v>
      </c>
      <c r="G9031">
        <v>800</v>
      </c>
    </row>
    <row r="9032" spans="1:7" x14ac:dyDescent="0.2">
      <c r="A9032" s="91">
        <v>42374</v>
      </c>
      <c r="B9032">
        <v>196300</v>
      </c>
      <c r="C9032">
        <v>197314</v>
      </c>
      <c r="D9032">
        <v>195000</v>
      </c>
      <c r="E9032">
        <v>197000</v>
      </c>
      <c r="F9032">
        <v>197000</v>
      </c>
      <c r="G9032">
        <v>500</v>
      </c>
    </row>
    <row r="9033" spans="1:7" x14ac:dyDescent="0.2">
      <c r="A9033" s="91">
        <v>42375</v>
      </c>
      <c r="B9033">
        <v>195041</v>
      </c>
      <c r="C9033">
        <v>197880</v>
      </c>
      <c r="D9033">
        <v>194701</v>
      </c>
      <c r="E9033">
        <v>197415</v>
      </c>
      <c r="F9033">
        <v>197415</v>
      </c>
      <c r="G9033">
        <v>600</v>
      </c>
    </row>
    <row r="9034" spans="1:7" x14ac:dyDescent="0.2">
      <c r="A9034" s="91">
        <v>42376</v>
      </c>
      <c r="B9034">
        <v>194299</v>
      </c>
      <c r="C9034">
        <v>196200</v>
      </c>
      <c r="D9034">
        <v>194000</v>
      </c>
      <c r="E9034">
        <v>195580</v>
      </c>
      <c r="F9034">
        <v>195580</v>
      </c>
      <c r="G9034">
        <v>1100</v>
      </c>
    </row>
    <row r="9035" spans="1:7" x14ac:dyDescent="0.2">
      <c r="A9035" s="91">
        <v>42377</v>
      </c>
      <c r="B9035">
        <v>195650</v>
      </c>
      <c r="C9035">
        <v>196000</v>
      </c>
      <c r="D9035">
        <v>193275</v>
      </c>
      <c r="E9035">
        <v>193900</v>
      </c>
      <c r="F9035">
        <v>193900</v>
      </c>
      <c r="G9035">
        <v>400</v>
      </c>
    </row>
    <row r="9036" spans="1:7" x14ac:dyDescent="0.2">
      <c r="A9036" s="91">
        <v>42380</v>
      </c>
      <c r="B9036">
        <v>194140</v>
      </c>
      <c r="C9036">
        <v>194810</v>
      </c>
      <c r="D9036">
        <v>191461</v>
      </c>
      <c r="E9036">
        <v>193060</v>
      </c>
      <c r="F9036">
        <v>193060</v>
      </c>
      <c r="G9036">
        <v>300</v>
      </c>
    </row>
    <row r="9037" spans="1:7" x14ac:dyDescent="0.2">
      <c r="A9037" s="91">
        <v>42381</v>
      </c>
      <c r="B9037">
        <v>193900</v>
      </c>
      <c r="C9037">
        <v>194740</v>
      </c>
      <c r="D9037">
        <v>191700</v>
      </c>
      <c r="E9037">
        <v>194000</v>
      </c>
      <c r="F9037">
        <v>194000</v>
      </c>
      <c r="G9037">
        <v>300</v>
      </c>
    </row>
    <row r="9038" spans="1:7" x14ac:dyDescent="0.2">
      <c r="A9038" s="91">
        <v>42382</v>
      </c>
      <c r="B9038">
        <v>194100</v>
      </c>
      <c r="C9038">
        <v>194339</v>
      </c>
      <c r="D9038">
        <v>189540</v>
      </c>
      <c r="E9038">
        <v>190500</v>
      </c>
      <c r="F9038">
        <v>190500</v>
      </c>
      <c r="G9038">
        <v>500</v>
      </c>
    </row>
    <row r="9039" spans="1:7" x14ac:dyDescent="0.2">
      <c r="A9039" s="91">
        <v>42383</v>
      </c>
      <c r="B9039">
        <v>190150</v>
      </c>
      <c r="C9039">
        <v>194000</v>
      </c>
      <c r="D9039">
        <v>189661</v>
      </c>
      <c r="E9039">
        <v>192250</v>
      </c>
      <c r="F9039">
        <v>192250</v>
      </c>
      <c r="G9039">
        <v>300</v>
      </c>
    </row>
    <row r="9040" spans="1:7" x14ac:dyDescent="0.2">
      <c r="A9040" s="91">
        <v>42384</v>
      </c>
      <c r="B9040">
        <v>188520</v>
      </c>
      <c r="C9040">
        <v>191200</v>
      </c>
      <c r="D9040">
        <v>187655</v>
      </c>
      <c r="E9040">
        <v>190000</v>
      </c>
      <c r="F9040">
        <v>190000</v>
      </c>
      <c r="G9040">
        <v>600</v>
      </c>
    </row>
    <row r="9041" spans="1:7" x14ac:dyDescent="0.2">
      <c r="A9041" s="91">
        <v>42388</v>
      </c>
      <c r="B9041">
        <v>191005</v>
      </c>
      <c r="C9041">
        <v>192938</v>
      </c>
      <c r="D9041">
        <v>191000</v>
      </c>
      <c r="E9041">
        <v>191700</v>
      </c>
      <c r="F9041">
        <v>191700</v>
      </c>
      <c r="G9041">
        <v>300</v>
      </c>
    </row>
    <row r="9042" spans="1:7" x14ac:dyDescent="0.2">
      <c r="A9042" s="91">
        <v>42389</v>
      </c>
      <c r="B9042">
        <v>188620</v>
      </c>
      <c r="C9042">
        <v>189959</v>
      </c>
      <c r="D9042">
        <v>187100</v>
      </c>
      <c r="E9042">
        <v>188470</v>
      </c>
      <c r="F9042">
        <v>188470</v>
      </c>
      <c r="G9042">
        <v>500</v>
      </c>
    </row>
    <row r="9043" spans="1:7" x14ac:dyDescent="0.2">
      <c r="A9043" s="91">
        <v>42390</v>
      </c>
      <c r="B9043">
        <v>188501</v>
      </c>
      <c r="C9043">
        <v>190750</v>
      </c>
      <c r="D9043">
        <v>187500</v>
      </c>
      <c r="E9043">
        <v>189455</v>
      </c>
      <c r="F9043">
        <v>189455</v>
      </c>
      <c r="G9043">
        <v>200</v>
      </c>
    </row>
    <row r="9044" spans="1:7" x14ac:dyDescent="0.2">
      <c r="A9044" s="91">
        <v>42391</v>
      </c>
      <c r="B9044">
        <v>191901</v>
      </c>
      <c r="C9044">
        <v>192260</v>
      </c>
      <c r="D9044">
        <v>189990</v>
      </c>
      <c r="E9044">
        <v>191396</v>
      </c>
      <c r="F9044">
        <v>191396</v>
      </c>
      <c r="G9044">
        <v>200</v>
      </c>
    </row>
    <row r="9045" spans="1:7" x14ac:dyDescent="0.2">
      <c r="A9045" s="91">
        <v>42394</v>
      </c>
      <c r="B9045">
        <v>190000</v>
      </c>
      <c r="C9045">
        <v>190000</v>
      </c>
      <c r="D9045">
        <v>186900</v>
      </c>
      <c r="E9045">
        <v>187001</v>
      </c>
      <c r="F9045">
        <v>187001</v>
      </c>
      <c r="G9045">
        <v>200</v>
      </c>
    </row>
    <row r="9046" spans="1:7" x14ac:dyDescent="0.2">
      <c r="A9046" s="91">
        <v>42395</v>
      </c>
      <c r="B9046">
        <v>187510</v>
      </c>
      <c r="C9046">
        <v>190500</v>
      </c>
      <c r="D9046">
        <v>187510</v>
      </c>
      <c r="E9046">
        <v>189640</v>
      </c>
      <c r="F9046">
        <v>189640</v>
      </c>
      <c r="G9046">
        <v>400</v>
      </c>
    </row>
    <row r="9047" spans="1:7" x14ac:dyDescent="0.2">
      <c r="A9047" s="91">
        <v>42396</v>
      </c>
      <c r="B9047">
        <v>189395</v>
      </c>
      <c r="C9047">
        <v>191580</v>
      </c>
      <c r="D9047">
        <v>187996</v>
      </c>
      <c r="E9047">
        <v>189091</v>
      </c>
      <c r="F9047">
        <v>189091</v>
      </c>
      <c r="G9047">
        <v>200</v>
      </c>
    </row>
    <row r="9048" spans="1:7" x14ac:dyDescent="0.2">
      <c r="A9048" s="91">
        <v>42397</v>
      </c>
      <c r="B9048">
        <v>189840</v>
      </c>
      <c r="C9048">
        <v>190900</v>
      </c>
      <c r="D9048">
        <v>187500</v>
      </c>
      <c r="E9048">
        <v>188300</v>
      </c>
      <c r="F9048">
        <v>188300</v>
      </c>
      <c r="G9048">
        <v>200</v>
      </c>
    </row>
    <row r="9049" spans="1:7" x14ac:dyDescent="0.2">
      <c r="A9049" s="91">
        <v>42398</v>
      </c>
      <c r="B9049">
        <v>190020</v>
      </c>
      <c r="C9049">
        <v>194650</v>
      </c>
      <c r="D9049">
        <v>190020</v>
      </c>
      <c r="E9049">
        <v>194360</v>
      </c>
      <c r="F9049">
        <v>194360</v>
      </c>
      <c r="G9049">
        <v>500</v>
      </c>
    </row>
    <row r="9050" spans="1:7" x14ac:dyDescent="0.2">
      <c r="A9050" s="91">
        <v>42401</v>
      </c>
      <c r="B9050">
        <v>194000</v>
      </c>
      <c r="C9050">
        <v>195190</v>
      </c>
      <c r="D9050">
        <v>191900</v>
      </c>
      <c r="E9050">
        <v>194759</v>
      </c>
      <c r="F9050">
        <v>194759</v>
      </c>
      <c r="G9050">
        <v>500</v>
      </c>
    </row>
    <row r="9051" spans="1:7" x14ac:dyDescent="0.2">
      <c r="A9051" s="91">
        <v>42402</v>
      </c>
      <c r="B9051">
        <v>193100</v>
      </c>
      <c r="C9051">
        <v>194000</v>
      </c>
      <c r="D9051">
        <v>189800</v>
      </c>
      <c r="E9051">
        <v>189902</v>
      </c>
      <c r="F9051">
        <v>189902</v>
      </c>
      <c r="G9051">
        <v>400</v>
      </c>
    </row>
    <row r="9052" spans="1:7" x14ac:dyDescent="0.2">
      <c r="A9052" s="91">
        <v>42403</v>
      </c>
      <c r="B9052">
        <v>190501</v>
      </c>
      <c r="C9052">
        <v>190620</v>
      </c>
      <c r="D9052">
        <v>186921</v>
      </c>
      <c r="E9052">
        <v>189861</v>
      </c>
      <c r="F9052">
        <v>189861</v>
      </c>
      <c r="G9052">
        <v>400</v>
      </c>
    </row>
    <row r="9053" spans="1:7" x14ac:dyDescent="0.2">
      <c r="A9053" s="91">
        <v>42404</v>
      </c>
      <c r="B9053">
        <v>189502</v>
      </c>
      <c r="C9053">
        <v>192200</v>
      </c>
      <c r="D9053">
        <v>189502</v>
      </c>
      <c r="E9053">
        <v>192200</v>
      </c>
      <c r="F9053">
        <v>192200</v>
      </c>
      <c r="G9053">
        <v>200</v>
      </c>
    </row>
    <row r="9054" spans="1:7" x14ac:dyDescent="0.2">
      <c r="A9054" s="91">
        <v>42405</v>
      </c>
      <c r="B9054">
        <v>191385</v>
      </c>
      <c r="C9054">
        <v>191880</v>
      </c>
      <c r="D9054">
        <v>189520</v>
      </c>
      <c r="E9054">
        <v>190820</v>
      </c>
      <c r="F9054">
        <v>190820</v>
      </c>
      <c r="G9054">
        <v>300</v>
      </c>
    </row>
    <row r="9055" spans="1:7" x14ac:dyDescent="0.2">
      <c r="A9055" s="91">
        <v>42408</v>
      </c>
      <c r="B9055">
        <v>189120</v>
      </c>
      <c r="C9055">
        <v>192440</v>
      </c>
      <c r="D9055">
        <v>188500</v>
      </c>
      <c r="E9055">
        <v>191255</v>
      </c>
      <c r="F9055">
        <v>191255</v>
      </c>
      <c r="G9055">
        <v>400</v>
      </c>
    </row>
    <row r="9056" spans="1:7" x14ac:dyDescent="0.2">
      <c r="A9056" s="91">
        <v>42409</v>
      </c>
      <c r="B9056">
        <v>189725</v>
      </c>
      <c r="C9056">
        <v>193000</v>
      </c>
      <c r="D9056">
        <v>189365</v>
      </c>
      <c r="E9056">
        <v>192635</v>
      </c>
      <c r="F9056">
        <v>192635</v>
      </c>
      <c r="G9056">
        <v>600</v>
      </c>
    </row>
    <row r="9057" spans="1:7" x14ac:dyDescent="0.2">
      <c r="A9057" s="91">
        <v>42410</v>
      </c>
      <c r="B9057">
        <v>192861</v>
      </c>
      <c r="C9057">
        <v>194700</v>
      </c>
      <c r="D9057">
        <v>190471</v>
      </c>
      <c r="E9057">
        <v>190520</v>
      </c>
      <c r="F9057">
        <v>190520</v>
      </c>
      <c r="G9057">
        <v>300</v>
      </c>
    </row>
    <row r="9058" spans="1:7" x14ac:dyDescent="0.2">
      <c r="A9058" s="91">
        <v>42411</v>
      </c>
      <c r="B9058">
        <v>187865</v>
      </c>
      <c r="C9058">
        <v>190200</v>
      </c>
      <c r="D9058">
        <v>187405</v>
      </c>
      <c r="E9058">
        <v>190000</v>
      </c>
      <c r="F9058">
        <v>190000</v>
      </c>
      <c r="G9058">
        <v>600</v>
      </c>
    </row>
    <row r="9059" spans="1:7" x14ac:dyDescent="0.2">
      <c r="A9059" s="91">
        <v>42412</v>
      </c>
      <c r="B9059">
        <v>190300</v>
      </c>
      <c r="C9059">
        <v>193999</v>
      </c>
      <c r="D9059">
        <v>190300</v>
      </c>
      <c r="E9059">
        <v>193999</v>
      </c>
      <c r="F9059">
        <v>193999</v>
      </c>
      <c r="G9059">
        <v>600</v>
      </c>
    </row>
    <row r="9060" spans="1:7" x14ac:dyDescent="0.2">
      <c r="A9060" s="91">
        <v>42416</v>
      </c>
      <c r="B9060">
        <v>195540</v>
      </c>
      <c r="C9060">
        <v>195540</v>
      </c>
      <c r="D9060">
        <v>193106</v>
      </c>
      <c r="E9060">
        <v>193465</v>
      </c>
      <c r="F9060">
        <v>193465</v>
      </c>
      <c r="G9060">
        <v>300</v>
      </c>
    </row>
    <row r="9061" spans="1:7" x14ac:dyDescent="0.2">
      <c r="A9061" s="91">
        <v>42417</v>
      </c>
      <c r="B9061">
        <v>194741</v>
      </c>
      <c r="C9061">
        <v>196070</v>
      </c>
      <c r="D9061">
        <v>194063</v>
      </c>
      <c r="E9061">
        <v>195903</v>
      </c>
      <c r="F9061">
        <v>195903</v>
      </c>
      <c r="G9061">
        <v>400</v>
      </c>
    </row>
    <row r="9062" spans="1:7" x14ac:dyDescent="0.2">
      <c r="A9062" s="91">
        <v>42418</v>
      </c>
      <c r="B9062">
        <v>196450</v>
      </c>
      <c r="C9062">
        <v>199001</v>
      </c>
      <c r="D9062">
        <v>196025</v>
      </c>
      <c r="E9062">
        <v>196025</v>
      </c>
      <c r="F9062">
        <v>196025</v>
      </c>
      <c r="G9062">
        <v>400</v>
      </c>
    </row>
    <row r="9063" spans="1:7" x14ac:dyDescent="0.2">
      <c r="A9063" s="91">
        <v>42419</v>
      </c>
      <c r="B9063">
        <v>196075</v>
      </c>
      <c r="C9063">
        <v>197660</v>
      </c>
      <c r="D9063">
        <v>195726</v>
      </c>
      <c r="E9063">
        <v>197310</v>
      </c>
      <c r="F9063">
        <v>197310</v>
      </c>
      <c r="G9063">
        <v>100</v>
      </c>
    </row>
    <row r="9064" spans="1:7" x14ac:dyDescent="0.2">
      <c r="A9064" s="91">
        <v>42422</v>
      </c>
      <c r="B9064">
        <v>199000</v>
      </c>
      <c r="C9064">
        <v>199800</v>
      </c>
      <c r="D9064">
        <v>197631</v>
      </c>
      <c r="E9064">
        <v>198650</v>
      </c>
      <c r="F9064">
        <v>198650</v>
      </c>
      <c r="G9064">
        <v>200</v>
      </c>
    </row>
    <row r="9065" spans="1:7" x14ac:dyDescent="0.2">
      <c r="A9065" s="91">
        <v>42423</v>
      </c>
      <c r="B9065">
        <v>197880</v>
      </c>
      <c r="C9065">
        <v>198300</v>
      </c>
      <c r="D9065">
        <v>196502</v>
      </c>
      <c r="E9065">
        <v>196502</v>
      </c>
      <c r="F9065">
        <v>196502</v>
      </c>
      <c r="G9065">
        <v>100</v>
      </c>
    </row>
    <row r="9066" spans="1:7" x14ac:dyDescent="0.2">
      <c r="A9066" s="91">
        <v>42424</v>
      </c>
      <c r="B9066">
        <v>195755</v>
      </c>
      <c r="C9066">
        <v>197400</v>
      </c>
      <c r="D9066">
        <v>194201</v>
      </c>
      <c r="E9066">
        <v>196511</v>
      </c>
      <c r="F9066">
        <v>196511</v>
      </c>
      <c r="G9066">
        <v>300</v>
      </c>
    </row>
    <row r="9067" spans="1:7" x14ac:dyDescent="0.2">
      <c r="A9067" s="91">
        <v>42425</v>
      </c>
      <c r="B9067">
        <v>197690</v>
      </c>
      <c r="C9067">
        <v>198899</v>
      </c>
      <c r="D9067">
        <v>196100</v>
      </c>
      <c r="E9067">
        <v>198899</v>
      </c>
      <c r="F9067">
        <v>198899</v>
      </c>
      <c r="G9067">
        <v>400</v>
      </c>
    </row>
    <row r="9068" spans="1:7" x14ac:dyDescent="0.2">
      <c r="A9068" s="91">
        <v>42426</v>
      </c>
      <c r="B9068">
        <v>199000</v>
      </c>
      <c r="C9068">
        <v>200000</v>
      </c>
      <c r="D9068">
        <v>198000</v>
      </c>
      <c r="E9068">
        <v>198191</v>
      </c>
      <c r="F9068">
        <v>198191</v>
      </c>
      <c r="G9068">
        <v>400</v>
      </c>
    </row>
    <row r="9069" spans="1:7" x14ac:dyDescent="0.2">
      <c r="A9069" s="91">
        <v>42429</v>
      </c>
      <c r="B9069">
        <v>200100</v>
      </c>
      <c r="C9069">
        <v>203192</v>
      </c>
      <c r="D9069">
        <v>200000</v>
      </c>
      <c r="E9069">
        <v>202555</v>
      </c>
      <c r="F9069">
        <v>202555</v>
      </c>
      <c r="G9069">
        <v>900</v>
      </c>
    </row>
    <row r="9070" spans="1:7" x14ac:dyDescent="0.2">
      <c r="A9070" s="91">
        <v>42430</v>
      </c>
      <c r="B9070">
        <v>203899</v>
      </c>
      <c r="C9070">
        <v>205606</v>
      </c>
      <c r="D9070">
        <v>202600</v>
      </c>
      <c r="E9070">
        <v>205500</v>
      </c>
      <c r="F9070">
        <v>205500</v>
      </c>
      <c r="G9070">
        <v>700</v>
      </c>
    </row>
    <row r="9071" spans="1:7" x14ac:dyDescent="0.2">
      <c r="A9071" s="91">
        <v>42431</v>
      </c>
      <c r="B9071">
        <v>206000</v>
      </c>
      <c r="C9071">
        <v>206009</v>
      </c>
      <c r="D9071">
        <v>204580</v>
      </c>
      <c r="E9071">
        <v>205500</v>
      </c>
      <c r="F9071">
        <v>205500</v>
      </c>
      <c r="G9071">
        <v>400</v>
      </c>
    </row>
    <row r="9072" spans="1:7" x14ac:dyDescent="0.2">
      <c r="A9072" s="91">
        <v>42432</v>
      </c>
      <c r="B9072">
        <v>205750</v>
      </c>
      <c r="C9072">
        <v>206395</v>
      </c>
      <c r="D9072">
        <v>204999</v>
      </c>
      <c r="E9072">
        <v>206000</v>
      </c>
      <c r="F9072">
        <v>206000</v>
      </c>
      <c r="G9072">
        <v>400</v>
      </c>
    </row>
    <row r="9073" spans="1:7" x14ac:dyDescent="0.2">
      <c r="A9073" s="91">
        <v>42433</v>
      </c>
      <c r="B9073">
        <v>206200</v>
      </c>
      <c r="C9073">
        <v>207945</v>
      </c>
      <c r="D9073">
        <v>205700</v>
      </c>
      <c r="E9073">
        <v>207945</v>
      </c>
      <c r="F9073">
        <v>207945</v>
      </c>
      <c r="G9073">
        <v>1100</v>
      </c>
    </row>
    <row r="9074" spans="1:7" x14ac:dyDescent="0.2">
      <c r="A9074" s="91">
        <v>42436</v>
      </c>
      <c r="B9074">
        <v>207500</v>
      </c>
      <c r="C9074">
        <v>208750</v>
      </c>
      <c r="D9074">
        <v>206621</v>
      </c>
      <c r="E9074">
        <v>208500</v>
      </c>
      <c r="F9074">
        <v>208500</v>
      </c>
      <c r="G9074">
        <v>700</v>
      </c>
    </row>
    <row r="9075" spans="1:7" x14ac:dyDescent="0.2">
      <c r="A9075" s="91">
        <v>42437</v>
      </c>
      <c r="B9075">
        <v>208150</v>
      </c>
      <c r="C9075">
        <v>208700</v>
      </c>
      <c r="D9075">
        <v>207280</v>
      </c>
      <c r="E9075">
        <v>207989</v>
      </c>
      <c r="F9075">
        <v>207989</v>
      </c>
      <c r="G9075">
        <v>600</v>
      </c>
    </row>
    <row r="9076" spans="1:7" x14ac:dyDescent="0.2">
      <c r="A9076" s="91">
        <v>42438</v>
      </c>
      <c r="B9076">
        <v>208336</v>
      </c>
      <c r="C9076">
        <v>209425</v>
      </c>
      <c r="D9076">
        <v>208250</v>
      </c>
      <c r="E9076">
        <v>209250</v>
      </c>
      <c r="F9076">
        <v>209250</v>
      </c>
      <c r="G9076">
        <v>500</v>
      </c>
    </row>
    <row r="9077" spans="1:7" x14ac:dyDescent="0.2">
      <c r="A9077" s="91">
        <v>42439</v>
      </c>
      <c r="B9077">
        <v>209865</v>
      </c>
      <c r="C9077">
        <v>210001</v>
      </c>
      <c r="D9077">
        <v>207930</v>
      </c>
      <c r="E9077">
        <v>209120</v>
      </c>
      <c r="F9077">
        <v>209120</v>
      </c>
      <c r="G9077">
        <v>700</v>
      </c>
    </row>
    <row r="9078" spans="1:7" x14ac:dyDescent="0.2">
      <c r="A9078" s="91">
        <v>42440</v>
      </c>
      <c r="B9078">
        <v>209990</v>
      </c>
      <c r="C9078">
        <v>211600</v>
      </c>
      <c r="D9078">
        <v>209490</v>
      </c>
      <c r="E9078">
        <v>211600</v>
      </c>
      <c r="F9078">
        <v>211600</v>
      </c>
      <c r="G9078">
        <v>600</v>
      </c>
    </row>
    <row r="9079" spans="1:7" x14ac:dyDescent="0.2">
      <c r="A9079" s="91">
        <v>42443</v>
      </c>
      <c r="B9079">
        <v>212000</v>
      </c>
      <c r="C9079">
        <v>212250</v>
      </c>
      <c r="D9079">
        <v>209850</v>
      </c>
      <c r="E9079">
        <v>210300</v>
      </c>
      <c r="F9079">
        <v>210300</v>
      </c>
      <c r="G9079">
        <v>200</v>
      </c>
    </row>
    <row r="9080" spans="1:7" x14ac:dyDescent="0.2">
      <c r="A9080" s="91">
        <v>42444</v>
      </c>
      <c r="B9080">
        <v>209720</v>
      </c>
      <c r="C9080">
        <v>211200</v>
      </c>
      <c r="D9080">
        <v>209173</v>
      </c>
      <c r="E9080">
        <v>211070</v>
      </c>
      <c r="F9080">
        <v>211070</v>
      </c>
      <c r="G9080">
        <v>200</v>
      </c>
    </row>
    <row r="9081" spans="1:7" x14ac:dyDescent="0.2">
      <c r="A9081" s="91">
        <v>42445</v>
      </c>
      <c r="B9081">
        <v>210200</v>
      </c>
      <c r="C9081">
        <v>211000</v>
      </c>
      <c r="D9081">
        <v>210140</v>
      </c>
      <c r="E9081">
        <v>210200</v>
      </c>
      <c r="F9081">
        <v>210200</v>
      </c>
      <c r="G9081">
        <v>400</v>
      </c>
    </row>
    <row r="9082" spans="1:7" x14ac:dyDescent="0.2">
      <c r="A9082" s="91">
        <v>42446</v>
      </c>
      <c r="B9082">
        <v>210240</v>
      </c>
      <c r="C9082">
        <v>214000</v>
      </c>
      <c r="D9082">
        <v>209925</v>
      </c>
      <c r="E9082">
        <v>213600</v>
      </c>
      <c r="F9082">
        <v>213600</v>
      </c>
      <c r="G9082">
        <v>400</v>
      </c>
    </row>
    <row r="9083" spans="1:7" x14ac:dyDescent="0.2">
      <c r="A9083" s="91">
        <v>42447</v>
      </c>
      <c r="B9083">
        <v>214250</v>
      </c>
      <c r="C9083">
        <v>214560</v>
      </c>
      <c r="D9083">
        <v>212481</v>
      </c>
      <c r="E9083">
        <v>213330</v>
      </c>
      <c r="F9083">
        <v>213330</v>
      </c>
      <c r="G9083">
        <v>300</v>
      </c>
    </row>
    <row r="9084" spans="1:7" x14ac:dyDescent="0.2">
      <c r="A9084" s="91">
        <v>42450</v>
      </c>
      <c r="B9084">
        <v>213330</v>
      </c>
      <c r="C9084">
        <v>214000</v>
      </c>
      <c r="D9084">
        <v>212860</v>
      </c>
      <c r="E9084">
        <v>213300</v>
      </c>
      <c r="F9084">
        <v>213300</v>
      </c>
      <c r="G9084">
        <v>200</v>
      </c>
    </row>
    <row r="9085" spans="1:7" x14ac:dyDescent="0.2">
      <c r="A9085" s="91">
        <v>42451</v>
      </c>
      <c r="B9085">
        <v>213200</v>
      </c>
      <c r="C9085">
        <v>214538</v>
      </c>
      <c r="D9085">
        <v>212790</v>
      </c>
      <c r="E9085">
        <v>213400</v>
      </c>
      <c r="F9085">
        <v>213400</v>
      </c>
      <c r="G9085">
        <v>200</v>
      </c>
    </row>
    <row r="9086" spans="1:7" x14ac:dyDescent="0.2">
      <c r="A9086" s="91">
        <v>42452</v>
      </c>
      <c r="B9086">
        <v>212900</v>
      </c>
      <c r="C9086">
        <v>213340</v>
      </c>
      <c r="D9086">
        <v>211370</v>
      </c>
      <c r="E9086">
        <v>211370</v>
      </c>
      <c r="F9086">
        <v>211370</v>
      </c>
      <c r="G9086">
        <v>300</v>
      </c>
    </row>
    <row r="9087" spans="1:7" x14ac:dyDescent="0.2">
      <c r="A9087" s="91">
        <v>42453</v>
      </c>
      <c r="B9087">
        <v>210200</v>
      </c>
      <c r="C9087">
        <v>210980</v>
      </c>
      <c r="D9087">
        <v>209525</v>
      </c>
      <c r="E9087">
        <v>210530</v>
      </c>
      <c r="F9087">
        <v>210530</v>
      </c>
      <c r="G9087">
        <v>200</v>
      </c>
    </row>
    <row r="9088" spans="1:7" x14ac:dyDescent="0.2">
      <c r="A9088" s="91">
        <v>42457</v>
      </c>
      <c r="B9088">
        <v>211120</v>
      </c>
      <c r="C9088">
        <v>212619</v>
      </c>
      <c r="D9088">
        <v>210790</v>
      </c>
      <c r="E9088">
        <v>212125</v>
      </c>
      <c r="F9088">
        <v>212125</v>
      </c>
      <c r="G9088">
        <v>200</v>
      </c>
    </row>
    <row r="9089" spans="1:7" x14ac:dyDescent="0.2">
      <c r="A9089" s="91">
        <v>42458</v>
      </c>
      <c r="B9089">
        <v>212435</v>
      </c>
      <c r="C9089">
        <v>213000</v>
      </c>
      <c r="D9089">
        <v>211000</v>
      </c>
      <c r="E9089">
        <v>212800</v>
      </c>
      <c r="F9089">
        <v>212800</v>
      </c>
      <c r="G9089">
        <v>100</v>
      </c>
    </row>
    <row r="9090" spans="1:7" x14ac:dyDescent="0.2">
      <c r="A9090" s="91">
        <v>42459</v>
      </c>
      <c r="B9090">
        <v>214345</v>
      </c>
      <c r="C9090">
        <v>215130</v>
      </c>
      <c r="D9090">
        <v>213588</v>
      </c>
      <c r="E9090">
        <v>214035</v>
      </c>
      <c r="F9090">
        <v>214035</v>
      </c>
      <c r="G9090">
        <v>300</v>
      </c>
    </row>
    <row r="9091" spans="1:7" x14ac:dyDescent="0.2">
      <c r="A9091" s="91">
        <v>42460</v>
      </c>
      <c r="B9091">
        <v>214125</v>
      </c>
      <c r="C9091">
        <v>214623</v>
      </c>
      <c r="D9091">
        <v>212400</v>
      </c>
      <c r="E9091">
        <v>213450</v>
      </c>
      <c r="F9091">
        <v>213450</v>
      </c>
      <c r="G9091">
        <v>200</v>
      </c>
    </row>
    <row r="9092" spans="1:7" x14ac:dyDescent="0.2">
      <c r="A9092" s="91">
        <v>42461</v>
      </c>
      <c r="B9092">
        <v>211850</v>
      </c>
      <c r="C9092">
        <v>215950</v>
      </c>
      <c r="D9092">
        <v>209641</v>
      </c>
      <c r="E9092">
        <v>215740</v>
      </c>
      <c r="F9092">
        <v>215740</v>
      </c>
      <c r="G9092">
        <v>300</v>
      </c>
    </row>
    <row r="9093" spans="1:7" x14ac:dyDescent="0.2">
      <c r="A9093" s="91">
        <v>42464</v>
      </c>
      <c r="B9093">
        <v>215560</v>
      </c>
      <c r="C9093">
        <v>215600</v>
      </c>
      <c r="D9093">
        <v>214360</v>
      </c>
      <c r="E9093">
        <v>215060</v>
      </c>
      <c r="F9093">
        <v>215060</v>
      </c>
      <c r="G9093">
        <v>200</v>
      </c>
    </row>
    <row r="9094" spans="1:7" x14ac:dyDescent="0.2">
      <c r="A9094" s="91">
        <v>42465</v>
      </c>
      <c r="B9094">
        <v>213501</v>
      </c>
      <c r="C9094">
        <v>213884</v>
      </c>
      <c r="D9094">
        <v>211900</v>
      </c>
      <c r="E9094">
        <v>212340</v>
      </c>
      <c r="F9094">
        <v>212340</v>
      </c>
      <c r="G9094">
        <v>200</v>
      </c>
    </row>
    <row r="9095" spans="1:7" x14ac:dyDescent="0.2">
      <c r="A9095" s="91">
        <v>42466</v>
      </c>
      <c r="B9095">
        <v>212299</v>
      </c>
      <c r="C9095">
        <v>212990</v>
      </c>
      <c r="D9095">
        <v>211000</v>
      </c>
      <c r="E9095">
        <v>212990</v>
      </c>
      <c r="F9095">
        <v>212990</v>
      </c>
      <c r="G9095">
        <v>200</v>
      </c>
    </row>
    <row r="9096" spans="1:7" x14ac:dyDescent="0.2">
      <c r="A9096" s="91">
        <v>42467</v>
      </c>
      <c r="B9096">
        <v>211302</v>
      </c>
      <c r="C9096">
        <v>211911</v>
      </c>
      <c r="D9096">
        <v>210670</v>
      </c>
      <c r="E9096">
        <v>211401</v>
      </c>
      <c r="F9096">
        <v>211401</v>
      </c>
      <c r="G9096">
        <v>200</v>
      </c>
    </row>
    <row r="9097" spans="1:7" x14ac:dyDescent="0.2">
      <c r="A9097" s="91">
        <v>42468</v>
      </c>
      <c r="B9097">
        <v>212300</v>
      </c>
      <c r="C9097">
        <v>213144</v>
      </c>
      <c r="D9097">
        <v>211250</v>
      </c>
      <c r="E9097">
        <v>211705</v>
      </c>
      <c r="F9097">
        <v>211705</v>
      </c>
      <c r="G9097">
        <v>100</v>
      </c>
    </row>
    <row r="9098" spans="1:7" x14ac:dyDescent="0.2">
      <c r="A9098" s="91">
        <v>42471</v>
      </c>
      <c r="B9098">
        <v>212340</v>
      </c>
      <c r="C9098">
        <v>213180</v>
      </c>
      <c r="D9098">
        <v>211660</v>
      </c>
      <c r="E9098">
        <v>211660</v>
      </c>
      <c r="F9098">
        <v>211660</v>
      </c>
      <c r="G9098">
        <v>100</v>
      </c>
    </row>
    <row r="9099" spans="1:7" x14ac:dyDescent="0.2">
      <c r="A9099" s="91">
        <v>42472</v>
      </c>
      <c r="B9099">
        <v>212250</v>
      </c>
      <c r="C9099">
        <v>213720</v>
      </c>
      <c r="D9099">
        <v>211652</v>
      </c>
      <c r="E9099">
        <v>213700</v>
      </c>
      <c r="F9099">
        <v>213700</v>
      </c>
      <c r="G9099">
        <v>200</v>
      </c>
    </row>
    <row r="9100" spans="1:7" x14ac:dyDescent="0.2">
      <c r="A9100" s="91">
        <v>42473</v>
      </c>
      <c r="B9100">
        <v>214480</v>
      </c>
      <c r="C9100">
        <v>216178</v>
      </c>
      <c r="D9100">
        <v>214294</v>
      </c>
      <c r="E9100">
        <v>216130</v>
      </c>
      <c r="F9100">
        <v>216130</v>
      </c>
      <c r="G9100">
        <v>300</v>
      </c>
    </row>
    <row r="9101" spans="1:7" x14ac:dyDescent="0.2">
      <c r="A9101" s="91">
        <v>42474</v>
      </c>
      <c r="B9101">
        <v>216250</v>
      </c>
      <c r="C9101">
        <v>216250</v>
      </c>
      <c r="D9101">
        <v>215310</v>
      </c>
      <c r="E9101">
        <v>215600</v>
      </c>
      <c r="F9101">
        <v>215600</v>
      </c>
      <c r="G9101">
        <v>200</v>
      </c>
    </row>
    <row r="9102" spans="1:7" x14ac:dyDescent="0.2">
      <c r="A9102" s="91">
        <v>42475</v>
      </c>
      <c r="B9102">
        <v>216080</v>
      </c>
      <c r="C9102">
        <v>216080</v>
      </c>
      <c r="D9102">
        <v>214470</v>
      </c>
      <c r="E9102">
        <v>215110</v>
      </c>
      <c r="F9102">
        <v>215110</v>
      </c>
      <c r="G9102">
        <v>200</v>
      </c>
    </row>
    <row r="9103" spans="1:7" x14ac:dyDescent="0.2">
      <c r="A9103" s="91">
        <v>42478</v>
      </c>
      <c r="B9103">
        <v>214350</v>
      </c>
      <c r="C9103">
        <v>216650</v>
      </c>
      <c r="D9103">
        <v>214350</v>
      </c>
      <c r="E9103">
        <v>216650</v>
      </c>
      <c r="F9103">
        <v>216650</v>
      </c>
      <c r="G9103">
        <v>200</v>
      </c>
    </row>
    <row r="9104" spans="1:7" x14ac:dyDescent="0.2">
      <c r="A9104" s="91">
        <v>42479</v>
      </c>
      <c r="B9104">
        <v>216945</v>
      </c>
      <c r="C9104">
        <v>219499</v>
      </c>
      <c r="D9104">
        <v>216840</v>
      </c>
      <c r="E9104">
        <v>219000</v>
      </c>
      <c r="F9104">
        <v>219000</v>
      </c>
      <c r="G9104">
        <v>300</v>
      </c>
    </row>
    <row r="9105" spans="1:7" x14ac:dyDescent="0.2">
      <c r="A9105" s="91">
        <v>42480</v>
      </c>
      <c r="B9105">
        <v>218400</v>
      </c>
      <c r="C9105">
        <v>219600</v>
      </c>
      <c r="D9105">
        <v>218060</v>
      </c>
      <c r="E9105">
        <v>218928</v>
      </c>
      <c r="F9105">
        <v>218928</v>
      </c>
      <c r="G9105">
        <v>200</v>
      </c>
    </row>
    <row r="9106" spans="1:7" x14ac:dyDescent="0.2">
      <c r="A9106" s="91">
        <v>42481</v>
      </c>
      <c r="B9106">
        <v>219120</v>
      </c>
      <c r="C9106">
        <v>219495</v>
      </c>
      <c r="D9106">
        <v>217045</v>
      </c>
      <c r="E9106">
        <v>217460</v>
      </c>
      <c r="F9106">
        <v>217460</v>
      </c>
      <c r="G9106">
        <v>300</v>
      </c>
    </row>
    <row r="9107" spans="1:7" x14ac:dyDescent="0.2">
      <c r="A9107" s="91">
        <v>42482</v>
      </c>
      <c r="B9107">
        <v>217400</v>
      </c>
      <c r="C9107">
        <v>219500</v>
      </c>
      <c r="D9107">
        <v>217400</v>
      </c>
      <c r="E9107">
        <v>219038</v>
      </c>
      <c r="F9107">
        <v>219038</v>
      </c>
      <c r="G9107">
        <v>200</v>
      </c>
    </row>
    <row r="9108" spans="1:7" x14ac:dyDescent="0.2">
      <c r="A9108" s="91">
        <v>42485</v>
      </c>
      <c r="B9108">
        <v>218700</v>
      </c>
      <c r="C9108">
        <v>219393</v>
      </c>
      <c r="D9108">
        <v>218330</v>
      </c>
      <c r="E9108">
        <v>219278</v>
      </c>
      <c r="F9108">
        <v>219278</v>
      </c>
      <c r="G9108">
        <v>100</v>
      </c>
    </row>
    <row r="9109" spans="1:7" x14ac:dyDescent="0.2">
      <c r="A9109" s="91">
        <v>42486</v>
      </c>
      <c r="B9109">
        <v>219600</v>
      </c>
      <c r="C9109">
        <v>220680</v>
      </c>
      <c r="D9109">
        <v>219540</v>
      </c>
      <c r="E9109">
        <v>220340</v>
      </c>
      <c r="F9109">
        <v>220340</v>
      </c>
      <c r="G9109">
        <v>400</v>
      </c>
    </row>
    <row r="9110" spans="1:7" x14ac:dyDescent="0.2">
      <c r="A9110" s="91">
        <v>42487</v>
      </c>
      <c r="B9110">
        <v>220330</v>
      </c>
      <c r="C9110">
        <v>221985</v>
      </c>
      <c r="D9110">
        <v>219980</v>
      </c>
      <c r="E9110">
        <v>221430</v>
      </c>
      <c r="F9110">
        <v>221430</v>
      </c>
      <c r="G9110">
        <v>200</v>
      </c>
    </row>
    <row r="9111" spans="1:7" x14ac:dyDescent="0.2">
      <c r="A9111" s="91">
        <v>42488</v>
      </c>
      <c r="B9111">
        <v>219870</v>
      </c>
      <c r="C9111">
        <v>221030</v>
      </c>
      <c r="D9111">
        <v>218661</v>
      </c>
      <c r="E9111">
        <v>219120</v>
      </c>
      <c r="F9111">
        <v>219120</v>
      </c>
      <c r="G9111">
        <v>200</v>
      </c>
    </row>
    <row r="9112" spans="1:7" x14ac:dyDescent="0.2">
      <c r="A9112" s="91">
        <v>42489</v>
      </c>
      <c r="B9112">
        <v>218679</v>
      </c>
      <c r="C9112">
        <v>219750</v>
      </c>
      <c r="D9112">
        <v>216860</v>
      </c>
      <c r="E9112">
        <v>219000</v>
      </c>
      <c r="F9112">
        <v>219000</v>
      </c>
      <c r="G9112">
        <v>200</v>
      </c>
    </row>
    <row r="9113" spans="1:7" x14ac:dyDescent="0.2">
      <c r="A9113" s="91">
        <v>42492</v>
      </c>
      <c r="B9113">
        <v>219180</v>
      </c>
      <c r="C9113">
        <v>220640</v>
      </c>
      <c r="D9113">
        <v>218730</v>
      </c>
      <c r="E9113">
        <v>220253</v>
      </c>
      <c r="F9113">
        <v>220253</v>
      </c>
      <c r="G9113">
        <v>200</v>
      </c>
    </row>
    <row r="9114" spans="1:7" x14ac:dyDescent="0.2">
      <c r="A9114" s="91">
        <v>42493</v>
      </c>
      <c r="B9114">
        <v>219800</v>
      </c>
      <c r="C9114">
        <v>219800</v>
      </c>
      <c r="D9114">
        <v>216300</v>
      </c>
      <c r="E9114">
        <v>217354</v>
      </c>
      <c r="F9114">
        <v>217354</v>
      </c>
      <c r="G9114">
        <v>300</v>
      </c>
    </row>
    <row r="9115" spans="1:7" x14ac:dyDescent="0.2">
      <c r="A9115" s="91">
        <v>42494</v>
      </c>
      <c r="B9115">
        <v>215755</v>
      </c>
      <c r="C9115">
        <v>216550</v>
      </c>
      <c r="D9115">
        <v>215103</v>
      </c>
      <c r="E9115">
        <v>216515</v>
      </c>
      <c r="F9115">
        <v>216515</v>
      </c>
      <c r="G9115">
        <v>200</v>
      </c>
    </row>
    <row r="9116" spans="1:7" x14ac:dyDescent="0.2">
      <c r="A9116" s="91">
        <v>42495</v>
      </c>
      <c r="B9116">
        <v>216515</v>
      </c>
      <c r="C9116">
        <v>217200</v>
      </c>
      <c r="D9116">
        <v>215230</v>
      </c>
      <c r="E9116">
        <v>215880</v>
      </c>
      <c r="F9116">
        <v>215880</v>
      </c>
      <c r="G9116">
        <v>200</v>
      </c>
    </row>
    <row r="9117" spans="1:7" x14ac:dyDescent="0.2">
      <c r="A9117" s="91">
        <v>42496</v>
      </c>
      <c r="B9117">
        <v>215390</v>
      </c>
      <c r="C9117">
        <v>217245</v>
      </c>
      <c r="D9117">
        <v>215135</v>
      </c>
      <c r="E9117">
        <v>217000</v>
      </c>
      <c r="F9117">
        <v>217000</v>
      </c>
      <c r="G9117">
        <v>200</v>
      </c>
    </row>
    <row r="9118" spans="1:7" x14ac:dyDescent="0.2">
      <c r="A9118" s="91">
        <v>42499</v>
      </c>
      <c r="B9118">
        <v>216580</v>
      </c>
      <c r="C9118">
        <v>216580</v>
      </c>
      <c r="D9118">
        <v>212950</v>
      </c>
      <c r="E9118">
        <v>214430</v>
      </c>
      <c r="F9118">
        <v>214430</v>
      </c>
      <c r="G9118">
        <v>200</v>
      </c>
    </row>
    <row r="9119" spans="1:7" x14ac:dyDescent="0.2">
      <c r="A9119" s="91">
        <v>42500</v>
      </c>
      <c r="B9119">
        <v>214700</v>
      </c>
      <c r="C9119">
        <v>217280</v>
      </c>
      <c r="D9119">
        <v>214700</v>
      </c>
      <c r="E9119">
        <v>216975</v>
      </c>
      <c r="F9119">
        <v>216975</v>
      </c>
      <c r="G9119">
        <v>300</v>
      </c>
    </row>
    <row r="9120" spans="1:7" x14ac:dyDescent="0.2">
      <c r="A9120" s="91">
        <v>42501</v>
      </c>
      <c r="B9120">
        <v>217100</v>
      </c>
      <c r="C9120">
        <v>217205</v>
      </c>
      <c r="D9120">
        <v>214211</v>
      </c>
      <c r="E9120">
        <v>214468</v>
      </c>
      <c r="F9120">
        <v>214468</v>
      </c>
      <c r="G9120">
        <v>200</v>
      </c>
    </row>
    <row r="9121" spans="1:7" x14ac:dyDescent="0.2">
      <c r="A9121" s="91">
        <v>42502</v>
      </c>
      <c r="B9121">
        <v>214900</v>
      </c>
      <c r="C9121">
        <v>215570</v>
      </c>
      <c r="D9121">
        <v>213435</v>
      </c>
      <c r="E9121">
        <v>214860</v>
      </c>
      <c r="F9121">
        <v>214860</v>
      </c>
      <c r="G9121">
        <v>200</v>
      </c>
    </row>
    <row r="9122" spans="1:7" x14ac:dyDescent="0.2">
      <c r="A9122" s="91">
        <v>42503</v>
      </c>
      <c r="B9122">
        <v>214550</v>
      </c>
      <c r="C9122">
        <v>215200</v>
      </c>
      <c r="D9122">
        <v>211750</v>
      </c>
      <c r="E9122">
        <v>212140</v>
      </c>
      <c r="F9122">
        <v>212140</v>
      </c>
      <c r="G9122">
        <v>300</v>
      </c>
    </row>
    <row r="9123" spans="1:7" x14ac:dyDescent="0.2">
      <c r="A9123" s="91">
        <v>42506</v>
      </c>
      <c r="B9123">
        <v>211905</v>
      </c>
      <c r="C9123">
        <v>213150</v>
      </c>
      <c r="D9123">
        <v>211905</v>
      </c>
      <c r="E9123">
        <v>212530</v>
      </c>
      <c r="F9123">
        <v>212530</v>
      </c>
      <c r="G9123">
        <v>300</v>
      </c>
    </row>
    <row r="9124" spans="1:7" x14ac:dyDescent="0.2">
      <c r="A9124" s="91">
        <v>42507</v>
      </c>
      <c r="B9124">
        <v>212780</v>
      </c>
      <c r="C9124">
        <v>212780</v>
      </c>
      <c r="D9124">
        <v>209865</v>
      </c>
      <c r="E9124">
        <v>210695</v>
      </c>
      <c r="F9124">
        <v>210695</v>
      </c>
      <c r="G9124">
        <v>300</v>
      </c>
    </row>
    <row r="9125" spans="1:7" x14ac:dyDescent="0.2">
      <c r="A9125" s="91">
        <v>42508</v>
      </c>
      <c r="B9125">
        <v>210155</v>
      </c>
      <c r="C9125">
        <v>212700</v>
      </c>
      <c r="D9125">
        <v>209940</v>
      </c>
      <c r="E9125">
        <v>212200</v>
      </c>
      <c r="F9125">
        <v>212200</v>
      </c>
      <c r="G9125">
        <v>200</v>
      </c>
    </row>
    <row r="9126" spans="1:7" x14ac:dyDescent="0.2">
      <c r="A9126" s="91">
        <v>42509</v>
      </c>
      <c r="B9126">
        <v>211250</v>
      </c>
      <c r="C9126">
        <v>212070</v>
      </c>
      <c r="D9126">
        <v>209600</v>
      </c>
      <c r="E9126">
        <v>211180</v>
      </c>
      <c r="F9126">
        <v>211180</v>
      </c>
      <c r="G9126">
        <v>300</v>
      </c>
    </row>
    <row r="9127" spans="1:7" x14ac:dyDescent="0.2">
      <c r="A9127" s="91">
        <v>42510</v>
      </c>
      <c r="B9127">
        <v>211810</v>
      </c>
      <c r="C9127">
        <v>213680</v>
      </c>
      <c r="D9127">
        <v>211810</v>
      </c>
      <c r="E9127">
        <v>212833</v>
      </c>
      <c r="F9127">
        <v>212833</v>
      </c>
      <c r="G9127">
        <v>300</v>
      </c>
    </row>
    <row r="9128" spans="1:7" x14ac:dyDescent="0.2">
      <c r="A9128" s="91">
        <v>42513</v>
      </c>
      <c r="B9128">
        <v>213050</v>
      </c>
      <c r="C9128">
        <v>213050</v>
      </c>
      <c r="D9128">
        <v>211650</v>
      </c>
      <c r="E9128">
        <v>212210</v>
      </c>
      <c r="F9128">
        <v>212210</v>
      </c>
      <c r="G9128">
        <v>200</v>
      </c>
    </row>
    <row r="9129" spans="1:7" x14ac:dyDescent="0.2">
      <c r="A9129" s="91">
        <v>42514</v>
      </c>
      <c r="B9129">
        <v>213080</v>
      </c>
      <c r="C9129">
        <v>216090</v>
      </c>
      <c r="D9129">
        <v>213000</v>
      </c>
      <c r="E9129">
        <v>215650</v>
      </c>
      <c r="F9129">
        <v>215650</v>
      </c>
      <c r="G9129">
        <v>300</v>
      </c>
    </row>
    <row r="9130" spans="1:7" x14ac:dyDescent="0.2">
      <c r="A9130" s="91">
        <v>42515</v>
      </c>
      <c r="B9130">
        <v>215650</v>
      </c>
      <c r="C9130">
        <v>217300</v>
      </c>
      <c r="D9130">
        <v>215565</v>
      </c>
      <c r="E9130">
        <v>216185</v>
      </c>
      <c r="F9130">
        <v>216185</v>
      </c>
      <c r="G9130">
        <v>300</v>
      </c>
    </row>
    <row r="9131" spans="1:7" x14ac:dyDescent="0.2">
      <c r="A9131" s="91">
        <v>42516</v>
      </c>
      <c r="B9131">
        <v>215750</v>
      </c>
      <c r="C9131">
        <v>215970</v>
      </c>
      <c r="D9131">
        <v>214360</v>
      </c>
      <c r="E9131">
        <v>214600</v>
      </c>
      <c r="F9131">
        <v>214600</v>
      </c>
      <c r="G9131">
        <v>200</v>
      </c>
    </row>
    <row r="9132" spans="1:7" x14ac:dyDescent="0.2">
      <c r="A9132" s="91">
        <v>42517</v>
      </c>
      <c r="B9132">
        <v>215380</v>
      </c>
      <c r="C9132">
        <v>215380</v>
      </c>
      <c r="D9132">
        <v>214290</v>
      </c>
      <c r="E9132">
        <v>214303</v>
      </c>
      <c r="F9132">
        <v>214303</v>
      </c>
      <c r="G9132">
        <v>200</v>
      </c>
    </row>
    <row r="9133" spans="1:7" x14ac:dyDescent="0.2">
      <c r="A9133" s="91">
        <v>42521</v>
      </c>
      <c r="B9133">
        <v>215900</v>
      </c>
      <c r="C9133">
        <v>216070</v>
      </c>
      <c r="D9133">
        <v>211695</v>
      </c>
      <c r="E9133">
        <v>211695</v>
      </c>
      <c r="F9133">
        <v>211695</v>
      </c>
      <c r="G9133">
        <v>200</v>
      </c>
    </row>
    <row r="9134" spans="1:7" x14ac:dyDescent="0.2">
      <c r="A9134" s="91">
        <v>42522</v>
      </c>
      <c r="B9134">
        <v>211100</v>
      </c>
      <c r="C9134">
        <v>213090</v>
      </c>
      <c r="D9134">
        <v>210703</v>
      </c>
      <c r="E9134">
        <v>212360</v>
      </c>
      <c r="F9134">
        <v>212360</v>
      </c>
      <c r="G9134">
        <v>200</v>
      </c>
    </row>
    <row r="9135" spans="1:7" x14ac:dyDescent="0.2">
      <c r="A9135" s="91">
        <v>42523</v>
      </c>
      <c r="B9135">
        <v>212148</v>
      </c>
      <c r="C9135">
        <v>213060</v>
      </c>
      <c r="D9135">
        <v>211570</v>
      </c>
      <c r="E9135">
        <v>212355</v>
      </c>
      <c r="F9135">
        <v>212355</v>
      </c>
      <c r="G9135">
        <v>200</v>
      </c>
    </row>
    <row r="9136" spans="1:7" x14ac:dyDescent="0.2">
      <c r="A9136" s="91">
        <v>42524</v>
      </c>
      <c r="B9136">
        <v>211700</v>
      </c>
      <c r="C9136">
        <v>212240</v>
      </c>
      <c r="D9136">
        <v>210210</v>
      </c>
      <c r="E9136">
        <v>211615</v>
      </c>
      <c r="F9136">
        <v>211615</v>
      </c>
      <c r="G9136">
        <v>200</v>
      </c>
    </row>
    <row r="9137" spans="1:7" x14ac:dyDescent="0.2">
      <c r="A9137" s="91">
        <v>42527</v>
      </c>
      <c r="B9137">
        <v>212205</v>
      </c>
      <c r="C9137">
        <v>213710</v>
      </c>
      <c r="D9137">
        <v>212205</v>
      </c>
      <c r="E9137">
        <v>212880</v>
      </c>
      <c r="F9137">
        <v>212880</v>
      </c>
      <c r="G9137">
        <v>300</v>
      </c>
    </row>
    <row r="9138" spans="1:7" x14ac:dyDescent="0.2">
      <c r="A9138" s="91">
        <v>42528</v>
      </c>
      <c r="B9138">
        <v>213200</v>
      </c>
      <c r="C9138">
        <v>213662</v>
      </c>
      <c r="D9138">
        <v>212180</v>
      </c>
      <c r="E9138">
        <v>212210</v>
      </c>
      <c r="F9138">
        <v>212210</v>
      </c>
      <c r="G9138">
        <v>200</v>
      </c>
    </row>
    <row r="9139" spans="1:7" x14ac:dyDescent="0.2">
      <c r="A9139" s="91">
        <v>42529</v>
      </c>
      <c r="B9139">
        <v>212620</v>
      </c>
      <c r="C9139">
        <v>214000</v>
      </c>
      <c r="D9139">
        <v>212620</v>
      </c>
      <c r="E9139">
        <v>213500</v>
      </c>
      <c r="F9139">
        <v>213500</v>
      </c>
      <c r="G9139">
        <v>100</v>
      </c>
    </row>
    <row r="9140" spans="1:7" x14ac:dyDescent="0.2">
      <c r="A9140" s="91">
        <v>42530</v>
      </c>
      <c r="B9140">
        <v>213287</v>
      </c>
      <c r="C9140">
        <v>213650</v>
      </c>
      <c r="D9140">
        <v>211810</v>
      </c>
      <c r="E9140">
        <v>213210</v>
      </c>
      <c r="F9140">
        <v>213210</v>
      </c>
      <c r="G9140">
        <v>100</v>
      </c>
    </row>
    <row r="9141" spans="1:7" x14ac:dyDescent="0.2">
      <c r="A9141" s="91">
        <v>42531</v>
      </c>
      <c r="B9141">
        <v>211800</v>
      </c>
      <c r="C9141">
        <v>213460</v>
      </c>
      <c r="D9141">
        <v>211800</v>
      </c>
      <c r="E9141">
        <v>212622</v>
      </c>
      <c r="F9141">
        <v>212622</v>
      </c>
      <c r="G9141">
        <v>100</v>
      </c>
    </row>
    <row r="9142" spans="1:7" x14ac:dyDescent="0.2">
      <c r="A9142" s="91">
        <v>42534</v>
      </c>
      <c r="B9142">
        <v>212300</v>
      </c>
      <c r="C9142">
        <v>213925</v>
      </c>
      <c r="D9142">
        <v>211450</v>
      </c>
      <c r="E9142">
        <v>211450</v>
      </c>
      <c r="F9142">
        <v>211450</v>
      </c>
      <c r="G9142">
        <v>200</v>
      </c>
    </row>
    <row r="9143" spans="1:7" x14ac:dyDescent="0.2">
      <c r="A9143" s="91">
        <v>42535</v>
      </c>
      <c r="B9143">
        <v>211240</v>
      </c>
      <c r="C9143">
        <v>212250</v>
      </c>
      <c r="D9143">
        <v>210880</v>
      </c>
      <c r="E9143">
        <v>212070</v>
      </c>
      <c r="F9143">
        <v>212070</v>
      </c>
      <c r="G9143">
        <v>500</v>
      </c>
    </row>
    <row r="9144" spans="1:7" x14ac:dyDescent="0.2">
      <c r="A9144" s="91">
        <v>42536</v>
      </c>
      <c r="B9144">
        <v>212405</v>
      </c>
      <c r="C9144">
        <v>213210</v>
      </c>
      <c r="D9144">
        <v>210050</v>
      </c>
      <c r="E9144">
        <v>210050</v>
      </c>
      <c r="F9144">
        <v>210050</v>
      </c>
      <c r="G9144">
        <v>300</v>
      </c>
    </row>
    <row r="9145" spans="1:7" x14ac:dyDescent="0.2">
      <c r="A9145" s="91">
        <v>42537</v>
      </c>
      <c r="B9145">
        <v>210100</v>
      </c>
      <c r="C9145">
        <v>213000</v>
      </c>
      <c r="D9145">
        <v>208610</v>
      </c>
      <c r="E9145">
        <v>213000</v>
      </c>
      <c r="F9145">
        <v>213000</v>
      </c>
      <c r="G9145">
        <v>300</v>
      </c>
    </row>
    <row r="9146" spans="1:7" x14ac:dyDescent="0.2">
      <c r="A9146" s="91">
        <v>42538</v>
      </c>
      <c r="B9146">
        <v>212350</v>
      </c>
      <c r="C9146">
        <v>212350</v>
      </c>
      <c r="D9146">
        <v>210651</v>
      </c>
      <c r="E9146">
        <v>211200</v>
      </c>
      <c r="F9146">
        <v>211200</v>
      </c>
      <c r="G9146">
        <v>300</v>
      </c>
    </row>
    <row r="9147" spans="1:7" x14ac:dyDescent="0.2">
      <c r="A9147" s="91">
        <v>42541</v>
      </c>
      <c r="B9147">
        <v>213200</v>
      </c>
      <c r="C9147">
        <v>214396</v>
      </c>
      <c r="D9147">
        <v>212500</v>
      </c>
      <c r="E9147">
        <v>212630</v>
      </c>
      <c r="F9147">
        <v>212630</v>
      </c>
      <c r="G9147">
        <v>200</v>
      </c>
    </row>
    <row r="9148" spans="1:7" x14ac:dyDescent="0.2">
      <c r="A9148" s="91">
        <v>42542</v>
      </c>
      <c r="B9148">
        <v>213140</v>
      </c>
      <c r="C9148">
        <v>215420</v>
      </c>
      <c r="D9148">
        <v>212830</v>
      </c>
      <c r="E9148">
        <v>215420</v>
      </c>
      <c r="F9148">
        <v>215420</v>
      </c>
      <c r="G9148">
        <v>300</v>
      </c>
    </row>
    <row r="9149" spans="1:7" x14ac:dyDescent="0.2">
      <c r="A9149" s="91">
        <v>42543</v>
      </c>
      <c r="B9149">
        <v>215420</v>
      </c>
      <c r="C9149">
        <v>216940</v>
      </c>
      <c r="D9149">
        <v>215420</v>
      </c>
      <c r="E9149">
        <v>216266</v>
      </c>
      <c r="F9149">
        <v>216266</v>
      </c>
      <c r="G9149">
        <v>200</v>
      </c>
    </row>
    <row r="9150" spans="1:7" x14ac:dyDescent="0.2">
      <c r="A9150" s="91">
        <v>42544</v>
      </c>
      <c r="B9150">
        <v>217021</v>
      </c>
      <c r="C9150">
        <v>218850</v>
      </c>
      <c r="D9150">
        <v>216983</v>
      </c>
      <c r="E9150">
        <v>218850</v>
      </c>
      <c r="F9150">
        <v>218850</v>
      </c>
      <c r="G9150">
        <v>400</v>
      </c>
    </row>
    <row r="9151" spans="1:7" x14ac:dyDescent="0.2">
      <c r="A9151" s="91">
        <v>42545</v>
      </c>
      <c r="B9151">
        <v>210505</v>
      </c>
      <c r="C9151">
        <v>212730</v>
      </c>
      <c r="D9151">
        <v>209500</v>
      </c>
      <c r="E9151">
        <v>209852</v>
      </c>
      <c r="F9151">
        <v>209852</v>
      </c>
      <c r="G9151">
        <v>900</v>
      </c>
    </row>
    <row r="9152" spans="1:7" x14ac:dyDescent="0.2">
      <c r="A9152" s="91">
        <v>42548</v>
      </c>
      <c r="B9152">
        <v>208860</v>
      </c>
      <c r="C9152">
        <v>208860</v>
      </c>
      <c r="D9152">
        <v>205074</v>
      </c>
      <c r="E9152">
        <v>208000</v>
      </c>
      <c r="F9152">
        <v>208000</v>
      </c>
      <c r="G9152">
        <v>400</v>
      </c>
    </row>
    <row r="9153" spans="1:7" x14ac:dyDescent="0.2">
      <c r="A9153" s="91">
        <v>42549</v>
      </c>
      <c r="B9153">
        <v>209505</v>
      </c>
      <c r="C9153">
        <v>210500</v>
      </c>
      <c r="D9153">
        <v>207650</v>
      </c>
      <c r="E9153">
        <v>210400</v>
      </c>
      <c r="F9153">
        <v>210400</v>
      </c>
      <c r="G9153">
        <v>300</v>
      </c>
    </row>
    <row r="9154" spans="1:7" x14ac:dyDescent="0.2">
      <c r="A9154" s="91">
        <v>42550</v>
      </c>
      <c r="B9154">
        <v>212100</v>
      </c>
      <c r="C9154">
        <v>213080</v>
      </c>
      <c r="D9154">
        <v>210000</v>
      </c>
      <c r="E9154">
        <v>212645</v>
      </c>
      <c r="F9154">
        <v>212645</v>
      </c>
      <c r="G9154">
        <v>400</v>
      </c>
    </row>
    <row r="9155" spans="1:7" x14ac:dyDescent="0.2">
      <c r="A9155" s="91">
        <v>42551</v>
      </c>
      <c r="B9155">
        <v>213400</v>
      </c>
      <c r="C9155">
        <v>217030</v>
      </c>
      <c r="D9155">
        <v>213220</v>
      </c>
      <c r="E9155">
        <v>216975</v>
      </c>
      <c r="F9155">
        <v>216975</v>
      </c>
      <c r="G9155">
        <v>600</v>
      </c>
    </row>
    <row r="9156" spans="1:7" x14ac:dyDescent="0.2">
      <c r="A9156" s="91">
        <v>42552</v>
      </c>
      <c r="B9156">
        <v>216421</v>
      </c>
      <c r="C9156">
        <v>217210</v>
      </c>
      <c r="D9156">
        <v>215600</v>
      </c>
      <c r="E9156">
        <v>216298</v>
      </c>
      <c r="F9156">
        <v>216298</v>
      </c>
      <c r="G9156">
        <v>200</v>
      </c>
    </row>
    <row r="9157" spans="1:7" x14ac:dyDescent="0.2">
      <c r="A9157" s="91">
        <v>42556</v>
      </c>
      <c r="B9157">
        <v>214710</v>
      </c>
      <c r="C9157">
        <v>215270</v>
      </c>
      <c r="D9157">
        <v>212650</v>
      </c>
      <c r="E9157">
        <v>212960</v>
      </c>
      <c r="F9157">
        <v>212960</v>
      </c>
      <c r="G9157">
        <v>200</v>
      </c>
    </row>
    <row r="9158" spans="1:7" x14ac:dyDescent="0.2">
      <c r="A9158" s="91">
        <v>42557</v>
      </c>
      <c r="B9158">
        <v>212010</v>
      </c>
      <c r="C9158">
        <v>213950</v>
      </c>
      <c r="D9158">
        <v>211500</v>
      </c>
      <c r="E9158">
        <v>213620</v>
      </c>
      <c r="F9158">
        <v>213620</v>
      </c>
      <c r="G9158">
        <v>200</v>
      </c>
    </row>
    <row r="9159" spans="1:7" x14ac:dyDescent="0.2">
      <c r="A9159" s="91">
        <v>42558</v>
      </c>
      <c r="B9159">
        <v>214036</v>
      </c>
      <c r="C9159">
        <v>214450</v>
      </c>
      <c r="D9159">
        <v>211900</v>
      </c>
      <c r="E9159">
        <v>212501</v>
      </c>
      <c r="F9159">
        <v>212501</v>
      </c>
      <c r="G9159">
        <v>300</v>
      </c>
    </row>
    <row r="9160" spans="1:7" x14ac:dyDescent="0.2">
      <c r="A9160" s="91">
        <v>42559</v>
      </c>
      <c r="B9160">
        <v>214590</v>
      </c>
      <c r="C9160">
        <v>215550</v>
      </c>
      <c r="D9160">
        <v>214035</v>
      </c>
      <c r="E9160">
        <v>214720</v>
      </c>
      <c r="F9160">
        <v>214720</v>
      </c>
      <c r="G9160">
        <v>200</v>
      </c>
    </row>
    <row r="9161" spans="1:7" x14ac:dyDescent="0.2">
      <c r="A9161" s="91">
        <v>42562</v>
      </c>
      <c r="B9161">
        <v>216405</v>
      </c>
      <c r="C9161">
        <v>216405</v>
      </c>
      <c r="D9161">
        <v>215200</v>
      </c>
      <c r="E9161">
        <v>215824</v>
      </c>
      <c r="F9161">
        <v>215824</v>
      </c>
      <c r="G9161">
        <v>200</v>
      </c>
    </row>
    <row r="9162" spans="1:7" x14ac:dyDescent="0.2">
      <c r="A9162" s="91">
        <v>42563</v>
      </c>
      <c r="B9162">
        <v>216140</v>
      </c>
      <c r="C9162">
        <v>217500</v>
      </c>
      <c r="D9162">
        <v>216070</v>
      </c>
      <c r="E9162">
        <v>217050</v>
      </c>
      <c r="F9162">
        <v>217050</v>
      </c>
      <c r="G9162">
        <v>200</v>
      </c>
    </row>
    <row r="9163" spans="1:7" x14ac:dyDescent="0.2">
      <c r="A9163" s="91">
        <v>42564</v>
      </c>
      <c r="B9163">
        <v>216975</v>
      </c>
      <c r="C9163">
        <v>218950</v>
      </c>
      <c r="D9163">
        <v>216690</v>
      </c>
      <c r="E9163">
        <v>218950</v>
      </c>
      <c r="F9163">
        <v>218950</v>
      </c>
      <c r="G9163">
        <v>300</v>
      </c>
    </row>
    <row r="9164" spans="1:7" x14ac:dyDescent="0.2">
      <c r="A9164" s="91">
        <v>42565</v>
      </c>
      <c r="B9164">
        <v>219250</v>
      </c>
      <c r="C9164">
        <v>219940</v>
      </c>
      <c r="D9164">
        <v>218280</v>
      </c>
      <c r="E9164">
        <v>218591</v>
      </c>
      <c r="F9164">
        <v>218591</v>
      </c>
      <c r="G9164">
        <v>300</v>
      </c>
    </row>
    <row r="9165" spans="1:7" x14ac:dyDescent="0.2">
      <c r="A9165" s="91">
        <v>42566</v>
      </c>
      <c r="B9165">
        <v>219280</v>
      </c>
      <c r="C9165">
        <v>219400</v>
      </c>
      <c r="D9165">
        <v>217660</v>
      </c>
      <c r="E9165">
        <v>218990</v>
      </c>
      <c r="F9165">
        <v>218990</v>
      </c>
      <c r="G9165">
        <v>100</v>
      </c>
    </row>
    <row r="9166" spans="1:7" x14ac:dyDescent="0.2">
      <c r="A9166" s="91">
        <v>42569</v>
      </c>
      <c r="B9166">
        <v>219000</v>
      </c>
      <c r="C9166">
        <v>220000</v>
      </c>
      <c r="D9166">
        <v>219000</v>
      </c>
      <c r="E9166">
        <v>219900</v>
      </c>
      <c r="F9166">
        <v>219900</v>
      </c>
      <c r="G9166">
        <v>400</v>
      </c>
    </row>
    <row r="9167" spans="1:7" x14ac:dyDescent="0.2">
      <c r="A9167" s="91">
        <v>42570</v>
      </c>
      <c r="B9167">
        <v>219060</v>
      </c>
      <c r="C9167">
        <v>220360</v>
      </c>
      <c r="D9167">
        <v>218900</v>
      </c>
      <c r="E9167">
        <v>220265</v>
      </c>
      <c r="F9167">
        <v>220265</v>
      </c>
      <c r="G9167">
        <v>500</v>
      </c>
    </row>
    <row r="9168" spans="1:7" x14ac:dyDescent="0.2">
      <c r="A9168" s="91">
        <v>42571</v>
      </c>
      <c r="B9168">
        <v>220003</v>
      </c>
      <c r="C9168">
        <v>220270</v>
      </c>
      <c r="D9168">
        <v>218590</v>
      </c>
      <c r="E9168">
        <v>219187</v>
      </c>
      <c r="F9168">
        <v>219187</v>
      </c>
      <c r="G9168">
        <v>200</v>
      </c>
    </row>
    <row r="9169" spans="1:7" x14ac:dyDescent="0.2">
      <c r="A9169" s="91">
        <v>42572</v>
      </c>
      <c r="B9169">
        <v>218900</v>
      </c>
      <c r="C9169">
        <v>219044</v>
      </c>
      <c r="D9169">
        <v>216315</v>
      </c>
      <c r="E9169">
        <v>216315</v>
      </c>
      <c r="F9169">
        <v>216315</v>
      </c>
      <c r="G9169">
        <v>300</v>
      </c>
    </row>
    <row r="9170" spans="1:7" x14ac:dyDescent="0.2">
      <c r="A9170" s="91">
        <v>42573</v>
      </c>
      <c r="B9170">
        <v>216760</v>
      </c>
      <c r="C9170">
        <v>217158</v>
      </c>
      <c r="D9170">
        <v>215920</v>
      </c>
      <c r="E9170">
        <v>216805</v>
      </c>
      <c r="F9170">
        <v>216805</v>
      </c>
      <c r="G9170">
        <v>200</v>
      </c>
    </row>
    <row r="9171" spans="1:7" x14ac:dyDescent="0.2">
      <c r="A9171" s="91">
        <v>42576</v>
      </c>
      <c r="B9171">
        <v>217600</v>
      </c>
      <c r="C9171">
        <v>217600</v>
      </c>
      <c r="D9171">
        <v>215430</v>
      </c>
      <c r="E9171">
        <v>216005</v>
      </c>
      <c r="F9171">
        <v>216005</v>
      </c>
      <c r="G9171">
        <v>100</v>
      </c>
    </row>
    <row r="9172" spans="1:7" x14ac:dyDescent="0.2">
      <c r="A9172" s="91">
        <v>42577</v>
      </c>
      <c r="B9172">
        <v>216640</v>
      </c>
      <c r="C9172">
        <v>217190</v>
      </c>
      <c r="D9172">
        <v>215901</v>
      </c>
      <c r="E9172">
        <v>216400</v>
      </c>
      <c r="F9172">
        <v>216400</v>
      </c>
      <c r="G9172">
        <v>100</v>
      </c>
    </row>
    <row r="9173" spans="1:7" x14ac:dyDescent="0.2">
      <c r="A9173" s="91">
        <v>42578</v>
      </c>
      <c r="B9173">
        <v>216220</v>
      </c>
      <c r="C9173">
        <v>217100</v>
      </c>
      <c r="D9173">
        <v>215670</v>
      </c>
      <c r="E9173">
        <v>216300</v>
      </c>
      <c r="F9173">
        <v>216300</v>
      </c>
      <c r="G9173">
        <v>100</v>
      </c>
    </row>
    <row r="9174" spans="1:7" x14ac:dyDescent="0.2">
      <c r="A9174" s="91">
        <v>42579</v>
      </c>
      <c r="B9174">
        <v>216000</v>
      </c>
      <c r="C9174">
        <v>217011</v>
      </c>
      <c r="D9174">
        <v>215250</v>
      </c>
      <c r="E9174">
        <v>216660</v>
      </c>
      <c r="F9174">
        <v>216660</v>
      </c>
      <c r="G9174">
        <v>100</v>
      </c>
    </row>
    <row r="9175" spans="1:7" x14ac:dyDescent="0.2">
      <c r="A9175" s="91">
        <v>42580</v>
      </c>
      <c r="B9175">
        <v>215800</v>
      </c>
      <c r="C9175">
        <v>216750</v>
      </c>
      <c r="D9175">
        <v>215710</v>
      </c>
      <c r="E9175">
        <v>216000</v>
      </c>
      <c r="F9175">
        <v>216000</v>
      </c>
      <c r="G9175">
        <v>100</v>
      </c>
    </row>
    <row r="9176" spans="1:7" x14ac:dyDescent="0.2">
      <c r="A9176" s="91">
        <v>42583</v>
      </c>
      <c r="B9176">
        <v>216540</v>
      </c>
      <c r="C9176">
        <v>216790</v>
      </c>
      <c r="D9176">
        <v>215430</v>
      </c>
      <c r="E9176">
        <v>215960</v>
      </c>
      <c r="F9176">
        <v>215960</v>
      </c>
      <c r="G9176">
        <v>100</v>
      </c>
    </row>
    <row r="9177" spans="1:7" x14ac:dyDescent="0.2">
      <c r="A9177" s="91">
        <v>42584</v>
      </c>
      <c r="B9177">
        <v>215350</v>
      </c>
      <c r="C9177">
        <v>215630</v>
      </c>
      <c r="D9177">
        <v>214520</v>
      </c>
      <c r="E9177">
        <v>214900</v>
      </c>
      <c r="F9177">
        <v>214900</v>
      </c>
      <c r="G9177">
        <v>200</v>
      </c>
    </row>
    <row r="9178" spans="1:7" x14ac:dyDescent="0.2">
      <c r="A9178" s="91">
        <v>42585</v>
      </c>
      <c r="B9178">
        <v>215735</v>
      </c>
      <c r="C9178">
        <v>215735</v>
      </c>
      <c r="D9178">
        <v>214620</v>
      </c>
      <c r="E9178">
        <v>215300</v>
      </c>
      <c r="F9178">
        <v>215300</v>
      </c>
      <c r="G9178">
        <v>200</v>
      </c>
    </row>
    <row r="9179" spans="1:7" x14ac:dyDescent="0.2">
      <c r="A9179" s="91">
        <v>42586</v>
      </c>
      <c r="B9179">
        <v>215610</v>
      </c>
      <c r="C9179">
        <v>215620</v>
      </c>
      <c r="D9179">
        <v>214400</v>
      </c>
      <c r="E9179">
        <v>214830</v>
      </c>
      <c r="F9179">
        <v>214830</v>
      </c>
      <c r="G9179">
        <v>100</v>
      </c>
    </row>
    <row r="9180" spans="1:7" x14ac:dyDescent="0.2">
      <c r="A9180" s="91">
        <v>42587</v>
      </c>
      <c r="B9180">
        <v>215970</v>
      </c>
      <c r="C9180">
        <v>218150</v>
      </c>
      <c r="D9180">
        <v>215800</v>
      </c>
      <c r="E9180">
        <v>218010</v>
      </c>
      <c r="F9180">
        <v>218010</v>
      </c>
      <c r="G9180">
        <v>600</v>
      </c>
    </row>
    <row r="9181" spans="1:7" x14ac:dyDescent="0.2">
      <c r="A9181" s="91">
        <v>42590</v>
      </c>
      <c r="B9181">
        <v>218000</v>
      </c>
      <c r="C9181">
        <v>218500</v>
      </c>
      <c r="D9181">
        <v>216460</v>
      </c>
      <c r="E9181">
        <v>218300</v>
      </c>
      <c r="F9181">
        <v>218300</v>
      </c>
      <c r="G9181">
        <v>400</v>
      </c>
    </row>
    <row r="9182" spans="1:7" x14ac:dyDescent="0.2">
      <c r="A9182" s="91">
        <v>42591</v>
      </c>
      <c r="B9182">
        <v>218500</v>
      </c>
      <c r="C9182">
        <v>221140</v>
      </c>
      <c r="D9182">
        <v>218310</v>
      </c>
      <c r="E9182">
        <v>220605</v>
      </c>
      <c r="F9182">
        <v>220605</v>
      </c>
      <c r="G9182">
        <v>800</v>
      </c>
    </row>
    <row r="9183" spans="1:7" x14ac:dyDescent="0.2">
      <c r="A9183" s="91">
        <v>42592</v>
      </c>
      <c r="B9183">
        <v>220740</v>
      </c>
      <c r="C9183">
        <v>221040</v>
      </c>
      <c r="D9183">
        <v>219260</v>
      </c>
      <c r="E9183">
        <v>220000</v>
      </c>
      <c r="F9183">
        <v>220000</v>
      </c>
      <c r="G9183">
        <v>400</v>
      </c>
    </row>
    <row r="9184" spans="1:7" x14ac:dyDescent="0.2">
      <c r="A9184" s="91">
        <v>42593</v>
      </c>
      <c r="B9184">
        <v>220495</v>
      </c>
      <c r="C9184">
        <v>222030</v>
      </c>
      <c r="D9184">
        <v>220000</v>
      </c>
      <c r="E9184">
        <v>221890</v>
      </c>
      <c r="F9184">
        <v>221890</v>
      </c>
      <c r="G9184">
        <v>600</v>
      </c>
    </row>
    <row r="9185" spans="1:7" x14ac:dyDescent="0.2">
      <c r="A9185" s="91">
        <v>42594</v>
      </c>
      <c r="B9185">
        <v>220630</v>
      </c>
      <c r="C9185">
        <v>221750</v>
      </c>
      <c r="D9185">
        <v>220630</v>
      </c>
      <c r="E9185">
        <v>221750</v>
      </c>
      <c r="F9185">
        <v>221750</v>
      </c>
      <c r="G9185">
        <v>300</v>
      </c>
    </row>
    <row r="9186" spans="1:7" x14ac:dyDescent="0.2">
      <c r="A9186" s="91">
        <v>42597</v>
      </c>
      <c r="B9186">
        <v>221523</v>
      </c>
      <c r="C9186">
        <v>221995</v>
      </c>
      <c r="D9186">
        <v>220750</v>
      </c>
      <c r="E9186">
        <v>221995</v>
      </c>
      <c r="F9186">
        <v>221995</v>
      </c>
      <c r="G9186">
        <v>300</v>
      </c>
    </row>
    <row r="9187" spans="1:7" x14ac:dyDescent="0.2">
      <c r="A9187" s="91">
        <v>42598</v>
      </c>
      <c r="B9187">
        <v>221605</v>
      </c>
      <c r="C9187">
        <v>221995</v>
      </c>
      <c r="D9187">
        <v>220805</v>
      </c>
      <c r="E9187">
        <v>220805</v>
      </c>
      <c r="F9187">
        <v>220805</v>
      </c>
      <c r="G9187">
        <v>500</v>
      </c>
    </row>
    <row r="9188" spans="1:7" x14ac:dyDescent="0.2">
      <c r="A9188" s="91">
        <v>42599</v>
      </c>
      <c r="B9188">
        <v>220920</v>
      </c>
      <c r="C9188">
        <v>223960</v>
      </c>
      <c r="D9188">
        <v>220920</v>
      </c>
      <c r="E9188">
        <v>223890</v>
      </c>
      <c r="F9188">
        <v>223890</v>
      </c>
      <c r="G9188">
        <v>400</v>
      </c>
    </row>
    <row r="9189" spans="1:7" x14ac:dyDescent="0.2">
      <c r="A9189" s="91">
        <v>42600</v>
      </c>
      <c r="B9189">
        <v>223850</v>
      </c>
      <c r="C9189">
        <v>224000</v>
      </c>
      <c r="D9189">
        <v>222855</v>
      </c>
      <c r="E9189">
        <v>223200</v>
      </c>
      <c r="F9189">
        <v>223200</v>
      </c>
      <c r="G9189">
        <v>300</v>
      </c>
    </row>
    <row r="9190" spans="1:7" x14ac:dyDescent="0.2">
      <c r="A9190" s="91">
        <v>42601</v>
      </c>
      <c r="B9190">
        <v>223000</v>
      </c>
      <c r="C9190">
        <v>223220</v>
      </c>
      <c r="D9190">
        <v>221900</v>
      </c>
      <c r="E9190">
        <v>223040</v>
      </c>
      <c r="F9190">
        <v>223040</v>
      </c>
      <c r="G9190">
        <v>300</v>
      </c>
    </row>
    <row r="9191" spans="1:7" x14ac:dyDescent="0.2">
      <c r="A9191" s="91">
        <v>42604</v>
      </c>
      <c r="B9191">
        <v>222750</v>
      </c>
      <c r="C9191">
        <v>223050</v>
      </c>
      <c r="D9191">
        <v>221970</v>
      </c>
      <c r="E9191">
        <v>222446</v>
      </c>
      <c r="F9191">
        <v>222446</v>
      </c>
      <c r="G9191">
        <v>100</v>
      </c>
    </row>
    <row r="9192" spans="1:7" x14ac:dyDescent="0.2">
      <c r="A9192" s="91">
        <v>42605</v>
      </c>
      <c r="B9192">
        <v>223020</v>
      </c>
      <c r="C9192">
        <v>223870</v>
      </c>
      <c r="D9192">
        <v>222851</v>
      </c>
      <c r="E9192">
        <v>223500</v>
      </c>
      <c r="F9192">
        <v>223500</v>
      </c>
      <c r="G9192">
        <v>200</v>
      </c>
    </row>
    <row r="9193" spans="1:7" x14ac:dyDescent="0.2">
      <c r="A9193" s="91">
        <v>42606</v>
      </c>
      <c r="B9193">
        <v>223000</v>
      </c>
      <c r="C9193">
        <v>223201</v>
      </c>
      <c r="D9193">
        <v>222270</v>
      </c>
      <c r="E9193">
        <v>222824</v>
      </c>
      <c r="F9193">
        <v>222824</v>
      </c>
      <c r="G9193">
        <v>100</v>
      </c>
    </row>
    <row r="9194" spans="1:7" x14ac:dyDescent="0.2">
      <c r="A9194" s="91">
        <v>42607</v>
      </c>
      <c r="B9194">
        <v>222700</v>
      </c>
      <c r="C9194">
        <v>223060</v>
      </c>
      <c r="D9194">
        <v>222250</v>
      </c>
      <c r="E9194">
        <v>222999</v>
      </c>
      <c r="F9194">
        <v>222999</v>
      </c>
      <c r="G9194">
        <v>400</v>
      </c>
    </row>
    <row r="9195" spans="1:7" x14ac:dyDescent="0.2">
      <c r="A9195" s="91">
        <v>42608</v>
      </c>
      <c r="B9195">
        <v>222930</v>
      </c>
      <c r="C9195">
        <v>223630</v>
      </c>
      <c r="D9195">
        <v>220890</v>
      </c>
      <c r="E9195">
        <v>222040</v>
      </c>
      <c r="F9195">
        <v>222040</v>
      </c>
      <c r="G9195">
        <v>500</v>
      </c>
    </row>
    <row r="9196" spans="1:7" x14ac:dyDescent="0.2">
      <c r="A9196" s="91">
        <v>42611</v>
      </c>
      <c r="B9196">
        <v>222800</v>
      </c>
      <c r="C9196">
        <v>224450</v>
      </c>
      <c r="D9196">
        <v>222800</v>
      </c>
      <c r="E9196">
        <v>223400</v>
      </c>
      <c r="F9196">
        <v>223400</v>
      </c>
      <c r="G9196">
        <v>400</v>
      </c>
    </row>
    <row r="9197" spans="1:7" x14ac:dyDescent="0.2">
      <c r="A9197" s="91">
        <v>42612</v>
      </c>
      <c r="B9197">
        <v>224040</v>
      </c>
      <c r="C9197">
        <v>225330</v>
      </c>
      <c r="D9197">
        <v>224040</v>
      </c>
      <c r="E9197">
        <v>224850</v>
      </c>
      <c r="F9197">
        <v>224850</v>
      </c>
      <c r="G9197">
        <v>200</v>
      </c>
    </row>
    <row r="9198" spans="1:7" x14ac:dyDescent="0.2">
      <c r="A9198" s="91">
        <v>42613</v>
      </c>
      <c r="B9198">
        <v>225280</v>
      </c>
      <c r="C9198">
        <v>226145</v>
      </c>
      <c r="D9198">
        <v>223040</v>
      </c>
      <c r="E9198">
        <v>225760</v>
      </c>
      <c r="F9198">
        <v>225760</v>
      </c>
      <c r="G9198">
        <v>200</v>
      </c>
    </row>
    <row r="9199" spans="1:7" x14ac:dyDescent="0.2">
      <c r="A9199" s="91">
        <v>42614</v>
      </c>
      <c r="B9199">
        <v>225680</v>
      </c>
      <c r="C9199">
        <v>226440</v>
      </c>
      <c r="D9199">
        <v>223240</v>
      </c>
      <c r="E9199">
        <v>225350</v>
      </c>
      <c r="F9199">
        <v>225350</v>
      </c>
      <c r="G9199">
        <v>200</v>
      </c>
    </row>
    <row r="9200" spans="1:7" x14ac:dyDescent="0.2">
      <c r="A9200" s="91">
        <v>42615</v>
      </c>
      <c r="B9200">
        <v>225970</v>
      </c>
      <c r="C9200">
        <v>226490</v>
      </c>
      <c r="D9200">
        <v>225040</v>
      </c>
      <c r="E9200">
        <v>226050</v>
      </c>
      <c r="F9200">
        <v>226050</v>
      </c>
      <c r="G9200">
        <v>100</v>
      </c>
    </row>
    <row r="9201" spans="1:7" x14ac:dyDescent="0.2">
      <c r="A9201" s="91">
        <v>42619</v>
      </c>
      <c r="B9201">
        <v>226340</v>
      </c>
      <c r="C9201">
        <v>226340</v>
      </c>
      <c r="D9201">
        <v>224000</v>
      </c>
      <c r="E9201">
        <v>225849</v>
      </c>
      <c r="F9201">
        <v>225849</v>
      </c>
      <c r="G9201">
        <v>200</v>
      </c>
    </row>
    <row r="9202" spans="1:7" x14ac:dyDescent="0.2">
      <c r="A9202" s="91">
        <v>42620</v>
      </c>
      <c r="B9202">
        <v>225510</v>
      </c>
      <c r="C9202">
        <v>225660</v>
      </c>
      <c r="D9202">
        <v>224080</v>
      </c>
      <c r="E9202">
        <v>224230</v>
      </c>
      <c r="F9202">
        <v>224230</v>
      </c>
      <c r="G9202">
        <v>200</v>
      </c>
    </row>
    <row r="9203" spans="1:7" x14ac:dyDescent="0.2">
      <c r="A9203" s="91">
        <v>42621</v>
      </c>
      <c r="B9203">
        <v>224500</v>
      </c>
      <c r="C9203">
        <v>225100</v>
      </c>
      <c r="D9203">
        <v>224055</v>
      </c>
      <c r="E9203">
        <v>224740</v>
      </c>
      <c r="F9203">
        <v>224740</v>
      </c>
      <c r="G9203">
        <v>300</v>
      </c>
    </row>
    <row r="9204" spans="1:7" x14ac:dyDescent="0.2">
      <c r="A9204" s="91">
        <v>42622</v>
      </c>
      <c r="B9204">
        <v>224100</v>
      </c>
      <c r="C9204">
        <v>224211</v>
      </c>
      <c r="D9204">
        <v>219870</v>
      </c>
      <c r="E9204">
        <v>220110</v>
      </c>
      <c r="F9204">
        <v>220110</v>
      </c>
      <c r="G9204">
        <v>300</v>
      </c>
    </row>
    <row r="9205" spans="1:7" x14ac:dyDescent="0.2">
      <c r="A9205" s="91">
        <v>42625</v>
      </c>
      <c r="B9205">
        <v>219640</v>
      </c>
      <c r="C9205">
        <v>224000</v>
      </c>
      <c r="D9205">
        <v>219000</v>
      </c>
      <c r="E9205">
        <v>223520</v>
      </c>
      <c r="F9205">
        <v>223520</v>
      </c>
      <c r="G9205">
        <v>300</v>
      </c>
    </row>
    <row r="9206" spans="1:7" x14ac:dyDescent="0.2">
      <c r="A9206" s="91">
        <v>42626</v>
      </c>
      <c r="B9206">
        <v>221900</v>
      </c>
      <c r="C9206">
        <v>221900</v>
      </c>
      <c r="D9206">
        <v>218000</v>
      </c>
      <c r="E9206">
        <v>219150</v>
      </c>
      <c r="F9206">
        <v>219150</v>
      </c>
      <c r="G9206">
        <v>500</v>
      </c>
    </row>
    <row r="9207" spans="1:7" x14ac:dyDescent="0.2">
      <c r="A9207" s="91">
        <v>42627</v>
      </c>
      <c r="B9207">
        <v>219040</v>
      </c>
      <c r="C9207">
        <v>220310</v>
      </c>
      <c r="D9207">
        <v>218080</v>
      </c>
      <c r="E9207">
        <v>218610</v>
      </c>
      <c r="F9207">
        <v>218610</v>
      </c>
      <c r="G9207">
        <v>300</v>
      </c>
    </row>
    <row r="9208" spans="1:7" x14ac:dyDescent="0.2">
      <c r="A9208" s="91">
        <v>42628</v>
      </c>
      <c r="B9208">
        <v>218700</v>
      </c>
      <c r="C9208">
        <v>220564</v>
      </c>
      <c r="D9208">
        <v>218434</v>
      </c>
      <c r="E9208">
        <v>220339</v>
      </c>
      <c r="F9208">
        <v>220339</v>
      </c>
      <c r="G9208">
        <v>200</v>
      </c>
    </row>
    <row r="9209" spans="1:7" x14ac:dyDescent="0.2">
      <c r="A9209" s="91">
        <v>42629</v>
      </c>
      <c r="B9209">
        <v>218380</v>
      </c>
      <c r="C9209">
        <v>218530</v>
      </c>
      <c r="D9209">
        <v>216810</v>
      </c>
      <c r="E9209">
        <v>218400</v>
      </c>
      <c r="F9209">
        <v>218400</v>
      </c>
      <c r="G9209">
        <v>700</v>
      </c>
    </row>
    <row r="9210" spans="1:7" x14ac:dyDescent="0.2">
      <c r="A9210" s="91">
        <v>42632</v>
      </c>
      <c r="B9210">
        <v>218379</v>
      </c>
      <c r="C9210">
        <v>219210</v>
      </c>
      <c r="D9210">
        <v>217360</v>
      </c>
      <c r="E9210">
        <v>218000</v>
      </c>
      <c r="F9210">
        <v>218000</v>
      </c>
      <c r="G9210">
        <v>300</v>
      </c>
    </row>
    <row r="9211" spans="1:7" x14ac:dyDescent="0.2">
      <c r="A9211" s="91">
        <v>42633</v>
      </c>
      <c r="B9211">
        <v>218860</v>
      </c>
      <c r="C9211">
        <v>218970</v>
      </c>
      <c r="D9211">
        <v>217251</v>
      </c>
      <c r="E9211">
        <v>217870</v>
      </c>
      <c r="F9211">
        <v>217870</v>
      </c>
      <c r="G9211">
        <v>200</v>
      </c>
    </row>
    <row r="9212" spans="1:7" x14ac:dyDescent="0.2">
      <c r="A9212" s="91">
        <v>42634</v>
      </c>
      <c r="B9212">
        <v>218939</v>
      </c>
      <c r="C9212">
        <v>219680</v>
      </c>
      <c r="D9212">
        <v>217500</v>
      </c>
      <c r="E9212">
        <v>219440</v>
      </c>
      <c r="F9212">
        <v>219440</v>
      </c>
      <c r="G9212">
        <v>500</v>
      </c>
    </row>
    <row r="9213" spans="1:7" x14ac:dyDescent="0.2">
      <c r="A9213" s="91">
        <v>42635</v>
      </c>
      <c r="B9213">
        <v>219900</v>
      </c>
      <c r="C9213">
        <v>220500</v>
      </c>
      <c r="D9213">
        <v>219250</v>
      </c>
      <c r="E9213">
        <v>220000</v>
      </c>
      <c r="F9213">
        <v>220000</v>
      </c>
      <c r="G9213">
        <v>300</v>
      </c>
    </row>
    <row r="9214" spans="1:7" x14ac:dyDescent="0.2">
      <c r="A9214" s="91">
        <v>42636</v>
      </c>
      <c r="B9214">
        <v>219440</v>
      </c>
      <c r="C9214">
        <v>219530</v>
      </c>
      <c r="D9214">
        <v>217432</v>
      </c>
      <c r="E9214">
        <v>217750</v>
      </c>
      <c r="F9214">
        <v>217750</v>
      </c>
      <c r="G9214">
        <v>200</v>
      </c>
    </row>
    <row r="9215" spans="1:7" x14ac:dyDescent="0.2">
      <c r="A9215" s="91">
        <v>42639</v>
      </c>
      <c r="B9215">
        <v>217000</v>
      </c>
      <c r="C9215">
        <v>217350</v>
      </c>
      <c r="D9215">
        <v>216080</v>
      </c>
      <c r="E9215">
        <v>216160</v>
      </c>
      <c r="F9215">
        <v>216160</v>
      </c>
      <c r="G9215">
        <v>200</v>
      </c>
    </row>
    <row r="9216" spans="1:7" x14ac:dyDescent="0.2">
      <c r="A9216" s="91">
        <v>42640</v>
      </c>
      <c r="B9216">
        <v>216160</v>
      </c>
      <c r="C9216">
        <v>218030</v>
      </c>
      <c r="D9216">
        <v>216120</v>
      </c>
      <c r="E9216">
        <v>217960</v>
      </c>
      <c r="F9216">
        <v>217960</v>
      </c>
      <c r="G9216">
        <v>300</v>
      </c>
    </row>
    <row r="9217" spans="1:7" x14ac:dyDescent="0.2">
      <c r="A9217" s="91">
        <v>42641</v>
      </c>
      <c r="B9217">
        <v>217700</v>
      </c>
      <c r="C9217">
        <v>217930</v>
      </c>
      <c r="D9217">
        <v>216070</v>
      </c>
      <c r="E9217">
        <v>217695</v>
      </c>
      <c r="F9217">
        <v>217695</v>
      </c>
      <c r="G9217">
        <v>300</v>
      </c>
    </row>
    <row r="9218" spans="1:7" x14ac:dyDescent="0.2">
      <c r="A9218" s="91">
        <v>42642</v>
      </c>
      <c r="B9218">
        <v>217790</v>
      </c>
      <c r="C9218">
        <v>218200</v>
      </c>
      <c r="D9218">
        <v>215208</v>
      </c>
      <c r="E9218">
        <v>215300</v>
      </c>
      <c r="F9218">
        <v>215300</v>
      </c>
      <c r="G9218">
        <v>300</v>
      </c>
    </row>
    <row r="9219" spans="1:7" x14ac:dyDescent="0.2">
      <c r="A9219" s="91">
        <v>42643</v>
      </c>
      <c r="B9219">
        <v>216620</v>
      </c>
      <c r="C9219">
        <v>218049</v>
      </c>
      <c r="D9219">
        <v>216220</v>
      </c>
      <c r="E9219">
        <v>216220</v>
      </c>
      <c r="F9219">
        <v>216220</v>
      </c>
      <c r="G9219">
        <v>300</v>
      </c>
    </row>
    <row r="9220" spans="1:7" x14ac:dyDescent="0.2">
      <c r="A9220" s="91">
        <v>42646</v>
      </c>
      <c r="B9220">
        <v>216000</v>
      </c>
      <c r="C9220">
        <v>216380</v>
      </c>
      <c r="D9220">
        <v>214820</v>
      </c>
      <c r="E9220">
        <v>215700</v>
      </c>
      <c r="F9220">
        <v>215700</v>
      </c>
      <c r="G9220">
        <v>300</v>
      </c>
    </row>
    <row r="9221" spans="1:7" x14ac:dyDescent="0.2">
      <c r="A9221" s="91">
        <v>42647</v>
      </c>
      <c r="B9221">
        <v>215960</v>
      </c>
      <c r="C9221">
        <v>216210</v>
      </c>
      <c r="D9221">
        <v>214270</v>
      </c>
      <c r="E9221">
        <v>214520</v>
      </c>
      <c r="F9221">
        <v>214520</v>
      </c>
      <c r="G9221">
        <v>200</v>
      </c>
    </row>
    <row r="9222" spans="1:7" x14ac:dyDescent="0.2">
      <c r="A9222" s="91">
        <v>42648</v>
      </c>
      <c r="B9222">
        <v>215459</v>
      </c>
      <c r="C9222">
        <v>216400</v>
      </c>
      <c r="D9222">
        <v>215010</v>
      </c>
      <c r="E9222">
        <v>216300</v>
      </c>
      <c r="F9222">
        <v>216300</v>
      </c>
      <c r="G9222">
        <v>100</v>
      </c>
    </row>
    <row r="9223" spans="1:7" x14ac:dyDescent="0.2">
      <c r="A9223" s="91">
        <v>42649</v>
      </c>
      <c r="B9223">
        <v>215970</v>
      </c>
      <c r="C9223">
        <v>215970</v>
      </c>
      <c r="D9223">
        <v>214945</v>
      </c>
      <c r="E9223">
        <v>215860</v>
      </c>
      <c r="F9223">
        <v>215860</v>
      </c>
      <c r="G9223">
        <v>200</v>
      </c>
    </row>
    <row r="9224" spans="1:7" x14ac:dyDescent="0.2">
      <c r="A9224" s="91">
        <v>42650</v>
      </c>
      <c r="B9224">
        <v>215890</v>
      </c>
      <c r="C9224">
        <v>217370</v>
      </c>
      <c r="D9224">
        <v>215780</v>
      </c>
      <c r="E9224">
        <v>216640</v>
      </c>
      <c r="F9224">
        <v>216640</v>
      </c>
      <c r="G9224">
        <v>300</v>
      </c>
    </row>
    <row r="9225" spans="1:7" x14ac:dyDescent="0.2">
      <c r="A9225" s="91">
        <v>42653</v>
      </c>
      <c r="B9225">
        <v>217530</v>
      </c>
      <c r="C9225">
        <v>218470</v>
      </c>
      <c r="D9225">
        <v>217500</v>
      </c>
      <c r="E9225">
        <v>217730</v>
      </c>
      <c r="F9225">
        <v>217730</v>
      </c>
      <c r="G9225">
        <v>100</v>
      </c>
    </row>
    <row r="9226" spans="1:7" x14ac:dyDescent="0.2">
      <c r="A9226" s="91">
        <v>42654</v>
      </c>
      <c r="B9226">
        <v>217599</v>
      </c>
      <c r="C9226">
        <v>217599</v>
      </c>
      <c r="D9226">
        <v>215373</v>
      </c>
      <c r="E9226">
        <v>215920</v>
      </c>
      <c r="F9226">
        <v>215920</v>
      </c>
      <c r="G9226">
        <v>200</v>
      </c>
    </row>
    <row r="9227" spans="1:7" x14ac:dyDescent="0.2">
      <c r="A9227" s="91">
        <v>42655</v>
      </c>
      <c r="B9227">
        <v>216351</v>
      </c>
      <c r="C9227">
        <v>217800</v>
      </c>
      <c r="D9227">
        <v>216300</v>
      </c>
      <c r="E9227">
        <v>217230</v>
      </c>
      <c r="F9227">
        <v>217230</v>
      </c>
      <c r="G9227">
        <v>100</v>
      </c>
    </row>
    <row r="9228" spans="1:7" x14ac:dyDescent="0.2">
      <c r="A9228" s="91">
        <v>42656</v>
      </c>
      <c r="B9228">
        <v>216100</v>
      </c>
      <c r="C9228">
        <v>216100</v>
      </c>
      <c r="D9228">
        <v>213030</v>
      </c>
      <c r="E9228">
        <v>214660</v>
      </c>
      <c r="F9228">
        <v>214660</v>
      </c>
      <c r="G9228">
        <v>600</v>
      </c>
    </row>
    <row r="9229" spans="1:7" x14ac:dyDescent="0.2">
      <c r="A9229" s="91">
        <v>42657</v>
      </c>
      <c r="B9229">
        <v>215620</v>
      </c>
      <c r="C9229">
        <v>217280</v>
      </c>
      <c r="D9229">
        <v>215620</v>
      </c>
      <c r="E9229">
        <v>216370</v>
      </c>
      <c r="F9229">
        <v>216370</v>
      </c>
      <c r="G9229">
        <v>200</v>
      </c>
    </row>
    <row r="9230" spans="1:7" x14ac:dyDescent="0.2">
      <c r="A9230" s="91">
        <v>42660</v>
      </c>
      <c r="B9230">
        <v>216900</v>
      </c>
      <c r="C9230">
        <v>216900</v>
      </c>
      <c r="D9230">
        <v>215100</v>
      </c>
      <c r="E9230">
        <v>216225</v>
      </c>
      <c r="F9230">
        <v>216225</v>
      </c>
      <c r="G9230">
        <v>100</v>
      </c>
    </row>
    <row r="9231" spans="1:7" x14ac:dyDescent="0.2">
      <c r="A9231" s="91">
        <v>42661</v>
      </c>
      <c r="B9231">
        <v>216600</v>
      </c>
      <c r="C9231">
        <v>217480</v>
      </c>
      <c r="D9231">
        <v>216200</v>
      </c>
      <c r="E9231">
        <v>216300</v>
      </c>
      <c r="F9231">
        <v>216300</v>
      </c>
      <c r="G9231">
        <v>200</v>
      </c>
    </row>
    <row r="9232" spans="1:7" x14ac:dyDescent="0.2">
      <c r="A9232" s="91">
        <v>42662</v>
      </c>
      <c r="B9232">
        <v>216700</v>
      </c>
      <c r="C9232">
        <v>218500</v>
      </c>
      <c r="D9232">
        <v>216700</v>
      </c>
      <c r="E9232">
        <v>217350</v>
      </c>
      <c r="F9232">
        <v>217350</v>
      </c>
      <c r="G9232">
        <v>200</v>
      </c>
    </row>
    <row r="9233" spans="1:7" x14ac:dyDescent="0.2">
      <c r="A9233" s="91">
        <v>42663</v>
      </c>
      <c r="B9233">
        <v>217014</v>
      </c>
      <c r="C9233">
        <v>218000</v>
      </c>
      <c r="D9233">
        <v>216340</v>
      </c>
      <c r="E9233">
        <v>216975</v>
      </c>
      <c r="F9233">
        <v>216975</v>
      </c>
      <c r="G9233">
        <v>200</v>
      </c>
    </row>
    <row r="9234" spans="1:7" x14ac:dyDescent="0.2">
      <c r="A9234" s="91">
        <v>42664</v>
      </c>
      <c r="B9234">
        <v>215400</v>
      </c>
      <c r="C9234">
        <v>215940</v>
      </c>
      <c r="D9234">
        <v>214259</v>
      </c>
      <c r="E9234">
        <v>215600</v>
      </c>
      <c r="F9234">
        <v>215600</v>
      </c>
      <c r="G9234">
        <v>200</v>
      </c>
    </row>
    <row r="9235" spans="1:7" x14ac:dyDescent="0.2">
      <c r="A9235" s="91">
        <v>42667</v>
      </c>
      <c r="B9235">
        <v>216440</v>
      </c>
      <c r="C9235">
        <v>217260</v>
      </c>
      <c r="D9235">
        <v>215500</v>
      </c>
      <c r="E9235">
        <v>215500</v>
      </c>
      <c r="F9235">
        <v>215500</v>
      </c>
      <c r="G9235">
        <v>200</v>
      </c>
    </row>
    <row r="9236" spans="1:7" x14ac:dyDescent="0.2">
      <c r="A9236" s="91">
        <v>42668</v>
      </c>
      <c r="B9236">
        <v>215347</v>
      </c>
      <c r="C9236">
        <v>216190</v>
      </c>
      <c r="D9236">
        <v>214880</v>
      </c>
      <c r="E9236">
        <v>215250</v>
      </c>
      <c r="F9236">
        <v>215250</v>
      </c>
      <c r="G9236">
        <v>300</v>
      </c>
    </row>
    <row r="9237" spans="1:7" x14ac:dyDescent="0.2">
      <c r="A9237" s="91">
        <v>42669</v>
      </c>
      <c r="B9237">
        <v>214900</v>
      </c>
      <c r="C9237">
        <v>216660</v>
      </c>
      <c r="D9237">
        <v>214710</v>
      </c>
      <c r="E9237">
        <v>215840</v>
      </c>
      <c r="F9237">
        <v>215840</v>
      </c>
      <c r="G9237">
        <v>500</v>
      </c>
    </row>
    <row r="9238" spans="1:7" x14ac:dyDescent="0.2">
      <c r="A9238" s="91">
        <v>42670</v>
      </c>
      <c r="B9238">
        <v>216400</v>
      </c>
      <c r="C9238">
        <v>217110</v>
      </c>
      <c r="D9238">
        <v>215860</v>
      </c>
      <c r="E9238">
        <v>216820</v>
      </c>
      <c r="F9238">
        <v>216820</v>
      </c>
      <c r="G9238">
        <v>400</v>
      </c>
    </row>
    <row r="9239" spans="1:7" x14ac:dyDescent="0.2">
      <c r="A9239" s="91">
        <v>42671</v>
      </c>
      <c r="B9239">
        <v>217010</v>
      </c>
      <c r="C9239">
        <v>217810</v>
      </c>
      <c r="D9239">
        <v>214470</v>
      </c>
      <c r="E9239">
        <v>216200</v>
      </c>
      <c r="F9239">
        <v>216200</v>
      </c>
      <c r="G9239">
        <v>300</v>
      </c>
    </row>
    <row r="9240" spans="1:7" x14ac:dyDescent="0.2">
      <c r="A9240" s="91">
        <v>42674</v>
      </c>
      <c r="B9240">
        <v>215900</v>
      </c>
      <c r="C9240">
        <v>217000</v>
      </c>
      <c r="D9240">
        <v>215700</v>
      </c>
      <c r="E9240">
        <v>215700</v>
      </c>
      <c r="F9240">
        <v>215700</v>
      </c>
      <c r="G9240">
        <v>300</v>
      </c>
    </row>
    <row r="9241" spans="1:7" x14ac:dyDescent="0.2">
      <c r="A9241" s="91">
        <v>42675</v>
      </c>
      <c r="B9241">
        <v>216798</v>
      </c>
      <c r="C9241">
        <v>217090</v>
      </c>
      <c r="D9241">
        <v>214835</v>
      </c>
      <c r="E9241">
        <v>215370</v>
      </c>
      <c r="F9241">
        <v>215370</v>
      </c>
      <c r="G9241">
        <v>700</v>
      </c>
    </row>
    <row r="9242" spans="1:7" x14ac:dyDescent="0.2">
      <c r="A9242" s="91">
        <v>42676</v>
      </c>
      <c r="B9242">
        <v>214640</v>
      </c>
      <c r="C9242">
        <v>215700</v>
      </c>
      <c r="D9242">
        <v>214640</v>
      </c>
      <c r="E9242">
        <v>214900</v>
      </c>
      <c r="F9242">
        <v>214900</v>
      </c>
      <c r="G9242">
        <v>600</v>
      </c>
    </row>
    <row r="9243" spans="1:7" x14ac:dyDescent="0.2">
      <c r="A9243" s="91">
        <v>42677</v>
      </c>
      <c r="B9243">
        <v>214860</v>
      </c>
      <c r="C9243">
        <v>216630</v>
      </c>
      <c r="D9243">
        <v>214860</v>
      </c>
      <c r="E9243">
        <v>215001</v>
      </c>
      <c r="F9243">
        <v>215001</v>
      </c>
      <c r="G9243">
        <v>300</v>
      </c>
    </row>
    <row r="9244" spans="1:7" x14ac:dyDescent="0.2">
      <c r="A9244" s="91">
        <v>42678</v>
      </c>
      <c r="B9244">
        <v>214960</v>
      </c>
      <c r="C9244">
        <v>215680</v>
      </c>
      <c r="D9244">
        <v>213680</v>
      </c>
      <c r="E9244">
        <v>214545</v>
      </c>
      <c r="F9244">
        <v>214545</v>
      </c>
      <c r="G9244">
        <v>500</v>
      </c>
    </row>
    <row r="9245" spans="1:7" x14ac:dyDescent="0.2">
      <c r="A9245" s="91">
        <v>42681</v>
      </c>
      <c r="B9245">
        <v>216850</v>
      </c>
      <c r="C9245">
        <v>220720</v>
      </c>
      <c r="D9245">
        <v>216600</v>
      </c>
      <c r="E9245">
        <v>220303</v>
      </c>
      <c r="F9245">
        <v>220303</v>
      </c>
      <c r="G9245">
        <v>900</v>
      </c>
    </row>
    <row r="9246" spans="1:7" x14ac:dyDescent="0.2">
      <c r="A9246" s="91">
        <v>42682</v>
      </c>
      <c r="B9246">
        <v>220425</v>
      </c>
      <c r="C9246">
        <v>222150</v>
      </c>
      <c r="D9246">
        <v>219650</v>
      </c>
      <c r="E9246">
        <v>221485</v>
      </c>
      <c r="F9246">
        <v>221485</v>
      </c>
      <c r="G9246">
        <v>600</v>
      </c>
    </row>
    <row r="9247" spans="1:7" x14ac:dyDescent="0.2">
      <c r="A9247" s="91">
        <v>42683</v>
      </c>
      <c r="B9247">
        <v>218930</v>
      </c>
      <c r="C9247">
        <v>227368</v>
      </c>
      <c r="D9247">
        <v>218500</v>
      </c>
      <c r="E9247">
        <v>227135</v>
      </c>
      <c r="F9247">
        <v>227135</v>
      </c>
      <c r="G9247">
        <v>1100</v>
      </c>
    </row>
    <row r="9248" spans="1:7" x14ac:dyDescent="0.2">
      <c r="A9248" s="91">
        <v>42684</v>
      </c>
      <c r="B9248">
        <v>227499</v>
      </c>
      <c r="C9248">
        <v>234910</v>
      </c>
      <c r="D9248">
        <v>227499</v>
      </c>
      <c r="E9248">
        <v>233750</v>
      </c>
      <c r="F9248">
        <v>233750</v>
      </c>
      <c r="G9248">
        <v>1400</v>
      </c>
    </row>
    <row r="9249" spans="1:7" x14ac:dyDescent="0.2">
      <c r="A9249" s="91">
        <v>42685</v>
      </c>
      <c r="B9249">
        <v>233310</v>
      </c>
      <c r="C9249">
        <v>235870</v>
      </c>
      <c r="D9249">
        <v>232771</v>
      </c>
      <c r="E9249">
        <v>234860</v>
      </c>
      <c r="F9249">
        <v>234860</v>
      </c>
      <c r="G9249">
        <v>400</v>
      </c>
    </row>
    <row r="9250" spans="1:7" x14ac:dyDescent="0.2">
      <c r="A9250" s="91">
        <v>42688</v>
      </c>
      <c r="B9250">
        <v>236150</v>
      </c>
      <c r="C9250">
        <v>237153</v>
      </c>
      <c r="D9250">
        <v>234930</v>
      </c>
      <c r="E9250">
        <v>236650</v>
      </c>
      <c r="F9250">
        <v>236650</v>
      </c>
      <c r="G9250">
        <v>900</v>
      </c>
    </row>
    <row r="9251" spans="1:7" x14ac:dyDescent="0.2">
      <c r="A9251" s="91">
        <v>42689</v>
      </c>
      <c r="B9251">
        <v>236300</v>
      </c>
      <c r="C9251">
        <v>236370</v>
      </c>
      <c r="D9251">
        <v>234000</v>
      </c>
      <c r="E9251">
        <v>236000</v>
      </c>
      <c r="F9251">
        <v>236000</v>
      </c>
      <c r="G9251">
        <v>700</v>
      </c>
    </row>
    <row r="9252" spans="1:7" x14ac:dyDescent="0.2">
      <c r="A9252" s="91">
        <v>42690</v>
      </c>
      <c r="B9252">
        <v>235101</v>
      </c>
      <c r="C9252">
        <v>236320</v>
      </c>
      <c r="D9252">
        <v>234130</v>
      </c>
      <c r="E9252">
        <v>235470</v>
      </c>
      <c r="F9252">
        <v>235470</v>
      </c>
      <c r="G9252">
        <v>400</v>
      </c>
    </row>
    <row r="9253" spans="1:7" x14ac:dyDescent="0.2">
      <c r="A9253" s="91">
        <v>42691</v>
      </c>
      <c r="B9253">
        <v>234910</v>
      </c>
      <c r="C9253">
        <v>237893</v>
      </c>
      <c r="D9253">
        <v>234470</v>
      </c>
      <c r="E9253">
        <v>237550</v>
      </c>
      <c r="F9253">
        <v>237550</v>
      </c>
      <c r="G9253">
        <v>400</v>
      </c>
    </row>
    <row r="9254" spans="1:7" x14ac:dyDescent="0.2">
      <c r="A9254" s="91">
        <v>42692</v>
      </c>
      <c r="B9254">
        <v>237240</v>
      </c>
      <c r="C9254">
        <v>237686</v>
      </c>
      <c r="D9254">
        <v>236000</v>
      </c>
      <c r="E9254">
        <v>236391</v>
      </c>
      <c r="F9254">
        <v>236391</v>
      </c>
      <c r="G9254">
        <v>500</v>
      </c>
    </row>
    <row r="9255" spans="1:7" x14ac:dyDescent="0.2">
      <c r="A9255" s="91">
        <v>42695</v>
      </c>
      <c r="B9255">
        <v>236340</v>
      </c>
      <c r="C9255">
        <v>238050</v>
      </c>
      <c r="D9255">
        <v>236160</v>
      </c>
      <c r="E9255">
        <v>237500</v>
      </c>
      <c r="F9255">
        <v>237500</v>
      </c>
      <c r="G9255">
        <v>400</v>
      </c>
    </row>
    <row r="9256" spans="1:7" x14ac:dyDescent="0.2">
      <c r="A9256" s="91">
        <v>42696</v>
      </c>
      <c r="B9256">
        <v>238590</v>
      </c>
      <c r="C9256">
        <v>238590</v>
      </c>
      <c r="D9256">
        <v>236740</v>
      </c>
      <c r="E9256">
        <v>237801</v>
      </c>
      <c r="F9256">
        <v>237801</v>
      </c>
      <c r="G9256">
        <v>300</v>
      </c>
    </row>
    <row r="9257" spans="1:7" x14ac:dyDescent="0.2">
      <c r="A9257" s="91">
        <v>42697</v>
      </c>
      <c r="B9257">
        <v>238250</v>
      </c>
      <c r="C9257">
        <v>238250</v>
      </c>
      <c r="D9257">
        <v>236070</v>
      </c>
      <c r="E9257">
        <v>237070</v>
      </c>
      <c r="F9257">
        <v>237070</v>
      </c>
      <c r="G9257">
        <v>300</v>
      </c>
    </row>
    <row r="9258" spans="1:7" x14ac:dyDescent="0.2">
      <c r="A9258" s="91">
        <v>42699</v>
      </c>
      <c r="B9258">
        <v>237150</v>
      </c>
      <c r="C9258">
        <v>237635</v>
      </c>
      <c r="D9258">
        <v>236510</v>
      </c>
      <c r="E9258">
        <v>237085</v>
      </c>
      <c r="F9258">
        <v>237085</v>
      </c>
      <c r="G9258">
        <v>200</v>
      </c>
    </row>
    <row r="9259" spans="1:7" x14ac:dyDescent="0.2">
      <c r="A9259" s="91">
        <v>42702</v>
      </c>
      <c r="B9259">
        <v>236659</v>
      </c>
      <c r="C9259">
        <v>237660</v>
      </c>
      <c r="D9259">
        <v>235370</v>
      </c>
      <c r="E9259">
        <v>235400</v>
      </c>
      <c r="F9259">
        <v>235400</v>
      </c>
      <c r="G9259">
        <v>200</v>
      </c>
    </row>
    <row r="9260" spans="1:7" x14ac:dyDescent="0.2">
      <c r="A9260" s="91">
        <v>42703</v>
      </c>
      <c r="B9260">
        <v>235795</v>
      </c>
      <c r="C9260">
        <v>236900</v>
      </c>
      <c r="D9260">
        <v>235320</v>
      </c>
      <c r="E9260">
        <v>236391</v>
      </c>
      <c r="F9260">
        <v>236391</v>
      </c>
      <c r="G9260">
        <v>200</v>
      </c>
    </row>
    <row r="9261" spans="1:7" x14ac:dyDescent="0.2">
      <c r="A9261" s="91">
        <v>42704</v>
      </c>
      <c r="B9261">
        <v>237230</v>
      </c>
      <c r="C9261">
        <v>237999</v>
      </c>
      <c r="D9261">
        <v>236330</v>
      </c>
      <c r="E9261">
        <v>237000</v>
      </c>
      <c r="F9261">
        <v>237000</v>
      </c>
      <c r="G9261">
        <v>300</v>
      </c>
    </row>
    <row r="9262" spans="1:7" x14ac:dyDescent="0.2">
      <c r="A9262" s="91">
        <v>42705</v>
      </c>
      <c r="B9262">
        <v>236361</v>
      </c>
      <c r="C9262">
        <v>240200</v>
      </c>
      <c r="D9262">
        <v>236340</v>
      </c>
      <c r="E9262">
        <v>239821</v>
      </c>
      <c r="F9262">
        <v>239821</v>
      </c>
      <c r="G9262">
        <v>500</v>
      </c>
    </row>
    <row r="9263" spans="1:7" x14ac:dyDescent="0.2">
      <c r="A9263" s="91">
        <v>42706</v>
      </c>
      <c r="B9263">
        <v>240000</v>
      </c>
      <c r="C9263">
        <v>240000</v>
      </c>
      <c r="D9263">
        <v>238173</v>
      </c>
      <c r="E9263">
        <v>239070</v>
      </c>
      <c r="F9263">
        <v>239070</v>
      </c>
      <c r="G9263">
        <v>300</v>
      </c>
    </row>
    <row r="9264" spans="1:7" x14ac:dyDescent="0.2">
      <c r="A9264" s="91">
        <v>42709</v>
      </c>
      <c r="B9264">
        <v>240250</v>
      </c>
      <c r="C9264">
        <v>241040</v>
      </c>
      <c r="D9264">
        <v>239000</v>
      </c>
      <c r="E9264">
        <v>240000</v>
      </c>
      <c r="F9264">
        <v>240000</v>
      </c>
      <c r="G9264">
        <v>300</v>
      </c>
    </row>
    <row r="9265" spans="1:7" x14ac:dyDescent="0.2">
      <c r="A9265" s="91">
        <v>42710</v>
      </c>
      <c r="B9265">
        <v>240430</v>
      </c>
      <c r="C9265">
        <v>242210</v>
      </c>
      <c r="D9265">
        <v>239950</v>
      </c>
      <c r="E9265">
        <v>241836</v>
      </c>
      <c r="F9265">
        <v>241836</v>
      </c>
      <c r="G9265">
        <v>300</v>
      </c>
    </row>
    <row r="9266" spans="1:7" x14ac:dyDescent="0.2">
      <c r="A9266" s="91">
        <v>42711</v>
      </c>
      <c r="B9266">
        <v>242600</v>
      </c>
      <c r="C9266">
        <v>246890</v>
      </c>
      <c r="D9266">
        <v>242410</v>
      </c>
      <c r="E9266">
        <v>246380</v>
      </c>
      <c r="F9266">
        <v>246380</v>
      </c>
      <c r="G9266">
        <v>800</v>
      </c>
    </row>
    <row r="9267" spans="1:7" x14ac:dyDescent="0.2">
      <c r="A9267" s="91">
        <v>42712</v>
      </c>
      <c r="B9267">
        <v>247160</v>
      </c>
      <c r="C9267">
        <v>248820</v>
      </c>
      <c r="D9267">
        <v>245270</v>
      </c>
      <c r="E9267">
        <v>246120</v>
      </c>
      <c r="F9267">
        <v>246120</v>
      </c>
      <c r="G9267">
        <v>500</v>
      </c>
    </row>
    <row r="9268" spans="1:7" x14ac:dyDescent="0.2">
      <c r="A9268" s="91">
        <v>42713</v>
      </c>
      <c r="B9268">
        <v>246000</v>
      </c>
      <c r="C9268">
        <v>247680</v>
      </c>
      <c r="D9268">
        <v>244600</v>
      </c>
      <c r="E9268">
        <v>247190</v>
      </c>
      <c r="F9268">
        <v>247190</v>
      </c>
      <c r="G9268">
        <v>300</v>
      </c>
    </row>
    <row r="9269" spans="1:7" x14ac:dyDescent="0.2">
      <c r="A9269" s="91">
        <v>42716</v>
      </c>
      <c r="B9269">
        <v>246670</v>
      </c>
      <c r="C9269">
        <v>249969</v>
      </c>
      <c r="D9269">
        <v>246441</v>
      </c>
      <c r="E9269">
        <v>248889</v>
      </c>
      <c r="F9269">
        <v>248889</v>
      </c>
      <c r="G9269">
        <v>900</v>
      </c>
    </row>
    <row r="9270" spans="1:7" x14ac:dyDescent="0.2">
      <c r="A9270" s="91">
        <v>42717</v>
      </c>
      <c r="B9270">
        <v>249750</v>
      </c>
      <c r="C9270">
        <v>250420</v>
      </c>
      <c r="D9270">
        <v>248110</v>
      </c>
      <c r="E9270">
        <v>249711</v>
      </c>
      <c r="F9270">
        <v>249711</v>
      </c>
      <c r="G9270">
        <v>300</v>
      </c>
    </row>
    <row r="9271" spans="1:7" x14ac:dyDescent="0.2">
      <c r="A9271" s="91">
        <v>42718</v>
      </c>
      <c r="B9271">
        <v>249360</v>
      </c>
      <c r="C9271">
        <v>250786</v>
      </c>
      <c r="D9271">
        <v>247020</v>
      </c>
      <c r="E9271">
        <v>247120</v>
      </c>
      <c r="F9271">
        <v>247120</v>
      </c>
      <c r="G9271">
        <v>300</v>
      </c>
    </row>
    <row r="9272" spans="1:7" x14ac:dyDescent="0.2">
      <c r="A9272" s="91">
        <v>42719</v>
      </c>
      <c r="B9272">
        <v>248061</v>
      </c>
      <c r="C9272">
        <v>250500</v>
      </c>
      <c r="D9272">
        <v>247190</v>
      </c>
      <c r="E9272">
        <v>248271</v>
      </c>
      <c r="F9272">
        <v>248271</v>
      </c>
      <c r="G9272">
        <v>300</v>
      </c>
    </row>
    <row r="9273" spans="1:7" x14ac:dyDescent="0.2">
      <c r="A9273" s="91">
        <v>42720</v>
      </c>
      <c r="B9273">
        <v>248540</v>
      </c>
      <c r="C9273">
        <v>248900</v>
      </c>
      <c r="D9273">
        <v>246405</v>
      </c>
      <c r="E9273">
        <v>246405</v>
      </c>
      <c r="F9273">
        <v>246405</v>
      </c>
      <c r="G9273">
        <v>200</v>
      </c>
    </row>
    <row r="9274" spans="1:7" x14ac:dyDescent="0.2">
      <c r="A9274" s="91">
        <v>42723</v>
      </c>
      <c r="B9274">
        <v>247899</v>
      </c>
      <c r="C9274">
        <v>248330</v>
      </c>
      <c r="D9274">
        <v>246700</v>
      </c>
      <c r="E9274">
        <v>248330</v>
      </c>
      <c r="F9274">
        <v>248330</v>
      </c>
      <c r="G9274">
        <v>200</v>
      </c>
    </row>
    <row r="9275" spans="1:7" x14ac:dyDescent="0.2">
      <c r="A9275" s="91">
        <v>42724</v>
      </c>
      <c r="B9275">
        <v>248300</v>
      </c>
      <c r="C9275">
        <v>249585</v>
      </c>
      <c r="D9275">
        <v>248120</v>
      </c>
      <c r="E9275">
        <v>249041</v>
      </c>
      <c r="F9275">
        <v>249041</v>
      </c>
      <c r="G9275">
        <v>300</v>
      </c>
    </row>
    <row r="9276" spans="1:7" x14ac:dyDescent="0.2">
      <c r="A9276" s="91">
        <v>42725</v>
      </c>
      <c r="B9276">
        <v>249100</v>
      </c>
      <c r="C9276">
        <v>249929</v>
      </c>
      <c r="D9276">
        <v>248480</v>
      </c>
      <c r="E9276">
        <v>248631</v>
      </c>
      <c r="F9276">
        <v>248631</v>
      </c>
      <c r="G9276">
        <v>300</v>
      </c>
    </row>
    <row r="9277" spans="1:7" x14ac:dyDescent="0.2">
      <c r="A9277" s="91">
        <v>42726</v>
      </c>
      <c r="B9277">
        <v>248190</v>
      </c>
      <c r="C9277">
        <v>249100</v>
      </c>
      <c r="D9277">
        <v>247420</v>
      </c>
      <c r="E9277">
        <v>249000</v>
      </c>
      <c r="F9277">
        <v>249000</v>
      </c>
      <c r="G9277">
        <v>200</v>
      </c>
    </row>
    <row r="9278" spans="1:7" x14ac:dyDescent="0.2">
      <c r="A9278" s="91">
        <v>42727</v>
      </c>
      <c r="B9278">
        <v>249000</v>
      </c>
      <c r="C9278">
        <v>249000</v>
      </c>
      <c r="D9278">
        <v>247200</v>
      </c>
      <c r="E9278">
        <v>248000</v>
      </c>
      <c r="F9278">
        <v>248000</v>
      </c>
      <c r="G9278">
        <v>200</v>
      </c>
    </row>
    <row r="9279" spans="1:7" x14ac:dyDescent="0.2">
      <c r="A9279" s="91">
        <v>42731</v>
      </c>
      <c r="B9279">
        <v>248000</v>
      </c>
      <c r="C9279">
        <v>248625</v>
      </c>
      <c r="D9279">
        <v>247150</v>
      </c>
      <c r="E9279">
        <v>247300</v>
      </c>
      <c r="F9279">
        <v>247300</v>
      </c>
      <c r="G9279">
        <v>200</v>
      </c>
    </row>
    <row r="9280" spans="1:7" x14ac:dyDescent="0.2">
      <c r="A9280" s="91">
        <v>42732</v>
      </c>
      <c r="B9280">
        <v>248000</v>
      </c>
      <c r="C9280">
        <v>248200</v>
      </c>
      <c r="D9280">
        <v>245330</v>
      </c>
      <c r="E9280">
        <v>245330</v>
      </c>
      <c r="F9280">
        <v>245330</v>
      </c>
      <c r="G9280">
        <v>200</v>
      </c>
    </row>
    <row r="9281" spans="1:7" x14ac:dyDescent="0.2">
      <c r="A9281" s="91">
        <v>42733</v>
      </c>
      <c r="B9281">
        <v>245870</v>
      </c>
      <c r="C9281">
        <v>246720</v>
      </c>
      <c r="D9281">
        <v>244500</v>
      </c>
      <c r="E9281">
        <v>244500</v>
      </c>
      <c r="F9281">
        <v>244500</v>
      </c>
      <c r="G9281">
        <v>100</v>
      </c>
    </row>
    <row r="9282" spans="1:7" x14ac:dyDescent="0.2">
      <c r="A9282" s="91">
        <v>42734</v>
      </c>
      <c r="B9282">
        <v>244850</v>
      </c>
      <c r="C9282">
        <v>245580</v>
      </c>
      <c r="D9282">
        <v>243930</v>
      </c>
      <c r="E9282">
        <v>244121</v>
      </c>
      <c r="F9282">
        <v>244121</v>
      </c>
      <c r="G9282">
        <v>200</v>
      </c>
    </row>
    <row r="9283" spans="1:7" x14ac:dyDescent="0.2">
      <c r="A9283" s="91">
        <v>42738</v>
      </c>
      <c r="B9283">
        <v>246382</v>
      </c>
      <c r="C9283">
        <v>246730</v>
      </c>
      <c r="D9283">
        <v>243800</v>
      </c>
      <c r="E9283">
        <v>245850</v>
      </c>
      <c r="F9283">
        <v>245850</v>
      </c>
      <c r="G9283">
        <v>400</v>
      </c>
    </row>
    <row r="9284" spans="1:7" x14ac:dyDescent="0.2">
      <c r="A9284" s="91">
        <v>42739</v>
      </c>
      <c r="B9284">
        <v>246600</v>
      </c>
      <c r="C9284">
        <v>246600</v>
      </c>
      <c r="D9284">
        <v>244550</v>
      </c>
      <c r="E9284">
        <v>246600</v>
      </c>
      <c r="F9284">
        <v>246600</v>
      </c>
      <c r="G9284">
        <v>300</v>
      </c>
    </row>
    <row r="9285" spans="1:7" x14ac:dyDescent="0.2">
      <c r="A9285" s="91">
        <v>42740</v>
      </c>
      <c r="B9285">
        <v>245665</v>
      </c>
      <c r="C9285">
        <v>245665</v>
      </c>
      <c r="D9285">
        <v>243360</v>
      </c>
      <c r="E9285">
        <v>244852</v>
      </c>
      <c r="F9285">
        <v>244852</v>
      </c>
      <c r="G9285">
        <v>200</v>
      </c>
    </row>
    <row r="9286" spans="1:7" x14ac:dyDescent="0.2">
      <c r="A9286" s="91">
        <v>42741</v>
      </c>
      <c r="B9286">
        <v>245575</v>
      </c>
      <c r="C9286">
        <v>245650</v>
      </c>
      <c r="D9286">
        <v>244190</v>
      </c>
      <c r="E9286">
        <v>245394</v>
      </c>
      <c r="F9286">
        <v>245394</v>
      </c>
      <c r="G9286">
        <v>200</v>
      </c>
    </row>
    <row r="9287" spans="1:7" x14ac:dyDescent="0.2">
      <c r="A9287" s="91">
        <v>42744</v>
      </c>
      <c r="B9287">
        <v>244990</v>
      </c>
      <c r="C9287">
        <v>244990</v>
      </c>
      <c r="D9287">
        <v>243111</v>
      </c>
      <c r="E9287">
        <v>243111</v>
      </c>
      <c r="F9287">
        <v>243111</v>
      </c>
      <c r="G9287">
        <v>200</v>
      </c>
    </row>
    <row r="9288" spans="1:7" x14ac:dyDescent="0.2">
      <c r="A9288" s="91">
        <v>42745</v>
      </c>
      <c r="B9288">
        <v>243000</v>
      </c>
      <c r="C9288">
        <v>244010</v>
      </c>
      <c r="D9288">
        <v>242077</v>
      </c>
      <c r="E9288">
        <v>242077</v>
      </c>
      <c r="F9288">
        <v>242077</v>
      </c>
      <c r="G9288">
        <v>200</v>
      </c>
    </row>
    <row r="9289" spans="1:7" x14ac:dyDescent="0.2">
      <c r="A9289" s="91">
        <v>42746</v>
      </c>
      <c r="B9289">
        <v>242425</v>
      </c>
      <c r="C9289">
        <v>243540</v>
      </c>
      <c r="D9289">
        <v>241711</v>
      </c>
      <c r="E9289">
        <v>243160</v>
      </c>
      <c r="F9289">
        <v>243160</v>
      </c>
      <c r="G9289">
        <v>200</v>
      </c>
    </row>
    <row r="9290" spans="1:7" x14ac:dyDescent="0.2">
      <c r="A9290" s="91">
        <v>42747</v>
      </c>
      <c r="B9290">
        <v>242920</v>
      </c>
      <c r="C9290">
        <v>242920</v>
      </c>
      <c r="D9290">
        <v>240580</v>
      </c>
      <c r="E9290">
        <v>242850</v>
      </c>
      <c r="F9290">
        <v>242850</v>
      </c>
      <c r="G9290">
        <v>200</v>
      </c>
    </row>
    <row r="9291" spans="1:7" x14ac:dyDescent="0.2">
      <c r="A9291" s="91">
        <v>42748</v>
      </c>
      <c r="B9291">
        <v>242165</v>
      </c>
      <c r="C9291">
        <v>244690</v>
      </c>
      <c r="D9291">
        <v>242165</v>
      </c>
      <c r="E9291">
        <v>242500</v>
      </c>
      <c r="F9291">
        <v>242500</v>
      </c>
      <c r="G9291">
        <v>400</v>
      </c>
    </row>
    <row r="9292" spans="1:7" x14ac:dyDescent="0.2">
      <c r="A9292" s="91">
        <v>42752</v>
      </c>
      <c r="B9292">
        <v>242300</v>
      </c>
      <c r="C9292">
        <v>242300</v>
      </c>
      <c r="D9292">
        <v>239000</v>
      </c>
      <c r="E9292">
        <v>239166</v>
      </c>
      <c r="F9292">
        <v>239166</v>
      </c>
      <c r="G9292">
        <v>600</v>
      </c>
    </row>
    <row r="9293" spans="1:7" x14ac:dyDescent="0.2">
      <c r="A9293" s="91">
        <v>42753</v>
      </c>
      <c r="B9293">
        <v>240698</v>
      </c>
      <c r="C9293">
        <v>241000</v>
      </c>
      <c r="D9293">
        <v>239250</v>
      </c>
      <c r="E9293">
        <v>240700</v>
      </c>
      <c r="F9293">
        <v>240700</v>
      </c>
      <c r="G9293">
        <v>400</v>
      </c>
    </row>
    <row r="9294" spans="1:7" x14ac:dyDescent="0.2">
      <c r="A9294" s="91">
        <v>42754</v>
      </c>
      <c r="B9294">
        <v>241000</v>
      </c>
      <c r="C9294">
        <v>241500</v>
      </c>
      <c r="D9294">
        <v>238730</v>
      </c>
      <c r="E9294">
        <v>239120</v>
      </c>
      <c r="F9294">
        <v>239120</v>
      </c>
      <c r="G9294">
        <v>200</v>
      </c>
    </row>
    <row r="9295" spans="1:7" x14ac:dyDescent="0.2">
      <c r="A9295" s="91">
        <v>42755</v>
      </c>
      <c r="B9295">
        <v>240280</v>
      </c>
      <c r="C9295">
        <v>240980</v>
      </c>
      <c r="D9295">
        <v>239460</v>
      </c>
      <c r="E9295">
        <v>240280</v>
      </c>
      <c r="F9295">
        <v>240280</v>
      </c>
      <c r="G9295">
        <v>200</v>
      </c>
    </row>
    <row r="9296" spans="1:7" x14ac:dyDescent="0.2">
      <c r="A9296" s="91">
        <v>42758</v>
      </c>
      <c r="B9296">
        <v>239500</v>
      </c>
      <c r="C9296">
        <v>240250</v>
      </c>
      <c r="D9296">
        <v>237984</v>
      </c>
      <c r="E9296">
        <v>238100</v>
      </c>
      <c r="F9296">
        <v>238100</v>
      </c>
      <c r="G9296">
        <v>200</v>
      </c>
    </row>
    <row r="9297" spans="1:7" x14ac:dyDescent="0.2">
      <c r="A9297" s="91">
        <v>42759</v>
      </c>
      <c r="B9297">
        <v>238900</v>
      </c>
      <c r="C9297">
        <v>241560</v>
      </c>
      <c r="D9297">
        <v>238310</v>
      </c>
      <c r="E9297">
        <v>240940</v>
      </c>
      <c r="F9297">
        <v>240940</v>
      </c>
      <c r="G9297">
        <v>200</v>
      </c>
    </row>
    <row r="9298" spans="1:7" x14ac:dyDescent="0.2">
      <c r="A9298" s="91">
        <v>42760</v>
      </c>
      <c r="B9298">
        <v>242840</v>
      </c>
      <c r="C9298">
        <v>246900</v>
      </c>
      <c r="D9298">
        <v>242161</v>
      </c>
      <c r="E9298">
        <v>246340</v>
      </c>
      <c r="F9298">
        <v>246340</v>
      </c>
      <c r="G9298">
        <v>300</v>
      </c>
    </row>
    <row r="9299" spans="1:7" x14ac:dyDescent="0.2">
      <c r="A9299" s="91">
        <v>42761</v>
      </c>
      <c r="B9299">
        <v>247500</v>
      </c>
      <c r="C9299">
        <v>247640</v>
      </c>
      <c r="D9299">
        <v>246210</v>
      </c>
      <c r="E9299">
        <v>247640</v>
      </c>
      <c r="F9299">
        <v>247640</v>
      </c>
      <c r="G9299">
        <v>200</v>
      </c>
    </row>
    <row r="9300" spans="1:7" x14ac:dyDescent="0.2">
      <c r="A9300" s="91">
        <v>42762</v>
      </c>
      <c r="B9300">
        <v>247420</v>
      </c>
      <c r="C9300">
        <v>247500</v>
      </c>
      <c r="D9300">
        <v>245360</v>
      </c>
      <c r="E9300">
        <v>247000</v>
      </c>
      <c r="F9300">
        <v>247000</v>
      </c>
      <c r="G9300">
        <v>100</v>
      </c>
    </row>
    <row r="9301" spans="1:7" x14ac:dyDescent="0.2">
      <c r="A9301" s="91">
        <v>42765</v>
      </c>
      <c r="B9301">
        <v>246260</v>
      </c>
      <c r="C9301">
        <v>247340</v>
      </c>
      <c r="D9301">
        <v>244880</v>
      </c>
      <c r="E9301">
        <v>246500</v>
      </c>
      <c r="F9301">
        <v>246500</v>
      </c>
      <c r="G9301">
        <v>200</v>
      </c>
    </row>
    <row r="9302" spans="1:7" x14ac:dyDescent="0.2">
      <c r="A9302" s="91">
        <v>42766</v>
      </c>
      <c r="B9302">
        <v>246800</v>
      </c>
      <c r="C9302">
        <v>247738</v>
      </c>
      <c r="D9302">
        <v>244640</v>
      </c>
      <c r="E9302">
        <v>245980</v>
      </c>
      <c r="F9302">
        <v>245980</v>
      </c>
      <c r="G9302">
        <v>200</v>
      </c>
    </row>
    <row r="9303" spans="1:7" x14ac:dyDescent="0.2">
      <c r="A9303" s="91">
        <v>42767</v>
      </c>
      <c r="B9303">
        <v>247700</v>
      </c>
      <c r="C9303">
        <v>247775</v>
      </c>
      <c r="D9303">
        <v>245000</v>
      </c>
      <c r="E9303">
        <v>245430</v>
      </c>
      <c r="F9303">
        <v>245430</v>
      </c>
      <c r="G9303">
        <v>300</v>
      </c>
    </row>
    <row r="9304" spans="1:7" x14ac:dyDescent="0.2">
      <c r="A9304" s="91">
        <v>42768</v>
      </c>
      <c r="B9304">
        <v>244718</v>
      </c>
      <c r="C9304">
        <v>244790</v>
      </c>
      <c r="D9304">
        <v>243410</v>
      </c>
      <c r="E9304">
        <v>244330</v>
      </c>
      <c r="F9304">
        <v>244330</v>
      </c>
      <c r="G9304">
        <v>400</v>
      </c>
    </row>
    <row r="9305" spans="1:7" x14ac:dyDescent="0.2">
      <c r="A9305" s="91">
        <v>42769</v>
      </c>
      <c r="B9305">
        <v>245830</v>
      </c>
      <c r="C9305">
        <v>246200</v>
      </c>
      <c r="D9305">
        <v>244040</v>
      </c>
      <c r="E9305">
        <v>245646</v>
      </c>
      <c r="F9305">
        <v>245646</v>
      </c>
      <c r="G9305">
        <v>300</v>
      </c>
    </row>
    <row r="9306" spans="1:7" x14ac:dyDescent="0.2">
      <c r="A9306" s="91">
        <v>42772</v>
      </c>
      <c r="B9306">
        <v>245050</v>
      </c>
      <c r="C9306">
        <v>245750</v>
      </c>
      <c r="D9306">
        <v>244622</v>
      </c>
      <c r="E9306">
        <v>244825</v>
      </c>
      <c r="F9306">
        <v>244825</v>
      </c>
      <c r="G9306">
        <v>200</v>
      </c>
    </row>
    <row r="9307" spans="1:7" x14ac:dyDescent="0.2">
      <c r="A9307" s="91">
        <v>42773</v>
      </c>
      <c r="B9307">
        <v>245400</v>
      </c>
      <c r="C9307">
        <v>245650</v>
      </c>
      <c r="D9307">
        <v>243957</v>
      </c>
      <c r="E9307">
        <v>244260</v>
      </c>
      <c r="F9307">
        <v>244260</v>
      </c>
      <c r="G9307">
        <v>200</v>
      </c>
    </row>
    <row r="9308" spans="1:7" x14ac:dyDescent="0.2">
      <c r="A9308" s="91">
        <v>42774</v>
      </c>
      <c r="B9308">
        <v>244600</v>
      </c>
      <c r="C9308">
        <v>244600</v>
      </c>
      <c r="D9308">
        <v>243370</v>
      </c>
      <c r="E9308">
        <v>244151</v>
      </c>
      <c r="F9308">
        <v>244151</v>
      </c>
      <c r="G9308">
        <v>300</v>
      </c>
    </row>
    <row r="9309" spans="1:7" x14ac:dyDescent="0.2">
      <c r="A9309" s="91">
        <v>42775</v>
      </c>
      <c r="B9309">
        <v>244877</v>
      </c>
      <c r="C9309">
        <v>246700</v>
      </c>
      <c r="D9309">
        <v>244350</v>
      </c>
      <c r="E9309">
        <v>246000</v>
      </c>
      <c r="F9309">
        <v>246000</v>
      </c>
      <c r="G9309">
        <v>500</v>
      </c>
    </row>
    <row r="9310" spans="1:7" x14ac:dyDescent="0.2">
      <c r="A9310" s="91">
        <v>42776</v>
      </c>
      <c r="B9310">
        <v>246900</v>
      </c>
      <c r="C9310">
        <v>246950</v>
      </c>
      <c r="D9310">
        <v>245490</v>
      </c>
      <c r="E9310">
        <v>246000</v>
      </c>
      <c r="F9310">
        <v>246000</v>
      </c>
      <c r="G9310">
        <v>300</v>
      </c>
    </row>
    <row r="9311" spans="1:7" x14ac:dyDescent="0.2">
      <c r="A9311" s="91">
        <v>42779</v>
      </c>
      <c r="B9311">
        <v>246800</v>
      </c>
      <c r="C9311">
        <v>249270</v>
      </c>
      <c r="D9311">
        <v>246800</v>
      </c>
      <c r="E9311">
        <v>248340</v>
      </c>
      <c r="F9311">
        <v>248340</v>
      </c>
      <c r="G9311">
        <v>400</v>
      </c>
    </row>
    <row r="9312" spans="1:7" x14ac:dyDescent="0.2">
      <c r="A9312" s="91">
        <v>42780</v>
      </c>
      <c r="B9312">
        <v>248750</v>
      </c>
      <c r="C9312">
        <v>250440</v>
      </c>
      <c r="D9312">
        <v>247810</v>
      </c>
      <c r="E9312">
        <v>250419</v>
      </c>
      <c r="F9312">
        <v>250419</v>
      </c>
      <c r="G9312">
        <v>400</v>
      </c>
    </row>
    <row r="9313" spans="1:7" x14ac:dyDescent="0.2">
      <c r="A9313" s="91">
        <v>42781</v>
      </c>
      <c r="B9313">
        <v>250419</v>
      </c>
      <c r="C9313">
        <v>250990</v>
      </c>
      <c r="D9313">
        <v>249240</v>
      </c>
      <c r="E9313">
        <v>250990</v>
      </c>
      <c r="F9313">
        <v>250990</v>
      </c>
      <c r="G9313">
        <v>800</v>
      </c>
    </row>
    <row r="9314" spans="1:7" x14ac:dyDescent="0.2">
      <c r="A9314" s="91">
        <v>42782</v>
      </c>
      <c r="B9314">
        <v>251000</v>
      </c>
      <c r="C9314">
        <v>251610</v>
      </c>
      <c r="D9314">
        <v>249160</v>
      </c>
      <c r="E9314">
        <v>251500</v>
      </c>
      <c r="F9314">
        <v>251500</v>
      </c>
      <c r="G9314">
        <v>500</v>
      </c>
    </row>
    <row r="9315" spans="1:7" x14ac:dyDescent="0.2">
      <c r="A9315" s="91">
        <v>42783</v>
      </c>
      <c r="B9315">
        <v>250800</v>
      </c>
      <c r="C9315">
        <v>252860</v>
      </c>
      <c r="D9315">
        <v>250060</v>
      </c>
      <c r="E9315">
        <v>252838</v>
      </c>
      <c r="F9315">
        <v>252838</v>
      </c>
      <c r="G9315">
        <v>300</v>
      </c>
    </row>
    <row r="9316" spans="1:7" x14ac:dyDescent="0.2">
      <c r="A9316" s="91">
        <v>42787</v>
      </c>
      <c r="B9316">
        <v>253100</v>
      </c>
      <c r="C9316">
        <v>254380</v>
      </c>
      <c r="D9316">
        <v>252760</v>
      </c>
      <c r="E9316">
        <v>253690</v>
      </c>
      <c r="F9316">
        <v>253690</v>
      </c>
      <c r="G9316">
        <v>600</v>
      </c>
    </row>
    <row r="9317" spans="1:7" x14ac:dyDescent="0.2">
      <c r="A9317" s="91">
        <v>42788</v>
      </c>
      <c r="B9317">
        <v>253600</v>
      </c>
      <c r="C9317">
        <v>254500</v>
      </c>
      <c r="D9317">
        <v>252580</v>
      </c>
      <c r="E9317">
        <v>254151</v>
      </c>
      <c r="F9317">
        <v>254151</v>
      </c>
      <c r="G9317">
        <v>400</v>
      </c>
    </row>
    <row r="9318" spans="1:7" x14ac:dyDescent="0.2">
      <c r="A9318" s="91">
        <v>42789</v>
      </c>
      <c r="B9318">
        <v>254520</v>
      </c>
      <c r="C9318">
        <v>255200</v>
      </c>
      <c r="D9318">
        <v>253730</v>
      </c>
      <c r="E9318">
        <v>254900</v>
      </c>
      <c r="F9318">
        <v>254900</v>
      </c>
      <c r="G9318">
        <v>400</v>
      </c>
    </row>
    <row r="9319" spans="1:7" x14ac:dyDescent="0.2">
      <c r="A9319" s="91">
        <v>42790</v>
      </c>
      <c r="B9319">
        <v>254560</v>
      </c>
      <c r="C9319">
        <v>255200</v>
      </c>
      <c r="D9319">
        <v>253810</v>
      </c>
      <c r="E9319">
        <v>255040</v>
      </c>
      <c r="F9319">
        <v>255040</v>
      </c>
      <c r="G9319">
        <v>500</v>
      </c>
    </row>
    <row r="9320" spans="1:7" x14ac:dyDescent="0.2">
      <c r="A9320" s="91">
        <v>42793</v>
      </c>
      <c r="B9320">
        <v>256231</v>
      </c>
      <c r="C9320">
        <v>256760</v>
      </c>
      <c r="D9320">
        <v>255501</v>
      </c>
      <c r="E9320">
        <v>255795</v>
      </c>
      <c r="F9320">
        <v>255795</v>
      </c>
      <c r="G9320">
        <v>400</v>
      </c>
    </row>
    <row r="9321" spans="1:7" x14ac:dyDescent="0.2">
      <c r="A9321" s="91">
        <v>42794</v>
      </c>
      <c r="B9321">
        <v>256330</v>
      </c>
      <c r="C9321">
        <v>258270</v>
      </c>
      <c r="D9321">
        <v>255870</v>
      </c>
      <c r="E9321">
        <v>257100</v>
      </c>
      <c r="F9321">
        <v>257100</v>
      </c>
      <c r="G9321">
        <v>1000</v>
      </c>
    </row>
    <row r="9322" spans="1:7" x14ac:dyDescent="0.2">
      <c r="A9322" s="91">
        <v>42795</v>
      </c>
      <c r="B9322">
        <v>261815</v>
      </c>
      <c r="C9322">
        <v>266020</v>
      </c>
      <c r="D9322">
        <v>261370</v>
      </c>
      <c r="E9322">
        <v>266013</v>
      </c>
      <c r="F9322">
        <v>266013</v>
      </c>
      <c r="G9322">
        <v>1000</v>
      </c>
    </row>
    <row r="9323" spans="1:7" x14ac:dyDescent="0.2">
      <c r="A9323" s="91">
        <v>42796</v>
      </c>
      <c r="B9323">
        <v>266390</v>
      </c>
      <c r="C9323">
        <v>266445</v>
      </c>
      <c r="D9323">
        <v>263261</v>
      </c>
      <c r="E9323">
        <v>263600</v>
      </c>
      <c r="F9323">
        <v>263600</v>
      </c>
      <c r="G9323">
        <v>400</v>
      </c>
    </row>
    <row r="9324" spans="1:7" x14ac:dyDescent="0.2">
      <c r="A9324" s="91">
        <v>42797</v>
      </c>
      <c r="B9324">
        <v>263780</v>
      </c>
      <c r="C9324">
        <v>264690</v>
      </c>
      <c r="D9324">
        <v>262700</v>
      </c>
      <c r="E9324">
        <v>263160</v>
      </c>
      <c r="F9324">
        <v>263160</v>
      </c>
      <c r="G9324">
        <v>300</v>
      </c>
    </row>
    <row r="9325" spans="1:7" x14ac:dyDescent="0.2">
      <c r="A9325" s="91">
        <v>42800</v>
      </c>
      <c r="B9325">
        <v>263151</v>
      </c>
      <c r="C9325">
        <v>263760</v>
      </c>
      <c r="D9325">
        <v>261500</v>
      </c>
      <c r="E9325">
        <v>262800</v>
      </c>
      <c r="F9325">
        <v>262800</v>
      </c>
      <c r="G9325">
        <v>200</v>
      </c>
    </row>
    <row r="9326" spans="1:7" x14ac:dyDescent="0.2">
      <c r="A9326" s="91">
        <v>42801</v>
      </c>
      <c r="B9326">
        <v>263100</v>
      </c>
      <c r="C9326">
        <v>263560</v>
      </c>
      <c r="D9326">
        <v>262500</v>
      </c>
      <c r="E9326">
        <v>262860</v>
      </c>
      <c r="F9326">
        <v>262860</v>
      </c>
      <c r="G9326">
        <v>200</v>
      </c>
    </row>
    <row r="9327" spans="1:7" x14ac:dyDescent="0.2">
      <c r="A9327" s="91">
        <v>42802</v>
      </c>
      <c r="B9327">
        <v>263900</v>
      </c>
      <c r="C9327">
        <v>263900</v>
      </c>
      <c r="D9327">
        <v>262280</v>
      </c>
      <c r="E9327">
        <v>262350</v>
      </c>
      <c r="F9327">
        <v>262350</v>
      </c>
      <c r="G9327">
        <v>300</v>
      </c>
    </row>
    <row r="9328" spans="1:7" x14ac:dyDescent="0.2">
      <c r="A9328" s="91">
        <v>42803</v>
      </c>
      <c r="B9328">
        <v>263480</v>
      </c>
      <c r="C9328">
        <v>263620</v>
      </c>
      <c r="D9328">
        <v>262380</v>
      </c>
      <c r="E9328">
        <v>262866</v>
      </c>
      <c r="F9328">
        <v>262866</v>
      </c>
      <c r="G9328">
        <v>300</v>
      </c>
    </row>
    <row r="9329" spans="1:7" x14ac:dyDescent="0.2">
      <c r="A9329" s="91">
        <v>42804</v>
      </c>
      <c r="B9329">
        <v>263500</v>
      </c>
      <c r="C9329">
        <v>263800</v>
      </c>
      <c r="D9329">
        <v>261660</v>
      </c>
      <c r="E9329">
        <v>262491</v>
      </c>
      <c r="F9329">
        <v>262491</v>
      </c>
      <c r="G9329">
        <v>600</v>
      </c>
    </row>
    <row r="9330" spans="1:7" x14ac:dyDescent="0.2">
      <c r="A9330" s="91">
        <v>42807</v>
      </c>
      <c r="B9330">
        <v>262880</v>
      </c>
      <c r="C9330">
        <v>263340</v>
      </c>
      <c r="D9330">
        <v>262040</v>
      </c>
      <c r="E9330">
        <v>262990</v>
      </c>
      <c r="F9330">
        <v>262990</v>
      </c>
      <c r="G9330">
        <v>300</v>
      </c>
    </row>
    <row r="9331" spans="1:7" x14ac:dyDescent="0.2">
      <c r="A9331" s="91">
        <v>42808</v>
      </c>
      <c r="B9331">
        <v>262880</v>
      </c>
      <c r="C9331">
        <v>263100</v>
      </c>
      <c r="D9331">
        <v>261390</v>
      </c>
      <c r="E9331">
        <v>261900</v>
      </c>
      <c r="F9331">
        <v>261900</v>
      </c>
      <c r="G9331">
        <v>400</v>
      </c>
    </row>
    <row r="9332" spans="1:7" x14ac:dyDescent="0.2">
      <c r="A9332" s="91">
        <v>42809</v>
      </c>
      <c r="B9332">
        <v>262000</v>
      </c>
      <c r="C9332">
        <v>262500</v>
      </c>
      <c r="D9332">
        <v>260606</v>
      </c>
      <c r="E9332">
        <v>261787</v>
      </c>
      <c r="F9332">
        <v>261787</v>
      </c>
      <c r="G9332">
        <v>700</v>
      </c>
    </row>
    <row r="9333" spans="1:7" x14ac:dyDescent="0.2">
      <c r="A9333" s="91">
        <v>42810</v>
      </c>
      <c r="B9333">
        <v>262910</v>
      </c>
      <c r="C9333">
        <v>263050</v>
      </c>
      <c r="D9333">
        <v>260600</v>
      </c>
      <c r="E9333">
        <v>260919</v>
      </c>
      <c r="F9333">
        <v>260919</v>
      </c>
      <c r="G9333">
        <v>300</v>
      </c>
    </row>
    <row r="9334" spans="1:7" x14ac:dyDescent="0.2">
      <c r="A9334" s="91">
        <v>42811</v>
      </c>
      <c r="B9334">
        <v>260320</v>
      </c>
      <c r="C9334">
        <v>260475</v>
      </c>
      <c r="D9334">
        <v>258610</v>
      </c>
      <c r="E9334">
        <v>258952</v>
      </c>
      <c r="F9334">
        <v>258952</v>
      </c>
      <c r="G9334">
        <v>400</v>
      </c>
    </row>
    <row r="9335" spans="1:7" x14ac:dyDescent="0.2">
      <c r="A9335" s="91">
        <v>42814</v>
      </c>
      <c r="B9335">
        <v>258650</v>
      </c>
      <c r="C9335">
        <v>259270</v>
      </c>
      <c r="D9335">
        <v>257598</v>
      </c>
      <c r="E9335">
        <v>258000</v>
      </c>
      <c r="F9335">
        <v>258000</v>
      </c>
      <c r="G9335">
        <v>200</v>
      </c>
    </row>
    <row r="9336" spans="1:7" x14ac:dyDescent="0.2">
      <c r="A9336" s="91">
        <v>42815</v>
      </c>
      <c r="B9336">
        <v>257900</v>
      </c>
      <c r="C9336">
        <v>258300</v>
      </c>
      <c r="D9336">
        <v>253651</v>
      </c>
      <c r="E9336">
        <v>253651</v>
      </c>
      <c r="F9336">
        <v>253651</v>
      </c>
      <c r="G9336">
        <v>400</v>
      </c>
    </row>
    <row r="9337" spans="1:7" x14ac:dyDescent="0.2">
      <c r="A9337" s="91">
        <v>42816</v>
      </c>
      <c r="B9337">
        <v>253200</v>
      </c>
      <c r="C9337">
        <v>254900</v>
      </c>
      <c r="D9337">
        <v>252400</v>
      </c>
      <c r="E9337">
        <v>253880</v>
      </c>
      <c r="F9337">
        <v>253880</v>
      </c>
      <c r="G9337">
        <v>200</v>
      </c>
    </row>
    <row r="9338" spans="1:7" x14ac:dyDescent="0.2">
      <c r="A9338" s="91">
        <v>42817</v>
      </c>
      <c r="B9338">
        <v>254120</v>
      </c>
      <c r="C9338">
        <v>257020</v>
      </c>
      <c r="D9338">
        <v>253900</v>
      </c>
      <c r="E9338">
        <v>254702</v>
      </c>
      <c r="F9338">
        <v>254702</v>
      </c>
      <c r="G9338">
        <v>300</v>
      </c>
    </row>
    <row r="9339" spans="1:7" x14ac:dyDescent="0.2">
      <c r="A9339" s="91">
        <v>42818</v>
      </c>
      <c r="B9339">
        <v>255440</v>
      </c>
      <c r="C9339">
        <v>255440</v>
      </c>
      <c r="D9339">
        <v>252100</v>
      </c>
      <c r="E9339">
        <v>252301</v>
      </c>
      <c r="F9339">
        <v>252301</v>
      </c>
      <c r="G9339">
        <v>300</v>
      </c>
    </row>
    <row r="9340" spans="1:7" x14ac:dyDescent="0.2">
      <c r="A9340" s="91">
        <v>42821</v>
      </c>
      <c r="B9340">
        <v>250100</v>
      </c>
      <c r="C9340">
        <v>251270</v>
      </c>
      <c r="D9340">
        <v>248810</v>
      </c>
      <c r="E9340">
        <v>250881</v>
      </c>
      <c r="F9340">
        <v>250881</v>
      </c>
      <c r="G9340">
        <v>500</v>
      </c>
    </row>
    <row r="9341" spans="1:7" x14ac:dyDescent="0.2">
      <c r="A9341" s="91">
        <v>42822</v>
      </c>
      <c r="B9341">
        <v>251300</v>
      </c>
      <c r="C9341">
        <v>253000</v>
      </c>
      <c r="D9341">
        <v>249660</v>
      </c>
      <c r="E9341">
        <v>252520</v>
      </c>
      <c r="F9341">
        <v>252520</v>
      </c>
      <c r="G9341">
        <v>400</v>
      </c>
    </row>
    <row r="9342" spans="1:7" x14ac:dyDescent="0.2">
      <c r="A9342" s="91">
        <v>42823</v>
      </c>
      <c r="B9342">
        <v>252420</v>
      </c>
      <c r="C9342">
        <v>252420</v>
      </c>
      <c r="D9342">
        <v>249761</v>
      </c>
      <c r="E9342">
        <v>249761</v>
      </c>
      <c r="F9342">
        <v>249761</v>
      </c>
      <c r="G9342">
        <v>300</v>
      </c>
    </row>
    <row r="9343" spans="1:7" x14ac:dyDescent="0.2">
      <c r="A9343" s="91">
        <v>42824</v>
      </c>
      <c r="B9343">
        <v>249500</v>
      </c>
      <c r="C9343">
        <v>251831</v>
      </c>
      <c r="D9343">
        <v>249040</v>
      </c>
      <c r="E9343">
        <v>251800</v>
      </c>
      <c r="F9343">
        <v>251800</v>
      </c>
      <c r="G9343">
        <v>300</v>
      </c>
    </row>
    <row r="9344" spans="1:7" x14ac:dyDescent="0.2">
      <c r="A9344" s="91">
        <v>42825</v>
      </c>
      <c r="B9344">
        <v>251500</v>
      </c>
      <c r="C9344">
        <v>251620</v>
      </c>
      <c r="D9344">
        <v>249850</v>
      </c>
      <c r="E9344">
        <v>249850</v>
      </c>
      <c r="F9344">
        <v>249850</v>
      </c>
      <c r="G9344">
        <v>300</v>
      </c>
    </row>
    <row r="9345" spans="1:7" x14ac:dyDescent="0.2">
      <c r="A9345" s="91">
        <v>42828</v>
      </c>
      <c r="B9345">
        <v>250121</v>
      </c>
      <c r="C9345">
        <v>250600</v>
      </c>
      <c r="D9345">
        <v>248523</v>
      </c>
      <c r="E9345">
        <v>250600</v>
      </c>
      <c r="F9345">
        <v>250600</v>
      </c>
      <c r="G9345">
        <v>200</v>
      </c>
    </row>
    <row r="9346" spans="1:7" x14ac:dyDescent="0.2">
      <c r="A9346" s="91">
        <v>42829</v>
      </c>
      <c r="B9346">
        <v>250000</v>
      </c>
      <c r="C9346">
        <v>250696</v>
      </c>
      <c r="D9346">
        <v>249324</v>
      </c>
      <c r="E9346">
        <v>250550</v>
      </c>
      <c r="F9346">
        <v>250550</v>
      </c>
      <c r="G9346">
        <v>400</v>
      </c>
    </row>
    <row r="9347" spans="1:7" x14ac:dyDescent="0.2">
      <c r="A9347" s="91">
        <v>42830</v>
      </c>
      <c r="B9347">
        <v>251400</v>
      </c>
      <c r="C9347">
        <v>252424</v>
      </c>
      <c r="D9347">
        <v>248900</v>
      </c>
      <c r="E9347">
        <v>248900</v>
      </c>
      <c r="F9347">
        <v>248900</v>
      </c>
      <c r="G9347">
        <v>300</v>
      </c>
    </row>
    <row r="9348" spans="1:7" x14ac:dyDescent="0.2">
      <c r="A9348" s="91">
        <v>42831</v>
      </c>
      <c r="B9348">
        <v>249099</v>
      </c>
      <c r="C9348">
        <v>250463</v>
      </c>
      <c r="D9348">
        <v>248000</v>
      </c>
      <c r="E9348">
        <v>250290</v>
      </c>
      <c r="F9348">
        <v>250290</v>
      </c>
      <c r="G9348">
        <v>100</v>
      </c>
    </row>
    <row r="9349" spans="1:7" x14ac:dyDescent="0.2">
      <c r="A9349" s="91">
        <v>42832</v>
      </c>
      <c r="B9349">
        <v>248998</v>
      </c>
      <c r="C9349">
        <v>250397</v>
      </c>
      <c r="D9349">
        <v>248370</v>
      </c>
      <c r="E9349">
        <v>249465</v>
      </c>
      <c r="F9349">
        <v>249465</v>
      </c>
      <c r="G9349">
        <v>200</v>
      </c>
    </row>
    <row r="9350" spans="1:7" x14ac:dyDescent="0.2">
      <c r="A9350" s="91">
        <v>42835</v>
      </c>
      <c r="B9350">
        <v>249560</v>
      </c>
      <c r="C9350">
        <v>250930</v>
      </c>
      <c r="D9350">
        <v>249360</v>
      </c>
      <c r="E9350">
        <v>250399</v>
      </c>
      <c r="F9350">
        <v>250399</v>
      </c>
      <c r="G9350">
        <v>300</v>
      </c>
    </row>
    <row r="9351" spans="1:7" x14ac:dyDescent="0.2">
      <c r="A9351" s="91">
        <v>42836</v>
      </c>
      <c r="B9351">
        <v>248947</v>
      </c>
      <c r="C9351">
        <v>249720</v>
      </c>
      <c r="D9351">
        <v>247875</v>
      </c>
      <c r="E9351">
        <v>248601</v>
      </c>
      <c r="F9351">
        <v>248601</v>
      </c>
      <c r="G9351">
        <v>300</v>
      </c>
    </row>
    <row r="9352" spans="1:7" x14ac:dyDescent="0.2">
      <c r="A9352" s="91">
        <v>42837</v>
      </c>
      <c r="B9352">
        <v>248200</v>
      </c>
      <c r="C9352">
        <v>248400</v>
      </c>
      <c r="D9352">
        <v>247341</v>
      </c>
      <c r="E9352">
        <v>247930</v>
      </c>
      <c r="F9352">
        <v>247930</v>
      </c>
      <c r="G9352">
        <v>200</v>
      </c>
    </row>
    <row r="9353" spans="1:7" x14ac:dyDescent="0.2">
      <c r="A9353" s="91">
        <v>42838</v>
      </c>
      <c r="B9353">
        <v>247380</v>
      </c>
      <c r="C9353">
        <v>248140</v>
      </c>
      <c r="D9353">
        <v>245000</v>
      </c>
      <c r="E9353">
        <v>245000</v>
      </c>
      <c r="F9353">
        <v>245000</v>
      </c>
      <c r="G9353">
        <v>200</v>
      </c>
    </row>
    <row r="9354" spans="1:7" x14ac:dyDescent="0.2">
      <c r="A9354" s="91">
        <v>42842</v>
      </c>
      <c r="B9354">
        <v>245860</v>
      </c>
      <c r="C9354">
        <v>247026</v>
      </c>
      <c r="D9354">
        <v>244416</v>
      </c>
      <c r="E9354">
        <v>246700</v>
      </c>
      <c r="F9354">
        <v>246700</v>
      </c>
      <c r="G9354">
        <v>200</v>
      </c>
    </row>
    <row r="9355" spans="1:7" x14ac:dyDescent="0.2">
      <c r="A9355" s="91">
        <v>42843</v>
      </c>
      <c r="B9355">
        <v>246340</v>
      </c>
      <c r="C9355">
        <v>246400</v>
      </c>
      <c r="D9355">
        <v>245000</v>
      </c>
      <c r="E9355">
        <v>245750</v>
      </c>
      <c r="F9355">
        <v>245750</v>
      </c>
      <c r="G9355">
        <v>100</v>
      </c>
    </row>
    <row r="9356" spans="1:7" x14ac:dyDescent="0.2">
      <c r="A9356" s="91">
        <v>42844</v>
      </c>
      <c r="B9356">
        <v>246050</v>
      </c>
      <c r="C9356">
        <v>246684</v>
      </c>
      <c r="D9356">
        <v>243600</v>
      </c>
      <c r="E9356">
        <v>244047</v>
      </c>
      <c r="F9356">
        <v>244047</v>
      </c>
      <c r="G9356">
        <v>300</v>
      </c>
    </row>
    <row r="9357" spans="1:7" x14ac:dyDescent="0.2">
      <c r="A9357" s="91">
        <v>42845</v>
      </c>
      <c r="B9357">
        <v>244701</v>
      </c>
      <c r="C9357">
        <v>247950</v>
      </c>
      <c r="D9357">
        <v>244701</v>
      </c>
      <c r="E9357">
        <v>247200</v>
      </c>
      <c r="F9357">
        <v>247200</v>
      </c>
      <c r="G9357">
        <v>200</v>
      </c>
    </row>
    <row r="9358" spans="1:7" x14ac:dyDescent="0.2">
      <c r="A9358" s="91">
        <v>42846</v>
      </c>
      <c r="B9358">
        <v>247850</v>
      </c>
      <c r="C9358">
        <v>247850</v>
      </c>
      <c r="D9358">
        <v>245060</v>
      </c>
      <c r="E9358">
        <v>245550</v>
      </c>
      <c r="F9358">
        <v>245550</v>
      </c>
      <c r="G9358">
        <v>200</v>
      </c>
    </row>
    <row r="9359" spans="1:7" x14ac:dyDescent="0.2">
      <c r="A9359" s="91">
        <v>42849</v>
      </c>
      <c r="B9359">
        <v>248999</v>
      </c>
      <c r="C9359">
        <v>249000</v>
      </c>
      <c r="D9359">
        <v>246880</v>
      </c>
      <c r="E9359">
        <v>248850</v>
      </c>
      <c r="F9359">
        <v>248850</v>
      </c>
      <c r="G9359">
        <v>200</v>
      </c>
    </row>
    <row r="9360" spans="1:7" x14ac:dyDescent="0.2">
      <c r="A9360" s="91">
        <v>42850</v>
      </c>
      <c r="B9360">
        <v>250125</v>
      </c>
      <c r="C9360">
        <v>252000</v>
      </c>
      <c r="D9360">
        <v>250125</v>
      </c>
      <c r="E9360">
        <v>251231</v>
      </c>
      <c r="F9360">
        <v>251231</v>
      </c>
      <c r="G9360">
        <v>400</v>
      </c>
    </row>
    <row r="9361" spans="1:7" x14ac:dyDescent="0.2">
      <c r="A9361" s="91">
        <v>42851</v>
      </c>
      <c r="B9361">
        <v>251231</v>
      </c>
      <c r="C9361">
        <v>253390</v>
      </c>
      <c r="D9361">
        <v>250920</v>
      </c>
      <c r="E9361">
        <v>251351</v>
      </c>
      <c r="F9361">
        <v>251351</v>
      </c>
      <c r="G9361">
        <v>300</v>
      </c>
    </row>
    <row r="9362" spans="1:7" x14ac:dyDescent="0.2">
      <c r="A9362" s="91">
        <v>42852</v>
      </c>
      <c r="B9362">
        <v>251460</v>
      </c>
      <c r="C9362">
        <v>251600</v>
      </c>
      <c r="D9362">
        <v>248475</v>
      </c>
      <c r="E9362">
        <v>249950</v>
      </c>
      <c r="F9362">
        <v>249950</v>
      </c>
      <c r="G9362">
        <v>300</v>
      </c>
    </row>
    <row r="9363" spans="1:7" x14ac:dyDescent="0.2">
      <c r="A9363" s="91">
        <v>42853</v>
      </c>
      <c r="B9363">
        <v>249500</v>
      </c>
      <c r="C9363">
        <v>249500</v>
      </c>
      <c r="D9363">
        <v>246750</v>
      </c>
      <c r="E9363">
        <v>247780</v>
      </c>
      <c r="F9363">
        <v>247780</v>
      </c>
      <c r="G9363">
        <v>300</v>
      </c>
    </row>
    <row r="9364" spans="1:7" x14ac:dyDescent="0.2">
      <c r="A9364" s="91">
        <v>42856</v>
      </c>
      <c r="B9364">
        <v>248460</v>
      </c>
      <c r="C9364">
        <v>249420</v>
      </c>
      <c r="D9364">
        <v>248000</v>
      </c>
      <c r="E9364">
        <v>248270</v>
      </c>
      <c r="F9364">
        <v>248270</v>
      </c>
      <c r="G9364">
        <v>200</v>
      </c>
    </row>
    <row r="9365" spans="1:7" x14ac:dyDescent="0.2">
      <c r="A9365" s="91">
        <v>42857</v>
      </c>
      <c r="B9365">
        <v>248900</v>
      </c>
      <c r="C9365">
        <v>249460</v>
      </c>
      <c r="D9365">
        <v>248000</v>
      </c>
      <c r="E9365">
        <v>249010</v>
      </c>
      <c r="F9365">
        <v>249010</v>
      </c>
      <c r="G9365">
        <v>200</v>
      </c>
    </row>
    <row r="9366" spans="1:7" x14ac:dyDescent="0.2">
      <c r="A9366" s="91">
        <v>42858</v>
      </c>
      <c r="B9366">
        <v>248900</v>
      </c>
      <c r="C9366">
        <v>250825</v>
      </c>
      <c r="D9366">
        <v>248900</v>
      </c>
      <c r="E9366">
        <v>250000</v>
      </c>
      <c r="F9366">
        <v>250000</v>
      </c>
      <c r="G9366">
        <v>200</v>
      </c>
    </row>
    <row r="9367" spans="1:7" x14ac:dyDescent="0.2">
      <c r="A9367" s="91">
        <v>42859</v>
      </c>
      <c r="B9367">
        <v>251200</v>
      </c>
      <c r="C9367">
        <v>252000</v>
      </c>
      <c r="D9367">
        <v>249400</v>
      </c>
      <c r="E9367">
        <v>249540</v>
      </c>
      <c r="F9367">
        <v>249540</v>
      </c>
      <c r="G9367">
        <v>300</v>
      </c>
    </row>
    <row r="9368" spans="1:7" x14ac:dyDescent="0.2">
      <c r="A9368" s="91">
        <v>42860</v>
      </c>
      <c r="B9368">
        <v>250530</v>
      </c>
      <c r="C9368">
        <v>250530</v>
      </c>
      <c r="D9368">
        <v>249100</v>
      </c>
      <c r="E9368">
        <v>250000</v>
      </c>
      <c r="F9368">
        <v>250000</v>
      </c>
      <c r="G9368">
        <v>400</v>
      </c>
    </row>
    <row r="9369" spans="1:7" x14ac:dyDescent="0.2">
      <c r="A9369" s="91">
        <v>42863</v>
      </c>
      <c r="B9369">
        <v>250000</v>
      </c>
      <c r="C9369">
        <v>250000</v>
      </c>
      <c r="D9369">
        <v>246401</v>
      </c>
      <c r="E9369">
        <v>247160</v>
      </c>
      <c r="F9369">
        <v>247160</v>
      </c>
      <c r="G9369">
        <v>300</v>
      </c>
    </row>
    <row r="9370" spans="1:7" x14ac:dyDescent="0.2">
      <c r="A9370" s="91">
        <v>42864</v>
      </c>
      <c r="B9370">
        <v>247750</v>
      </c>
      <c r="C9370">
        <v>247940</v>
      </c>
      <c r="D9370">
        <v>245000</v>
      </c>
      <c r="E9370">
        <v>246000</v>
      </c>
      <c r="F9370">
        <v>246000</v>
      </c>
      <c r="G9370">
        <v>400</v>
      </c>
    </row>
    <row r="9371" spans="1:7" x14ac:dyDescent="0.2">
      <c r="A9371" s="91">
        <v>42865</v>
      </c>
      <c r="B9371">
        <v>245800</v>
      </c>
      <c r="C9371">
        <v>245850</v>
      </c>
      <c r="D9371">
        <v>245100</v>
      </c>
      <c r="E9371">
        <v>245850</v>
      </c>
      <c r="F9371">
        <v>245850</v>
      </c>
      <c r="G9371">
        <v>400</v>
      </c>
    </row>
    <row r="9372" spans="1:7" x14ac:dyDescent="0.2">
      <c r="A9372" s="91">
        <v>42866</v>
      </c>
      <c r="B9372">
        <v>245770</v>
      </c>
      <c r="C9372">
        <v>245770</v>
      </c>
      <c r="D9372">
        <v>243770</v>
      </c>
      <c r="E9372">
        <v>245240</v>
      </c>
      <c r="F9372">
        <v>245240</v>
      </c>
      <c r="G9372">
        <v>200</v>
      </c>
    </row>
    <row r="9373" spans="1:7" x14ac:dyDescent="0.2">
      <c r="A9373" s="91">
        <v>42867</v>
      </c>
      <c r="B9373">
        <v>244725</v>
      </c>
      <c r="C9373">
        <v>245590</v>
      </c>
      <c r="D9373">
        <v>244146</v>
      </c>
      <c r="E9373">
        <v>245220</v>
      </c>
      <c r="F9373">
        <v>245220</v>
      </c>
      <c r="G9373">
        <v>200</v>
      </c>
    </row>
    <row r="9374" spans="1:7" x14ac:dyDescent="0.2">
      <c r="A9374" s="91">
        <v>42870</v>
      </c>
      <c r="B9374">
        <v>246200</v>
      </c>
      <c r="C9374">
        <v>246277</v>
      </c>
      <c r="D9374">
        <v>245371</v>
      </c>
      <c r="E9374">
        <v>245800</v>
      </c>
      <c r="F9374">
        <v>245800</v>
      </c>
      <c r="G9374">
        <v>300</v>
      </c>
    </row>
    <row r="9375" spans="1:7" x14ac:dyDescent="0.2">
      <c r="A9375" s="91">
        <v>42871</v>
      </c>
      <c r="B9375">
        <v>246450</v>
      </c>
      <c r="C9375">
        <v>246450</v>
      </c>
      <c r="D9375">
        <v>245200</v>
      </c>
      <c r="E9375">
        <v>245701</v>
      </c>
      <c r="F9375">
        <v>245701</v>
      </c>
      <c r="G9375">
        <v>100</v>
      </c>
    </row>
    <row r="9376" spans="1:7" x14ac:dyDescent="0.2">
      <c r="A9376" s="91">
        <v>42872</v>
      </c>
      <c r="B9376">
        <v>244500</v>
      </c>
      <c r="C9376">
        <v>244680</v>
      </c>
      <c r="D9376">
        <v>242500</v>
      </c>
      <c r="E9376">
        <v>243110</v>
      </c>
      <c r="F9376">
        <v>243110</v>
      </c>
      <c r="G9376">
        <v>500</v>
      </c>
    </row>
    <row r="9377" spans="1:7" x14ac:dyDescent="0.2">
      <c r="A9377" s="91">
        <v>42873</v>
      </c>
      <c r="B9377">
        <v>243000</v>
      </c>
      <c r="C9377">
        <v>244450</v>
      </c>
      <c r="D9377">
        <v>242180</v>
      </c>
      <c r="E9377">
        <v>242510</v>
      </c>
      <c r="F9377">
        <v>242510</v>
      </c>
      <c r="G9377">
        <v>300</v>
      </c>
    </row>
    <row r="9378" spans="1:7" x14ac:dyDescent="0.2">
      <c r="A9378" s="91">
        <v>42874</v>
      </c>
      <c r="B9378">
        <v>243355</v>
      </c>
      <c r="C9378">
        <v>246220</v>
      </c>
      <c r="D9378">
        <v>242841</v>
      </c>
      <c r="E9378">
        <v>244910</v>
      </c>
      <c r="F9378">
        <v>244910</v>
      </c>
      <c r="G9378">
        <v>300</v>
      </c>
    </row>
    <row r="9379" spans="1:7" x14ac:dyDescent="0.2">
      <c r="A9379" s="91">
        <v>42877</v>
      </c>
      <c r="B9379">
        <v>247500</v>
      </c>
      <c r="C9379">
        <v>248270</v>
      </c>
      <c r="D9379">
        <v>246201</v>
      </c>
      <c r="E9379">
        <v>247820</v>
      </c>
      <c r="F9379">
        <v>247820</v>
      </c>
      <c r="G9379">
        <v>500</v>
      </c>
    </row>
    <row r="9380" spans="1:7" x14ac:dyDescent="0.2">
      <c r="A9380" s="91">
        <v>42878</v>
      </c>
      <c r="B9380">
        <v>248100</v>
      </c>
      <c r="C9380">
        <v>248690</v>
      </c>
      <c r="D9380">
        <v>247390</v>
      </c>
      <c r="E9380">
        <v>248121</v>
      </c>
      <c r="F9380">
        <v>248121</v>
      </c>
      <c r="G9380">
        <v>300</v>
      </c>
    </row>
    <row r="9381" spans="1:7" x14ac:dyDescent="0.2">
      <c r="A9381" s="91">
        <v>42879</v>
      </c>
      <c r="B9381">
        <v>248501</v>
      </c>
      <c r="C9381">
        <v>248501</v>
      </c>
      <c r="D9381">
        <v>246910</v>
      </c>
      <c r="E9381">
        <v>247479</v>
      </c>
      <c r="F9381">
        <v>247479</v>
      </c>
      <c r="G9381">
        <v>400</v>
      </c>
    </row>
    <row r="9382" spans="1:7" x14ac:dyDescent="0.2">
      <c r="A9382" s="91">
        <v>42880</v>
      </c>
      <c r="B9382">
        <v>248120</v>
      </c>
      <c r="C9382">
        <v>248620</v>
      </c>
      <c r="D9382">
        <v>247110</v>
      </c>
      <c r="E9382">
        <v>247850</v>
      </c>
      <c r="F9382">
        <v>247850</v>
      </c>
      <c r="G9382">
        <v>200</v>
      </c>
    </row>
    <row r="9383" spans="1:7" x14ac:dyDescent="0.2">
      <c r="A9383" s="91">
        <v>42881</v>
      </c>
      <c r="B9383">
        <v>247730</v>
      </c>
      <c r="C9383">
        <v>248820</v>
      </c>
      <c r="D9383">
        <v>247690</v>
      </c>
      <c r="E9383">
        <v>248540</v>
      </c>
      <c r="F9383">
        <v>248540</v>
      </c>
      <c r="G9383">
        <v>200</v>
      </c>
    </row>
    <row r="9384" spans="1:7" x14ac:dyDescent="0.2">
      <c r="A9384" s="91">
        <v>42885</v>
      </c>
      <c r="B9384">
        <v>249010</v>
      </c>
      <c r="C9384">
        <v>249010</v>
      </c>
      <c r="D9384">
        <v>247025</v>
      </c>
      <c r="E9384">
        <v>248101</v>
      </c>
      <c r="F9384">
        <v>248101</v>
      </c>
      <c r="G9384">
        <v>300</v>
      </c>
    </row>
    <row r="9385" spans="1:7" x14ac:dyDescent="0.2">
      <c r="A9385" s="91">
        <v>42886</v>
      </c>
      <c r="B9385">
        <v>248000</v>
      </c>
      <c r="C9385">
        <v>248467</v>
      </c>
      <c r="D9385">
        <v>246520</v>
      </c>
      <c r="E9385">
        <v>248440</v>
      </c>
      <c r="F9385">
        <v>248440</v>
      </c>
      <c r="G9385">
        <v>900</v>
      </c>
    </row>
    <row r="9386" spans="1:7" x14ac:dyDescent="0.2">
      <c r="A9386" s="91">
        <v>42887</v>
      </c>
      <c r="B9386">
        <v>248530</v>
      </c>
      <c r="C9386">
        <v>250290</v>
      </c>
      <c r="D9386">
        <v>247610</v>
      </c>
      <c r="E9386">
        <v>250000</v>
      </c>
      <c r="F9386">
        <v>250000</v>
      </c>
      <c r="G9386">
        <v>1100</v>
      </c>
    </row>
    <row r="9387" spans="1:7" x14ac:dyDescent="0.2">
      <c r="A9387" s="91">
        <v>42888</v>
      </c>
      <c r="B9387">
        <v>249700</v>
      </c>
      <c r="C9387">
        <v>250600</v>
      </c>
      <c r="D9387">
        <v>248936</v>
      </c>
      <c r="E9387">
        <v>249660</v>
      </c>
      <c r="F9387">
        <v>249660</v>
      </c>
      <c r="G9387">
        <v>500</v>
      </c>
    </row>
    <row r="9388" spans="1:7" x14ac:dyDescent="0.2">
      <c r="A9388" s="91">
        <v>42891</v>
      </c>
      <c r="B9388">
        <v>249860</v>
      </c>
      <c r="C9388">
        <v>250660</v>
      </c>
      <c r="D9388">
        <v>249660</v>
      </c>
      <c r="E9388">
        <v>250000</v>
      </c>
      <c r="F9388">
        <v>250000</v>
      </c>
      <c r="G9388">
        <v>300</v>
      </c>
    </row>
    <row r="9389" spans="1:7" x14ac:dyDescent="0.2">
      <c r="A9389" s="91">
        <v>42892</v>
      </c>
      <c r="B9389">
        <v>249200</v>
      </c>
      <c r="C9389">
        <v>250012</v>
      </c>
      <c r="D9389">
        <v>248650</v>
      </c>
      <c r="E9389">
        <v>249300</v>
      </c>
      <c r="F9389">
        <v>249300</v>
      </c>
      <c r="G9389">
        <v>300</v>
      </c>
    </row>
    <row r="9390" spans="1:7" x14ac:dyDescent="0.2">
      <c r="A9390" s="91">
        <v>42893</v>
      </c>
      <c r="B9390">
        <v>249330</v>
      </c>
      <c r="C9390">
        <v>250105</v>
      </c>
      <c r="D9390">
        <v>249000</v>
      </c>
      <c r="E9390">
        <v>249621</v>
      </c>
      <c r="F9390">
        <v>249621</v>
      </c>
      <c r="G9390">
        <v>400</v>
      </c>
    </row>
    <row r="9391" spans="1:7" x14ac:dyDescent="0.2">
      <c r="A9391" s="91">
        <v>42894</v>
      </c>
      <c r="B9391">
        <v>249500</v>
      </c>
      <c r="C9391">
        <v>251820</v>
      </c>
      <c r="D9391">
        <v>249500</v>
      </c>
      <c r="E9391">
        <v>250305</v>
      </c>
      <c r="F9391">
        <v>250305</v>
      </c>
      <c r="G9391">
        <v>400</v>
      </c>
    </row>
    <row r="9392" spans="1:7" x14ac:dyDescent="0.2">
      <c r="A9392" s="91">
        <v>42895</v>
      </c>
      <c r="B9392">
        <v>251660</v>
      </c>
      <c r="C9392">
        <v>255180</v>
      </c>
      <c r="D9392">
        <v>251280</v>
      </c>
      <c r="E9392">
        <v>254965</v>
      </c>
      <c r="F9392">
        <v>254965</v>
      </c>
      <c r="G9392">
        <v>500</v>
      </c>
    </row>
    <row r="9393" spans="1:7" x14ac:dyDescent="0.2">
      <c r="A9393" s="91">
        <v>42898</v>
      </c>
      <c r="B9393">
        <v>254965</v>
      </c>
      <c r="C9393">
        <v>255900</v>
      </c>
      <c r="D9393">
        <v>254400</v>
      </c>
      <c r="E9393">
        <v>255900</v>
      </c>
      <c r="F9393">
        <v>255900</v>
      </c>
      <c r="G9393">
        <v>300</v>
      </c>
    </row>
    <row r="9394" spans="1:7" x14ac:dyDescent="0.2">
      <c r="A9394" s="91">
        <v>42899</v>
      </c>
      <c r="B9394">
        <v>257100</v>
      </c>
      <c r="C9394">
        <v>257698</v>
      </c>
      <c r="D9394">
        <v>256495</v>
      </c>
      <c r="E9394">
        <v>257200</v>
      </c>
      <c r="F9394">
        <v>257200</v>
      </c>
      <c r="G9394">
        <v>400</v>
      </c>
    </row>
    <row r="9395" spans="1:7" x14ac:dyDescent="0.2">
      <c r="A9395" s="91">
        <v>42900</v>
      </c>
      <c r="B9395">
        <v>256500</v>
      </c>
      <c r="C9395">
        <v>257200</v>
      </c>
      <c r="D9395">
        <v>254000</v>
      </c>
      <c r="E9395">
        <v>257150</v>
      </c>
      <c r="F9395">
        <v>257150</v>
      </c>
      <c r="G9395">
        <v>300</v>
      </c>
    </row>
    <row r="9396" spans="1:7" x14ac:dyDescent="0.2">
      <c r="A9396" s="91">
        <v>42901</v>
      </c>
      <c r="B9396">
        <v>255920</v>
      </c>
      <c r="C9396">
        <v>256300</v>
      </c>
      <c r="D9396">
        <v>254440</v>
      </c>
      <c r="E9396">
        <v>255596</v>
      </c>
      <c r="F9396">
        <v>255596</v>
      </c>
      <c r="G9396">
        <v>300</v>
      </c>
    </row>
    <row r="9397" spans="1:7" x14ac:dyDescent="0.2">
      <c r="A9397" s="91">
        <v>42902</v>
      </c>
      <c r="B9397">
        <v>256070</v>
      </c>
      <c r="C9397">
        <v>256450</v>
      </c>
      <c r="D9397">
        <v>255130</v>
      </c>
      <c r="E9397">
        <v>256450</v>
      </c>
      <c r="F9397">
        <v>256450</v>
      </c>
      <c r="G9397">
        <v>600</v>
      </c>
    </row>
    <row r="9398" spans="1:7" x14ac:dyDescent="0.2">
      <c r="A9398" s="91">
        <v>42905</v>
      </c>
      <c r="B9398">
        <v>256960</v>
      </c>
      <c r="C9398">
        <v>257945</v>
      </c>
      <c r="D9398">
        <v>256310</v>
      </c>
      <c r="E9398">
        <v>257320</v>
      </c>
      <c r="F9398">
        <v>257320</v>
      </c>
      <c r="G9398">
        <v>300</v>
      </c>
    </row>
    <row r="9399" spans="1:7" x14ac:dyDescent="0.2">
      <c r="A9399" s="91">
        <v>42906</v>
      </c>
      <c r="B9399">
        <v>256900</v>
      </c>
      <c r="C9399">
        <v>257290</v>
      </c>
      <c r="D9399">
        <v>255740</v>
      </c>
      <c r="E9399">
        <v>255860</v>
      </c>
      <c r="F9399">
        <v>255860</v>
      </c>
      <c r="G9399">
        <v>200</v>
      </c>
    </row>
    <row r="9400" spans="1:7" x14ac:dyDescent="0.2">
      <c r="A9400" s="91">
        <v>42907</v>
      </c>
      <c r="B9400">
        <v>256400</v>
      </c>
      <c r="C9400">
        <v>256400</v>
      </c>
      <c r="D9400">
        <v>254290</v>
      </c>
      <c r="E9400">
        <v>254400</v>
      </c>
      <c r="F9400">
        <v>254400</v>
      </c>
      <c r="G9400">
        <v>100</v>
      </c>
    </row>
    <row r="9401" spans="1:7" x14ac:dyDescent="0.2">
      <c r="A9401" s="91">
        <v>42908</v>
      </c>
      <c r="B9401">
        <v>253480</v>
      </c>
      <c r="C9401">
        <v>254040</v>
      </c>
      <c r="D9401">
        <v>252510</v>
      </c>
      <c r="E9401">
        <v>252620</v>
      </c>
      <c r="F9401">
        <v>252620</v>
      </c>
      <c r="G9401">
        <v>200</v>
      </c>
    </row>
    <row r="9402" spans="1:7" x14ac:dyDescent="0.2">
      <c r="A9402" s="91">
        <v>42909</v>
      </c>
      <c r="B9402">
        <v>253300</v>
      </c>
      <c r="C9402">
        <v>253300</v>
      </c>
      <c r="D9402">
        <v>250000</v>
      </c>
      <c r="E9402">
        <v>251800</v>
      </c>
      <c r="F9402">
        <v>251800</v>
      </c>
      <c r="G9402">
        <v>300</v>
      </c>
    </row>
    <row r="9403" spans="1:7" x14ac:dyDescent="0.2">
      <c r="A9403" s="91">
        <v>42912</v>
      </c>
      <c r="B9403">
        <v>252150</v>
      </c>
      <c r="C9403">
        <v>252450</v>
      </c>
      <c r="D9403">
        <v>250580</v>
      </c>
      <c r="E9403">
        <v>251480</v>
      </c>
      <c r="F9403">
        <v>251480</v>
      </c>
      <c r="G9403">
        <v>300</v>
      </c>
    </row>
    <row r="9404" spans="1:7" x14ac:dyDescent="0.2">
      <c r="A9404" s="91">
        <v>42913</v>
      </c>
      <c r="B9404">
        <v>251520</v>
      </c>
      <c r="C9404">
        <v>252065</v>
      </c>
      <c r="D9404">
        <v>250165</v>
      </c>
      <c r="E9404">
        <v>251310</v>
      </c>
      <c r="F9404">
        <v>251310</v>
      </c>
      <c r="G9404">
        <v>300</v>
      </c>
    </row>
    <row r="9405" spans="1:7" x14ac:dyDescent="0.2">
      <c r="A9405" s="91">
        <v>42914</v>
      </c>
      <c r="B9405">
        <v>251920</v>
      </c>
      <c r="C9405">
        <v>255230</v>
      </c>
      <c r="D9405">
        <v>251920</v>
      </c>
      <c r="E9405">
        <v>254660</v>
      </c>
      <c r="F9405">
        <v>254660</v>
      </c>
      <c r="G9405">
        <v>400</v>
      </c>
    </row>
    <row r="9406" spans="1:7" x14ac:dyDescent="0.2">
      <c r="A9406" s="91">
        <v>42915</v>
      </c>
      <c r="B9406">
        <v>256170</v>
      </c>
      <c r="C9406">
        <v>256610</v>
      </c>
      <c r="D9406">
        <v>253030</v>
      </c>
      <c r="E9406">
        <v>253901</v>
      </c>
      <c r="F9406">
        <v>253901</v>
      </c>
      <c r="G9406">
        <v>300</v>
      </c>
    </row>
    <row r="9407" spans="1:7" x14ac:dyDescent="0.2">
      <c r="A9407" s="91">
        <v>42916</v>
      </c>
      <c r="B9407">
        <v>254240</v>
      </c>
      <c r="C9407">
        <v>255160</v>
      </c>
      <c r="D9407">
        <v>253980</v>
      </c>
      <c r="E9407">
        <v>254700</v>
      </c>
      <c r="F9407">
        <v>254700</v>
      </c>
      <c r="G9407">
        <v>300</v>
      </c>
    </row>
    <row r="9408" spans="1:7" x14ac:dyDescent="0.2">
      <c r="A9408" s="91">
        <v>42919</v>
      </c>
      <c r="B9408">
        <v>254990</v>
      </c>
      <c r="C9408">
        <v>258970</v>
      </c>
      <c r="D9408">
        <v>254990</v>
      </c>
      <c r="E9408">
        <v>257980</v>
      </c>
      <c r="F9408">
        <v>257980</v>
      </c>
      <c r="G9408">
        <v>200</v>
      </c>
    </row>
    <row r="9409" spans="1:7" x14ac:dyDescent="0.2">
      <c r="A9409" s="91">
        <v>42921</v>
      </c>
      <c r="B9409">
        <v>257402</v>
      </c>
      <c r="C9409">
        <v>258750</v>
      </c>
      <c r="D9409">
        <v>257178</v>
      </c>
      <c r="E9409">
        <v>257500</v>
      </c>
      <c r="F9409">
        <v>257500</v>
      </c>
      <c r="G9409">
        <v>300</v>
      </c>
    </row>
    <row r="9410" spans="1:7" x14ac:dyDescent="0.2">
      <c r="A9410" s="91">
        <v>42922</v>
      </c>
      <c r="B9410">
        <v>257640</v>
      </c>
      <c r="C9410">
        <v>257862</v>
      </c>
      <c r="D9410">
        <v>255150</v>
      </c>
      <c r="E9410">
        <v>255550</v>
      </c>
      <c r="F9410">
        <v>255550</v>
      </c>
      <c r="G9410">
        <v>300</v>
      </c>
    </row>
    <row r="9411" spans="1:7" x14ac:dyDescent="0.2">
      <c r="A9411" s="91">
        <v>42923</v>
      </c>
      <c r="B9411">
        <v>255820</v>
      </c>
      <c r="C9411">
        <v>257000</v>
      </c>
      <c r="D9411">
        <v>254840</v>
      </c>
      <c r="E9411">
        <v>256780</v>
      </c>
      <c r="F9411">
        <v>256780</v>
      </c>
      <c r="G9411">
        <v>300</v>
      </c>
    </row>
    <row r="9412" spans="1:7" x14ac:dyDescent="0.2">
      <c r="A9412" s="91">
        <v>42926</v>
      </c>
      <c r="B9412">
        <v>256750</v>
      </c>
      <c r="C9412">
        <v>257015</v>
      </c>
      <c r="D9412">
        <v>255050</v>
      </c>
      <c r="E9412">
        <v>255400</v>
      </c>
      <c r="F9412">
        <v>255400</v>
      </c>
      <c r="G9412">
        <v>200</v>
      </c>
    </row>
    <row r="9413" spans="1:7" x14ac:dyDescent="0.2">
      <c r="A9413" s="91">
        <v>42927</v>
      </c>
      <c r="B9413">
        <v>255200</v>
      </c>
      <c r="C9413">
        <v>256270</v>
      </c>
      <c r="D9413">
        <v>252254</v>
      </c>
      <c r="E9413">
        <v>255500</v>
      </c>
      <c r="F9413">
        <v>255500</v>
      </c>
      <c r="G9413">
        <v>700</v>
      </c>
    </row>
    <row r="9414" spans="1:7" x14ac:dyDescent="0.2">
      <c r="A9414" s="91">
        <v>42928</v>
      </c>
      <c r="B9414">
        <v>255500</v>
      </c>
      <c r="C9414">
        <v>256132</v>
      </c>
      <c r="D9414">
        <v>254500</v>
      </c>
      <c r="E9414">
        <v>256000</v>
      </c>
      <c r="F9414">
        <v>256000</v>
      </c>
      <c r="G9414">
        <v>700</v>
      </c>
    </row>
    <row r="9415" spans="1:7" x14ac:dyDescent="0.2">
      <c r="A9415" s="91">
        <v>42929</v>
      </c>
      <c r="B9415">
        <v>256300</v>
      </c>
      <c r="C9415">
        <v>256300</v>
      </c>
      <c r="D9415">
        <v>255180</v>
      </c>
      <c r="E9415">
        <v>256000</v>
      </c>
      <c r="F9415">
        <v>256000</v>
      </c>
      <c r="G9415">
        <v>500</v>
      </c>
    </row>
    <row r="9416" spans="1:7" x14ac:dyDescent="0.2">
      <c r="A9416" s="91">
        <v>42930</v>
      </c>
      <c r="B9416">
        <v>255149</v>
      </c>
      <c r="C9416">
        <v>256262</v>
      </c>
      <c r="D9416">
        <v>254400</v>
      </c>
      <c r="E9416">
        <v>256020</v>
      </c>
      <c r="F9416">
        <v>256020</v>
      </c>
      <c r="G9416">
        <v>400</v>
      </c>
    </row>
    <row r="9417" spans="1:7" x14ac:dyDescent="0.2">
      <c r="A9417" s="91">
        <v>42933</v>
      </c>
      <c r="B9417">
        <v>255950</v>
      </c>
      <c r="C9417">
        <v>257665</v>
      </c>
      <c r="D9417">
        <v>255650</v>
      </c>
      <c r="E9417">
        <v>256200</v>
      </c>
      <c r="F9417">
        <v>256200</v>
      </c>
      <c r="G9417">
        <v>400</v>
      </c>
    </row>
    <row r="9418" spans="1:7" x14ac:dyDescent="0.2">
      <c r="A9418" s="91">
        <v>42934</v>
      </c>
      <c r="B9418">
        <v>256390</v>
      </c>
      <c r="C9418">
        <v>256880</v>
      </c>
      <c r="D9418">
        <v>255860</v>
      </c>
      <c r="E9418">
        <v>256100</v>
      </c>
      <c r="F9418">
        <v>256100</v>
      </c>
      <c r="G9418">
        <v>200</v>
      </c>
    </row>
    <row r="9419" spans="1:7" x14ac:dyDescent="0.2">
      <c r="A9419" s="91">
        <v>42935</v>
      </c>
      <c r="B9419">
        <v>256600</v>
      </c>
      <c r="C9419">
        <v>257786</v>
      </c>
      <c r="D9419">
        <v>256600</v>
      </c>
      <c r="E9419">
        <v>257500</v>
      </c>
      <c r="F9419">
        <v>257500</v>
      </c>
      <c r="G9419">
        <v>200</v>
      </c>
    </row>
    <row r="9420" spans="1:7" x14ac:dyDescent="0.2">
      <c r="A9420" s="91">
        <v>42936</v>
      </c>
      <c r="B9420">
        <v>257800</v>
      </c>
      <c r="C9420">
        <v>258300</v>
      </c>
      <c r="D9420">
        <v>257415</v>
      </c>
      <c r="E9420">
        <v>257651</v>
      </c>
      <c r="F9420">
        <v>257651</v>
      </c>
      <c r="G9420">
        <v>200</v>
      </c>
    </row>
    <row r="9421" spans="1:7" x14ac:dyDescent="0.2">
      <c r="A9421" s="91">
        <v>42937</v>
      </c>
      <c r="B9421">
        <v>257779</v>
      </c>
      <c r="C9421">
        <v>257779</v>
      </c>
      <c r="D9421">
        <v>256540</v>
      </c>
      <c r="E9421">
        <v>257645</v>
      </c>
      <c r="F9421">
        <v>257645</v>
      </c>
      <c r="G9421">
        <v>300</v>
      </c>
    </row>
    <row r="9422" spans="1:7" x14ac:dyDescent="0.2">
      <c r="A9422" s="91">
        <v>42940</v>
      </c>
      <c r="B9422">
        <v>257644</v>
      </c>
      <c r="C9422">
        <v>258210</v>
      </c>
      <c r="D9422">
        <v>257020</v>
      </c>
      <c r="E9422">
        <v>257689</v>
      </c>
      <c r="F9422">
        <v>257689</v>
      </c>
      <c r="G9422">
        <v>200</v>
      </c>
    </row>
    <row r="9423" spans="1:7" x14ac:dyDescent="0.2">
      <c r="A9423" s="91">
        <v>42941</v>
      </c>
      <c r="B9423">
        <v>258730</v>
      </c>
      <c r="C9423">
        <v>260060</v>
      </c>
      <c r="D9423">
        <v>258660</v>
      </c>
      <c r="E9423">
        <v>259410</v>
      </c>
      <c r="F9423">
        <v>259410</v>
      </c>
      <c r="G9423">
        <v>400</v>
      </c>
    </row>
    <row r="9424" spans="1:7" x14ac:dyDescent="0.2">
      <c r="A9424" s="91">
        <v>42942</v>
      </c>
      <c r="B9424">
        <v>259600</v>
      </c>
      <c r="C9424">
        <v>260741</v>
      </c>
      <c r="D9424">
        <v>259300</v>
      </c>
      <c r="E9424">
        <v>259600</v>
      </c>
      <c r="F9424">
        <v>259600</v>
      </c>
      <c r="G9424">
        <v>200</v>
      </c>
    </row>
    <row r="9425" spans="1:7" x14ac:dyDescent="0.2">
      <c r="A9425" s="91">
        <v>42943</v>
      </c>
      <c r="B9425">
        <v>259390</v>
      </c>
      <c r="C9425">
        <v>259860</v>
      </c>
      <c r="D9425">
        <v>258760</v>
      </c>
      <c r="E9425">
        <v>259709</v>
      </c>
      <c r="F9425">
        <v>259709</v>
      </c>
      <c r="G9425">
        <v>200</v>
      </c>
    </row>
    <row r="9426" spans="1:7" x14ac:dyDescent="0.2">
      <c r="A9426" s="91">
        <v>42944</v>
      </c>
      <c r="B9426">
        <v>259820</v>
      </c>
      <c r="C9426">
        <v>261560</v>
      </c>
      <c r="D9426">
        <v>258472</v>
      </c>
      <c r="E9426">
        <v>261026</v>
      </c>
      <c r="F9426">
        <v>261026</v>
      </c>
      <c r="G9426">
        <v>200</v>
      </c>
    </row>
    <row r="9427" spans="1:7" x14ac:dyDescent="0.2">
      <c r="A9427" s="91">
        <v>42947</v>
      </c>
      <c r="B9427">
        <v>261604</v>
      </c>
      <c r="C9427">
        <v>263441</v>
      </c>
      <c r="D9427">
        <v>261370</v>
      </c>
      <c r="E9427">
        <v>262786</v>
      </c>
      <c r="F9427">
        <v>262786</v>
      </c>
      <c r="G9427">
        <v>300</v>
      </c>
    </row>
    <row r="9428" spans="1:7" x14ac:dyDescent="0.2">
      <c r="A9428" s="91">
        <v>42948</v>
      </c>
      <c r="B9428">
        <v>263929</v>
      </c>
      <c r="C9428">
        <v>264500</v>
      </c>
      <c r="D9428">
        <v>262700</v>
      </c>
      <c r="E9428">
        <v>264321</v>
      </c>
      <c r="F9428">
        <v>264321</v>
      </c>
      <c r="G9428">
        <v>100</v>
      </c>
    </row>
    <row r="9429" spans="1:7" x14ac:dyDescent="0.2">
      <c r="A9429" s="91">
        <v>42949</v>
      </c>
      <c r="B9429">
        <v>264680</v>
      </c>
      <c r="C9429">
        <v>266950</v>
      </c>
      <c r="D9429">
        <v>264500</v>
      </c>
      <c r="E9429">
        <v>266730</v>
      </c>
      <c r="F9429">
        <v>266730</v>
      </c>
      <c r="G9429">
        <v>300</v>
      </c>
    </row>
    <row r="9430" spans="1:7" x14ac:dyDescent="0.2">
      <c r="A9430" s="91">
        <v>42950</v>
      </c>
      <c r="B9430">
        <v>266625</v>
      </c>
      <c r="C9430">
        <v>268430</v>
      </c>
      <c r="D9430">
        <v>266201</v>
      </c>
      <c r="E9430">
        <v>268370</v>
      </c>
      <c r="F9430">
        <v>268370</v>
      </c>
      <c r="G9430">
        <v>300</v>
      </c>
    </row>
    <row r="9431" spans="1:7" x14ac:dyDescent="0.2">
      <c r="A9431" s="91">
        <v>42951</v>
      </c>
      <c r="B9431">
        <v>268600</v>
      </c>
      <c r="C9431">
        <v>270000</v>
      </c>
      <c r="D9431">
        <v>268160</v>
      </c>
      <c r="E9431">
        <v>270000</v>
      </c>
      <c r="F9431">
        <v>270000</v>
      </c>
      <c r="G9431">
        <v>300</v>
      </c>
    </row>
    <row r="9432" spans="1:7" x14ac:dyDescent="0.2">
      <c r="A9432" s="91">
        <v>42954</v>
      </c>
      <c r="B9432">
        <v>266350</v>
      </c>
      <c r="C9432">
        <v>267610</v>
      </c>
      <c r="D9432">
        <v>265850</v>
      </c>
      <c r="E9432">
        <v>266985</v>
      </c>
      <c r="F9432">
        <v>266985</v>
      </c>
      <c r="G9432">
        <v>200</v>
      </c>
    </row>
    <row r="9433" spans="1:7" x14ac:dyDescent="0.2">
      <c r="A9433" s="91">
        <v>42955</v>
      </c>
      <c r="B9433">
        <v>266860</v>
      </c>
      <c r="C9433">
        <v>267360</v>
      </c>
      <c r="D9433">
        <v>264566</v>
      </c>
      <c r="E9433">
        <v>264566</v>
      </c>
      <c r="F9433">
        <v>264566</v>
      </c>
      <c r="G9433">
        <v>200</v>
      </c>
    </row>
    <row r="9434" spans="1:7" x14ac:dyDescent="0.2">
      <c r="A9434" s="91">
        <v>42956</v>
      </c>
      <c r="B9434">
        <v>263390</v>
      </c>
      <c r="C9434">
        <v>267225</v>
      </c>
      <c r="D9434">
        <v>263270</v>
      </c>
      <c r="E9434">
        <v>267030</v>
      </c>
      <c r="F9434">
        <v>267030</v>
      </c>
      <c r="G9434">
        <v>300</v>
      </c>
    </row>
    <row r="9435" spans="1:7" x14ac:dyDescent="0.2">
      <c r="A9435" s="91">
        <v>42957</v>
      </c>
      <c r="B9435">
        <v>265730</v>
      </c>
      <c r="C9435">
        <v>266711</v>
      </c>
      <c r="D9435">
        <v>264601</v>
      </c>
      <c r="E9435">
        <v>264601</v>
      </c>
      <c r="F9435">
        <v>264601</v>
      </c>
      <c r="G9435">
        <v>200</v>
      </c>
    </row>
    <row r="9436" spans="1:7" x14ac:dyDescent="0.2">
      <c r="A9436" s="91">
        <v>42958</v>
      </c>
      <c r="B9436">
        <v>264660</v>
      </c>
      <c r="C9436">
        <v>265500</v>
      </c>
      <c r="D9436">
        <v>263000</v>
      </c>
      <c r="E9436">
        <v>263000</v>
      </c>
      <c r="F9436">
        <v>263000</v>
      </c>
      <c r="G9436">
        <v>200</v>
      </c>
    </row>
    <row r="9437" spans="1:7" x14ac:dyDescent="0.2">
      <c r="A9437" s="91">
        <v>42961</v>
      </c>
      <c r="B9437">
        <v>265000</v>
      </c>
      <c r="C9437">
        <v>266543</v>
      </c>
      <c r="D9437">
        <v>265000</v>
      </c>
      <c r="E9437">
        <v>266370</v>
      </c>
      <c r="F9437">
        <v>266370</v>
      </c>
      <c r="G9437">
        <v>200</v>
      </c>
    </row>
    <row r="9438" spans="1:7" x14ac:dyDescent="0.2">
      <c r="A9438" s="91">
        <v>42962</v>
      </c>
      <c r="B9438">
        <v>267100</v>
      </c>
      <c r="C9438">
        <v>267380</v>
      </c>
      <c r="D9438">
        <v>266012</v>
      </c>
      <c r="E9438">
        <v>266795</v>
      </c>
      <c r="F9438">
        <v>266795</v>
      </c>
      <c r="G9438">
        <v>300</v>
      </c>
    </row>
    <row r="9439" spans="1:7" x14ac:dyDescent="0.2">
      <c r="A9439" s="91">
        <v>42963</v>
      </c>
      <c r="B9439">
        <v>267000</v>
      </c>
      <c r="C9439">
        <v>268700</v>
      </c>
      <c r="D9439">
        <v>266590</v>
      </c>
      <c r="E9439">
        <v>267856</v>
      </c>
      <c r="F9439">
        <v>267856</v>
      </c>
      <c r="G9439">
        <v>300</v>
      </c>
    </row>
    <row r="9440" spans="1:7" x14ac:dyDescent="0.2">
      <c r="A9440" s="91">
        <v>42964</v>
      </c>
      <c r="B9440">
        <v>268100</v>
      </c>
      <c r="C9440">
        <v>268440</v>
      </c>
      <c r="D9440">
        <v>266636</v>
      </c>
      <c r="E9440">
        <v>267075</v>
      </c>
      <c r="F9440">
        <v>267075</v>
      </c>
      <c r="G9440">
        <v>600</v>
      </c>
    </row>
    <row r="9441" spans="1:7" x14ac:dyDescent="0.2">
      <c r="A9441" s="91">
        <v>42965</v>
      </c>
      <c r="B9441">
        <v>266100</v>
      </c>
      <c r="C9441">
        <v>268761</v>
      </c>
      <c r="D9441">
        <v>265612</v>
      </c>
      <c r="E9441">
        <v>267377</v>
      </c>
      <c r="F9441">
        <v>267377</v>
      </c>
      <c r="G9441">
        <v>500</v>
      </c>
    </row>
    <row r="9442" spans="1:7" x14ac:dyDescent="0.2">
      <c r="A9442" s="91">
        <v>42968</v>
      </c>
      <c r="B9442">
        <v>267301</v>
      </c>
      <c r="C9442">
        <v>268614</v>
      </c>
      <c r="D9442">
        <v>266600</v>
      </c>
      <c r="E9442">
        <v>268540</v>
      </c>
      <c r="F9442">
        <v>268540</v>
      </c>
      <c r="G9442">
        <v>300</v>
      </c>
    </row>
    <row r="9443" spans="1:7" x14ac:dyDescent="0.2">
      <c r="A9443" s="91">
        <v>42969</v>
      </c>
      <c r="B9443">
        <v>268252</v>
      </c>
      <c r="C9443">
        <v>271369</v>
      </c>
      <c r="D9443">
        <v>268252</v>
      </c>
      <c r="E9443">
        <v>270960</v>
      </c>
      <c r="F9443">
        <v>270960</v>
      </c>
      <c r="G9443">
        <v>300</v>
      </c>
    </row>
    <row r="9444" spans="1:7" x14ac:dyDescent="0.2">
      <c r="A9444" s="91">
        <v>42970</v>
      </c>
      <c r="B9444">
        <v>269000</v>
      </c>
      <c r="C9444">
        <v>271199</v>
      </c>
      <c r="D9444">
        <v>269000</v>
      </c>
      <c r="E9444">
        <v>270430</v>
      </c>
      <c r="F9444">
        <v>270430</v>
      </c>
      <c r="G9444">
        <v>200</v>
      </c>
    </row>
    <row r="9445" spans="1:7" x14ac:dyDescent="0.2">
      <c r="A9445" s="91">
        <v>42971</v>
      </c>
      <c r="B9445">
        <v>270500</v>
      </c>
      <c r="C9445">
        <v>270630</v>
      </c>
      <c r="D9445">
        <v>267590</v>
      </c>
      <c r="E9445">
        <v>268565</v>
      </c>
      <c r="F9445">
        <v>268565</v>
      </c>
      <c r="G9445">
        <v>300</v>
      </c>
    </row>
    <row r="9446" spans="1:7" x14ac:dyDescent="0.2">
      <c r="A9446" s="91">
        <v>42972</v>
      </c>
      <c r="B9446">
        <v>268820</v>
      </c>
      <c r="C9446">
        <v>270550</v>
      </c>
      <c r="D9446">
        <v>268820</v>
      </c>
      <c r="E9446">
        <v>269761</v>
      </c>
      <c r="F9446">
        <v>269761</v>
      </c>
      <c r="G9446">
        <v>200</v>
      </c>
    </row>
    <row r="9447" spans="1:7" x14ac:dyDescent="0.2">
      <c r="A9447" s="91">
        <v>42975</v>
      </c>
      <c r="B9447">
        <v>270400</v>
      </c>
      <c r="C9447">
        <v>270400</v>
      </c>
      <c r="D9447">
        <v>267450</v>
      </c>
      <c r="E9447">
        <v>268035</v>
      </c>
      <c r="F9447">
        <v>268035</v>
      </c>
      <c r="G9447">
        <v>300</v>
      </c>
    </row>
    <row r="9448" spans="1:7" x14ac:dyDescent="0.2">
      <c r="A9448" s="91">
        <v>42976</v>
      </c>
      <c r="B9448">
        <v>267250</v>
      </c>
      <c r="C9448">
        <v>268160</v>
      </c>
      <c r="D9448">
        <v>266045</v>
      </c>
      <c r="E9448">
        <v>268090</v>
      </c>
      <c r="F9448">
        <v>268090</v>
      </c>
      <c r="G9448">
        <v>300</v>
      </c>
    </row>
    <row r="9449" spans="1:7" x14ac:dyDescent="0.2">
      <c r="A9449" s="91">
        <v>42977</v>
      </c>
      <c r="B9449">
        <v>268450</v>
      </c>
      <c r="C9449">
        <v>271470</v>
      </c>
      <c r="D9449">
        <v>268100</v>
      </c>
      <c r="E9449">
        <v>270420</v>
      </c>
      <c r="F9449">
        <v>270420</v>
      </c>
      <c r="G9449">
        <v>300</v>
      </c>
    </row>
    <row r="9450" spans="1:7" x14ac:dyDescent="0.2">
      <c r="A9450" s="91">
        <v>42978</v>
      </c>
      <c r="B9450">
        <v>271000</v>
      </c>
      <c r="C9450">
        <v>272857</v>
      </c>
      <c r="D9450">
        <v>270985</v>
      </c>
      <c r="E9450">
        <v>271450</v>
      </c>
      <c r="F9450">
        <v>271450</v>
      </c>
      <c r="G9450">
        <v>200</v>
      </c>
    </row>
    <row r="9451" spans="1:7" x14ac:dyDescent="0.2">
      <c r="A9451" s="91">
        <v>42979</v>
      </c>
      <c r="B9451">
        <v>272800</v>
      </c>
      <c r="C9451">
        <v>272885</v>
      </c>
      <c r="D9451">
        <v>271040</v>
      </c>
      <c r="E9451">
        <v>271062</v>
      </c>
      <c r="F9451">
        <v>271062</v>
      </c>
      <c r="G9451">
        <v>200</v>
      </c>
    </row>
    <row r="9452" spans="1:7" x14ac:dyDescent="0.2">
      <c r="A9452" s="91">
        <v>42983</v>
      </c>
      <c r="B9452">
        <v>270350</v>
      </c>
      <c r="C9452">
        <v>270395</v>
      </c>
      <c r="D9452">
        <v>264600</v>
      </c>
      <c r="E9452">
        <v>265744</v>
      </c>
      <c r="F9452">
        <v>265744</v>
      </c>
      <c r="G9452">
        <v>500</v>
      </c>
    </row>
    <row r="9453" spans="1:7" x14ac:dyDescent="0.2">
      <c r="A9453" s="91">
        <v>42984</v>
      </c>
      <c r="B9453">
        <v>266500</v>
      </c>
      <c r="C9453">
        <v>266859</v>
      </c>
      <c r="D9453">
        <v>265160</v>
      </c>
      <c r="E9453">
        <v>265420</v>
      </c>
      <c r="F9453">
        <v>265420</v>
      </c>
      <c r="G9453">
        <v>400</v>
      </c>
    </row>
    <row r="9454" spans="1:7" x14ac:dyDescent="0.2">
      <c r="A9454" s="91">
        <v>42985</v>
      </c>
      <c r="B9454">
        <v>265760</v>
      </c>
      <c r="C9454">
        <v>265760</v>
      </c>
      <c r="D9454">
        <v>259040</v>
      </c>
      <c r="E9454">
        <v>260500</v>
      </c>
      <c r="F9454">
        <v>260500</v>
      </c>
      <c r="G9454">
        <v>600</v>
      </c>
    </row>
    <row r="9455" spans="1:7" x14ac:dyDescent="0.2">
      <c r="A9455" s="91">
        <v>42986</v>
      </c>
      <c r="B9455">
        <v>260500</v>
      </c>
      <c r="C9455">
        <v>263820</v>
      </c>
      <c r="D9455">
        <v>260490</v>
      </c>
      <c r="E9455">
        <v>263600</v>
      </c>
      <c r="F9455">
        <v>263600</v>
      </c>
      <c r="G9455">
        <v>200</v>
      </c>
    </row>
    <row r="9456" spans="1:7" x14ac:dyDescent="0.2">
      <c r="A9456" s="91">
        <v>42989</v>
      </c>
      <c r="B9456">
        <v>267005</v>
      </c>
      <c r="C9456">
        <v>268880</v>
      </c>
      <c r="D9456">
        <v>266100</v>
      </c>
      <c r="E9456">
        <v>266870</v>
      </c>
      <c r="F9456">
        <v>266870</v>
      </c>
      <c r="G9456">
        <v>200</v>
      </c>
    </row>
    <row r="9457" spans="1:7" x14ac:dyDescent="0.2">
      <c r="A9457" s="91">
        <v>42990</v>
      </c>
      <c r="B9457">
        <v>267400</v>
      </c>
      <c r="C9457">
        <v>268000</v>
      </c>
      <c r="D9457">
        <v>266798</v>
      </c>
      <c r="E9457">
        <v>267911</v>
      </c>
      <c r="F9457">
        <v>267911</v>
      </c>
      <c r="G9457">
        <v>200</v>
      </c>
    </row>
    <row r="9458" spans="1:7" x14ac:dyDescent="0.2">
      <c r="A9458" s="91">
        <v>42991</v>
      </c>
      <c r="B9458">
        <v>267100</v>
      </c>
      <c r="C9458">
        <v>268570</v>
      </c>
      <c r="D9458">
        <v>266890</v>
      </c>
      <c r="E9458">
        <v>268450</v>
      </c>
      <c r="F9458">
        <v>268450</v>
      </c>
      <c r="G9458">
        <v>200</v>
      </c>
    </row>
    <row r="9459" spans="1:7" x14ac:dyDescent="0.2">
      <c r="A9459" s="91">
        <v>42992</v>
      </c>
      <c r="B9459">
        <v>268400</v>
      </c>
      <c r="C9459">
        <v>268620</v>
      </c>
      <c r="D9459">
        <v>267760</v>
      </c>
      <c r="E9459">
        <v>268322</v>
      </c>
      <c r="F9459">
        <v>268322</v>
      </c>
      <c r="G9459">
        <v>200</v>
      </c>
    </row>
    <row r="9460" spans="1:7" x14ac:dyDescent="0.2">
      <c r="A9460" s="91">
        <v>42993</v>
      </c>
      <c r="B9460">
        <v>268800</v>
      </c>
      <c r="C9460">
        <v>270510</v>
      </c>
      <c r="D9460">
        <v>268680</v>
      </c>
      <c r="E9460">
        <v>270200</v>
      </c>
      <c r="F9460">
        <v>270200</v>
      </c>
      <c r="G9460">
        <v>400</v>
      </c>
    </row>
    <row r="9461" spans="1:7" x14ac:dyDescent="0.2">
      <c r="A9461" s="91">
        <v>42996</v>
      </c>
      <c r="B9461">
        <v>270980</v>
      </c>
      <c r="C9461">
        <v>272580</v>
      </c>
      <c r="D9461">
        <v>270340</v>
      </c>
      <c r="E9461">
        <v>272480</v>
      </c>
      <c r="F9461">
        <v>272480</v>
      </c>
      <c r="G9461">
        <v>300</v>
      </c>
    </row>
    <row r="9462" spans="1:7" x14ac:dyDescent="0.2">
      <c r="A9462" s="91">
        <v>42997</v>
      </c>
      <c r="B9462">
        <v>271950</v>
      </c>
      <c r="C9462">
        <v>274850</v>
      </c>
      <c r="D9462">
        <v>271950</v>
      </c>
      <c r="E9462">
        <v>274850</v>
      </c>
      <c r="F9462">
        <v>274850</v>
      </c>
      <c r="G9462">
        <v>300</v>
      </c>
    </row>
    <row r="9463" spans="1:7" x14ac:dyDescent="0.2">
      <c r="A9463" s="91">
        <v>42998</v>
      </c>
      <c r="B9463">
        <v>275040</v>
      </c>
      <c r="C9463">
        <v>275820</v>
      </c>
      <c r="D9463">
        <v>273730</v>
      </c>
      <c r="E9463">
        <v>275630</v>
      </c>
      <c r="F9463">
        <v>275630</v>
      </c>
      <c r="G9463">
        <v>700</v>
      </c>
    </row>
    <row r="9464" spans="1:7" x14ac:dyDescent="0.2">
      <c r="A9464" s="91">
        <v>42999</v>
      </c>
      <c r="B9464">
        <v>275475</v>
      </c>
      <c r="C9464">
        <v>275740</v>
      </c>
      <c r="D9464">
        <v>274600</v>
      </c>
      <c r="E9464">
        <v>274600</v>
      </c>
      <c r="F9464">
        <v>274600</v>
      </c>
      <c r="G9464">
        <v>300</v>
      </c>
    </row>
    <row r="9465" spans="1:7" x14ac:dyDescent="0.2">
      <c r="A9465" s="91">
        <v>43000</v>
      </c>
      <c r="B9465">
        <v>274165</v>
      </c>
      <c r="C9465">
        <v>274200</v>
      </c>
      <c r="D9465">
        <v>272000</v>
      </c>
      <c r="E9465">
        <v>273139</v>
      </c>
      <c r="F9465">
        <v>273139</v>
      </c>
      <c r="G9465">
        <v>200</v>
      </c>
    </row>
    <row r="9466" spans="1:7" x14ac:dyDescent="0.2">
      <c r="A9466" s="91">
        <v>43003</v>
      </c>
      <c r="B9466">
        <v>273379</v>
      </c>
      <c r="C9466">
        <v>273861</v>
      </c>
      <c r="D9466">
        <v>271250</v>
      </c>
      <c r="E9466">
        <v>273660</v>
      </c>
      <c r="F9466">
        <v>273660</v>
      </c>
      <c r="G9466">
        <v>200</v>
      </c>
    </row>
    <row r="9467" spans="1:7" x14ac:dyDescent="0.2">
      <c r="A9467" s="91">
        <v>43004</v>
      </c>
      <c r="B9467">
        <v>273700</v>
      </c>
      <c r="C9467">
        <v>274270</v>
      </c>
      <c r="D9467">
        <v>272600</v>
      </c>
      <c r="E9467">
        <v>272800</v>
      </c>
      <c r="F9467">
        <v>272800</v>
      </c>
      <c r="G9467">
        <v>200</v>
      </c>
    </row>
    <row r="9468" spans="1:7" x14ac:dyDescent="0.2">
      <c r="A9468" s="91">
        <v>43005</v>
      </c>
      <c r="B9468">
        <v>274260</v>
      </c>
      <c r="C9468">
        <v>275745</v>
      </c>
      <c r="D9468">
        <v>273801</v>
      </c>
      <c r="E9468">
        <v>274940</v>
      </c>
      <c r="F9468">
        <v>274940</v>
      </c>
      <c r="G9468">
        <v>200</v>
      </c>
    </row>
    <row r="9469" spans="1:7" x14ac:dyDescent="0.2">
      <c r="A9469" s="91">
        <v>43006</v>
      </c>
      <c r="B9469">
        <v>275870</v>
      </c>
      <c r="C9469">
        <v>275945</v>
      </c>
      <c r="D9469">
        <v>273825</v>
      </c>
      <c r="E9469">
        <v>274770</v>
      </c>
      <c r="F9469">
        <v>274770</v>
      </c>
      <c r="G9469">
        <v>100</v>
      </c>
    </row>
    <row r="9470" spans="1:7" x14ac:dyDescent="0.2">
      <c r="A9470" s="91">
        <v>43007</v>
      </c>
      <c r="B9470">
        <v>274900</v>
      </c>
      <c r="C9470">
        <v>274950</v>
      </c>
      <c r="D9470">
        <v>273755</v>
      </c>
      <c r="E9470">
        <v>274740</v>
      </c>
      <c r="F9470">
        <v>274740</v>
      </c>
      <c r="G9470">
        <v>200</v>
      </c>
    </row>
    <row r="9471" spans="1:7" x14ac:dyDescent="0.2">
      <c r="A9471" s="91">
        <v>43010</v>
      </c>
      <c r="B9471">
        <v>274999</v>
      </c>
      <c r="C9471">
        <v>278010</v>
      </c>
      <c r="D9471">
        <v>274500</v>
      </c>
      <c r="E9471">
        <v>278010</v>
      </c>
      <c r="F9471">
        <v>278010</v>
      </c>
      <c r="G9471">
        <v>200</v>
      </c>
    </row>
    <row r="9472" spans="1:7" x14ac:dyDescent="0.2">
      <c r="A9472" s="91">
        <v>43011</v>
      </c>
      <c r="B9472">
        <v>278200</v>
      </c>
      <c r="C9472">
        <v>279660</v>
      </c>
      <c r="D9472">
        <v>277000</v>
      </c>
      <c r="E9472">
        <v>278700</v>
      </c>
      <c r="F9472">
        <v>278700</v>
      </c>
      <c r="G9472">
        <v>200</v>
      </c>
    </row>
    <row r="9473" spans="1:7" x14ac:dyDescent="0.2">
      <c r="A9473" s="91">
        <v>43012</v>
      </c>
      <c r="B9473">
        <v>279200</v>
      </c>
      <c r="C9473">
        <v>279960</v>
      </c>
      <c r="D9473">
        <v>278385</v>
      </c>
      <c r="E9473">
        <v>278670</v>
      </c>
      <c r="F9473">
        <v>278670</v>
      </c>
      <c r="G9473">
        <v>100</v>
      </c>
    </row>
    <row r="9474" spans="1:7" x14ac:dyDescent="0.2">
      <c r="A9474" s="91">
        <v>43013</v>
      </c>
      <c r="B9474">
        <v>279350</v>
      </c>
      <c r="C9474">
        <v>282000</v>
      </c>
      <c r="D9474">
        <v>278780</v>
      </c>
      <c r="E9474">
        <v>280360</v>
      </c>
      <c r="F9474">
        <v>280360</v>
      </c>
      <c r="G9474">
        <v>300</v>
      </c>
    </row>
    <row r="9475" spans="1:7" x14ac:dyDescent="0.2">
      <c r="A9475" s="91">
        <v>43014</v>
      </c>
      <c r="B9475">
        <v>281030</v>
      </c>
      <c r="C9475">
        <v>281180</v>
      </c>
      <c r="D9475">
        <v>279280</v>
      </c>
      <c r="E9475">
        <v>281000</v>
      </c>
      <c r="F9475">
        <v>281000</v>
      </c>
      <c r="G9475">
        <v>200</v>
      </c>
    </row>
    <row r="9476" spans="1:7" x14ac:dyDescent="0.2">
      <c r="A9476" s="91">
        <v>43017</v>
      </c>
      <c r="B9476">
        <v>281460</v>
      </c>
      <c r="C9476">
        <v>281700</v>
      </c>
      <c r="D9476">
        <v>280000</v>
      </c>
      <c r="E9476">
        <v>281089</v>
      </c>
      <c r="F9476">
        <v>281089</v>
      </c>
      <c r="G9476">
        <v>100</v>
      </c>
    </row>
    <row r="9477" spans="1:7" x14ac:dyDescent="0.2">
      <c r="A9477" s="91">
        <v>43018</v>
      </c>
      <c r="B9477">
        <v>281000</v>
      </c>
      <c r="C9477">
        <v>282270</v>
      </c>
      <c r="D9477">
        <v>280800</v>
      </c>
      <c r="E9477">
        <v>281950</v>
      </c>
      <c r="F9477">
        <v>281950</v>
      </c>
      <c r="G9477">
        <v>300</v>
      </c>
    </row>
    <row r="9478" spans="1:7" x14ac:dyDescent="0.2">
      <c r="A9478" s="91">
        <v>43019</v>
      </c>
      <c r="B9478">
        <v>282100</v>
      </c>
      <c r="C9478">
        <v>282100</v>
      </c>
      <c r="D9478">
        <v>279760</v>
      </c>
      <c r="E9478">
        <v>281085</v>
      </c>
      <c r="F9478">
        <v>281085</v>
      </c>
      <c r="G9478">
        <v>200</v>
      </c>
    </row>
    <row r="9479" spans="1:7" x14ac:dyDescent="0.2">
      <c r="A9479" s="91">
        <v>43020</v>
      </c>
      <c r="B9479">
        <v>281410</v>
      </c>
      <c r="C9479">
        <v>281800</v>
      </c>
      <c r="D9479">
        <v>278980</v>
      </c>
      <c r="E9479">
        <v>279383</v>
      </c>
      <c r="F9479">
        <v>279383</v>
      </c>
      <c r="G9479">
        <v>200</v>
      </c>
    </row>
    <row r="9480" spans="1:7" x14ac:dyDescent="0.2">
      <c r="A9480" s="91">
        <v>43021</v>
      </c>
      <c r="B9480">
        <v>280240</v>
      </c>
      <c r="C9480">
        <v>281930</v>
      </c>
      <c r="D9480">
        <v>279780</v>
      </c>
      <c r="E9480">
        <v>280850</v>
      </c>
      <c r="F9480">
        <v>280850</v>
      </c>
      <c r="G9480">
        <v>200</v>
      </c>
    </row>
    <row r="9481" spans="1:7" x14ac:dyDescent="0.2">
      <c r="A9481" s="91">
        <v>43024</v>
      </c>
      <c r="B9481">
        <v>281800</v>
      </c>
      <c r="C9481">
        <v>282880</v>
      </c>
      <c r="D9481">
        <v>281410</v>
      </c>
      <c r="E9481">
        <v>281960</v>
      </c>
      <c r="F9481">
        <v>281960</v>
      </c>
      <c r="G9481">
        <v>300</v>
      </c>
    </row>
    <row r="9482" spans="1:7" x14ac:dyDescent="0.2">
      <c r="A9482" s="91">
        <v>43025</v>
      </c>
      <c r="B9482">
        <v>283000</v>
      </c>
      <c r="C9482">
        <v>283000</v>
      </c>
      <c r="D9482">
        <v>279900</v>
      </c>
      <c r="E9482">
        <v>281050</v>
      </c>
      <c r="F9482">
        <v>281050</v>
      </c>
      <c r="G9482">
        <v>200</v>
      </c>
    </row>
    <row r="9483" spans="1:7" x14ac:dyDescent="0.2">
      <c r="A9483" s="91">
        <v>43026</v>
      </c>
      <c r="B9483">
        <v>281715</v>
      </c>
      <c r="C9483">
        <v>282130</v>
      </c>
      <c r="D9483">
        <v>280790</v>
      </c>
      <c r="E9483">
        <v>281290</v>
      </c>
      <c r="F9483">
        <v>281290</v>
      </c>
      <c r="G9483">
        <v>100</v>
      </c>
    </row>
    <row r="9484" spans="1:7" x14ac:dyDescent="0.2">
      <c r="A9484" s="91">
        <v>43027</v>
      </c>
      <c r="B9484">
        <v>280500</v>
      </c>
      <c r="C9484">
        <v>280960</v>
      </c>
      <c r="D9484">
        <v>279700</v>
      </c>
      <c r="E9484">
        <v>280815</v>
      </c>
      <c r="F9484">
        <v>280815</v>
      </c>
      <c r="G9484">
        <v>200</v>
      </c>
    </row>
    <row r="9485" spans="1:7" x14ac:dyDescent="0.2">
      <c r="A9485" s="91">
        <v>43028</v>
      </c>
      <c r="B9485">
        <v>281780</v>
      </c>
      <c r="C9485">
        <v>283390</v>
      </c>
      <c r="D9485">
        <v>281460</v>
      </c>
      <c r="E9485">
        <v>283353</v>
      </c>
      <c r="F9485">
        <v>283353</v>
      </c>
      <c r="G9485">
        <v>200</v>
      </c>
    </row>
    <row r="9486" spans="1:7" x14ac:dyDescent="0.2">
      <c r="A9486" s="91">
        <v>43031</v>
      </c>
      <c r="B9486">
        <v>283520</v>
      </c>
      <c r="C9486">
        <v>284575</v>
      </c>
      <c r="D9486">
        <v>283220</v>
      </c>
      <c r="E9486">
        <v>284198</v>
      </c>
      <c r="F9486">
        <v>284198</v>
      </c>
      <c r="G9486">
        <v>200</v>
      </c>
    </row>
    <row r="9487" spans="1:7" x14ac:dyDescent="0.2">
      <c r="A9487" s="91">
        <v>43032</v>
      </c>
      <c r="B9487">
        <v>284800</v>
      </c>
      <c r="C9487">
        <v>285950</v>
      </c>
      <c r="D9487">
        <v>284335</v>
      </c>
      <c r="E9487">
        <v>284570</v>
      </c>
      <c r="F9487">
        <v>284570</v>
      </c>
      <c r="G9487">
        <v>300</v>
      </c>
    </row>
    <row r="9488" spans="1:7" x14ac:dyDescent="0.2">
      <c r="A9488" s="91">
        <v>43033</v>
      </c>
      <c r="B9488">
        <v>285350</v>
      </c>
      <c r="C9488">
        <v>285350</v>
      </c>
      <c r="D9488">
        <v>281600</v>
      </c>
      <c r="E9488">
        <v>283035</v>
      </c>
      <c r="F9488">
        <v>283035</v>
      </c>
      <c r="G9488">
        <v>300</v>
      </c>
    </row>
    <row r="9489" spans="1:7" x14ac:dyDescent="0.2">
      <c r="A9489" s="91">
        <v>43034</v>
      </c>
      <c r="B9489">
        <v>284290</v>
      </c>
      <c r="C9489">
        <v>284640</v>
      </c>
      <c r="D9489">
        <v>281870</v>
      </c>
      <c r="E9489">
        <v>282810</v>
      </c>
      <c r="F9489">
        <v>282810</v>
      </c>
      <c r="G9489">
        <v>200</v>
      </c>
    </row>
    <row r="9490" spans="1:7" x14ac:dyDescent="0.2">
      <c r="A9490" s="91">
        <v>43035</v>
      </c>
      <c r="B9490">
        <v>282700</v>
      </c>
      <c r="C9490">
        <v>282799</v>
      </c>
      <c r="D9490">
        <v>280660</v>
      </c>
      <c r="E9490">
        <v>281600</v>
      </c>
      <c r="F9490">
        <v>281600</v>
      </c>
      <c r="G9490">
        <v>200</v>
      </c>
    </row>
    <row r="9491" spans="1:7" x14ac:dyDescent="0.2">
      <c r="A9491" s="91">
        <v>43038</v>
      </c>
      <c r="B9491">
        <v>282150</v>
      </c>
      <c r="C9491">
        <v>282790</v>
      </c>
      <c r="D9491">
        <v>281190</v>
      </c>
      <c r="E9491">
        <v>281940</v>
      </c>
      <c r="F9491">
        <v>281940</v>
      </c>
      <c r="G9491">
        <v>200</v>
      </c>
    </row>
    <row r="9492" spans="1:7" x14ac:dyDescent="0.2">
      <c r="A9492" s="91">
        <v>43039</v>
      </c>
      <c r="B9492">
        <v>282100</v>
      </c>
      <c r="C9492">
        <v>282100</v>
      </c>
      <c r="D9492">
        <v>279690</v>
      </c>
      <c r="E9492">
        <v>280470</v>
      </c>
      <c r="F9492">
        <v>280470</v>
      </c>
      <c r="G9492">
        <v>300</v>
      </c>
    </row>
    <row r="9493" spans="1:7" x14ac:dyDescent="0.2">
      <c r="A9493" s="91">
        <v>43040</v>
      </c>
      <c r="B9493">
        <v>282200</v>
      </c>
      <c r="C9493">
        <v>282200</v>
      </c>
      <c r="D9493">
        <v>280000</v>
      </c>
      <c r="E9493">
        <v>280000</v>
      </c>
      <c r="F9493">
        <v>280000</v>
      </c>
      <c r="G9493">
        <v>300</v>
      </c>
    </row>
    <row r="9494" spans="1:7" x14ac:dyDescent="0.2">
      <c r="A9494" s="91">
        <v>43041</v>
      </c>
      <c r="B9494">
        <v>280000</v>
      </c>
      <c r="C9494">
        <v>283434</v>
      </c>
      <c r="D9494">
        <v>278930</v>
      </c>
      <c r="E9494">
        <v>283434</v>
      </c>
      <c r="F9494">
        <v>283434</v>
      </c>
      <c r="G9494">
        <v>200</v>
      </c>
    </row>
    <row r="9495" spans="1:7" x14ac:dyDescent="0.2">
      <c r="A9495" s="91">
        <v>43042</v>
      </c>
      <c r="B9495">
        <v>282699</v>
      </c>
      <c r="C9495">
        <v>282699</v>
      </c>
      <c r="D9495">
        <v>280470</v>
      </c>
      <c r="E9495">
        <v>280470</v>
      </c>
      <c r="F9495">
        <v>280470</v>
      </c>
      <c r="G9495">
        <v>100</v>
      </c>
    </row>
    <row r="9496" spans="1:7" x14ac:dyDescent="0.2">
      <c r="A9496" s="91">
        <v>43045</v>
      </c>
      <c r="B9496">
        <v>279630</v>
      </c>
      <c r="C9496">
        <v>281320</v>
      </c>
      <c r="D9496">
        <v>278000</v>
      </c>
      <c r="E9496">
        <v>280170</v>
      </c>
      <c r="F9496">
        <v>280170</v>
      </c>
      <c r="G9496">
        <v>200</v>
      </c>
    </row>
    <row r="9497" spans="1:7" x14ac:dyDescent="0.2">
      <c r="A9497" s="91">
        <v>43046</v>
      </c>
      <c r="B9497">
        <v>281600</v>
      </c>
      <c r="C9497">
        <v>282290</v>
      </c>
      <c r="D9497">
        <v>278750</v>
      </c>
      <c r="E9497">
        <v>279361</v>
      </c>
      <c r="F9497">
        <v>279361</v>
      </c>
      <c r="G9497">
        <v>200</v>
      </c>
    </row>
    <row r="9498" spans="1:7" x14ac:dyDescent="0.2">
      <c r="A9498" s="91">
        <v>43047</v>
      </c>
      <c r="B9498">
        <v>279900</v>
      </c>
      <c r="C9498">
        <v>279900</v>
      </c>
      <c r="D9498">
        <v>276600</v>
      </c>
      <c r="E9498">
        <v>276676</v>
      </c>
      <c r="F9498">
        <v>276676</v>
      </c>
      <c r="G9498">
        <v>300</v>
      </c>
    </row>
    <row r="9499" spans="1:7" x14ac:dyDescent="0.2">
      <c r="A9499" s="91">
        <v>43048</v>
      </c>
      <c r="B9499">
        <v>276100</v>
      </c>
      <c r="C9499">
        <v>276895</v>
      </c>
      <c r="D9499">
        <v>272795</v>
      </c>
      <c r="E9499">
        <v>276556</v>
      </c>
      <c r="F9499">
        <v>276556</v>
      </c>
      <c r="G9499">
        <v>400</v>
      </c>
    </row>
    <row r="9500" spans="1:7" x14ac:dyDescent="0.2">
      <c r="A9500" s="91">
        <v>43049</v>
      </c>
      <c r="B9500">
        <v>275281</v>
      </c>
      <c r="C9500">
        <v>275660</v>
      </c>
      <c r="D9500">
        <v>273213</v>
      </c>
      <c r="E9500">
        <v>275660</v>
      </c>
      <c r="F9500">
        <v>275660</v>
      </c>
      <c r="G9500">
        <v>200</v>
      </c>
    </row>
    <row r="9501" spans="1:7" x14ac:dyDescent="0.2">
      <c r="A9501" s="91">
        <v>43052</v>
      </c>
      <c r="B9501">
        <v>275200</v>
      </c>
      <c r="C9501">
        <v>277290</v>
      </c>
      <c r="D9501">
        <v>274815</v>
      </c>
      <c r="E9501">
        <v>276347</v>
      </c>
      <c r="F9501">
        <v>276347</v>
      </c>
      <c r="G9501">
        <v>100</v>
      </c>
    </row>
    <row r="9502" spans="1:7" x14ac:dyDescent="0.2">
      <c r="A9502" s="91">
        <v>43053</v>
      </c>
      <c r="B9502">
        <v>275570</v>
      </c>
      <c r="C9502">
        <v>275860</v>
      </c>
      <c r="D9502">
        <v>273930</v>
      </c>
      <c r="E9502">
        <v>274810</v>
      </c>
      <c r="F9502">
        <v>274810</v>
      </c>
      <c r="G9502">
        <v>200</v>
      </c>
    </row>
    <row r="9503" spans="1:7" x14ac:dyDescent="0.2">
      <c r="A9503" s="91">
        <v>43054</v>
      </c>
      <c r="B9503">
        <v>273700</v>
      </c>
      <c r="C9503">
        <v>274110</v>
      </c>
      <c r="D9503">
        <v>272150</v>
      </c>
      <c r="E9503">
        <v>272730</v>
      </c>
      <c r="F9503">
        <v>272730</v>
      </c>
      <c r="G9503">
        <v>200</v>
      </c>
    </row>
    <row r="9504" spans="1:7" x14ac:dyDescent="0.2">
      <c r="A9504" s="91">
        <v>43055</v>
      </c>
      <c r="B9504">
        <v>273680</v>
      </c>
      <c r="C9504">
        <v>275200</v>
      </c>
      <c r="D9504">
        <v>272660</v>
      </c>
      <c r="E9504">
        <v>272700</v>
      </c>
      <c r="F9504">
        <v>272700</v>
      </c>
      <c r="G9504">
        <v>100</v>
      </c>
    </row>
    <row r="9505" spans="1:7" x14ac:dyDescent="0.2">
      <c r="A9505" s="91">
        <v>43056</v>
      </c>
      <c r="B9505">
        <v>272300</v>
      </c>
      <c r="C9505">
        <v>272540</v>
      </c>
      <c r="D9505">
        <v>270250</v>
      </c>
      <c r="E9505">
        <v>271410</v>
      </c>
      <c r="F9505">
        <v>271410</v>
      </c>
      <c r="G9505">
        <v>300</v>
      </c>
    </row>
    <row r="9506" spans="1:7" x14ac:dyDescent="0.2">
      <c r="A9506" s="91">
        <v>43059</v>
      </c>
      <c r="B9506">
        <v>271640</v>
      </c>
      <c r="C9506">
        <v>272950</v>
      </c>
      <c r="D9506">
        <v>270800</v>
      </c>
      <c r="E9506">
        <v>272005</v>
      </c>
      <c r="F9506">
        <v>272005</v>
      </c>
      <c r="G9506">
        <v>100</v>
      </c>
    </row>
    <row r="9507" spans="1:7" x14ac:dyDescent="0.2">
      <c r="A9507" s="91">
        <v>43060</v>
      </c>
      <c r="B9507">
        <v>272600</v>
      </c>
      <c r="C9507">
        <v>275258</v>
      </c>
      <c r="D9507">
        <v>272600</v>
      </c>
      <c r="E9507">
        <v>275000</v>
      </c>
      <c r="F9507">
        <v>275000</v>
      </c>
      <c r="G9507">
        <v>300</v>
      </c>
    </row>
    <row r="9508" spans="1:7" x14ac:dyDescent="0.2">
      <c r="A9508" s="91">
        <v>43061</v>
      </c>
      <c r="B9508">
        <v>275050</v>
      </c>
      <c r="C9508">
        <v>275050</v>
      </c>
      <c r="D9508">
        <v>273390</v>
      </c>
      <c r="E9508">
        <v>275000</v>
      </c>
      <c r="F9508">
        <v>275000</v>
      </c>
      <c r="G9508">
        <v>600</v>
      </c>
    </row>
    <row r="9509" spans="1:7" x14ac:dyDescent="0.2">
      <c r="A9509" s="91">
        <v>43063</v>
      </c>
      <c r="B9509">
        <v>274800</v>
      </c>
      <c r="C9509">
        <v>275220</v>
      </c>
      <c r="D9509">
        <v>274000</v>
      </c>
      <c r="E9509">
        <v>274417</v>
      </c>
      <c r="F9509">
        <v>274417</v>
      </c>
      <c r="G9509">
        <v>200</v>
      </c>
    </row>
    <row r="9510" spans="1:7" x14ac:dyDescent="0.2">
      <c r="A9510" s="91">
        <v>43066</v>
      </c>
      <c r="B9510">
        <v>275000</v>
      </c>
      <c r="C9510">
        <v>276470</v>
      </c>
      <c r="D9510">
        <v>274450</v>
      </c>
      <c r="E9510">
        <v>276230</v>
      </c>
      <c r="F9510">
        <v>276230</v>
      </c>
      <c r="G9510">
        <v>300</v>
      </c>
    </row>
    <row r="9511" spans="1:7" x14ac:dyDescent="0.2">
      <c r="A9511" s="91">
        <v>43067</v>
      </c>
      <c r="B9511">
        <v>276540</v>
      </c>
      <c r="C9511">
        <v>281876</v>
      </c>
      <c r="D9511">
        <v>276540</v>
      </c>
      <c r="E9511">
        <v>280440</v>
      </c>
      <c r="F9511">
        <v>280440</v>
      </c>
      <c r="G9511">
        <v>400</v>
      </c>
    </row>
    <row r="9512" spans="1:7" x14ac:dyDescent="0.2">
      <c r="A9512" s="91">
        <v>43068</v>
      </c>
      <c r="B9512">
        <v>281700</v>
      </c>
      <c r="C9512">
        <v>287900</v>
      </c>
      <c r="D9512">
        <v>281700</v>
      </c>
      <c r="E9512">
        <v>284900</v>
      </c>
      <c r="F9512">
        <v>284900</v>
      </c>
      <c r="G9512">
        <v>500</v>
      </c>
    </row>
    <row r="9513" spans="1:7" x14ac:dyDescent="0.2">
      <c r="A9513" s="91">
        <v>43069</v>
      </c>
      <c r="B9513">
        <v>284650</v>
      </c>
      <c r="C9513">
        <v>291500</v>
      </c>
      <c r="D9513">
        <v>284650</v>
      </c>
      <c r="E9513">
        <v>291500</v>
      </c>
      <c r="F9513">
        <v>291500</v>
      </c>
      <c r="G9513">
        <v>600</v>
      </c>
    </row>
    <row r="9514" spans="1:7" x14ac:dyDescent="0.2">
      <c r="A9514" s="91">
        <v>43070</v>
      </c>
      <c r="B9514">
        <v>290634</v>
      </c>
      <c r="C9514">
        <v>292170</v>
      </c>
      <c r="D9514">
        <v>284750</v>
      </c>
      <c r="E9514">
        <v>291000</v>
      </c>
      <c r="F9514">
        <v>291000</v>
      </c>
      <c r="G9514">
        <v>500</v>
      </c>
    </row>
    <row r="9515" spans="1:7" x14ac:dyDescent="0.2">
      <c r="A9515" s="91">
        <v>43073</v>
      </c>
      <c r="B9515">
        <v>294450</v>
      </c>
      <c r="C9515">
        <v>299080</v>
      </c>
      <c r="D9515">
        <v>294450</v>
      </c>
      <c r="E9515">
        <v>295490</v>
      </c>
      <c r="F9515">
        <v>295490</v>
      </c>
      <c r="G9515">
        <v>600</v>
      </c>
    </row>
    <row r="9516" spans="1:7" x14ac:dyDescent="0.2">
      <c r="A9516" s="91">
        <v>43074</v>
      </c>
      <c r="B9516">
        <v>297000</v>
      </c>
      <c r="C9516">
        <v>297000</v>
      </c>
      <c r="D9516">
        <v>293320</v>
      </c>
      <c r="E9516">
        <v>294105</v>
      </c>
      <c r="F9516">
        <v>294105</v>
      </c>
      <c r="G9516">
        <v>400</v>
      </c>
    </row>
    <row r="9517" spans="1:7" x14ac:dyDescent="0.2">
      <c r="A9517" s="91">
        <v>43075</v>
      </c>
      <c r="B9517">
        <v>293581</v>
      </c>
      <c r="C9517">
        <v>295130</v>
      </c>
      <c r="D9517">
        <v>292300</v>
      </c>
      <c r="E9517">
        <v>294146</v>
      </c>
      <c r="F9517">
        <v>294146</v>
      </c>
      <c r="G9517">
        <v>200</v>
      </c>
    </row>
    <row r="9518" spans="1:7" x14ac:dyDescent="0.2">
      <c r="A9518" s="91">
        <v>43076</v>
      </c>
      <c r="B9518">
        <v>294000</v>
      </c>
      <c r="C9518">
        <v>295000</v>
      </c>
      <c r="D9518">
        <v>292580</v>
      </c>
      <c r="E9518">
        <v>294100</v>
      </c>
      <c r="F9518">
        <v>294100</v>
      </c>
      <c r="G9518">
        <v>100</v>
      </c>
    </row>
    <row r="9519" spans="1:7" x14ac:dyDescent="0.2">
      <c r="A9519" s="91">
        <v>43077</v>
      </c>
      <c r="B9519">
        <v>295320</v>
      </c>
      <c r="C9519">
        <v>295560</v>
      </c>
      <c r="D9519">
        <v>292910</v>
      </c>
      <c r="E9519">
        <v>294385</v>
      </c>
      <c r="F9519">
        <v>294385</v>
      </c>
      <c r="G9519">
        <v>200</v>
      </c>
    </row>
    <row r="9520" spans="1:7" x14ac:dyDescent="0.2">
      <c r="A9520" s="91">
        <v>43080</v>
      </c>
      <c r="B9520">
        <v>295021</v>
      </c>
      <c r="C9520">
        <v>295480</v>
      </c>
      <c r="D9520">
        <v>293100</v>
      </c>
      <c r="E9520">
        <v>295480</v>
      </c>
      <c r="F9520">
        <v>295480</v>
      </c>
      <c r="G9520">
        <v>400</v>
      </c>
    </row>
    <row r="9521" spans="1:7" x14ac:dyDescent="0.2">
      <c r="A9521" s="91">
        <v>43081</v>
      </c>
      <c r="B9521">
        <v>296500</v>
      </c>
      <c r="C9521">
        <v>299790</v>
      </c>
      <c r="D9521">
        <v>296000</v>
      </c>
      <c r="E9521">
        <v>298630</v>
      </c>
      <c r="F9521">
        <v>298630</v>
      </c>
      <c r="G9521">
        <v>300</v>
      </c>
    </row>
    <row r="9522" spans="1:7" x14ac:dyDescent="0.2">
      <c r="A9522" s="91">
        <v>43082</v>
      </c>
      <c r="B9522">
        <v>298180</v>
      </c>
      <c r="C9522">
        <v>299320</v>
      </c>
      <c r="D9522">
        <v>296026</v>
      </c>
      <c r="E9522">
        <v>296180</v>
      </c>
      <c r="F9522">
        <v>296180</v>
      </c>
      <c r="G9522">
        <v>300</v>
      </c>
    </row>
    <row r="9523" spans="1:7" x14ac:dyDescent="0.2">
      <c r="A9523" s="91">
        <v>43083</v>
      </c>
      <c r="B9523">
        <v>296750</v>
      </c>
      <c r="C9523">
        <v>297000</v>
      </c>
      <c r="D9523">
        <v>293990</v>
      </c>
      <c r="E9523">
        <v>295815</v>
      </c>
      <c r="F9523">
        <v>295815</v>
      </c>
      <c r="G9523">
        <v>200</v>
      </c>
    </row>
    <row r="9524" spans="1:7" x14ac:dyDescent="0.2">
      <c r="A9524" s="91">
        <v>43084</v>
      </c>
      <c r="B9524">
        <v>297080</v>
      </c>
      <c r="C9524">
        <v>298880</v>
      </c>
      <c r="D9524">
        <v>296080</v>
      </c>
      <c r="E9524">
        <v>296280</v>
      </c>
      <c r="F9524">
        <v>296280</v>
      </c>
      <c r="G9524">
        <v>500</v>
      </c>
    </row>
    <row r="9525" spans="1:7" x14ac:dyDescent="0.2">
      <c r="A9525" s="91">
        <v>43087</v>
      </c>
      <c r="B9525">
        <v>298150</v>
      </c>
      <c r="C9525">
        <v>300300</v>
      </c>
      <c r="D9525">
        <v>298150</v>
      </c>
      <c r="E9525">
        <v>299360</v>
      </c>
      <c r="F9525">
        <v>299360</v>
      </c>
      <c r="G9525">
        <v>400</v>
      </c>
    </row>
    <row r="9526" spans="1:7" x14ac:dyDescent="0.2">
      <c r="A9526" s="91">
        <v>43088</v>
      </c>
      <c r="B9526">
        <v>301000</v>
      </c>
      <c r="C9526">
        <v>301000</v>
      </c>
      <c r="D9526">
        <v>296740</v>
      </c>
      <c r="E9526">
        <v>296992</v>
      </c>
      <c r="F9526">
        <v>296992</v>
      </c>
      <c r="G9526">
        <v>400</v>
      </c>
    </row>
    <row r="9527" spans="1:7" x14ac:dyDescent="0.2">
      <c r="A9527" s="91">
        <v>43089</v>
      </c>
      <c r="B9527">
        <v>298600</v>
      </c>
      <c r="C9527">
        <v>299990</v>
      </c>
      <c r="D9527">
        <v>296260</v>
      </c>
      <c r="E9527">
        <v>296500</v>
      </c>
      <c r="F9527">
        <v>296500</v>
      </c>
      <c r="G9527">
        <v>400</v>
      </c>
    </row>
    <row r="9528" spans="1:7" x14ac:dyDescent="0.2">
      <c r="A9528" s="91">
        <v>43090</v>
      </c>
      <c r="B9528">
        <v>297560</v>
      </c>
      <c r="C9528">
        <v>299200</v>
      </c>
      <c r="D9528">
        <v>297260</v>
      </c>
      <c r="E9528">
        <v>298200</v>
      </c>
      <c r="F9528">
        <v>298200</v>
      </c>
      <c r="G9528">
        <v>200</v>
      </c>
    </row>
    <row r="9529" spans="1:7" x14ac:dyDescent="0.2">
      <c r="A9529" s="91">
        <v>43091</v>
      </c>
      <c r="B9529">
        <v>298650</v>
      </c>
      <c r="C9529">
        <v>298829</v>
      </c>
      <c r="D9529">
        <v>295710</v>
      </c>
      <c r="E9529">
        <v>296400</v>
      </c>
      <c r="F9529">
        <v>296400</v>
      </c>
      <c r="G9529">
        <v>200</v>
      </c>
    </row>
    <row r="9530" spans="1:7" x14ac:dyDescent="0.2">
      <c r="A9530" s="91">
        <v>43095</v>
      </c>
      <c r="B9530">
        <v>296400</v>
      </c>
      <c r="C9530">
        <v>297800</v>
      </c>
      <c r="D9530">
        <v>296000</v>
      </c>
      <c r="E9530">
        <v>296370</v>
      </c>
      <c r="F9530">
        <v>296370</v>
      </c>
      <c r="G9530">
        <v>100</v>
      </c>
    </row>
    <row r="9531" spans="1:7" x14ac:dyDescent="0.2">
      <c r="A9531" s="91">
        <v>43096</v>
      </c>
      <c r="B9531">
        <v>296020</v>
      </c>
      <c r="C9531">
        <v>298120</v>
      </c>
      <c r="D9531">
        <v>296000</v>
      </c>
      <c r="E9531">
        <v>298120</v>
      </c>
      <c r="F9531">
        <v>298120</v>
      </c>
      <c r="G9531">
        <v>100</v>
      </c>
    </row>
    <row r="9532" spans="1:7" x14ac:dyDescent="0.2">
      <c r="A9532" s="91">
        <v>43097</v>
      </c>
      <c r="B9532">
        <v>298611</v>
      </c>
      <c r="C9532">
        <v>299910</v>
      </c>
      <c r="D9532">
        <v>298200</v>
      </c>
      <c r="E9532">
        <v>299210</v>
      </c>
      <c r="F9532">
        <v>299210</v>
      </c>
      <c r="G9532">
        <v>200</v>
      </c>
    </row>
    <row r="9533" spans="1:7" x14ac:dyDescent="0.2">
      <c r="A9533" s="91">
        <v>43098</v>
      </c>
      <c r="B9533">
        <v>300000</v>
      </c>
      <c r="C9533">
        <v>300000</v>
      </c>
      <c r="D9533">
        <v>297540</v>
      </c>
      <c r="E9533">
        <v>297600</v>
      </c>
      <c r="F9533">
        <v>297600</v>
      </c>
      <c r="G9533">
        <v>300</v>
      </c>
    </row>
    <row r="9534" spans="1:7" x14ac:dyDescent="0.2">
      <c r="A9534" s="91">
        <v>43102</v>
      </c>
      <c r="B9534">
        <v>297400</v>
      </c>
      <c r="C9534">
        <v>298000</v>
      </c>
      <c r="D9534">
        <v>294000</v>
      </c>
      <c r="E9534">
        <v>295755</v>
      </c>
      <c r="F9534">
        <v>295755</v>
      </c>
      <c r="G9534">
        <v>300</v>
      </c>
    </row>
    <row r="9535" spans="1:7" x14ac:dyDescent="0.2">
      <c r="A9535" s="91">
        <v>43103</v>
      </c>
      <c r="B9535">
        <v>296200</v>
      </c>
      <c r="C9535">
        <v>299920</v>
      </c>
      <c r="D9535">
        <v>295801</v>
      </c>
      <c r="E9535">
        <v>299905</v>
      </c>
      <c r="F9535">
        <v>299905</v>
      </c>
      <c r="G9535">
        <v>200</v>
      </c>
    </row>
    <row r="9536" spans="1:7" x14ac:dyDescent="0.2">
      <c r="A9536" s="91">
        <v>43104</v>
      </c>
      <c r="B9536">
        <v>300450</v>
      </c>
      <c r="C9536">
        <v>302980</v>
      </c>
      <c r="D9536">
        <v>300000</v>
      </c>
      <c r="E9536">
        <v>300516</v>
      </c>
      <c r="F9536">
        <v>300516</v>
      </c>
      <c r="G9536">
        <v>500</v>
      </c>
    </row>
    <row r="9537" spans="1:7" x14ac:dyDescent="0.2">
      <c r="A9537" s="91">
        <v>43105</v>
      </c>
      <c r="B9537">
        <v>302200</v>
      </c>
      <c r="C9537">
        <v>302430</v>
      </c>
      <c r="D9537">
        <v>297900</v>
      </c>
      <c r="E9537">
        <v>301525</v>
      </c>
      <c r="F9537">
        <v>301525</v>
      </c>
      <c r="G9537">
        <v>300</v>
      </c>
    </row>
    <row r="9538" spans="1:7" x14ac:dyDescent="0.2">
      <c r="A9538" s="91">
        <v>43108</v>
      </c>
      <c r="B9538">
        <v>299500</v>
      </c>
      <c r="C9538">
        <v>304530</v>
      </c>
      <c r="D9538">
        <v>299500</v>
      </c>
      <c r="E9538">
        <v>304180</v>
      </c>
      <c r="F9538">
        <v>304180</v>
      </c>
      <c r="G9538">
        <v>500</v>
      </c>
    </row>
    <row r="9539" spans="1:7" x14ac:dyDescent="0.2">
      <c r="A9539" s="91">
        <v>43109</v>
      </c>
      <c r="B9539">
        <v>305784</v>
      </c>
      <c r="C9539">
        <v>306280</v>
      </c>
      <c r="D9539">
        <v>303880</v>
      </c>
      <c r="E9539">
        <v>304500</v>
      </c>
      <c r="F9539">
        <v>304500</v>
      </c>
      <c r="G9539">
        <v>600</v>
      </c>
    </row>
    <row r="9540" spans="1:7" x14ac:dyDescent="0.2">
      <c r="A9540" s="91">
        <v>43110</v>
      </c>
      <c r="B9540">
        <v>304625</v>
      </c>
      <c r="C9540">
        <v>308600</v>
      </c>
      <c r="D9540">
        <v>303930</v>
      </c>
      <c r="E9540">
        <v>308350</v>
      </c>
      <c r="F9540">
        <v>308350</v>
      </c>
      <c r="G9540">
        <v>400</v>
      </c>
    </row>
    <row r="9541" spans="1:7" x14ac:dyDescent="0.2">
      <c r="A9541" s="91">
        <v>43111</v>
      </c>
      <c r="B9541">
        <v>309000</v>
      </c>
      <c r="C9541">
        <v>310760</v>
      </c>
      <c r="D9541">
        <v>308800</v>
      </c>
      <c r="E9541">
        <v>309950</v>
      </c>
      <c r="F9541">
        <v>309950</v>
      </c>
      <c r="G9541">
        <v>400</v>
      </c>
    </row>
    <row r="9542" spans="1:7" x14ac:dyDescent="0.2">
      <c r="A9542" s="91">
        <v>43112</v>
      </c>
      <c r="B9542">
        <v>310100</v>
      </c>
      <c r="C9542">
        <v>315390</v>
      </c>
      <c r="D9542">
        <v>309910</v>
      </c>
      <c r="E9542">
        <v>315225</v>
      </c>
      <c r="F9542">
        <v>315225</v>
      </c>
      <c r="G9542">
        <v>400</v>
      </c>
    </row>
    <row r="9543" spans="1:7" x14ac:dyDescent="0.2">
      <c r="A9543" s="91">
        <v>43116</v>
      </c>
      <c r="B9543">
        <v>319620</v>
      </c>
      <c r="C9543">
        <v>321060</v>
      </c>
      <c r="D9543">
        <v>313980</v>
      </c>
      <c r="E9543">
        <v>315261</v>
      </c>
      <c r="F9543">
        <v>315261</v>
      </c>
      <c r="G9543">
        <v>500</v>
      </c>
    </row>
    <row r="9544" spans="1:7" x14ac:dyDescent="0.2">
      <c r="A9544" s="91">
        <v>43117</v>
      </c>
      <c r="B9544">
        <v>317800</v>
      </c>
      <c r="C9544">
        <v>323630</v>
      </c>
      <c r="D9544">
        <v>315561</v>
      </c>
      <c r="E9544">
        <v>321469</v>
      </c>
      <c r="F9544">
        <v>321469</v>
      </c>
      <c r="G9544">
        <v>300</v>
      </c>
    </row>
    <row r="9545" spans="1:7" x14ac:dyDescent="0.2">
      <c r="A9545" s="91">
        <v>43118</v>
      </c>
      <c r="B9545">
        <v>324300</v>
      </c>
      <c r="C9545">
        <v>324300</v>
      </c>
      <c r="D9545">
        <v>319620</v>
      </c>
      <c r="E9545">
        <v>320000</v>
      </c>
      <c r="F9545">
        <v>320000</v>
      </c>
      <c r="G9545">
        <v>600</v>
      </c>
    </row>
    <row r="9546" spans="1:7" x14ac:dyDescent="0.2">
      <c r="A9546" s="91">
        <v>43119</v>
      </c>
      <c r="B9546">
        <v>320800</v>
      </c>
      <c r="C9546">
        <v>321000</v>
      </c>
      <c r="D9546">
        <v>318191</v>
      </c>
      <c r="E9546">
        <v>320238</v>
      </c>
      <c r="F9546">
        <v>320238</v>
      </c>
      <c r="G9546">
        <v>400</v>
      </c>
    </row>
    <row r="9547" spans="1:7" x14ac:dyDescent="0.2">
      <c r="A9547" s="91">
        <v>43122</v>
      </c>
      <c r="B9547">
        <v>320130</v>
      </c>
      <c r="C9547">
        <v>324064</v>
      </c>
      <c r="D9547">
        <v>320085</v>
      </c>
      <c r="E9547">
        <v>324064</v>
      </c>
      <c r="F9547">
        <v>324064</v>
      </c>
      <c r="G9547">
        <v>400</v>
      </c>
    </row>
    <row r="9548" spans="1:7" x14ac:dyDescent="0.2">
      <c r="A9548" s="91">
        <v>43123</v>
      </c>
      <c r="B9548">
        <v>324500</v>
      </c>
      <c r="C9548">
        <v>324619</v>
      </c>
      <c r="D9548">
        <v>319393</v>
      </c>
      <c r="E9548">
        <v>322885</v>
      </c>
      <c r="F9548">
        <v>322885</v>
      </c>
      <c r="G9548">
        <v>400</v>
      </c>
    </row>
    <row r="9549" spans="1:7" x14ac:dyDescent="0.2">
      <c r="A9549" s="91">
        <v>43124</v>
      </c>
      <c r="B9549">
        <v>323551</v>
      </c>
      <c r="C9549">
        <v>325230</v>
      </c>
      <c r="D9549">
        <v>322000</v>
      </c>
      <c r="E9549">
        <v>323480</v>
      </c>
      <c r="F9549">
        <v>323480</v>
      </c>
      <c r="G9549">
        <v>300</v>
      </c>
    </row>
    <row r="9550" spans="1:7" x14ac:dyDescent="0.2">
      <c r="A9550" s="91">
        <v>43125</v>
      </c>
      <c r="B9550">
        <v>324600</v>
      </c>
      <c r="C9550">
        <v>324600</v>
      </c>
      <c r="D9550">
        <v>321520</v>
      </c>
      <c r="E9550">
        <v>322850</v>
      </c>
      <c r="F9550">
        <v>322850</v>
      </c>
      <c r="G9550">
        <v>200</v>
      </c>
    </row>
    <row r="9551" spans="1:7" x14ac:dyDescent="0.2">
      <c r="A9551" s="91">
        <v>43126</v>
      </c>
      <c r="B9551">
        <v>323100</v>
      </c>
      <c r="C9551">
        <v>325915</v>
      </c>
      <c r="D9551">
        <v>323100</v>
      </c>
      <c r="E9551">
        <v>325915</v>
      </c>
      <c r="F9551">
        <v>325915</v>
      </c>
      <c r="G9551">
        <v>400</v>
      </c>
    </row>
    <row r="9552" spans="1:7" x14ac:dyDescent="0.2">
      <c r="A9552" s="91">
        <v>43129</v>
      </c>
      <c r="B9552">
        <v>325650</v>
      </c>
      <c r="C9552">
        <v>326350</v>
      </c>
      <c r="D9552">
        <v>322910</v>
      </c>
      <c r="E9552">
        <v>323500</v>
      </c>
      <c r="F9552">
        <v>323500</v>
      </c>
      <c r="G9552">
        <v>200</v>
      </c>
    </row>
    <row r="9553" spans="1:7" x14ac:dyDescent="0.2">
      <c r="A9553" s="91">
        <v>43130</v>
      </c>
      <c r="B9553">
        <v>322480</v>
      </c>
      <c r="C9553">
        <v>324915</v>
      </c>
      <c r="D9553">
        <v>322155</v>
      </c>
      <c r="E9553">
        <v>323000</v>
      </c>
      <c r="F9553">
        <v>323000</v>
      </c>
      <c r="G9553">
        <v>900</v>
      </c>
    </row>
    <row r="9554" spans="1:7" x14ac:dyDescent="0.2">
      <c r="A9554" s="91">
        <v>43131</v>
      </c>
      <c r="B9554">
        <v>323000</v>
      </c>
      <c r="C9554">
        <v>323500</v>
      </c>
      <c r="D9554">
        <v>321010</v>
      </c>
      <c r="E9554">
        <v>323375</v>
      </c>
      <c r="F9554">
        <v>323375</v>
      </c>
      <c r="G9554">
        <v>600</v>
      </c>
    </row>
    <row r="9555" spans="1:7" x14ac:dyDescent="0.2">
      <c r="A9555" s="91">
        <v>43132</v>
      </c>
      <c r="B9555">
        <v>322300</v>
      </c>
      <c r="C9555">
        <v>326110</v>
      </c>
      <c r="D9555">
        <v>322000</v>
      </c>
      <c r="E9555">
        <v>325900</v>
      </c>
      <c r="F9555">
        <v>325900</v>
      </c>
      <c r="G9555">
        <v>400</v>
      </c>
    </row>
    <row r="9556" spans="1:7" x14ac:dyDescent="0.2">
      <c r="A9556" s="91">
        <v>43133</v>
      </c>
      <c r="B9556">
        <v>324351</v>
      </c>
      <c r="C9556">
        <v>324380</v>
      </c>
      <c r="D9556">
        <v>312030</v>
      </c>
      <c r="E9556">
        <v>314340</v>
      </c>
      <c r="F9556">
        <v>314340</v>
      </c>
      <c r="G9556">
        <v>600</v>
      </c>
    </row>
    <row r="9557" spans="1:7" x14ac:dyDescent="0.2">
      <c r="A9557" s="91">
        <v>43136</v>
      </c>
      <c r="B9557">
        <v>308500</v>
      </c>
      <c r="C9557">
        <v>311850</v>
      </c>
      <c r="D9557">
        <v>295000</v>
      </c>
      <c r="E9557">
        <v>295600</v>
      </c>
      <c r="F9557">
        <v>295600</v>
      </c>
      <c r="G9557">
        <v>1000</v>
      </c>
    </row>
    <row r="9558" spans="1:7" x14ac:dyDescent="0.2">
      <c r="A9558" s="91">
        <v>43137</v>
      </c>
      <c r="B9558">
        <v>293150</v>
      </c>
      <c r="C9558">
        <v>303431</v>
      </c>
      <c r="D9558">
        <v>288540</v>
      </c>
      <c r="E9558">
        <v>303000</v>
      </c>
      <c r="F9558">
        <v>303000</v>
      </c>
      <c r="G9558">
        <v>1200</v>
      </c>
    </row>
    <row r="9559" spans="1:7" x14ac:dyDescent="0.2">
      <c r="A9559" s="91">
        <v>43138</v>
      </c>
      <c r="B9559">
        <v>304200</v>
      </c>
      <c r="C9559">
        <v>306710</v>
      </c>
      <c r="D9559">
        <v>301000</v>
      </c>
      <c r="E9559">
        <v>301000</v>
      </c>
      <c r="F9559">
        <v>301000</v>
      </c>
      <c r="G9559">
        <v>500</v>
      </c>
    </row>
    <row r="9560" spans="1:7" x14ac:dyDescent="0.2">
      <c r="A9560" s="91">
        <v>43139</v>
      </c>
      <c r="B9560">
        <v>301190</v>
      </c>
      <c r="C9560">
        <v>301190</v>
      </c>
      <c r="D9560">
        <v>288000</v>
      </c>
      <c r="E9560">
        <v>288000</v>
      </c>
      <c r="F9560">
        <v>288000</v>
      </c>
      <c r="G9560">
        <v>600</v>
      </c>
    </row>
    <row r="9561" spans="1:7" x14ac:dyDescent="0.2">
      <c r="A9561" s="91">
        <v>43140</v>
      </c>
      <c r="B9561">
        <v>293859</v>
      </c>
      <c r="C9561">
        <v>296296</v>
      </c>
      <c r="D9561">
        <v>285250</v>
      </c>
      <c r="E9561">
        <v>294140</v>
      </c>
      <c r="F9561">
        <v>294140</v>
      </c>
      <c r="G9561">
        <v>900</v>
      </c>
    </row>
    <row r="9562" spans="1:7" x14ac:dyDescent="0.2">
      <c r="A9562" s="91">
        <v>43143</v>
      </c>
      <c r="B9562">
        <v>298100</v>
      </c>
      <c r="C9562">
        <v>301020</v>
      </c>
      <c r="D9562">
        <v>295000</v>
      </c>
      <c r="E9562">
        <v>298940</v>
      </c>
      <c r="F9562">
        <v>298940</v>
      </c>
      <c r="G9562">
        <v>400</v>
      </c>
    </row>
    <row r="9563" spans="1:7" x14ac:dyDescent="0.2">
      <c r="A9563" s="91">
        <v>43144</v>
      </c>
      <c r="B9563">
        <v>296400</v>
      </c>
      <c r="C9563">
        <v>298508</v>
      </c>
      <c r="D9563">
        <v>294500</v>
      </c>
      <c r="E9563">
        <v>297500</v>
      </c>
      <c r="F9563">
        <v>297500</v>
      </c>
      <c r="G9563">
        <v>300</v>
      </c>
    </row>
    <row r="9564" spans="1:7" x14ac:dyDescent="0.2">
      <c r="A9564" s="91">
        <v>43145</v>
      </c>
      <c r="B9564">
        <v>295960</v>
      </c>
      <c r="C9564">
        <v>301180</v>
      </c>
      <c r="D9564">
        <v>294458</v>
      </c>
      <c r="E9564">
        <v>301005</v>
      </c>
      <c r="F9564">
        <v>301005</v>
      </c>
      <c r="G9564">
        <v>200</v>
      </c>
    </row>
    <row r="9565" spans="1:7" x14ac:dyDescent="0.2">
      <c r="A9565" s="91">
        <v>43146</v>
      </c>
      <c r="B9565">
        <v>303580</v>
      </c>
      <c r="C9565">
        <v>305999</v>
      </c>
      <c r="D9565">
        <v>301100</v>
      </c>
      <c r="E9565">
        <v>305999</v>
      </c>
      <c r="F9565">
        <v>305999</v>
      </c>
      <c r="G9565">
        <v>300</v>
      </c>
    </row>
    <row r="9566" spans="1:7" x14ac:dyDescent="0.2">
      <c r="A9566" s="91">
        <v>43147</v>
      </c>
      <c r="B9566">
        <v>304650</v>
      </c>
      <c r="C9566">
        <v>309590</v>
      </c>
      <c r="D9566">
        <v>304650</v>
      </c>
      <c r="E9566">
        <v>306000</v>
      </c>
      <c r="F9566">
        <v>306000</v>
      </c>
      <c r="G9566">
        <v>400</v>
      </c>
    </row>
    <row r="9567" spans="1:7" x14ac:dyDescent="0.2">
      <c r="A9567" s="91">
        <v>43151</v>
      </c>
      <c r="B9567">
        <v>305400</v>
      </c>
      <c r="C9567">
        <v>306805</v>
      </c>
      <c r="D9567">
        <v>303660</v>
      </c>
      <c r="E9567">
        <v>304904</v>
      </c>
      <c r="F9567">
        <v>304904</v>
      </c>
      <c r="G9567">
        <v>200</v>
      </c>
    </row>
    <row r="9568" spans="1:7" x14ac:dyDescent="0.2">
      <c r="A9568" s="91">
        <v>43152</v>
      </c>
      <c r="B9568">
        <v>304470</v>
      </c>
      <c r="C9568">
        <v>307770</v>
      </c>
      <c r="D9568">
        <v>301240</v>
      </c>
      <c r="E9568">
        <v>301530</v>
      </c>
      <c r="F9568">
        <v>301530</v>
      </c>
      <c r="G9568">
        <v>200</v>
      </c>
    </row>
    <row r="9569" spans="1:7" x14ac:dyDescent="0.2">
      <c r="A9569" s="91">
        <v>43153</v>
      </c>
      <c r="B9569">
        <v>302500</v>
      </c>
      <c r="C9569">
        <v>305020</v>
      </c>
      <c r="D9569">
        <v>300345</v>
      </c>
      <c r="E9569">
        <v>301404</v>
      </c>
      <c r="F9569">
        <v>301404</v>
      </c>
      <c r="G9569">
        <v>300</v>
      </c>
    </row>
    <row r="9570" spans="1:7" x14ac:dyDescent="0.2">
      <c r="A9570" s="91">
        <v>43154</v>
      </c>
      <c r="B9570">
        <v>301860</v>
      </c>
      <c r="C9570">
        <v>306400</v>
      </c>
      <c r="D9570">
        <v>301425</v>
      </c>
      <c r="E9570">
        <v>304020</v>
      </c>
      <c r="F9570">
        <v>304020</v>
      </c>
      <c r="G9570">
        <v>400</v>
      </c>
    </row>
    <row r="9571" spans="1:7" x14ac:dyDescent="0.2">
      <c r="A9571" s="91">
        <v>43157</v>
      </c>
      <c r="B9571">
        <v>311240</v>
      </c>
      <c r="C9571">
        <v>316520</v>
      </c>
      <c r="D9571">
        <v>308455</v>
      </c>
      <c r="E9571">
        <v>316126</v>
      </c>
      <c r="F9571">
        <v>316126</v>
      </c>
      <c r="G9571">
        <v>800</v>
      </c>
    </row>
    <row r="9572" spans="1:7" x14ac:dyDescent="0.2">
      <c r="A9572" s="91">
        <v>43158</v>
      </c>
      <c r="B9572">
        <v>318150</v>
      </c>
      <c r="C9572">
        <v>319500</v>
      </c>
      <c r="D9572">
        <v>314345</v>
      </c>
      <c r="E9572">
        <v>314345</v>
      </c>
      <c r="F9572">
        <v>314345</v>
      </c>
      <c r="G9572">
        <v>600</v>
      </c>
    </row>
    <row r="9573" spans="1:7" x14ac:dyDescent="0.2">
      <c r="A9573" s="91">
        <v>43159</v>
      </c>
      <c r="B9573">
        <v>316100</v>
      </c>
      <c r="C9573">
        <v>317410</v>
      </c>
      <c r="D9573">
        <v>310250</v>
      </c>
      <c r="E9573">
        <v>310250</v>
      </c>
      <c r="F9573">
        <v>310250</v>
      </c>
      <c r="G9573">
        <v>300</v>
      </c>
    </row>
    <row r="9574" spans="1:7" x14ac:dyDescent="0.2">
      <c r="A9574" s="91">
        <v>43160</v>
      </c>
      <c r="B9574">
        <v>311000</v>
      </c>
      <c r="C9574">
        <v>313000</v>
      </c>
      <c r="D9574">
        <v>301405</v>
      </c>
      <c r="E9574">
        <v>302946</v>
      </c>
      <c r="F9574">
        <v>302946</v>
      </c>
      <c r="G9574">
        <v>400</v>
      </c>
    </row>
    <row r="9575" spans="1:7" x14ac:dyDescent="0.2">
      <c r="A9575" s="91">
        <v>43161</v>
      </c>
      <c r="B9575">
        <v>300980</v>
      </c>
      <c r="C9575">
        <v>303693</v>
      </c>
      <c r="D9575">
        <v>299360</v>
      </c>
      <c r="E9575">
        <v>303100</v>
      </c>
      <c r="F9575">
        <v>303100</v>
      </c>
      <c r="G9575">
        <v>300</v>
      </c>
    </row>
    <row r="9576" spans="1:7" x14ac:dyDescent="0.2">
      <c r="A9576" s="91">
        <v>43164</v>
      </c>
      <c r="B9576">
        <v>302000</v>
      </c>
      <c r="C9576">
        <v>306499</v>
      </c>
      <c r="D9576">
        <v>300240</v>
      </c>
      <c r="E9576">
        <v>304500</v>
      </c>
      <c r="F9576">
        <v>304500</v>
      </c>
      <c r="G9576">
        <v>200</v>
      </c>
    </row>
    <row r="9577" spans="1:7" x14ac:dyDescent="0.2">
      <c r="A9577" s="91">
        <v>43165</v>
      </c>
      <c r="B9577">
        <v>307000</v>
      </c>
      <c r="C9577">
        <v>307499</v>
      </c>
      <c r="D9577">
        <v>304400</v>
      </c>
      <c r="E9577">
        <v>307005</v>
      </c>
      <c r="F9577">
        <v>307005</v>
      </c>
      <c r="G9577">
        <v>200</v>
      </c>
    </row>
    <row r="9578" spans="1:7" x14ac:dyDescent="0.2">
      <c r="A9578" s="91">
        <v>43166</v>
      </c>
      <c r="B9578">
        <v>303900</v>
      </c>
      <c r="C9578">
        <v>307560</v>
      </c>
      <c r="D9578">
        <v>303430</v>
      </c>
      <c r="E9578">
        <v>306756</v>
      </c>
      <c r="F9578">
        <v>306756</v>
      </c>
      <c r="G9578">
        <v>200</v>
      </c>
    </row>
    <row r="9579" spans="1:7" x14ac:dyDescent="0.2">
      <c r="A9579" s="91">
        <v>43167</v>
      </c>
      <c r="B9579">
        <v>306400</v>
      </c>
      <c r="C9579">
        <v>310994</v>
      </c>
      <c r="D9579">
        <v>305240</v>
      </c>
      <c r="E9579">
        <v>307700</v>
      </c>
      <c r="F9579">
        <v>307700</v>
      </c>
      <c r="G9579">
        <v>300</v>
      </c>
    </row>
    <row r="9580" spans="1:7" x14ac:dyDescent="0.2">
      <c r="A9580" s="91">
        <v>43168</v>
      </c>
      <c r="B9580">
        <v>311540</v>
      </c>
      <c r="C9580">
        <v>319780</v>
      </c>
      <c r="D9580">
        <v>309355</v>
      </c>
      <c r="E9580">
        <v>319600</v>
      </c>
      <c r="F9580">
        <v>319600</v>
      </c>
      <c r="G9580">
        <v>500</v>
      </c>
    </row>
    <row r="9581" spans="1:7" x14ac:dyDescent="0.2">
      <c r="A9581" s="91">
        <v>43171</v>
      </c>
      <c r="B9581">
        <v>319320</v>
      </c>
      <c r="C9581">
        <v>320000</v>
      </c>
      <c r="D9581">
        <v>317130</v>
      </c>
      <c r="E9581">
        <v>317746</v>
      </c>
      <c r="F9581">
        <v>317746</v>
      </c>
      <c r="G9581">
        <v>300</v>
      </c>
    </row>
    <row r="9582" spans="1:7" x14ac:dyDescent="0.2">
      <c r="A9582" s="91">
        <v>43172</v>
      </c>
      <c r="B9582">
        <v>318020</v>
      </c>
      <c r="C9582">
        <v>319860</v>
      </c>
      <c r="D9582">
        <v>313395</v>
      </c>
      <c r="E9582">
        <v>314039</v>
      </c>
      <c r="F9582">
        <v>314039</v>
      </c>
      <c r="G9582">
        <v>400</v>
      </c>
    </row>
    <row r="9583" spans="1:7" x14ac:dyDescent="0.2">
      <c r="A9583" s="91">
        <v>43173</v>
      </c>
      <c r="B9583">
        <v>315485</v>
      </c>
      <c r="C9583">
        <v>315485</v>
      </c>
      <c r="D9583">
        <v>309435</v>
      </c>
      <c r="E9583">
        <v>310655</v>
      </c>
      <c r="F9583">
        <v>310655</v>
      </c>
      <c r="G9583">
        <v>300</v>
      </c>
    </row>
    <row r="9584" spans="1:7" x14ac:dyDescent="0.2">
      <c r="A9584" s="91">
        <v>43174</v>
      </c>
      <c r="B9584">
        <v>312501</v>
      </c>
      <c r="C9584">
        <v>313950</v>
      </c>
      <c r="D9584">
        <v>308000</v>
      </c>
      <c r="E9584">
        <v>311601</v>
      </c>
      <c r="F9584">
        <v>311601</v>
      </c>
      <c r="G9584">
        <v>200</v>
      </c>
    </row>
    <row r="9585" spans="1:7" x14ac:dyDescent="0.2">
      <c r="A9585" s="91">
        <v>43175</v>
      </c>
      <c r="B9585">
        <v>313340</v>
      </c>
      <c r="C9585">
        <v>313340</v>
      </c>
      <c r="D9585">
        <v>309880</v>
      </c>
      <c r="E9585">
        <v>310630</v>
      </c>
      <c r="F9585">
        <v>310630</v>
      </c>
      <c r="G9585">
        <v>200</v>
      </c>
    </row>
    <row r="9586" spans="1:7" x14ac:dyDescent="0.2">
      <c r="A9586" s="91">
        <v>43178</v>
      </c>
      <c r="B9586">
        <v>310400</v>
      </c>
      <c r="C9586">
        <v>310513</v>
      </c>
      <c r="D9586">
        <v>304100</v>
      </c>
      <c r="E9586">
        <v>305980</v>
      </c>
      <c r="F9586">
        <v>305980</v>
      </c>
      <c r="G9586">
        <v>300</v>
      </c>
    </row>
    <row r="9587" spans="1:7" x14ac:dyDescent="0.2">
      <c r="A9587" s="91">
        <v>43179</v>
      </c>
      <c r="B9587">
        <v>307501</v>
      </c>
      <c r="C9587">
        <v>308210</v>
      </c>
      <c r="D9587">
        <v>305810</v>
      </c>
      <c r="E9587">
        <v>307100</v>
      </c>
      <c r="F9587">
        <v>307100</v>
      </c>
      <c r="G9587">
        <v>200</v>
      </c>
    </row>
    <row r="9588" spans="1:7" x14ac:dyDescent="0.2">
      <c r="A9588" s="91">
        <v>43180</v>
      </c>
      <c r="B9588">
        <v>308950</v>
      </c>
      <c r="C9588">
        <v>310720</v>
      </c>
      <c r="D9588">
        <v>306020</v>
      </c>
      <c r="E9588">
        <v>307600</v>
      </c>
      <c r="F9588">
        <v>307600</v>
      </c>
      <c r="G9588">
        <v>300</v>
      </c>
    </row>
    <row r="9589" spans="1:7" x14ac:dyDescent="0.2">
      <c r="A9589" s="91">
        <v>43181</v>
      </c>
      <c r="B9589">
        <v>304730</v>
      </c>
      <c r="C9589">
        <v>304730</v>
      </c>
      <c r="D9589">
        <v>295950</v>
      </c>
      <c r="E9589">
        <v>296949</v>
      </c>
      <c r="F9589">
        <v>296949</v>
      </c>
      <c r="G9589">
        <v>600</v>
      </c>
    </row>
    <row r="9590" spans="1:7" x14ac:dyDescent="0.2">
      <c r="A9590" s="91">
        <v>43182</v>
      </c>
      <c r="B9590">
        <v>297440</v>
      </c>
      <c r="C9590">
        <v>298389</v>
      </c>
      <c r="D9590">
        <v>288450</v>
      </c>
      <c r="E9590">
        <v>288755</v>
      </c>
      <c r="F9590">
        <v>288755</v>
      </c>
      <c r="G9590">
        <v>500</v>
      </c>
    </row>
    <row r="9591" spans="1:7" x14ac:dyDescent="0.2">
      <c r="A9591" s="91">
        <v>43185</v>
      </c>
      <c r="B9591">
        <v>295500</v>
      </c>
      <c r="C9591">
        <v>299925</v>
      </c>
      <c r="D9591">
        <v>293455</v>
      </c>
      <c r="E9591">
        <v>299500</v>
      </c>
      <c r="F9591">
        <v>299500</v>
      </c>
      <c r="G9591">
        <v>400</v>
      </c>
    </row>
    <row r="9592" spans="1:7" x14ac:dyDescent="0.2">
      <c r="A9592" s="91">
        <v>43186</v>
      </c>
      <c r="B9592">
        <v>301000</v>
      </c>
      <c r="C9592">
        <v>302590</v>
      </c>
      <c r="D9592">
        <v>292380</v>
      </c>
      <c r="E9592">
        <v>294650</v>
      </c>
      <c r="F9592">
        <v>294650</v>
      </c>
      <c r="G9592">
        <v>300</v>
      </c>
    </row>
    <row r="9593" spans="1:7" x14ac:dyDescent="0.2">
      <c r="A9593" s="91">
        <v>43187</v>
      </c>
      <c r="B9593">
        <v>296400</v>
      </c>
      <c r="C9593">
        <v>298145</v>
      </c>
      <c r="D9593">
        <v>291640</v>
      </c>
      <c r="E9593">
        <v>295041</v>
      </c>
      <c r="F9593">
        <v>295041</v>
      </c>
      <c r="G9593">
        <v>300</v>
      </c>
    </row>
    <row r="9594" spans="1:7" x14ac:dyDescent="0.2">
      <c r="A9594" s="91">
        <v>43188</v>
      </c>
      <c r="B9594">
        <v>296540</v>
      </c>
      <c r="C9594">
        <v>301518</v>
      </c>
      <c r="D9594">
        <v>296540</v>
      </c>
      <c r="E9594">
        <v>299100</v>
      </c>
      <c r="F9594">
        <v>299100</v>
      </c>
      <c r="G9594">
        <v>300</v>
      </c>
    </row>
    <row r="9595" spans="1:7" x14ac:dyDescent="0.2">
      <c r="A9595" s="91">
        <v>43192</v>
      </c>
      <c r="B9595">
        <v>298620</v>
      </c>
      <c r="C9595">
        <v>299100</v>
      </c>
      <c r="D9595">
        <v>288740</v>
      </c>
      <c r="E9595">
        <v>293410</v>
      </c>
      <c r="F9595">
        <v>293410</v>
      </c>
      <c r="G9595">
        <v>500</v>
      </c>
    </row>
    <row r="9596" spans="1:7" x14ac:dyDescent="0.2">
      <c r="A9596" s="91">
        <v>43193</v>
      </c>
      <c r="B9596">
        <v>295480</v>
      </c>
      <c r="C9596">
        <v>297325</v>
      </c>
      <c r="D9596">
        <v>291885</v>
      </c>
      <c r="E9596">
        <v>296850</v>
      </c>
      <c r="F9596">
        <v>296850</v>
      </c>
      <c r="G9596">
        <v>200</v>
      </c>
    </row>
    <row r="9597" spans="1:7" x14ac:dyDescent="0.2">
      <c r="A9597" s="91">
        <v>43194</v>
      </c>
      <c r="B9597">
        <v>291100</v>
      </c>
      <c r="C9597">
        <v>300900</v>
      </c>
      <c r="D9597">
        <v>291100</v>
      </c>
      <c r="E9597">
        <v>299850</v>
      </c>
      <c r="F9597">
        <v>299850</v>
      </c>
      <c r="G9597">
        <v>400</v>
      </c>
    </row>
    <row r="9598" spans="1:7" x14ac:dyDescent="0.2">
      <c r="A9598" s="91">
        <v>43195</v>
      </c>
      <c r="B9598">
        <v>301410</v>
      </c>
      <c r="C9598">
        <v>304200</v>
      </c>
      <c r="D9598">
        <v>300500</v>
      </c>
      <c r="E9598">
        <v>301750</v>
      </c>
      <c r="F9598">
        <v>301750</v>
      </c>
      <c r="G9598">
        <v>400</v>
      </c>
    </row>
    <row r="9599" spans="1:7" x14ac:dyDescent="0.2">
      <c r="A9599" s="91">
        <v>43196</v>
      </c>
      <c r="B9599">
        <v>298810</v>
      </c>
      <c r="C9599">
        <v>299750</v>
      </c>
      <c r="D9599">
        <v>290990</v>
      </c>
      <c r="E9599">
        <v>294000</v>
      </c>
      <c r="F9599">
        <v>294000</v>
      </c>
      <c r="G9599">
        <v>400</v>
      </c>
    </row>
    <row r="9600" spans="1:7" x14ac:dyDescent="0.2">
      <c r="A9600" s="91">
        <v>43199</v>
      </c>
      <c r="B9600">
        <v>296150</v>
      </c>
      <c r="C9600">
        <v>298000</v>
      </c>
      <c r="D9600">
        <v>292560</v>
      </c>
      <c r="E9600">
        <v>292671</v>
      </c>
      <c r="F9600">
        <v>292671</v>
      </c>
      <c r="G9600">
        <v>300</v>
      </c>
    </row>
    <row r="9601" spans="1:7" x14ac:dyDescent="0.2">
      <c r="A9601" s="91">
        <v>43200</v>
      </c>
      <c r="B9601">
        <v>296760</v>
      </c>
      <c r="C9601">
        <v>299500</v>
      </c>
      <c r="D9601">
        <v>296300</v>
      </c>
      <c r="E9601">
        <v>296556</v>
      </c>
      <c r="F9601">
        <v>296556</v>
      </c>
      <c r="G9601">
        <v>300</v>
      </c>
    </row>
    <row r="9602" spans="1:7" x14ac:dyDescent="0.2">
      <c r="A9602" s="91">
        <v>43201</v>
      </c>
      <c r="B9602">
        <v>295250</v>
      </c>
      <c r="C9602">
        <v>295500</v>
      </c>
      <c r="D9602">
        <v>292690</v>
      </c>
      <c r="E9602">
        <v>293249</v>
      </c>
      <c r="F9602">
        <v>293249</v>
      </c>
      <c r="G9602">
        <v>200</v>
      </c>
    </row>
    <row r="9603" spans="1:7" x14ac:dyDescent="0.2">
      <c r="A9603" s="91">
        <v>43202</v>
      </c>
      <c r="B9603">
        <v>295320</v>
      </c>
      <c r="C9603">
        <v>299370</v>
      </c>
      <c r="D9603">
        <v>295000</v>
      </c>
      <c r="E9603">
        <v>297021</v>
      </c>
      <c r="F9603">
        <v>297021</v>
      </c>
      <c r="G9603">
        <v>300</v>
      </c>
    </row>
    <row r="9604" spans="1:7" x14ac:dyDescent="0.2">
      <c r="A9604" s="91">
        <v>43203</v>
      </c>
      <c r="B9604">
        <v>299200</v>
      </c>
      <c r="C9604">
        <v>299960</v>
      </c>
      <c r="D9604">
        <v>294300</v>
      </c>
      <c r="E9604">
        <v>295891</v>
      </c>
      <c r="F9604">
        <v>295891</v>
      </c>
      <c r="G9604">
        <v>200</v>
      </c>
    </row>
    <row r="9605" spans="1:7" x14ac:dyDescent="0.2">
      <c r="A9605" s="91">
        <v>43206</v>
      </c>
      <c r="B9605">
        <v>297949</v>
      </c>
      <c r="C9605">
        <v>299892</v>
      </c>
      <c r="D9605">
        <v>296600</v>
      </c>
      <c r="E9605">
        <v>297181</v>
      </c>
      <c r="F9605">
        <v>297181</v>
      </c>
      <c r="G9605">
        <v>200</v>
      </c>
    </row>
    <row r="9606" spans="1:7" x14ac:dyDescent="0.2">
      <c r="A9606" s="91">
        <v>43207</v>
      </c>
      <c r="B9606">
        <v>299499</v>
      </c>
      <c r="C9606">
        <v>300950</v>
      </c>
      <c r="D9606">
        <v>298590</v>
      </c>
      <c r="E9606">
        <v>298701</v>
      </c>
      <c r="F9606">
        <v>298701</v>
      </c>
      <c r="G9606">
        <v>200</v>
      </c>
    </row>
    <row r="9607" spans="1:7" x14ac:dyDescent="0.2">
      <c r="A9607" s="91">
        <v>43208</v>
      </c>
      <c r="B9607">
        <v>300170</v>
      </c>
      <c r="C9607">
        <v>301300</v>
      </c>
      <c r="D9607">
        <v>299130</v>
      </c>
      <c r="E9607">
        <v>299205</v>
      </c>
      <c r="F9607">
        <v>299205</v>
      </c>
      <c r="G9607">
        <v>100</v>
      </c>
    </row>
    <row r="9608" spans="1:7" x14ac:dyDescent="0.2">
      <c r="A9608" s="91">
        <v>43209</v>
      </c>
      <c r="B9608">
        <v>300000</v>
      </c>
      <c r="C9608">
        <v>302000</v>
      </c>
      <c r="D9608">
        <v>298990</v>
      </c>
      <c r="E9608">
        <v>300300</v>
      </c>
      <c r="F9608">
        <v>300300</v>
      </c>
      <c r="G9608">
        <v>100</v>
      </c>
    </row>
    <row r="9609" spans="1:7" x14ac:dyDescent="0.2">
      <c r="A9609" s="91">
        <v>43210</v>
      </c>
      <c r="B9609">
        <v>301680</v>
      </c>
      <c r="C9609">
        <v>301680</v>
      </c>
      <c r="D9609">
        <v>298450</v>
      </c>
      <c r="E9609">
        <v>300140</v>
      </c>
      <c r="F9609">
        <v>300140</v>
      </c>
      <c r="G9609">
        <v>100</v>
      </c>
    </row>
    <row r="9610" spans="1:7" x14ac:dyDescent="0.2">
      <c r="A9610" s="91">
        <v>43213</v>
      </c>
      <c r="B9610">
        <v>300998</v>
      </c>
      <c r="C9610">
        <v>301420</v>
      </c>
      <c r="D9610">
        <v>298000</v>
      </c>
      <c r="E9610">
        <v>298821</v>
      </c>
      <c r="F9610">
        <v>298821</v>
      </c>
      <c r="G9610">
        <v>200</v>
      </c>
    </row>
    <row r="9611" spans="1:7" x14ac:dyDescent="0.2">
      <c r="A9611" s="91">
        <v>43214</v>
      </c>
      <c r="B9611">
        <v>299600</v>
      </c>
      <c r="C9611">
        <v>300750</v>
      </c>
      <c r="D9611">
        <v>293000</v>
      </c>
      <c r="E9611">
        <v>295734</v>
      </c>
      <c r="F9611">
        <v>295734</v>
      </c>
      <c r="G9611">
        <v>300</v>
      </c>
    </row>
    <row r="9612" spans="1:7" x14ac:dyDescent="0.2">
      <c r="A9612" s="91">
        <v>43215</v>
      </c>
      <c r="B9612">
        <v>294660</v>
      </c>
      <c r="C9612">
        <v>296010</v>
      </c>
      <c r="D9612">
        <v>291995</v>
      </c>
      <c r="E9612">
        <v>295279</v>
      </c>
      <c r="F9612">
        <v>295279</v>
      </c>
      <c r="G9612">
        <v>200</v>
      </c>
    </row>
    <row r="9613" spans="1:7" x14ac:dyDescent="0.2">
      <c r="A9613" s="91">
        <v>43216</v>
      </c>
      <c r="B9613">
        <v>296750</v>
      </c>
      <c r="C9613">
        <v>296760</v>
      </c>
      <c r="D9613">
        <v>294400</v>
      </c>
      <c r="E9613">
        <v>295769</v>
      </c>
      <c r="F9613">
        <v>295769</v>
      </c>
      <c r="G9613">
        <v>100</v>
      </c>
    </row>
    <row r="9614" spans="1:7" x14ac:dyDescent="0.2">
      <c r="A9614" s="91">
        <v>43217</v>
      </c>
      <c r="B9614">
        <v>295850</v>
      </c>
      <c r="C9614">
        <v>296455</v>
      </c>
      <c r="D9614">
        <v>293980</v>
      </c>
      <c r="E9614">
        <v>295995</v>
      </c>
      <c r="F9614">
        <v>295995</v>
      </c>
      <c r="G9614">
        <v>100</v>
      </c>
    </row>
    <row r="9615" spans="1:7" x14ac:dyDescent="0.2">
      <c r="A9615" s="91">
        <v>43220</v>
      </c>
      <c r="B9615">
        <v>296900</v>
      </c>
      <c r="C9615">
        <v>297240</v>
      </c>
      <c r="D9615">
        <v>290650</v>
      </c>
      <c r="E9615">
        <v>290650</v>
      </c>
      <c r="F9615">
        <v>290650</v>
      </c>
      <c r="G9615">
        <v>300</v>
      </c>
    </row>
    <row r="9616" spans="1:7" x14ac:dyDescent="0.2">
      <c r="A9616" s="91">
        <v>43221</v>
      </c>
      <c r="B9616">
        <v>291150</v>
      </c>
      <c r="C9616">
        <v>292730</v>
      </c>
      <c r="D9616">
        <v>289170</v>
      </c>
      <c r="E9616">
        <v>292730</v>
      </c>
      <c r="F9616">
        <v>292730</v>
      </c>
      <c r="G9616">
        <v>400</v>
      </c>
    </row>
    <row r="9617" spans="1:7" x14ac:dyDescent="0.2">
      <c r="A9617" s="91">
        <v>43222</v>
      </c>
      <c r="B9617">
        <v>291850</v>
      </c>
      <c r="C9617">
        <v>292400</v>
      </c>
      <c r="D9617">
        <v>289750</v>
      </c>
      <c r="E9617">
        <v>290450</v>
      </c>
      <c r="F9617">
        <v>290450</v>
      </c>
      <c r="G9617">
        <v>300</v>
      </c>
    </row>
    <row r="9618" spans="1:7" x14ac:dyDescent="0.2">
      <c r="A9618" s="91">
        <v>43223</v>
      </c>
      <c r="B9618">
        <v>289171</v>
      </c>
      <c r="C9618">
        <v>289171</v>
      </c>
      <c r="D9618">
        <v>284850</v>
      </c>
      <c r="E9618">
        <v>287051</v>
      </c>
      <c r="F9618">
        <v>287051</v>
      </c>
      <c r="G9618">
        <v>500</v>
      </c>
    </row>
    <row r="9619" spans="1:7" x14ac:dyDescent="0.2">
      <c r="A9619" s="91">
        <v>43224</v>
      </c>
      <c r="B9619">
        <v>288200</v>
      </c>
      <c r="C9619">
        <v>294349</v>
      </c>
      <c r="D9619">
        <v>280428</v>
      </c>
      <c r="E9619">
        <v>292600</v>
      </c>
      <c r="F9619">
        <v>292600</v>
      </c>
      <c r="G9619">
        <v>700</v>
      </c>
    </row>
    <row r="9620" spans="1:7" x14ac:dyDescent="0.2">
      <c r="A9620" s="91">
        <v>43227</v>
      </c>
      <c r="B9620">
        <v>294720</v>
      </c>
      <c r="C9620">
        <v>297500</v>
      </c>
      <c r="D9620">
        <v>293700</v>
      </c>
      <c r="E9620">
        <v>295600</v>
      </c>
      <c r="F9620">
        <v>295600</v>
      </c>
      <c r="G9620">
        <v>300</v>
      </c>
    </row>
    <row r="9621" spans="1:7" x14ac:dyDescent="0.2">
      <c r="A9621" s="91">
        <v>43228</v>
      </c>
      <c r="B9621">
        <v>295560</v>
      </c>
      <c r="C9621">
        <v>295770</v>
      </c>
      <c r="D9621">
        <v>292240</v>
      </c>
      <c r="E9621">
        <v>295700</v>
      </c>
      <c r="F9621">
        <v>295700</v>
      </c>
      <c r="G9621">
        <v>300</v>
      </c>
    </row>
    <row r="9622" spans="1:7" x14ac:dyDescent="0.2">
      <c r="A9622" s="91">
        <v>43229</v>
      </c>
      <c r="B9622">
        <v>295000</v>
      </c>
      <c r="C9622">
        <v>300000</v>
      </c>
      <c r="D9622">
        <v>294950</v>
      </c>
      <c r="E9622">
        <v>299991</v>
      </c>
      <c r="F9622">
        <v>299991</v>
      </c>
      <c r="G9622">
        <v>200</v>
      </c>
    </row>
    <row r="9623" spans="1:7" x14ac:dyDescent="0.2">
      <c r="A9623" s="91">
        <v>43230</v>
      </c>
      <c r="B9623">
        <v>300140</v>
      </c>
      <c r="C9623">
        <v>301630</v>
      </c>
      <c r="D9623">
        <v>298635</v>
      </c>
      <c r="E9623">
        <v>301630</v>
      </c>
      <c r="F9623">
        <v>301630</v>
      </c>
      <c r="G9623">
        <v>300</v>
      </c>
    </row>
    <row r="9624" spans="1:7" x14ac:dyDescent="0.2">
      <c r="A9624" s="91">
        <v>43231</v>
      </c>
      <c r="B9624">
        <v>300300</v>
      </c>
      <c r="C9624">
        <v>303530</v>
      </c>
      <c r="D9624">
        <v>298360</v>
      </c>
      <c r="E9624">
        <v>298770</v>
      </c>
      <c r="F9624">
        <v>298770</v>
      </c>
      <c r="G9624">
        <v>300</v>
      </c>
    </row>
    <row r="9625" spans="1:7" x14ac:dyDescent="0.2">
      <c r="A9625" s="91">
        <v>43234</v>
      </c>
      <c r="B9625">
        <v>300000</v>
      </c>
      <c r="C9625">
        <v>300730</v>
      </c>
      <c r="D9625">
        <v>298100</v>
      </c>
      <c r="E9625">
        <v>298200</v>
      </c>
      <c r="F9625">
        <v>298200</v>
      </c>
      <c r="G9625">
        <v>200</v>
      </c>
    </row>
    <row r="9626" spans="1:7" x14ac:dyDescent="0.2">
      <c r="A9626" s="91">
        <v>43235</v>
      </c>
      <c r="B9626">
        <v>297555</v>
      </c>
      <c r="C9626">
        <v>298155</v>
      </c>
      <c r="D9626">
        <v>294420</v>
      </c>
      <c r="E9626">
        <v>296200</v>
      </c>
      <c r="F9626">
        <v>296200</v>
      </c>
      <c r="G9626">
        <v>200</v>
      </c>
    </row>
    <row r="9627" spans="1:7" x14ac:dyDescent="0.2">
      <c r="A9627" s="91">
        <v>43236</v>
      </c>
      <c r="B9627">
        <v>295700</v>
      </c>
      <c r="C9627">
        <v>297580</v>
      </c>
      <c r="D9627">
        <v>295000</v>
      </c>
      <c r="E9627">
        <v>296300</v>
      </c>
      <c r="F9627">
        <v>296300</v>
      </c>
      <c r="G9627">
        <v>100</v>
      </c>
    </row>
    <row r="9628" spans="1:7" x14ac:dyDescent="0.2">
      <c r="A9628" s="91">
        <v>43237</v>
      </c>
      <c r="B9628">
        <v>296750</v>
      </c>
      <c r="C9628">
        <v>296840</v>
      </c>
      <c r="D9628">
        <v>295000</v>
      </c>
      <c r="E9628">
        <v>296440</v>
      </c>
      <c r="F9628">
        <v>296440</v>
      </c>
      <c r="G9628">
        <v>100</v>
      </c>
    </row>
    <row r="9629" spans="1:7" x14ac:dyDescent="0.2">
      <c r="A9629" s="91">
        <v>43238</v>
      </c>
      <c r="B9629">
        <v>296440</v>
      </c>
      <c r="C9629">
        <v>296440</v>
      </c>
      <c r="D9629">
        <v>293965</v>
      </c>
      <c r="E9629">
        <v>294380</v>
      </c>
      <c r="F9629">
        <v>294380</v>
      </c>
      <c r="G9629">
        <v>200</v>
      </c>
    </row>
    <row r="9630" spans="1:7" x14ac:dyDescent="0.2">
      <c r="A9630" s="91">
        <v>43241</v>
      </c>
      <c r="B9630">
        <v>296200</v>
      </c>
      <c r="C9630">
        <v>297775</v>
      </c>
      <c r="D9630">
        <v>295745</v>
      </c>
      <c r="E9630">
        <v>296620</v>
      </c>
      <c r="F9630">
        <v>296620</v>
      </c>
      <c r="G9630">
        <v>200</v>
      </c>
    </row>
    <row r="9631" spans="1:7" x14ac:dyDescent="0.2">
      <c r="A9631" s="91">
        <v>43242</v>
      </c>
      <c r="B9631">
        <v>297300</v>
      </c>
      <c r="C9631">
        <v>298300</v>
      </c>
      <c r="D9631">
        <v>296006</v>
      </c>
      <c r="E9631">
        <v>296991</v>
      </c>
      <c r="F9631">
        <v>296991</v>
      </c>
      <c r="G9631">
        <v>200</v>
      </c>
    </row>
    <row r="9632" spans="1:7" x14ac:dyDescent="0.2">
      <c r="A9632" s="91">
        <v>43243</v>
      </c>
      <c r="B9632">
        <v>296500</v>
      </c>
      <c r="C9632">
        <v>296580</v>
      </c>
      <c r="D9632">
        <v>292647</v>
      </c>
      <c r="E9632">
        <v>294400</v>
      </c>
      <c r="F9632">
        <v>294400</v>
      </c>
      <c r="G9632">
        <v>300</v>
      </c>
    </row>
    <row r="9633" spans="1:7" x14ac:dyDescent="0.2">
      <c r="A9633" s="91">
        <v>43244</v>
      </c>
      <c r="B9633">
        <v>293980</v>
      </c>
      <c r="C9633">
        <v>294110</v>
      </c>
      <c r="D9633">
        <v>291222</v>
      </c>
      <c r="E9633">
        <v>291850</v>
      </c>
      <c r="F9633">
        <v>291850</v>
      </c>
      <c r="G9633">
        <v>200</v>
      </c>
    </row>
    <row r="9634" spans="1:7" x14ac:dyDescent="0.2">
      <c r="A9634" s="91">
        <v>43245</v>
      </c>
      <c r="B9634">
        <v>291600</v>
      </c>
      <c r="C9634">
        <v>292370</v>
      </c>
      <c r="D9634">
        <v>290100</v>
      </c>
      <c r="E9634">
        <v>290886</v>
      </c>
      <c r="F9634">
        <v>290886</v>
      </c>
      <c r="G9634">
        <v>200</v>
      </c>
    </row>
    <row r="9635" spans="1:7" x14ac:dyDescent="0.2">
      <c r="A9635" s="91">
        <v>43249</v>
      </c>
      <c r="B9635">
        <v>289700</v>
      </c>
      <c r="C9635">
        <v>289700</v>
      </c>
      <c r="D9635">
        <v>283600</v>
      </c>
      <c r="E9635">
        <v>286000</v>
      </c>
      <c r="F9635">
        <v>286000</v>
      </c>
      <c r="G9635">
        <v>900</v>
      </c>
    </row>
    <row r="9636" spans="1:7" x14ac:dyDescent="0.2">
      <c r="A9636" s="91">
        <v>43250</v>
      </c>
      <c r="B9636">
        <v>288500</v>
      </c>
      <c r="C9636">
        <v>293116</v>
      </c>
      <c r="D9636">
        <v>288300</v>
      </c>
      <c r="E9636">
        <v>292000</v>
      </c>
      <c r="F9636">
        <v>292000</v>
      </c>
      <c r="G9636">
        <v>600</v>
      </c>
    </row>
    <row r="9637" spans="1:7" x14ac:dyDescent="0.2">
      <c r="A9637" s="91">
        <v>43251</v>
      </c>
      <c r="B9637">
        <v>291000</v>
      </c>
      <c r="C9637">
        <v>291700</v>
      </c>
      <c r="D9637">
        <v>287200</v>
      </c>
      <c r="E9637">
        <v>287200</v>
      </c>
      <c r="F9637">
        <v>287200</v>
      </c>
      <c r="G9637">
        <v>400</v>
      </c>
    </row>
    <row r="9638" spans="1:7" x14ac:dyDescent="0.2">
      <c r="A9638" s="91">
        <v>43252</v>
      </c>
      <c r="B9638">
        <v>290080</v>
      </c>
      <c r="C9638">
        <v>291000</v>
      </c>
      <c r="D9638">
        <v>288470</v>
      </c>
      <c r="E9638">
        <v>289200</v>
      </c>
      <c r="F9638">
        <v>289200</v>
      </c>
      <c r="G9638">
        <v>200</v>
      </c>
    </row>
    <row r="9639" spans="1:7" x14ac:dyDescent="0.2">
      <c r="A9639" s="91">
        <v>43255</v>
      </c>
      <c r="B9639">
        <v>290095</v>
      </c>
      <c r="C9639">
        <v>291080</v>
      </c>
      <c r="D9639">
        <v>288000</v>
      </c>
      <c r="E9639">
        <v>288000</v>
      </c>
      <c r="F9639">
        <v>288000</v>
      </c>
      <c r="G9639">
        <v>200</v>
      </c>
    </row>
    <row r="9640" spans="1:7" x14ac:dyDescent="0.2">
      <c r="A9640" s="91">
        <v>43256</v>
      </c>
      <c r="B9640">
        <v>288000</v>
      </c>
      <c r="C9640">
        <v>288100</v>
      </c>
      <c r="D9640">
        <v>286200</v>
      </c>
      <c r="E9640">
        <v>286700</v>
      </c>
      <c r="F9640">
        <v>286700</v>
      </c>
      <c r="G9640">
        <v>300</v>
      </c>
    </row>
    <row r="9641" spans="1:7" x14ac:dyDescent="0.2">
      <c r="A9641" s="91">
        <v>43257</v>
      </c>
      <c r="B9641">
        <v>287680</v>
      </c>
      <c r="C9641">
        <v>291261</v>
      </c>
      <c r="D9641">
        <v>287680</v>
      </c>
      <c r="E9641">
        <v>290722</v>
      </c>
      <c r="F9641">
        <v>290722</v>
      </c>
      <c r="G9641">
        <v>300</v>
      </c>
    </row>
    <row r="9642" spans="1:7" x14ac:dyDescent="0.2">
      <c r="A9642" s="91">
        <v>43258</v>
      </c>
      <c r="B9642">
        <v>291900</v>
      </c>
      <c r="C9642">
        <v>294000</v>
      </c>
      <c r="D9642">
        <v>291110</v>
      </c>
      <c r="E9642">
        <v>292900</v>
      </c>
      <c r="F9642">
        <v>292900</v>
      </c>
      <c r="G9642">
        <v>300</v>
      </c>
    </row>
    <row r="9643" spans="1:7" x14ac:dyDescent="0.2">
      <c r="A9643" s="91">
        <v>43259</v>
      </c>
      <c r="B9643">
        <v>292300</v>
      </c>
      <c r="C9643">
        <v>294540</v>
      </c>
      <c r="D9643">
        <v>291645</v>
      </c>
      <c r="E9643">
        <v>294055</v>
      </c>
      <c r="F9643">
        <v>294055</v>
      </c>
      <c r="G9643">
        <v>200</v>
      </c>
    </row>
    <row r="9644" spans="1:7" x14ac:dyDescent="0.2">
      <c r="A9644" s="91">
        <v>43262</v>
      </c>
      <c r="B9644">
        <v>294600</v>
      </c>
      <c r="C9644">
        <v>295302</v>
      </c>
      <c r="D9644">
        <v>292770</v>
      </c>
      <c r="E9644">
        <v>292770</v>
      </c>
      <c r="F9644">
        <v>292770</v>
      </c>
      <c r="G9644">
        <v>200</v>
      </c>
    </row>
    <row r="9645" spans="1:7" x14ac:dyDescent="0.2">
      <c r="A9645" s="91">
        <v>43263</v>
      </c>
      <c r="B9645">
        <v>293450</v>
      </c>
      <c r="C9645">
        <v>294190</v>
      </c>
      <c r="D9645">
        <v>292370</v>
      </c>
      <c r="E9645">
        <v>293005</v>
      </c>
      <c r="F9645">
        <v>293005</v>
      </c>
      <c r="G9645">
        <v>200</v>
      </c>
    </row>
    <row r="9646" spans="1:7" x14ac:dyDescent="0.2">
      <c r="A9646" s="91">
        <v>43264</v>
      </c>
      <c r="B9646">
        <v>293100</v>
      </c>
      <c r="C9646">
        <v>294020</v>
      </c>
      <c r="D9646">
        <v>291825</v>
      </c>
      <c r="E9646">
        <v>292769</v>
      </c>
      <c r="F9646">
        <v>292769</v>
      </c>
      <c r="G9646">
        <v>200</v>
      </c>
    </row>
    <row r="9647" spans="1:7" x14ac:dyDescent="0.2">
      <c r="A9647" s="91">
        <v>43265</v>
      </c>
      <c r="B9647">
        <v>292800</v>
      </c>
      <c r="C9647">
        <v>292800</v>
      </c>
      <c r="D9647">
        <v>288978</v>
      </c>
      <c r="E9647">
        <v>289670</v>
      </c>
      <c r="F9647">
        <v>289670</v>
      </c>
      <c r="G9647">
        <v>300</v>
      </c>
    </row>
    <row r="9648" spans="1:7" x14ac:dyDescent="0.2">
      <c r="A9648" s="91">
        <v>43266</v>
      </c>
      <c r="B9648">
        <v>289600</v>
      </c>
      <c r="C9648">
        <v>289600</v>
      </c>
      <c r="D9648">
        <v>286200</v>
      </c>
      <c r="E9648">
        <v>287626</v>
      </c>
      <c r="F9648">
        <v>287626</v>
      </c>
      <c r="G9648">
        <v>300</v>
      </c>
    </row>
    <row r="9649" spans="1:7" x14ac:dyDescent="0.2">
      <c r="A9649" s="91">
        <v>43269</v>
      </c>
      <c r="B9649">
        <v>286100</v>
      </c>
      <c r="C9649">
        <v>287850</v>
      </c>
      <c r="D9649">
        <v>285700</v>
      </c>
      <c r="E9649">
        <v>287600</v>
      </c>
      <c r="F9649">
        <v>287600</v>
      </c>
      <c r="G9649">
        <v>200</v>
      </c>
    </row>
    <row r="9650" spans="1:7" x14ac:dyDescent="0.2">
      <c r="A9650" s="91">
        <v>43270</v>
      </c>
      <c r="B9650">
        <v>286450</v>
      </c>
      <c r="C9650">
        <v>287164</v>
      </c>
      <c r="D9650">
        <v>284800</v>
      </c>
      <c r="E9650">
        <v>286700</v>
      </c>
      <c r="F9650">
        <v>286700</v>
      </c>
      <c r="G9650">
        <v>300</v>
      </c>
    </row>
    <row r="9651" spans="1:7" x14ac:dyDescent="0.2">
      <c r="A9651" s="91">
        <v>43271</v>
      </c>
      <c r="B9651">
        <v>286780</v>
      </c>
      <c r="C9651">
        <v>286780</v>
      </c>
      <c r="D9651">
        <v>285000</v>
      </c>
      <c r="E9651">
        <v>285000</v>
      </c>
      <c r="F9651">
        <v>285000</v>
      </c>
      <c r="G9651">
        <v>300</v>
      </c>
    </row>
    <row r="9652" spans="1:7" x14ac:dyDescent="0.2">
      <c r="A9652" s="91">
        <v>43272</v>
      </c>
      <c r="B9652">
        <v>285300</v>
      </c>
      <c r="C9652">
        <v>285800</v>
      </c>
      <c r="D9652">
        <v>283600</v>
      </c>
      <c r="E9652">
        <v>285000</v>
      </c>
      <c r="F9652">
        <v>285000</v>
      </c>
      <c r="G9652">
        <v>500</v>
      </c>
    </row>
    <row r="9653" spans="1:7" x14ac:dyDescent="0.2">
      <c r="A9653" s="91">
        <v>43273</v>
      </c>
      <c r="B9653">
        <v>285900</v>
      </c>
      <c r="C9653">
        <v>287310</v>
      </c>
      <c r="D9653">
        <v>285401</v>
      </c>
      <c r="E9653">
        <v>286541</v>
      </c>
      <c r="F9653">
        <v>286541</v>
      </c>
      <c r="G9653">
        <v>500</v>
      </c>
    </row>
    <row r="9654" spans="1:7" x14ac:dyDescent="0.2">
      <c r="A9654" s="91">
        <v>43276</v>
      </c>
      <c r="B9654">
        <v>285000</v>
      </c>
      <c r="C9654">
        <v>285705</v>
      </c>
      <c r="D9654">
        <v>282500</v>
      </c>
      <c r="E9654">
        <v>284640</v>
      </c>
      <c r="F9654">
        <v>284640</v>
      </c>
      <c r="G9654">
        <v>300</v>
      </c>
    </row>
    <row r="9655" spans="1:7" x14ac:dyDescent="0.2">
      <c r="A9655" s="91">
        <v>43277</v>
      </c>
      <c r="B9655">
        <v>283200</v>
      </c>
      <c r="C9655">
        <v>287000</v>
      </c>
      <c r="D9655">
        <v>282400</v>
      </c>
      <c r="E9655">
        <v>284500</v>
      </c>
      <c r="F9655">
        <v>284500</v>
      </c>
      <c r="G9655">
        <v>500</v>
      </c>
    </row>
    <row r="9656" spans="1:7" x14ac:dyDescent="0.2">
      <c r="A9656" s="91">
        <v>43278</v>
      </c>
      <c r="B9656">
        <v>284500</v>
      </c>
      <c r="C9656">
        <v>285700</v>
      </c>
      <c r="D9656">
        <v>281600</v>
      </c>
      <c r="E9656">
        <v>281600</v>
      </c>
      <c r="F9656">
        <v>281600</v>
      </c>
      <c r="G9656">
        <v>600</v>
      </c>
    </row>
    <row r="9657" spans="1:7" x14ac:dyDescent="0.2">
      <c r="A9657" s="91">
        <v>43279</v>
      </c>
      <c r="B9657">
        <v>282950</v>
      </c>
      <c r="C9657">
        <v>285625</v>
      </c>
      <c r="D9657">
        <v>282000</v>
      </c>
      <c r="E9657">
        <v>284920</v>
      </c>
      <c r="F9657">
        <v>284920</v>
      </c>
      <c r="G9657">
        <v>500</v>
      </c>
    </row>
    <row r="9658" spans="1:7" x14ac:dyDescent="0.2">
      <c r="A9658" s="91">
        <v>43280</v>
      </c>
      <c r="B9658">
        <v>286700</v>
      </c>
      <c r="C9658">
        <v>288080</v>
      </c>
      <c r="D9658">
        <v>282000</v>
      </c>
      <c r="E9658">
        <v>282040</v>
      </c>
      <c r="F9658">
        <v>282040</v>
      </c>
      <c r="G9658">
        <v>400</v>
      </c>
    </row>
    <row r="9659" spans="1:7" x14ac:dyDescent="0.2">
      <c r="A9659" s="91">
        <v>43283</v>
      </c>
      <c r="B9659">
        <v>282050</v>
      </c>
      <c r="C9659">
        <v>284501</v>
      </c>
      <c r="D9659">
        <v>282050</v>
      </c>
      <c r="E9659">
        <v>283800</v>
      </c>
      <c r="F9659">
        <v>283800</v>
      </c>
      <c r="G9659">
        <v>100</v>
      </c>
    </row>
    <row r="9660" spans="1:7" x14ac:dyDescent="0.2">
      <c r="A9660" s="91">
        <v>43284</v>
      </c>
      <c r="B9660">
        <v>284900</v>
      </c>
      <c r="C9660">
        <v>285000</v>
      </c>
      <c r="D9660">
        <v>281600</v>
      </c>
      <c r="E9660">
        <v>282000</v>
      </c>
      <c r="F9660">
        <v>282000</v>
      </c>
      <c r="G9660">
        <v>100</v>
      </c>
    </row>
    <row r="9661" spans="1:7" x14ac:dyDescent="0.2">
      <c r="A9661" s="91">
        <v>43286</v>
      </c>
      <c r="B9661">
        <v>282400</v>
      </c>
      <c r="C9661">
        <v>284203</v>
      </c>
      <c r="D9661">
        <v>282140</v>
      </c>
      <c r="E9661">
        <v>283635</v>
      </c>
      <c r="F9661">
        <v>283635</v>
      </c>
      <c r="G9661">
        <v>200</v>
      </c>
    </row>
    <row r="9662" spans="1:7" x14ac:dyDescent="0.2">
      <c r="A9662" s="91">
        <v>43287</v>
      </c>
      <c r="B9662">
        <v>283140</v>
      </c>
      <c r="C9662">
        <v>285406</v>
      </c>
      <c r="D9662">
        <v>282840</v>
      </c>
      <c r="E9662">
        <v>283700</v>
      </c>
      <c r="F9662">
        <v>283700</v>
      </c>
      <c r="G9662">
        <v>100</v>
      </c>
    </row>
    <row r="9663" spans="1:7" x14ac:dyDescent="0.2">
      <c r="A9663" s="91">
        <v>43290</v>
      </c>
      <c r="B9663">
        <v>285000</v>
      </c>
      <c r="C9663">
        <v>286720</v>
      </c>
      <c r="D9663">
        <v>284515</v>
      </c>
      <c r="E9663">
        <v>286720</v>
      </c>
      <c r="F9663">
        <v>286720</v>
      </c>
      <c r="G9663">
        <v>100</v>
      </c>
    </row>
    <row r="9664" spans="1:7" x14ac:dyDescent="0.2">
      <c r="A9664" s="91">
        <v>43291</v>
      </c>
      <c r="B9664">
        <v>287499</v>
      </c>
      <c r="C9664">
        <v>287770</v>
      </c>
      <c r="D9664">
        <v>286070</v>
      </c>
      <c r="E9664">
        <v>286385</v>
      </c>
      <c r="F9664">
        <v>286385</v>
      </c>
      <c r="G9664">
        <v>200</v>
      </c>
    </row>
    <row r="9665" spans="1:7" x14ac:dyDescent="0.2">
      <c r="A9665" s="91">
        <v>43292</v>
      </c>
      <c r="B9665">
        <v>285500</v>
      </c>
      <c r="C9665">
        <v>289500</v>
      </c>
      <c r="D9665">
        <v>285010</v>
      </c>
      <c r="E9665">
        <v>288481</v>
      </c>
      <c r="F9665">
        <v>288481</v>
      </c>
      <c r="G9665">
        <v>400</v>
      </c>
    </row>
    <row r="9666" spans="1:7" x14ac:dyDescent="0.2">
      <c r="A9666" s="91">
        <v>43293</v>
      </c>
      <c r="B9666">
        <v>288550</v>
      </c>
      <c r="C9666">
        <v>289800</v>
      </c>
      <c r="D9666">
        <v>286161</v>
      </c>
      <c r="E9666">
        <v>288000</v>
      </c>
      <c r="F9666">
        <v>288000</v>
      </c>
      <c r="G9666">
        <v>500</v>
      </c>
    </row>
    <row r="9667" spans="1:7" x14ac:dyDescent="0.2">
      <c r="A9667" s="91">
        <v>43294</v>
      </c>
      <c r="B9667">
        <v>288000</v>
      </c>
      <c r="C9667">
        <v>290100</v>
      </c>
      <c r="D9667">
        <v>287221</v>
      </c>
      <c r="E9667">
        <v>290000</v>
      </c>
      <c r="F9667">
        <v>290000</v>
      </c>
      <c r="G9667">
        <v>600</v>
      </c>
    </row>
    <row r="9668" spans="1:7" x14ac:dyDescent="0.2">
      <c r="A9668" s="91">
        <v>43297</v>
      </c>
      <c r="B9668">
        <v>288800</v>
      </c>
      <c r="C9668">
        <v>290920</v>
      </c>
      <c r="D9668">
        <v>288800</v>
      </c>
      <c r="E9668">
        <v>289000</v>
      </c>
      <c r="F9668">
        <v>289000</v>
      </c>
      <c r="G9668">
        <v>300</v>
      </c>
    </row>
    <row r="9669" spans="1:7" x14ac:dyDescent="0.2">
      <c r="A9669" s="91">
        <v>43298</v>
      </c>
      <c r="B9669">
        <v>289220</v>
      </c>
      <c r="C9669">
        <v>289800</v>
      </c>
      <c r="D9669">
        <v>287560</v>
      </c>
      <c r="E9669">
        <v>288500</v>
      </c>
      <c r="F9669">
        <v>288500</v>
      </c>
      <c r="G9669">
        <v>200</v>
      </c>
    </row>
    <row r="9670" spans="1:7" x14ac:dyDescent="0.2">
      <c r="A9670" s="91">
        <v>43299</v>
      </c>
      <c r="B9670">
        <v>295060</v>
      </c>
      <c r="C9670">
        <v>304100</v>
      </c>
      <c r="D9670">
        <v>295060</v>
      </c>
      <c r="E9670">
        <v>303210</v>
      </c>
      <c r="F9670">
        <v>303210</v>
      </c>
      <c r="G9670">
        <v>1000</v>
      </c>
    </row>
    <row r="9671" spans="1:7" x14ac:dyDescent="0.2">
      <c r="A9671" s="91">
        <v>43300</v>
      </c>
      <c r="B9671">
        <v>303210</v>
      </c>
      <c r="C9671">
        <v>303549</v>
      </c>
      <c r="D9671">
        <v>298205</v>
      </c>
      <c r="E9671">
        <v>299000</v>
      </c>
      <c r="F9671">
        <v>299000</v>
      </c>
      <c r="G9671">
        <v>300</v>
      </c>
    </row>
    <row r="9672" spans="1:7" x14ac:dyDescent="0.2">
      <c r="A9672" s="91">
        <v>43301</v>
      </c>
      <c r="B9672">
        <v>298005</v>
      </c>
      <c r="C9672">
        <v>299380</v>
      </c>
      <c r="D9672">
        <v>298005</v>
      </c>
      <c r="E9672">
        <v>299380</v>
      </c>
      <c r="F9672">
        <v>299380</v>
      </c>
      <c r="G9672">
        <v>200</v>
      </c>
    </row>
    <row r="9673" spans="1:7" x14ac:dyDescent="0.2">
      <c r="A9673" s="91">
        <v>43304</v>
      </c>
      <c r="B9673">
        <v>298900</v>
      </c>
      <c r="C9673">
        <v>301560</v>
      </c>
      <c r="D9673">
        <v>298835</v>
      </c>
      <c r="E9673">
        <v>300230</v>
      </c>
      <c r="F9673">
        <v>300230</v>
      </c>
      <c r="G9673">
        <v>500</v>
      </c>
    </row>
    <row r="9674" spans="1:7" x14ac:dyDescent="0.2">
      <c r="A9674" s="91">
        <v>43305</v>
      </c>
      <c r="B9674">
        <v>300650</v>
      </c>
      <c r="C9674">
        <v>303400</v>
      </c>
      <c r="D9674">
        <v>300400</v>
      </c>
      <c r="E9674">
        <v>300400</v>
      </c>
      <c r="F9674">
        <v>300400</v>
      </c>
      <c r="G9674">
        <v>200</v>
      </c>
    </row>
    <row r="9675" spans="1:7" x14ac:dyDescent="0.2">
      <c r="A9675" s="91">
        <v>43306</v>
      </c>
      <c r="B9675">
        <v>300000</v>
      </c>
      <c r="C9675">
        <v>300500</v>
      </c>
      <c r="D9675">
        <v>297888</v>
      </c>
      <c r="E9675">
        <v>299816</v>
      </c>
      <c r="F9675">
        <v>299816</v>
      </c>
      <c r="G9675">
        <v>200</v>
      </c>
    </row>
    <row r="9676" spans="1:7" x14ac:dyDescent="0.2">
      <c r="A9676" s="91">
        <v>43307</v>
      </c>
      <c r="B9676">
        <v>300300</v>
      </c>
      <c r="C9676">
        <v>302000</v>
      </c>
      <c r="D9676">
        <v>300300</v>
      </c>
      <c r="E9676">
        <v>300501</v>
      </c>
      <c r="F9676">
        <v>300501</v>
      </c>
      <c r="G9676">
        <v>200</v>
      </c>
    </row>
    <row r="9677" spans="1:7" x14ac:dyDescent="0.2">
      <c r="A9677" s="91">
        <v>43308</v>
      </c>
      <c r="B9677">
        <v>300500</v>
      </c>
      <c r="C9677">
        <v>302749</v>
      </c>
      <c r="D9677">
        <v>300500</v>
      </c>
      <c r="E9677">
        <v>302000</v>
      </c>
      <c r="F9677">
        <v>302000</v>
      </c>
      <c r="G9677">
        <v>300</v>
      </c>
    </row>
    <row r="9678" spans="1:7" x14ac:dyDescent="0.2">
      <c r="A9678" s="91">
        <v>43311</v>
      </c>
      <c r="B9678">
        <v>301240</v>
      </c>
      <c r="C9678">
        <v>304400</v>
      </c>
      <c r="D9678">
        <v>301240</v>
      </c>
      <c r="E9678">
        <v>303432</v>
      </c>
      <c r="F9678">
        <v>303432</v>
      </c>
      <c r="G9678">
        <v>400</v>
      </c>
    </row>
    <row r="9679" spans="1:7" x14ac:dyDescent="0.2">
      <c r="A9679" s="91">
        <v>43312</v>
      </c>
      <c r="B9679">
        <v>303400</v>
      </c>
      <c r="C9679">
        <v>303400</v>
      </c>
      <c r="D9679">
        <v>301080</v>
      </c>
      <c r="E9679">
        <v>301550</v>
      </c>
      <c r="F9679">
        <v>301550</v>
      </c>
      <c r="G9679">
        <v>500</v>
      </c>
    </row>
    <row r="9680" spans="1:7" x14ac:dyDescent="0.2">
      <c r="A9680" s="91">
        <v>43313</v>
      </c>
      <c r="B9680">
        <v>302500</v>
      </c>
      <c r="C9680">
        <v>303900</v>
      </c>
      <c r="D9680">
        <v>300770</v>
      </c>
      <c r="E9680">
        <v>301200</v>
      </c>
      <c r="F9680">
        <v>301200</v>
      </c>
      <c r="G9680">
        <v>200</v>
      </c>
    </row>
    <row r="9681" spans="1:7" x14ac:dyDescent="0.2">
      <c r="A9681" s="91">
        <v>43314</v>
      </c>
      <c r="B9681">
        <v>300550</v>
      </c>
      <c r="C9681">
        <v>302175</v>
      </c>
      <c r="D9681">
        <v>299000</v>
      </c>
      <c r="E9681">
        <v>301160</v>
      </c>
      <c r="F9681">
        <v>301160</v>
      </c>
      <c r="G9681">
        <v>200</v>
      </c>
    </row>
    <row r="9682" spans="1:7" x14ac:dyDescent="0.2">
      <c r="A9682" s="91">
        <v>43315</v>
      </c>
      <c r="B9682">
        <v>302300</v>
      </c>
      <c r="C9682">
        <v>304990</v>
      </c>
      <c r="D9682">
        <v>301720</v>
      </c>
      <c r="E9682">
        <v>304671</v>
      </c>
      <c r="F9682">
        <v>304671</v>
      </c>
      <c r="G9682">
        <v>300</v>
      </c>
    </row>
    <row r="9683" spans="1:7" x14ac:dyDescent="0.2">
      <c r="A9683" s="91">
        <v>43318</v>
      </c>
      <c r="B9683">
        <v>309000</v>
      </c>
      <c r="C9683">
        <v>315015</v>
      </c>
      <c r="D9683">
        <v>308600</v>
      </c>
      <c r="E9683">
        <v>311806</v>
      </c>
      <c r="F9683">
        <v>311806</v>
      </c>
      <c r="G9683">
        <v>700</v>
      </c>
    </row>
    <row r="9684" spans="1:7" x14ac:dyDescent="0.2">
      <c r="A9684" s="91">
        <v>43319</v>
      </c>
      <c r="B9684">
        <v>313950</v>
      </c>
      <c r="C9684">
        <v>317100</v>
      </c>
      <c r="D9684">
        <v>313950</v>
      </c>
      <c r="E9684">
        <v>315600</v>
      </c>
      <c r="F9684">
        <v>315600</v>
      </c>
      <c r="G9684">
        <v>500</v>
      </c>
    </row>
    <row r="9685" spans="1:7" x14ac:dyDescent="0.2">
      <c r="A9685" s="91">
        <v>43320</v>
      </c>
      <c r="B9685">
        <v>315550</v>
      </c>
      <c r="C9685">
        <v>316599</v>
      </c>
      <c r="D9685">
        <v>314376</v>
      </c>
      <c r="E9685">
        <v>315300</v>
      </c>
      <c r="F9685">
        <v>315300</v>
      </c>
      <c r="G9685">
        <v>200</v>
      </c>
    </row>
    <row r="9686" spans="1:7" x14ac:dyDescent="0.2">
      <c r="A9686" s="91">
        <v>43321</v>
      </c>
      <c r="B9686">
        <v>315400</v>
      </c>
      <c r="C9686">
        <v>316575</v>
      </c>
      <c r="D9686">
        <v>315000</v>
      </c>
      <c r="E9686">
        <v>315100</v>
      </c>
      <c r="F9686">
        <v>315100</v>
      </c>
      <c r="G9686">
        <v>100</v>
      </c>
    </row>
    <row r="9687" spans="1:7" x14ac:dyDescent="0.2">
      <c r="A9687" s="91">
        <v>43322</v>
      </c>
      <c r="B9687">
        <v>313799</v>
      </c>
      <c r="C9687">
        <v>313799</v>
      </c>
      <c r="D9687">
        <v>310540</v>
      </c>
      <c r="E9687">
        <v>312000</v>
      </c>
      <c r="F9687">
        <v>312000</v>
      </c>
      <c r="G9687">
        <v>200</v>
      </c>
    </row>
    <row r="9688" spans="1:7" x14ac:dyDescent="0.2">
      <c r="A9688" s="91">
        <v>43325</v>
      </c>
      <c r="B9688">
        <v>311200</v>
      </c>
      <c r="C9688">
        <v>312750</v>
      </c>
      <c r="D9688">
        <v>309983</v>
      </c>
      <c r="E9688">
        <v>310230</v>
      </c>
      <c r="F9688">
        <v>310230</v>
      </c>
      <c r="G9688">
        <v>200</v>
      </c>
    </row>
    <row r="9689" spans="1:7" x14ac:dyDescent="0.2">
      <c r="A9689" s="91">
        <v>43326</v>
      </c>
      <c r="B9689">
        <v>310745</v>
      </c>
      <c r="C9689">
        <v>312108</v>
      </c>
      <c r="D9689">
        <v>310250</v>
      </c>
      <c r="E9689">
        <v>310815</v>
      </c>
      <c r="F9689">
        <v>310815</v>
      </c>
      <c r="G9689">
        <v>100</v>
      </c>
    </row>
    <row r="9690" spans="1:7" x14ac:dyDescent="0.2">
      <c r="A9690" s="91">
        <v>43327</v>
      </c>
      <c r="B9690">
        <v>310000</v>
      </c>
      <c r="C9690">
        <v>311300</v>
      </c>
      <c r="D9690">
        <v>308000</v>
      </c>
      <c r="E9690">
        <v>309050</v>
      </c>
      <c r="F9690">
        <v>309050</v>
      </c>
      <c r="G9690">
        <v>100</v>
      </c>
    </row>
    <row r="9691" spans="1:7" x14ac:dyDescent="0.2">
      <c r="A9691" s="91">
        <v>43328</v>
      </c>
      <c r="B9691">
        <v>310120</v>
      </c>
      <c r="C9691">
        <v>313195</v>
      </c>
      <c r="D9691">
        <v>309950</v>
      </c>
      <c r="E9691">
        <v>313000</v>
      </c>
      <c r="F9691">
        <v>313000</v>
      </c>
      <c r="G9691">
        <v>200</v>
      </c>
    </row>
    <row r="9692" spans="1:7" x14ac:dyDescent="0.2">
      <c r="A9692" s="91">
        <v>43329</v>
      </c>
      <c r="B9692">
        <v>312975</v>
      </c>
      <c r="C9692">
        <v>314290</v>
      </c>
      <c r="D9692">
        <v>312260</v>
      </c>
      <c r="E9692">
        <v>313465</v>
      </c>
      <c r="F9692">
        <v>313465</v>
      </c>
      <c r="G9692">
        <v>200</v>
      </c>
    </row>
    <row r="9693" spans="1:7" x14ac:dyDescent="0.2">
      <c r="A9693" s="91">
        <v>43332</v>
      </c>
      <c r="B9693">
        <v>313465</v>
      </c>
      <c r="C9693">
        <v>315535</v>
      </c>
      <c r="D9693">
        <v>313465</v>
      </c>
      <c r="E9693">
        <v>314060</v>
      </c>
      <c r="F9693">
        <v>314060</v>
      </c>
      <c r="G9693">
        <v>100</v>
      </c>
    </row>
    <row r="9694" spans="1:7" x14ac:dyDescent="0.2">
      <c r="A9694" s="91">
        <v>43333</v>
      </c>
      <c r="B9694">
        <v>314950</v>
      </c>
      <c r="C9694">
        <v>315600</v>
      </c>
      <c r="D9694">
        <v>313725</v>
      </c>
      <c r="E9694">
        <v>313725</v>
      </c>
      <c r="F9694">
        <v>313725</v>
      </c>
      <c r="G9694">
        <v>200</v>
      </c>
    </row>
    <row r="9695" spans="1:7" x14ac:dyDescent="0.2">
      <c r="A9695" s="91">
        <v>43334</v>
      </c>
      <c r="B9695">
        <v>313250</v>
      </c>
      <c r="C9695">
        <v>313250</v>
      </c>
      <c r="D9695">
        <v>311960</v>
      </c>
      <c r="E9695">
        <v>312400</v>
      </c>
      <c r="F9695">
        <v>312400</v>
      </c>
      <c r="G9695">
        <v>100</v>
      </c>
    </row>
    <row r="9696" spans="1:7" x14ac:dyDescent="0.2">
      <c r="A9696" s="91">
        <v>43335</v>
      </c>
      <c r="B9696">
        <v>312300</v>
      </c>
      <c r="C9696">
        <v>312930</v>
      </c>
      <c r="D9696">
        <v>311710</v>
      </c>
      <c r="E9696">
        <v>311983</v>
      </c>
      <c r="F9696">
        <v>311983</v>
      </c>
      <c r="G9696">
        <v>100</v>
      </c>
    </row>
    <row r="9697" spans="1:7" x14ac:dyDescent="0.2">
      <c r="A9697" s="91">
        <v>43336</v>
      </c>
      <c r="B9697">
        <v>312150</v>
      </c>
      <c r="C9697">
        <v>313640</v>
      </c>
      <c r="D9697">
        <v>312150</v>
      </c>
      <c r="E9697">
        <v>312850</v>
      </c>
      <c r="F9697">
        <v>312850</v>
      </c>
      <c r="G9697">
        <v>200</v>
      </c>
    </row>
    <row r="9698" spans="1:7" x14ac:dyDescent="0.2">
      <c r="A9698" s="91">
        <v>43339</v>
      </c>
      <c r="B9698">
        <v>314250</v>
      </c>
      <c r="C9698">
        <v>317500</v>
      </c>
      <c r="D9698">
        <v>314250</v>
      </c>
      <c r="E9698">
        <v>316200</v>
      </c>
      <c r="F9698">
        <v>316200</v>
      </c>
      <c r="G9698">
        <v>200</v>
      </c>
    </row>
    <row r="9699" spans="1:7" x14ac:dyDescent="0.2">
      <c r="A9699" s="91">
        <v>43340</v>
      </c>
      <c r="B9699">
        <v>316700</v>
      </c>
      <c r="C9699">
        <v>317730</v>
      </c>
      <c r="D9699">
        <v>316110</v>
      </c>
      <c r="E9699">
        <v>317124</v>
      </c>
      <c r="F9699">
        <v>317124</v>
      </c>
      <c r="G9699">
        <v>300</v>
      </c>
    </row>
    <row r="9700" spans="1:7" x14ac:dyDescent="0.2">
      <c r="A9700" s="91">
        <v>43341</v>
      </c>
      <c r="B9700">
        <v>317850</v>
      </c>
      <c r="C9700">
        <v>317850</v>
      </c>
      <c r="D9700">
        <v>316320</v>
      </c>
      <c r="E9700">
        <v>317505</v>
      </c>
      <c r="F9700">
        <v>317505</v>
      </c>
      <c r="G9700">
        <v>200</v>
      </c>
    </row>
    <row r="9701" spans="1:7" x14ac:dyDescent="0.2">
      <c r="A9701" s="91">
        <v>43342</v>
      </c>
      <c r="B9701">
        <v>317000</v>
      </c>
      <c r="C9701">
        <v>317450</v>
      </c>
      <c r="D9701">
        <v>315880</v>
      </c>
      <c r="E9701">
        <v>317000</v>
      </c>
      <c r="F9701">
        <v>317000</v>
      </c>
      <c r="G9701">
        <v>400</v>
      </c>
    </row>
    <row r="9702" spans="1:7" x14ac:dyDescent="0.2">
      <c r="A9702" s="91">
        <v>43343</v>
      </c>
      <c r="B9702">
        <v>316900</v>
      </c>
      <c r="C9702">
        <v>316900</v>
      </c>
      <c r="D9702">
        <v>315000</v>
      </c>
      <c r="E9702">
        <v>315800</v>
      </c>
      <c r="F9702">
        <v>315800</v>
      </c>
      <c r="G9702">
        <v>500</v>
      </c>
    </row>
    <row r="9703" spans="1:7" x14ac:dyDescent="0.2">
      <c r="A9703" s="91">
        <v>43347</v>
      </c>
      <c r="B9703">
        <v>315800</v>
      </c>
      <c r="C9703">
        <v>317250</v>
      </c>
      <c r="D9703">
        <v>315000</v>
      </c>
      <c r="E9703">
        <v>317250</v>
      </c>
      <c r="F9703">
        <v>317250</v>
      </c>
      <c r="G9703">
        <v>200</v>
      </c>
    </row>
    <row r="9704" spans="1:7" x14ac:dyDescent="0.2">
      <c r="A9704" s="91">
        <v>43348</v>
      </c>
      <c r="B9704">
        <v>316500</v>
      </c>
      <c r="C9704">
        <v>319950</v>
      </c>
      <c r="D9704">
        <v>316123</v>
      </c>
      <c r="E9704">
        <v>319920</v>
      </c>
      <c r="F9704">
        <v>319920</v>
      </c>
      <c r="G9704">
        <v>300</v>
      </c>
    </row>
    <row r="9705" spans="1:7" x14ac:dyDescent="0.2">
      <c r="A9705" s="91">
        <v>43349</v>
      </c>
      <c r="B9705">
        <v>318500</v>
      </c>
      <c r="C9705">
        <v>321175</v>
      </c>
      <c r="D9705">
        <v>318500</v>
      </c>
      <c r="E9705">
        <v>320035</v>
      </c>
      <c r="F9705">
        <v>320035</v>
      </c>
      <c r="G9705">
        <v>400</v>
      </c>
    </row>
    <row r="9706" spans="1:7" x14ac:dyDescent="0.2">
      <c r="A9706" s="91">
        <v>43350</v>
      </c>
      <c r="B9706">
        <v>320000</v>
      </c>
      <c r="C9706">
        <v>322743</v>
      </c>
      <c r="D9706">
        <v>320000</v>
      </c>
      <c r="E9706">
        <v>321700</v>
      </c>
      <c r="F9706">
        <v>321700</v>
      </c>
      <c r="G9706">
        <v>300</v>
      </c>
    </row>
    <row r="9707" spans="1:7" x14ac:dyDescent="0.2">
      <c r="A9707" s="91">
        <v>43353</v>
      </c>
      <c r="B9707">
        <v>322200</v>
      </c>
      <c r="C9707">
        <v>324995</v>
      </c>
      <c r="D9707">
        <v>322105</v>
      </c>
      <c r="E9707">
        <v>322560</v>
      </c>
      <c r="F9707">
        <v>322560</v>
      </c>
      <c r="G9707">
        <v>300</v>
      </c>
    </row>
    <row r="9708" spans="1:7" x14ac:dyDescent="0.2">
      <c r="A9708" s="91">
        <v>43354</v>
      </c>
      <c r="B9708">
        <v>321200</v>
      </c>
      <c r="C9708">
        <v>324420</v>
      </c>
      <c r="D9708">
        <v>320070</v>
      </c>
      <c r="E9708">
        <v>323242</v>
      </c>
      <c r="F9708">
        <v>323242</v>
      </c>
      <c r="G9708">
        <v>200</v>
      </c>
    </row>
    <row r="9709" spans="1:7" x14ac:dyDescent="0.2">
      <c r="A9709" s="91">
        <v>43355</v>
      </c>
      <c r="B9709">
        <v>321750</v>
      </c>
      <c r="C9709">
        <v>323420</v>
      </c>
      <c r="D9709">
        <v>321750</v>
      </c>
      <c r="E9709">
        <v>322340</v>
      </c>
      <c r="F9709">
        <v>322340</v>
      </c>
      <c r="G9709">
        <v>200</v>
      </c>
    </row>
    <row r="9710" spans="1:7" x14ac:dyDescent="0.2">
      <c r="A9710" s="91">
        <v>43356</v>
      </c>
      <c r="B9710">
        <v>322700</v>
      </c>
      <c r="C9710">
        <v>323455</v>
      </c>
      <c r="D9710">
        <v>321575</v>
      </c>
      <c r="E9710">
        <v>321575</v>
      </c>
      <c r="F9710">
        <v>321575</v>
      </c>
      <c r="G9710">
        <v>300</v>
      </c>
    </row>
    <row r="9711" spans="1:7" x14ac:dyDescent="0.2">
      <c r="A9711" s="91">
        <v>43357</v>
      </c>
      <c r="B9711">
        <v>323980</v>
      </c>
      <c r="C9711">
        <v>324999</v>
      </c>
      <c r="D9711">
        <v>323276</v>
      </c>
      <c r="E9711">
        <v>324999</v>
      </c>
      <c r="F9711">
        <v>324999</v>
      </c>
      <c r="G9711">
        <v>200</v>
      </c>
    </row>
    <row r="9712" spans="1:7" x14ac:dyDescent="0.2">
      <c r="A9712" s="91">
        <v>43360</v>
      </c>
      <c r="B9712">
        <v>325040</v>
      </c>
      <c r="C9712">
        <v>325666</v>
      </c>
      <c r="D9712">
        <v>323836</v>
      </c>
      <c r="E9712">
        <v>324575</v>
      </c>
      <c r="F9712">
        <v>324575</v>
      </c>
      <c r="G9712">
        <v>200</v>
      </c>
    </row>
    <row r="9713" spans="1:7" x14ac:dyDescent="0.2">
      <c r="A9713" s="91">
        <v>43361</v>
      </c>
      <c r="B9713">
        <v>325000</v>
      </c>
      <c r="C9713">
        <v>327820</v>
      </c>
      <c r="D9713">
        <v>324945</v>
      </c>
      <c r="E9713">
        <v>327436</v>
      </c>
      <c r="F9713">
        <v>327436</v>
      </c>
      <c r="G9713">
        <v>500</v>
      </c>
    </row>
    <row r="9714" spans="1:7" x14ac:dyDescent="0.2">
      <c r="A9714" s="91">
        <v>43362</v>
      </c>
      <c r="B9714">
        <v>326400</v>
      </c>
      <c r="C9714">
        <v>332000</v>
      </c>
      <c r="D9714">
        <v>326400</v>
      </c>
      <c r="E9714">
        <v>332000</v>
      </c>
      <c r="F9714">
        <v>332000</v>
      </c>
      <c r="G9714">
        <v>600</v>
      </c>
    </row>
    <row r="9715" spans="1:7" x14ac:dyDescent="0.2">
      <c r="A9715" s="91">
        <v>43363</v>
      </c>
      <c r="B9715">
        <v>332300</v>
      </c>
      <c r="C9715">
        <v>334560</v>
      </c>
      <c r="D9715">
        <v>332300</v>
      </c>
      <c r="E9715">
        <v>333415</v>
      </c>
      <c r="F9715">
        <v>333415</v>
      </c>
      <c r="G9715">
        <v>300</v>
      </c>
    </row>
    <row r="9716" spans="1:7" x14ac:dyDescent="0.2">
      <c r="A9716" s="91">
        <v>43364</v>
      </c>
      <c r="B9716">
        <v>333780</v>
      </c>
      <c r="C9716">
        <v>333860</v>
      </c>
      <c r="D9716">
        <v>331015</v>
      </c>
      <c r="E9716">
        <v>331336</v>
      </c>
      <c r="F9716">
        <v>331336</v>
      </c>
      <c r="G9716">
        <v>400</v>
      </c>
    </row>
    <row r="9717" spans="1:7" x14ac:dyDescent="0.2">
      <c r="A9717" s="91">
        <v>43367</v>
      </c>
      <c r="B9717">
        <v>330300</v>
      </c>
      <c r="C9717">
        <v>330990</v>
      </c>
      <c r="D9717">
        <v>326940</v>
      </c>
      <c r="E9717">
        <v>327840</v>
      </c>
      <c r="F9717">
        <v>327840</v>
      </c>
      <c r="G9717">
        <v>300</v>
      </c>
    </row>
    <row r="9718" spans="1:7" x14ac:dyDescent="0.2">
      <c r="A9718" s="91">
        <v>43368</v>
      </c>
      <c r="B9718">
        <v>328101</v>
      </c>
      <c r="C9718">
        <v>328500</v>
      </c>
      <c r="D9718">
        <v>326280</v>
      </c>
      <c r="E9718">
        <v>328500</v>
      </c>
      <c r="F9718">
        <v>328500</v>
      </c>
      <c r="G9718">
        <v>200</v>
      </c>
    </row>
    <row r="9719" spans="1:7" x14ac:dyDescent="0.2">
      <c r="A9719" s="91">
        <v>43369</v>
      </c>
      <c r="B9719">
        <v>328100</v>
      </c>
      <c r="C9719">
        <v>328100</v>
      </c>
      <c r="D9719">
        <v>324286</v>
      </c>
      <c r="E9719">
        <v>324286</v>
      </c>
      <c r="F9719">
        <v>324286</v>
      </c>
      <c r="G9719">
        <v>300</v>
      </c>
    </row>
    <row r="9720" spans="1:7" x14ac:dyDescent="0.2">
      <c r="A9720" s="91">
        <v>43370</v>
      </c>
      <c r="B9720">
        <v>324401</v>
      </c>
      <c r="C9720">
        <v>326500</v>
      </c>
      <c r="D9720">
        <v>323112</v>
      </c>
      <c r="E9720">
        <v>324731</v>
      </c>
      <c r="F9720">
        <v>324731</v>
      </c>
      <c r="G9720">
        <v>300</v>
      </c>
    </row>
    <row r="9721" spans="1:7" x14ac:dyDescent="0.2">
      <c r="A9721" s="91">
        <v>43371</v>
      </c>
      <c r="B9721">
        <v>324500</v>
      </c>
      <c r="C9721">
        <v>324500</v>
      </c>
      <c r="D9721">
        <v>320000</v>
      </c>
      <c r="E9721">
        <v>320000</v>
      </c>
      <c r="F9721">
        <v>320000</v>
      </c>
      <c r="G9721">
        <v>400</v>
      </c>
    </row>
    <row r="9722" spans="1:7" x14ac:dyDescent="0.2">
      <c r="A9722" s="91">
        <v>43374</v>
      </c>
      <c r="B9722">
        <v>323165</v>
      </c>
      <c r="C9722">
        <v>324100</v>
      </c>
      <c r="D9722">
        <v>320910</v>
      </c>
      <c r="E9722">
        <v>321930</v>
      </c>
      <c r="F9722">
        <v>321930</v>
      </c>
      <c r="G9722">
        <v>500</v>
      </c>
    </row>
    <row r="9723" spans="1:7" x14ac:dyDescent="0.2">
      <c r="A9723" s="91">
        <v>43375</v>
      </c>
      <c r="B9723">
        <v>321280</v>
      </c>
      <c r="C9723">
        <v>323330</v>
      </c>
      <c r="D9723">
        <v>321150</v>
      </c>
      <c r="E9723">
        <v>322900</v>
      </c>
      <c r="F9723">
        <v>322900</v>
      </c>
      <c r="G9723">
        <v>200</v>
      </c>
    </row>
    <row r="9724" spans="1:7" x14ac:dyDescent="0.2">
      <c r="A9724" s="91">
        <v>43376</v>
      </c>
      <c r="B9724">
        <v>323175</v>
      </c>
      <c r="C9724">
        <v>326506</v>
      </c>
      <c r="D9724">
        <v>323175</v>
      </c>
      <c r="E9724">
        <v>323878</v>
      </c>
      <c r="F9724">
        <v>323878</v>
      </c>
      <c r="G9724">
        <v>400</v>
      </c>
    </row>
    <row r="9725" spans="1:7" x14ac:dyDescent="0.2">
      <c r="A9725" s="91">
        <v>43377</v>
      </c>
      <c r="B9725">
        <v>324325</v>
      </c>
      <c r="C9725">
        <v>328410</v>
      </c>
      <c r="D9725">
        <v>324325</v>
      </c>
      <c r="E9725">
        <v>327900</v>
      </c>
      <c r="F9725">
        <v>327900</v>
      </c>
      <c r="G9725">
        <v>200</v>
      </c>
    </row>
    <row r="9726" spans="1:7" x14ac:dyDescent="0.2">
      <c r="A9726" s="91">
        <v>43378</v>
      </c>
      <c r="B9726">
        <v>328700</v>
      </c>
      <c r="C9726">
        <v>330120</v>
      </c>
      <c r="D9726">
        <v>328190</v>
      </c>
      <c r="E9726">
        <v>329500</v>
      </c>
      <c r="F9726">
        <v>329500</v>
      </c>
      <c r="G9726">
        <v>200</v>
      </c>
    </row>
    <row r="9727" spans="1:7" x14ac:dyDescent="0.2">
      <c r="A9727" s="91">
        <v>43381</v>
      </c>
      <c r="B9727">
        <v>329150</v>
      </c>
      <c r="C9727">
        <v>334070</v>
      </c>
      <c r="D9727">
        <v>329150</v>
      </c>
      <c r="E9727">
        <v>333337</v>
      </c>
      <c r="F9727">
        <v>333337</v>
      </c>
      <c r="G9727">
        <v>200</v>
      </c>
    </row>
    <row r="9728" spans="1:7" x14ac:dyDescent="0.2">
      <c r="A9728" s="91">
        <v>43382</v>
      </c>
      <c r="B9728">
        <v>332700</v>
      </c>
      <c r="C9728">
        <v>335900</v>
      </c>
      <c r="D9728">
        <v>331800</v>
      </c>
      <c r="E9728">
        <v>335630</v>
      </c>
      <c r="F9728">
        <v>335630</v>
      </c>
      <c r="G9728">
        <v>500</v>
      </c>
    </row>
    <row r="9729" spans="1:7" x14ac:dyDescent="0.2">
      <c r="A9729" s="91">
        <v>43383</v>
      </c>
      <c r="B9729">
        <v>334830</v>
      </c>
      <c r="C9729">
        <v>335441</v>
      </c>
      <c r="D9729">
        <v>319100</v>
      </c>
      <c r="E9729">
        <v>319100</v>
      </c>
      <c r="F9729">
        <v>319100</v>
      </c>
      <c r="G9729">
        <v>500</v>
      </c>
    </row>
    <row r="9730" spans="1:7" x14ac:dyDescent="0.2">
      <c r="A9730" s="91">
        <v>43384</v>
      </c>
      <c r="B9730">
        <v>316110</v>
      </c>
      <c r="C9730">
        <v>317990</v>
      </c>
      <c r="D9730">
        <v>305000</v>
      </c>
      <c r="E9730">
        <v>308000</v>
      </c>
      <c r="F9730">
        <v>308000</v>
      </c>
      <c r="G9730">
        <v>800</v>
      </c>
    </row>
    <row r="9731" spans="1:7" x14ac:dyDescent="0.2">
      <c r="A9731" s="91">
        <v>43385</v>
      </c>
      <c r="B9731">
        <v>314200</v>
      </c>
      <c r="C9731">
        <v>314590</v>
      </c>
      <c r="D9731">
        <v>306375</v>
      </c>
      <c r="E9731">
        <v>310000</v>
      </c>
      <c r="F9731">
        <v>310000</v>
      </c>
      <c r="G9731">
        <v>400</v>
      </c>
    </row>
    <row r="9732" spans="1:7" x14ac:dyDescent="0.2">
      <c r="A9732" s="91">
        <v>43388</v>
      </c>
      <c r="B9732">
        <v>310000</v>
      </c>
      <c r="C9732">
        <v>310000</v>
      </c>
      <c r="D9732">
        <v>307205</v>
      </c>
      <c r="E9732">
        <v>308000</v>
      </c>
      <c r="F9732">
        <v>308000</v>
      </c>
      <c r="G9732">
        <v>300</v>
      </c>
    </row>
    <row r="9733" spans="1:7" x14ac:dyDescent="0.2">
      <c r="A9733" s="91">
        <v>43389</v>
      </c>
      <c r="B9733">
        <v>310750</v>
      </c>
      <c r="C9733">
        <v>316000</v>
      </c>
      <c r="D9733">
        <v>309750</v>
      </c>
      <c r="E9733">
        <v>314750</v>
      </c>
      <c r="F9733">
        <v>314750</v>
      </c>
      <c r="G9733">
        <v>300</v>
      </c>
    </row>
    <row r="9734" spans="1:7" x14ac:dyDescent="0.2">
      <c r="A9734" s="91">
        <v>43390</v>
      </c>
      <c r="B9734">
        <v>314500</v>
      </c>
      <c r="C9734">
        <v>317500</v>
      </c>
      <c r="D9734">
        <v>311296</v>
      </c>
      <c r="E9734">
        <v>315200</v>
      </c>
      <c r="F9734">
        <v>315200</v>
      </c>
      <c r="G9734">
        <v>400</v>
      </c>
    </row>
    <row r="9735" spans="1:7" x14ac:dyDescent="0.2">
      <c r="A9735" s="91">
        <v>43391</v>
      </c>
      <c r="B9735">
        <v>316100</v>
      </c>
      <c r="C9735">
        <v>316889</v>
      </c>
      <c r="D9735">
        <v>311000</v>
      </c>
      <c r="E9735">
        <v>313200</v>
      </c>
      <c r="F9735">
        <v>313200</v>
      </c>
      <c r="G9735">
        <v>200</v>
      </c>
    </row>
    <row r="9736" spans="1:7" x14ac:dyDescent="0.2">
      <c r="A9736" s="91">
        <v>43392</v>
      </c>
      <c r="B9736">
        <v>313200</v>
      </c>
      <c r="C9736">
        <v>316180</v>
      </c>
      <c r="D9736">
        <v>312264</v>
      </c>
      <c r="E9736">
        <v>314477</v>
      </c>
      <c r="F9736">
        <v>314477</v>
      </c>
      <c r="G9736">
        <v>400</v>
      </c>
    </row>
    <row r="9737" spans="1:7" x14ac:dyDescent="0.2">
      <c r="A9737" s="91">
        <v>43395</v>
      </c>
      <c r="B9737">
        <v>315150</v>
      </c>
      <c r="C9737">
        <v>315150</v>
      </c>
      <c r="D9737">
        <v>309080</v>
      </c>
      <c r="E9737">
        <v>309080</v>
      </c>
      <c r="F9737">
        <v>309080</v>
      </c>
      <c r="G9737">
        <v>300</v>
      </c>
    </row>
    <row r="9738" spans="1:7" x14ac:dyDescent="0.2">
      <c r="A9738" s="91">
        <v>43396</v>
      </c>
      <c r="B9738">
        <v>304899</v>
      </c>
      <c r="C9738">
        <v>307915</v>
      </c>
      <c r="D9738">
        <v>302861</v>
      </c>
      <c r="E9738">
        <v>305100</v>
      </c>
      <c r="F9738">
        <v>305100</v>
      </c>
      <c r="G9738">
        <v>400</v>
      </c>
    </row>
    <row r="9739" spans="1:7" x14ac:dyDescent="0.2">
      <c r="A9739" s="91">
        <v>43397</v>
      </c>
      <c r="B9739">
        <v>305003</v>
      </c>
      <c r="C9739">
        <v>306000</v>
      </c>
      <c r="D9739">
        <v>299381</v>
      </c>
      <c r="E9739">
        <v>299995</v>
      </c>
      <c r="F9739">
        <v>299995</v>
      </c>
      <c r="G9739">
        <v>400</v>
      </c>
    </row>
    <row r="9740" spans="1:7" x14ac:dyDescent="0.2">
      <c r="A9740" s="91">
        <v>43398</v>
      </c>
      <c r="B9740">
        <v>302000</v>
      </c>
      <c r="C9740">
        <v>305050</v>
      </c>
      <c r="D9740">
        <v>300430</v>
      </c>
      <c r="E9740">
        <v>302231</v>
      </c>
      <c r="F9740">
        <v>302231</v>
      </c>
      <c r="G9740">
        <v>400</v>
      </c>
    </row>
    <row r="9741" spans="1:7" x14ac:dyDescent="0.2">
      <c r="A9741" s="91">
        <v>43399</v>
      </c>
      <c r="B9741">
        <v>299995</v>
      </c>
      <c r="C9741">
        <v>300605</v>
      </c>
      <c r="D9741">
        <v>296003</v>
      </c>
      <c r="E9741">
        <v>296805</v>
      </c>
      <c r="F9741">
        <v>296805</v>
      </c>
      <c r="G9741">
        <v>600</v>
      </c>
    </row>
    <row r="9742" spans="1:7" x14ac:dyDescent="0.2">
      <c r="A9742" s="91">
        <v>43402</v>
      </c>
      <c r="B9742">
        <v>302500</v>
      </c>
      <c r="C9742">
        <v>306864</v>
      </c>
      <c r="D9742">
        <v>297000</v>
      </c>
      <c r="E9742">
        <v>300000</v>
      </c>
      <c r="F9742">
        <v>300000</v>
      </c>
      <c r="G9742">
        <v>400</v>
      </c>
    </row>
    <row r="9743" spans="1:7" x14ac:dyDescent="0.2">
      <c r="A9743" s="91">
        <v>43403</v>
      </c>
      <c r="B9743">
        <v>300300</v>
      </c>
      <c r="C9743">
        <v>305579</v>
      </c>
      <c r="D9743">
        <v>298480</v>
      </c>
      <c r="E9743">
        <v>305579</v>
      </c>
      <c r="F9743">
        <v>305579</v>
      </c>
      <c r="G9743">
        <v>400</v>
      </c>
    </row>
    <row r="9744" spans="1:7" x14ac:dyDescent="0.2">
      <c r="A9744" s="91">
        <v>43404</v>
      </c>
      <c r="B9744">
        <v>309180</v>
      </c>
      <c r="C9744">
        <v>312010</v>
      </c>
      <c r="D9744">
        <v>307090</v>
      </c>
      <c r="E9744">
        <v>307705</v>
      </c>
      <c r="F9744">
        <v>307705</v>
      </c>
      <c r="G9744">
        <v>300</v>
      </c>
    </row>
    <row r="9745" spans="1:7" x14ac:dyDescent="0.2">
      <c r="A9745" s="91">
        <v>43405</v>
      </c>
      <c r="B9745">
        <v>308007</v>
      </c>
      <c r="C9745">
        <v>309199</v>
      </c>
      <c r="D9745">
        <v>306001</v>
      </c>
      <c r="E9745">
        <v>308366</v>
      </c>
      <c r="F9745">
        <v>308366</v>
      </c>
      <c r="G9745">
        <v>200</v>
      </c>
    </row>
    <row r="9746" spans="1:7" x14ac:dyDescent="0.2">
      <c r="A9746" s="91">
        <v>43406</v>
      </c>
      <c r="B9746">
        <v>312150</v>
      </c>
      <c r="C9746">
        <v>313015</v>
      </c>
      <c r="D9746">
        <v>305250</v>
      </c>
      <c r="E9746">
        <v>308411</v>
      </c>
      <c r="F9746">
        <v>308411</v>
      </c>
      <c r="G9746">
        <v>200</v>
      </c>
    </row>
    <row r="9747" spans="1:7" x14ac:dyDescent="0.2">
      <c r="A9747" s="91">
        <v>43409</v>
      </c>
      <c r="B9747">
        <v>318880</v>
      </c>
      <c r="C9747">
        <v>326047</v>
      </c>
      <c r="D9747">
        <v>318880</v>
      </c>
      <c r="E9747">
        <v>323935</v>
      </c>
      <c r="F9747">
        <v>323935</v>
      </c>
      <c r="G9747">
        <v>600</v>
      </c>
    </row>
    <row r="9748" spans="1:7" x14ac:dyDescent="0.2">
      <c r="A9748" s="91">
        <v>43410</v>
      </c>
      <c r="B9748">
        <v>325945</v>
      </c>
      <c r="C9748">
        <v>327600</v>
      </c>
      <c r="D9748">
        <v>324885</v>
      </c>
      <c r="E9748">
        <v>327050</v>
      </c>
      <c r="F9748">
        <v>327050</v>
      </c>
      <c r="G9748">
        <v>300</v>
      </c>
    </row>
    <row r="9749" spans="1:7" x14ac:dyDescent="0.2">
      <c r="A9749" s="91">
        <v>43411</v>
      </c>
      <c r="B9749">
        <v>330000</v>
      </c>
      <c r="C9749">
        <v>332222</v>
      </c>
      <c r="D9749">
        <v>326600</v>
      </c>
      <c r="E9749">
        <v>331391</v>
      </c>
      <c r="F9749">
        <v>331391</v>
      </c>
      <c r="G9749">
        <v>300</v>
      </c>
    </row>
    <row r="9750" spans="1:7" x14ac:dyDescent="0.2">
      <c r="A9750" s="91">
        <v>43412</v>
      </c>
      <c r="B9750">
        <v>331400</v>
      </c>
      <c r="C9750">
        <v>335109</v>
      </c>
      <c r="D9750">
        <v>330980</v>
      </c>
      <c r="E9750">
        <v>333200</v>
      </c>
      <c r="F9750">
        <v>333200</v>
      </c>
      <c r="G9750">
        <v>400</v>
      </c>
    </row>
    <row r="9751" spans="1:7" x14ac:dyDescent="0.2">
      <c r="A9751" s="91">
        <v>43413</v>
      </c>
      <c r="B9751">
        <v>331840</v>
      </c>
      <c r="C9751">
        <v>331940</v>
      </c>
      <c r="D9751">
        <v>327510</v>
      </c>
      <c r="E9751">
        <v>329665</v>
      </c>
      <c r="F9751">
        <v>329665</v>
      </c>
      <c r="G9751">
        <v>100</v>
      </c>
    </row>
    <row r="9752" spans="1:7" x14ac:dyDescent="0.2">
      <c r="A9752" s="91">
        <v>43416</v>
      </c>
      <c r="B9752">
        <v>328930</v>
      </c>
      <c r="C9752">
        <v>329065</v>
      </c>
      <c r="D9752">
        <v>322980</v>
      </c>
      <c r="E9752">
        <v>323040</v>
      </c>
      <c r="F9752">
        <v>323040</v>
      </c>
      <c r="G9752">
        <v>200</v>
      </c>
    </row>
    <row r="9753" spans="1:7" x14ac:dyDescent="0.2">
      <c r="A9753" s="91">
        <v>43417</v>
      </c>
      <c r="B9753">
        <v>323105</v>
      </c>
      <c r="C9753">
        <v>328408</v>
      </c>
      <c r="D9753">
        <v>323105</v>
      </c>
      <c r="E9753">
        <v>326700</v>
      </c>
      <c r="F9753">
        <v>326700</v>
      </c>
      <c r="G9753">
        <v>300</v>
      </c>
    </row>
    <row r="9754" spans="1:7" x14ac:dyDescent="0.2">
      <c r="A9754" s="91">
        <v>43418</v>
      </c>
      <c r="B9754">
        <v>329080</v>
      </c>
      <c r="C9754">
        <v>330450</v>
      </c>
      <c r="D9754">
        <v>321000</v>
      </c>
      <c r="E9754">
        <v>323700</v>
      </c>
      <c r="F9754">
        <v>323700</v>
      </c>
      <c r="G9754">
        <v>300</v>
      </c>
    </row>
    <row r="9755" spans="1:7" x14ac:dyDescent="0.2">
      <c r="A9755" s="91">
        <v>43419</v>
      </c>
      <c r="B9755">
        <v>322770</v>
      </c>
      <c r="C9755">
        <v>326300</v>
      </c>
      <c r="D9755">
        <v>318120</v>
      </c>
      <c r="E9755">
        <v>326300</v>
      </c>
      <c r="F9755">
        <v>326300</v>
      </c>
      <c r="G9755">
        <v>200</v>
      </c>
    </row>
    <row r="9756" spans="1:7" x14ac:dyDescent="0.2">
      <c r="A9756" s="91">
        <v>43420</v>
      </c>
      <c r="B9756">
        <v>326000</v>
      </c>
      <c r="C9756">
        <v>330526</v>
      </c>
      <c r="D9756">
        <v>323800</v>
      </c>
      <c r="E9756">
        <v>328350</v>
      </c>
      <c r="F9756">
        <v>328350</v>
      </c>
      <c r="G9756">
        <v>200</v>
      </c>
    </row>
    <row r="9757" spans="1:7" x14ac:dyDescent="0.2">
      <c r="A9757" s="91">
        <v>43423</v>
      </c>
      <c r="B9757">
        <v>327000</v>
      </c>
      <c r="C9757">
        <v>327025</v>
      </c>
      <c r="D9757">
        <v>322960</v>
      </c>
      <c r="E9757">
        <v>326706</v>
      </c>
      <c r="F9757">
        <v>326706</v>
      </c>
      <c r="G9757">
        <v>200</v>
      </c>
    </row>
    <row r="9758" spans="1:7" x14ac:dyDescent="0.2">
      <c r="A9758" s="91">
        <v>43424</v>
      </c>
      <c r="B9758">
        <v>322710</v>
      </c>
      <c r="C9758">
        <v>323010</v>
      </c>
      <c r="D9758">
        <v>315623</v>
      </c>
      <c r="E9758">
        <v>315970</v>
      </c>
      <c r="F9758">
        <v>315970</v>
      </c>
      <c r="G9758">
        <v>400</v>
      </c>
    </row>
    <row r="9759" spans="1:7" x14ac:dyDescent="0.2">
      <c r="A9759" s="91">
        <v>43425</v>
      </c>
      <c r="B9759">
        <v>316300</v>
      </c>
      <c r="C9759">
        <v>320396</v>
      </c>
      <c r="D9759">
        <v>316000</v>
      </c>
      <c r="E9759">
        <v>316301</v>
      </c>
      <c r="F9759">
        <v>316301</v>
      </c>
      <c r="G9759">
        <v>100</v>
      </c>
    </row>
    <row r="9760" spans="1:7" x14ac:dyDescent="0.2">
      <c r="A9760" s="91">
        <v>43427</v>
      </c>
      <c r="B9760">
        <v>315000</v>
      </c>
      <c r="C9760">
        <v>315000</v>
      </c>
      <c r="D9760">
        <v>310340</v>
      </c>
      <c r="E9760">
        <v>310340</v>
      </c>
      <c r="F9760">
        <v>310340</v>
      </c>
      <c r="G9760">
        <v>100</v>
      </c>
    </row>
    <row r="9761" spans="1:7" x14ac:dyDescent="0.2">
      <c r="A9761" s="91">
        <v>43430</v>
      </c>
      <c r="B9761">
        <v>313700</v>
      </c>
      <c r="C9761">
        <v>316430</v>
      </c>
      <c r="D9761">
        <v>313135</v>
      </c>
      <c r="E9761">
        <v>316040</v>
      </c>
      <c r="F9761">
        <v>316040</v>
      </c>
      <c r="G9761">
        <v>200</v>
      </c>
    </row>
    <row r="9762" spans="1:7" x14ac:dyDescent="0.2">
      <c r="A9762" s="91">
        <v>43431</v>
      </c>
      <c r="B9762">
        <v>315420</v>
      </c>
      <c r="C9762">
        <v>319100</v>
      </c>
      <c r="D9762">
        <v>315420</v>
      </c>
      <c r="E9762">
        <v>318696</v>
      </c>
      <c r="F9762">
        <v>318696</v>
      </c>
      <c r="G9762">
        <v>200</v>
      </c>
    </row>
    <row r="9763" spans="1:7" x14ac:dyDescent="0.2">
      <c r="A9763" s="91">
        <v>43432</v>
      </c>
      <c r="B9763">
        <v>319150</v>
      </c>
      <c r="C9763">
        <v>326450</v>
      </c>
      <c r="D9763">
        <v>318745</v>
      </c>
      <c r="E9763">
        <v>325000</v>
      </c>
      <c r="F9763">
        <v>325000</v>
      </c>
      <c r="G9763">
        <v>500</v>
      </c>
    </row>
    <row r="9764" spans="1:7" x14ac:dyDescent="0.2">
      <c r="A9764" s="91">
        <v>43433</v>
      </c>
      <c r="B9764">
        <v>324750</v>
      </c>
      <c r="C9764">
        <v>328900</v>
      </c>
      <c r="D9764">
        <v>324200</v>
      </c>
      <c r="E9764">
        <v>326481</v>
      </c>
      <c r="F9764">
        <v>326481</v>
      </c>
      <c r="G9764">
        <v>400</v>
      </c>
    </row>
    <row r="9765" spans="1:7" x14ac:dyDescent="0.2">
      <c r="A9765" s="91">
        <v>43434</v>
      </c>
      <c r="B9765">
        <v>325125</v>
      </c>
      <c r="C9765">
        <v>328550</v>
      </c>
      <c r="D9765">
        <v>325125</v>
      </c>
      <c r="E9765">
        <v>326000</v>
      </c>
      <c r="F9765">
        <v>326000</v>
      </c>
      <c r="G9765">
        <v>200</v>
      </c>
    </row>
    <row r="9766" spans="1:7" x14ac:dyDescent="0.2">
      <c r="A9766" s="91">
        <v>43437</v>
      </c>
      <c r="B9766">
        <v>331500</v>
      </c>
      <c r="C9766">
        <v>335041</v>
      </c>
      <c r="D9766">
        <v>328580</v>
      </c>
      <c r="E9766">
        <v>330921</v>
      </c>
      <c r="F9766">
        <v>330921</v>
      </c>
      <c r="G9766">
        <v>400</v>
      </c>
    </row>
    <row r="9767" spans="1:7" x14ac:dyDescent="0.2">
      <c r="A9767" s="91">
        <v>43438</v>
      </c>
      <c r="B9767">
        <v>330200</v>
      </c>
      <c r="C9767">
        <v>330200</v>
      </c>
      <c r="D9767">
        <v>314929</v>
      </c>
      <c r="E9767">
        <v>315000</v>
      </c>
      <c r="F9767">
        <v>315000</v>
      </c>
      <c r="G9767">
        <v>600</v>
      </c>
    </row>
    <row r="9768" spans="1:7" x14ac:dyDescent="0.2">
      <c r="A9768" s="91">
        <v>43440</v>
      </c>
      <c r="B9768">
        <v>310550</v>
      </c>
      <c r="C9768">
        <v>312150</v>
      </c>
      <c r="D9768">
        <v>304500</v>
      </c>
      <c r="E9768">
        <v>312000</v>
      </c>
      <c r="F9768">
        <v>312000</v>
      </c>
      <c r="G9768">
        <v>600</v>
      </c>
    </row>
    <row r="9769" spans="1:7" x14ac:dyDescent="0.2">
      <c r="A9769" s="91">
        <v>43441</v>
      </c>
      <c r="B9769">
        <v>313250</v>
      </c>
      <c r="C9769">
        <v>316280</v>
      </c>
      <c r="D9769">
        <v>305850</v>
      </c>
      <c r="E9769">
        <v>307674</v>
      </c>
      <c r="F9769">
        <v>307674</v>
      </c>
      <c r="G9769">
        <v>200</v>
      </c>
    </row>
    <row r="9770" spans="1:7" x14ac:dyDescent="0.2">
      <c r="A9770" s="91">
        <v>43444</v>
      </c>
      <c r="B9770">
        <v>306200</v>
      </c>
      <c r="C9770">
        <v>306990</v>
      </c>
      <c r="D9770">
        <v>298101</v>
      </c>
      <c r="E9770">
        <v>304600</v>
      </c>
      <c r="F9770">
        <v>304600</v>
      </c>
      <c r="G9770">
        <v>500</v>
      </c>
    </row>
    <row r="9771" spans="1:7" x14ac:dyDescent="0.2">
      <c r="A9771" s="91">
        <v>43445</v>
      </c>
      <c r="B9771">
        <v>309499</v>
      </c>
      <c r="C9771">
        <v>310697</v>
      </c>
      <c r="D9771">
        <v>301234</v>
      </c>
      <c r="E9771">
        <v>303226</v>
      </c>
      <c r="F9771">
        <v>303226</v>
      </c>
      <c r="G9771">
        <v>300</v>
      </c>
    </row>
    <row r="9772" spans="1:7" x14ac:dyDescent="0.2">
      <c r="A9772" s="91">
        <v>43446</v>
      </c>
      <c r="B9772">
        <v>308000</v>
      </c>
      <c r="C9772">
        <v>308272</v>
      </c>
      <c r="D9772">
        <v>303400</v>
      </c>
      <c r="E9772">
        <v>303600</v>
      </c>
      <c r="F9772">
        <v>303600</v>
      </c>
      <c r="G9772">
        <v>300</v>
      </c>
    </row>
    <row r="9773" spans="1:7" x14ac:dyDescent="0.2">
      <c r="A9773" s="91">
        <v>43447</v>
      </c>
      <c r="B9773">
        <v>303700</v>
      </c>
      <c r="C9773">
        <v>304955</v>
      </c>
      <c r="D9773">
        <v>302310</v>
      </c>
      <c r="E9773">
        <v>303750</v>
      </c>
      <c r="F9773">
        <v>303750</v>
      </c>
      <c r="G9773">
        <v>500</v>
      </c>
    </row>
    <row r="9774" spans="1:7" x14ac:dyDescent="0.2">
      <c r="A9774" s="91">
        <v>43448</v>
      </c>
      <c r="B9774">
        <v>301554</v>
      </c>
      <c r="C9774">
        <v>302406</v>
      </c>
      <c r="D9774">
        <v>299440</v>
      </c>
      <c r="E9774">
        <v>300320</v>
      </c>
      <c r="F9774">
        <v>300320</v>
      </c>
      <c r="G9774">
        <v>800</v>
      </c>
    </row>
    <row r="9775" spans="1:7" x14ac:dyDescent="0.2">
      <c r="A9775" s="91">
        <v>43451</v>
      </c>
      <c r="B9775">
        <v>299120</v>
      </c>
      <c r="C9775">
        <v>303150</v>
      </c>
      <c r="D9775">
        <v>296000</v>
      </c>
      <c r="E9775">
        <v>297000</v>
      </c>
      <c r="F9775">
        <v>297000</v>
      </c>
      <c r="G9775">
        <v>500</v>
      </c>
    </row>
    <row r="9776" spans="1:7" x14ac:dyDescent="0.2">
      <c r="A9776" s="91">
        <v>43452</v>
      </c>
      <c r="B9776">
        <v>299030</v>
      </c>
      <c r="C9776">
        <v>300540</v>
      </c>
      <c r="D9776">
        <v>292524</v>
      </c>
      <c r="E9776">
        <v>294500</v>
      </c>
      <c r="F9776">
        <v>294500</v>
      </c>
      <c r="G9776">
        <v>800</v>
      </c>
    </row>
    <row r="9777" spans="1:7" x14ac:dyDescent="0.2">
      <c r="A9777" s="91">
        <v>43453</v>
      </c>
      <c r="B9777">
        <v>295000</v>
      </c>
      <c r="C9777">
        <v>301000</v>
      </c>
      <c r="D9777">
        <v>290627</v>
      </c>
      <c r="E9777">
        <v>293040</v>
      </c>
      <c r="F9777">
        <v>293040</v>
      </c>
      <c r="G9777">
        <v>500</v>
      </c>
    </row>
    <row r="9778" spans="1:7" x14ac:dyDescent="0.2">
      <c r="A9778" s="91">
        <v>43454</v>
      </c>
      <c r="B9778">
        <v>290425</v>
      </c>
      <c r="C9778">
        <v>292975</v>
      </c>
      <c r="D9778">
        <v>287485</v>
      </c>
      <c r="E9778">
        <v>290100</v>
      </c>
      <c r="F9778">
        <v>290100</v>
      </c>
      <c r="G9778">
        <v>700</v>
      </c>
    </row>
    <row r="9779" spans="1:7" x14ac:dyDescent="0.2">
      <c r="A9779" s="91">
        <v>43455</v>
      </c>
      <c r="B9779">
        <v>290000</v>
      </c>
      <c r="C9779">
        <v>296100</v>
      </c>
      <c r="D9779">
        <v>287800</v>
      </c>
      <c r="E9779">
        <v>288000</v>
      </c>
      <c r="F9779">
        <v>288000</v>
      </c>
      <c r="G9779">
        <v>500</v>
      </c>
    </row>
    <row r="9780" spans="1:7" x14ac:dyDescent="0.2">
      <c r="A9780" s="91">
        <v>43458</v>
      </c>
      <c r="B9780">
        <v>288000</v>
      </c>
      <c r="C9780">
        <v>288000</v>
      </c>
      <c r="D9780">
        <v>281000</v>
      </c>
      <c r="E9780">
        <v>282640</v>
      </c>
      <c r="F9780">
        <v>282640</v>
      </c>
      <c r="G9780">
        <v>400</v>
      </c>
    </row>
    <row r="9781" spans="1:7" x14ac:dyDescent="0.2">
      <c r="A9781" s="91">
        <v>43460</v>
      </c>
      <c r="B9781">
        <v>283250</v>
      </c>
      <c r="C9781">
        <v>296745</v>
      </c>
      <c r="D9781">
        <v>279410</v>
      </c>
      <c r="E9781">
        <v>294850</v>
      </c>
      <c r="F9781">
        <v>294850</v>
      </c>
      <c r="G9781">
        <v>500</v>
      </c>
    </row>
    <row r="9782" spans="1:7" x14ac:dyDescent="0.2">
      <c r="A9782" s="91">
        <v>43461</v>
      </c>
      <c r="B9782">
        <v>293000</v>
      </c>
      <c r="C9782">
        <v>299800</v>
      </c>
      <c r="D9782">
        <v>288000</v>
      </c>
      <c r="E9782">
        <v>298500</v>
      </c>
      <c r="F9782">
        <v>298500</v>
      </c>
      <c r="G9782">
        <v>600</v>
      </c>
    </row>
    <row r="9783" spans="1:7" x14ac:dyDescent="0.2">
      <c r="A9783" s="91">
        <v>43462</v>
      </c>
      <c r="B9783">
        <v>300005</v>
      </c>
      <c r="C9783">
        <v>306900</v>
      </c>
      <c r="D9783">
        <v>300005</v>
      </c>
      <c r="E9783">
        <v>302600</v>
      </c>
      <c r="F9783">
        <v>302600</v>
      </c>
      <c r="G9783">
        <v>500</v>
      </c>
    </row>
    <row r="9784" spans="1:7" x14ac:dyDescent="0.2">
      <c r="A9784" s="91">
        <v>43465</v>
      </c>
      <c r="B9784">
        <v>306000</v>
      </c>
      <c r="C9784">
        <v>307479</v>
      </c>
      <c r="D9784">
        <v>301618</v>
      </c>
      <c r="E9784">
        <v>306000</v>
      </c>
      <c r="F9784">
        <v>306000</v>
      </c>
      <c r="G9784">
        <v>300</v>
      </c>
    </row>
    <row r="9785" spans="1:7" x14ac:dyDescent="0.2">
      <c r="A9785" s="91">
        <v>43467</v>
      </c>
      <c r="B9785">
        <v>302000</v>
      </c>
      <c r="C9785">
        <v>306255</v>
      </c>
      <c r="D9785">
        <v>301880</v>
      </c>
      <c r="E9785">
        <v>304057</v>
      </c>
      <c r="F9785">
        <v>304057</v>
      </c>
      <c r="G9785">
        <v>400</v>
      </c>
    </row>
    <row r="9786" spans="1:7" x14ac:dyDescent="0.2">
      <c r="A9786" s="91">
        <v>43468</v>
      </c>
      <c r="B9786">
        <v>300000</v>
      </c>
      <c r="C9786">
        <v>300000</v>
      </c>
      <c r="D9786">
        <v>286650</v>
      </c>
      <c r="E9786">
        <v>287000</v>
      </c>
      <c r="F9786">
        <v>287000</v>
      </c>
      <c r="G9786">
        <v>700</v>
      </c>
    </row>
    <row r="9787" spans="1:7" x14ac:dyDescent="0.2">
      <c r="A9787" s="91">
        <v>43469</v>
      </c>
      <c r="B9787">
        <v>292715</v>
      </c>
      <c r="C9787">
        <v>295404</v>
      </c>
      <c r="D9787">
        <v>290755</v>
      </c>
      <c r="E9787">
        <v>292500</v>
      </c>
      <c r="F9787">
        <v>292500</v>
      </c>
      <c r="G9787">
        <v>800</v>
      </c>
    </row>
    <row r="9788" spans="1:7" x14ac:dyDescent="0.2">
      <c r="A9788" s="91">
        <v>43472</v>
      </c>
      <c r="B9788">
        <v>294500</v>
      </c>
      <c r="C9788">
        <v>297170</v>
      </c>
      <c r="D9788">
        <v>292970</v>
      </c>
      <c r="E9788">
        <v>295400</v>
      </c>
      <c r="F9788">
        <v>295400</v>
      </c>
      <c r="G9788">
        <v>600</v>
      </c>
    </row>
    <row r="9789" spans="1:7" x14ac:dyDescent="0.2">
      <c r="A9789" s="91">
        <v>43473</v>
      </c>
      <c r="B9789">
        <v>299060</v>
      </c>
      <c r="C9789">
        <v>299060</v>
      </c>
      <c r="D9789">
        <v>292179</v>
      </c>
      <c r="E9789">
        <v>294300</v>
      </c>
      <c r="F9789">
        <v>294300</v>
      </c>
      <c r="G9789">
        <v>300</v>
      </c>
    </row>
    <row r="9790" spans="1:7" x14ac:dyDescent="0.2">
      <c r="A9790" s="91">
        <v>43474</v>
      </c>
      <c r="B9790">
        <v>295990</v>
      </c>
      <c r="C9790">
        <v>296250</v>
      </c>
      <c r="D9790">
        <v>292600</v>
      </c>
      <c r="E9790">
        <v>294560</v>
      </c>
      <c r="F9790">
        <v>294560</v>
      </c>
      <c r="G9790">
        <v>300</v>
      </c>
    </row>
    <row r="9791" spans="1:7" x14ac:dyDescent="0.2">
      <c r="A9791" s="91">
        <v>43475</v>
      </c>
      <c r="B9791">
        <v>293600</v>
      </c>
      <c r="C9791">
        <v>296725</v>
      </c>
      <c r="D9791">
        <v>292815</v>
      </c>
      <c r="E9791">
        <v>295160</v>
      </c>
      <c r="F9791">
        <v>295160</v>
      </c>
      <c r="G9791">
        <v>300</v>
      </c>
    </row>
    <row r="9792" spans="1:7" x14ac:dyDescent="0.2">
      <c r="A9792" s="91">
        <v>43476</v>
      </c>
      <c r="B9792">
        <v>293750</v>
      </c>
      <c r="C9792">
        <v>294300</v>
      </c>
      <c r="D9792">
        <v>292000</v>
      </c>
      <c r="E9792">
        <v>293980</v>
      </c>
      <c r="F9792">
        <v>293980</v>
      </c>
      <c r="G9792">
        <v>500</v>
      </c>
    </row>
    <row r="9793" spans="1:7" x14ac:dyDescent="0.2">
      <c r="A9793" s="91">
        <v>43479</v>
      </c>
      <c r="B9793">
        <v>291750</v>
      </c>
      <c r="C9793">
        <v>294631</v>
      </c>
      <c r="D9793">
        <v>291650</v>
      </c>
      <c r="E9793">
        <v>292371</v>
      </c>
      <c r="F9793">
        <v>292371</v>
      </c>
      <c r="G9793">
        <v>500</v>
      </c>
    </row>
    <row r="9794" spans="1:7" x14ac:dyDescent="0.2">
      <c r="A9794" s="91">
        <v>43480</v>
      </c>
      <c r="B9794">
        <v>294180</v>
      </c>
      <c r="C9794">
        <v>295880</v>
      </c>
      <c r="D9794">
        <v>293009</v>
      </c>
      <c r="E9794">
        <v>295000</v>
      </c>
      <c r="F9794">
        <v>295000</v>
      </c>
      <c r="G9794">
        <v>500</v>
      </c>
    </row>
    <row r="9795" spans="1:7" x14ac:dyDescent="0.2">
      <c r="A9795" s="91">
        <v>43481</v>
      </c>
      <c r="B9795">
        <v>296300</v>
      </c>
      <c r="C9795">
        <v>299300</v>
      </c>
      <c r="D9795">
        <v>295811</v>
      </c>
      <c r="E9795">
        <v>295811</v>
      </c>
      <c r="F9795">
        <v>295811</v>
      </c>
      <c r="G9795">
        <v>700</v>
      </c>
    </row>
    <row r="9796" spans="1:7" x14ac:dyDescent="0.2">
      <c r="A9796" s="91">
        <v>43482</v>
      </c>
      <c r="B9796">
        <v>297000</v>
      </c>
      <c r="C9796">
        <v>299075</v>
      </c>
      <c r="D9796">
        <v>294970</v>
      </c>
      <c r="E9796">
        <v>297547</v>
      </c>
      <c r="F9796">
        <v>297547</v>
      </c>
      <c r="G9796">
        <v>200</v>
      </c>
    </row>
    <row r="9797" spans="1:7" x14ac:dyDescent="0.2">
      <c r="A9797" s="91">
        <v>43483</v>
      </c>
      <c r="B9797">
        <v>301398</v>
      </c>
      <c r="C9797">
        <v>306725</v>
      </c>
      <c r="D9797">
        <v>300603</v>
      </c>
      <c r="E9797">
        <v>306500</v>
      </c>
      <c r="F9797">
        <v>306500</v>
      </c>
      <c r="G9797">
        <v>400</v>
      </c>
    </row>
    <row r="9798" spans="1:7" x14ac:dyDescent="0.2">
      <c r="A9798" s="91">
        <v>43487</v>
      </c>
      <c r="B9798">
        <v>305000</v>
      </c>
      <c r="C9798">
        <v>307305</v>
      </c>
      <c r="D9798">
        <v>298794</v>
      </c>
      <c r="E9798">
        <v>300531</v>
      </c>
      <c r="F9798">
        <v>300531</v>
      </c>
      <c r="G9798">
        <v>300</v>
      </c>
    </row>
    <row r="9799" spans="1:7" x14ac:dyDescent="0.2">
      <c r="A9799" s="91">
        <v>43488</v>
      </c>
      <c r="B9799">
        <v>300725</v>
      </c>
      <c r="C9799">
        <v>301850</v>
      </c>
      <c r="D9799">
        <v>298000</v>
      </c>
      <c r="E9799">
        <v>301835</v>
      </c>
      <c r="F9799">
        <v>301835</v>
      </c>
      <c r="G9799">
        <v>200</v>
      </c>
    </row>
    <row r="9800" spans="1:7" x14ac:dyDescent="0.2">
      <c r="A9800" s="91">
        <v>43489</v>
      </c>
      <c r="B9800">
        <v>300035</v>
      </c>
      <c r="C9800">
        <v>302100</v>
      </c>
      <c r="D9800">
        <v>299740</v>
      </c>
      <c r="E9800">
        <v>301680</v>
      </c>
      <c r="F9800">
        <v>301680</v>
      </c>
      <c r="G9800">
        <v>200</v>
      </c>
    </row>
    <row r="9801" spans="1:7" x14ac:dyDescent="0.2">
      <c r="A9801" s="91">
        <v>43490</v>
      </c>
      <c r="B9801">
        <v>304561</v>
      </c>
      <c r="C9801">
        <v>306950</v>
      </c>
      <c r="D9801">
        <v>303265</v>
      </c>
      <c r="E9801">
        <v>303531</v>
      </c>
      <c r="F9801">
        <v>303531</v>
      </c>
      <c r="G9801">
        <v>200</v>
      </c>
    </row>
    <row r="9802" spans="1:7" x14ac:dyDescent="0.2">
      <c r="A9802" s="91">
        <v>43493</v>
      </c>
      <c r="B9802">
        <v>301900</v>
      </c>
      <c r="C9802">
        <v>302240</v>
      </c>
      <c r="D9802">
        <v>299850</v>
      </c>
      <c r="E9802">
        <v>301000</v>
      </c>
      <c r="F9802">
        <v>301000</v>
      </c>
      <c r="G9802">
        <v>400</v>
      </c>
    </row>
    <row r="9803" spans="1:7" x14ac:dyDescent="0.2">
      <c r="A9803" s="91">
        <v>43494</v>
      </c>
      <c r="B9803">
        <v>300880</v>
      </c>
      <c r="C9803">
        <v>303014</v>
      </c>
      <c r="D9803">
        <v>300745</v>
      </c>
      <c r="E9803">
        <v>303000</v>
      </c>
      <c r="F9803">
        <v>303000</v>
      </c>
      <c r="G9803">
        <v>200</v>
      </c>
    </row>
    <row r="9804" spans="1:7" x14ac:dyDescent="0.2">
      <c r="A9804" s="91">
        <v>43495</v>
      </c>
      <c r="B9804">
        <v>305900</v>
      </c>
      <c r="C9804">
        <v>311145</v>
      </c>
      <c r="D9804">
        <v>304800</v>
      </c>
      <c r="E9804">
        <v>309180</v>
      </c>
      <c r="F9804">
        <v>309180</v>
      </c>
      <c r="G9804">
        <v>300</v>
      </c>
    </row>
    <row r="9805" spans="1:7" x14ac:dyDescent="0.2">
      <c r="A9805" s="91">
        <v>43496</v>
      </c>
      <c r="B9805">
        <v>307540</v>
      </c>
      <c r="C9805">
        <v>311890</v>
      </c>
      <c r="D9805">
        <v>306195</v>
      </c>
      <c r="E9805">
        <v>311500</v>
      </c>
      <c r="F9805">
        <v>311500</v>
      </c>
      <c r="G9805">
        <v>500</v>
      </c>
    </row>
    <row r="9806" spans="1:7" x14ac:dyDescent="0.2">
      <c r="A9806" s="91">
        <v>43497</v>
      </c>
      <c r="B9806">
        <v>310005</v>
      </c>
      <c r="C9806">
        <v>313960</v>
      </c>
      <c r="D9806">
        <v>309965</v>
      </c>
      <c r="E9806">
        <v>313875</v>
      </c>
      <c r="F9806">
        <v>313875</v>
      </c>
      <c r="G9806">
        <v>400</v>
      </c>
    </row>
    <row r="9807" spans="1:7" x14ac:dyDescent="0.2">
      <c r="A9807" s="91">
        <v>43500</v>
      </c>
      <c r="B9807">
        <v>313650</v>
      </c>
      <c r="C9807">
        <v>313650</v>
      </c>
      <c r="D9807">
        <v>310470</v>
      </c>
      <c r="E9807">
        <v>312000</v>
      </c>
      <c r="F9807">
        <v>312000</v>
      </c>
      <c r="G9807">
        <v>300</v>
      </c>
    </row>
    <row r="9808" spans="1:7" x14ac:dyDescent="0.2">
      <c r="A9808" s="91">
        <v>43501</v>
      </c>
      <c r="B9808">
        <v>312550</v>
      </c>
      <c r="C9808">
        <v>313000</v>
      </c>
      <c r="D9808">
        <v>310155</v>
      </c>
      <c r="E9808">
        <v>310700</v>
      </c>
      <c r="F9808">
        <v>310700</v>
      </c>
      <c r="G9808">
        <v>400</v>
      </c>
    </row>
    <row r="9809" spans="1:7" x14ac:dyDescent="0.2">
      <c r="A9809" s="91">
        <v>43502</v>
      </c>
      <c r="B9809">
        <v>310000</v>
      </c>
      <c r="C9809">
        <v>310449</v>
      </c>
      <c r="D9809">
        <v>307780</v>
      </c>
      <c r="E9809">
        <v>308810</v>
      </c>
      <c r="F9809">
        <v>308810</v>
      </c>
      <c r="G9809">
        <v>100</v>
      </c>
    </row>
    <row r="9810" spans="1:7" x14ac:dyDescent="0.2">
      <c r="A9810" s="91">
        <v>43503</v>
      </c>
      <c r="B9810">
        <v>307000</v>
      </c>
      <c r="C9810">
        <v>307150</v>
      </c>
      <c r="D9810">
        <v>301100</v>
      </c>
      <c r="E9810">
        <v>302813</v>
      </c>
      <c r="F9810">
        <v>302813</v>
      </c>
      <c r="G9810">
        <v>200</v>
      </c>
    </row>
    <row r="9811" spans="1:7" x14ac:dyDescent="0.2">
      <c r="A9811" s="91">
        <v>43504</v>
      </c>
      <c r="B9811">
        <v>301000</v>
      </c>
      <c r="C9811">
        <v>301390</v>
      </c>
      <c r="D9811">
        <v>297381</v>
      </c>
      <c r="E9811">
        <v>300771</v>
      </c>
      <c r="F9811">
        <v>300771</v>
      </c>
      <c r="G9811">
        <v>200</v>
      </c>
    </row>
    <row r="9812" spans="1:7" x14ac:dyDescent="0.2">
      <c r="A9812" s="91">
        <v>43507</v>
      </c>
      <c r="B9812">
        <v>302375</v>
      </c>
      <c r="C9812">
        <v>304930</v>
      </c>
      <c r="D9812">
        <v>302350</v>
      </c>
      <c r="E9812">
        <v>304884</v>
      </c>
      <c r="F9812">
        <v>304884</v>
      </c>
      <c r="G9812">
        <v>200</v>
      </c>
    </row>
    <row r="9813" spans="1:7" x14ac:dyDescent="0.2">
      <c r="A9813" s="91">
        <v>43508</v>
      </c>
      <c r="B9813">
        <v>307900</v>
      </c>
      <c r="C9813">
        <v>310000</v>
      </c>
      <c r="D9813">
        <v>307655</v>
      </c>
      <c r="E9813">
        <v>309260</v>
      </c>
      <c r="F9813">
        <v>309260</v>
      </c>
      <c r="G9813">
        <v>200</v>
      </c>
    </row>
    <row r="9814" spans="1:7" x14ac:dyDescent="0.2">
      <c r="A9814" s="91">
        <v>43509</v>
      </c>
      <c r="B9814">
        <v>309650</v>
      </c>
      <c r="C9814">
        <v>312140</v>
      </c>
      <c r="D9814">
        <v>308025</v>
      </c>
      <c r="E9814">
        <v>308320</v>
      </c>
      <c r="F9814">
        <v>308320</v>
      </c>
      <c r="G9814">
        <v>400</v>
      </c>
    </row>
    <row r="9815" spans="1:7" x14ac:dyDescent="0.2">
      <c r="A9815" s="91">
        <v>43510</v>
      </c>
      <c r="B9815">
        <v>306895</v>
      </c>
      <c r="C9815">
        <v>306895</v>
      </c>
      <c r="D9815">
        <v>302585</v>
      </c>
      <c r="E9815">
        <v>303890</v>
      </c>
      <c r="F9815">
        <v>303890</v>
      </c>
      <c r="G9815">
        <v>200</v>
      </c>
    </row>
    <row r="9816" spans="1:7" x14ac:dyDescent="0.2">
      <c r="A9816" s="91">
        <v>43511</v>
      </c>
      <c r="B9816">
        <v>307000</v>
      </c>
      <c r="C9816">
        <v>308320</v>
      </c>
      <c r="D9816">
        <v>305850</v>
      </c>
      <c r="E9816">
        <v>308139</v>
      </c>
      <c r="F9816">
        <v>308139</v>
      </c>
      <c r="G9816">
        <v>200</v>
      </c>
    </row>
    <row r="9817" spans="1:7" x14ac:dyDescent="0.2">
      <c r="A9817" s="91">
        <v>43515</v>
      </c>
      <c r="B9817">
        <v>307820</v>
      </c>
      <c r="C9817">
        <v>309350</v>
      </c>
      <c r="D9817">
        <v>307295</v>
      </c>
      <c r="E9817">
        <v>307315</v>
      </c>
      <c r="F9817">
        <v>307315</v>
      </c>
      <c r="G9817">
        <v>200</v>
      </c>
    </row>
    <row r="9818" spans="1:7" x14ac:dyDescent="0.2">
      <c r="A9818" s="91">
        <v>43516</v>
      </c>
      <c r="B9818">
        <v>308375</v>
      </c>
      <c r="C9818">
        <v>309500</v>
      </c>
      <c r="D9818">
        <v>307500</v>
      </c>
      <c r="E9818">
        <v>309500</v>
      </c>
      <c r="F9818">
        <v>309500</v>
      </c>
      <c r="G9818">
        <v>100</v>
      </c>
    </row>
    <row r="9819" spans="1:7" x14ac:dyDescent="0.2">
      <c r="A9819" s="91">
        <v>43517</v>
      </c>
      <c r="B9819">
        <v>308992</v>
      </c>
      <c r="C9819">
        <v>309800</v>
      </c>
      <c r="D9819">
        <v>306535</v>
      </c>
      <c r="E9819">
        <v>307925</v>
      </c>
      <c r="F9819">
        <v>307925</v>
      </c>
      <c r="G9819">
        <v>200</v>
      </c>
    </row>
    <row r="9820" spans="1:7" x14ac:dyDescent="0.2">
      <c r="A9820" s="91">
        <v>43518</v>
      </c>
      <c r="B9820">
        <v>305434</v>
      </c>
      <c r="C9820">
        <v>305434</v>
      </c>
      <c r="D9820">
        <v>300000</v>
      </c>
      <c r="E9820">
        <v>302000</v>
      </c>
      <c r="F9820">
        <v>302000</v>
      </c>
      <c r="G9820">
        <v>400</v>
      </c>
    </row>
    <row r="9821" spans="1:7" x14ac:dyDescent="0.2">
      <c r="A9821" s="91">
        <v>43521</v>
      </c>
      <c r="B9821">
        <v>303050</v>
      </c>
      <c r="C9821">
        <v>307500</v>
      </c>
      <c r="D9821">
        <v>302000</v>
      </c>
      <c r="E9821">
        <v>303300</v>
      </c>
      <c r="F9821">
        <v>303300</v>
      </c>
      <c r="G9821">
        <v>300</v>
      </c>
    </row>
    <row r="9822" spans="1:7" x14ac:dyDescent="0.2">
      <c r="A9822" s="91">
        <v>43522</v>
      </c>
      <c r="B9822">
        <v>303900</v>
      </c>
      <c r="C9822">
        <v>303900</v>
      </c>
      <c r="D9822">
        <v>302000</v>
      </c>
      <c r="E9822">
        <v>302500</v>
      </c>
      <c r="F9822">
        <v>302500</v>
      </c>
      <c r="G9822">
        <v>200</v>
      </c>
    </row>
    <row r="9823" spans="1:7" x14ac:dyDescent="0.2">
      <c r="A9823" s="91">
        <v>43523</v>
      </c>
      <c r="B9823">
        <v>302500</v>
      </c>
      <c r="C9823">
        <v>303503</v>
      </c>
      <c r="D9823">
        <v>302100</v>
      </c>
      <c r="E9823">
        <v>303000</v>
      </c>
      <c r="F9823">
        <v>303000</v>
      </c>
      <c r="G9823">
        <v>300</v>
      </c>
    </row>
    <row r="9824" spans="1:7" x14ac:dyDescent="0.2">
      <c r="A9824" s="91">
        <v>43524</v>
      </c>
      <c r="B9824">
        <v>303605</v>
      </c>
      <c r="C9824">
        <v>303710</v>
      </c>
      <c r="D9824">
        <v>302000</v>
      </c>
      <c r="E9824">
        <v>302200</v>
      </c>
      <c r="F9824">
        <v>302200</v>
      </c>
      <c r="G9824">
        <v>200</v>
      </c>
    </row>
    <row r="9825" spans="1:7" x14ac:dyDescent="0.2">
      <c r="A9825" s="91">
        <v>43525</v>
      </c>
      <c r="B9825">
        <v>304520</v>
      </c>
      <c r="C9825">
        <v>306416</v>
      </c>
      <c r="D9825">
        <v>303000</v>
      </c>
      <c r="E9825">
        <v>304860</v>
      </c>
      <c r="F9825">
        <v>304860</v>
      </c>
      <c r="G9825">
        <v>200</v>
      </c>
    </row>
    <row r="9826" spans="1:7" x14ac:dyDescent="0.2">
      <c r="A9826" s="91">
        <v>43528</v>
      </c>
      <c r="B9826">
        <v>304900</v>
      </c>
      <c r="C9826">
        <v>307315</v>
      </c>
      <c r="D9826">
        <v>301200</v>
      </c>
      <c r="E9826">
        <v>303400</v>
      </c>
      <c r="F9826">
        <v>303400</v>
      </c>
      <c r="G9826">
        <v>300</v>
      </c>
    </row>
    <row r="9827" spans="1:7" x14ac:dyDescent="0.2">
      <c r="A9827" s="91">
        <v>43529</v>
      </c>
      <c r="B9827">
        <v>302825</v>
      </c>
      <c r="C9827">
        <v>303100</v>
      </c>
      <c r="D9827">
        <v>301300</v>
      </c>
      <c r="E9827">
        <v>302600</v>
      </c>
      <c r="F9827">
        <v>302600</v>
      </c>
      <c r="G9827">
        <v>200</v>
      </c>
    </row>
    <row r="9828" spans="1:7" x14ac:dyDescent="0.2">
      <c r="A9828" s="91">
        <v>43530</v>
      </c>
      <c r="B9828">
        <v>302300</v>
      </c>
      <c r="C9828">
        <v>303548</v>
      </c>
      <c r="D9828">
        <v>301200</v>
      </c>
      <c r="E9828">
        <v>301375</v>
      </c>
      <c r="F9828">
        <v>301375</v>
      </c>
      <c r="G9828">
        <v>100</v>
      </c>
    </row>
    <row r="9829" spans="1:7" x14ac:dyDescent="0.2">
      <c r="A9829" s="91">
        <v>43531</v>
      </c>
      <c r="B9829">
        <v>300800</v>
      </c>
      <c r="C9829">
        <v>301000</v>
      </c>
      <c r="D9829">
        <v>297500</v>
      </c>
      <c r="E9829">
        <v>299050</v>
      </c>
      <c r="F9829">
        <v>299050</v>
      </c>
      <c r="G9829">
        <v>300</v>
      </c>
    </row>
    <row r="9830" spans="1:7" x14ac:dyDescent="0.2">
      <c r="A9830" s="91">
        <v>43532</v>
      </c>
      <c r="B9830">
        <v>297000</v>
      </c>
      <c r="C9830">
        <v>299161</v>
      </c>
      <c r="D9830">
        <v>295900</v>
      </c>
      <c r="E9830">
        <v>299000</v>
      </c>
      <c r="F9830">
        <v>299000</v>
      </c>
      <c r="G9830">
        <v>200</v>
      </c>
    </row>
    <row r="9831" spans="1:7" x14ac:dyDescent="0.2">
      <c r="A9831" s="91">
        <v>43535</v>
      </c>
      <c r="B9831">
        <v>300000</v>
      </c>
      <c r="C9831">
        <v>303451</v>
      </c>
      <c r="D9831">
        <v>300000</v>
      </c>
      <c r="E9831">
        <v>303279</v>
      </c>
      <c r="F9831">
        <v>303279</v>
      </c>
      <c r="G9831">
        <v>200</v>
      </c>
    </row>
    <row r="9832" spans="1:7" x14ac:dyDescent="0.2">
      <c r="A9832" s="91">
        <v>43536</v>
      </c>
      <c r="B9832">
        <v>304200</v>
      </c>
      <c r="C9832">
        <v>305540</v>
      </c>
      <c r="D9832">
        <v>303725</v>
      </c>
      <c r="E9832">
        <v>304235</v>
      </c>
      <c r="F9832">
        <v>304235</v>
      </c>
      <c r="G9832">
        <v>200</v>
      </c>
    </row>
    <row r="9833" spans="1:7" x14ac:dyDescent="0.2">
      <c r="A9833" s="91">
        <v>43537</v>
      </c>
      <c r="B9833">
        <v>304500</v>
      </c>
      <c r="C9833">
        <v>308026</v>
      </c>
      <c r="D9833">
        <v>304355</v>
      </c>
      <c r="E9833">
        <v>306300</v>
      </c>
      <c r="F9833">
        <v>306300</v>
      </c>
      <c r="G9833">
        <v>400</v>
      </c>
    </row>
    <row r="9834" spans="1:7" x14ac:dyDescent="0.2">
      <c r="A9834" s="91">
        <v>43538</v>
      </c>
      <c r="B9834">
        <v>305360</v>
      </c>
      <c r="C9834">
        <v>306555</v>
      </c>
      <c r="D9834">
        <v>304300</v>
      </c>
      <c r="E9834">
        <v>305350</v>
      </c>
      <c r="F9834">
        <v>305350</v>
      </c>
      <c r="G9834">
        <v>100</v>
      </c>
    </row>
    <row r="9835" spans="1:7" x14ac:dyDescent="0.2">
      <c r="A9835" s="91">
        <v>43539</v>
      </c>
      <c r="B9835">
        <v>306440</v>
      </c>
      <c r="C9835">
        <v>309171</v>
      </c>
      <c r="D9835">
        <v>306000</v>
      </c>
      <c r="E9835">
        <v>307250</v>
      </c>
      <c r="F9835">
        <v>307250</v>
      </c>
      <c r="G9835">
        <v>300</v>
      </c>
    </row>
    <row r="9836" spans="1:7" x14ac:dyDescent="0.2">
      <c r="A9836" s="91">
        <v>43542</v>
      </c>
      <c r="B9836">
        <v>308140</v>
      </c>
      <c r="C9836">
        <v>310394</v>
      </c>
      <c r="D9836">
        <v>308140</v>
      </c>
      <c r="E9836">
        <v>309996</v>
      </c>
      <c r="F9836">
        <v>309996</v>
      </c>
      <c r="G9836">
        <v>300</v>
      </c>
    </row>
    <row r="9837" spans="1:7" x14ac:dyDescent="0.2">
      <c r="A9837" s="91">
        <v>43543</v>
      </c>
      <c r="B9837">
        <v>311100</v>
      </c>
      <c r="C9837">
        <v>311299</v>
      </c>
      <c r="D9837">
        <v>307100</v>
      </c>
      <c r="E9837">
        <v>307900</v>
      </c>
      <c r="F9837">
        <v>307900</v>
      </c>
      <c r="G9837">
        <v>200</v>
      </c>
    </row>
    <row r="9838" spans="1:7" x14ac:dyDescent="0.2">
      <c r="A9838" s="91">
        <v>43544</v>
      </c>
      <c r="B9838">
        <v>307900</v>
      </c>
      <c r="C9838">
        <v>307922</v>
      </c>
      <c r="D9838">
        <v>304850</v>
      </c>
      <c r="E9838">
        <v>305505</v>
      </c>
      <c r="F9838">
        <v>305505</v>
      </c>
      <c r="G9838">
        <v>200</v>
      </c>
    </row>
    <row r="9839" spans="1:7" x14ac:dyDescent="0.2">
      <c r="A9839" s="91">
        <v>43545</v>
      </c>
      <c r="B9839">
        <v>304000</v>
      </c>
      <c r="C9839">
        <v>307120</v>
      </c>
      <c r="D9839">
        <v>303390</v>
      </c>
      <c r="E9839">
        <v>307120</v>
      </c>
      <c r="F9839">
        <v>307120</v>
      </c>
      <c r="G9839">
        <v>200</v>
      </c>
    </row>
    <row r="9840" spans="1:7" x14ac:dyDescent="0.2">
      <c r="A9840" s="91">
        <v>43546</v>
      </c>
      <c r="B9840">
        <v>305940</v>
      </c>
      <c r="C9840">
        <v>305940</v>
      </c>
      <c r="D9840">
        <v>300717</v>
      </c>
      <c r="E9840">
        <v>301225</v>
      </c>
      <c r="F9840">
        <v>301225</v>
      </c>
      <c r="G9840">
        <v>300</v>
      </c>
    </row>
    <row r="9841" spans="1:7" x14ac:dyDescent="0.2">
      <c r="A9841" s="91">
        <v>43549</v>
      </c>
      <c r="B9841">
        <v>301227</v>
      </c>
      <c r="C9841">
        <v>303410</v>
      </c>
      <c r="D9841">
        <v>297900</v>
      </c>
      <c r="E9841">
        <v>299380</v>
      </c>
      <c r="F9841">
        <v>299380</v>
      </c>
      <c r="G9841">
        <v>300</v>
      </c>
    </row>
    <row r="9842" spans="1:7" x14ac:dyDescent="0.2">
      <c r="A9842" s="91">
        <v>43550</v>
      </c>
      <c r="B9842">
        <v>301425</v>
      </c>
      <c r="C9842">
        <v>302018</v>
      </c>
      <c r="D9842">
        <v>298500</v>
      </c>
      <c r="E9842">
        <v>300961</v>
      </c>
      <c r="F9842">
        <v>300961</v>
      </c>
      <c r="G9842">
        <v>200</v>
      </c>
    </row>
    <row r="9843" spans="1:7" x14ac:dyDescent="0.2">
      <c r="A9843" s="91">
        <v>43551</v>
      </c>
      <c r="B9843">
        <v>300851</v>
      </c>
      <c r="C9843">
        <v>301481</v>
      </c>
      <c r="D9843">
        <v>297900</v>
      </c>
      <c r="E9843">
        <v>299764</v>
      </c>
      <c r="F9843">
        <v>299764</v>
      </c>
      <c r="G9843">
        <v>300</v>
      </c>
    </row>
    <row r="9844" spans="1:7" x14ac:dyDescent="0.2">
      <c r="A9844" s="91">
        <v>43552</v>
      </c>
      <c r="B9844">
        <v>300050</v>
      </c>
      <c r="C9844">
        <v>301250</v>
      </c>
      <c r="D9844">
        <v>298400</v>
      </c>
      <c r="E9844">
        <v>301250</v>
      </c>
      <c r="F9844">
        <v>301250</v>
      </c>
      <c r="G9844">
        <v>200</v>
      </c>
    </row>
    <row r="9845" spans="1:7" x14ac:dyDescent="0.2">
      <c r="A9845" s="91">
        <v>43553</v>
      </c>
      <c r="B9845">
        <v>302500</v>
      </c>
      <c r="C9845">
        <v>302579</v>
      </c>
      <c r="D9845">
        <v>300152</v>
      </c>
      <c r="E9845">
        <v>301215</v>
      </c>
      <c r="F9845">
        <v>301215</v>
      </c>
      <c r="G9845">
        <v>500</v>
      </c>
    </row>
    <row r="9846" spans="1:7" x14ac:dyDescent="0.2">
      <c r="A9846" s="91">
        <v>43556</v>
      </c>
      <c r="B9846">
        <v>302800</v>
      </c>
      <c r="C9846">
        <v>307930</v>
      </c>
      <c r="D9846">
        <v>302800</v>
      </c>
      <c r="E9846">
        <v>307800</v>
      </c>
      <c r="F9846">
        <v>307800</v>
      </c>
      <c r="G9846">
        <v>400</v>
      </c>
    </row>
    <row r="9847" spans="1:7" x14ac:dyDescent="0.2">
      <c r="A9847" s="91">
        <v>43557</v>
      </c>
      <c r="B9847">
        <v>307000</v>
      </c>
      <c r="C9847">
        <v>307900</v>
      </c>
      <c r="D9847">
        <v>305417</v>
      </c>
      <c r="E9847">
        <v>306000</v>
      </c>
      <c r="F9847">
        <v>306000</v>
      </c>
      <c r="G9847">
        <v>200</v>
      </c>
    </row>
    <row r="9848" spans="1:7" x14ac:dyDescent="0.2">
      <c r="A9848" s="91">
        <v>43558</v>
      </c>
      <c r="B9848">
        <v>308000</v>
      </c>
      <c r="C9848">
        <v>308240</v>
      </c>
      <c r="D9848">
        <v>304600</v>
      </c>
      <c r="E9848">
        <v>305750</v>
      </c>
      <c r="F9848">
        <v>305750</v>
      </c>
      <c r="G9848">
        <v>200</v>
      </c>
    </row>
    <row r="9849" spans="1:7" x14ac:dyDescent="0.2">
      <c r="A9849" s="91">
        <v>43559</v>
      </c>
      <c r="B9849">
        <v>305250</v>
      </c>
      <c r="C9849">
        <v>307385</v>
      </c>
      <c r="D9849">
        <v>305100</v>
      </c>
      <c r="E9849">
        <v>306461</v>
      </c>
      <c r="F9849">
        <v>306461</v>
      </c>
      <c r="G9849">
        <v>300</v>
      </c>
    </row>
    <row r="9850" spans="1:7" x14ac:dyDescent="0.2">
      <c r="A9850" s="91">
        <v>43560</v>
      </c>
      <c r="B9850">
        <v>305495</v>
      </c>
      <c r="C9850">
        <v>308375</v>
      </c>
      <c r="D9850">
        <v>305495</v>
      </c>
      <c r="E9850">
        <v>307776</v>
      </c>
      <c r="F9850">
        <v>307776</v>
      </c>
      <c r="G9850">
        <v>300</v>
      </c>
    </row>
    <row r="9851" spans="1:7" x14ac:dyDescent="0.2">
      <c r="A9851" s="91">
        <v>43563</v>
      </c>
      <c r="B9851">
        <v>307674</v>
      </c>
      <c r="C9851">
        <v>308598</v>
      </c>
      <c r="D9851">
        <v>306185</v>
      </c>
      <c r="E9851">
        <v>307461</v>
      </c>
      <c r="F9851">
        <v>307461</v>
      </c>
      <c r="G9851">
        <v>100</v>
      </c>
    </row>
    <row r="9852" spans="1:7" x14ac:dyDescent="0.2">
      <c r="A9852" s="91">
        <v>43564</v>
      </c>
      <c r="B9852">
        <v>306820</v>
      </c>
      <c r="C9852">
        <v>307380</v>
      </c>
      <c r="D9852">
        <v>305600</v>
      </c>
      <c r="E9852">
        <v>307380</v>
      </c>
      <c r="F9852">
        <v>307380</v>
      </c>
      <c r="G9852">
        <v>100</v>
      </c>
    </row>
    <row r="9853" spans="1:7" x14ac:dyDescent="0.2">
      <c r="A9853" s="91">
        <v>43565</v>
      </c>
      <c r="B9853">
        <v>307700</v>
      </c>
      <c r="C9853">
        <v>307700</v>
      </c>
      <c r="D9853">
        <v>305600</v>
      </c>
      <c r="E9853">
        <v>307000</v>
      </c>
      <c r="F9853">
        <v>307000</v>
      </c>
      <c r="G9853">
        <v>200</v>
      </c>
    </row>
    <row r="9854" spans="1:7" x14ac:dyDescent="0.2">
      <c r="A9854" s="91">
        <v>43566</v>
      </c>
      <c r="B9854">
        <v>308074</v>
      </c>
      <c r="C9854">
        <v>310500</v>
      </c>
      <c r="D9854">
        <v>306899</v>
      </c>
      <c r="E9854">
        <v>309875</v>
      </c>
      <c r="F9854">
        <v>309875</v>
      </c>
      <c r="G9854">
        <v>200</v>
      </c>
    </row>
    <row r="9855" spans="1:7" x14ac:dyDescent="0.2">
      <c r="A9855" s="91">
        <v>43567</v>
      </c>
      <c r="B9855">
        <v>311000</v>
      </c>
      <c r="C9855">
        <v>317226</v>
      </c>
      <c r="D9855">
        <v>311000</v>
      </c>
      <c r="E9855">
        <v>314250</v>
      </c>
      <c r="F9855">
        <v>314250</v>
      </c>
      <c r="G9855">
        <v>200</v>
      </c>
    </row>
    <row r="9856" spans="1:7" x14ac:dyDescent="0.2">
      <c r="A9856" s="91">
        <v>43570</v>
      </c>
      <c r="B9856">
        <v>315000</v>
      </c>
      <c r="C9856">
        <v>315345</v>
      </c>
      <c r="D9856">
        <v>311570</v>
      </c>
      <c r="E9856">
        <v>314500</v>
      </c>
      <c r="F9856">
        <v>314500</v>
      </c>
      <c r="G9856">
        <v>200</v>
      </c>
    </row>
    <row r="9857" spans="1:7" x14ac:dyDescent="0.2">
      <c r="A9857" s="91">
        <v>43571</v>
      </c>
      <c r="B9857">
        <v>315000</v>
      </c>
      <c r="C9857">
        <v>317500</v>
      </c>
      <c r="D9857">
        <v>315000</v>
      </c>
      <c r="E9857">
        <v>317500</v>
      </c>
      <c r="F9857">
        <v>317500</v>
      </c>
      <c r="G9857">
        <v>100</v>
      </c>
    </row>
    <row r="9858" spans="1:7" x14ac:dyDescent="0.2">
      <c r="A9858" s="91">
        <v>43572</v>
      </c>
      <c r="B9858">
        <v>318000</v>
      </c>
      <c r="C9858">
        <v>318519</v>
      </c>
      <c r="D9858">
        <v>314694</v>
      </c>
      <c r="E9858">
        <v>316040</v>
      </c>
      <c r="F9858">
        <v>316040</v>
      </c>
      <c r="G9858">
        <v>100</v>
      </c>
    </row>
    <row r="9859" spans="1:7" x14ac:dyDescent="0.2">
      <c r="A9859" s="91">
        <v>43573</v>
      </c>
      <c r="B9859">
        <v>316620</v>
      </c>
      <c r="C9859">
        <v>317003</v>
      </c>
      <c r="D9859">
        <v>314610</v>
      </c>
      <c r="E9859">
        <v>315330</v>
      </c>
      <c r="F9859">
        <v>315330</v>
      </c>
      <c r="G9859">
        <v>100</v>
      </c>
    </row>
    <row r="9860" spans="1:7" x14ac:dyDescent="0.2">
      <c r="A9860" s="91">
        <v>43577</v>
      </c>
      <c r="B9860">
        <v>313800</v>
      </c>
      <c r="C9860">
        <v>315310</v>
      </c>
      <c r="D9860">
        <v>313460</v>
      </c>
      <c r="E9860">
        <v>314100</v>
      </c>
      <c r="F9860">
        <v>314100</v>
      </c>
      <c r="G9860">
        <v>100</v>
      </c>
    </row>
    <row r="9861" spans="1:7" x14ac:dyDescent="0.2">
      <c r="A9861" s="91">
        <v>43578</v>
      </c>
      <c r="B9861">
        <v>313865</v>
      </c>
      <c r="C9861">
        <v>317730</v>
      </c>
      <c r="D9861">
        <v>313756</v>
      </c>
      <c r="E9861">
        <v>317684</v>
      </c>
      <c r="F9861">
        <v>317684</v>
      </c>
      <c r="G9861">
        <v>200</v>
      </c>
    </row>
    <row r="9862" spans="1:7" x14ac:dyDescent="0.2">
      <c r="A9862" s="91">
        <v>43579</v>
      </c>
      <c r="B9862">
        <v>317025</v>
      </c>
      <c r="C9862">
        <v>317703</v>
      </c>
      <c r="D9862">
        <v>315561</v>
      </c>
      <c r="E9862">
        <v>316000</v>
      </c>
      <c r="F9862">
        <v>316000</v>
      </c>
      <c r="G9862">
        <v>200</v>
      </c>
    </row>
    <row r="9863" spans="1:7" x14ac:dyDescent="0.2">
      <c r="A9863" s="91">
        <v>43580</v>
      </c>
      <c r="B9863">
        <v>314900</v>
      </c>
      <c r="C9863">
        <v>319015</v>
      </c>
      <c r="D9863">
        <v>314295</v>
      </c>
      <c r="E9863">
        <v>318500</v>
      </c>
      <c r="F9863">
        <v>318500</v>
      </c>
      <c r="G9863">
        <v>300</v>
      </c>
    </row>
    <row r="9864" spans="1:7" x14ac:dyDescent="0.2">
      <c r="A9864" s="91">
        <v>43581</v>
      </c>
      <c r="B9864">
        <v>318505</v>
      </c>
      <c r="C9864">
        <v>321494</v>
      </c>
      <c r="D9864">
        <v>318420</v>
      </c>
      <c r="E9864">
        <v>321000</v>
      </c>
      <c r="F9864">
        <v>321000</v>
      </c>
      <c r="G9864">
        <v>400</v>
      </c>
    </row>
    <row r="9865" spans="1:7" x14ac:dyDescent="0.2">
      <c r="A9865" s="91">
        <v>43584</v>
      </c>
      <c r="B9865">
        <v>322000</v>
      </c>
      <c r="C9865">
        <v>325845</v>
      </c>
      <c r="D9865">
        <v>322000</v>
      </c>
      <c r="E9865">
        <v>324921</v>
      </c>
      <c r="F9865">
        <v>324921</v>
      </c>
      <c r="G9865">
        <v>400</v>
      </c>
    </row>
    <row r="9866" spans="1:7" x14ac:dyDescent="0.2">
      <c r="A9866" s="91">
        <v>43585</v>
      </c>
      <c r="B9866">
        <v>325000</v>
      </c>
      <c r="C9866">
        <v>325615</v>
      </c>
      <c r="D9866">
        <v>322294</v>
      </c>
      <c r="E9866">
        <v>325080</v>
      </c>
      <c r="F9866">
        <v>325080</v>
      </c>
      <c r="G9866">
        <v>200</v>
      </c>
    </row>
    <row r="9867" spans="1:7" x14ac:dyDescent="0.2">
      <c r="A9867" s="91">
        <v>43586</v>
      </c>
      <c r="B9867">
        <v>325700</v>
      </c>
      <c r="C9867">
        <v>328013</v>
      </c>
      <c r="D9867">
        <v>324926</v>
      </c>
      <c r="E9867">
        <v>325900</v>
      </c>
      <c r="F9867">
        <v>325900</v>
      </c>
      <c r="G9867">
        <v>300</v>
      </c>
    </row>
    <row r="9868" spans="1:7" x14ac:dyDescent="0.2">
      <c r="A9868" s="91">
        <v>43587</v>
      </c>
      <c r="B9868">
        <v>325000</v>
      </c>
      <c r="C9868">
        <v>326557</v>
      </c>
      <c r="D9868">
        <v>322861</v>
      </c>
      <c r="E9868">
        <v>324214</v>
      </c>
      <c r="F9868">
        <v>324214</v>
      </c>
      <c r="G9868">
        <v>200</v>
      </c>
    </row>
    <row r="9869" spans="1:7" x14ac:dyDescent="0.2">
      <c r="A9869" s="91">
        <v>43588</v>
      </c>
      <c r="B9869">
        <v>326000</v>
      </c>
      <c r="C9869">
        <v>328555</v>
      </c>
      <c r="D9869">
        <v>325385</v>
      </c>
      <c r="E9869">
        <v>327766</v>
      </c>
      <c r="F9869">
        <v>327766</v>
      </c>
      <c r="G9869">
        <v>200</v>
      </c>
    </row>
    <row r="9870" spans="1:7" x14ac:dyDescent="0.2">
      <c r="A9870" s="91">
        <v>43591</v>
      </c>
      <c r="B9870">
        <v>322100</v>
      </c>
      <c r="C9870">
        <v>322250</v>
      </c>
      <c r="D9870">
        <v>317390</v>
      </c>
      <c r="E9870">
        <v>320000</v>
      </c>
      <c r="F9870">
        <v>320000</v>
      </c>
      <c r="G9870">
        <v>600</v>
      </c>
    </row>
    <row r="9871" spans="1:7" x14ac:dyDescent="0.2">
      <c r="A9871" s="91">
        <v>43592</v>
      </c>
      <c r="B9871">
        <v>316400</v>
      </c>
      <c r="C9871">
        <v>317755</v>
      </c>
      <c r="D9871">
        <v>312000</v>
      </c>
      <c r="E9871">
        <v>315120</v>
      </c>
      <c r="F9871">
        <v>315120</v>
      </c>
      <c r="G9871">
        <v>700</v>
      </c>
    </row>
    <row r="9872" spans="1:7" x14ac:dyDescent="0.2">
      <c r="A9872" s="91">
        <v>43593</v>
      </c>
      <c r="B9872">
        <v>314900</v>
      </c>
      <c r="C9872">
        <v>324000</v>
      </c>
      <c r="D9872">
        <v>312500</v>
      </c>
      <c r="E9872">
        <v>314750</v>
      </c>
      <c r="F9872">
        <v>314750</v>
      </c>
      <c r="G9872">
        <v>400</v>
      </c>
    </row>
    <row r="9873" spans="1:7" x14ac:dyDescent="0.2">
      <c r="A9873" s="91">
        <v>43594</v>
      </c>
      <c r="B9873">
        <v>313500</v>
      </c>
      <c r="C9873">
        <v>314890</v>
      </c>
      <c r="D9873">
        <v>308325</v>
      </c>
      <c r="E9873">
        <v>314400</v>
      </c>
      <c r="F9873">
        <v>314400</v>
      </c>
      <c r="G9873">
        <v>400</v>
      </c>
    </row>
    <row r="9874" spans="1:7" x14ac:dyDescent="0.2">
      <c r="A9874" s="91">
        <v>43595</v>
      </c>
      <c r="B9874">
        <v>310850</v>
      </c>
      <c r="C9874">
        <v>315910</v>
      </c>
      <c r="D9874">
        <v>308601</v>
      </c>
      <c r="E9874">
        <v>315500</v>
      </c>
      <c r="F9874">
        <v>315500</v>
      </c>
      <c r="G9874">
        <v>400</v>
      </c>
    </row>
    <row r="9875" spans="1:7" x14ac:dyDescent="0.2">
      <c r="A9875" s="91">
        <v>43598</v>
      </c>
      <c r="B9875">
        <v>309750</v>
      </c>
      <c r="C9875">
        <v>311000</v>
      </c>
      <c r="D9875">
        <v>308360</v>
      </c>
      <c r="E9875">
        <v>308360</v>
      </c>
      <c r="F9875">
        <v>308360</v>
      </c>
      <c r="G9875">
        <v>500</v>
      </c>
    </row>
    <row r="9876" spans="1:7" x14ac:dyDescent="0.2">
      <c r="A9876" s="91">
        <v>43599</v>
      </c>
      <c r="B9876">
        <v>310100</v>
      </c>
      <c r="C9876">
        <v>312081</v>
      </c>
      <c r="D9876">
        <v>306666</v>
      </c>
      <c r="E9876">
        <v>306850</v>
      </c>
      <c r="F9876">
        <v>306850</v>
      </c>
      <c r="G9876">
        <v>300</v>
      </c>
    </row>
    <row r="9877" spans="1:7" x14ac:dyDescent="0.2">
      <c r="A9877" s="91">
        <v>43600</v>
      </c>
      <c r="B9877">
        <v>306000</v>
      </c>
      <c r="C9877">
        <v>307595</v>
      </c>
      <c r="D9877">
        <v>303475</v>
      </c>
      <c r="E9877">
        <v>305580</v>
      </c>
      <c r="F9877">
        <v>305580</v>
      </c>
      <c r="G9877">
        <v>200</v>
      </c>
    </row>
    <row r="9878" spans="1:7" x14ac:dyDescent="0.2">
      <c r="A9878" s="91">
        <v>43601</v>
      </c>
      <c r="B9878">
        <v>308000</v>
      </c>
      <c r="C9878">
        <v>311000</v>
      </c>
      <c r="D9878">
        <v>307690</v>
      </c>
      <c r="E9878">
        <v>307936</v>
      </c>
      <c r="F9878">
        <v>307936</v>
      </c>
      <c r="G9878">
        <v>200</v>
      </c>
    </row>
    <row r="9879" spans="1:7" x14ac:dyDescent="0.2">
      <c r="A9879" s="91">
        <v>43602</v>
      </c>
      <c r="B9879">
        <v>305450</v>
      </c>
      <c r="C9879">
        <v>309023</v>
      </c>
      <c r="D9879">
        <v>305150</v>
      </c>
      <c r="E9879">
        <v>306355</v>
      </c>
      <c r="F9879">
        <v>306355</v>
      </c>
      <c r="G9879">
        <v>100</v>
      </c>
    </row>
    <row r="9880" spans="1:7" x14ac:dyDescent="0.2">
      <c r="A9880" s="91">
        <v>43605</v>
      </c>
      <c r="B9880">
        <v>305100</v>
      </c>
      <c r="C9880">
        <v>305975</v>
      </c>
      <c r="D9880">
        <v>304138</v>
      </c>
      <c r="E9880">
        <v>305362</v>
      </c>
      <c r="F9880">
        <v>305362</v>
      </c>
      <c r="G9880">
        <v>100</v>
      </c>
    </row>
    <row r="9881" spans="1:7" x14ac:dyDescent="0.2">
      <c r="A9881" s="91">
        <v>43606</v>
      </c>
      <c r="B9881">
        <v>306000</v>
      </c>
      <c r="C9881">
        <v>307481</v>
      </c>
      <c r="D9881">
        <v>305400</v>
      </c>
      <c r="E9881">
        <v>306225</v>
      </c>
      <c r="F9881">
        <v>306225</v>
      </c>
      <c r="G9881">
        <v>200</v>
      </c>
    </row>
    <row r="9882" spans="1:7" x14ac:dyDescent="0.2">
      <c r="A9882" s="91">
        <v>43607</v>
      </c>
      <c r="B9882">
        <v>305234</v>
      </c>
      <c r="C9882">
        <v>306355</v>
      </c>
      <c r="D9882">
        <v>304188</v>
      </c>
      <c r="E9882">
        <v>304300</v>
      </c>
      <c r="F9882">
        <v>304300</v>
      </c>
      <c r="G9882">
        <v>100</v>
      </c>
    </row>
    <row r="9883" spans="1:7" x14ac:dyDescent="0.2">
      <c r="A9883" s="91">
        <v>43608</v>
      </c>
      <c r="B9883">
        <v>303000</v>
      </c>
      <c r="C9883">
        <v>304200</v>
      </c>
      <c r="D9883">
        <v>300593</v>
      </c>
      <c r="E9883">
        <v>304115</v>
      </c>
      <c r="F9883">
        <v>304115</v>
      </c>
      <c r="G9883">
        <v>400</v>
      </c>
    </row>
    <row r="9884" spans="1:7" x14ac:dyDescent="0.2">
      <c r="A9884" s="91">
        <v>43609</v>
      </c>
      <c r="B9884">
        <v>304540</v>
      </c>
      <c r="C9884">
        <v>305000</v>
      </c>
      <c r="D9884">
        <v>302850</v>
      </c>
      <c r="E9884">
        <v>303000</v>
      </c>
      <c r="F9884">
        <v>303000</v>
      </c>
      <c r="G9884">
        <v>100</v>
      </c>
    </row>
    <row r="9885" spans="1:7" x14ac:dyDescent="0.2">
      <c r="A9885" s="91">
        <v>43613</v>
      </c>
      <c r="B9885">
        <v>304350</v>
      </c>
      <c r="C9885">
        <v>304500</v>
      </c>
      <c r="D9885">
        <v>301000</v>
      </c>
      <c r="E9885">
        <v>301050</v>
      </c>
      <c r="F9885">
        <v>301050</v>
      </c>
      <c r="G9885">
        <v>300</v>
      </c>
    </row>
    <row r="9886" spans="1:7" x14ac:dyDescent="0.2">
      <c r="A9886" s="91">
        <v>43614</v>
      </c>
      <c r="B9886">
        <v>300100</v>
      </c>
      <c r="C9886">
        <v>300810</v>
      </c>
      <c r="D9886">
        <v>298070</v>
      </c>
      <c r="E9886">
        <v>299860</v>
      </c>
      <c r="F9886">
        <v>299860</v>
      </c>
      <c r="G9886">
        <v>400</v>
      </c>
    </row>
    <row r="9887" spans="1:7" x14ac:dyDescent="0.2">
      <c r="A9887" s="91">
        <v>43615</v>
      </c>
      <c r="B9887">
        <v>300025</v>
      </c>
      <c r="C9887">
        <v>301662</v>
      </c>
      <c r="D9887">
        <v>300025</v>
      </c>
      <c r="E9887">
        <v>300877</v>
      </c>
      <c r="F9887">
        <v>300877</v>
      </c>
      <c r="G9887">
        <v>200</v>
      </c>
    </row>
    <row r="9888" spans="1:7" x14ac:dyDescent="0.2">
      <c r="A9888" s="91">
        <v>43616</v>
      </c>
      <c r="B9888">
        <v>298000</v>
      </c>
      <c r="C9888">
        <v>299339</v>
      </c>
      <c r="D9888">
        <v>296800</v>
      </c>
      <c r="E9888">
        <v>297060</v>
      </c>
      <c r="F9888">
        <v>297060</v>
      </c>
      <c r="G9888">
        <v>300</v>
      </c>
    </row>
    <row r="9889" spans="1:7" x14ac:dyDescent="0.2">
      <c r="A9889" s="91">
        <v>43619</v>
      </c>
      <c r="B9889">
        <v>297000</v>
      </c>
      <c r="C9889">
        <v>299775</v>
      </c>
      <c r="D9889">
        <v>296623</v>
      </c>
      <c r="E9889">
        <v>299742</v>
      </c>
      <c r="F9889">
        <v>299742</v>
      </c>
      <c r="G9889">
        <v>300</v>
      </c>
    </row>
    <row r="9890" spans="1:7" x14ac:dyDescent="0.2">
      <c r="A9890" s="91">
        <v>43620</v>
      </c>
      <c r="B9890">
        <v>301790</v>
      </c>
      <c r="C9890">
        <v>304000</v>
      </c>
      <c r="D9890">
        <v>301500</v>
      </c>
      <c r="E9890">
        <v>304000</v>
      </c>
      <c r="F9890">
        <v>304000</v>
      </c>
      <c r="G9890">
        <v>200</v>
      </c>
    </row>
    <row r="9891" spans="1:7" x14ac:dyDescent="0.2">
      <c r="A9891" s="91">
        <v>43621</v>
      </c>
      <c r="B9891">
        <v>305300</v>
      </c>
      <c r="C9891">
        <v>306543</v>
      </c>
      <c r="D9891">
        <v>303400</v>
      </c>
      <c r="E9891">
        <v>306400</v>
      </c>
      <c r="F9891">
        <v>306400</v>
      </c>
      <c r="G9891">
        <v>200</v>
      </c>
    </row>
    <row r="9892" spans="1:7" x14ac:dyDescent="0.2">
      <c r="A9892" s="91">
        <v>43622</v>
      </c>
      <c r="B9892">
        <v>305800</v>
      </c>
      <c r="C9892">
        <v>308566</v>
      </c>
      <c r="D9892">
        <v>305200</v>
      </c>
      <c r="E9892">
        <v>307900</v>
      </c>
      <c r="F9892">
        <v>307900</v>
      </c>
      <c r="G9892">
        <v>400</v>
      </c>
    </row>
    <row r="9893" spans="1:7" x14ac:dyDescent="0.2">
      <c r="A9893" s="91">
        <v>43623</v>
      </c>
      <c r="B9893">
        <v>310000</v>
      </c>
      <c r="C9893">
        <v>310500</v>
      </c>
      <c r="D9893">
        <v>308940</v>
      </c>
      <c r="E9893">
        <v>309265</v>
      </c>
      <c r="F9893">
        <v>309265</v>
      </c>
      <c r="G9893">
        <v>300</v>
      </c>
    </row>
    <row r="9894" spans="1:7" x14ac:dyDescent="0.2">
      <c r="A9894" s="91">
        <v>43626</v>
      </c>
      <c r="B9894">
        <v>310460</v>
      </c>
      <c r="C9894">
        <v>312500</v>
      </c>
      <c r="D9894">
        <v>310280</v>
      </c>
      <c r="E9894">
        <v>311524</v>
      </c>
      <c r="F9894">
        <v>311524</v>
      </c>
      <c r="G9894">
        <v>200</v>
      </c>
    </row>
    <row r="9895" spans="1:7" x14ac:dyDescent="0.2">
      <c r="A9895" s="91">
        <v>43627</v>
      </c>
      <c r="B9895">
        <v>313190</v>
      </c>
      <c r="C9895">
        <v>313600</v>
      </c>
      <c r="D9895">
        <v>309315</v>
      </c>
      <c r="E9895">
        <v>310238</v>
      </c>
      <c r="F9895">
        <v>310238</v>
      </c>
      <c r="G9895">
        <v>200</v>
      </c>
    </row>
    <row r="9896" spans="1:7" x14ac:dyDescent="0.2">
      <c r="A9896" s="91">
        <v>43628</v>
      </c>
      <c r="B9896">
        <v>309250</v>
      </c>
      <c r="C9896">
        <v>310086</v>
      </c>
      <c r="D9896">
        <v>306465</v>
      </c>
      <c r="E9896">
        <v>307196</v>
      </c>
      <c r="F9896">
        <v>307196</v>
      </c>
      <c r="G9896">
        <v>200</v>
      </c>
    </row>
    <row r="9897" spans="1:7" x14ac:dyDescent="0.2">
      <c r="A9897" s="91">
        <v>43629</v>
      </c>
      <c r="B9897">
        <v>307000</v>
      </c>
      <c r="C9897">
        <v>308550</v>
      </c>
      <c r="D9897">
        <v>306795</v>
      </c>
      <c r="E9897">
        <v>307445</v>
      </c>
      <c r="F9897">
        <v>307445</v>
      </c>
      <c r="G9897">
        <v>200</v>
      </c>
    </row>
    <row r="9898" spans="1:7" x14ac:dyDescent="0.2">
      <c r="A9898" s="91">
        <v>43630</v>
      </c>
      <c r="B9898">
        <v>306695</v>
      </c>
      <c r="C9898">
        <v>308800</v>
      </c>
      <c r="D9898">
        <v>306320</v>
      </c>
      <c r="E9898">
        <v>308206</v>
      </c>
      <c r="F9898">
        <v>308206</v>
      </c>
      <c r="G9898">
        <v>100</v>
      </c>
    </row>
    <row r="9899" spans="1:7" x14ac:dyDescent="0.2">
      <c r="A9899" s="91">
        <v>43633</v>
      </c>
      <c r="B9899">
        <v>308206</v>
      </c>
      <c r="C9899">
        <v>308206</v>
      </c>
      <c r="D9899">
        <v>305000</v>
      </c>
      <c r="E9899">
        <v>305480</v>
      </c>
      <c r="F9899">
        <v>305480</v>
      </c>
      <c r="G9899">
        <v>100</v>
      </c>
    </row>
    <row r="9900" spans="1:7" x14ac:dyDescent="0.2">
      <c r="A9900" s="91">
        <v>43634</v>
      </c>
      <c r="B9900">
        <v>306915</v>
      </c>
      <c r="C9900">
        <v>309800</v>
      </c>
      <c r="D9900">
        <v>306410</v>
      </c>
      <c r="E9900">
        <v>308885</v>
      </c>
      <c r="F9900">
        <v>308885</v>
      </c>
      <c r="G9900">
        <v>300</v>
      </c>
    </row>
    <row r="9901" spans="1:7" x14ac:dyDescent="0.2">
      <c r="A9901" s="91">
        <v>43635</v>
      </c>
      <c r="B9901">
        <v>309740</v>
      </c>
      <c r="C9901">
        <v>312450</v>
      </c>
      <c r="D9901">
        <v>309550</v>
      </c>
      <c r="E9901">
        <v>310966</v>
      </c>
      <c r="F9901">
        <v>310966</v>
      </c>
      <c r="G9901">
        <v>300</v>
      </c>
    </row>
    <row r="9902" spans="1:7" x14ac:dyDescent="0.2">
      <c r="A9902" s="91">
        <v>43636</v>
      </c>
      <c r="B9902">
        <v>312600</v>
      </c>
      <c r="C9902">
        <v>313000</v>
      </c>
      <c r="D9902">
        <v>309120</v>
      </c>
      <c r="E9902">
        <v>312900</v>
      </c>
      <c r="F9902">
        <v>312900</v>
      </c>
      <c r="G9902">
        <v>300</v>
      </c>
    </row>
    <row r="9903" spans="1:7" x14ac:dyDescent="0.2">
      <c r="A9903" s="91">
        <v>43637</v>
      </c>
      <c r="B9903">
        <v>311378</v>
      </c>
      <c r="C9903">
        <v>313100</v>
      </c>
      <c r="D9903">
        <v>309000</v>
      </c>
      <c r="E9903">
        <v>309000</v>
      </c>
      <c r="F9903">
        <v>309000</v>
      </c>
      <c r="G9903">
        <v>300</v>
      </c>
    </row>
    <row r="9904" spans="1:7" x14ac:dyDescent="0.2">
      <c r="A9904" s="91">
        <v>43640</v>
      </c>
      <c r="B9904">
        <v>309000</v>
      </c>
      <c r="C9904">
        <v>311300</v>
      </c>
      <c r="D9904">
        <v>309000</v>
      </c>
      <c r="E9904">
        <v>310650</v>
      </c>
      <c r="F9904">
        <v>310650</v>
      </c>
      <c r="G9904">
        <v>200</v>
      </c>
    </row>
    <row r="9905" spans="1:7" x14ac:dyDescent="0.2">
      <c r="A9905" s="91">
        <v>43641</v>
      </c>
      <c r="B9905">
        <v>310500</v>
      </c>
      <c r="C9905">
        <v>312700</v>
      </c>
      <c r="D9905">
        <v>309513</v>
      </c>
      <c r="E9905">
        <v>312700</v>
      </c>
      <c r="F9905">
        <v>312700</v>
      </c>
      <c r="G9905">
        <v>300</v>
      </c>
    </row>
    <row r="9906" spans="1:7" x14ac:dyDescent="0.2">
      <c r="A9906" s="91">
        <v>43642</v>
      </c>
      <c r="B9906">
        <v>312385</v>
      </c>
      <c r="C9906">
        <v>315000</v>
      </c>
      <c r="D9906">
        <v>312350</v>
      </c>
      <c r="E9906">
        <v>312705</v>
      </c>
      <c r="F9906">
        <v>312705</v>
      </c>
      <c r="G9906">
        <v>200</v>
      </c>
    </row>
    <row r="9907" spans="1:7" x14ac:dyDescent="0.2">
      <c r="A9907" s="91">
        <v>43643</v>
      </c>
      <c r="B9907">
        <v>313200</v>
      </c>
      <c r="C9907">
        <v>318750</v>
      </c>
      <c r="D9907">
        <v>313200</v>
      </c>
      <c r="E9907">
        <v>318285</v>
      </c>
      <c r="F9907">
        <v>318285</v>
      </c>
      <c r="G9907">
        <v>400</v>
      </c>
    </row>
    <row r="9908" spans="1:7" x14ac:dyDescent="0.2">
      <c r="A9908" s="91">
        <v>43644</v>
      </c>
      <c r="B9908">
        <v>319400</v>
      </c>
      <c r="C9908">
        <v>319960</v>
      </c>
      <c r="D9908">
        <v>317107</v>
      </c>
      <c r="E9908">
        <v>318350</v>
      </c>
      <c r="F9908">
        <v>318350</v>
      </c>
      <c r="G9908">
        <v>300</v>
      </c>
    </row>
    <row r="9909" spans="1:7" x14ac:dyDescent="0.2">
      <c r="A9909" s="91">
        <v>43647</v>
      </c>
      <c r="B9909">
        <v>321032</v>
      </c>
      <c r="C9909">
        <v>322700</v>
      </c>
      <c r="D9909">
        <v>319943</v>
      </c>
      <c r="E9909">
        <v>321891</v>
      </c>
      <c r="F9909">
        <v>321891</v>
      </c>
      <c r="G9909">
        <v>400</v>
      </c>
    </row>
    <row r="9910" spans="1:7" x14ac:dyDescent="0.2">
      <c r="A9910" s="91">
        <v>43648</v>
      </c>
      <c r="B9910">
        <v>320600</v>
      </c>
      <c r="C9910">
        <v>323250</v>
      </c>
      <c r="D9910">
        <v>320413</v>
      </c>
      <c r="E9910">
        <v>321515</v>
      </c>
      <c r="F9910">
        <v>321515</v>
      </c>
      <c r="G9910">
        <v>200</v>
      </c>
    </row>
    <row r="9911" spans="1:7" x14ac:dyDescent="0.2">
      <c r="A9911" s="91">
        <v>43649</v>
      </c>
      <c r="B9911">
        <v>321815</v>
      </c>
      <c r="C9911">
        <v>322900</v>
      </c>
      <c r="D9911">
        <v>319120</v>
      </c>
      <c r="E9911">
        <v>322900</v>
      </c>
      <c r="F9911">
        <v>322900</v>
      </c>
      <c r="G9911">
        <v>200</v>
      </c>
    </row>
    <row r="9912" spans="1:7" x14ac:dyDescent="0.2">
      <c r="A9912" s="91">
        <v>43651</v>
      </c>
      <c r="B9912">
        <v>322600</v>
      </c>
      <c r="C9912">
        <v>323642</v>
      </c>
      <c r="D9912">
        <v>320918</v>
      </c>
      <c r="E9912">
        <v>323149</v>
      </c>
      <c r="F9912">
        <v>323149</v>
      </c>
      <c r="G9912">
        <v>200</v>
      </c>
    </row>
    <row r="9913" spans="1:7" x14ac:dyDescent="0.2">
      <c r="A9913" s="91">
        <v>43654</v>
      </c>
      <c r="B9913">
        <v>321400</v>
      </c>
      <c r="C9913">
        <v>323567</v>
      </c>
      <c r="D9913">
        <v>320974</v>
      </c>
      <c r="E9913">
        <v>322451</v>
      </c>
      <c r="F9913">
        <v>322451</v>
      </c>
      <c r="G9913">
        <v>100</v>
      </c>
    </row>
    <row r="9914" spans="1:7" x14ac:dyDescent="0.2">
      <c r="A9914" s="91">
        <v>43655</v>
      </c>
      <c r="B9914">
        <v>321000</v>
      </c>
      <c r="C9914">
        <v>322347</v>
      </c>
      <c r="D9914">
        <v>319500</v>
      </c>
      <c r="E9914">
        <v>322200</v>
      </c>
      <c r="F9914">
        <v>322200</v>
      </c>
      <c r="G9914">
        <v>100</v>
      </c>
    </row>
    <row r="9915" spans="1:7" x14ac:dyDescent="0.2">
      <c r="A9915" s="91">
        <v>43656</v>
      </c>
      <c r="B9915">
        <v>322500</v>
      </c>
      <c r="C9915">
        <v>324711</v>
      </c>
      <c r="D9915">
        <v>320591</v>
      </c>
      <c r="E9915">
        <v>320591</v>
      </c>
      <c r="F9915">
        <v>320591</v>
      </c>
      <c r="G9915">
        <v>200</v>
      </c>
    </row>
    <row r="9916" spans="1:7" x14ac:dyDescent="0.2">
      <c r="A9916" s="91">
        <v>43657</v>
      </c>
      <c r="B9916">
        <v>320905</v>
      </c>
      <c r="C9916">
        <v>321883</v>
      </c>
      <c r="D9916">
        <v>319453</v>
      </c>
      <c r="E9916">
        <v>319837</v>
      </c>
      <c r="F9916">
        <v>319837</v>
      </c>
      <c r="G9916">
        <v>400</v>
      </c>
    </row>
    <row r="9917" spans="1:7" x14ac:dyDescent="0.2">
      <c r="A9917" s="91">
        <v>43658</v>
      </c>
      <c r="B9917">
        <v>319750</v>
      </c>
      <c r="C9917">
        <v>321093</v>
      </c>
      <c r="D9917">
        <v>318832</v>
      </c>
      <c r="E9917">
        <v>321093</v>
      </c>
      <c r="F9917">
        <v>321093</v>
      </c>
      <c r="G9917">
        <v>100</v>
      </c>
    </row>
    <row r="9918" spans="1:7" x14ac:dyDescent="0.2">
      <c r="A9918" s="91">
        <v>43661</v>
      </c>
      <c r="B9918">
        <v>321500</v>
      </c>
      <c r="C9918">
        <v>321500</v>
      </c>
      <c r="D9918">
        <v>319455</v>
      </c>
      <c r="E9918">
        <v>320300</v>
      </c>
      <c r="F9918">
        <v>320300</v>
      </c>
      <c r="G9918">
        <v>100</v>
      </c>
    </row>
    <row r="9919" spans="1:7" x14ac:dyDescent="0.2">
      <c r="A9919" s="91">
        <v>43662</v>
      </c>
      <c r="B9919">
        <v>321040</v>
      </c>
      <c r="C9919">
        <v>322300</v>
      </c>
      <c r="D9919">
        <v>319250</v>
      </c>
      <c r="E9919">
        <v>319273</v>
      </c>
      <c r="F9919">
        <v>319273</v>
      </c>
      <c r="G9919">
        <v>200</v>
      </c>
    </row>
    <row r="9920" spans="1:7" x14ac:dyDescent="0.2">
      <c r="A9920" s="91">
        <v>43663</v>
      </c>
      <c r="B9920">
        <v>318325</v>
      </c>
      <c r="C9920">
        <v>318500</v>
      </c>
      <c r="D9920">
        <v>311115</v>
      </c>
      <c r="E9920">
        <v>311600</v>
      </c>
      <c r="F9920">
        <v>311600</v>
      </c>
      <c r="G9920">
        <v>500</v>
      </c>
    </row>
    <row r="9921" spans="1:7" x14ac:dyDescent="0.2">
      <c r="A9921" s="91">
        <v>43664</v>
      </c>
      <c r="B9921">
        <v>310770</v>
      </c>
      <c r="C9921">
        <v>313595</v>
      </c>
      <c r="D9921">
        <v>310770</v>
      </c>
      <c r="E9921">
        <v>312003</v>
      </c>
      <c r="F9921">
        <v>312003</v>
      </c>
      <c r="G9921">
        <v>600</v>
      </c>
    </row>
    <row r="9922" spans="1:7" x14ac:dyDescent="0.2">
      <c r="A9922" s="91">
        <v>43665</v>
      </c>
      <c r="B9922">
        <v>312600</v>
      </c>
      <c r="C9922">
        <v>312875</v>
      </c>
      <c r="D9922">
        <v>309200</v>
      </c>
      <c r="E9922">
        <v>309218</v>
      </c>
      <c r="F9922">
        <v>309218</v>
      </c>
      <c r="G9922">
        <v>300</v>
      </c>
    </row>
    <row r="9923" spans="1:7" x14ac:dyDescent="0.2">
      <c r="A9923" s="91">
        <v>43668</v>
      </c>
      <c r="B9923">
        <v>308500</v>
      </c>
      <c r="C9923">
        <v>309500</v>
      </c>
      <c r="D9923">
        <v>306623</v>
      </c>
      <c r="E9923">
        <v>307135</v>
      </c>
      <c r="F9923">
        <v>307135</v>
      </c>
      <c r="G9923">
        <v>300</v>
      </c>
    </row>
    <row r="9924" spans="1:7" x14ac:dyDescent="0.2">
      <c r="A9924" s="91">
        <v>43669</v>
      </c>
      <c r="B9924">
        <v>309192</v>
      </c>
      <c r="C9924">
        <v>309850</v>
      </c>
      <c r="D9924">
        <v>307600</v>
      </c>
      <c r="E9924">
        <v>309340</v>
      </c>
      <c r="F9924">
        <v>309340</v>
      </c>
      <c r="G9924">
        <v>300</v>
      </c>
    </row>
    <row r="9925" spans="1:7" x14ac:dyDescent="0.2">
      <c r="A9925" s="91">
        <v>43670</v>
      </c>
      <c r="B9925">
        <v>308750</v>
      </c>
      <c r="C9925">
        <v>312000</v>
      </c>
      <c r="D9925">
        <v>308675</v>
      </c>
      <c r="E9925">
        <v>312000</v>
      </c>
      <c r="F9925">
        <v>312000</v>
      </c>
      <c r="G9925">
        <v>200</v>
      </c>
    </row>
    <row r="9926" spans="1:7" x14ac:dyDescent="0.2">
      <c r="A9926" s="91">
        <v>43671</v>
      </c>
      <c r="B9926">
        <v>312000</v>
      </c>
      <c r="C9926">
        <v>312290</v>
      </c>
      <c r="D9926">
        <v>309980</v>
      </c>
      <c r="E9926">
        <v>310750</v>
      </c>
      <c r="F9926">
        <v>310750</v>
      </c>
      <c r="G9926">
        <v>200</v>
      </c>
    </row>
    <row r="9927" spans="1:7" x14ac:dyDescent="0.2">
      <c r="A9927" s="91">
        <v>43672</v>
      </c>
      <c r="B9927">
        <v>310977</v>
      </c>
      <c r="C9927">
        <v>315000</v>
      </c>
      <c r="D9927">
        <v>310275</v>
      </c>
      <c r="E9927">
        <v>315000</v>
      </c>
      <c r="F9927">
        <v>315000</v>
      </c>
      <c r="G9927">
        <v>200</v>
      </c>
    </row>
    <row r="9928" spans="1:7" x14ac:dyDescent="0.2">
      <c r="A9928" s="91">
        <v>43675</v>
      </c>
      <c r="B9928">
        <v>314833</v>
      </c>
      <c r="C9928">
        <v>314833</v>
      </c>
      <c r="D9928">
        <v>312977</v>
      </c>
      <c r="E9928">
        <v>313529</v>
      </c>
      <c r="F9928">
        <v>313529</v>
      </c>
      <c r="G9928">
        <v>200</v>
      </c>
    </row>
    <row r="9929" spans="1:7" x14ac:dyDescent="0.2">
      <c r="A9929" s="91">
        <v>43676</v>
      </c>
      <c r="B9929">
        <v>311650</v>
      </c>
      <c r="C9929">
        <v>312822</v>
      </c>
      <c r="D9929">
        <v>310805</v>
      </c>
      <c r="E9929">
        <v>312430</v>
      </c>
      <c r="F9929">
        <v>312430</v>
      </c>
      <c r="G9929">
        <v>200</v>
      </c>
    </row>
    <row r="9930" spans="1:7" x14ac:dyDescent="0.2">
      <c r="A9930" s="91">
        <v>43677</v>
      </c>
      <c r="B9930">
        <v>312000</v>
      </c>
      <c r="C9930">
        <v>314390</v>
      </c>
      <c r="D9930">
        <v>308666</v>
      </c>
      <c r="E9930">
        <v>308666</v>
      </c>
      <c r="F9930">
        <v>308666</v>
      </c>
      <c r="G9930">
        <v>200</v>
      </c>
    </row>
    <row r="9931" spans="1:7" x14ac:dyDescent="0.2">
      <c r="A9931" s="91">
        <v>43678</v>
      </c>
      <c r="B9931">
        <v>310250</v>
      </c>
      <c r="C9931">
        <v>311000</v>
      </c>
      <c r="D9931">
        <v>303200</v>
      </c>
      <c r="E9931">
        <v>303660</v>
      </c>
      <c r="F9931">
        <v>303660</v>
      </c>
      <c r="G9931">
        <v>300</v>
      </c>
    </row>
    <row r="9932" spans="1:7" x14ac:dyDescent="0.2">
      <c r="A9932" s="91">
        <v>43679</v>
      </c>
      <c r="B9932">
        <v>304170</v>
      </c>
      <c r="C9932">
        <v>306960</v>
      </c>
      <c r="D9932">
        <v>300132</v>
      </c>
      <c r="E9932">
        <v>306000</v>
      </c>
      <c r="F9932">
        <v>306000</v>
      </c>
      <c r="G9932">
        <v>200</v>
      </c>
    </row>
    <row r="9933" spans="1:7" x14ac:dyDescent="0.2">
      <c r="A9933" s="91">
        <v>43682</v>
      </c>
      <c r="B9933">
        <v>300150</v>
      </c>
      <c r="C9933">
        <v>302490</v>
      </c>
      <c r="D9933">
        <v>297500</v>
      </c>
      <c r="E9933">
        <v>297785</v>
      </c>
      <c r="F9933">
        <v>297785</v>
      </c>
      <c r="G9933">
        <v>500</v>
      </c>
    </row>
    <row r="9934" spans="1:7" x14ac:dyDescent="0.2">
      <c r="A9934" s="91">
        <v>43683</v>
      </c>
      <c r="B9934">
        <v>300000</v>
      </c>
      <c r="C9934">
        <v>316000</v>
      </c>
      <c r="D9934">
        <v>298255</v>
      </c>
      <c r="E9934">
        <v>302325</v>
      </c>
      <c r="F9934">
        <v>302325</v>
      </c>
      <c r="G9934">
        <v>300</v>
      </c>
    </row>
    <row r="9935" spans="1:7" x14ac:dyDescent="0.2">
      <c r="A9935" s="91">
        <v>43684</v>
      </c>
      <c r="B9935">
        <v>298000</v>
      </c>
      <c r="C9935">
        <v>300196</v>
      </c>
      <c r="D9935">
        <v>294511</v>
      </c>
      <c r="E9935">
        <v>299182</v>
      </c>
      <c r="F9935">
        <v>299182</v>
      </c>
      <c r="G9935">
        <v>300</v>
      </c>
    </row>
    <row r="9936" spans="1:7" x14ac:dyDescent="0.2">
      <c r="A9936" s="91">
        <v>43685</v>
      </c>
      <c r="B9936">
        <v>300000</v>
      </c>
      <c r="C9936">
        <v>302409</v>
      </c>
      <c r="D9936">
        <v>298700</v>
      </c>
      <c r="E9936">
        <v>301905</v>
      </c>
      <c r="F9936">
        <v>301905</v>
      </c>
      <c r="G9936">
        <v>200</v>
      </c>
    </row>
    <row r="9937" spans="1:7" x14ac:dyDescent="0.2">
      <c r="A9937" s="91">
        <v>43686</v>
      </c>
      <c r="B9937">
        <v>301000</v>
      </c>
      <c r="C9937">
        <v>301910</v>
      </c>
      <c r="D9937">
        <v>298110</v>
      </c>
      <c r="E9937">
        <v>300435</v>
      </c>
      <c r="F9937">
        <v>300435</v>
      </c>
      <c r="G9937">
        <v>300</v>
      </c>
    </row>
    <row r="9938" spans="1:7" x14ac:dyDescent="0.2">
      <c r="A9938" s="91">
        <v>43689</v>
      </c>
      <c r="B9938">
        <v>297850</v>
      </c>
      <c r="C9938">
        <v>300673</v>
      </c>
      <c r="D9938">
        <v>297100</v>
      </c>
      <c r="E9938">
        <v>298001</v>
      </c>
      <c r="F9938">
        <v>298001</v>
      </c>
      <c r="G9938">
        <v>100</v>
      </c>
    </row>
    <row r="9939" spans="1:7" x14ac:dyDescent="0.2">
      <c r="A9939" s="91">
        <v>43690</v>
      </c>
      <c r="B9939">
        <v>297799</v>
      </c>
      <c r="C9939">
        <v>302828</v>
      </c>
      <c r="D9939">
        <v>297250</v>
      </c>
      <c r="E9939">
        <v>299510</v>
      </c>
      <c r="F9939">
        <v>299510</v>
      </c>
      <c r="G9939">
        <v>200</v>
      </c>
    </row>
    <row r="9940" spans="1:7" x14ac:dyDescent="0.2">
      <c r="A9940" s="91">
        <v>43691</v>
      </c>
      <c r="B9940">
        <v>296100</v>
      </c>
      <c r="C9940">
        <v>296850</v>
      </c>
      <c r="D9940">
        <v>295000</v>
      </c>
      <c r="E9940">
        <v>295000</v>
      </c>
      <c r="F9940">
        <v>295000</v>
      </c>
      <c r="G9940">
        <v>200</v>
      </c>
    </row>
    <row r="9941" spans="1:7" x14ac:dyDescent="0.2">
      <c r="A9941" s="91">
        <v>43692</v>
      </c>
      <c r="B9941">
        <v>296600</v>
      </c>
      <c r="C9941">
        <v>299500</v>
      </c>
      <c r="D9941">
        <v>296076</v>
      </c>
      <c r="E9941">
        <v>298067</v>
      </c>
      <c r="F9941">
        <v>298067</v>
      </c>
      <c r="G9941">
        <v>200</v>
      </c>
    </row>
    <row r="9942" spans="1:7" x14ac:dyDescent="0.2">
      <c r="A9942" s="91">
        <v>43693</v>
      </c>
      <c r="B9942">
        <v>300260</v>
      </c>
      <c r="C9942">
        <v>301743</v>
      </c>
      <c r="D9942">
        <v>298687</v>
      </c>
      <c r="E9942">
        <v>300555</v>
      </c>
      <c r="F9942">
        <v>300555</v>
      </c>
      <c r="G9942">
        <v>100</v>
      </c>
    </row>
    <row r="9943" spans="1:7" x14ac:dyDescent="0.2">
      <c r="A9943" s="91">
        <v>43696</v>
      </c>
      <c r="B9943">
        <v>305000</v>
      </c>
      <c r="C9943">
        <v>305000</v>
      </c>
      <c r="D9943">
        <v>301055</v>
      </c>
      <c r="E9943">
        <v>301414</v>
      </c>
      <c r="F9943">
        <v>301414</v>
      </c>
      <c r="G9943">
        <v>200</v>
      </c>
    </row>
    <row r="9944" spans="1:7" x14ac:dyDescent="0.2">
      <c r="A9944" s="91">
        <v>43697</v>
      </c>
      <c r="B9944">
        <v>300700</v>
      </c>
      <c r="C9944">
        <v>301045</v>
      </c>
      <c r="D9944">
        <v>297505</v>
      </c>
      <c r="E9944">
        <v>297505</v>
      </c>
      <c r="F9944">
        <v>297505</v>
      </c>
      <c r="G9944">
        <v>100</v>
      </c>
    </row>
    <row r="9945" spans="1:7" x14ac:dyDescent="0.2">
      <c r="A9945" s="91">
        <v>43698</v>
      </c>
      <c r="B9945">
        <v>298700</v>
      </c>
      <c r="C9945">
        <v>300100</v>
      </c>
      <c r="D9945">
        <v>298567</v>
      </c>
      <c r="E9945">
        <v>299305</v>
      </c>
      <c r="F9945">
        <v>299305</v>
      </c>
      <c r="G9945">
        <v>300</v>
      </c>
    </row>
    <row r="9946" spans="1:7" x14ac:dyDescent="0.2">
      <c r="A9946" s="91">
        <v>43699</v>
      </c>
      <c r="B9946">
        <v>300000</v>
      </c>
      <c r="C9946">
        <v>302801</v>
      </c>
      <c r="D9946">
        <v>300000</v>
      </c>
      <c r="E9946">
        <v>302260</v>
      </c>
      <c r="F9946">
        <v>302260</v>
      </c>
      <c r="G9946">
        <v>300</v>
      </c>
    </row>
    <row r="9947" spans="1:7" x14ac:dyDescent="0.2">
      <c r="A9947" s="91">
        <v>43700</v>
      </c>
      <c r="B9947">
        <v>300200</v>
      </c>
      <c r="C9947">
        <v>301200</v>
      </c>
      <c r="D9947">
        <v>295405</v>
      </c>
      <c r="E9947">
        <v>296922</v>
      </c>
      <c r="F9947">
        <v>296922</v>
      </c>
      <c r="G9947">
        <v>500</v>
      </c>
    </row>
    <row r="9948" spans="1:7" x14ac:dyDescent="0.2">
      <c r="A9948" s="91">
        <v>43703</v>
      </c>
      <c r="B9948">
        <v>298100</v>
      </c>
      <c r="C9948">
        <v>300899</v>
      </c>
      <c r="D9948">
        <v>297540</v>
      </c>
      <c r="E9948">
        <v>300899</v>
      </c>
      <c r="F9948">
        <v>300899</v>
      </c>
      <c r="G9948">
        <v>200</v>
      </c>
    </row>
    <row r="9949" spans="1:7" x14ac:dyDescent="0.2">
      <c r="A9949" s="91">
        <v>43704</v>
      </c>
      <c r="B9949">
        <v>300821</v>
      </c>
      <c r="C9949">
        <v>302000</v>
      </c>
      <c r="D9949">
        <v>298000</v>
      </c>
      <c r="E9949">
        <v>298420</v>
      </c>
      <c r="F9949">
        <v>298420</v>
      </c>
      <c r="G9949">
        <v>200</v>
      </c>
    </row>
    <row r="9950" spans="1:7" x14ac:dyDescent="0.2">
      <c r="A9950" s="91">
        <v>43705</v>
      </c>
      <c r="B9950">
        <v>297955</v>
      </c>
      <c r="C9950">
        <v>301300</v>
      </c>
      <c r="D9950">
        <v>297387</v>
      </c>
      <c r="E9950">
        <v>300990</v>
      </c>
      <c r="F9950">
        <v>300990</v>
      </c>
      <c r="G9950">
        <v>200</v>
      </c>
    </row>
    <row r="9951" spans="1:7" x14ac:dyDescent="0.2">
      <c r="A9951" s="91">
        <v>43706</v>
      </c>
      <c r="B9951">
        <v>303400</v>
      </c>
      <c r="C9951">
        <v>305975</v>
      </c>
      <c r="D9951">
        <v>303100</v>
      </c>
      <c r="E9951">
        <v>305040</v>
      </c>
      <c r="F9951">
        <v>305040</v>
      </c>
      <c r="G9951">
        <v>300</v>
      </c>
    </row>
    <row r="9952" spans="1:7" x14ac:dyDescent="0.2">
      <c r="A9952" s="91">
        <v>43707</v>
      </c>
      <c r="B9952">
        <v>306750</v>
      </c>
      <c r="C9952">
        <v>306829</v>
      </c>
      <c r="D9952">
        <v>303078</v>
      </c>
      <c r="E9952">
        <v>303078</v>
      </c>
      <c r="F9952">
        <v>303078</v>
      </c>
      <c r="G9952">
        <v>200</v>
      </c>
    </row>
    <row r="9953" spans="1:7" x14ac:dyDescent="0.2">
      <c r="A9953" s="91">
        <v>43711</v>
      </c>
      <c r="B9953">
        <v>302200</v>
      </c>
      <c r="C9953">
        <v>302920</v>
      </c>
      <c r="D9953">
        <v>300731</v>
      </c>
      <c r="E9953">
        <v>301356</v>
      </c>
      <c r="F9953">
        <v>301356</v>
      </c>
      <c r="G9953">
        <v>200</v>
      </c>
    </row>
    <row r="9954" spans="1:7" x14ac:dyDescent="0.2">
      <c r="A9954" s="91">
        <v>43712</v>
      </c>
      <c r="B9954">
        <v>304200</v>
      </c>
      <c r="C9954">
        <v>304419</v>
      </c>
      <c r="D9954">
        <v>302500</v>
      </c>
      <c r="E9954">
        <v>303300</v>
      </c>
      <c r="F9954">
        <v>303300</v>
      </c>
      <c r="G9954">
        <v>100</v>
      </c>
    </row>
    <row r="9955" spans="1:7" x14ac:dyDescent="0.2">
      <c r="A9955" s="91">
        <v>43713</v>
      </c>
      <c r="B9955">
        <v>306000</v>
      </c>
      <c r="C9955">
        <v>309200</v>
      </c>
      <c r="D9955">
        <v>306000</v>
      </c>
      <c r="E9955">
        <v>306066</v>
      </c>
      <c r="F9955">
        <v>306066</v>
      </c>
      <c r="G9955">
        <v>200</v>
      </c>
    </row>
    <row r="9956" spans="1:7" x14ac:dyDescent="0.2">
      <c r="A9956" s="91">
        <v>43714</v>
      </c>
      <c r="B9956">
        <v>307250</v>
      </c>
      <c r="C9956">
        <v>307775</v>
      </c>
      <c r="D9956">
        <v>306000</v>
      </c>
      <c r="E9956">
        <v>307260</v>
      </c>
      <c r="F9956">
        <v>307260</v>
      </c>
      <c r="G9956">
        <v>200</v>
      </c>
    </row>
    <row r="9957" spans="1:7" x14ac:dyDescent="0.2">
      <c r="A9957" s="91">
        <v>43717</v>
      </c>
      <c r="B9957">
        <v>308799</v>
      </c>
      <c r="C9957">
        <v>311626</v>
      </c>
      <c r="D9957">
        <v>308799</v>
      </c>
      <c r="E9957">
        <v>309701</v>
      </c>
      <c r="F9957">
        <v>309701</v>
      </c>
      <c r="G9957">
        <v>200</v>
      </c>
    </row>
    <row r="9958" spans="1:7" x14ac:dyDescent="0.2">
      <c r="A9958" s="91">
        <v>43718</v>
      </c>
      <c r="B9958">
        <v>311100</v>
      </c>
      <c r="C9958">
        <v>312300</v>
      </c>
      <c r="D9958">
        <v>309400</v>
      </c>
      <c r="E9958">
        <v>311950</v>
      </c>
      <c r="F9958">
        <v>311950</v>
      </c>
      <c r="G9958">
        <v>300</v>
      </c>
    </row>
    <row r="9959" spans="1:7" x14ac:dyDescent="0.2">
      <c r="A9959" s="91">
        <v>43719</v>
      </c>
      <c r="B9959">
        <v>312250</v>
      </c>
      <c r="C9959">
        <v>316500</v>
      </c>
      <c r="D9959">
        <v>311575</v>
      </c>
      <c r="E9959">
        <v>316230</v>
      </c>
      <c r="F9959">
        <v>316230</v>
      </c>
      <c r="G9959">
        <v>400</v>
      </c>
    </row>
    <row r="9960" spans="1:7" x14ac:dyDescent="0.2">
      <c r="A9960" s="91">
        <v>43720</v>
      </c>
      <c r="B9960">
        <v>316970</v>
      </c>
      <c r="C9960">
        <v>319200</v>
      </c>
      <c r="D9960">
        <v>316675</v>
      </c>
      <c r="E9960">
        <v>317182</v>
      </c>
      <c r="F9960">
        <v>317182</v>
      </c>
      <c r="G9960">
        <v>500</v>
      </c>
    </row>
    <row r="9961" spans="1:7" x14ac:dyDescent="0.2">
      <c r="A9961" s="91">
        <v>43721</v>
      </c>
      <c r="B9961">
        <v>319000</v>
      </c>
      <c r="C9961">
        <v>321833</v>
      </c>
      <c r="D9961">
        <v>318400</v>
      </c>
      <c r="E9961">
        <v>320850</v>
      </c>
      <c r="F9961">
        <v>320850</v>
      </c>
      <c r="G9961">
        <v>400</v>
      </c>
    </row>
    <row r="9962" spans="1:7" x14ac:dyDescent="0.2">
      <c r="A9962" s="91">
        <v>43724</v>
      </c>
      <c r="B9962">
        <v>318101</v>
      </c>
      <c r="C9962">
        <v>318101</v>
      </c>
      <c r="D9962">
        <v>315345</v>
      </c>
      <c r="E9962">
        <v>315807</v>
      </c>
      <c r="F9962">
        <v>315807</v>
      </c>
      <c r="G9962">
        <v>100</v>
      </c>
    </row>
    <row r="9963" spans="1:7" x14ac:dyDescent="0.2">
      <c r="A9963" s="91">
        <v>43725</v>
      </c>
      <c r="B9963">
        <v>315807</v>
      </c>
      <c r="C9963">
        <v>316666</v>
      </c>
      <c r="D9963">
        <v>313220</v>
      </c>
      <c r="E9963">
        <v>315744</v>
      </c>
      <c r="F9963">
        <v>315744</v>
      </c>
      <c r="G9963">
        <v>200</v>
      </c>
    </row>
    <row r="9964" spans="1:7" x14ac:dyDescent="0.2">
      <c r="A9964" s="91">
        <v>43726</v>
      </c>
      <c r="B9964">
        <v>313950</v>
      </c>
      <c r="C9964">
        <v>317030</v>
      </c>
      <c r="D9964">
        <v>313950</v>
      </c>
      <c r="E9964">
        <v>317030</v>
      </c>
      <c r="F9964">
        <v>317030</v>
      </c>
      <c r="G9964">
        <v>200</v>
      </c>
    </row>
    <row r="9965" spans="1:7" x14ac:dyDescent="0.2">
      <c r="A9965" s="91">
        <v>43727</v>
      </c>
      <c r="B9965">
        <v>316400</v>
      </c>
      <c r="C9965">
        <v>317100</v>
      </c>
      <c r="D9965">
        <v>313500</v>
      </c>
      <c r="E9965">
        <v>315000</v>
      </c>
      <c r="F9965">
        <v>315000</v>
      </c>
      <c r="G9965">
        <v>100</v>
      </c>
    </row>
    <row r="9966" spans="1:7" x14ac:dyDescent="0.2">
      <c r="A9966" s="91">
        <v>43728</v>
      </c>
      <c r="B9966">
        <v>315000</v>
      </c>
      <c r="C9966">
        <v>315000</v>
      </c>
      <c r="D9966">
        <v>311500</v>
      </c>
      <c r="E9966">
        <v>313700</v>
      </c>
      <c r="F9966">
        <v>313700</v>
      </c>
      <c r="G9966">
        <v>400</v>
      </c>
    </row>
    <row r="9967" spans="1:7" x14ac:dyDescent="0.2">
      <c r="A9967" s="91">
        <v>43731</v>
      </c>
      <c r="B9967">
        <v>311150</v>
      </c>
      <c r="C9967">
        <v>313235</v>
      </c>
      <c r="D9967">
        <v>309971</v>
      </c>
      <c r="E9967">
        <v>313225</v>
      </c>
      <c r="F9967">
        <v>313225</v>
      </c>
      <c r="G9967">
        <v>200</v>
      </c>
    </row>
    <row r="9968" spans="1:7" x14ac:dyDescent="0.2">
      <c r="A9968" s="91">
        <v>43732</v>
      </c>
      <c r="B9968">
        <v>312000</v>
      </c>
      <c r="C9968">
        <v>313423</v>
      </c>
      <c r="D9968">
        <v>308885</v>
      </c>
      <c r="E9968">
        <v>310356</v>
      </c>
      <c r="F9968">
        <v>310356</v>
      </c>
      <c r="G9968">
        <v>200</v>
      </c>
    </row>
    <row r="9969" spans="1:7" x14ac:dyDescent="0.2">
      <c r="A9969" s="91">
        <v>43733</v>
      </c>
      <c r="B9969">
        <v>309750</v>
      </c>
      <c r="C9969">
        <v>312330</v>
      </c>
      <c r="D9969">
        <v>309700</v>
      </c>
      <c r="E9969">
        <v>311906</v>
      </c>
      <c r="F9969">
        <v>311906</v>
      </c>
      <c r="G9969">
        <v>100</v>
      </c>
    </row>
    <row r="9970" spans="1:7" x14ac:dyDescent="0.2">
      <c r="A9970" s="91">
        <v>43734</v>
      </c>
      <c r="B9970">
        <v>311906</v>
      </c>
      <c r="C9970">
        <v>311906</v>
      </c>
      <c r="D9970">
        <v>309671</v>
      </c>
      <c r="E9970">
        <v>310250</v>
      </c>
      <c r="F9970">
        <v>310250</v>
      </c>
      <c r="G9970">
        <v>300</v>
      </c>
    </row>
    <row r="9971" spans="1:7" x14ac:dyDescent="0.2">
      <c r="A9971" s="91">
        <v>43735</v>
      </c>
      <c r="B9971">
        <v>311880</v>
      </c>
      <c r="C9971">
        <v>312325</v>
      </c>
      <c r="D9971">
        <v>310055</v>
      </c>
      <c r="E9971">
        <v>311450</v>
      </c>
      <c r="F9971">
        <v>311450</v>
      </c>
      <c r="G9971">
        <v>100</v>
      </c>
    </row>
    <row r="9972" spans="1:7" x14ac:dyDescent="0.2">
      <c r="A9972" s="91">
        <v>43738</v>
      </c>
      <c r="B9972">
        <v>311450</v>
      </c>
      <c r="C9972">
        <v>312970</v>
      </c>
      <c r="D9972">
        <v>311390</v>
      </c>
      <c r="E9972">
        <v>311832</v>
      </c>
      <c r="F9972">
        <v>311832</v>
      </c>
      <c r="G9972">
        <v>200</v>
      </c>
    </row>
    <row r="9973" spans="1:7" x14ac:dyDescent="0.2">
      <c r="A9973" s="91">
        <v>43739</v>
      </c>
      <c r="B9973">
        <v>313100</v>
      </c>
      <c r="C9973">
        <v>314605</v>
      </c>
      <c r="D9973">
        <v>309830</v>
      </c>
      <c r="E9973">
        <v>310005</v>
      </c>
      <c r="F9973">
        <v>310005</v>
      </c>
      <c r="G9973">
        <v>200</v>
      </c>
    </row>
    <row r="9974" spans="1:7" x14ac:dyDescent="0.2">
      <c r="A9974" s="91">
        <v>43740</v>
      </c>
      <c r="B9974">
        <v>308600</v>
      </c>
      <c r="C9974">
        <v>308600</v>
      </c>
      <c r="D9974">
        <v>303665</v>
      </c>
      <c r="E9974">
        <v>305090</v>
      </c>
      <c r="F9974">
        <v>305090</v>
      </c>
      <c r="G9974">
        <v>700</v>
      </c>
    </row>
    <row r="9975" spans="1:7" x14ac:dyDescent="0.2">
      <c r="A9975" s="91">
        <v>43741</v>
      </c>
      <c r="B9975">
        <v>304585</v>
      </c>
      <c r="C9975">
        <v>307600</v>
      </c>
      <c r="D9975">
        <v>302260</v>
      </c>
      <c r="E9975">
        <v>307250</v>
      </c>
      <c r="F9975">
        <v>307250</v>
      </c>
      <c r="G9975">
        <v>600</v>
      </c>
    </row>
    <row r="9976" spans="1:7" x14ac:dyDescent="0.2">
      <c r="A9976" s="91">
        <v>43742</v>
      </c>
      <c r="B9976">
        <v>307887</v>
      </c>
      <c r="C9976">
        <v>312524</v>
      </c>
      <c r="D9976">
        <v>307887</v>
      </c>
      <c r="E9976">
        <v>312524</v>
      </c>
      <c r="F9976">
        <v>312524</v>
      </c>
      <c r="G9976">
        <v>200</v>
      </c>
    </row>
    <row r="9977" spans="1:7" x14ac:dyDescent="0.2">
      <c r="A9977" s="91">
        <v>43745</v>
      </c>
      <c r="B9977">
        <v>311000</v>
      </c>
      <c r="C9977">
        <v>312360</v>
      </c>
      <c r="D9977">
        <v>309555</v>
      </c>
      <c r="E9977">
        <v>310720</v>
      </c>
      <c r="F9977">
        <v>310720</v>
      </c>
      <c r="G9977">
        <v>100</v>
      </c>
    </row>
    <row r="9978" spans="1:7" x14ac:dyDescent="0.2">
      <c r="A9978" s="91">
        <v>43746</v>
      </c>
      <c r="B9978">
        <v>309400</v>
      </c>
      <c r="C9978">
        <v>309400</v>
      </c>
      <c r="D9978">
        <v>306040</v>
      </c>
      <c r="E9978">
        <v>306539</v>
      </c>
      <c r="F9978">
        <v>306539</v>
      </c>
      <c r="G9978">
        <v>400</v>
      </c>
    </row>
    <row r="9979" spans="1:7" x14ac:dyDescent="0.2">
      <c r="A9979" s="91">
        <v>43747</v>
      </c>
      <c r="B9979">
        <v>307660</v>
      </c>
      <c r="C9979">
        <v>310815</v>
      </c>
      <c r="D9979">
        <v>307133</v>
      </c>
      <c r="E9979">
        <v>310000</v>
      </c>
      <c r="F9979">
        <v>310000</v>
      </c>
      <c r="G9979">
        <v>200</v>
      </c>
    </row>
    <row r="9980" spans="1:7" x14ac:dyDescent="0.2">
      <c r="A9980" s="91">
        <v>43748</v>
      </c>
      <c r="B9980">
        <v>309700</v>
      </c>
      <c r="C9980">
        <v>312120</v>
      </c>
      <c r="D9980">
        <v>309540</v>
      </c>
      <c r="E9980">
        <v>309974</v>
      </c>
      <c r="F9980">
        <v>309974</v>
      </c>
      <c r="G9980">
        <v>200</v>
      </c>
    </row>
    <row r="9981" spans="1:7" x14ac:dyDescent="0.2">
      <c r="A9981" s="91">
        <v>43749</v>
      </c>
      <c r="B9981">
        <v>313270</v>
      </c>
      <c r="C9981">
        <v>315000</v>
      </c>
      <c r="D9981">
        <v>312120</v>
      </c>
      <c r="E9981">
        <v>312500</v>
      </c>
      <c r="F9981">
        <v>312500</v>
      </c>
      <c r="G9981">
        <v>400</v>
      </c>
    </row>
    <row r="9982" spans="1:7" x14ac:dyDescent="0.2">
      <c r="A9982" s="91">
        <v>43752</v>
      </c>
      <c r="B9982">
        <v>311700</v>
      </c>
      <c r="C9982">
        <v>311971</v>
      </c>
      <c r="D9982">
        <v>310500</v>
      </c>
      <c r="E9982">
        <v>311640</v>
      </c>
      <c r="F9982">
        <v>311640</v>
      </c>
      <c r="G9982">
        <v>100</v>
      </c>
    </row>
    <row r="9983" spans="1:7" x14ac:dyDescent="0.2">
      <c r="A9983" s="91">
        <v>43753</v>
      </c>
      <c r="B9983">
        <v>311583</v>
      </c>
      <c r="C9983">
        <v>315287</v>
      </c>
      <c r="D9983">
        <v>311567</v>
      </c>
      <c r="E9983">
        <v>314250</v>
      </c>
      <c r="F9983">
        <v>314250</v>
      </c>
      <c r="G9983">
        <v>300</v>
      </c>
    </row>
    <row r="9984" spans="1:7" x14ac:dyDescent="0.2">
      <c r="A9984" s="91">
        <v>43754</v>
      </c>
      <c r="B9984">
        <v>312725</v>
      </c>
      <c r="C9984">
        <v>314925</v>
      </c>
      <c r="D9984">
        <v>312725</v>
      </c>
      <c r="E9984">
        <v>313850</v>
      </c>
      <c r="F9984">
        <v>313850</v>
      </c>
      <c r="G9984">
        <v>200</v>
      </c>
    </row>
    <row r="9985" spans="1:7" x14ac:dyDescent="0.2">
      <c r="A9985" s="91">
        <v>43755</v>
      </c>
      <c r="B9985">
        <v>313640</v>
      </c>
      <c r="C9985">
        <v>314900</v>
      </c>
      <c r="D9985">
        <v>312970</v>
      </c>
      <c r="E9985">
        <v>313200</v>
      </c>
      <c r="F9985">
        <v>313200</v>
      </c>
      <c r="G9985">
        <v>200</v>
      </c>
    </row>
    <row r="9986" spans="1:7" x14ac:dyDescent="0.2">
      <c r="A9986" s="91">
        <v>43756</v>
      </c>
      <c r="B9986">
        <v>312807</v>
      </c>
      <c r="C9986">
        <v>314400</v>
      </c>
      <c r="D9986">
        <v>312595</v>
      </c>
      <c r="E9986">
        <v>313270</v>
      </c>
      <c r="F9986">
        <v>313270</v>
      </c>
      <c r="G9986">
        <v>200</v>
      </c>
    </row>
    <row r="9987" spans="1:7" x14ac:dyDescent="0.2">
      <c r="A9987" s="91">
        <v>43759</v>
      </c>
      <c r="B9987">
        <v>315275</v>
      </c>
      <c r="C9987">
        <v>317133</v>
      </c>
      <c r="D9987">
        <v>315275</v>
      </c>
      <c r="E9987">
        <v>317040</v>
      </c>
      <c r="F9987">
        <v>317040</v>
      </c>
      <c r="G9987">
        <v>300</v>
      </c>
    </row>
    <row r="9988" spans="1:7" x14ac:dyDescent="0.2">
      <c r="A9988" s="91">
        <v>43760</v>
      </c>
      <c r="B9988">
        <v>316300</v>
      </c>
      <c r="C9988">
        <v>317867</v>
      </c>
      <c r="D9988">
        <v>315888</v>
      </c>
      <c r="E9988">
        <v>316180</v>
      </c>
      <c r="F9988">
        <v>316180</v>
      </c>
      <c r="G9988">
        <v>100</v>
      </c>
    </row>
    <row r="9989" spans="1:7" x14ac:dyDescent="0.2">
      <c r="A9989" s="91">
        <v>43761</v>
      </c>
      <c r="B9989">
        <v>316000</v>
      </c>
      <c r="C9989">
        <v>316560</v>
      </c>
      <c r="D9989">
        <v>314398</v>
      </c>
      <c r="E9989">
        <v>316560</v>
      </c>
      <c r="F9989">
        <v>316560</v>
      </c>
      <c r="G9989">
        <v>300</v>
      </c>
    </row>
    <row r="9990" spans="1:7" x14ac:dyDescent="0.2">
      <c r="A9990" s="91">
        <v>43762</v>
      </c>
      <c r="B9990">
        <v>315250</v>
      </c>
      <c r="C9990">
        <v>316855</v>
      </c>
      <c r="D9990">
        <v>314619</v>
      </c>
      <c r="E9990">
        <v>315027</v>
      </c>
      <c r="F9990">
        <v>315027</v>
      </c>
      <c r="G9990">
        <v>300</v>
      </c>
    </row>
    <row r="9991" spans="1:7" x14ac:dyDescent="0.2">
      <c r="A9991" s="91">
        <v>43763</v>
      </c>
      <c r="B9991">
        <v>315250</v>
      </c>
      <c r="C9991">
        <v>318419</v>
      </c>
      <c r="D9991">
        <v>315250</v>
      </c>
      <c r="E9991">
        <v>317495</v>
      </c>
      <c r="F9991">
        <v>317495</v>
      </c>
      <c r="G9991">
        <v>400</v>
      </c>
    </row>
    <row r="9992" spans="1:7" x14ac:dyDescent="0.2">
      <c r="A9992" s="91">
        <v>43766</v>
      </c>
      <c r="B9992">
        <v>318000</v>
      </c>
      <c r="C9992">
        <v>319923</v>
      </c>
      <c r="D9992">
        <v>318000</v>
      </c>
      <c r="E9992">
        <v>319055</v>
      </c>
      <c r="F9992">
        <v>319055</v>
      </c>
      <c r="G9992">
        <v>400</v>
      </c>
    </row>
    <row r="9993" spans="1:7" x14ac:dyDescent="0.2">
      <c r="A9993" s="91">
        <v>43767</v>
      </c>
      <c r="B9993">
        <v>318200</v>
      </c>
      <c r="C9993">
        <v>319772</v>
      </c>
      <c r="D9993">
        <v>318000</v>
      </c>
      <c r="E9993">
        <v>319423</v>
      </c>
      <c r="F9993">
        <v>319423</v>
      </c>
      <c r="G9993">
        <v>500</v>
      </c>
    </row>
    <row r="9994" spans="1:7" x14ac:dyDescent="0.2">
      <c r="A9994" s="91">
        <v>43768</v>
      </c>
      <c r="B9994">
        <v>318735</v>
      </c>
      <c r="C9994">
        <v>320015</v>
      </c>
      <c r="D9994">
        <v>317490</v>
      </c>
      <c r="E9994">
        <v>320000</v>
      </c>
      <c r="F9994">
        <v>320000</v>
      </c>
      <c r="G9994">
        <v>400</v>
      </c>
    </row>
    <row r="9995" spans="1:7" x14ac:dyDescent="0.2">
      <c r="A9995" s="91">
        <v>43769</v>
      </c>
      <c r="B9995">
        <v>319819</v>
      </c>
      <c r="C9995">
        <v>320500</v>
      </c>
      <c r="D9995">
        <v>317310</v>
      </c>
      <c r="E9995">
        <v>318939</v>
      </c>
      <c r="F9995">
        <v>318939</v>
      </c>
      <c r="G9995">
        <v>500</v>
      </c>
    </row>
    <row r="9996" spans="1:7" x14ac:dyDescent="0.2">
      <c r="A9996" s="91">
        <v>43770</v>
      </c>
      <c r="B9996">
        <v>320250</v>
      </c>
      <c r="C9996">
        <v>324850</v>
      </c>
      <c r="D9996">
        <v>320000</v>
      </c>
      <c r="E9996">
        <v>323400</v>
      </c>
      <c r="F9996">
        <v>323400</v>
      </c>
      <c r="G9996">
        <v>500</v>
      </c>
    </row>
    <row r="9997" spans="1:7" x14ac:dyDescent="0.2">
      <c r="A9997" s="91">
        <v>43773</v>
      </c>
      <c r="B9997">
        <v>326850</v>
      </c>
      <c r="C9997">
        <v>327867</v>
      </c>
      <c r="D9997">
        <v>325523</v>
      </c>
      <c r="E9997">
        <v>326800</v>
      </c>
      <c r="F9997">
        <v>326800</v>
      </c>
      <c r="G9997">
        <v>300</v>
      </c>
    </row>
    <row r="9998" spans="1:7" x14ac:dyDescent="0.2">
      <c r="A9998" s="91">
        <v>43774</v>
      </c>
      <c r="B9998">
        <v>328000</v>
      </c>
      <c r="C9998">
        <v>332500</v>
      </c>
      <c r="D9998">
        <v>327500</v>
      </c>
      <c r="E9998">
        <v>331500</v>
      </c>
      <c r="F9998">
        <v>331500</v>
      </c>
      <c r="G9998">
        <v>800</v>
      </c>
    </row>
    <row r="9999" spans="1:7" x14ac:dyDescent="0.2">
      <c r="A9999" s="91">
        <v>43775</v>
      </c>
      <c r="B9999">
        <v>331000</v>
      </c>
      <c r="C9999">
        <v>333000</v>
      </c>
      <c r="D9999">
        <v>330500</v>
      </c>
      <c r="E9999">
        <v>332855</v>
      </c>
      <c r="F9999">
        <v>332855</v>
      </c>
      <c r="G9999">
        <v>400</v>
      </c>
    </row>
    <row r="10000" spans="1:7" x14ac:dyDescent="0.2">
      <c r="A10000" s="91">
        <v>43776</v>
      </c>
      <c r="B10000">
        <v>333720</v>
      </c>
      <c r="C10000">
        <v>335000</v>
      </c>
      <c r="D10000">
        <v>332600</v>
      </c>
      <c r="E10000">
        <v>333860</v>
      </c>
      <c r="F10000">
        <v>333860</v>
      </c>
      <c r="G10000">
        <v>500</v>
      </c>
    </row>
    <row r="10001" spans="1:7" x14ac:dyDescent="0.2">
      <c r="A10001" s="91">
        <v>43777</v>
      </c>
      <c r="B10001">
        <v>333225</v>
      </c>
      <c r="C10001">
        <v>333234</v>
      </c>
      <c r="D10001">
        <v>329975</v>
      </c>
      <c r="E10001">
        <v>331526</v>
      </c>
      <c r="F10001">
        <v>331526</v>
      </c>
      <c r="G10001">
        <v>200</v>
      </c>
    </row>
    <row r="10002" spans="1:7" x14ac:dyDescent="0.2">
      <c r="A10002" s="91">
        <v>43780</v>
      </c>
      <c r="B10002">
        <v>330380</v>
      </c>
      <c r="C10002">
        <v>331650</v>
      </c>
      <c r="D10002">
        <v>330380</v>
      </c>
      <c r="E10002">
        <v>330986</v>
      </c>
      <c r="F10002">
        <v>330986</v>
      </c>
      <c r="G10002">
        <v>100</v>
      </c>
    </row>
    <row r="10003" spans="1:7" x14ac:dyDescent="0.2">
      <c r="A10003" s="91">
        <v>43781</v>
      </c>
      <c r="B10003">
        <v>331850</v>
      </c>
      <c r="C10003">
        <v>333171</v>
      </c>
      <c r="D10003">
        <v>330950</v>
      </c>
      <c r="E10003">
        <v>331106</v>
      </c>
      <c r="F10003">
        <v>331106</v>
      </c>
      <c r="G10003">
        <v>100</v>
      </c>
    </row>
    <row r="10004" spans="1:7" x14ac:dyDescent="0.2">
      <c r="A10004" s="91">
        <v>43782</v>
      </c>
      <c r="B10004">
        <v>329150</v>
      </c>
      <c r="C10004">
        <v>330025</v>
      </c>
      <c r="D10004">
        <v>328240</v>
      </c>
      <c r="E10004">
        <v>329402</v>
      </c>
      <c r="F10004">
        <v>329402</v>
      </c>
      <c r="G10004">
        <v>200</v>
      </c>
    </row>
    <row r="10005" spans="1:7" x14ac:dyDescent="0.2">
      <c r="A10005" s="91">
        <v>43783</v>
      </c>
      <c r="B10005">
        <v>329500</v>
      </c>
      <c r="C10005">
        <v>329892</v>
      </c>
      <c r="D10005">
        <v>327120</v>
      </c>
      <c r="E10005">
        <v>329302</v>
      </c>
      <c r="F10005">
        <v>329302</v>
      </c>
      <c r="G10005">
        <v>200</v>
      </c>
    </row>
    <row r="10006" spans="1:7" x14ac:dyDescent="0.2">
      <c r="A10006" s="91">
        <v>43784</v>
      </c>
      <c r="B10006">
        <v>329400</v>
      </c>
      <c r="C10006">
        <v>330269</v>
      </c>
      <c r="D10006">
        <v>328455</v>
      </c>
      <c r="E10006">
        <v>329405</v>
      </c>
      <c r="F10006">
        <v>329405</v>
      </c>
      <c r="G10006">
        <v>300</v>
      </c>
    </row>
    <row r="10007" spans="1:7" x14ac:dyDescent="0.2">
      <c r="A10007" s="91">
        <v>43787</v>
      </c>
      <c r="B10007">
        <v>330000</v>
      </c>
      <c r="C10007">
        <v>330500</v>
      </c>
      <c r="D10007">
        <v>327800</v>
      </c>
      <c r="E10007">
        <v>329225</v>
      </c>
      <c r="F10007">
        <v>329225</v>
      </c>
      <c r="G10007">
        <v>200</v>
      </c>
    </row>
    <row r="10008" spans="1:7" x14ac:dyDescent="0.2">
      <c r="A10008" s="91">
        <v>43788</v>
      </c>
      <c r="B10008">
        <v>329860</v>
      </c>
      <c r="C10008">
        <v>329900</v>
      </c>
      <c r="D10008">
        <v>328315</v>
      </c>
      <c r="E10008">
        <v>328601</v>
      </c>
      <c r="F10008">
        <v>328601</v>
      </c>
      <c r="G10008">
        <v>300</v>
      </c>
    </row>
    <row r="10009" spans="1:7" x14ac:dyDescent="0.2">
      <c r="A10009" s="91">
        <v>43789</v>
      </c>
      <c r="B10009">
        <v>327600</v>
      </c>
      <c r="C10009">
        <v>327770</v>
      </c>
      <c r="D10009">
        <v>324200</v>
      </c>
      <c r="E10009">
        <v>326712</v>
      </c>
      <c r="F10009">
        <v>326712</v>
      </c>
      <c r="G10009">
        <v>300</v>
      </c>
    </row>
    <row r="10010" spans="1:7" x14ac:dyDescent="0.2">
      <c r="A10010" s="91">
        <v>43790</v>
      </c>
      <c r="B10010">
        <v>326000</v>
      </c>
      <c r="C10010">
        <v>326703</v>
      </c>
      <c r="D10010">
        <v>324580</v>
      </c>
      <c r="E10010">
        <v>325102</v>
      </c>
      <c r="F10010">
        <v>325102</v>
      </c>
      <c r="G10010">
        <v>200</v>
      </c>
    </row>
    <row r="10011" spans="1:7" x14ac:dyDescent="0.2">
      <c r="A10011" s="91">
        <v>43791</v>
      </c>
      <c r="B10011">
        <v>325695</v>
      </c>
      <c r="C10011">
        <v>326975</v>
      </c>
      <c r="D10011">
        <v>325305</v>
      </c>
      <c r="E10011">
        <v>326962</v>
      </c>
      <c r="F10011">
        <v>326962</v>
      </c>
      <c r="G10011">
        <v>100</v>
      </c>
    </row>
    <row r="10012" spans="1:7" x14ac:dyDescent="0.2">
      <c r="A10012" s="91">
        <v>43794</v>
      </c>
      <c r="B10012">
        <v>328000</v>
      </c>
      <c r="C10012">
        <v>328900</v>
      </c>
      <c r="D10012">
        <v>327521</v>
      </c>
      <c r="E10012">
        <v>328301</v>
      </c>
      <c r="F10012">
        <v>328301</v>
      </c>
      <c r="G10012">
        <v>200</v>
      </c>
    </row>
    <row r="10013" spans="1:7" x14ac:dyDescent="0.2">
      <c r="A10013" s="91">
        <v>43795</v>
      </c>
      <c r="B10013">
        <v>328301</v>
      </c>
      <c r="C10013">
        <v>328794</v>
      </c>
      <c r="D10013">
        <v>326780</v>
      </c>
      <c r="E10013">
        <v>328402</v>
      </c>
      <c r="F10013">
        <v>328402</v>
      </c>
      <c r="G10013">
        <v>200</v>
      </c>
    </row>
    <row r="10014" spans="1:7" x14ac:dyDescent="0.2">
      <c r="A10014" s="91">
        <v>43796</v>
      </c>
      <c r="B10014">
        <v>328875</v>
      </c>
      <c r="C10014">
        <v>330910</v>
      </c>
      <c r="D10014">
        <v>327720</v>
      </c>
      <c r="E10014">
        <v>330685</v>
      </c>
      <c r="F10014">
        <v>330685</v>
      </c>
      <c r="G10014">
        <v>300</v>
      </c>
    </row>
    <row r="10015" spans="1:7" x14ac:dyDescent="0.2">
      <c r="A10015" s="91">
        <v>43798</v>
      </c>
      <c r="B10015">
        <v>330424</v>
      </c>
      <c r="C10015">
        <v>330880</v>
      </c>
      <c r="D10015">
        <v>329705</v>
      </c>
      <c r="E10015">
        <v>330495</v>
      </c>
      <c r="F10015">
        <v>330495</v>
      </c>
      <c r="G10015">
        <v>300</v>
      </c>
    </row>
    <row r="10016" spans="1:7" x14ac:dyDescent="0.2">
      <c r="A10016" s="91">
        <v>43801</v>
      </c>
      <c r="B10016">
        <v>330802</v>
      </c>
      <c r="C10016">
        <v>332008</v>
      </c>
      <c r="D10016">
        <v>330374</v>
      </c>
      <c r="E10016">
        <v>330609</v>
      </c>
      <c r="F10016">
        <v>330609</v>
      </c>
      <c r="G10016">
        <v>300</v>
      </c>
    </row>
    <row r="10017" spans="1:7" x14ac:dyDescent="0.2">
      <c r="A10017" s="91">
        <v>43802</v>
      </c>
      <c r="B10017">
        <v>327600</v>
      </c>
      <c r="C10017">
        <v>328000</v>
      </c>
      <c r="D10017">
        <v>324900</v>
      </c>
      <c r="E10017">
        <v>327539</v>
      </c>
      <c r="F10017">
        <v>327539</v>
      </c>
      <c r="G10017">
        <v>200</v>
      </c>
    </row>
    <row r="10018" spans="1:7" x14ac:dyDescent="0.2">
      <c r="A10018" s="91">
        <v>43803</v>
      </c>
      <c r="B10018">
        <v>326782</v>
      </c>
      <c r="C10018">
        <v>328100</v>
      </c>
      <c r="D10018">
        <v>326780</v>
      </c>
      <c r="E10018">
        <v>327501</v>
      </c>
      <c r="F10018">
        <v>327501</v>
      </c>
      <c r="G10018">
        <v>200</v>
      </c>
    </row>
    <row r="10019" spans="1:7" x14ac:dyDescent="0.2">
      <c r="A10019" s="91">
        <v>43804</v>
      </c>
      <c r="B10019">
        <v>328200</v>
      </c>
      <c r="C10019">
        <v>329799</v>
      </c>
      <c r="D10019">
        <v>327500</v>
      </c>
      <c r="E10019">
        <v>329799</v>
      </c>
      <c r="F10019">
        <v>329799</v>
      </c>
      <c r="G10019">
        <v>200</v>
      </c>
    </row>
    <row r="10020" spans="1:7" x14ac:dyDescent="0.2">
      <c r="A10020" s="91">
        <v>43805</v>
      </c>
      <c r="B10020">
        <v>332870</v>
      </c>
      <c r="C10020">
        <v>334460</v>
      </c>
      <c r="D10020">
        <v>332600</v>
      </c>
      <c r="E10020">
        <v>333640</v>
      </c>
      <c r="F10020">
        <v>333640</v>
      </c>
      <c r="G10020">
        <v>400</v>
      </c>
    </row>
    <row r="10021" spans="1:7" x14ac:dyDescent="0.2">
      <c r="A10021" s="91">
        <v>43808</v>
      </c>
      <c r="B10021">
        <v>333640</v>
      </c>
      <c r="C10021">
        <v>334998</v>
      </c>
      <c r="D10021">
        <v>331770</v>
      </c>
      <c r="E10021">
        <v>331904</v>
      </c>
      <c r="F10021">
        <v>331904</v>
      </c>
      <c r="G10021">
        <v>200</v>
      </c>
    </row>
    <row r="10022" spans="1:7" x14ac:dyDescent="0.2">
      <c r="A10022" s="91">
        <v>43809</v>
      </c>
      <c r="B10022">
        <v>331904</v>
      </c>
      <c r="C10022">
        <v>333005</v>
      </c>
      <c r="D10022">
        <v>330670</v>
      </c>
      <c r="E10022">
        <v>332120</v>
      </c>
      <c r="F10022">
        <v>332120</v>
      </c>
      <c r="G10022">
        <v>500</v>
      </c>
    </row>
    <row r="10023" spans="1:7" x14ac:dyDescent="0.2">
      <c r="A10023" s="91">
        <v>43810</v>
      </c>
      <c r="B10023">
        <v>331424</v>
      </c>
      <c r="C10023">
        <v>333900</v>
      </c>
      <c r="D10023">
        <v>331424</v>
      </c>
      <c r="E10023">
        <v>333600</v>
      </c>
      <c r="F10023">
        <v>333600</v>
      </c>
      <c r="G10023">
        <v>300</v>
      </c>
    </row>
    <row r="10024" spans="1:7" x14ac:dyDescent="0.2">
      <c r="A10024" s="91">
        <v>43811</v>
      </c>
      <c r="B10024">
        <v>334330</v>
      </c>
      <c r="C10024">
        <v>339770</v>
      </c>
      <c r="D10024">
        <v>334330</v>
      </c>
      <c r="E10024">
        <v>338800</v>
      </c>
      <c r="F10024">
        <v>338800</v>
      </c>
      <c r="G10024">
        <v>600</v>
      </c>
    </row>
    <row r="10025" spans="1:7" x14ac:dyDescent="0.2">
      <c r="A10025" s="91">
        <v>43812</v>
      </c>
      <c r="B10025">
        <v>337754</v>
      </c>
      <c r="C10025">
        <v>339704</v>
      </c>
      <c r="D10025">
        <v>336000</v>
      </c>
      <c r="E10025">
        <v>338080</v>
      </c>
      <c r="F10025">
        <v>338080</v>
      </c>
      <c r="G10025">
        <v>200</v>
      </c>
    </row>
    <row r="10026" spans="1:7" x14ac:dyDescent="0.2">
      <c r="A10026" s="91">
        <v>43815</v>
      </c>
      <c r="B10026">
        <v>339850</v>
      </c>
      <c r="C10026">
        <v>341785</v>
      </c>
      <c r="D10026">
        <v>339313</v>
      </c>
      <c r="E10026">
        <v>340380</v>
      </c>
      <c r="F10026">
        <v>340380</v>
      </c>
      <c r="G10026">
        <v>300</v>
      </c>
    </row>
    <row r="10027" spans="1:7" x14ac:dyDescent="0.2">
      <c r="A10027" s="91">
        <v>43816</v>
      </c>
      <c r="B10027">
        <v>340807</v>
      </c>
      <c r="C10027">
        <v>342250</v>
      </c>
      <c r="D10027">
        <v>339000</v>
      </c>
      <c r="E10027">
        <v>339000</v>
      </c>
      <c r="F10027">
        <v>339000</v>
      </c>
      <c r="G10027">
        <v>300</v>
      </c>
    </row>
    <row r="10028" spans="1:7" x14ac:dyDescent="0.2">
      <c r="A10028" s="91">
        <v>43817</v>
      </c>
      <c r="B10028">
        <v>340250</v>
      </c>
      <c r="C10028">
        <v>340646</v>
      </c>
      <c r="D10028">
        <v>337400</v>
      </c>
      <c r="E10028">
        <v>337500</v>
      </c>
      <c r="F10028">
        <v>337500</v>
      </c>
      <c r="G10028">
        <v>200</v>
      </c>
    </row>
    <row r="10029" spans="1:7" x14ac:dyDescent="0.2">
      <c r="A10029" s="91">
        <v>43818</v>
      </c>
      <c r="B10029">
        <v>337320</v>
      </c>
      <c r="C10029">
        <v>338499</v>
      </c>
      <c r="D10029">
        <v>336065</v>
      </c>
      <c r="E10029">
        <v>337491</v>
      </c>
      <c r="F10029">
        <v>337491</v>
      </c>
      <c r="G10029">
        <v>500</v>
      </c>
    </row>
    <row r="10030" spans="1:7" x14ac:dyDescent="0.2">
      <c r="A10030" s="91">
        <v>43819</v>
      </c>
      <c r="B10030">
        <v>340219</v>
      </c>
      <c r="C10030">
        <v>341755</v>
      </c>
      <c r="D10030">
        <v>338567</v>
      </c>
      <c r="E10030">
        <v>339850</v>
      </c>
      <c r="F10030">
        <v>339850</v>
      </c>
      <c r="G10030">
        <v>300</v>
      </c>
    </row>
    <row r="10031" spans="1:7" x14ac:dyDescent="0.2">
      <c r="A10031" s="91">
        <v>43822</v>
      </c>
      <c r="B10031">
        <v>339000</v>
      </c>
      <c r="C10031">
        <v>339850</v>
      </c>
      <c r="D10031">
        <v>337633</v>
      </c>
      <c r="E10031">
        <v>338045</v>
      </c>
      <c r="F10031">
        <v>338045</v>
      </c>
      <c r="G10031">
        <v>200</v>
      </c>
    </row>
    <row r="10032" spans="1:7" x14ac:dyDescent="0.2">
      <c r="A10032" s="91">
        <v>43823</v>
      </c>
      <c r="B10032">
        <v>337920</v>
      </c>
      <c r="C10032">
        <v>338390</v>
      </c>
      <c r="D10032">
        <v>337649</v>
      </c>
      <c r="E10032">
        <v>338390</v>
      </c>
      <c r="F10032">
        <v>338390</v>
      </c>
      <c r="G10032">
        <v>100</v>
      </c>
    </row>
    <row r="10033" spans="1:7" x14ac:dyDescent="0.2">
      <c r="A10033" s="91">
        <v>43825</v>
      </c>
      <c r="B10033">
        <v>339725</v>
      </c>
      <c r="C10033">
        <v>339725</v>
      </c>
      <c r="D10033">
        <v>338439</v>
      </c>
      <c r="E10033">
        <v>339650</v>
      </c>
      <c r="F10033">
        <v>339650</v>
      </c>
      <c r="G10033">
        <v>100</v>
      </c>
    </row>
    <row r="10034" spans="1:7" x14ac:dyDescent="0.2">
      <c r="A10034" s="91">
        <v>43826</v>
      </c>
      <c r="B10034">
        <v>339600</v>
      </c>
      <c r="C10034">
        <v>340550</v>
      </c>
      <c r="D10034">
        <v>338340</v>
      </c>
      <c r="E10034">
        <v>338920</v>
      </c>
      <c r="F10034">
        <v>338920</v>
      </c>
      <c r="G10034">
        <v>200</v>
      </c>
    </row>
    <row r="10035" spans="1:7" x14ac:dyDescent="0.2">
      <c r="A10035" s="91">
        <v>43829</v>
      </c>
      <c r="B10035">
        <v>339000</v>
      </c>
      <c r="C10035">
        <v>339960</v>
      </c>
      <c r="D10035">
        <v>337025</v>
      </c>
      <c r="E10035">
        <v>338750</v>
      </c>
      <c r="F10035">
        <v>338750</v>
      </c>
      <c r="G10035">
        <v>300</v>
      </c>
    </row>
    <row r="10036" spans="1:7" x14ac:dyDescent="0.2">
      <c r="A10036" s="91">
        <v>43830</v>
      </c>
      <c r="B10036">
        <v>338750</v>
      </c>
      <c r="C10036">
        <v>340000</v>
      </c>
      <c r="D10036">
        <v>337920</v>
      </c>
      <c r="E10036">
        <v>339590</v>
      </c>
      <c r="F10036">
        <v>339590</v>
      </c>
      <c r="G10036">
        <v>100</v>
      </c>
    </row>
    <row r="10037" spans="1:7" x14ac:dyDescent="0.2">
      <c r="A10037" s="91">
        <v>43832</v>
      </c>
      <c r="B10037">
        <v>341150</v>
      </c>
      <c r="C10037">
        <v>342261</v>
      </c>
      <c r="D10037">
        <v>340065</v>
      </c>
      <c r="E10037">
        <v>342261</v>
      </c>
      <c r="F10037">
        <v>342261</v>
      </c>
      <c r="G10037">
        <v>400</v>
      </c>
    </row>
    <row r="10038" spans="1:7" x14ac:dyDescent="0.2">
      <c r="A10038" s="91">
        <v>43833</v>
      </c>
      <c r="B10038">
        <v>338207</v>
      </c>
      <c r="C10038">
        <v>341040</v>
      </c>
      <c r="D10038">
        <v>337755</v>
      </c>
      <c r="E10038">
        <v>339155</v>
      </c>
      <c r="F10038">
        <v>339155</v>
      </c>
      <c r="G10038">
        <v>200</v>
      </c>
    </row>
    <row r="10039" spans="1:7" x14ac:dyDescent="0.2">
      <c r="A10039" s="91">
        <v>43836</v>
      </c>
      <c r="B10039">
        <v>337750</v>
      </c>
      <c r="C10039">
        <v>340340</v>
      </c>
      <c r="D10039">
        <v>337100</v>
      </c>
      <c r="E10039">
        <v>340210</v>
      </c>
      <c r="F10039">
        <v>340210</v>
      </c>
      <c r="G10039">
        <v>300</v>
      </c>
    </row>
    <row r="10040" spans="1:7" x14ac:dyDescent="0.2">
      <c r="A10040" s="91">
        <v>43837</v>
      </c>
      <c r="B10040">
        <v>340000</v>
      </c>
      <c r="C10040">
        <v>340000</v>
      </c>
      <c r="D10040">
        <v>338200</v>
      </c>
      <c r="E10040">
        <v>338901</v>
      </c>
      <c r="F10040">
        <v>338901</v>
      </c>
      <c r="G10040">
        <v>300</v>
      </c>
    </row>
    <row r="10041" spans="1:7" x14ac:dyDescent="0.2">
      <c r="A10041" s="91">
        <v>43838</v>
      </c>
      <c r="B10041">
        <v>339450</v>
      </c>
      <c r="C10041">
        <v>341580</v>
      </c>
      <c r="D10041">
        <v>338850</v>
      </c>
      <c r="E10041">
        <v>339188</v>
      </c>
      <c r="F10041">
        <v>339188</v>
      </c>
      <c r="G10041">
        <v>200</v>
      </c>
    </row>
    <row r="10042" spans="1:7" x14ac:dyDescent="0.2">
      <c r="A10042" s="91">
        <v>43839</v>
      </c>
      <c r="B10042">
        <v>341100</v>
      </c>
      <c r="C10042">
        <v>343263</v>
      </c>
      <c r="D10042">
        <v>340800</v>
      </c>
      <c r="E10042">
        <v>343263</v>
      </c>
      <c r="F10042">
        <v>343263</v>
      </c>
      <c r="G10042">
        <v>300</v>
      </c>
    </row>
    <row r="10043" spans="1:7" x14ac:dyDescent="0.2">
      <c r="A10043" s="91">
        <v>43840</v>
      </c>
      <c r="B10043">
        <v>342796</v>
      </c>
      <c r="C10043">
        <v>342850</v>
      </c>
      <c r="D10043">
        <v>340000</v>
      </c>
      <c r="E10043">
        <v>340185</v>
      </c>
      <c r="F10043">
        <v>340185</v>
      </c>
      <c r="G10043">
        <v>100</v>
      </c>
    </row>
    <row r="10044" spans="1:7" x14ac:dyDescent="0.2">
      <c r="A10044" s="91">
        <v>43843</v>
      </c>
      <c r="B10044">
        <v>340600</v>
      </c>
      <c r="C10044">
        <v>342855</v>
      </c>
      <c r="D10044">
        <v>339560</v>
      </c>
      <c r="E10044">
        <v>342855</v>
      </c>
      <c r="F10044">
        <v>342855</v>
      </c>
      <c r="G10044">
        <v>200</v>
      </c>
    </row>
    <row r="10045" spans="1:7" x14ac:dyDescent="0.2">
      <c r="A10045" s="91">
        <v>43844</v>
      </c>
      <c r="B10045">
        <v>341101</v>
      </c>
      <c r="C10045">
        <v>342500</v>
      </c>
      <c r="D10045">
        <v>340490</v>
      </c>
      <c r="E10045">
        <v>340706</v>
      </c>
      <c r="F10045">
        <v>340706</v>
      </c>
      <c r="G10045">
        <v>200</v>
      </c>
    </row>
    <row r="10046" spans="1:7" x14ac:dyDescent="0.2">
      <c r="A10046" s="91">
        <v>43845</v>
      </c>
      <c r="B10046">
        <v>340450</v>
      </c>
      <c r="C10046">
        <v>342950</v>
      </c>
      <c r="D10046">
        <v>340450</v>
      </c>
      <c r="E10046">
        <v>342550</v>
      </c>
      <c r="F10046">
        <v>342550</v>
      </c>
      <c r="G10046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09A7D-C557-4F93-AB25-C56C24EE356C}">
  <dimension ref="A1:G10046"/>
  <sheetViews>
    <sheetView workbookViewId="0">
      <selection activeCell="E12" sqref="E12"/>
    </sheetView>
  </sheetViews>
  <sheetFormatPr baseColWidth="10" defaultColWidth="8.83203125" defaultRowHeight="15" x14ac:dyDescent="0.2"/>
  <sheetData>
    <row r="1" spans="1:7" x14ac:dyDescent="0.2">
      <c r="A1" t="s">
        <v>132</v>
      </c>
      <c r="B1" t="s">
        <v>133</v>
      </c>
      <c r="C1" t="s">
        <v>134</v>
      </c>
      <c r="D1" t="s">
        <v>135</v>
      </c>
      <c r="E1" t="s">
        <v>136</v>
      </c>
      <c r="F1" t="s">
        <v>137</v>
      </c>
      <c r="G1" t="s">
        <v>37</v>
      </c>
    </row>
    <row r="2" spans="1:7" x14ac:dyDescent="0.2">
      <c r="A2" s="91">
        <v>29297</v>
      </c>
      <c r="B2">
        <v>105.230003</v>
      </c>
      <c r="C2">
        <v>105.230003</v>
      </c>
      <c r="D2">
        <v>101.82</v>
      </c>
      <c r="E2">
        <v>102.260002</v>
      </c>
      <c r="F2">
        <v>102.260002</v>
      </c>
      <c r="G2">
        <v>37020000</v>
      </c>
    </row>
    <row r="3" spans="1:7" x14ac:dyDescent="0.2">
      <c r="A3" s="91">
        <v>29298</v>
      </c>
      <c r="B3">
        <v>102.260002</v>
      </c>
      <c r="C3">
        <v>104.709999</v>
      </c>
      <c r="D3">
        <v>101.139999</v>
      </c>
      <c r="E3">
        <v>104.099998</v>
      </c>
      <c r="F3">
        <v>104.099998</v>
      </c>
      <c r="G3">
        <v>47340000</v>
      </c>
    </row>
    <row r="4" spans="1:7" x14ac:dyDescent="0.2">
      <c r="A4" s="91">
        <v>29299</v>
      </c>
      <c r="B4">
        <v>104.099998</v>
      </c>
      <c r="C4">
        <v>105.720001</v>
      </c>
      <c r="D4">
        <v>103.349998</v>
      </c>
      <c r="E4">
        <v>104.30999799999999</v>
      </c>
      <c r="F4">
        <v>104.30999799999999</v>
      </c>
      <c r="G4">
        <v>36520000</v>
      </c>
    </row>
    <row r="5" spans="1:7" x14ac:dyDescent="0.2">
      <c r="A5" s="91">
        <v>29300</v>
      </c>
      <c r="B5">
        <v>104.30999799999999</v>
      </c>
      <c r="C5">
        <v>105.16999800000001</v>
      </c>
      <c r="D5">
        <v>102.519997</v>
      </c>
      <c r="E5">
        <v>103.120003</v>
      </c>
      <c r="F5">
        <v>103.120003</v>
      </c>
      <c r="G5">
        <v>32580000</v>
      </c>
    </row>
    <row r="6" spans="1:7" x14ac:dyDescent="0.2">
      <c r="A6" s="91">
        <v>29301</v>
      </c>
      <c r="B6">
        <v>103.120003</v>
      </c>
      <c r="C6">
        <v>103.730003</v>
      </c>
      <c r="D6">
        <v>101.550003</v>
      </c>
      <c r="E6">
        <v>102.30999799999999</v>
      </c>
      <c r="F6">
        <v>102.30999799999999</v>
      </c>
      <c r="G6">
        <v>32220000</v>
      </c>
    </row>
    <row r="7" spans="1:7" x14ac:dyDescent="0.2">
      <c r="A7" s="91">
        <v>29304</v>
      </c>
      <c r="B7">
        <v>102.18</v>
      </c>
      <c r="C7">
        <v>102.18</v>
      </c>
      <c r="D7">
        <v>98.879997000000003</v>
      </c>
      <c r="E7">
        <v>99.279999000000004</v>
      </c>
      <c r="F7">
        <v>99.279999000000004</v>
      </c>
      <c r="G7">
        <v>39230000</v>
      </c>
    </row>
    <row r="8" spans="1:7" x14ac:dyDescent="0.2">
      <c r="A8" s="91">
        <v>29305</v>
      </c>
      <c r="B8">
        <v>99.279999000000004</v>
      </c>
      <c r="C8">
        <v>100.58000199999999</v>
      </c>
      <c r="D8">
        <v>97.889999000000003</v>
      </c>
      <c r="E8">
        <v>99.190002000000007</v>
      </c>
      <c r="F8">
        <v>99.190002000000007</v>
      </c>
      <c r="G8">
        <v>43790000</v>
      </c>
    </row>
    <row r="9" spans="1:7" x14ac:dyDescent="0.2">
      <c r="A9" s="91">
        <v>29306</v>
      </c>
      <c r="B9">
        <v>99.190002000000007</v>
      </c>
      <c r="C9">
        <v>101.220001</v>
      </c>
      <c r="D9">
        <v>98.099997999999999</v>
      </c>
      <c r="E9">
        <v>98.68</v>
      </c>
      <c r="F9">
        <v>98.68</v>
      </c>
      <c r="G9">
        <v>37370000</v>
      </c>
    </row>
    <row r="10" spans="1:7" x14ac:dyDescent="0.2">
      <c r="A10" s="91">
        <v>29307</v>
      </c>
      <c r="B10">
        <v>98.68</v>
      </c>
      <c r="C10">
        <v>99.580001999999993</v>
      </c>
      <c r="D10">
        <v>94.230002999999996</v>
      </c>
      <c r="E10">
        <v>98.220000999999996</v>
      </c>
      <c r="F10">
        <v>98.220000999999996</v>
      </c>
      <c r="G10">
        <v>63680000</v>
      </c>
    </row>
    <row r="11" spans="1:7" x14ac:dyDescent="0.2">
      <c r="A11" s="91">
        <v>29308</v>
      </c>
      <c r="B11">
        <v>98.220000999999996</v>
      </c>
      <c r="C11">
        <v>101.43</v>
      </c>
      <c r="D11">
        <v>97.720000999999996</v>
      </c>
      <c r="E11">
        <v>100.68</v>
      </c>
      <c r="F11">
        <v>100.68</v>
      </c>
      <c r="G11">
        <v>46720000</v>
      </c>
    </row>
    <row r="12" spans="1:7" x14ac:dyDescent="0.2">
      <c r="A12" s="91">
        <v>29311</v>
      </c>
      <c r="B12">
        <v>100.68</v>
      </c>
      <c r="C12">
        <v>102.650002</v>
      </c>
      <c r="D12">
        <v>100.019997</v>
      </c>
      <c r="E12">
        <v>102.089996</v>
      </c>
      <c r="F12">
        <v>102.089996</v>
      </c>
      <c r="G12">
        <v>35840000</v>
      </c>
    </row>
    <row r="13" spans="1:7" x14ac:dyDescent="0.2">
      <c r="A13" s="91">
        <v>29312</v>
      </c>
      <c r="B13">
        <v>102.089996</v>
      </c>
      <c r="C13">
        <v>103.279999</v>
      </c>
      <c r="D13">
        <v>100.849998</v>
      </c>
      <c r="E13">
        <v>102.18</v>
      </c>
      <c r="F13">
        <v>102.18</v>
      </c>
      <c r="G13">
        <v>32230000</v>
      </c>
    </row>
    <row r="14" spans="1:7" x14ac:dyDescent="0.2">
      <c r="A14" s="91">
        <v>29313</v>
      </c>
      <c r="B14">
        <v>102.18</v>
      </c>
      <c r="C14">
        <v>103.870003</v>
      </c>
      <c r="D14">
        <v>101.449997</v>
      </c>
      <c r="E14">
        <v>102.68</v>
      </c>
      <c r="F14">
        <v>102.68</v>
      </c>
      <c r="G14">
        <v>35210000</v>
      </c>
    </row>
    <row r="15" spans="1:7" x14ac:dyDescent="0.2">
      <c r="A15" s="91">
        <v>29314</v>
      </c>
      <c r="B15">
        <v>102.68</v>
      </c>
      <c r="C15">
        <v>103.339996</v>
      </c>
      <c r="D15">
        <v>101.30999799999999</v>
      </c>
      <c r="E15">
        <v>102.150002</v>
      </c>
      <c r="F15">
        <v>102.150002</v>
      </c>
      <c r="G15">
        <v>27970000</v>
      </c>
    </row>
    <row r="16" spans="1:7" x14ac:dyDescent="0.2">
      <c r="A16" s="91">
        <v>29318</v>
      </c>
      <c r="B16">
        <v>102.150002</v>
      </c>
      <c r="C16">
        <v>102.269997</v>
      </c>
      <c r="D16">
        <v>99.730002999999996</v>
      </c>
      <c r="E16">
        <v>100.19000200000001</v>
      </c>
      <c r="F16">
        <v>100.19000200000001</v>
      </c>
      <c r="G16">
        <v>29130000</v>
      </c>
    </row>
    <row r="17" spans="1:7" x14ac:dyDescent="0.2">
      <c r="A17" s="91">
        <v>29319</v>
      </c>
      <c r="B17">
        <v>100.19000200000001</v>
      </c>
      <c r="C17">
        <v>101.879997</v>
      </c>
      <c r="D17">
        <v>99.230002999999996</v>
      </c>
      <c r="E17">
        <v>101.199997</v>
      </c>
      <c r="F17">
        <v>101.199997</v>
      </c>
      <c r="G17">
        <v>31700000</v>
      </c>
    </row>
    <row r="18" spans="1:7" x14ac:dyDescent="0.2">
      <c r="A18" s="91">
        <v>29320</v>
      </c>
      <c r="B18">
        <v>101.199997</v>
      </c>
      <c r="C18">
        <v>103.599998</v>
      </c>
      <c r="D18">
        <v>101.010002</v>
      </c>
      <c r="E18">
        <v>103.110001</v>
      </c>
      <c r="F18">
        <v>103.110001</v>
      </c>
      <c r="G18">
        <v>33020000</v>
      </c>
    </row>
    <row r="19" spans="1:7" x14ac:dyDescent="0.2">
      <c r="A19" s="91">
        <v>29321</v>
      </c>
      <c r="B19">
        <v>103.110001</v>
      </c>
      <c r="C19">
        <v>105</v>
      </c>
      <c r="D19">
        <v>102.80999799999999</v>
      </c>
      <c r="E19">
        <v>104.08000199999999</v>
      </c>
      <c r="F19">
        <v>104.08000199999999</v>
      </c>
      <c r="G19">
        <v>33940000</v>
      </c>
    </row>
    <row r="20" spans="1:7" x14ac:dyDescent="0.2">
      <c r="A20" s="91">
        <v>29322</v>
      </c>
      <c r="B20">
        <v>104.08000199999999</v>
      </c>
      <c r="C20">
        <v>105.150002</v>
      </c>
      <c r="D20">
        <v>103.199997</v>
      </c>
      <c r="E20">
        <v>103.790001</v>
      </c>
      <c r="F20">
        <v>103.790001</v>
      </c>
      <c r="G20">
        <v>29960000</v>
      </c>
    </row>
    <row r="21" spans="1:7" x14ac:dyDescent="0.2">
      <c r="A21" s="91">
        <v>29325</v>
      </c>
      <c r="B21">
        <v>103.790001</v>
      </c>
      <c r="C21">
        <v>103.91999800000001</v>
      </c>
      <c r="D21">
        <v>102.08000199999999</v>
      </c>
      <c r="E21">
        <v>102.839996</v>
      </c>
      <c r="F21">
        <v>102.839996</v>
      </c>
      <c r="G21">
        <v>23060000</v>
      </c>
    </row>
    <row r="22" spans="1:7" x14ac:dyDescent="0.2">
      <c r="A22" s="91">
        <v>29326</v>
      </c>
      <c r="B22">
        <v>102.839996</v>
      </c>
      <c r="C22">
        <v>103.94000200000001</v>
      </c>
      <c r="D22">
        <v>101.849998</v>
      </c>
      <c r="E22">
        <v>102.629997</v>
      </c>
      <c r="F22">
        <v>102.629997</v>
      </c>
      <c r="G22">
        <v>26670000</v>
      </c>
    </row>
    <row r="23" spans="1:7" x14ac:dyDescent="0.2">
      <c r="A23" s="91">
        <v>29327</v>
      </c>
      <c r="B23">
        <v>102.629997</v>
      </c>
      <c r="C23">
        <v>104.41999800000001</v>
      </c>
      <c r="D23">
        <v>101.129997</v>
      </c>
      <c r="E23">
        <v>101.540001</v>
      </c>
      <c r="F23">
        <v>101.540001</v>
      </c>
      <c r="G23">
        <v>39730000</v>
      </c>
    </row>
    <row r="24" spans="1:7" x14ac:dyDescent="0.2">
      <c r="A24" s="91">
        <v>29328</v>
      </c>
      <c r="B24">
        <v>101.540001</v>
      </c>
      <c r="C24">
        <v>102.209999</v>
      </c>
      <c r="D24">
        <v>100.120003</v>
      </c>
      <c r="E24">
        <v>101.050003</v>
      </c>
      <c r="F24">
        <v>101.050003</v>
      </c>
      <c r="G24">
        <v>32770000</v>
      </c>
    </row>
    <row r="25" spans="1:7" x14ac:dyDescent="0.2">
      <c r="A25" s="91">
        <v>29329</v>
      </c>
      <c r="B25">
        <v>101.050003</v>
      </c>
      <c r="C25">
        <v>102.07</v>
      </c>
      <c r="D25">
        <v>99.970000999999996</v>
      </c>
      <c r="E25">
        <v>100.550003</v>
      </c>
      <c r="F25">
        <v>100.550003</v>
      </c>
      <c r="G25">
        <v>26880000</v>
      </c>
    </row>
    <row r="26" spans="1:7" x14ac:dyDescent="0.2">
      <c r="A26" s="91">
        <v>29332</v>
      </c>
      <c r="B26">
        <v>100.550003</v>
      </c>
      <c r="C26">
        <v>101.260002</v>
      </c>
      <c r="D26">
        <v>98.949996999999996</v>
      </c>
      <c r="E26">
        <v>99.800003000000004</v>
      </c>
      <c r="F26">
        <v>99.800003000000004</v>
      </c>
      <c r="G26">
        <v>27560000</v>
      </c>
    </row>
    <row r="27" spans="1:7" x14ac:dyDescent="0.2">
      <c r="A27" s="91">
        <v>29333</v>
      </c>
      <c r="B27">
        <v>100.80999799999999</v>
      </c>
      <c r="C27">
        <v>104.019997</v>
      </c>
      <c r="D27">
        <v>100.80999799999999</v>
      </c>
      <c r="E27">
        <v>103.43</v>
      </c>
      <c r="F27">
        <v>103.43</v>
      </c>
      <c r="G27">
        <v>47920000</v>
      </c>
    </row>
    <row r="28" spans="1:7" x14ac:dyDescent="0.2">
      <c r="A28" s="91">
        <v>29334</v>
      </c>
      <c r="B28">
        <v>103.43</v>
      </c>
      <c r="C28">
        <v>105.110001</v>
      </c>
      <c r="D28">
        <v>102.80999799999999</v>
      </c>
      <c r="E28">
        <v>103.730003</v>
      </c>
      <c r="F28">
        <v>103.730003</v>
      </c>
      <c r="G28">
        <v>42620000</v>
      </c>
    </row>
    <row r="29" spans="1:7" x14ac:dyDescent="0.2">
      <c r="A29" s="91">
        <v>29335</v>
      </c>
      <c r="B29">
        <v>103.730003</v>
      </c>
      <c r="C29">
        <v>105.43</v>
      </c>
      <c r="D29">
        <v>102.93</v>
      </c>
      <c r="E29">
        <v>104.400002</v>
      </c>
      <c r="F29">
        <v>104.400002</v>
      </c>
      <c r="G29">
        <v>35790000</v>
      </c>
    </row>
    <row r="30" spans="1:7" x14ac:dyDescent="0.2">
      <c r="A30" s="91">
        <v>29336</v>
      </c>
      <c r="B30">
        <v>104.400002</v>
      </c>
      <c r="C30">
        <v>105.57</v>
      </c>
      <c r="D30">
        <v>103.019997</v>
      </c>
      <c r="E30">
        <v>105.160004</v>
      </c>
      <c r="F30">
        <v>105.160004</v>
      </c>
      <c r="G30">
        <v>28590000</v>
      </c>
    </row>
    <row r="31" spans="1:7" x14ac:dyDescent="0.2">
      <c r="A31" s="91">
        <v>29339</v>
      </c>
      <c r="B31">
        <v>105.160004</v>
      </c>
      <c r="C31">
        <v>106.790001</v>
      </c>
      <c r="D31">
        <v>104.639999</v>
      </c>
      <c r="E31">
        <v>105.639999</v>
      </c>
      <c r="F31">
        <v>105.639999</v>
      </c>
      <c r="G31">
        <v>30600000</v>
      </c>
    </row>
    <row r="32" spans="1:7" x14ac:dyDescent="0.2">
      <c r="A32" s="91">
        <v>29340</v>
      </c>
      <c r="B32">
        <v>105.639999</v>
      </c>
      <c r="C32">
        <v>106.699997</v>
      </c>
      <c r="D32">
        <v>104.860001</v>
      </c>
      <c r="E32">
        <v>105.860001</v>
      </c>
      <c r="F32">
        <v>105.860001</v>
      </c>
      <c r="G32">
        <v>27940000</v>
      </c>
    </row>
    <row r="33" spans="1:7" x14ac:dyDescent="0.2">
      <c r="A33" s="91">
        <v>29341</v>
      </c>
      <c r="B33">
        <v>105.860001</v>
      </c>
      <c r="C33">
        <v>106.720001</v>
      </c>
      <c r="D33">
        <v>104.5</v>
      </c>
      <c r="E33">
        <v>106.290001</v>
      </c>
      <c r="F33">
        <v>106.290001</v>
      </c>
      <c r="G33">
        <v>30850000</v>
      </c>
    </row>
    <row r="34" spans="1:7" x14ac:dyDescent="0.2">
      <c r="A34" s="91">
        <v>29342</v>
      </c>
      <c r="B34">
        <v>106.290001</v>
      </c>
      <c r="C34">
        <v>106.860001</v>
      </c>
      <c r="D34">
        <v>104.720001</v>
      </c>
      <c r="E34">
        <v>105.459999</v>
      </c>
      <c r="F34">
        <v>105.459999</v>
      </c>
      <c r="G34">
        <v>32480000</v>
      </c>
    </row>
    <row r="35" spans="1:7" x14ac:dyDescent="0.2">
      <c r="A35" s="91">
        <v>29343</v>
      </c>
      <c r="B35">
        <v>105.459999</v>
      </c>
      <c r="C35">
        <v>106.25</v>
      </c>
      <c r="D35">
        <v>104.610001</v>
      </c>
      <c r="E35">
        <v>105.58000199999999</v>
      </c>
      <c r="F35">
        <v>105.58000199999999</v>
      </c>
      <c r="G35">
        <v>28040000</v>
      </c>
    </row>
    <row r="36" spans="1:7" x14ac:dyDescent="0.2">
      <c r="A36" s="91">
        <v>29346</v>
      </c>
      <c r="B36">
        <v>105.58000199999999</v>
      </c>
      <c r="C36">
        <v>106.83000199999999</v>
      </c>
      <c r="D36">
        <v>104.639999</v>
      </c>
      <c r="E36">
        <v>106.379997</v>
      </c>
      <c r="F36">
        <v>106.379997</v>
      </c>
      <c r="G36">
        <v>34090000</v>
      </c>
    </row>
    <row r="37" spans="1:7" x14ac:dyDescent="0.2">
      <c r="A37" s="91">
        <v>29347</v>
      </c>
      <c r="B37">
        <v>106.379997</v>
      </c>
      <c r="C37">
        <v>107.83000199999999</v>
      </c>
      <c r="D37">
        <v>105.360001</v>
      </c>
      <c r="E37">
        <v>106.25</v>
      </c>
      <c r="F37">
        <v>106.25</v>
      </c>
      <c r="G37">
        <v>40160000</v>
      </c>
    </row>
    <row r="38" spans="1:7" x14ac:dyDescent="0.2">
      <c r="A38" s="91">
        <v>29348</v>
      </c>
      <c r="B38">
        <v>106.25</v>
      </c>
      <c r="C38">
        <v>108.120003</v>
      </c>
      <c r="D38">
        <v>105.83000199999999</v>
      </c>
      <c r="E38">
        <v>107.18</v>
      </c>
      <c r="F38">
        <v>107.18</v>
      </c>
      <c r="G38">
        <v>42600000</v>
      </c>
    </row>
    <row r="39" spans="1:7" x14ac:dyDescent="0.2">
      <c r="A39" s="91">
        <v>29349</v>
      </c>
      <c r="B39">
        <v>107.18</v>
      </c>
      <c r="C39">
        <v>108.019997</v>
      </c>
      <c r="D39">
        <v>105.5</v>
      </c>
      <c r="E39">
        <v>106.129997</v>
      </c>
      <c r="F39">
        <v>106.129997</v>
      </c>
      <c r="G39">
        <v>39280000</v>
      </c>
    </row>
    <row r="40" spans="1:7" x14ac:dyDescent="0.2">
      <c r="A40" s="91">
        <v>29350</v>
      </c>
      <c r="B40">
        <v>106.129997</v>
      </c>
      <c r="C40">
        <v>106.199997</v>
      </c>
      <c r="D40">
        <v>104.18</v>
      </c>
      <c r="E40">
        <v>104.720001</v>
      </c>
      <c r="F40">
        <v>104.720001</v>
      </c>
      <c r="G40">
        <v>30280000</v>
      </c>
    </row>
    <row r="41" spans="1:7" x14ac:dyDescent="0.2">
      <c r="A41" s="91">
        <v>29353</v>
      </c>
      <c r="B41">
        <v>104.720001</v>
      </c>
      <c r="C41">
        <v>105.480003</v>
      </c>
      <c r="D41">
        <v>103.5</v>
      </c>
      <c r="E41">
        <v>104.779999</v>
      </c>
      <c r="F41">
        <v>104.779999</v>
      </c>
      <c r="G41">
        <v>28220000</v>
      </c>
    </row>
    <row r="42" spans="1:7" x14ac:dyDescent="0.2">
      <c r="A42" s="91">
        <v>29354</v>
      </c>
      <c r="B42">
        <v>104.779999</v>
      </c>
      <c r="C42">
        <v>106.760002</v>
      </c>
      <c r="D42">
        <v>104.44000200000001</v>
      </c>
      <c r="E42">
        <v>106.300003</v>
      </c>
      <c r="F42">
        <v>106.300003</v>
      </c>
      <c r="G42">
        <v>35460000</v>
      </c>
    </row>
    <row r="43" spans="1:7" x14ac:dyDescent="0.2">
      <c r="A43" s="91">
        <v>29355</v>
      </c>
      <c r="B43">
        <v>106.300003</v>
      </c>
      <c r="C43">
        <v>107.889999</v>
      </c>
      <c r="D43">
        <v>106</v>
      </c>
      <c r="E43">
        <v>106.849998</v>
      </c>
      <c r="F43">
        <v>106.849998</v>
      </c>
      <c r="G43">
        <v>40840000</v>
      </c>
    </row>
    <row r="44" spans="1:7" x14ac:dyDescent="0.2">
      <c r="A44" s="91">
        <v>29356</v>
      </c>
      <c r="B44">
        <v>106.849998</v>
      </c>
      <c r="C44">
        <v>107.989998</v>
      </c>
      <c r="D44">
        <v>106.07</v>
      </c>
      <c r="E44">
        <v>106.989998</v>
      </c>
      <c r="F44">
        <v>106.989998</v>
      </c>
      <c r="G44">
        <v>41120000</v>
      </c>
    </row>
    <row r="45" spans="1:7" x14ac:dyDescent="0.2">
      <c r="A45" s="91">
        <v>29357</v>
      </c>
      <c r="B45">
        <v>106.989998</v>
      </c>
      <c r="C45">
        <v>107.889999</v>
      </c>
      <c r="D45">
        <v>106.25</v>
      </c>
      <c r="E45">
        <v>107.349998</v>
      </c>
      <c r="F45">
        <v>107.349998</v>
      </c>
      <c r="G45">
        <v>31710000</v>
      </c>
    </row>
    <row r="46" spans="1:7" x14ac:dyDescent="0.2">
      <c r="A46" s="91">
        <v>29360</v>
      </c>
      <c r="B46">
        <v>107.349998</v>
      </c>
      <c r="C46">
        <v>108.43</v>
      </c>
      <c r="D46">
        <v>106.510002</v>
      </c>
      <c r="E46">
        <v>107.66999800000001</v>
      </c>
      <c r="F46">
        <v>107.66999800000001</v>
      </c>
      <c r="G46">
        <v>30970000</v>
      </c>
    </row>
    <row r="47" spans="1:7" x14ac:dyDescent="0.2">
      <c r="A47" s="91">
        <v>29361</v>
      </c>
      <c r="B47">
        <v>107.66999800000001</v>
      </c>
      <c r="C47">
        <v>108.389999</v>
      </c>
      <c r="D47">
        <v>106.75</v>
      </c>
      <c r="E47">
        <v>107.620003</v>
      </c>
      <c r="F47">
        <v>107.620003</v>
      </c>
      <c r="G47">
        <v>31800000</v>
      </c>
    </row>
    <row r="48" spans="1:7" x14ac:dyDescent="0.2">
      <c r="A48" s="91">
        <v>29362</v>
      </c>
      <c r="B48">
        <v>107.620003</v>
      </c>
      <c r="C48">
        <v>108.30999799999999</v>
      </c>
      <c r="D48">
        <v>106.540001</v>
      </c>
      <c r="E48">
        <v>107.720001</v>
      </c>
      <c r="F48">
        <v>107.720001</v>
      </c>
      <c r="G48">
        <v>34830000</v>
      </c>
    </row>
    <row r="49" spans="1:7" x14ac:dyDescent="0.2">
      <c r="A49" s="91">
        <v>29363</v>
      </c>
      <c r="B49">
        <v>107.720001</v>
      </c>
      <c r="C49">
        <v>109.730003</v>
      </c>
      <c r="D49">
        <v>107.339996</v>
      </c>
      <c r="E49">
        <v>109.010002</v>
      </c>
      <c r="F49">
        <v>109.010002</v>
      </c>
      <c r="G49">
        <v>41040000</v>
      </c>
    </row>
    <row r="50" spans="1:7" x14ac:dyDescent="0.2">
      <c r="A50" s="91">
        <v>29364</v>
      </c>
      <c r="B50">
        <v>109.010002</v>
      </c>
      <c r="C50">
        <v>111.370003</v>
      </c>
      <c r="D50">
        <v>109.010002</v>
      </c>
      <c r="E50">
        <v>110.620003</v>
      </c>
      <c r="F50">
        <v>110.620003</v>
      </c>
      <c r="G50">
        <v>45790000</v>
      </c>
    </row>
    <row r="51" spans="1:7" x14ac:dyDescent="0.2">
      <c r="A51" s="91">
        <v>29368</v>
      </c>
      <c r="B51">
        <v>110.620003</v>
      </c>
      <c r="C51">
        <v>112.300003</v>
      </c>
      <c r="D51">
        <v>110.349998</v>
      </c>
      <c r="E51">
        <v>111.400002</v>
      </c>
      <c r="F51">
        <v>111.400002</v>
      </c>
      <c r="G51">
        <v>40810000</v>
      </c>
    </row>
    <row r="52" spans="1:7" x14ac:dyDescent="0.2">
      <c r="A52" s="91">
        <v>29369</v>
      </c>
      <c r="B52">
        <v>111.400002</v>
      </c>
      <c r="C52">
        <v>112.720001</v>
      </c>
      <c r="D52">
        <v>110.41999800000001</v>
      </c>
      <c r="E52">
        <v>112.05999799999999</v>
      </c>
      <c r="F52">
        <v>112.05999799999999</v>
      </c>
      <c r="G52">
        <v>38580000</v>
      </c>
    </row>
    <row r="53" spans="1:7" x14ac:dyDescent="0.2">
      <c r="A53" s="91">
        <v>29370</v>
      </c>
      <c r="B53">
        <v>112.05999799999999</v>
      </c>
      <c r="C53">
        <v>112.639999</v>
      </c>
      <c r="D53">
        <v>109.860001</v>
      </c>
      <c r="E53">
        <v>110.269997</v>
      </c>
      <c r="F53">
        <v>110.269997</v>
      </c>
      <c r="G53">
        <v>42000000</v>
      </c>
    </row>
    <row r="54" spans="1:7" x14ac:dyDescent="0.2">
      <c r="A54" s="91">
        <v>29371</v>
      </c>
      <c r="B54">
        <v>110.269997</v>
      </c>
      <c r="C54">
        <v>111.550003</v>
      </c>
      <c r="D54">
        <v>108.870003</v>
      </c>
      <c r="E54">
        <v>111.239998</v>
      </c>
      <c r="F54">
        <v>111.239998</v>
      </c>
      <c r="G54">
        <v>34820000</v>
      </c>
    </row>
    <row r="55" spans="1:7" x14ac:dyDescent="0.2">
      <c r="A55" s="91">
        <v>29374</v>
      </c>
      <c r="B55">
        <v>111.239998</v>
      </c>
      <c r="C55">
        <v>112.150002</v>
      </c>
      <c r="D55">
        <v>110.05999799999999</v>
      </c>
      <c r="E55">
        <v>110.760002</v>
      </c>
      <c r="F55">
        <v>110.760002</v>
      </c>
      <c r="G55">
        <v>32710000</v>
      </c>
    </row>
    <row r="56" spans="1:7" x14ac:dyDescent="0.2">
      <c r="A56" s="91">
        <v>29375</v>
      </c>
      <c r="B56">
        <v>110.760002</v>
      </c>
      <c r="C56">
        <v>111.629997</v>
      </c>
      <c r="D56">
        <v>109.769997</v>
      </c>
      <c r="E56">
        <v>110.510002</v>
      </c>
      <c r="F56">
        <v>110.510002</v>
      </c>
      <c r="G56">
        <v>33150000</v>
      </c>
    </row>
    <row r="57" spans="1:7" x14ac:dyDescent="0.2">
      <c r="A57" s="91">
        <v>29376</v>
      </c>
      <c r="B57">
        <v>110.510002</v>
      </c>
      <c r="C57">
        <v>113.449997</v>
      </c>
      <c r="D57">
        <v>110.220001</v>
      </c>
      <c r="E57">
        <v>112.610001</v>
      </c>
      <c r="F57">
        <v>112.610001</v>
      </c>
      <c r="G57">
        <v>44180000</v>
      </c>
    </row>
    <row r="58" spans="1:7" x14ac:dyDescent="0.2">
      <c r="A58" s="91">
        <v>29377</v>
      </c>
      <c r="B58">
        <v>112.610001</v>
      </c>
      <c r="C58">
        <v>114.379997</v>
      </c>
      <c r="D58">
        <v>111.889999</v>
      </c>
      <c r="E58">
        <v>112.779999</v>
      </c>
      <c r="F58">
        <v>112.779999</v>
      </c>
      <c r="G58">
        <v>49070000</v>
      </c>
    </row>
    <row r="59" spans="1:7" x14ac:dyDescent="0.2">
      <c r="A59" s="91">
        <v>29378</v>
      </c>
      <c r="B59">
        <v>112.779999</v>
      </c>
      <c r="C59">
        <v>114.010002</v>
      </c>
      <c r="D59">
        <v>112.110001</v>
      </c>
      <c r="E59">
        <v>113.199997</v>
      </c>
      <c r="F59">
        <v>113.199997</v>
      </c>
      <c r="G59">
        <v>37230000</v>
      </c>
    </row>
    <row r="60" spans="1:7" x14ac:dyDescent="0.2">
      <c r="A60" s="91">
        <v>29381</v>
      </c>
      <c r="B60">
        <v>113.199997</v>
      </c>
      <c r="C60">
        <v>114.510002</v>
      </c>
      <c r="D60">
        <v>112.68</v>
      </c>
      <c r="E60">
        <v>113.709999</v>
      </c>
      <c r="F60">
        <v>113.709999</v>
      </c>
      <c r="G60">
        <v>36820000</v>
      </c>
    </row>
    <row r="61" spans="1:7" x14ac:dyDescent="0.2">
      <c r="A61" s="91">
        <v>29382</v>
      </c>
      <c r="B61">
        <v>113.709999</v>
      </c>
      <c r="C61">
        <v>115.5</v>
      </c>
      <c r="D61">
        <v>113.16999800000001</v>
      </c>
      <c r="E61">
        <v>114.660004</v>
      </c>
      <c r="F61">
        <v>114.660004</v>
      </c>
      <c r="G61">
        <v>42030000</v>
      </c>
    </row>
    <row r="62" spans="1:7" x14ac:dyDescent="0.2">
      <c r="A62" s="91">
        <v>29383</v>
      </c>
      <c r="B62">
        <v>114.660004</v>
      </c>
      <c r="C62">
        <v>116.639999</v>
      </c>
      <c r="D62">
        <v>114.220001</v>
      </c>
      <c r="E62">
        <v>116.019997</v>
      </c>
      <c r="F62">
        <v>116.019997</v>
      </c>
      <c r="G62">
        <v>43800000</v>
      </c>
    </row>
    <row r="63" spans="1:7" x14ac:dyDescent="0.2">
      <c r="A63" s="91">
        <v>29384</v>
      </c>
      <c r="B63">
        <v>116.019997</v>
      </c>
      <c r="C63">
        <v>117.010002</v>
      </c>
      <c r="D63">
        <v>114.279999</v>
      </c>
      <c r="E63">
        <v>115.519997</v>
      </c>
      <c r="F63">
        <v>115.519997</v>
      </c>
      <c r="G63">
        <v>47300000</v>
      </c>
    </row>
    <row r="64" spans="1:7" x14ac:dyDescent="0.2">
      <c r="A64" s="91">
        <v>29385</v>
      </c>
      <c r="B64">
        <v>115.519997</v>
      </c>
      <c r="C64">
        <v>116.94000200000001</v>
      </c>
      <c r="D64">
        <v>114.66999800000001</v>
      </c>
      <c r="E64">
        <v>115.80999799999999</v>
      </c>
      <c r="F64">
        <v>115.80999799999999</v>
      </c>
      <c r="G64">
        <v>41880000</v>
      </c>
    </row>
    <row r="65" spans="1:7" x14ac:dyDescent="0.2">
      <c r="A65" s="91">
        <v>29388</v>
      </c>
      <c r="B65">
        <v>115.80999799999999</v>
      </c>
      <c r="C65">
        <v>116.800003</v>
      </c>
      <c r="D65">
        <v>114.779999</v>
      </c>
      <c r="E65">
        <v>116.089996</v>
      </c>
      <c r="F65">
        <v>116.089996</v>
      </c>
      <c r="G65">
        <v>36190000</v>
      </c>
    </row>
    <row r="66" spans="1:7" x14ac:dyDescent="0.2">
      <c r="A66" s="91">
        <v>29389</v>
      </c>
      <c r="B66">
        <v>116.089996</v>
      </c>
      <c r="C66">
        <v>117.160004</v>
      </c>
      <c r="D66">
        <v>115.129997</v>
      </c>
      <c r="E66">
        <v>116.029999</v>
      </c>
      <c r="F66">
        <v>116.029999</v>
      </c>
      <c r="G66">
        <v>41990000</v>
      </c>
    </row>
    <row r="67" spans="1:7" x14ac:dyDescent="0.2">
      <c r="A67" s="91">
        <v>29390</v>
      </c>
      <c r="B67">
        <v>116.029999</v>
      </c>
      <c r="C67">
        <v>116.839996</v>
      </c>
      <c r="D67">
        <v>114.769997</v>
      </c>
      <c r="E67">
        <v>116.260002</v>
      </c>
      <c r="F67">
        <v>116.260002</v>
      </c>
      <c r="G67">
        <v>41960000</v>
      </c>
    </row>
    <row r="68" spans="1:7" x14ac:dyDescent="0.2">
      <c r="A68" s="91">
        <v>29391</v>
      </c>
      <c r="B68">
        <v>116.260002</v>
      </c>
      <c r="C68">
        <v>116.80999799999999</v>
      </c>
      <c r="D68">
        <v>114.360001</v>
      </c>
      <c r="E68">
        <v>114.660004</v>
      </c>
      <c r="F68">
        <v>114.660004</v>
      </c>
      <c r="G68">
        <v>38280000</v>
      </c>
    </row>
    <row r="69" spans="1:7" x14ac:dyDescent="0.2">
      <c r="A69" s="91">
        <v>29392</v>
      </c>
      <c r="B69">
        <v>114.660004</v>
      </c>
      <c r="C69">
        <v>114.900002</v>
      </c>
      <c r="D69">
        <v>113.120003</v>
      </c>
      <c r="E69">
        <v>114.05999799999999</v>
      </c>
      <c r="F69">
        <v>114.05999799999999</v>
      </c>
      <c r="G69">
        <v>36530000</v>
      </c>
    </row>
    <row r="70" spans="1:7" x14ac:dyDescent="0.2">
      <c r="A70" s="91">
        <v>29395</v>
      </c>
      <c r="B70">
        <v>114.05999799999999</v>
      </c>
      <c r="C70">
        <v>115.279999</v>
      </c>
      <c r="D70">
        <v>113.349998</v>
      </c>
      <c r="E70">
        <v>114.510002</v>
      </c>
      <c r="F70">
        <v>114.510002</v>
      </c>
      <c r="G70">
        <v>34180000</v>
      </c>
    </row>
    <row r="71" spans="1:7" x14ac:dyDescent="0.2">
      <c r="A71" s="91">
        <v>29396</v>
      </c>
      <c r="B71">
        <v>114.510002</v>
      </c>
      <c r="C71">
        <v>115.75</v>
      </c>
      <c r="D71">
        <v>113.760002</v>
      </c>
      <c r="E71">
        <v>115.139999</v>
      </c>
      <c r="F71">
        <v>115.139999</v>
      </c>
      <c r="G71">
        <v>37730000</v>
      </c>
    </row>
    <row r="72" spans="1:7" x14ac:dyDescent="0.2">
      <c r="A72" s="91">
        <v>29397</v>
      </c>
      <c r="B72">
        <v>115.139999</v>
      </c>
      <c r="C72">
        <v>117.370003</v>
      </c>
      <c r="D72">
        <v>115.07</v>
      </c>
      <c r="E72">
        <v>116.720001</v>
      </c>
      <c r="F72">
        <v>116.720001</v>
      </c>
      <c r="G72">
        <v>46500000</v>
      </c>
    </row>
    <row r="73" spans="1:7" x14ac:dyDescent="0.2">
      <c r="A73" s="91">
        <v>29398</v>
      </c>
      <c r="B73">
        <v>116.720001</v>
      </c>
      <c r="C73">
        <v>117.980003</v>
      </c>
      <c r="D73">
        <v>115.58000199999999</v>
      </c>
      <c r="E73">
        <v>116.19000200000001</v>
      </c>
      <c r="F73">
        <v>116.19000200000001</v>
      </c>
      <c r="G73">
        <v>45110000</v>
      </c>
    </row>
    <row r="74" spans="1:7" x14ac:dyDescent="0.2">
      <c r="A74" s="91">
        <v>29399</v>
      </c>
      <c r="B74">
        <v>116.19000200000001</v>
      </c>
      <c r="C74">
        <v>116.93</v>
      </c>
      <c r="D74">
        <v>115.05999799999999</v>
      </c>
      <c r="E74">
        <v>116</v>
      </c>
      <c r="F74">
        <v>116</v>
      </c>
      <c r="G74">
        <v>33110000</v>
      </c>
    </row>
    <row r="75" spans="1:7" x14ac:dyDescent="0.2">
      <c r="A75" s="91">
        <v>29402</v>
      </c>
      <c r="B75">
        <v>116</v>
      </c>
      <c r="C75">
        <v>116.040001</v>
      </c>
      <c r="D75">
        <v>113.550003</v>
      </c>
      <c r="E75">
        <v>114.239998</v>
      </c>
      <c r="F75">
        <v>114.239998</v>
      </c>
      <c r="G75">
        <v>29910000</v>
      </c>
    </row>
    <row r="76" spans="1:7" x14ac:dyDescent="0.2">
      <c r="A76" s="91">
        <v>29403</v>
      </c>
      <c r="B76">
        <v>114.239998</v>
      </c>
      <c r="C76">
        <v>115.449997</v>
      </c>
      <c r="D76">
        <v>113.540001</v>
      </c>
      <c r="E76">
        <v>114.93</v>
      </c>
      <c r="F76">
        <v>114.93</v>
      </c>
      <c r="G76">
        <v>34340000</v>
      </c>
    </row>
    <row r="77" spans="1:7" x14ac:dyDescent="0.2">
      <c r="A77" s="91">
        <v>29404</v>
      </c>
      <c r="B77">
        <v>114.93</v>
      </c>
      <c r="C77">
        <v>116.44000200000001</v>
      </c>
      <c r="D77">
        <v>114.360001</v>
      </c>
      <c r="E77">
        <v>115.68</v>
      </c>
      <c r="F77">
        <v>115.68</v>
      </c>
      <c r="G77">
        <v>42950000</v>
      </c>
    </row>
    <row r="78" spans="1:7" x14ac:dyDescent="0.2">
      <c r="A78" s="91">
        <v>29405</v>
      </c>
      <c r="B78">
        <v>115.68</v>
      </c>
      <c r="C78">
        <v>117.800003</v>
      </c>
      <c r="D78">
        <v>115.489998</v>
      </c>
      <c r="E78">
        <v>117.459999</v>
      </c>
      <c r="F78">
        <v>117.459999</v>
      </c>
      <c r="G78">
        <v>47230000</v>
      </c>
    </row>
    <row r="79" spans="1:7" x14ac:dyDescent="0.2">
      <c r="A79" s="91">
        <v>29409</v>
      </c>
      <c r="B79">
        <v>117.459999</v>
      </c>
      <c r="C79">
        <v>118.849998</v>
      </c>
      <c r="D79">
        <v>116.959999</v>
      </c>
      <c r="E79">
        <v>118.290001</v>
      </c>
      <c r="F79">
        <v>118.290001</v>
      </c>
      <c r="G79">
        <v>42540000</v>
      </c>
    </row>
    <row r="80" spans="1:7" x14ac:dyDescent="0.2">
      <c r="A80" s="91">
        <v>29410</v>
      </c>
      <c r="B80">
        <v>118.290001</v>
      </c>
      <c r="C80">
        <v>119.110001</v>
      </c>
      <c r="D80">
        <v>117.07</v>
      </c>
      <c r="E80">
        <v>117.839996</v>
      </c>
      <c r="F80">
        <v>117.839996</v>
      </c>
      <c r="G80">
        <v>45830000</v>
      </c>
    </row>
    <row r="81" spans="1:7" x14ac:dyDescent="0.2">
      <c r="A81" s="91">
        <v>29411</v>
      </c>
      <c r="B81">
        <v>117.839996</v>
      </c>
      <c r="C81">
        <v>119.519997</v>
      </c>
      <c r="D81">
        <v>117.099998</v>
      </c>
      <c r="E81">
        <v>117.980003</v>
      </c>
      <c r="F81">
        <v>117.980003</v>
      </c>
      <c r="G81">
        <v>52010000</v>
      </c>
    </row>
    <row r="82" spans="1:7" x14ac:dyDescent="0.2">
      <c r="A82" s="91">
        <v>29412</v>
      </c>
      <c r="B82">
        <v>117.980003</v>
      </c>
      <c r="C82">
        <v>118.57</v>
      </c>
      <c r="D82">
        <v>116.379997</v>
      </c>
      <c r="E82">
        <v>116.949997</v>
      </c>
      <c r="F82">
        <v>116.949997</v>
      </c>
      <c r="G82">
        <v>43730000</v>
      </c>
    </row>
    <row r="83" spans="1:7" x14ac:dyDescent="0.2">
      <c r="A83" s="91">
        <v>29413</v>
      </c>
      <c r="B83">
        <v>116.949997</v>
      </c>
      <c r="C83">
        <v>118.379997</v>
      </c>
      <c r="D83">
        <v>116.290001</v>
      </c>
      <c r="E83">
        <v>117.839996</v>
      </c>
      <c r="F83">
        <v>117.839996</v>
      </c>
      <c r="G83">
        <v>38310000</v>
      </c>
    </row>
    <row r="84" spans="1:7" x14ac:dyDescent="0.2">
      <c r="A84" s="91">
        <v>29416</v>
      </c>
      <c r="B84">
        <v>117.839996</v>
      </c>
      <c r="C84">
        <v>120.370003</v>
      </c>
      <c r="D84">
        <v>117.449997</v>
      </c>
      <c r="E84">
        <v>120.010002</v>
      </c>
      <c r="F84">
        <v>120.010002</v>
      </c>
      <c r="G84">
        <v>45500000</v>
      </c>
    </row>
    <row r="85" spans="1:7" x14ac:dyDescent="0.2">
      <c r="A85" s="91">
        <v>29417</v>
      </c>
      <c r="B85">
        <v>120.010002</v>
      </c>
      <c r="C85">
        <v>121.55999799999999</v>
      </c>
      <c r="D85">
        <v>118.849998</v>
      </c>
      <c r="E85">
        <v>119.300003</v>
      </c>
      <c r="F85">
        <v>119.300003</v>
      </c>
      <c r="G85">
        <v>60920000</v>
      </c>
    </row>
    <row r="86" spans="1:7" x14ac:dyDescent="0.2">
      <c r="A86" s="91">
        <v>29418</v>
      </c>
      <c r="B86">
        <v>119.300003</v>
      </c>
      <c r="C86">
        <v>120.870003</v>
      </c>
      <c r="D86">
        <v>118.540001</v>
      </c>
      <c r="E86">
        <v>119.629997</v>
      </c>
      <c r="F86">
        <v>119.629997</v>
      </c>
      <c r="G86">
        <v>49140000</v>
      </c>
    </row>
    <row r="87" spans="1:7" x14ac:dyDescent="0.2">
      <c r="A87" s="91">
        <v>29419</v>
      </c>
      <c r="B87">
        <v>119.629997</v>
      </c>
      <c r="C87">
        <v>121.839996</v>
      </c>
      <c r="D87">
        <v>119.43</v>
      </c>
      <c r="E87">
        <v>121.44000200000001</v>
      </c>
      <c r="F87">
        <v>121.44000200000001</v>
      </c>
      <c r="G87">
        <v>48850000</v>
      </c>
    </row>
    <row r="88" spans="1:7" x14ac:dyDescent="0.2">
      <c r="A88" s="91">
        <v>29420</v>
      </c>
      <c r="B88">
        <v>121.44000200000001</v>
      </c>
      <c r="C88">
        <v>123.19000200000001</v>
      </c>
      <c r="D88">
        <v>120.879997</v>
      </c>
      <c r="E88">
        <v>122.040001</v>
      </c>
      <c r="F88">
        <v>122.040001</v>
      </c>
      <c r="G88">
        <v>58040000</v>
      </c>
    </row>
    <row r="89" spans="1:7" x14ac:dyDescent="0.2">
      <c r="A89" s="91">
        <v>29423</v>
      </c>
      <c r="B89">
        <v>122.040001</v>
      </c>
      <c r="C89">
        <v>123.150002</v>
      </c>
      <c r="D89">
        <v>120.849998</v>
      </c>
      <c r="E89">
        <v>122.510002</v>
      </c>
      <c r="F89">
        <v>122.510002</v>
      </c>
      <c r="G89">
        <v>42750000</v>
      </c>
    </row>
    <row r="90" spans="1:7" x14ac:dyDescent="0.2">
      <c r="A90" s="91">
        <v>29424</v>
      </c>
      <c r="B90">
        <v>122.510002</v>
      </c>
      <c r="C90">
        <v>123.900002</v>
      </c>
      <c r="D90">
        <v>121.379997</v>
      </c>
      <c r="E90">
        <v>122.19000200000001</v>
      </c>
      <c r="F90">
        <v>122.19000200000001</v>
      </c>
      <c r="G90">
        <v>52230000</v>
      </c>
    </row>
    <row r="91" spans="1:7" x14ac:dyDescent="0.2">
      <c r="A91" s="91">
        <v>29425</v>
      </c>
      <c r="B91">
        <v>122.19000200000001</v>
      </c>
      <c r="C91">
        <v>123.260002</v>
      </c>
      <c r="D91">
        <v>120.93</v>
      </c>
      <c r="E91">
        <v>121.93</v>
      </c>
      <c r="F91">
        <v>121.93</v>
      </c>
      <c r="G91">
        <v>45890000</v>
      </c>
    </row>
    <row r="92" spans="1:7" x14ac:dyDescent="0.2">
      <c r="A92" s="91">
        <v>29426</v>
      </c>
      <c r="B92">
        <v>121.93</v>
      </c>
      <c r="C92">
        <v>122.980003</v>
      </c>
      <c r="D92">
        <v>120.83000199999999</v>
      </c>
      <c r="E92">
        <v>121.790001</v>
      </c>
      <c r="F92">
        <v>121.790001</v>
      </c>
      <c r="G92">
        <v>42420000</v>
      </c>
    </row>
    <row r="93" spans="1:7" x14ac:dyDescent="0.2">
      <c r="A93" s="91">
        <v>29427</v>
      </c>
      <c r="B93">
        <v>121.790001</v>
      </c>
      <c r="C93">
        <v>121.959999</v>
      </c>
      <c r="D93">
        <v>119.94000200000001</v>
      </c>
      <c r="E93">
        <v>120.779999</v>
      </c>
      <c r="F93">
        <v>120.779999</v>
      </c>
      <c r="G93">
        <v>36250000</v>
      </c>
    </row>
    <row r="94" spans="1:7" x14ac:dyDescent="0.2">
      <c r="A94" s="91">
        <v>29430</v>
      </c>
      <c r="B94">
        <v>120.779999</v>
      </c>
      <c r="C94">
        <v>122.019997</v>
      </c>
      <c r="D94">
        <v>119.779999</v>
      </c>
      <c r="E94">
        <v>121.43</v>
      </c>
      <c r="F94">
        <v>121.43</v>
      </c>
      <c r="G94">
        <v>35330000</v>
      </c>
    </row>
    <row r="95" spans="1:7" x14ac:dyDescent="0.2">
      <c r="A95" s="91">
        <v>29431</v>
      </c>
      <c r="B95">
        <v>121.43</v>
      </c>
      <c r="C95">
        <v>122.989998</v>
      </c>
      <c r="D95">
        <v>120.760002</v>
      </c>
      <c r="E95">
        <v>122.400002</v>
      </c>
      <c r="F95">
        <v>122.400002</v>
      </c>
      <c r="G95">
        <v>44840000</v>
      </c>
    </row>
    <row r="96" spans="1:7" x14ac:dyDescent="0.2">
      <c r="A96" s="91">
        <v>29432</v>
      </c>
      <c r="B96">
        <v>122.400002</v>
      </c>
      <c r="C96">
        <v>123.93</v>
      </c>
      <c r="D96">
        <v>121.160004</v>
      </c>
      <c r="E96">
        <v>122.230003</v>
      </c>
      <c r="F96">
        <v>122.230003</v>
      </c>
      <c r="G96">
        <v>58060000</v>
      </c>
    </row>
    <row r="97" spans="1:7" x14ac:dyDescent="0.2">
      <c r="A97" s="91">
        <v>29433</v>
      </c>
      <c r="B97">
        <v>122.230003</v>
      </c>
      <c r="C97">
        <v>122.339996</v>
      </c>
      <c r="D97">
        <v>119.400002</v>
      </c>
      <c r="E97">
        <v>121.66999800000001</v>
      </c>
      <c r="F97">
        <v>121.66999800000001</v>
      </c>
      <c r="G97">
        <v>54610000</v>
      </c>
    </row>
    <row r="98" spans="1:7" x14ac:dyDescent="0.2">
      <c r="A98" s="91">
        <v>29434</v>
      </c>
      <c r="B98">
        <v>121.66999800000001</v>
      </c>
      <c r="C98">
        <v>122.379997</v>
      </c>
      <c r="D98">
        <v>120.08000199999999</v>
      </c>
      <c r="E98">
        <v>121.209999</v>
      </c>
      <c r="F98">
        <v>121.209999</v>
      </c>
      <c r="G98">
        <v>46440000</v>
      </c>
    </row>
    <row r="99" spans="1:7" x14ac:dyDescent="0.2">
      <c r="A99" s="91">
        <v>29437</v>
      </c>
      <c r="B99">
        <v>121.209999</v>
      </c>
      <c r="C99">
        <v>121.629997</v>
      </c>
      <c r="D99">
        <v>119.41999800000001</v>
      </c>
      <c r="E99">
        <v>120.980003</v>
      </c>
      <c r="F99">
        <v>120.980003</v>
      </c>
      <c r="G99">
        <v>41550000</v>
      </c>
    </row>
    <row r="100" spans="1:7" x14ac:dyDescent="0.2">
      <c r="A100" s="91">
        <v>29438</v>
      </c>
      <c r="B100">
        <v>120.980003</v>
      </c>
      <c r="C100">
        <v>122.089996</v>
      </c>
      <c r="D100">
        <v>119.959999</v>
      </c>
      <c r="E100">
        <v>120.739998</v>
      </c>
      <c r="F100">
        <v>120.739998</v>
      </c>
      <c r="G100">
        <v>45510000</v>
      </c>
    </row>
    <row r="101" spans="1:7" x14ac:dyDescent="0.2">
      <c r="A101" s="91">
        <v>29439</v>
      </c>
      <c r="B101">
        <v>120.739998</v>
      </c>
      <c r="C101">
        <v>122.010002</v>
      </c>
      <c r="D101">
        <v>119.94000200000001</v>
      </c>
      <c r="E101">
        <v>121.550003</v>
      </c>
      <c r="F101">
        <v>121.550003</v>
      </c>
      <c r="G101">
        <v>45050000</v>
      </c>
    </row>
    <row r="102" spans="1:7" x14ac:dyDescent="0.2">
      <c r="A102" s="91">
        <v>29440</v>
      </c>
      <c r="B102">
        <v>121.660004</v>
      </c>
      <c r="C102">
        <v>123.839996</v>
      </c>
      <c r="D102">
        <v>121.660004</v>
      </c>
      <c r="E102">
        <v>123.300003</v>
      </c>
      <c r="F102">
        <v>123.300003</v>
      </c>
      <c r="G102">
        <v>61820000</v>
      </c>
    </row>
    <row r="103" spans="1:7" x14ac:dyDescent="0.2">
      <c r="A103" s="91">
        <v>29441</v>
      </c>
      <c r="B103">
        <v>123.300003</v>
      </c>
      <c r="C103">
        <v>125.230003</v>
      </c>
      <c r="D103">
        <v>122.82</v>
      </c>
      <c r="E103">
        <v>123.610001</v>
      </c>
      <c r="F103">
        <v>123.610001</v>
      </c>
      <c r="G103">
        <v>58860000</v>
      </c>
    </row>
    <row r="104" spans="1:7" x14ac:dyDescent="0.2">
      <c r="A104" s="91">
        <v>29444</v>
      </c>
      <c r="B104">
        <v>123.610001</v>
      </c>
      <c r="C104">
        <v>125.30999799999999</v>
      </c>
      <c r="D104">
        <v>122.849998</v>
      </c>
      <c r="E104">
        <v>124.779999</v>
      </c>
      <c r="F104">
        <v>124.779999</v>
      </c>
      <c r="G104">
        <v>44690000</v>
      </c>
    </row>
    <row r="105" spans="1:7" x14ac:dyDescent="0.2">
      <c r="A105" s="91">
        <v>29445</v>
      </c>
      <c r="B105">
        <v>124.779999</v>
      </c>
      <c r="C105">
        <v>125.779999</v>
      </c>
      <c r="D105">
        <v>123.290001</v>
      </c>
      <c r="E105">
        <v>123.790001</v>
      </c>
      <c r="F105">
        <v>123.790001</v>
      </c>
      <c r="G105">
        <v>52050000</v>
      </c>
    </row>
    <row r="106" spans="1:7" x14ac:dyDescent="0.2">
      <c r="A106" s="91">
        <v>29446</v>
      </c>
      <c r="B106">
        <v>123.790001</v>
      </c>
      <c r="C106">
        <v>124.66999800000001</v>
      </c>
      <c r="D106">
        <v>122.489998</v>
      </c>
      <c r="E106">
        <v>123.279999</v>
      </c>
      <c r="F106">
        <v>123.279999</v>
      </c>
      <c r="G106">
        <v>44350000</v>
      </c>
    </row>
    <row r="107" spans="1:7" x14ac:dyDescent="0.2">
      <c r="A107" s="91">
        <v>29447</v>
      </c>
      <c r="B107">
        <v>123.279999</v>
      </c>
      <c r="C107">
        <v>125.620003</v>
      </c>
      <c r="D107">
        <v>122.68</v>
      </c>
      <c r="E107">
        <v>125.25</v>
      </c>
      <c r="F107">
        <v>125.25</v>
      </c>
      <c r="G107">
        <v>47700000</v>
      </c>
    </row>
    <row r="108" spans="1:7" x14ac:dyDescent="0.2">
      <c r="A108" s="91">
        <v>29448</v>
      </c>
      <c r="B108">
        <v>125.25</v>
      </c>
      <c r="C108">
        <v>126.610001</v>
      </c>
      <c r="D108">
        <v>124.57</v>
      </c>
      <c r="E108">
        <v>125.720001</v>
      </c>
      <c r="F108">
        <v>125.720001</v>
      </c>
      <c r="G108">
        <v>47780000</v>
      </c>
    </row>
    <row r="109" spans="1:7" x14ac:dyDescent="0.2">
      <c r="A109" s="91">
        <v>29451</v>
      </c>
      <c r="B109">
        <v>125.279999</v>
      </c>
      <c r="C109">
        <v>125.279999</v>
      </c>
      <c r="D109">
        <v>122.82</v>
      </c>
      <c r="E109">
        <v>123.389999</v>
      </c>
      <c r="F109">
        <v>123.389999</v>
      </c>
      <c r="G109">
        <v>41890000</v>
      </c>
    </row>
    <row r="110" spans="1:7" x14ac:dyDescent="0.2">
      <c r="A110" s="91">
        <v>29452</v>
      </c>
      <c r="B110">
        <v>123.389999</v>
      </c>
      <c r="C110">
        <v>124</v>
      </c>
      <c r="D110">
        <v>121.970001</v>
      </c>
      <c r="E110">
        <v>122.599998</v>
      </c>
      <c r="F110">
        <v>122.599998</v>
      </c>
      <c r="G110">
        <v>41930000</v>
      </c>
    </row>
    <row r="111" spans="1:7" x14ac:dyDescent="0.2">
      <c r="A111" s="91">
        <v>29453</v>
      </c>
      <c r="B111">
        <v>122.599998</v>
      </c>
      <c r="C111">
        <v>124.269997</v>
      </c>
      <c r="D111">
        <v>121.910004</v>
      </c>
      <c r="E111">
        <v>123.769997</v>
      </c>
      <c r="F111">
        <v>123.769997</v>
      </c>
      <c r="G111">
        <v>42560000</v>
      </c>
    </row>
    <row r="112" spans="1:7" x14ac:dyDescent="0.2">
      <c r="A112" s="91">
        <v>29454</v>
      </c>
      <c r="B112">
        <v>123.769997</v>
      </c>
      <c r="C112">
        <v>125.989998</v>
      </c>
      <c r="D112">
        <v>123.610001</v>
      </c>
      <c r="E112">
        <v>125.459999</v>
      </c>
      <c r="F112">
        <v>125.459999</v>
      </c>
      <c r="G112">
        <v>50770000</v>
      </c>
    </row>
    <row r="113" spans="1:7" x14ac:dyDescent="0.2">
      <c r="A113" s="91">
        <v>29455</v>
      </c>
      <c r="B113">
        <v>125.459999</v>
      </c>
      <c r="C113">
        <v>127.779999</v>
      </c>
      <c r="D113">
        <v>125.18</v>
      </c>
      <c r="E113">
        <v>126.019997</v>
      </c>
      <c r="F113">
        <v>126.019997</v>
      </c>
      <c r="G113">
        <v>58210000</v>
      </c>
    </row>
    <row r="114" spans="1:7" x14ac:dyDescent="0.2">
      <c r="A114" s="91">
        <v>29458</v>
      </c>
      <c r="B114">
        <v>126.019997</v>
      </c>
      <c r="C114">
        <v>126.279999</v>
      </c>
      <c r="D114">
        <v>124.650002</v>
      </c>
      <c r="E114">
        <v>125.160004</v>
      </c>
      <c r="F114">
        <v>125.160004</v>
      </c>
      <c r="G114">
        <v>35400000</v>
      </c>
    </row>
    <row r="115" spans="1:7" x14ac:dyDescent="0.2">
      <c r="A115" s="91">
        <v>29459</v>
      </c>
      <c r="B115">
        <v>125.160004</v>
      </c>
      <c r="C115">
        <v>126.290001</v>
      </c>
      <c r="D115">
        <v>124.010002</v>
      </c>
      <c r="E115">
        <v>124.839996</v>
      </c>
      <c r="F115">
        <v>124.839996</v>
      </c>
      <c r="G115">
        <v>41700000</v>
      </c>
    </row>
    <row r="116" spans="1:7" x14ac:dyDescent="0.2">
      <c r="A116" s="91">
        <v>29460</v>
      </c>
      <c r="B116">
        <v>124.839996</v>
      </c>
      <c r="C116">
        <v>124.980003</v>
      </c>
      <c r="D116">
        <v>122.93</v>
      </c>
      <c r="E116">
        <v>123.519997</v>
      </c>
      <c r="F116">
        <v>123.519997</v>
      </c>
      <c r="G116">
        <v>44000000</v>
      </c>
    </row>
    <row r="117" spans="1:7" x14ac:dyDescent="0.2">
      <c r="A117" s="91">
        <v>29461</v>
      </c>
      <c r="B117">
        <v>123.519997</v>
      </c>
      <c r="C117">
        <v>123.910004</v>
      </c>
      <c r="D117">
        <v>121.610001</v>
      </c>
      <c r="E117">
        <v>122.08000199999999</v>
      </c>
      <c r="F117">
        <v>122.08000199999999</v>
      </c>
      <c r="G117">
        <v>39890000</v>
      </c>
    </row>
    <row r="118" spans="1:7" x14ac:dyDescent="0.2">
      <c r="A118" s="91">
        <v>29462</v>
      </c>
      <c r="B118">
        <v>122.08000199999999</v>
      </c>
      <c r="C118">
        <v>123.010002</v>
      </c>
      <c r="D118">
        <v>121.05999799999999</v>
      </c>
      <c r="E118">
        <v>122.379997</v>
      </c>
      <c r="F118">
        <v>122.379997</v>
      </c>
      <c r="G118">
        <v>33510000</v>
      </c>
    </row>
    <row r="119" spans="1:7" x14ac:dyDescent="0.2">
      <c r="A119" s="91">
        <v>29466</v>
      </c>
      <c r="B119">
        <v>122.379997</v>
      </c>
      <c r="C119">
        <v>124.360001</v>
      </c>
      <c r="D119">
        <v>121.790001</v>
      </c>
      <c r="E119">
        <v>123.739998</v>
      </c>
      <c r="F119">
        <v>123.739998</v>
      </c>
      <c r="G119">
        <v>35290000</v>
      </c>
    </row>
    <row r="120" spans="1:7" x14ac:dyDescent="0.2">
      <c r="A120" s="91">
        <v>29467</v>
      </c>
      <c r="B120">
        <v>123.870003</v>
      </c>
      <c r="C120">
        <v>126.43</v>
      </c>
      <c r="D120">
        <v>123.870003</v>
      </c>
      <c r="E120">
        <v>126.120003</v>
      </c>
      <c r="F120">
        <v>126.120003</v>
      </c>
      <c r="G120">
        <v>52370000</v>
      </c>
    </row>
    <row r="121" spans="1:7" x14ac:dyDescent="0.2">
      <c r="A121" s="91">
        <v>29468</v>
      </c>
      <c r="B121">
        <v>126.120003</v>
      </c>
      <c r="C121">
        <v>127.699997</v>
      </c>
      <c r="D121">
        <v>124.41999800000001</v>
      </c>
      <c r="E121">
        <v>125.41999800000001</v>
      </c>
      <c r="F121">
        <v>125.41999800000001</v>
      </c>
      <c r="G121">
        <v>59030000</v>
      </c>
    </row>
    <row r="122" spans="1:7" x14ac:dyDescent="0.2">
      <c r="A122" s="91">
        <v>29469</v>
      </c>
      <c r="B122">
        <v>125.41999800000001</v>
      </c>
      <c r="C122">
        <v>126.120003</v>
      </c>
      <c r="D122">
        <v>124.08000199999999</v>
      </c>
      <c r="E122">
        <v>124.879997</v>
      </c>
      <c r="F122">
        <v>124.879997</v>
      </c>
      <c r="G122">
        <v>37990000</v>
      </c>
    </row>
    <row r="123" spans="1:7" x14ac:dyDescent="0.2">
      <c r="A123" s="91">
        <v>29472</v>
      </c>
      <c r="B123">
        <v>124.879997</v>
      </c>
      <c r="C123">
        <v>125.66999800000001</v>
      </c>
      <c r="D123">
        <v>122.779999</v>
      </c>
      <c r="E123">
        <v>123.30999799999999</v>
      </c>
      <c r="F123">
        <v>123.30999799999999</v>
      </c>
      <c r="G123">
        <v>42050000</v>
      </c>
    </row>
    <row r="124" spans="1:7" x14ac:dyDescent="0.2">
      <c r="A124" s="91">
        <v>29473</v>
      </c>
      <c r="B124">
        <v>123.30999799999999</v>
      </c>
      <c r="C124">
        <v>124.519997</v>
      </c>
      <c r="D124">
        <v>121.94000200000001</v>
      </c>
      <c r="E124">
        <v>124.07</v>
      </c>
      <c r="F124">
        <v>124.07</v>
      </c>
      <c r="G124">
        <v>44460000</v>
      </c>
    </row>
    <row r="125" spans="1:7" x14ac:dyDescent="0.2">
      <c r="A125" s="91">
        <v>29474</v>
      </c>
      <c r="B125">
        <v>124.07</v>
      </c>
      <c r="C125">
        <v>125.949997</v>
      </c>
      <c r="D125">
        <v>123.599998</v>
      </c>
      <c r="E125">
        <v>124.80999799999999</v>
      </c>
      <c r="F125">
        <v>124.80999799999999</v>
      </c>
      <c r="G125">
        <v>51430000</v>
      </c>
    </row>
    <row r="126" spans="1:7" x14ac:dyDescent="0.2">
      <c r="A126" s="91">
        <v>29475</v>
      </c>
      <c r="B126">
        <v>124.80999799999999</v>
      </c>
      <c r="C126">
        <v>126.480003</v>
      </c>
      <c r="D126">
        <v>124.19000200000001</v>
      </c>
      <c r="E126">
        <v>125.660004</v>
      </c>
      <c r="F126">
        <v>125.660004</v>
      </c>
      <c r="G126">
        <v>44770000</v>
      </c>
    </row>
    <row r="127" spans="1:7" x14ac:dyDescent="0.2">
      <c r="A127" s="91">
        <v>29476</v>
      </c>
      <c r="B127">
        <v>125.660004</v>
      </c>
      <c r="C127">
        <v>126.75</v>
      </c>
      <c r="D127">
        <v>124.720001</v>
      </c>
      <c r="E127">
        <v>125.540001</v>
      </c>
      <c r="F127">
        <v>125.540001</v>
      </c>
      <c r="G127">
        <v>47180000</v>
      </c>
    </row>
    <row r="128" spans="1:7" x14ac:dyDescent="0.2">
      <c r="A128" s="91">
        <v>29479</v>
      </c>
      <c r="B128">
        <v>125.540001</v>
      </c>
      <c r="C128">
        <v>126.349998</v>
      </c>
      <c r="D128">
        <v>124.089996</v>
      </c>
      <c r="E128">
        <v>125.66999800000001</v>
      </c>
      <c r="F128">
        <v>125.66999800000001</v>
      </c>
      <c r="G128">
        <v>44630000</v>
      </c>
    </row>
    <row r="129" spans="1:7" x14ac:dyDescent="0.2">
      <c r="A129" s="91">
        <v>29480</v>
      </c>
      <c r="B129">
        <v>125.66999800000001</v>
      </c>
      <c r="C129">
        <v>127.779999</v>
      </c>
      <c r="D129">
        <v>125.150002</v>
      </c>
      <c r="E129">
        <v>126.739998</v>
      </c>
      <c r="F129">
        <v>126.739998</v>
      </c>
      <c r="G129">
        <v>57290000</v>
      </c>
    </row>
    <row r="130" spans="1:7" x14ac:dyDescent="0.2">
      <c r="A130" s="91">
        <v>29481</v>
      </c>
      <c r="B130">
        <v>126.739998</v>
      </c>
      <c r="C130">
        <v>129.679993</v>
      </c>
      <c r="D130">
        <v>126.370003</v>
      </c>
      <c r="E130">
        <v>128.86999499999999</v>
      </c>
      <c r="F130">
        <v>128.86999499999999</v>
      </c>
      <c r="G130">
        <v>63990000</v>
      </c>
    </row>
    <row r="131" spans="1:7" x14ac:dyDescent="0.2">
      <c r="A131" s="91">
        <v>29482</v>
      </c>
      <c r="B131">
        <v>128.86999499999999</v>
      </c>
      <c r="C131">
        <v>130.38000500000001</v>
      </c>
      <c r="D131">
        <v>127.629997</v>
      </c>
      <c r="E131">
        <v>128.39999399999999</v>
      </c>
      <c r="F131">
        <v>128.39999399999999</v>
      </c>
      <c r="G131">
        <v>63390000</v>
      </c>
    </row>
    <row r="132" spans="1:7" x14ac:dyDescent="0.2">
      <c r="A132" s="91">
        <v>29483</v>
      </c>
      <c r="B132">
        <v>128.39999399999999</v>
      </c>
      <c r="C132">
        <v>130.33000200000001</v>
      </c>
      <c r="D132">
        <v>127.57</v>
      </c>
      <c r="E132">
        <v>129.25</v>
      </c>
      <c r="F132">
        <v>129.25</v>
      </c>
      <c r="G132">
        <v>53780000</v>
      </c>
    </row>
    <row r="133" spans="1:7" x14ac:dyDescent="0.2">
      <c r="A133" s="91">
        <v>29486</v>
      </c>
      <c r="B133">
        <v>129.25</v>
      </c>
      <c r="C133">
        <v>130.990005</v>
      </c>
      <c r="D133">
        <v>127.889999</v>
      </c>
      <c r="E133">
        <v>130.39999399999999</v>
      </c>
      <c r="F133">
        <v>130.39999399999999</v>
      </c>
      <c r="G133">
        <v>53140000</v>
      </c>
    </row>
    <row r="134" spans="1:7" x14ac:dyDescent="0.2">
      <c r="A134" s="91">
        <v>29487</v>
      </c>
      <c r="B134">
        <v>130.39999399999999</v>
      </c>
      <c r="C134">
        <v>132.16999799999999</v>
      </c>
      <c r="D134">
        <v>128.550003</v>
      </c>
      <c r="E134">
        <v>129.429993</v>
      </c>
      <c r="F134">
        <v>129.429993</v>
      </c>
      <c r="G134">
        <v>64390000</v>
      </c>
    </row>
    <row r="135" spans="1:7" x14ac:dyDescent="0.2">
      <c r="A135" s="91">
        <v>29488</v>
      </c>
      <c r="B135">
        <v>129.429993</v>
      </c>
      <c r="C135">
        <v>131.33999600000001</v>
      </c>
      <c r="D135">
        <v>128.449997</v>
      </c>
      <c r="E135">
        <v>130.36999499999999</v>
      </c>
      <c r="F135">
        <v>130.36999499999999</v>
      </c>
      <c r="G135">
        <v>56860000</v>
      </c>
    </row>
    <row r="136" spans="1:7" x14ac:dyDescent="0.2">
      <c r="A136" s="91">
        <v>29489</v>
      </c>
      <c r="B136">
        <v>130.36999499999999</v>
      </c>
      <c r="C136">
        <v>131.529999</v>
      </c>
      <c r="D136">
        <v>128.13000500000001</v>
      </c>
      <c r="E136">
        <v>128.720001</v>
      </c>
      <c r="F136">
        <v>128.720001</v>
      </c>
      <c r="G136">
        <v>49510000</v>
      </c>
    </row>
    <row r="137" spans="1:7" x14ac:dyDescent="0.2">
      <c r="A137" s="91">
        <v>29490</v>
      </c>
      <c r="B137">
        <v>128.16999799999999</v>
      </c>
      <c r="C137">
        <v>128.16999799999999</v>
      </c>
      <c r="D137">
        <v>125.290001</v>
      </c>
      <c r="E137">
        <v>126.349998</v>
      </c>
      <c r="F137">
        <v>126.349998</v>
      </c>
      <c r="G137">
        <v>49460000</v>
      </c>
    </row>
    <row r="138" spans="1:7" x14ac:dyDescent="0.2">
      <c r="A138" s="91">
        <v>29493</v>
      </c>
      <c r="B138">
        <v>125.410004</v>
      </c>
      <c r="C138">
        <v>125.410004</v>
      </c>
      <c r="D138">
        <v>122.870003</v>
      </c>
      <c r="E138">
        <v>123.540001</v>
      </c>
      <c r="F138">
        <v>123.540001</v>
      </c>
      <c r="G138">
        <v>46410000</v>
      </c>
    </row>
    <row r="139" spans="1:7" x14ac:dyDescent="0.2">
      <c r="A139" s="91">
        <v>29494</v>
      </c>
      <c r="B139">
        <v>123.540001</v>
      </c>
      <c r="C139">
        <v>126.089996</v>
      </c>
      <c r="D139">
        <v>123.540001</v>
      </c>
      <c r="E139">
        <v>125.459999</v>
      </c>
      <c r="F139">
        <v>125.459999</v>
      </c>
      <c r="G139">
        <v>40290000</v>
      </c>
    </row>
    <row r="140" spans="1:7" x14ac:dyDescent="0.2">
      <c r="A140" s="91">
        <v>29495</v>
      </c>
      <c r="B140">
        <v>125.459999</v>
      </c>
      <c r="C140">
        <v>127.879997</v>
      </c>
      <c r="D140">
        <v>124.660004</v>
      </c>
      <c r="E140">
        <v>127.129997</v>
      </c>
      <c r="F140">
        <v>127.129997</v>
      </c>
      <c r="G140">
        <v>48720000</v>
      </c>
    </row>
    <row r="141" spans="1:7" x14ac:dyDescent="0.2">
      <c r="A141" s="91">
        <v>29496</v>
      </c>
      <c r="B141">
        <v>127.129997</v>
      </c>
      <c r="C141">
        <v>128.820007</v>
      </c>
      <c r="D141">
        <v>126.040001</v>
      </c>
      <c r="E141">
        <v>128.08999600000001</v>
      </c>
      <c r="F141">
        <v>128.08999600000001</v>
      </c>
      <c r="G141">
        <v>46160000</v>
      </c>
    </row>
    <row r="142" spans="1:7" x14ac:dyDescent="0.2">
      <c r="A142" s="91">
        <v>29497</v>
      </c>
      <c r="B142">
        <v>128.08999600000001</v>
      </c>
      <c r="C142">
        <v>130.44000199999999</v>
      </c>
      <c r="D142">
        <v>127.650002</v>
      </c>
      <c r="E142">
        <v>129.33000200000001</v>
      </c>
      <c r="F142">
        <v>129.33000200000001</v>
      </c>
      <c r="G142">
        <v>47510000</v>
      </c>
    </row>
    <row r="143" spans="1:7" x14ac:dyDescent="0.2">
      <c r="A143" s="91">
        <v>29500</v>
      </c>
      <c r="B143">
        <v>129.35000600000001</v>
      </c>
      <c r="C143">
        <v>132.38000500000001</v>
      </c>
      <c r="D143">
        <v>129.35000600000001</v>
      </c>
      <c r="E143">
        <v>131.729996</v>
      </c>
      <c r="F143">
        <v>131.729996</v>
      </c>
      <c r="G143">
        <v>50130000</v>
      </c>
    </row>
    <row r="144" spans="1:7" x14ac:dyDescent="0.2">
      <c r="A144" s="91">
        <v>29501</v>
      </c>
      <c r="B144">
        <v>131.729996</v>
      </c>
      <c r="C144">
        <v>132.88000500000001</v>
      </c>
      <c r="D144">
        <v>130.10000600000001</v>
      </c>
      <c r="E144">
        <v>131</v>
      </c>
      <c r="F144">
        <v>131</v>
      </c>
      <c r="G144">
        <v>50310000</v>
      </c>
    </row>
    <row r="145" spans="1:7" x14ac:dyDescent="0.2">
      <c r="A145" s="91">
        <v>29502</v>
      </c>
      <c r="B145">
        <v>131</v>
      </c>
      <c r="C145">
        <v>132.779999</v>
      </c>
      <c r="D145">
        <v>130.279999</v>
      </c>
      <c r="E145">
        <v>131.64999399999999</v>
      </c>
      <c r="F145">
        <v>131.64999399999999</v>
      </c>
      <c r="G145">
        <v>46580000</v>
      </c>
    </row>
    <row r="146" spans="1:7" x14ac:dyDescent="0.2">
      <c r="A146" s="91">
        <v>29503</v>
      </c>
      <c r="B146">
        <v>131.64999399999999</v>
      </c>
      <c r="C146">
        <v>132.64999399999999</v>
      </c>
      <c r="D146">
        <v>130.25</v>
      </c>
      <c r="E146">
        <v>131.03999300000001</v>
      </c>
      <c r="F146">
        <v>131.03999300000001</v>
      </c>
      <c r="G146">
        <v>43980000</v>
      </c>
    </row>
    <row r="147" spans="1:7" x14ac:dyDescent="0.2">
      <c r="A147" s="91">
        <v>29504</v>
      </c>
      <c r="B147">
        <v>131.03999300000001</v>
      </c>
      <c r="C147">
        <v>132.14999399999999</v>
      </c>
      <c r="D147">
        <v>129.58000200000001</v>
      </c>
      <c r="E147">
        <v>130.28999300000001</v>
      </c>
      <c r="F147">
        <v>130.28999300000001</v>
      </c>
      <c r="G147">
        <v>44040000</v>
      </c>
    </row>
    <row r="148" spans="1:7" x14ac:dyDescent="0.2">
      <c r="A148" s="91">
        <v>29507</v>
      </c>
      <c r="B148">
        <v>130.28999300000001</v>
      </c>
      <c r="C148">
        <v>132.46000699999999</v>
      </c>
      <c r="D148">
        <v>129.36999499999999</v>
      </c>
      <c r="E148">
        <v>132.029999</v>
      </c>
      <c r="F148">
        <v>132.029999</v>
      </c>
      <c r="G148">
        <v>31360000</v>
      </c>
    </row>
    <row r="149" spans="1:7" x14ac:dyDescent="0.2">
      <c r="A149" s="91">
        <v>29508</v>
      </c>
      <c r="B149">
        <v>132.029999</v>
      </c>
      <c r="C149">
        <v>133.570007</v>
      </c>
      <c r="D149">
        <v>131.16000399999999</v>
      </c>
      <c r="E149">
        <v>132.020004</v>
      </c>
      <c r="F149">
        <v>132.020004</v>
      </c>
      <c r="G149">
        <v>48830000</v>
      </c>
    </row>
    <row r="150" spans="1:7" x14ac:dyDescent="0.2">
      <c r="A150" s="91">
        <v>29509</v>
      </c>
      <c r="B150">
        <v>132.020004</v>
      </c>
      <c r="C150">
        <v>134.35000600000001</v>
      </c>
      <c r="D150">
        <v>131.58999600000001</v>
      </c>
      <c r="E150">
        <v>133.699997</v>
      </c>
      <c r="F150">
        <v>133.699997</v>
      </c>
      <c r="G150">
        <v>48260000</v>
      </c>
    </row>
    <row r="151" spans="1:7" x14ac:dyDescent="0.2">
      <c r="A151" s="91">
        <v>29510</v>
      </c>
      <c r="B151">
        <v>133.699997</v>
      </c>
      <c r="C151">
        <v>135.88000500000001</v>
      </c>
      <c r="D151">
        <v>131.63999899999999</v>
      </c>
      <c r="E151">
        <v>132.220001</v>
      </c>
      <c r="F151">
        <v>132.220001</v>
      </c>
      <c r="G151">
        <v>65450000</v>
      </c>
    </row>
    <row r="152" spans="1:7" x14ac:dyDescent="0.2">
      <c r="A152" s="91">
        <v>29511</v>
      </c>
      <c r="B152">
        <v>132.220001</v>
      </c>
      <c r="C152">
        <v>133.070007</v>
      </c>
      <c r="D152">
        <v>130.220001</v>
      </c>
      <c r="E152">
        <v>131.520004</v>
      </c>
      <c r="F152">
        <v>131.520004</v>
      </c>
      <c r="G152">
        <v>43920000</v>
      </c>
    </row>
    <row r="153" spans="1:7" x14ac:dyDescent="0.2">
      <c r="A153" s="91">
        <v>29514</v>
      </c>
      <c r="B153">
        <v>131.520004</v>
      </c>
      <c r="C153">
        <v>133.21000699999999</v>
      </c>
      <c r="D153">
        <v>130.03999300000001</v>
      </c>
      <c r="E153">
        <v>132.61000100000001</v>
      </c>
      <c r="F153">
        <v>132.61000100000001</v>
      </c>
      <c r="G153">
        <v>40910000</v>
      </c>
    </row>
    <row r="154" spans="1:7" x14ac:dyDescent="0.2">
      <c r="A154" s="91">
        <v>29515</v>
      </c>
      <c r="B154">
        <v>132.61000100000001</v>
      </c>
      <c r="C154">
        <v>134.009995</v>
      </c>
      <c r="D154">
        <v>130.779999</v>
      </c>
      <c r="E154">
        <v>131.83999600000001</v>
      </c>
      <c r="F154">
        <v>131.83999600000001</v>
      </c>
      <c r="G154">
        <v>51220000</v>
      </c>
    </row>
    <row r="155" spans="1:7" x14ac:dyDescent="0.2">
      <c r="A155" s="91">
        <v>29516</v>
      </c>
      <c r="B155">
        <v>131.83999600000001</v>
      </c>
      <c r="C155">
        <v>132.970001</v>
      </c>
      <c r="D155">
        <v>130.61999499999999</v>
      </c>
      <c r="E155">
        <v>131.91999799999999</v>
      </c>
      <c r="F155">
        <v>131.91999799999999</v>
      </c>
      <c r="G155">
        <v>43060000</v>
      </c>
    </row>
    <row r="156" spans="1:7" x14ac:dyDescent="0.2">
      <c r="A156" s="91">
        <v>29517</v>
      </c>
      <c r="B156">
        <v>131.91999799999999</v>
      </c>
      <c r="C156">
        <v>132.53999300000001</v>
      </c>
      <c r="D156">
        <v>128.86999499999999</v>
      </c>
      <c r="E156">
        <v>129.529999</v>
      </c>
      <c r="F156">
        <v>129.529999</v>
      </c>
      <c r="G156">
        <v>49200000</v>
      </c>
    </row>
    <row r="157" spans="1:7" x14ac:dyDescent="0.2">
      <c r="A157" s="91">
        <v>29518</v>
      </c>
      <c r="B157">
        <v>129.529999</v>
      </c>
      <c r="C157">
        <v>130.550003</v>
      </c>
      <c r="D157">
        <v>128.03999300000001</v>
      </c>
      <c r="E157">
        <v>129.85000600000001</v>
      </c>
      <c r="F157">
        <v>129.85000600000001</v>
      </c>
      <c r="G157">
        <v>41050000</v>
      </c>
    </row>
    <row r="158" spans="1:7" x14ac:dyDescent="0.2">
      <c r="A158" s="91">
        <v>29521</v>
      </c>
      <c r="B158">
        <v>129.85000600000001</v>
      </c>
      <c r="C158">
        <v>129.94000199999999</v>
      </c>
      <c r="D158">
        <v>127.339996</v>
      </c>
      <c r="E158">
        <v>127.879997</v>
      </c>
      <c r="F158">
        <v>127.879997</v>
      </c>
      <c r="G158">
        <v>34430000</v>
      </c>
    </row>
    <row r="159" spans="1:7" x14ac:dyDescent="0.2">
      <c r="A159" s="91">
        <v>29522</v>
      </c>
      <c r="B159">
        <v>127.879997</v>
      </c>
      <c r="C159">
        <v>128.86000100000001</v>
      </c>
      <c r="D159">
        <v>126.360001</v>
      </c>
      <c r="E159">
        <v>128.050003</v>
      </c>
      <c r="F159">
        <v>128.050003</v>
      </c>
      <c r="G159">
        <v>40300000</v>
      </c>
    </row>
    <row r="160" spans="1:7" x14ac:dyDescent="0.2">
      <c r="A160" s="91">
        <v>29523</v>
      </c>
      <c r="B160">
        <v>128.050003</v>
      </c>
      <c r="C160">
        <v>129.91000399999999</v>
      </c>
      <c r="D160">
        <v>127.07</v>
      </c>
      <c r="E160">
        <v>127.910004</v>
      </c>
      <c r="F160">
        <v>127.910004</v>
      </c>
      <c r="G160">
        <v>37200000</v>
      </c>
    </row>
    <row r="161" spans="1:7" x14ac:dyDescent="0.2">
      <c r="A161" s="91">
        <v>29524</v>
      </c>
      <c r="B161">
        <v>127.910004</v>
      </c>
      <c r="C161">
        <v>128.71000699999999</v>
      </c>
      <c r="D161">
        <v>125.779999</v>
      </c>
      <c r="E161">
        <v>126.290001</v>
      </c>
      <c r="F161">
        <v>126.290001</v>
      </c>
      <c r="G161">
        <v>39060000</v>
      </c>
    </row>
    <row r="162" spans="1:7" x14ac:dyDescent="0.2">
      <c r="A162" s="91">
        <v>29525</v>
      </c>
      <c r="B162">
        <v>126.290001</v>
      </c>
      <c r="C162">
        <v>128.240005</v>
      </c>
      <c r="D162">
        <v>125.290001</v>
      </c>
      <c r="E162">
        <v>127.470001</v>
      </c>
      <c r="F162">
        <v>127.470001</v>
      </c>
      <c r="G162">
        <v>40110000</v>
      </c>
    </row>
    <row r="163" spans="1:7" x14ac:dyDescent="0.2">
      <c r="A163" s="91">
        <v>29528</v>
      </c>
      <c r="B163">
        <v>127.470001</v>
      </c>
      <c r="C163">
        <v>129.85000600000001</v>
      </c>
      <c r="D163">
        <v>127.230003</v>
      </c>
      <c r="E163">
        <v>129.03999300000001</v>
      </c>
      <c r="F163">
        <v>129.03999300000001</v>
      </c>
      <c r="G163">
        <v>35820000</v>
      </c>
    </row>
    <row r="164" spans="1:7" x14ac:dyDescent="0.2">
      <c r="A164" s="91">
        <v>29530</v>
      </c>
      <c r="B164">
        <v>130.770004</v>
      </c>
      <c r="C164">
        <v>135.64999399999999</v>
      </c>
      <c r="D164">
        <v>130.770004</v>
      </c>
      <c r="E164">
        <v>131.33000200000001</v>
      </c>
      <c r="F164">
        <v>131.33000200000001</v>
      </c>
      <c r="G164">
        <v>84080000</v>
      </c>
    </row>
    <row r="165" spans="1:7" x14ac:dyDescent="0.2">
      <c r="A165" s="91">
        <v>29531</v>
      </c>
      <c r="B165">
        <v>131.300003</v>
      </c>
      <c r="C165">
        <v>131.300003</v>
      </c>
      <c r="D165">
        <v>128.229996</v>
      </c>
      <c r="E165">
        <v>128.91000399999999</v>
      </c>
      <c r="F165">
        <v>128.91000399999999</v>
      </c>
      <c r="G165">
        <v>48890000</v>
      </c>
    </row>
    <row r="166" spans="1:7" x14ac:dyDescent="0.2">
      <c r="A166" s="91">
        <v>29532</v>
      </c>
      <c r="B166">
        <v>128.91000399999999</v>
      </c>
      <c r="C166">
        <v>130.08000200000001</v>
      </c>
      <c r="D166">
        <v>127.739998</v>
      </c>
      <c r="E166">
        <v>129.179993</v>
      </c>
      <c r="F166">
        <v>129.179993</v>
      </c>
      <c r="G166">
        <v>40070000</v>
      </c>
    </row>
    <row r="167" spans="1:7" x14ac:dyDescent="0.2">
      <c r="A167" s="91">
        <v>29535</v>
      </c>
      <c r="B167">
        <v>129.179993</v>
      </c>
      <c r="C167">
        <v>130.509995</v>
      </c>
      <c r="D167">
        <v>128.19000199999999</v>
      </c>
      <c r="E167">
        <v>129.479996</v>
      </c>
      <c r="F167">
        <v>129.479996</v>
      </c>
      <c r="G167">
        <v>35720000</v>
      </c>
    </row>
    <row r="168" spans="1:7" x14ac:dyDescent="0.2">
      <c r="A168" s="91">
        <v>29536</v>
      </c>
      <c r="B168">
        <v>129.479996</v>
      </c>
      <c r="C168">
        <v>132.300003</v>
      </c>
      <c r="D168">
        <v>129.479996</v>
      </c>
      <c r="E168">
        <v>131.259995</v>
      </c>
      <c r="F168">
        <v>131.259995</v>
      </c>
      <c r="G168">
        <v>41520000</v>
      </c>
    </row>
    <row r="169" spans="1:7" x14ac:dyDescent="0.2">
      <c r="A169" s="91">
        <v>29537</v>
      </c>
      <c r="B169">
        <v>131.33000200000001</v>
      </c>
      <c r="C169">
        <v>135.11999499999999</v>
      </c>
      <c r="D169">
        <v>131.33000200000001</v>
      </c>
      <c r="E169">
        <v>134.58999600000001</v>
      </c>
      <c r="F169">
        <v>134.58999600000001</v>
      </c>
      <c r="G169">
        <v>58500000</v>
      </c>
    </row>
    <row r="170" spans="1:7" x14ac:dyDescent="0.2">
      <c r="A170" s="91">
        <v>29538</v>
      </c>
      <c r="B170">
        <v>134.58999600000001</v>
      </c>
      <c r="C170">
        <v>137.21000699999999</v>
      </c>
      <c r="D170">
        <v>134.11999499999999</v>
      </c>
      <c r="E170">
        <v>136.490005</v>
      </c>
      <c r="F170">
        <v>136.490005</v>
      </c>
      <c r="G170">
        <v>69340000</v>
      </c>
    </row>
    <row r="171" spans="1:7" x14ac:dyDescent="0.2">
      <c r="A171" s="91">
        <v>29539</v>
      </c>
      <c r="B171">
        <v>136.490005</v>
      </c>
      <c r="C171">
        <v>138.96000699999999</v>
      </c>
      <c r="D171">
        <v>135.11999499999999</v>
      </c>
      <c r="E171">
        <v>137.14999399999999</v>
      </c>
      <c r="F171">
        <v>137.14999399999999</v>
      </c>
      <c r="G171">
        <v>71630000</v>
      </c>
    </row>
    <row r="172" spans="1:7" x14ac:dyDescent="0.2">
      <c r="A172" s="91">
        <v>29542</v>
      </c>
      <c r="B172">
        <v>137.14999399999999</v>
      </c>
      <c r="C172">
        <v>138.46000699999999</v>
      </c>
      <c r="D172">
        <v>134.89999399999999</v>
      </c>
      <c r="E172">
        <v>137.75</v>
      </c>
      <c r="F172">
        <v>137.75</v>
      </c>
      <c r="G172">
        <v>50260000</v>
      </c>
    </row>
    <row r="173" spans="1:7" x14ac:dyDescent="0.2">
      <c r="A173" s="91">
        <v>29543</v>
      </c>
      <c r="B173">
        <v>137.91000399999999</v>
      </c>
      <c r="C173">
        <v>140.91999799999999</v>
      </c>
      <c r="D173">
        <v>137.91000399999999</v>
      </c>
      <c r="E173">
        <v>139.699997</v>
      </c>
      <c r="F173">
        <v>139.699997</v>
      </c>
      <c r="G173">
        <v>70380000</v>
      </c>
    </row>
    <row r="174" spans="1:7" x14ac:dyDescent="0.2">
      <c r="A174" s="91">
        <v>29544</v>
      </c>
      <c r="B174">
        <v>139.699997</v>
      </c>
      <c r="C174">
        <v>141.759995</v>
      </c>
      <c r="D174">
        <v>138.05999800000001</v>
      </c>
      <c r="E174">
        <v>139.05999800000001</v>
      </c>
      <c r="F174">
        <v>139.05999800000001</v>
      </c>
      <c r="G174">
        <v>69230000</v>
      </c>
    </row>
    <row r="175" spans="1:7" x14ac:dyDescent="0.2">
      <c r="A175" s="91">
        <v>29545</v>
      </c>
      <c r="B175">
        <v>139.05999800000001</v>
      </c>
      <c r="C175">
        <v>141.240005</v>
      </c>
      <c r="D175">
        <v>137.78999300000001</v>
      </c>
      <c r="E175">
        <v>140.39999399999999</v>
      </c>
      <c r="F175">
        <v>140.39999399999999</v>
      </c>
      <c r="G175">
        <v>60180000</v>
      </c>
    </row>
    <row r="176" spans="1:7" x14ac:dyDescent="0.2">
      <c r="A176" s="91">
        <v>29546</v>
      </c>
      <c r="B176">
        <v>140.39999399999999</v>
      </c>
      <c r="C176">
        <v>141.240005</v>
      </c>
      <c r="D176">
        <v>138.10000600000001</v>
      </c>
      <c r="E176">
        <v>139.11000100000001</v>
      </c>
      <c r="F176">
        <v>139.11000100000001</v>
      </c>
      <c r="G176">
        <v>55950000</v>
      </c>
    </row>
    <row r="177" spans="1:7" x14ac:dyDescent="0.2">
      <c r="A177" s="91">
        <v>29549</v>
      </c>
      <c r="B177">
        <v>139.11000100000001</v>
      </c>
      <c r="C177">
        <v>139.36000100000001</v>
      </c>
      <c r="D177">
        <v>136.36000100000001</v>
      </c>
      <c r="E177">
        <v>138.30999800000001</v>
      </c>
      <c r="F177">
        <v>138.30999800000001</v>
      </c>
      <c r="G177">
        <v>51120000</v>
      </c>
    </row>
    <row r="178" spans="1:7" x14ac:dyDescent="0.2">
      <c r="A178" s="91">
        <v>29550</v>
      </c>
      <c r="B178">
        <v>138.30999800000001</v>
      </c>
      <c r="C178">
        <v>140.83000200000001</v>
      </c>
      <c r="D178">
        <v>137.41999799999999</v>
      </c>
      <c r="E178">
        <v>139.33000200000001</v>
      </c>
      <c r="F178">
        <v>139.33000200000001</v>
      </c>
      <c r="G178">
        <v>55840000</v>
      </c>
    </row>
    <row r="179" spans="1:7" x14ac:dyDescent="0.2">
      <c r="A179" s="91">
        <v>29551</v>
      </c>
      <c r="B179">
        <v>139.33000200000001</v>
      </c>
      <c r="C179">
        <v>141.96000699999999</v>
      </c>
      <c r="D179">
        <v>138.60000600000001</v>
      </c>
      <c r="E179">
        <v>140.16999799999999</v>
      </c>
      <c r="F179">
        <v>140.16999799999999</v>
      </c>
      <c r="G179">
        <v>55340000</v>
      </c>
    </row>
    <row r="180" spans="1:7" x14ac:dyDescent="0.2">
      <c r="A180" s="91">
        <v>29553</v>
      </c>
      <c r="B180">
        <v>140.16999799999999</v>
      </c>
      <c r="C180">
        <v>141.53999300000001</v>
      </c>
      <c r="D180">
        <v>139</v>
      </c>
      <c r="E180">
        <v>140.520004</v>
      </c>
      <c r="F180">
        <v>140.520004</v>
      </c>
      <c r="G180">
        <v>34240000</v>
      </c>
    </row>
    <row r="181" spans="1:7" x14ac:dyDescent="0.2">
      <c r="A181" s="91">
        <v>29556</v>
      </c>
      <c r="B181">
        <v>140.520004</v>
      </c>
      <c r="C181">
        <v>140.66000399999999</v>
      </c>
      <c r="D181">
        <v>136.75</v>
      </c>
      <c r="E181">
        <v>137.21000699999999</v>
      </c>
      <c r="F181">
        <v>137.21000699999999</v>
      </c>
      <c r="G181">
        <v>48180000</v>
      </c>
    </row>
    <row r="182" spans="1:7" x14ac:dyDescent="0.2">
      <c r="A182" s="91">
        <v>29557</v>
      </c>
      <c r="B182">
        <v>137.21000699999999</v>
      </c>
      <c r="C182">
        <v>138.11000100000001</v>
      </c>
      <c r="D182">
        <v>134.36999499999999</v>
      </c>
      <c r="E182">
        <v>136.970001</v>
      </c>
      <c r="F182">
        <v>136.970001</v>
      </c>
      <c r="G182">
        <v>52340000</v>
      </c>
    </row>
    <row r="183" spans="1:7" x14ac:dyDescent="0.2">
      <c r="A183" s="91">
        <v>29558</v>
      </c>
      <c r="B183">
        <v>136.970001</v>
      </c>
      <c r="C183">
        <v>138.08999600000001</v>
      </c>
      <c r="D183">
        <v>135.429993</v>
      </c>
      <c r="E183">
        <v>136.71000699999999</v>
      </c>
      <c r="F183">
        <v>136.71000699999999</v>
      </c>
      <c r="G183">
        <v>43430000</v>
      </c>
    </row>
    <row r="184" spans="1:7" x14ac:dyDescent="0.2">
      <c r="A184" s="91">
        <v>29559</v>
      </c>
      <c r="B184">
        <v>136.71000699999999</v>
      </c>
      <c r="C184">
        <v>138.39999399999999</v>
      </c>
      <c r="D184">
        <v>135.08999600000001</v>
      </c>
      <c r="E184">
        <v>136.479996</v>
      </c>
      <c r="F184">
        <v>136.479996</v>
      </c>
      <c r="G184">
        <v>51170000</v>
      </c>
    </row>
    <row r="185" spans="1:7" x14ac:dyDescent="0.2">
      <c r="A185" s="91">
        <v>29560</v>
      </c>
      <c r="B185">
        <v>136.36999499999999</v>
      </c>
      <c r="C185">
        <v>136.36999499999999</v>
      </c>
      <c r="D185">
        <v>132.91000399999999</v>
      </c>
      <c r="E185">
        <v>134.029999</v>
      </c>
      <c r="F185">
        <v>134.029999</v>
      </c>
      <c r="G185">
        <v>51990000</v>
      </c>
    </row>
    <row r="186" spans="1:7" x14ac:dyDescent="0.2">
      <c r="A186" s="91">
        <v>29563</v>
      </c>
      <c r="B186">
        <v>133.19000199999999</v>
      </c>
      <c r="C186">
        <v>133.19000199999999</v>
      </c>
      <c r="D186">
        <v>129.71000699999999</v>
      </c>
      <c r="E186">
        <v>130.61000100000001</v>
      </c>
      <c r="F186">
        <v>130.61000100000001</v>
      </c>
      <c r="G186">
        <v>53390000</v>
      </c>
    </row>
    <row r="187" spans="1:7" x14ac:dyDescent="0.2">
      <c r="A187" s="91">
        <v>29564</v>
      </c>
      <c r="B187">
        <v>130.61000100000001</v>
      </c>
      <c r="C187">
        <v>131.91999799999999</v>
      </c>
      <c r="D187">
        <v>128.770004</v>
      </c>
      <c r="E187">
        <v>130.479996</v>
      </c>
      <c r="F187">
        <v>130.479996</v>
      </c>
      <c r="G187">
        <v>53220000</v>
      </c>
    </row>
    <row r="188" spans="1:7" x14ac:dyDescent="0.2">
      <c r="A188" s="91">
        <v>29565</v>
      </c>
      <c r="B188">
        <v>130.479996</v>
      </c>
      <c r="C188">
        <v>131.990005</v>
      </c>
      <c r="D188">
        <v>127.94000200000001</v>
      </c>
      <c r="E188">
        <v>128.259995</v>
      </c>
      <c r="F188">
        <v>128.259995</v>
      </c>
      <c r="G188">
        <v>49860000</v>
      </c>
    </row>
    <row r="189" spans="1:7" x14ac:dyDescent="0.2">
      <c r="A189" s="91">
        <v>29566</v>
      </c>
      <c r="B189">
        <v>128.259995</v>
      </c>
      <c r="C189">
        <v>128.729996</v>
      </c>
      <c r="D189">
        <v>125.32</v>
      </c>
      <c r="E189">
        <v>127.360001</v>
      </c>
      <c r="F189">
        <v>127.360001</v>
      </c>
      <c r="G189">
        <v>60220000</v>
      </c>
    </row>
    <row r="190" spans="1:7" x14ac:dyDescent="0.2">
      <c r="A190" s="91">
        <v>29567</v>
      </c>
      <c r="B190">
        <v>127.360001</v>
      </c>
      <c r="C190">
        <v>129.979996</v>
      </c>
      <c r="D190">
        <v>127.150002</v>
      </c>
      <c r="E190">
        <v>129.229996</v>
      </c>
      <c r="F190">
        <v>129.229996</v>
      </c>
      <c r="G190">
        <v>39530000</v>
      </c>
    </row>
    <row r="191" spans="1:7" x14ac:dyDescent="0.2">
      <c r="A191" s="91">
        <v>29570</v>
      </c>
      <c r="B191">
        <v>129.229996</v>
      </c>
      <c r="C191">
        <v>131.33000200000001</v>
      </c>
      <c r="D191">
        <v>128.63999899999999</v>
      </c>
      <c r="E191">
        <v>129.449997</v>
      </c>
      <c r="F191">
        <v>129.449997</v>
      </c>
      <c r="G191">
        <v>39700000</v>
      </c>
    </row>
    <row r="192" spans="1:7" x14ac:dyDescent="0.2">
      <c r="A192" s="91">
        <v>29571</v>
      </c>
      <c r="B192">
        <v>129.449997</v>
      </c>
      <c r="C192">
        <v>131.220001</v>
      </c>
      <c r="D192">
        <v>128.33000200000001</v>
      </c>
      <c r="E192">
        <v>130.60000600000001</v>
      </c>
      <c r="F192">
        <v>130.60000600000001</v>
      </c>
      <c r="G192">
        <v>41630000</v>
      </c>
    </row>
    <row r="193" spans="1:7" x14ac:dyDescent="0.2">
      <c r="A193" s="91">
        <v>29572</v>
      </c>
      <c r="B193">
        <v>130.60000600000001</v>
      </c>
      <c r="C193">
        <v>133.58999600000001</v>
      </c>
      <c r="D193">
        <v>130.220001</v>
      </c>
      <c r="E193">
        <v>132.88999899999999</v>
      </c>
      <c r="F193">
        <v>132.88999899999999</v>
      </c>
      <c r="G193">
        <v>50800000</v>
      </c>
    </row>
    <row r="194" spans="1:7" x14ac:dyDescent="0.2">
      <c r="A194" s="91">
        <v>29573</v>
      </c>
      <c r="B194">
        <v>132.88999899999999</v>
      </c>
      <c r="C194">
        <v>135.89999399999999</v>
      </c>
      <c r="D194">
        <v>131.88999899999999</v>
      </c>
      <c r="E194">
        <v>133</v>
      </c>
      <c r="F194">
        <v>133</v>
      </c>
      <c r="G194">
        <v>69570000</v>
      </c>
    </row>
    <row r="195" spans="1:7" x14ac:dyDescent="0.2">
      <c r="A195" s="91">
        <v>29574</v>
      </c>
      <c r="B195">
        <v>133</v>
      </c>
      <c r="C195">
        <v>134</v>
      </c>
      <c r="D195">
        <v>131.800003</v>
      </c>
      <c r="E195">
        <v>133.699997</v>
      </c>
      <c r="F195">
        <v>133.699997</v>
      </c>
      <c r="G195">
        <v>50770000</v>
      </c>
    </row>
    <row r="196" spans="1:7" x14ac:dyDescent="0.2">
      <c r="A196" s="91">
        <v>29577</v>
      </c>
      <c r="B196">
        <v>133.699997</v>
      </c>
      <c r="C196">
        <v>136.679993</v>
      </c>
      <c r="D196">
        <v>132.88000500000001</v>
      </c>
      <c r="E196">
        <v>135.779999</v>
      </c>
      <c r="F196">
        <v>135.779999</v>
      </c>
      <c r="G196">
        <v>51950000</v>
      </c>
    </row>
    <row r="197" spans="1:7" x14ac:dyDescent="0.2">
      <c r="A197" s="91">
        <v>29578</v>
      </c>
      <c r="B197">
        <v>135.779999</v>
      </c>
      <c r="C197">
        <v>137.479996</v>
      </c>
      <c r="D197">
        <v>134.009995</v>
      </c>
      <c r="E197">
        <v>135.300003</v>
      </c>
      <c r="F197">
        <v>135.300003</v>
      </c>
      <c r="G197">
        <v>55260000</v>
      </c>
    </row>
    <row r="198" spans="1:7" x14ac:dyDescent="0.2">
      <c r="A198" s="91">
        <v>29579</v>
      </c>
      <c r="B198">
        <v>135.300003</v>
      </c>
      <c r="C198">
        <v>136.550003</v>
      </c>
      <c r="D198">
        <v>134.14999399999999</v>
      </c>
      <c r="E198">
        <v>135.88000500000001</v>
      </c>
      <c r="F198">
        <v>135.88000500000001</v>
      </c>
      <c r="G198">
        <v>29490000</v>
      </c>
    </row>
    <row r="199" spans="1:7" x14ac:dyDescent="0.2">
      <c r="A199" s="91">
        <v>29581</v>
      </c>
      <c r="B199">
        <v>135.88000500000001</v>
      </c>
      <c r="C199">
        <v>137.020004</v>
      </c>
      <c r="D199">
        <v>135.199997</v>
      </c>
      <c r="E199">
        <v>136.570007</v>
      </c>
      <c r="F199">
        <v>136.570007</v>
      </c>
      <c r="G199">
        <v>16130000</v>
      </c>
    </row>
    <row r="200" spans="1:7" x14ac:dyDescent="0.2">
      <c r="A200" s="91">
        <v>29584</v>
      </c>
      <c r="B200">
        <v>136.570007</v>
      </c>
      <c r="C200">
        <v>137.509995</v>
      </c>
      <c r="D200">
        <v>134.36000100000001</v>
      </c>
      <c r="E200">
        <v>135.029999</v>
      </c>
      <c r="F200">
        <v>135.029999</v>
      </c>
      <c r="G200">
        <v>36060000</v>
      </c>
    </row>
    <row r="201" spans="1:7" x14ac:dyDescent="0.2">
      <c r="A201" s="91">
        <v>29585</v>
      </c>
      <c r="B201">
        <v>135.029999</v>
      </c>
      <c r="C201">
        <v>136.509995</v>
      </c>
      <c r="D201">
        <v>134.03999300000001</v>
      </c>
      <c r="E201">
        <v>135.33000200000001</v>
      </c>
      <c r="F201">
        <v>135.33000200000001</v>
      </c>
      <c r="G201">
        <v>39750000</v>
      </c>
    </row>
    <row r="202" spans="1:7" x14ac:dyDescent="0.2">
      <c r="A202" s="91">
        <v>29586</v>
      </c>
      <c r="B202">
        <v>135.33000200000001</v>
      </c>
      <c r="C202">
        <v>136.759995</v>
      </c>
      <c r="D202">
        <v>134.28999300000001</v>
      </c>
      <c r="E202">
        <v>135.759995</v>
      </c>
      <c r="F202">
        <v>135.759995</v>
      </c>
      <c r="G202">
        <v>41210000</v>
      </c>
    </row>
    <row r="203" spans="1:7" x14ac:dyDescent="0.2">
      <c r="A203" s="91">
        <v>29588</v>
      </c>
      <c r="B203">
        <v>135.759995</v>
      </c>
      <c r="C203">
        <v>137.10000600000001</v>
      </c>
      <c r="D203">
        <v>134.61000100000001</v>
      </c>
      <c r="E203">
        <v>136.33999600000001</v>
      </c>
      <c r="F203">
        <v>136.33999600000001</v>
      </c>
      <c r="G203">
        <v>28870000</v>
      </c>
    </row>
    <row r="204" spans="1:7" x14ac:dyDescent="0.2">
      <c r="A204" s="91">
        <v>29591</v>
      </c>
      <c r="B204">
        <v>136.33999600000001</v>
      </c>
      <c r="C204">
        <v>139.240005</v>
      </c>
      <c r="D204">
        <v>135.86000100000001</v>
      </c>
      <c r="E204">
        <v>137.970001</v>
      </c>
      <c r="F204">
        <v>137.970001</v>
      </c>
      <c r="G204">
        <v>58710000</v>
      </c>
    </row>
    <row r="205" spans="1:7" x14ac:dyDescent="0.2">
      <c r="A205" s="91">
        <v>29592</v>
      </c>
      <c r="B205">
        <v>137.970001</v>
      </c>
      <c r="C205">
        <v>140.320007</v>
      </c>
      <c r="D205">
        <v>135.779999</v>
      </c>
      <c r="E205">
        <v>138.11999499999999</v>
      </c>
      <c r="F205">
        <v>138.11999499999999</v>
      </c>
      <c r="G205">
        <v>67400000</v>
      </c>
    </row>
    <row r="206" spans="1:7" x14ac:dyDescent="0.2">
      <c r="A206" s="91">
        <v>29593</v>
      </c>
      <c r="B206">
        <v>136.020004</v>
      </c>
      <c r="C206">
        <v>136.020004</v>
      </c>
      <c r="D206">
        <v>132.300003</v>
      </c>
      <c r="E206">
        <v>135.08000200000001</v>
      </c>
      <c r="F206">
        <v>135.08000200000001</v>
      </c>
      <c r="G206">
        <v>92890000</v>
      </c>
    </row>
    <row r="207" spans="1:7" x14ac:dyDescent="0.2">
      <c r="A207" s="91">
        <v>29594</v>
      </c>
      <c r="B207">
        <v>135.08000200000001</v>
      </c>
      <c r="C207">
        <v>136.10000600000001</v>
      </c>
      <c r="D207">
        <v>131.96000699999999</v>
      </c>
      <c r="E207">
        <v>133.05999800000001</v>
      </c>
      <c r="F207">
        <v>133.05999800000001</v>
      </c>
      <c r="G207">
        <v>55350000</v>
      </c>
    </row>
    <row r="208" spans="1:7" x14ac:dyDescent="0.2">
      <c r="A208" s="91">
        <v>29595</v>
      </c>
      <c r="B208">
        <v>133.05999800000001</v>
      </c>
      <c r="C208">
        <v>134.759995</v>
      </c>
      <c r="D208">
        <v>131.71000699999999</v>
      </c>
      <c r="E208">
        <v>133.479996</v>
      </c>
      <c r="F208">
        <v>133.479996</v>
      </c>
      <c r="G208">
        <v>50190000</v>
      </c>
    </row>
    <row r="209" spans="1:7" x14ac:dyDescent="0.2">
      <c r="A209" s="91">
        <v>29598</v>
      </c>
      <c r="B209">
        <v>133.479996</v>
      </c>
      <c r="C209">
        <v>135.88000500000001</v>
      </c>
      <c r="D209">
        <v>132.78999300000001</v>
      </c>
      <c r="E209">
        <v>133.520004</v>
      </c>
      <c r="F209">
        <v>133.520004</v>
      </c>
      <c r="G209">
        <v>48760000</v>
      </c>
    </row>
    <row r="210" spans="1:7" x14ac:dyDescent="0.2">
      <c r="A210" s="91">
        <v>29599</v>
      </c>
      <c r="B210">
        <v>133.520004</v>
      </c>
      <c r="C210">
        <v>134.270004</v>
      </c>
      <c r="D210">
        <v>131.69000199999999</v>
      </c>
      <c r="E210">
        <v>133.28999300000001</v>
      </c>
      <c r="F210">
        <v>133.28999300000001</v>
      </c>
      <c r="G210">
        <v>40890000</v>
      </c>
    </row>
    <row r="211" spans="1:7" x14ac:dyDescent="0.2">
      <c r="A211" s="91">
        <v>29600</v>
      </c>
      <c r="B211">
        <v>133.28999300000001</v>
      </c>
      <c r="C211">
        <v>135.25</v>
      </c>
      <c r="D211">
        <v>132.64999399999999</v>
      </c>
      <c r="E211">
        <v>133.470001</v>
      </c>
      <c r="F211">
        <v>133.470001</v>
      </c>
      <c r="G211">
        <v>41390000</v>
      </c>
    </row>
    <row r="212" spans="1:7" x14ac:dyDescent="0.2">
      <c r="A212" s="91">
        <v>29601</v>
      </c>
      <c r="B212">
        <v>133.470001</v>
      </c>
      <c r="C212">
        <v>135.14999399999999</v>
      </c>
      <c r="D212">
        <v>132.44000199999999</v>
      </c>
      <c r="E212">
        <v>134.220001</v>
      </c>
      <c r="F212">
        <v>134.220001</v>
      </c>
      <c r="G212">
        <v>39640000</v>
      </c>
    </row>
    <row r="213" spans="1:7" x14ac:dyDescent="0.2">
      <c r="A213" s="91">
        <v>29602</v>
      </c>
      <c r="B213">
        <v>134.220001</v>
      </c>
      <c r="C213">
        <v>135.91000399999999</v>
      </c>
      <c r="D213">
        <v>133.35000600000001</v>
      </c>
      <c r="E213">
        <v>134.770004</v>
      </c>
      <c r="F213">
        <v>134.770004</v>
      </c>
      <c r="G213">
        <v>43260000</v>
      </c>
    </row>
    <row r="214" spans="1:7" x14ac:dyDescent="0.2">
      <c r="A214" s="91">
        <v>29605</v>
      </c>
      <c r="B214">
        <v>134.770004</v>
      </c>
      <c r="C214">
        <v>135.86000100000001</v>
      </c>
      <c r="D214">
        <v>133.509995</v>
      </c>
      <c r="E214">
        <v>134.36999499999999</v>
      </c>
      <c r="F214">
        <v>134.36999499999999</v>
      </c>
      <c r="G214">
        <v>36470000</v>
      </c>
    </row>
    <row r="215" spans="1:7" x14ac:dyDescent="0.2">
      <c r="A215" s="91">
        <v>29606</v>
      </c>
      <c r="B215">
        <v>134.36999499999999</v>
      </c>
      <c r="C215">
        <v>135.300003</v>
      </c>
      <c r="D215">
        <v>131.259995</v>
      </c>
      <c r="E215">
        <v>131.64999399999999</v>
      </c>
      <c r="F215">
        <v>131.64999399999999</v>
      </c>
      <c r="G215">
        <v>41750000</v>
      </c>
    </row>
    <row r="216" spans="1:7" x14ac:dyDescent="0.2">
      <c r="A216" s="91">
        <v>29607</v>
      </c>
      <c r="B216">
        <v>131.64999399999999</v>
      </c>
      <c r="C216">
        <v>132.479996</v>
      </c>
      <c r="D216">
        <v>129.929993</v>
      </c>
      <c r="E216">
        <v>131.36000100000001</v>
      </c>
      <c r="F216">
        <v>131.36000100000001</v>
      </c>
      <c r="G216">
        <v>39190000</v>
      </c>
    </row>
    <row r="217" spans="1:7" x14ac:dyDescent="0.2">
      <c r="A217" s="91">
        <v>29608</v>
      </c>
      <c r="B217">
        <v>131.36000100000001</v>
      </c>
      <c r="C217">
        <v>132.08000200000001</v>
      </c>
      <c r="D217">
        <v>129.229996</v>
      </c>
      <c r="E217">
        <v>130.259995</v>
      </c>
      <c r="F217">
        <v>130.259995</v>
      </c>
      <c r="G217">
        <v>39880000</v>
      </c>
    </row>
    <row r="218" spans="1:7" x14ac:dyDescent="0.2">
      <c r="A218" s="91">
        <v>29609</v>
      </c>
      <c r="B218">
        <v>130.259995</v>
      </c>
      <c r="C218">
        <v>131.33999600000001</v>
      </c>
      <c r="D218">
        <v>129</v>
      </c>
      <c r="E218">
        <v>130.229996</v>
      </c>
      <c r="F218">
        <v>130.229996</v>
      </c>
      <c r="G218">
        <v>37220000</v>
      </c>
    </row>
    <row r="219" spans="1:7" x14ac:dyDescent="0.2">
      <c r="A219" s="91">
        <v>29612</v>
      </c>
      <c r="B219">
        <v>130.229996</v>
      </c>
      <c r="C219">
        <v>131.179993</v>
      </c>
      <c r="D219">
        <v>128.570007</v>
      </c>
      <c r="E219">
        <v>129.83999600000001</v>
      </c>
      <c r="F219">
        <v>129.83999600000001</v>
      </c>
      <c r="G219">
        <v>35380000</v>
      </c>
    </row>
    <row r="220" spans="1:7" x14ac:dyDescent="0.2">
      <c r="A220" s="91">
        <v>29613</v>
      </c>
      <c r="B220">
        <v>129.83999600000001</v>
      </c>
      <c r="C220">
        <v>131.949997</v>
      </c>
      <c r="D220">
        <v>129.320007</v>
      </c>
      <c r="E220">
        <v>131.11999499999999</v>
      </c>
      <c r="F220">
        <v>131.11999499999999</v>
      </c>
      <c r="G220">
        <v>42260000</v>
      </c>
    </row>
    <row r="221" spans="1:7" x14ac:dyDescent="0.2">
      <c r="A221" s="91">
        <v>29614</v>
      </c>
      <c r="B221">
        <v>131.11999499999999</v>
      </c>
      <c r="C221">
        <v>132.41000399999999</v>
      </c>
      <c r="D221">
        <v>129.820007</v>
      </c>
      <c r="E221">
        <v>130.33999600000001</v>
      </c>
      <c r="F221">
        <v>130.33999600000001</v>
      </c>
      <c r="G221">
        <v>36690000</v>
      </c>
    </row>
    <row r="222" spans="1:7" x14ac:dyDescent="0.2">
      <c r="A222" s="91">
        <v>29615</v>
      </c>
      <c r="B222">
        <v>130.33999600000001</v>
      </c>
      <c r="C222">
        <v>131.779999</v>
      </c>
      <c r="D222">
        <v>128.970001</v>
      </c>
      <c r="E222">
        <v>130.240005</v>
      </c>
      <c r="F222">
        <v>130.240005</v>
      </c>
      <c r="G222">
        <v>38170000</v>
      </c>
    </row>
    <row r="223" spans="1:7" x14ac:dyDescent="0.2">
      <c r="A223" s="91">
        <v>29616</v>
      </c>
      <c r="B223">
        <v>130.240005</v>
      </c>
      <c r="C223">
        <v>131.64999399999999</v>
      </c>
      <c r="D223">
        <v>128.61000100000001</v>
      </c>
      <c r="E223">
        <v>129.550003</v>
      </c>
      <c r="F223">
        <v>129.550003</v>
      </c>
      <c r="G223">
        <v>41160000</v>
      </c>
    </row>
    <row r="224" spans="1:7" x14ac:dyDescent="0.2">
      <c r="A224" s="91">
        <v>29619</v>
      </c>
      <c r="B224">
        <v>129.479996</v>
      </c>
      <c r="C224">
        <v>129.479996</v>
      </c>
      <c r="D224">
        <v>125.82</v>
      </c>
      <c r="E224">
        <v>126.910004</v>
      </c>
      <c r="F224">
        <v>126.910004</v>
      </c>
      <c r="G224">
        <v>44070000</v>
      </c>
    </row>
    <row r="225" spans="1:7" x14ac:dyDescent="0.2">
      <c r="A225" s="91">
        <v>29620</v>
      </c>
      <c r="B225">
        <v>126.910004</v>
      </c>
      <c r="C225">
        <v>128.91999799999999</v>
      </c>
      <c r="D225">
        <v>125.889999</v>
      </c>
      <c r="E225">
        <v>128.46000699999999</v>
      </c>
      <c r="F225">
        <v>128.46000699999999</v>
      </c>
      <c r="G225">
        <v>45950000</v>
      </c>
    </row>
    <row r="226" spans="1:7" x14ac:dyDescent="0.2">
      <c r="A226" s="91">
        <v>29621</v>
      </c>
      <c r="B226">
        <v>128.46000699999999</v>
      </c>
      <c r="C226">
        <v>129.71000699999999</v>
      </c>
      <c r="D226">
        <v>127.290001</v>
      </c>
      <c r="E226">
        <v>128.58999600000001</v>
      </c>
      <c r="F226">
        <v>128.58999600000001</v>
      </c>
      <c r="G226">
        <v>45520000</v>
      </c>
    </row>
    <row r="227" spans="1:7" x14ac:dyDescent="0.2">
      <c r="A227" s="91">
        <v>29622</v>
      </c>
      <c r="B227">
        <v>128.58999600000001</v>
      </c>
      <c r="C227">
        <v>130.490005</v>
      </c>
      <c r="D227">
        <v>127.989998</v>
      </c>
      <c r="E227">
        <v>129.63000500000001</v>
      </c>
      <c r="F227">
        <v>129.63000500000001</v>
      </c>
      <c r="G227">
        <v>45320000</v>
      </c>
    </row>
    <row r="228" spans="1:7" x14ac:dyDescent="0.2">
      <c r="A228" s="91">
        <v>29623</v>
      </c>
      <c r="B228">
        <v>129.63000500000001</v>
      </c>
      <c r="C228">
        <v>131.80999800000001</v>
      </c>
      <c r="D228">
        <v>129.029999</v>
      </c>
      <c r="E228">
        <v>130.60000600000001</v>
      </c>
      <c r="F228">
        <v>130.60000600000001</v>
      </c>
      <c r="G228">
        <v>45820000</v>
      </c>
    </row>
    <row r="229" spans="1:7" x14ac:dyDescent="0.2">
      <c r="A229" s="91">
        <v>29626</v>
      </c>
      <c r="B229">
        <v>130.60000600000001</v>
      </c>
      <c r="C229">
        <v>131.38999899999999</v>
      </c>
      <c r="D229">
        <v>128.61000100000001</v>
      </c>
      <c r="E229">
        <v>129.270004</v>
      </c>
      <c r="F229">
        <v>129.270004</v>
      </c>
      <c r="G229">
        <v>38330000</v>
      </c>
    </row>
    <row r="230" spans="1:7" x14ac:dyDescent="0.2">
      <c r="A230" s="91">
        <v>29627</v>
      </c>
      <c r="B230">
        <v>129.270004</v>
      </c>
      <c r="C230">
        <v>130.19000199999999</v>
      </c>
      <c r="D230">
        <v>128.050003</v>
      </c>
      <c r="E230">
        <v>129.240005</v>
      </c>
      <c r="F230">
        <v>129.240005</v>
      </c>
      <c r="G230">
        <v>40820000</v>
      </c>
    </row>
    <row r="231" spans="1:7" x14ac:dyDescent="0.2">
      <c r="A231" s="91">
        <v>29628</v>
      </c>
      <c r="B231">
        <v>129.240005</v>
      </c>
      <c r="C231">
        <v>129.91999799999999</v>
      </c>
      <c r="D231">
        <v>127.599998</v>
      </c>
      <c r="E231">
        <v>128.240005</v>
      </c>
      <c r="F231">
        <v>128.240005</v>
      </c>
      <c r="G231">
        <v>37770000</v>
      </c>
    </row>
    <row r="232" spans="1:7" x14ac:dyDescent="0.2">
      <c r="A232" s="91">
        <v>29629</v>
      </c>
      <c r="B232">
        <v>128.240005</v>
      </c>
      <c r="C232">
        <v>128.949997</v>
      </c>
      <c r="D232">
        <v>126.779999</v>
      </c>
      <c r="E232">
        <v>127.480003</v>
      </c>
      <c r="F232">
        <v>127.480003</v>
      </c>
      <c r="G232">
        <v>34700000</v>
      </c>
    </row>
    <row r="233" spans="1:7" x14ac:dyDescent="0.2">
      <c r="A233" s="91">
        <v>29630</v>
      </c>
      <c r="B233">
        <v>127.480003</v>
      </c>
      <c r="C233">
        <v>128.33999600000001</v>
      </c>
      <c r="D233">
        <v>126.040001</v>
      </c>
      <c r="E233">
        <v>126.980003</v>
      </c>
      <c r="F233">
        <v>126.980003</v>
      </c>
      <c r="G233">
        <v>33360000</v>
      </c>
    </row>
    <row r="234" spans="1:7" x14ac:dyDescent="0.2">
      <c r="A234" s="91">
        <v>29634</v>
      </c>
      <c r="B234">
        <v>126.980003</v>
      </c>
      <c r="C234">
        <v>128.75</v>
      </c>
      <c r="D234">
        <v>126.43</v>
      </c>
      <c r="E234">
        <v>127.80999799999999</v>
      </c>
      <c r="F234">
        <v>127.80999799999999</v>
      </c>
      <c r="G234">
        <v>37940000</v>
      </c>
    </row>
    <row r="235" spans="1:7" x14ac:dyDescent="0.2">
      <c r="A235" s="91">
        <v>29635</v>
      </c>
      <c r="B235">
        <v>127.80999799999999</v>
      </c>
      <c r="C235">
        <v>129.25</v>
      </c>
      <c r="D235">
        <v>127.089996</v>
      </c>
      <c r="E235">
        <v>128.479996</v>
      </c>
      <c r="F235">
        <v>128.479996</v>
      </c>
      <c r="G235">
        <v>40410000</v>
      </c>
    </row>
    <row r="236" spans="1:7" x14ac:dyDescent="0.2">
      <c r="A236" s="91">
        <v>29636</v>
      </c>
      <c r="B236">
        <v>128.479996</v>
      </c>
      <c r="C236">
        <v>129.070007</v>
      </c>
      <c r="D236">
        <v>125.980003</v>
      </c>
      <c r="E236">
        <v>126.610001</v>
      </c>
      <c r="F236">
        <v>126.610001</v>
      </c>
      <c r="G236">
        <v>41630000</v>
      </c>
    </row>
    <row r="237" spans="1:7" x14ac:dyDescent="0.2">
      <c r="A237" s="91">
        <v>29637</v>
      </c>
      <c r="B237">
        <v>126.610001</v>
      </c>
      <c r="C237">
        <v>127.650002</v>
      </c>
      <c r="D237">
        <v>124.660004</v>
      </c>
      <c r="E237">
        <v>126.58000199999999</v>
      </c>
      <c r="F237">
        <v>126.58000199999999</v>
      </c>
      <c r="G237">
        <v>41900000</v>
      </c>
    </row>
    <row r="238" spans="1:7" x14ac:dyDescent="0.2">
      <c r="A238" s="91">
        <v>29640</v>
      </c>
      <c r="B238">
        <v>126.58000199999999</v>
      </c>
      <c r="C238">
        <v>128.279999</v>
      </c>
      <c r="D238">
        <v>125.69000200000001</v>
      </c>
      <c r="E238">
        <v>127.349998</v>
      </c>
      <c r="F238">
        <v>127.349998</v>
      </c>
      <c r="G238">
        <v>39590000</v>
      </c>
    </row>
    <row r="239" spans="1:7" x14ac:dyDescent="0.2">
      <c r="A239" s="91">
        <v>29641</v>
      </c>
      <c r="B239">
        <v>127.349998</v>
      </c>
      <c r="C239">
        <v>128.759995</v>
      </c>
      <c r="D239">
        <v>126.489998</v>
      </c>
      <c r="E239">
        <v>127.389999</v>
      </c>
      <c r="F239">
        <v>127.389999</v>
      </c>
      <c r="G239">
        <v>43960000</v>
      </c>
    </row>
    <row r="240" spans="1:7" x14ac:dyDescent="0.2">
      <c r="A240" s="91">
        <v>29642</v>
      </c>
      <c r="B240">
        <v>127.389999</v>
      </c>
      <c r="C240">
        <v>129.21000699999999</v>
      </c>
      <c r="D240">
        <v>125.769997</v>
      </c>
      <c r="E240">
        <v>128.520004</v>
      </c>
      <c r="F240">
        <v>128.520004</v>
      </c>
      <c r="G240">
        <v>45710000</v>
      </c>
    </row>
    <row r="241" spans="1:7" x14ac:dyDescent="0.2">
      <c r="A241" s="91">
        <v>29643</v>
      </c>
      <c r="B241">
        <v>128.520004</v>
      </c>
      <c r="C241">
        <v>130.929993</v>
      </c>
      <c r="D241">
        <v>128.020004</v>
      </c>
      <c r="E241">
        <v>130.10000600000001</v>
      </c>
      <c r="F241">
        <v>130.10000600000001</v>
      </c>
      <c r="G241">
        <v>60300000</v>
      </c>
    </row>
    <row r="242" spans="1:7" x14ac:dyDescent="0.2">
      <c r="A242" s="91">
        <v>29644</v>
      </c>
      <c r="B242">
        <v>130.10000600000001</v>
      </c>
      <c r="C242">
        <v>132.020004</v>
      </c>
      <c r="D242">
        <v>129.35000600000001</v>
      </c>
      <c r="E242">
        <v>131.270004</v>
      </c>
      <c r="F242">
        <v>131.270004</v>
      </c>
      <c r="G242">
        <v>53210000</v>
      </c>
    </row>
    <row r="243" spans="1:7" x14ac:dyDescent="0.2">
      <c r="A243" s="91">
        <v>29647</v>
      </c>
      <c r="B243">
        <v>131.270004</v>
      </c>
      <c r="C243">
        <v>132.96000699999999</v>
      </c>
      <c r="D243">
        <v>130.14999399999999</v>
      </c>
      <c r="E243">
        <v>132.009995</v>
      </c>
      <c r="F243">
        <v>132.009995</v>
      </c>
      <c r="G243">
        <v>47710000</v>
      </c>
    </row>
    <row r="244" spans="1:7" x14ac:dyDescent="0.2">
      <c r="A244" s="91">
        <v>29648</v>
      </c>
      <c r="B244">
        <v>132.009995</v>
      </c>
      <c r="C244">
        <v>132.720001</v>
      </c>
      <c r="D244">
        <v>129.66000399999999</v>
      </c>
      <c r="E244">
        <v>130.55999800000001</v>
      </c>
      <c r="F244">
        <v>130.55999800000001</v>
      </c>
      <c r="G244">
        <v>48730000</v>
      </c>
    </row>
    <row r="245" spans="1:7" x14ac:dyDescent="0.2">
      <c r="A245" s="91">
        <v>29649</v>
      </c>
      <c r="B245">
        <v>130.55999800000001</v>
      </c>
      <c r="C245">
        <v>132.070007</v>
      </c>
      <c r="D245">
        <v>129.570007</v>
      </c>
      <c r="E245">
        <v>130.86000100000001</v>
      </c>
      <c r="F245">
        <v>130.86000100000001</v>
      </c>
      <c r="G245">
        <v>47260000</v>
      </c>
    </row>
    <row r="246" spans="1:7" x14ac:dyDescent="0.2">
      <c r="A246" s="91">
        <v>29650</v>
      </c>
      <c r="B246">
        <v>130.86000100000001</v>
      </c>
      <c r="C246">
        <v>131.820007</v>
      </c>
      <c r="D246">
        <v>129.25</v>
      </c>
      <c r="E246">
        <v>129.929993</v>
      </c>
      <c r="F246">
        <v>129.929993</v>
      </c>
      <c r="G246">
        <v>45380000</v>
      </c>
    </row>
    <row r="247" spans="1:7" x14ac:dyDescent="0.2">
      <c r="A247" s="91">
        <v>29651</v>
      </c>
      <c r="B247">
        <v>129.929993</v>
      </c>
      <c r="C247">
        <v>131.179993</v>
      </c>
      <c r="D247">
        <v>128.55999800000001</v>
      </c>
      <c r="E247">
        <v>129.85000600000001</v>
      </c>
      <c r="F247">
        <v>129.85000600000001</v>
      </c>
      <c r="G247">
        <v>43940000</v>
      </c>
    </row>
    <row r="248" spans="1:7" x14ac:dyDescent="0.2">
      <c r="A248" s="91">
        <v>29654</v>
      </c>
      <c r="B248">
        <v>129.85000600000001</v>
      </c>
      <c r="C248">
        <v>131.94000199999999</v>
      </c>
      <c r="D248">
        <v>129.38999899999999</v>
      </c>
      <c r="E248">
        <v>131.11999499999999</v>
      </c>
      <c r="F248">
        <v>131.11999499999999</v>
      </c>
      <c r="G248">
        <v>46180000</v>
      </c>
    </row>
    <row r="249" spans="1:7" x14ac:dyDescent="0.2">
      <c r="A249" s="91">
        <v>29655</v>
      </c>
      <c r="B249">
        <v>131.11999499999999</v>
      </c>
      <c r="C249">
        <v>132.63999899999999</v>
      </c>
      <c r="D249">
        <v>129.720001</v>
      </c>
      <c r="E249">
        <v>130.46000699999999</v>
      </c>
      <c r="F249">
        <v>130.46000699999999</v>
      </c>
      <c r="G249">
        <v>56610000</v>
      </c>
    </row>
    <row r="250" spans="1:7" x14ac:dyDescent="0.2">
      <c r="A250" s="91">
        <v>29656</v>
      </c>
      <c r="B250">
        <v>130.46000699999999</v>
      </c>
      <c r="C250">
        <v>131.199997</v>
      </c>
      <c r="D250">
        <v>128.720001</v>
      </c>
      <c r="E250">
        <v>129.949997</v>
      </c>
      <c r="F250">
        <v>129.949997</v>
      </c>
      <c r="G250">
        <v>47390000</v>
      </c>
    </row>
    <row r="251" spans="1:7" x14ac:dyDescent="0.2">
      <c r="A251" s="91">
        <v>29657</v>
      </c>
      <c r="B251">
        <v>129.949997</v>
      </c>
      <c r="C251">
        <v>133.55999800000001</v>
      </c>
      <c r="D251">
        <v>129.759995</v>
      </c>
      <c r="E251">
        <v>133.19000199999999</v>
      </c>
      <c r="F251">
        <v>133.19000199999999</v>
      </c>
      <c r="G251">
        <v>54640000</v>
      </c>
    </row>
    <row r="252" spans="1:7" x14ac:dyDescent="0.2">
      <c r="A252" s="91">
        <v>29658</v>
      </c>
      <c r="B252">
        <v>133.19000199999999</v>
      </c>
      <c r="C252">
        <v>135.529999</v>
      </c>
      <c r="D252">
        <v>132.38999899999999</v>
      </c>
      <c r="E252">
        <v>133.11000100000001</v>
      </c>
      <c r="F252">
        <v>133.11000100000001</v>
      </c>
      <c r="G252">
        <v>68290000</v>
      </c>
    </row>
    <row r="253" spans="1:7" x14ac:dyDescent="0.2">
      <c r="A253" s="91">
        <v>29661</v>
      </c>
      <c r="B253">
        <v>133.11000100000001</v>
      </c>
      <c r="C253">
        <v>135.35000600000001</v>
      </c>
      <c r="D253">
        <v>132.10000600000001</v>
      </c>
      <c r="E253">
        <v>134.679993</v>
      </c>
      <c r="F253">
        <v>134.679993</v>
      </c>
      <c r="G253">
        <v>49940000</v>
      </c>
    </row>
    <row r="254" spans="1:7" x14ac:dyDescent="0.2">
      <c r="A254" s="91">
        <v>29662</v>
      </c>
      <c r="B254">
        <v>134.679993</v>
      </c>
      <c r="C254">
        <v>136.08999600000001</v>
      </c>
      <c r="D254">
        <v>132.800003</v>
      </c>
      <c r="E254">
        <v>133.91999799999999</v>
      </c>
      <c r="F254">
        <v>133.91999799999999</v>
      </c>
      <c r="G254">
        <v>65920000</v>
      </c>
    </row>
    <row r="255" spans="1:7" x14ac:dyDescent="0.2">
      <c r="A255" s="91">
        <v>29663</v>
      </c>
      <c r="B255">
        <v>133.91999799999999</v>
      </c>
      <c r="C255">
        <v>135.66000399999999</v>
      </c>
      <c r="D255">
        <v>132.800003</v>
      </c>
      <c r="E255">
        <v>134.220001</v>
      </c>
      <c r="F255">
        <v>134.220001</v>
      </c>
      <c r="G255">
        <v>55740000</v>
      </c>
    </row>
    <row r="256" spans="1:7" x14ac:dyDescent="0.2">
      <c r="A256" s="91">
        <v>29664</v>
      </c>
      <c r="B256">
        <v>134.220001</v>
      </c>
      <c r="C256">
        <v>135.36999499999999</v>
      </c>
      <c r="D256">
        <v>132.36999499999999</v>
      </c>
      <c r="E256">
        <v>133.46000699999999</v>
      </c>
      <c r="F256">
        <v>133.46000699999999</v>
      </c>
      <c r="G256">
        <v>62440000</v>
      </c>
    </row>
    <row r="257" spans="1:7" x14ac:dyDescent="0.2">
      <c r="A257" s="91">
        <v>29665</v>
      </c>
      <c r="B257">
        <v>133.46000699999999</v>
      </c>
      <c r="C257">
        <v>135.28999300000001</v>
      </c>
      <c r="D257">
        <v>132.5</v>
      </c>
      <c r="E257">
        <v>134.08000200000001</v>
      </c>
      <c r="F257">
        <v>134.08000200000001</v>
      </c>
      <c r="G257">
        <v>61980000</v>
      </c>
    </row>
    <row r="258" spans="1:7" x14ac:dyDescent="0.2">
      <c r="A258" s="91">
        <v>29668</v>
      </c>
      <c r="B258">
        <v>134.08000200000001</v>
      </c>
      <c r="C258">
        <v>136.5</v>
      </c>
      <c r="D258">
        <v>133.41000399999999</v>
      </c>
      <c r="E258">
        <v>135.69000199999999</v>
      </c>
      <c r="F258">
        <v>135.69000199999999</v>
      </c>
      <c r="G258">
        <v>57880000</v>
      </c>
    </row>
    <row r="259" spans="1:7" x14ac:dyDescent="0.2">
      <c r="A259" s="91">
        <v>29669</v>
      </c>
      <c r="B259">
        <v>135.69000199999999</v>
      </c>
      <c r="C259">
        <v>137.39999399999999</v>
      </c>
      <c r="D259">
        <v>134.10000600000001</v>
      </c>
      <c r="E259">
        <v>134.66999799999999</v>
      </c>
      <c r="F259">
        <v>134.66999799999999</v>
      </c>
      <c r="G259">
        <v>66400000</v>
      </c>
    </row>
    <row r="260" spans="1:7" x14ac:dyDescent="0.2">
      <c r="A260" s="91">
        <v>29670</v>
      </c>
      <c r="B260">
        <v>134.66999799999999</v>
      </c>
      <c r="C260">
        <v>137.320007</v>
      </c>
      <c r="D260">
        <v>133.91999799999999</v>
      </c>
      <c r="E260">
        <v>137.11000100000001</v>
      </c>
      <c r="F260">
        <v>137.11000100000001</v>
      </c>
      <c r="G260">
        <v>56320000</v>
      </c>
    </row>
    <row r="261" spans="1:7" x14ac:dyDescent="0.2">
      <c r="A261" s="91">
        <v>29671</v>
      </c>
      <c r="B261">
        <v>137.11000100000001</v>
      </c>
      <c r="C261">
        <v>138.38000500000001</v>
      </c>
      <c r="D261">
        <v>135.28999300000001</v>
      </c>
      <c r="E261">
        <v>136.270004</v>
      </c>
      <c r="F261">
        <v>136.270004</v>
      </c>
      <c r="G261">
        <v>60370000</v>
      </c>
    </row>
    <row r="262" spans="1:7" x14ac:dyDescent="0.2">
      <c r="A262" s="91">
        <v>29672</v>
      </c>
      <c r="B262">
        <v>136.270004</v>
      </c>
      <c r="C262">
        <v>136.88999899999999</v>
      </c>
      <c r="D262">
        <v>133.91000399999999</v>
      </c>
      <c r="E262">
        <v>134.64999399999999</v>
      </c>
      <c r="F262">
        <v>134.64999399999999</v>
      </c>
      <c r="G262">
        <v>46930000</v>
      </c>
    </row>
    <row r="263" spans="1:7" x14ac:dyDescent="0.2">
      <c r="A263" s="91">
        <v>29675</v>
      </c>
      <c r="B263">
        <v>134.64999399999999</v>
      </c>
      <c r="C263">
        <v>135.86999499999999</v>
      </c>
      <c r="D263">
        <v>133.509995</v>
      </c>
      <c r="E263">
        <v>134.279999</v>
      </c>
      <c r="F263">
        <v>134.279999</v>
      </c>
      <c r="G263">
        <v>33500000</v>
      </c>
    </row>
    <row r="264" spans="1:7" x14ac:dyDescent="0.2">
      <c r="A264" s="91">
        <v>29676</v>
      </c>
      <c r="B264">
        <v>134.679993</v>
      </c>
      <c r="C264">
        <v>137.14999399999999</v>
      </c>
      <c r="D264">
        <v>134.679993</v>
      </c>
      <c r="E264">
        <v>136</v>
      </c>
      <c r="F264">
        <v>136</v>
      </c>
      <c r="G264">
        <v>50980000</v>
      </c>
    </row>
    <row r="265" spans="1:7" x14ac:dyDescent="0.2">
      <c r="A265" s="91">
        <v>29677</v>
      </c>
      <c r="B265">
        <v>136</v>
      </c>
      <c r="C265">
        <v>137.55999800000001</v>
      </c>
      <c r="D265">
        <v>135.03999300000001</v>
      </c>
      <c r="E265">
        <v>136.570007</v>
      </c>
      <c r="F265">
        <v>136.570007</v>
      </c>
      <c r="G265">
        <v>54880000</v>
      </c>
    </row>
    <row r="266" spans="1:7" x14ac:dyDescent="0.2">
      <c r="A266" s="91">
        <v>29678</v>
      </c>
      <c r="B266">
        <v>136.570007</v>
      </c>
      <c r="C266">
        <v>137.720001</v>
      </c>
      <c r="D266">
        <v>135.16000399999999</v>
      </c>
      <c r="E266">
        <v>136.320007</v>
      </c>
      <c r="F266">
        <v>136.320007</v>
      </c>
      <c r="G266">
        <v>52570000</v>
      </c>
    </row>
    <row r="267" spans="1:7" x14ac:dyDescent="0.2">
      <c r="A267" s="91">
        <v>29679</v>
      </c>
      <c r="B267">
        <v>136.320007</v>
      </c>
      <c r="C267">
        <v>137.03999300000001</v>
      </c>
      <c r="D267">
        <v>134.66999799999999</v>
      </c>
      <c r="E267">
        <v>135.490005</v>
      </c>
      <c r="F267">
        <v>135.490005</v>
      </c>
      <c r="G267">
        <v>48680000</v>
      </c>
    </row>
    <row r="268" spans="1:7" x14ac:dyDescent="0.2">
      <c r="A268" s="91">
        <v>29682</v>
      </c>
      <c r="B268">
        <v>135.490005</v>
      </c>
      <c r="C268">
        <v>135.61000100000001</v>
      </c>
      <c r="D268">
        <v>132.91000399999999</v>
      </c>
      <c r="E268">
        <v>133.929993</v>
      </c>
      <c r="F268">
        <v>133.929993</v>
      </c>
      <c r="G268">
        <v>43190000</v>
      </c>
    </row>
    <row r="269" spans="1:7" x14ac:dyDescent="0.2">
      <c r="A269" s="91">
        <v>29683</v>
      </c>
      <c r="B269">
        <v>133.929993</v>
      </c>
      <c r="C269">
        <v>135.270004</v>
      </c>
      <c r="D269">
        <v>132.96000699999999</v>
      </c>
      <c r="E269">
        <v>133.91000399999999</v>
      </c>
      <c r="F269">
        <v>133.91000399999999</v>
      </c>
      <c r="G269">
        <v>44540000</v>
      </c>
    </row>
    <row r="270" spans="1:7" x14ac:dyDescent="0.2">
      <c r="A270" s="91">
        <v>29684</v>
      </c>
      <c r="B270">
        <v>133.91000399999999</v>
      </c>
      <c r="C270">
        <v>135.33999600000001</v>
      </c>
      <c r="D270">
        <v>133.259995</v>
      </c>
      <c r="E270">
        <v>134.30999800000001</v>
      </c>
      <c r="F270">
        <v>134.30999800000001</v>
      </c>
      <c r="G270">
        <v>48000000</v>
      </c>
    </row>
    <row r="271" spans="1:7" x14ac:dyDescent="0.2">
      <c r="A271" s="91">
        <v>29685</v>
      </c>
      <c r="B271">
        <v>134.30999800000001</v>
      </c>
      <c r="C271">
        <v>135.800003</v>
      </c>
      <c r="D271">
        <v>132.58999600000001</v>
      </c>
      <c r="E271">
        <v>134.66999799999999</v>
      </c>
      <c r="F271">
        <v>134.66999799999999</v>
      </c>
      <c r="G271">
        <v>59520000</v>
      </c>
    </row>
    <row r="272" spans="1:7" x14ac:dyDescent="0.2">
      <c r="A272" s="91">
        <v>29686</v>
      </c>
      <c r="B272">
        <v>134.66999799999999</v>
      </c>
      <c r="C272">
        <v>136.229996</v>
      </c>
      <c r="D272">
        <v>133.179993</v>
      </c>
      <c r="E272">
        <v>134.509995</v>
      </c>
      <c r="F272">
        <v>134.509995</v>
      </c>
      <c r="G272">
        <v>58130000</v>
      </c>
    </row>
    <row r="273" spans="1:7" x14ac:dyDescent="0.2">
      <c r="A273" s="91">
        <v>29689</v>
      </c>
      <c r="B273">
        <v>134.509995</v>
      </c>
      <c r="C273">
        <v>134.91000399999999</v>
      </c>
      <c r="D273">
        <v>132.240005</v>
      </c>
      <c r="E273">
        <v>133.14999399999999</v>
      </c>
      <c r="F273">
        <v>133.14999399999999</v>
      </c>
      <c r="G273">
        <v>49860000</v>
      </c>
    </row>
    <row r="274" spans="1:7" x14ac:dyDescent="0.2">
      <c r="A274" s="91">
        <v>29690</v>
      </c>
      <c r="B274">
        <v>133.14999399999999</v>
      </c>
      <c r="C274">
        <v>134.029999</v>
      </c>
      <c r="D274">
        <v>131.58000200000001</v>
      </c>
      <c r="E274">
        <v>132.679993</v>
      </c>
      <c r="F274">
        <v>132.679993</v>
      </c>
      <c r="G274">
        <v>48350000</v>
      </c>
    </row>
    <row r="275" spans="1:7" x14ac:dyDescent="0.2">
      <c r="A275" s="91">
        <v>29691</v>
      </c>
      <c r="B275">
        <v>132.679993</v>
      </c>
      <c r="C275">
        <v>134.78999300000001</v>
      </c>
      <c r="D275">
        <v>132.199997</v>
      </c>
      <c r="E275">
        <v>134.16999799999999</v>
      </c>
      <c r="F275">
        <v>134.16999799999999</v>
      </c>
      <c r="G275">
        <v>56040000</v>
      </c>
    </row>
    <row r="276" spans="1:7" x14ac:dyDescent="0.2">
      <c r="A276" s="91">
        <v>29692</v>
      </c>
      <c r="B276">
        <v>134.16999799999999</v>
      </c>
      <c r="C276">
        <v>135.820007</v>
      </c>
      <c r="D276">
        <v>133.429993</v>
      </c>
      <c r="E276">
        <v>134.699997</v>
      </c>
      <c r="F276">
        <v>134.699997</v>
      </c>
      <c r="G276">
        <v>52950000</v>
      </c>
    </row>
    <row r="277" spans="1:7" x14ac:dyDescent="0.2">
      <c r="A277" s="91">
        <v>29696</v>
      </c>
      <c r="B277">
        <v>134.699997</v>
      </c>
      <c r="C277">
        <v>136.25</v>
      </c>
      <c r="D277">
        <v>133.19000199999999</v>
      </c>
      <c r="E277">
        <v>135.449997</v>
      </c>
      <c r="F277">
        <v>135.449997</v>
      </c>
      <c r="G277">
        <v>51020000</v>
      </c>
    </row>
    <row r="278" spans="1:7" x14ac:dyDescent="0.2">
      <c r="A278" s="91">
        <v>29697</v>
      </c>
      <c r="B278">
        <v>135.449997</v>
      </c>
      <c r="C278">
        <v>136.38000500000001</v>
      </c>
      <c r="D278">
        <v>133.490005</v>
      </c>
      <c r="E278">
        <v>134.229996</v>
      </c>
      <c r="F278">
        <v>134.229996</v>
      </c>
      <c r="G278">
        <v>60280000</v>
      </c>
    </row>
    <row r="279" spans="1:7" x14ac:dyDescent="0.2">
      <c r="A279" s="91">
        <v>29698</v>
      </c>
      <c r="B279">
        <v>134.229996</v>
      </c>
      <c r="C279">
        <v>135.53999300000001</v>
      </c>
      <c r="D279">
        <v>132.720001</v>
      </c>
      <c r="E279">
        <v>134.13999899999999</v>
      </c>
      <c r="F279">
        <v>134.13999899999999</v>
      </c>
      <c r="G279">
        <v>60660000</v>
      </c>
    </row>
    <row r="280" spans="1:7" x14ac:dyDescent="0.2">
      <c r="A280" s="91">
        <v>29699</v>
      </c>
      <c r="B280">
        <v>134.13999899999999</v>
      </c>
      <c r="C280">
        <v>135.89999399999999</v>
      </c>
      <c r="D280">
        <v>132.89999399999999</v>
      </c>
      <c r="E280">
        <v>133.94000199999999</v>
      </c>
      <c r="F280">
        <v>133.94000199999999</v>
      </c>
      <c r="G280">
        <v>64200000</v>
      </c>
    </row>
    <row r="281" spans="1:7" x14ac:dyDescent="0.2">
      <c r="A281" s="91">
        <v>29700</v>
      </c>
      <c r="B281">
        <v>133.94000199999999</v>
      </c>
      <c r="C281">
        <v>136</v>
      </c>
      <c r="D281">
        <v>132.88000500000001</v>
      </c>
      <c r="E281">
        <v>135.13999899999999</v>
      </c>
      <c r="F281">
        <v>135.13999899999999</v>
      </c>
      <c r="G281">
        <v>60000000</v>
      </c>
    </row>
    <row r="282" spans="1:7" x14ac:dyDescent="0.2">
      <c r="A282" s="91">
        <v>29703</v>
      </c>
      <c r="B282">
        <v>135.13999899999999</v>
      </c>
      <c r="C282">
        <v>136.55999800000001</v>
      </c>
      <c r="D282">
        <v>134.13000500000001</v>
      </c>
      <c r="E282">
        <v>135.479996</v>
      </c>
      <c r="F282">
        <v>135.479996</v>
      </c>
      <c r="G282">
        <v>51080000</v>
      </c>
    </row>
    <row r="283" spans="1:7" x14ac:dyDescent="0.2">
      <c r="A283" s="91">
        <v>29704</v>
      </c>
      <c r="B283">
        <v>135.479996</v>
      </c>
      <c r="C283">
        <v>136.08999600000001</v>
      </c>
      <c r="D283">
        <v>133.10000600000001</v>
      </c>
      <c r="E283">
        <v>134.33000200000001</v>
      </c>
      <c r="F283">
        <v>134.33000200000001</v>
      </c>
      <c r="G283">
        <v>58210000</v>
      </c>
    </row>
    <row r="284" spans="1:7" x14ac:dyDescent="0.2">
      <c r="A284" s="91">
        <v>29705</v>
      </c>
      <c r="B284">
        <v>134.33000200000001</v>
      </c>
      <c r="C284">
        <v>134.69000199999999</v>
      </c>
      <c r="D284">
        <v>131.820007</v>
      </c>
      <c r="E284">
        <v>133.050003</v>
      </c>
      <c r="F284">
        <v>133.050003</v>
      </c>
      <c r="G284">
        <v>53340000</v>
      </c>
    </row>
    <row r="285" spans="1:7" x14ac:dyDescent="0.2">
      <c r="A285" s="91">
        <v>29706</v>
      </c>
      <c r="B285">
        <v>133.050003</v>
      </c>
      <c r="C285">
        <v>134.44000199999999</v>
      </c>
      <c r="D285">
        <v>131.85000600000001</v>
      </c>
      <c r="E285">
        <v>132.80999800000001</v>
      </c>
      <c r="F285">
        <v>132.80999800000001</v>
      </c>
      <c r="G285">
        <v>47970000</v>
      </c>
    </row>
    <row r="286" spans="1:7" x14ac:dyDescent="0.2">
      <c r="A286" s="91">
        <v>29707</v>
      </c>
      <c r="B286">
        <v>132.80999800000001</v>
      </c>
      <c r="C286">
        <v>134.16999799999999</v>
      </c>
      <c r="D286">
        <v>131.429993</v>
      </c>
      <c r="E286">
        <v>132.720001</v>
      </c>
      <c r="F286">
        <v>132.720001</v>
      </c>
      <c r="G286">
        <v>48360000</v>
      </c>
    </row>
    <row r="287" spans="1:7" x14ac:dyDescent="0.2">
      <c r="A287" s="91">
        <v>29710</v>
      </c>
      <c r="B287">
        <v>131.779999</v>
      </c>
      <c r="C287">
        <v>131.779999</v>
      </c>
      <c r="D287">
        <v>129.61000100000001</v>
      </c>
      <c r="E287">
        <v>130.66999799999999</v>
      </c>
      <c r="F287">
        <v>130.66999799999999</v>
      </c>
      <c r="G287">
        <v>40430000</v>
      </c>
    </row>
    <row r="288" spans="1:7" x14ac:dyDescent="0.2">
      <c r="A288" s="91">
        <v>29711</v>
      </c>
      <c r="B288">
        <v>130.66999799999999</v>
      </c>
      <c r="C288">
        <v>131.33000200000001</v>
      </c>
      <c r="D288">
        <v>128.929993</v>
      </c>
      <c r="E288">
        <v>130.320007</v>
      </c>
      <c r="F288">
        <v>130.320007</v>
      </c>
      <c r="G288">
        <v>49000000</v>
      </c>
    </row>
    <row r="289" spans="1:7" x14ac:dyDescent="0.2">
      <c r="A289" s="91">
        <v>29712</v>
      </c>
      <c r="B289">
        <v>130.320007</v>
      </c>
      <c r="C289">
        <v>132.38000500000001</v>
      </c>
      <c r="D289">
        <v>130.08999600000001</v>
      </c>
      <c r="E289">
        <v>130.779999</v>
      </c>
      <c r="F289">
        <v>130.779999</v>
      </c>
      <c r="G289">
        <v>47100000</v>
      </c>
    </row>
    <row r="290" spans="1:7" x14ac:dyDescent="0.2">
      <c r="A290" s="91">
        <v>29713</v>
      </c>
      <c r="B290">
        <v>130.779999</v>
      </c>
      <c r="C290">
        <v>132.41000399999999</v>
      </c>
      <c r="D290">
        <v>130.21000699999999</v>
      </c>
      <c r="E290">
        <v>131.66999799999999</v>
      </c>
      <c r="F290">
        <v>131.66999799999999</v>
      </c>
      <c r="G290">
        <v>42590000</v>
      </c>
    </row>
    <row r="291" spans="1:7" x14ac:dyDescent="0.2">
      <c r="A291" s="91">
        <v>29714</v>
      </c>
      <c r="B291">
        <v>131.66999799999999</v>
      </c>
      <c r="C291">
        <v>132.69000199999999</v>
      </c>
      <c r="D291">
        <v>130.83999600000001</v>
      </c>
      <c r="E291">
        <v>131.66000399999999</v>
      </c>
      <c r="F291">
        <v>131.66000399999999</v>
      </c>
      <c r="G291">
        <v>41860000</v>
      </c>
    </row>
    <row r="292" spans="1:7" x14ac:dyDescent="0.2">
      <c r="A292" s="91">
        <v>29717</v>
      </c>
      <c r="B292">
        <v>131.66000399999999</v>
      </c>
      <c r="C292">
        <v>132.229996</v>
      </c>
      <c r="D292">
        <v>129.11000100000001</v>
      </c>
      <c r="E292">
        <v>129.71000699999999</v>
      </c>
      <c r="F292">
        <v>129.71000699999999</v>
      </c>
      <c r="G292">
        <v>37640000</v>
      </c>
    </row>
    <row r="293" spans="1:7" x14ac:dyDescent="0.2">
      <c r="A293" s="91">
        <v>29718</v>
      </c>
      <c r="B293">
        <v>129.71000699999999</v>
      </c>
      <c r="C293">
        <v>131.16999799999999</v>
      </c>
      <c r="D293">
        <v>128.779999</v>
      </c>
      <c r="E293">
        <v>130.720001</v>
      </c>
      <c r="F293">
        <v>130.720001</v>
      </c>
      <c r="G293">
        <v>40440000</v>
      </c>
    </row>
    <row r="294" spans="1:7" x14ac:dyDescent="0.2">
      <c r="A294" s="91">
        <v>29719</v>
      </c>
      <c r="B294">
        <v>130.720001</v>
      </c>
      <c r="C294">
        <v>131.96000699999999</v>
      </c>
      <c r="D294">
        <v>129.529999</v>
      </c>
      <c r="E294">
        <v>130.550003</v>
      </c>
      <c r="F294">
        <v>130.550003</v>
      </c>
      <c r="G294">
        <v>42600000</v>
      </c>
    </row>
    <row r="295" spans="1:7" x14ac:dyDescent="0.2">
      <c r="A295" s="91">
        <v>29720</v>
      </c>
      <c r="B295">
        <v>130.550003</v>
      </c>
      <c r="C295">
        <v>132.14999399999999</v>
      </c>
      <c r="D295">
        <v>129.91000399999999</v>
      </c>
      <c r="E295">
        <v>131.279999</v>
      </c>
      <c r="F295">
        <v>131.279999</v>
      </c>
      <c r="G295">
        <v>42750000</v>
      </c>
    </row>
    <row r="296" spans="1:7" x14ac:dyDescent="0.2">
      <c r="A296" s="91">
        <v>29721</v>
      </c>
      <c r="B296">
        <v>131.279999</v>
      </c>
      <c r="C296">
        <v>133.21000699999999</v>
      </c>
      <c r="D296">
        <v>130.75</v>
      </c>
      <c r="E296">
        <v>132.16999799999999</v>
      </c>
      <c r="F296">
        <v>132.16999799999999</v>
      </c>
      <c r="G296">
        <v>45460000</v>
      </c>
    </row>
    <row r="297" spans="1:7" x14ac:dyDescent="0.2">
      <c r="A297" s="91">
        <v>29724</v>
      </c>
      <c r="B297">
        <v>132.16999799999999</v>
      </c>
      <c r="C297">
        <v>133.64999399999999</v>
      </c>
      <c r="D297">
        <v>131.490005</v>
      </c>
      <c r="E297">
        <v>132.53999300000001</v>
      </c>
      <c r="F297">
        <v>132.53999300000001</v>
      </c>
      <c r="G297">
        <v>42510000</v>
      </c>
    </row>
    <row r="298" spans="1:7" x14ac:dyDescent="0.2">
      <c r="A298" s="91">
        <v>29725</v>
      </c>
      <c r="B298">
        <v>132.53999300000001</v>
      </c>
      <c r="C298">
        <v>133.220001</v>
      </c>
      <c r="D298">
        <v>130.779999</v>
      </c>
      <c r="E298">
        <v>132.08999600000001</v>
      </c>
      <c r="F298">
        <v>132.08999600000001</v>
      </c>
      <c r="G298">
        <v>42220000</v>
      </c>
    </row>
    <row r="299" spans="1:7" x14ac:dyDescent="0.2">
      <c r="A299" s="91">
        <v>29726</v>
      </c>
      <c r="B299">
        <v>132.08999600000001</v>
      </c>
      <c r="C299">
        <v>133.029999</v>
      </c>
      <c r="D299">
        <v>130.58999600000001</v>
      </c>
      <c r="E299">
        <v>132</v>
      </c>
      <c r="F299">
        <v>132</v>
      </c>
      <c r="G299">
        <v>42370000</v>
      </c>
    </row>
    <row r="300" spans="1:7" x14ac:dyDescent="0.2">
      <c r="A300" s="91">
        <v>29727</v>
      </c>
      <c r="B300">
        <v>132</v>
      </c>
      <c r="C300">
        <v>133.029999</v>
      </c>
      <c r="D300">
        <v>130.699997</v>
      </c>
      <c r="E300">
        <v>131.75</v>
      </c>
      <c r="F300">
        <v>131.75</v>
      </c>
      <c r="G300">
        <v>46820000</v>
      </c>
    </row>
    <row r="301" spans="1:7" x14ac:dyDescent="0.2">
      <c r="A301" s="91">
        <v>29728</v>
      </c>
      <c r="B301">
        <v>131.75</v>
      </c>
      <c r="C301">
        <v>132.64999399999999</v>
      </c>
      <c r="D301">
        <v>130.41999799999999</v>
      </c>
      <c r="E301">
        <v>131.33000200000001</v>
      </c>
      <c r="F301">
        <v>131.33000200000001</v>
      </c>
      <c r="G301">
        <v>40710000</v>
      </c>
    </row>
    <row r="302" spans="1:7" x14ac:dyDescent="0.2">
      <c r="A302" s="91">
        <v>29732</v>
      </c>
      <c r="B302">
        <v>131.33000200000001</v>
      </c>
      <c r="C302">
        <v>133.300003</v>
      </c>
      <c r="D302">
        <v>130.63999899999999</v>
      </c>
      <c r="E302">
        <v>132.770004</v>
      </c>
      <c r="F302">
        <v>132.770004</v>
      </c>
      <c r="G302">
        <v>42760000</v>
      </c>
    </row>
    <row r="303" spans="1:7" x14ac:dyDescent="0.2">
      <c r="A303" s="91">
        <v>29733</v>
      </c>
      <c r="B303">
        <v>132.770004</v>
      </c>
      <c r="C303">
        <v>134.64999399999999</v>
      </c>
      <c r="D303">
        <v>131.85000600000001</v>
      </c>
      <c r="E303">
        <v>133.770004</v>
      </c>
      <c r="F303">
        <v>133.770004</v>
      </c>
      <c r="G303">
        <v>58730000</v>
      </c>
    </row>
    <row r="304" spans="1:7" x14ac:dyDescent="0.2">
      <c r="A304" s="91">
        <v>29734</v>
      </c>
      <c r="B304">
        <v>133.770004</v>
      </c>
      <c r="C304">
        <v>134.91999799999999</v>
      </c>
      <c r="D304">
        <v>132</v>
      </c>
      <c r="E304">
        <v>133.449997</v>
      </c>
      <c r="F304">
        <v>133.449997</v>
      </c>
      <c r="G304">
        <v>59500000</v>
      </c>
    </row>
    <row r="305" spans="1:7" x14ac:dyDescent="0.2">
      <c r="A305" s="91">
        <v>29735</v>
      </c>
      <c r="B305">
        <v>133.449997</v>
      </c>
      <c r="C305">
        <v>134.36000100000001</v>
      </c>
      <c r="D305">
        <v>131.520004</v>
      </c>
      <c r="E305">
        <v>132.58999600000001</v>
      </c>
      <c r="F305">
        <v>132.58999600000001</v>
      </c>
      <c r="G305">
        <v>51580000</v>
      </c>
    </row>
    <row r="306" spans="1:7" x14ac:dyDescent="0.2">
      <c r="A306" s="91">
        <v>29738</v>
      </c>
      <c r="B306">
        <v>132.58999600000001</v>
      </c>
      <c r="C306">
        <v>134.61999499999999</v>
      </c>
      <c r="D306">
        <v>131.490005</v>
      </c>
      <c r="E306">
        <v>132.41000399999999</v>
      </c>
      <c r="F306">
        <v>132.41000399999999</v>
      </c>
      <c r="G306">
        <v>62170000</v>
      </c>
    </row>
    <row r="307" spans="1:7" x14ac:dyDescent="0.2">
      <c r="A307" s="91">
        <v>29739</v>
      </c>
      <c r="B307">
        <v>132.41000399999999</v>
      </c>
      <c r="C307">
        <v>132.96000699999999</v>
      </c>
      <c r="D307">
        <v>129.83999600000001</v>
      </c>
      <c r="E307">
        <v>130.61999499999999</v>
      </c>
      <c r="F307">
        <v>130.61999499999999</v>
      </c>
      <c r="G307">
        <v>53930000</v>
      </c>
    </row>
    <row r="308" spans="1:7" x14ac:dyDescent="0.2">
      <c r="A308" s="91">
        <v>29740</v>
      </c>
      <c r="B308">
        <v>130.61999499999999</v>
      </c>
      <c r="C308">
        <v>131.36999499999999</v>
      </c>
      <c r="D308">
        <v>128.770004</v>
      </c>
      <c r="E308">
        <v>130.71000699999999</v>
      </c>
      <c r="F308">
        <v>130.71000699999999</v>
      </c>
      <c r="G308">
        <v>54700000</v>
      </c>
    </row>
    <row r="309" spans="1:7" x14ac:dyDescent="0.2">
      <c r="A309" s="91">
        <v>29741</v>
      </c>
      <c r="B309">
        <v>130.71000699999999</v>
      </c>
      <c r="C309">
        <v>132.21000699999999</v>
      </c>
      <c r="D309">
        <v>129.720001</v>
      </c>
      <c r="E309">
        <v>130.96000699999999</v>
      </c>
      <c r="F309">
        <v>130.96000699999999</v>
      </c>
      <c r="G309">
        <v>48940000</v>
      </c>
    </row>
    <row r="310" spans="1:7" x14ac:dyDescent="0.2">
      <c r="A310" s="91">
        <v>29742</v>
      </c>
      <c r="B310">
        <v>130.96000699999999</v>
      </c>
      <c r="C310">
        <v>132.979996</v>
      </c>
      <c r="D310">
        <v>130.16999799999999</v>
      </c>
      <c r="E310">
        <v>132.220001</v>
      </c>
      <c r="F310">
        <v>132.220001</v>
      </c>
      <c r="G310">
        <v>47180000</v>
      </c>
    </row>
    <row r="311" spans="1:7" x14ac:dyDescent="0.2">
      <c r="A311" s="91">
        <v>29745</v>
      </c>
      <c r="B311">
        <v>132.220001</v>
      </c>
      <c r="C311">
        <v>133.679993</v>
      </c>
      <c r="D311">
        <v>131.28999300000001</v>
      </c>
      <c r="E311">
        <v>132.240005</v>
      </c>
      <c r="F311">
        <v>132.240005</v>
      </c>
      <c r="G311">
        <v>41580000</v>
      </c>
    </row>
    <row r="312" spans="1:7" x14ac:dyDescent="0.2">
      <c r="A312" s="91">
        <v>29746</v>
      </c>
      <c r="B312">
        <v>132.240005</v>
      </c>
      <c r="C312">
        <v>133.300003</v>
      </c>
      <c r="D312">
        <v>130.94000199999999</v>
      </c>
      <c r="E312">
        <v>131.970001</v>
      </c>
      <c r="F312">
        <v>131.970001</v>
      </c>
      <c r="G312">
        <v>44600000</v>
      </c>
    </row>
    <row r="313" spans="1:7" x14ac:dyDescent="0.2">
      <c r="A313" s="91">
        <v>29747</v>
      </c>
      <c r="B313">
        <v>131.970001</v>
      </c>
      <c r="C313">
        <v>133.490005</v>
      </c>
      <c r="D313">
        <v>131.03999300000001</v>
      </c>
      <c r="E313">
        <v>132.320007</v>
      </c>
      <c r="F313">
        <v>132.320007</v>
      </c>
      <c r="G313">
        <v>53200000</v>
      </c>
    </row>
    <row r="314" spans="1:7" x14ac:dyDescent="0.2">
      <c r="A314" s="91">
        <v>29748</v>
      </c>
      <c r="B314">
        <v>132.320007</v>
      </c>
      <c r="C314">
        <v>134.30999800000001</v>
      </c>
      <c r="D314">
        <v>131.58000200000001</v>
      </c>
      <c r="E314">
        <v>133.75</v>
      </c>
      <c r="F314">
        <v>133.75</v>
      </c>
      <c r="G314">
        <v>59530000</v>
      </c>
    </row>
    <row r="315" spans="1:7" x14ac:dyDescent="0.2">
      <c r="A315" s="91">
        <v>29749</v>
      </c>
      <c r="B315">
        <v>133.75</v>
      </c>
      <c r="C315">
        <v>135.08999600000001</v>
      </c>
      <c r="D315">
        <v>132.39999399999999</v>
      </c>
      <c r="E315">
        <v>133.490005</v>
      </c>
      <c r="F315">
        <v>133.490005</v>
      </c>
      <c r="G315">
        <v>60790000</v>
      </c>
    </row>
    <row r="316" spans="1:7" x14ac:dyDescent="0.2">
      <c r="A316" s="91">
        <v>29752</v>
      </c>
      <c r="B316">
        <v>133.490005</v>
      </c>
      <c r="C316">
        <v>135.66999799999999</v>
      </c>
      <c r="D316">
        <v>132.779999</v>
      </c>
      <c r="E316">
        <v>133.61000100000001</v>
      </c>
      <c r="F316">
        <v>133.61000100000001</v>
      </c>
      <c r="G316">
        <v>63350000</v>
      </c>
    </row>
    <row r="317" spans="1:7" x14ac:dyDescent="0.2">
      <c r="A317" s="91">
        <v>29753</v>
      </c>
      <c r="B317">
        <v>133.61000100000001</v>
      </c>
      <c r="C317">
        <v>134</v>
      </c>
      <c r="D317">
        <v>131.28999300000001</v>
      </c>
      <c r="E317">
        <v>132.14999399999999</v>
      </c>
      <c r="F317">
        <v>132.14999399999999</v>
      </c>
      <c r="G317">
        <v>57780000</v>
      </c>
    </row>
    <row r="318" spans="1:7" x14ac:dyDescent="0.2">
      <c r="A318" s="91">
        <v>29754</v>
      </c>
      <c r="B318">
        <v>132.14999399999999</v>
      </c>
      <c r="C318">
        <v>133.979996</v>
      </c>
      <c r="D318">
        <v>130.80999800000001</v>
      </c>
      <c r="E318">
        <v>133.320007</v>
      </c>
      <c r="F318">
        <v>133.320007</v>
      </c>
      <c r="G318">
        <v>55470000</v>
      </c>
    </row>
    <row r="319" spans="1:7" x14ac:dyDescent="0.2">
      <c r="A319" s="91">
        <v>29755</v>
      </c>
      <c r="B319">
        <v>133.320007</v>
      </c>
      <c r="C319">
        <v>133.979996</v>
      </c>
      <c r="D319">
        <v>130.94000199999999</v>
      </c>
      <c r="E319">
        <v>131.63999899999999</v>
      </c>
      <c r="F319">
        <v>131.63999899999999</v>
      </c>
      <c r="G319">
        <v>48400000</v>
      </c>
    </row>
    <row r="320" spans="1:7" x14ac:dyDescent="0.2">
      <c r="A320" s="91">
        <v>29756</v>
      </c>
      <c r="B320">
        <v>131.63999899999999</v>
      </c>
      <c r="C320">
        <v>133.270004</v>
      </c>
      <c r="D320">
        <v>130.490005</v>
      </c>
      <c r="E320">
        <v>132.270004</v>
      </c>
      <c r="F320">
        <v>132.270004</v>
      </c>
      <c r="G320">
        <v>46430000</v>
      </c>
    </row>
    <row r="321" spans="1:7" x14ac:dyDescent="0.2">
      <c r="A321" s="91">
        <v>29759</v>
      </c>
      <c r="B321">
        <v>132.270004</v>
      </c>
      <c r="C321">
        <v>133.53999300000001</v>
      </c>
      <c r="D321">
        <v>131.10000600000001</v>
      </c>
      <c r="E321">
        <v>131.949997</v>
      </c>
      <c r="F321">
        <v>131.949997</v>
      </c>
      <c r="G321">
        <v>41790000</v>
      </c>
    </row>
    <row r="322" spans="1:7" x14ac:dyDescent="0.2">
      <c r="A322" s="91">
        <v>29760</v>
      </c>
      <c r="B322">
        <v>131.949997</v>
      </c>
      <c r="C322">
        <v>133.979996</v>
      </c>
      <c r="D322">
        <v>131.16000399999999</v>
      </c>
      <c r="E322">
        <v>133.35000600000001</v>
      </c>
      <c r="F322">
        <v>133.35000600000001</v>
      </c>
      <c r="G322">
        <v>51840000</v>
      </c>
    </row>
    <row r="323" spans="1:7" x14ac:dyDescent="0.2">
      <c r="A323" s="91">
        <v>29761</v>
      </c>
      <c r="B323">
        <v>133.35000600000001</v>
      </c>
      <c r="C323">
        <v>133.89999399999999</v>
      </c>
      <c r="D323">
        <v>131.64999399999999</v>
      </c>
      <c r="E323">
        <v>132.66000399999999</v>
      </c>
      <c r="F323">
        <v>132.66000399999999</v>
      </c>
      <c r="G323">
        <v>46650000</v>
      </c>
    </row>
    <row r="324" spans="1:7" x14ac:dyDescent="0.2">
      <c r="A324" s="91">
        <v>29762</v>
      </c>
      <c r="B324">
        <v>132.66000399999999</v>
      </c>
      <c r="C324">
        <v>134.300003</v>
      </c>
      <c r="D324">
        <v>131.779999</v>
      </c>
      <c r="E324">
        <v>132.80999800000001</v>
      </c>
      <c r="F324">
        <v>132.80999800000001</v>
      </c>
      <c r="G324">
        <v>43920000</v>
      </c>
    </row>
    <row r="325" spans="1:7" x14ac:dyDescent="0.2">
      <c r="A325" s="91">
        <v>29763</v>
      </c>
      <c r="B325">
        <v>132.80999800000001</v>
      </c>
      <c r="C325">
        <v>133.75</v>
      </c>
      <c r="D325">
        <v>131.71000699999999</v>
      </c>
      <c r="E325">
        <v>132.55999800000001</v>
      </c>
      <c r="F325">
        <v>132.55999800000001</v>
      </c>
      <c r="G325">
        <v>39240000</v>
      </c>
    </row>
    <row r="326" spans="1:7" x14ac:dyDescent="0.2">
      <c r="A326" s="91">
        <v>29766</v>
      </c>
      <c r="B326">
        <v>132.55999800000001</v>
      </c>
      <c r="C326">
        <v>133.5</v>
      </c>
      <c r="D326">
        <v>131.199997</v>
      </c>
      <c r="E326">
        <v>131.88999899999999</v>
      </c>
      <c r="F326">
        <v>131.88999899999999</v>
      </c>
      <c r="G326">
        <v>37930000</v>
      </c>
    </row>
    <row r="327" spans="1:7" x14ac:dyDescent="0.2">
      <c r="A327" s="91">
        <v>29767</v>
      </c>
      <c r="B327">
        <v>131.88999899999999</v>
      </c>
      <c r="C327">
        <v>132.66999799999999</v>
      </c>
      <c r="D327">
        <v>130.30999800000001</v>
      </c>
      <c r="E327">
        <v>131.21000699999999</v>
      </c>
      <c r="F327">
        <v>131.21000699999999</v>
      </c>
      <c r="G327">
        <v>41550000</v>
      </c>
    </row>
    <row r="328" spans="1:7" x14ac:dyDescent="0.2">
      <c r="A328" s="91">
        <v>29768</v>
      </c>
      <c r="B328">
        <v>131.21000699999999</v>
      </c>
      <c r="C328">
        <v>131.69000199999999</v>
      </c>
      <c r="D328">
        <v>129.03999300000001</v>
      </c>
      <c r="E328">
        <v>129.770004</v>
      </c>
      <c r="F328">
        <v>129.770004</v>
      </c>
      <c r="G328">
        <v>49080000</v>
      </c>
    </row>
    <row r="329" spans="1:7" x14ac:dyDescent="0.2">
      <c r="A329" s="91">
        <v>29769</v>
      </c>
      <c r="B329">
        <v>129.770004</v>
      </c>
      <c r="C329">
        <v>130.479996</v>
      </c>
      <c r="D329">
        <v>127.839996</v>
      </c>
      <c r="E329">
        <v>128.63999899999999</v>
      </c>
      <c r="F329">
        <v>128.63999899999999</v>
      </c>
      <c r="G329">
        <v>45100000</v>
      </c>
    </row>
    <row r="330" spans="1:7" x14ac:dyDescent="0.2">
      <c r="A330" s="91">
        <v>29773</v>
      </c>
      <c r="B330">
        <v>128.63999899999999</v>
      </c>
      <c r="C330">
        <v>128.990005</v>
      </c>
      <c r="D330">
        <v>126.44000200000001</v>
      </c>
      <c r="E330">
        <v>127.370003</v>
      </c>
      <c r="F330">
        <v>127.370003</v>
      </c>
      <c r="G330">
        <v>44590000</v>
      </c>
    </row>
    <row r="331" spans="1:7" x14ac:dyDescent="0.2">
      <c r="A331" s="91">
        <v>29774</v>
      </c>
      <c r="B331">
        <v>127.370003</v>
      </c>
      <c r="C331">
        <v>129.60000600000001</v>
      </c>
      <c r="D331">
        <v>126.389999</v>
      </c>
      <c r="E331">
        <v>128.240005</v>
      </c>
      <c r="F331">
        <v>128.240005</v>
      </c>
      <c r="G331">
        <v>53560000</v>
      </c>
    </row>
    <row r="332" spans="1:7" x14ac:dyDescent="0.2">
      <c r="A332" s="91">
        <v>29775</v>
      </c>
      <c r="B332">
        <v>128.240005</v>
      </c>
      <c r="C332">
        <v>129.570007</v>
      </c>
      <c r="D332">
        <v>126.949997</v>
      </c>
      <c r="E332">
        <v>128.320007</v>
      </c>
      <c r="F332">
        <v>128.320007</v>
      </c>
      <c r="G332">
        <v>46000000</v>
      </c>
    </row>
    <row r="333" spans="1:7" x14ac:dyDescent="0.2">
      <c r="A333" s="91">
        <v>29776</v>
      </c>
      <c r="B333">
        <v>128.320007</v>
      </c>
      <c r="C333">
        <v>130.08000200000001</v>
      </c>
      <c r="D333">
        <v>127.57</v>
      </c>
      <c r="E333">
        <v>129.300003</v>
      </c>
      <c r="F333">
        <v>129.300003</v>
      </c>
      <c r="G333">
        <v>45510000</v>
      </c>
    </row>
    <row r="334" spans="1:7" x14ac:dyDescent="0.2">
      <c r="A334" s="91">
        <v>29777</v>
      </c>
      <c r="B334">
        <v>129.300003</v>
      </c>
      <c r="C334">
        <v>130.429993</v>
      </c>
      <c r="D334">
        <v>128.38000500000001</v>
      </c>
      <c r="E334">
        <v>129.36999499999999</v>
      </c>
      <c r="F334">
        <v>129.36999499999999</v>
      </c>
      <c r="G334">
        <v>39950000</v>
      </c>
    </row>
    <row r="335" spans="1:7" x14ac:dyDescent="0.2">
      <c r="A335" s="91">
        <v>29780</v>
      </c>
      <c r="B335">
        <v>129.36999499999999</v>
      </c>
      <c r="C335">
        <v>130.820007</v>
      </c>
      <c r="D335">
        <v>128.78999300000001</v>
      </c>
      <c r="E335">
        <v>129.63999899999999</v>
      </c>
      <c r="F335">
        <v>129.63999899999999</v>
      </c>
      <c r="G335">
        <v>38100000</v>
      </c>
    </row>
    <row r="336" spans="1:7" x14ac:dyDescent="0.2">
      <c r="A336" s="91">
        <v>29781</v>
      </c>
      <c r="B336">
        <v>129.63999899999999</v>
      </c>
      <c r="C336">
        <v>130.779999</v>
      </c>
      <c r="D336">
        <v>128.13999899999999</v>
      </c>
      <c r="E336">
        <v>129.64999399999999</v>
      </c>
      <c r="F336">
        <v>129.64999399999999</v>
      </c>
      <c r="G336">
        <v>45230000</v>
      </c>
    </row>
    <row r="337" spans="1:7" x14ac:dyDescent="0.2">
      <c r="A337" s="91">
        <v>29782</v>
      </c>
      <c r="B337">
        <v>129.64999399999999</v>
      </c>
      <c r="C337">
        <v>131.58999600000001</v>
      </c>
      <c r="D337">
        <v>128.88999899999999</v>
      </c>
      <c r="E337">
        <v>130.229996</v>
      </c>
      <c r="F337">
        <v>130.229996</v>
      </c>
      <c r="G337">
        <v>48950000</v>
      </c>
    </row>
    <row r="338" spans="1:7" x14ac:dyDescent="0.2">
      <c r="A338" s="91">
        <v>29783</v>
      </c>
      <c r="B338">
        <v>130.229996</v>
      </c>
      <c r="C338">
        <v>131.41000399999999</v>
      </c>
      <c r="D338">
        <v>129.300003</v>
      </c>
      <c r="E338">
        <v>130.33999600000001</v>
      </c>
      <c r="F338">
        <v>130.33999600000001</v>
      </c>
      <c r="G338">
        <v>39010000</v>
      </c>
    </row>
    <row r="339" spans="1:7" x14ac:dyDescent="0.2">
      <c r="A339" s="91">
        <v>29784</v>
      </c>
      <c r="B339">
        <v>130.33999600000001</v>
      </c>
      <c r="C339">
        <v>131.60000600000001</v>
      </c>
      <c r="D339">
        <v>129.490005</v>
      </c>
      <c r="E339">
        <v>130.759995</v>
      </c>
      <c r="F339">
        <v>130.759995</v>
      </c>
      <c r="G339">
        <v>42780000</v>
      </c>
    </row>
    <row r="340" spans="1:7" x14ac:dyDescent="0.2">
      <c r="A340" s="91">
        <v>29787</v>
      </c>
      <c r="B340">
        <v>130.60000600000001</v>
      </c>
      <c r="C340">
        <v>130.60000600000001</v>
      </c>
      <c r="D340">
        <v>127.980003</v>
      </c>
      <c r="E340">
        <v>128.720001</v>
      </c>
      <c r="F340">
        <v>128.720001</v>
      </c>
      <c r="G340">
        <v>40240000</v>
      </c>
    </row>
    <row r="341" spans="1:7" x14ac:dyDescent="0.2">
      <c r="A341" s="91">
        <v>29788</v>
      </c>
      <c r="B341">
        <v>128.720001</v>
      </c>
      <c r="C341">
        <v>129.60000600000001</v>
      </c>
      <c r="D341">
        <v>127.08000199999999</v>
      </c>
      <c r="E341">
        <v>128.33999600000001</v>
      </c>
      <c r="F341">
        <v>128.33999600000001</v>
      </c>
      <c r="G341">
        <v>47280000</v>
      </c>
    </row>
    <row r="342" spans="1:7" x14ac:dyDescent="0.2">
      <c r="A342" s="91">
        <v>29789</v>
      </c>
      <c r="B342">
        <v>128.33999600000001</v>
      </c>
      <c r="C342">
        <v>129.720001</v>
      </c>
      <c r="D342">
        <v>126.699997</v>
      </c>
      <c r="E342">
        <v>127.129997</v>
      </c>
      <c r="F342">
        <v>127.129997</v>
      </c>
      <c r="G342">
        <v>47500000</v>
      </c>
    </row>
    <row r="343" spans="1:7" x14ac:dyDescent="0.2">
      <c r="A343" s="91">
        <v>29790</v>
      </c>
      <c r="B343">
        <v>127.129997</v>
      </c>
      <c r="C343">
        <v>128.259995</v>
      </c>
      <c r="D343">
        <v>125.959999</v>
      </c>
      <c r="E343">
        <v>127.400002</v>
      </c>
      <c r="F343">
        <v>127.400002</v>
      </c>
      <c r="G343">
        <v>41790000</v>
      </c>
    </row>
    <row r="344" spans="1:7" x14ac:dyDescent="0.2">
      <c r="A344" s="91">
        <v>29791</v>
      </c>
      <c r="B344">
        <v>127.400002</v>
      </c>
      <c r="C344">
        <v>129.30999800000001</v>
      </c>
      <c r="D344">
        <v>127.110001</v>
      </c>
      <c r="E344">
        <v>128.46000699999999</v>
      </c>
      <c r="F344">
        <v>128.46000699999999</v>
      </c>
      <c r="G344">
        <v>38880000</v>
      </c>
    </row>
    <row r="345" spans="1:7" x14ac:dyDescent="0.2">
      <c r="A345" s="91">
        <v>29794</v>
      </c>
      <c r="B345">
        <v>128.46000699999999</v>
      </c>
      <c r="C345">
        <v>130.61000100000001</v>
      </c>
      <c r="D345">
        <v>128.429993</v>
      </c>
      <c r="E345">
        <v>129.89999399999999</v>
      </c>
      <c r="F345">
        <v>129.89999399999999</v>
      </c>
      <c r="G345">
        <v>39610000</v>
      </c>
    </row>
    <row r="346" spans="1:7" x14ac:dyDescent="0.2">
      <c r="A346" s="91">
        <v>29795</v>
      </c>
      <c r="B346">
        <v>129.89999399999999</v>
      </c>
      <c r="C346">
        <v>130.44000199999999</v>
      </c>
      <c r="D346">
        <v>128.279999</v>
      </c>
      <c r="E346">
        <v>129.13999899999999</v>
      </c>
      <c r="F346">
        <v>129.13999899999999</v>
      </c>
      <c r="G346">
        <v>38160000</v>
      </c>
    </row>
    <row r="347" spans="1:7" x14ac:dyDescent="0.2">
      <c r="A347" s="91">
        <v>29796</v>
      </c>
      <c r="B347">
        <v>129.13999899999999</v>
      </c>
      <c r="C347">
        <v>130.08999600000001</v>
      </c>
      <c r="D347">
        <v>128.36999499999999</v>
      </c>
      <c r="E347">
        <v>129.16000399999999</v>
      </c>
      <c r="F347">
        <v>129.16000399999999</v>
      </c>
      <c r="G347">
        <v>37610000</v>
      </c>
    </row>
    <row r="348" spans="1:7" x14ac:dyDescent="0.2">
      <c r="A348" s="91">
        <v>29797</v>
      </c>
      <c r="B348">
        <v>129.16000399999999</v>
      </c>
      <c r="C348">
        <v>130.679993</v>
      </c>
      <c r="D348">
        <v>128.55999800000001</v>
      </c>
      <c r="E348">
        <v>130.009995</v>
      </c>
      <c r="F348">
        <v>130.009995</v>
      </c>
      <c r="G348">
        <v>41560000</v>
      </c>
    </row>
    <row r="349" spans="1:7" x14ac:dyDescent="0.2">
      <c r="A349" s="91">
        <v>29798</v>
      </c>
      <c r="B349">
        <v>130.009995</v>
      </c>
      <c r="C349">
        <v>131.779999</v>
      </c>
      <c r="D349">
        <v>129.60000600000001</v>
      </c>
      <c r="E349">
        <v>130.91999799999999</v>
      </c>
      <c r="F349">
        <v>130.91999799999999</v>
      </c>
      <c r="G349">
        <v>43480000</v>
      </c>
    </row>
    <row r="350" spans="1:7" x14ac:dyDescent="0.2">
      <c r="A350" s="91">
        <v>29801</v>
      </c>
      <c r="B350">
        <v>130.91999799999999</v>
      </c>
      <c r="C350">
        <v>131.740005</v>
      </c>
      <c r="D350">
        <v>129.41999799999999</v>
      </c>
      <c r="E350">
        <v>130.479996</v>
      </c>
      <c r="F350">
        <v>130.479996</v>
      </c>
      <c r="G350">
        <v>39650000</v>
      </c>
    </row>
    <row r="351" spans="1:7" x14ac:dyDescent="0.2">
      <c r="A351" s="91">
        <v>29802</v>
      </c>
      <c r="B351">
        <v>130.479996</v>
      </c>
      <c r="C351">
        <v>131.66000399999999</v>
      </c>
      <c r="D351">
        <v>129.429993</v>
      </c>
      <c r="E351">
        <v>131.179993</v>
      </c>
      <c r="F351">
        <v>131.179993</v>
      </c>
      <c r="G351">
        <v>39460000</v>
      </c>
    </row>
    <row r="352" spans="1:7" x14ac:dyDescent="0.2">
      <c r="A352" s="91">
        <v>29803</v>
      </c>
      <c r="B352">
        <v>131.179993</v>
      </c>
      <c r="C352">
        <v>133.38999899999999</v>
      </c>
      <c r="D352">
        <v>130.759995</v>
      </c>
      <c r="E352">
        <v>132.66999799999999</v>
      </c>
      <c r="F352">
        <v>132.66999799999999</v>
      </c>
      <c r="G352">
        <v>54290000</v>
      </c>
    </row>
    <row r="353" spans="1:7" x14ac:dyDescent="0.2">
      <c r="A353" s="91">
        <v>29804</v>
      </c>
      <c r="B353">
        <v>132.66999799999999</v>
      </c>
      <c r="C353">
        <v>134.03999300000001</v>
      </c>
      <c r="D353">
        <v>131.740005</v>
      </c>
      <c r="E353">
        <v>132.63999899999999</v>
      </c>
      <c r="F353">
        <v>132.63999899999999</v>
      </c>
      <c r="G353">
        <v>52070000</v>
      </c>
    </row>
    <row r="354" spans="1:7" x14ac:dyDescent="0.2">
      <c r="A354" s="91">
        <v>29805</v>
      </c>
      <c r="B354">
        <v>132.63999899999999</v>
      </c>
      <c r="C354">
        <v>133.03999300000001</v>
      </c>
      <c r="D354">
        <v>130.96000699999999</v>
      </c>
      <c r="E354">
        <v>131.75</v>
      </c>
      <c r="F354">
        <v>131.75</v>
      </c>
      <c r="G354">
        <v>38370000</v>
      </c>
    </row>
    <row r="355" spans="1:7" x14ac:dyDescent="0.2">
      <c r="A355" s="91">
        <v>29808</v>
      </c>
      <c r="B355">
        <v>131.75</v>
      </c>
      <c r="C355">
        <v>133.320007</v>
      </c>
      <c r="D355">
        <v>130.83000200000001</v>
      </c>
      <c r="E355">
        <v>132.53999300000001</v>
      </c>
      <c r="F355">
        <v>132.53999300000001</v>
      </c>
      <c r="G355">
        <v>38370000</v>
      </c>
    </row>
    <row r="356" spans="1:7" x14ac:dyDescent="0.2">
      <c r="A356" s="91">
        <v>29809</v>
      </c>
      <c r="B356">
        <v>132.53999300000001</v>
      </c>
      <c r="C356">
        <v>134.63000500000001</v>
      </c>
      <c r="D356">
        <v>132.08999600000001</v>
      </c>
      <c r="E356">
        <v>133.85000600000001</v>
      </c>
      <c r="F356">
        <v>133.85000600000001</v>
      </c>
      <c r="G356">
        <v>52600000</v>
      </c>
    </row>
    <row r="357" spans="1:7" x14ac:dyDescent="0.2">
      <c r="A357" s="91">
        <v>29810</v>
      </c>
      <c r="B357">
        <v>133.85000600000001</v>
      </c>
      <c r="C357">
        <v>135.179993</v>
      </c>
      <c r="D357">
        <v>132.729996</v>
      </c>
      <c r="E357">
        <v>133.39999399999999</v>
      </c>
      <c r="F357">
        <v>133.39999399999999</v>
      </c>
      <c r="G357">
        <v>53650000</v>
      </c>
    </row>
    <row r="358" spans="1:7" x14ac:dyDescent="0.2">
      <c r="A358" s="91">
        <v>29811</v>
      </c>
      <c r="B358">
        <v>133.39999399999999</v>
      </c>
      <c r="C358">
        <v>134.58000200000001</v>
      </c>
      <c r="D358">
        <v>132.529999</v>
      </c>
      <c r="E358">
        <v>133.509995</v>
      </c>
      <c r="F358">
        <v>133.509995</v>
      </c>
      <c r="G358">
        <v>42460000</v>
      </c>
    </row>
    <row r="359" spans="1:7" x14ac:dyDescent="0.2">
      <c r="A359" s="91">
        <v>29812</v>
      </c>
      <c r="B359">
        <v>133.509995</v>
      </c>
      <c r="C359">
        <v>134.33000200000001</v>
      </c>
      <c r="D359">
        <v>131.91000399999999</v>
      </c>
      <c r="E359">
        <v>132.490005</v>
      </c>
      <c r="F359">
        <v>132.490005</v>
      </c>
      <c r="G359">
        <v>42580000</v>
      </c>
    </row>
    <row r="360" spans="1:7" x14ac:dyDescent="0.2">
      <c r="A360" s="91">
        <v>29815</v>
      </c>
      <c r="B360">
        <v>132.490005</v>
      </c>
      <c r="C360">
        <v>133.020004</v>
      </c>
      <c r="D360">
        <v>130.75</v>
      </c>
      <c r="E360">
        <v>131.220001</v>
      </c>
      <c r="F360">
        <v>131.220001</v>
      </c>
      <c r="G360">
        <v>40840000</v>
      </c>
    </row>
    <row r="361" spans="1:7" x14ac:dyDescent="0.2">
      <c r="A361" s="91">
        <v>29816</v>
      </c>
      <c r="B361">
        <v>131.220001</v>
      </c>
      <c r="C361">
        <v>131.729996</v>
      </c>
      <c r="D361">
        <v>129.10000600000001</v>
      </c>
      <c r="E361">
        <v>130.11000100000001</v>
      </c>
      <c r="F361">
        <v>130.11000100000001</v>
      </c>
      <c r="G361">
        <v>47270000</v>
      </c>
    </row>
    <row r="362" spans="1:7" x14ac:dyDescent="0.2">
      <c r="A362" s="91">
        <v>29817</v>
      </c>
      <c r="B362">
        <v>130.11000100000001</v>
      </c>
      <c r="C362">
        <v>131.199997</v>
      </c>
      <c r="D362">
        <v>128.990005</v>
      </c>
      <c r="E362">
        <v>130.490005</v>
      </c>
      <c r="F362">
        <v>130.490005</v>
      </c>
      <c r="G362">
        <v>39390000</v>
      </c>
    </row>
    <row r="363" spans="1:7" x14ac:dyDescent="0.2">
      <c r="A363" s="91">
        <v>29818</v>
      </c>
      <c r="B363">
        <v>130.490005</v>
      </c>
      <c r="C363">
        <v>131.740005</v>
      </c>
      <c r="D363">
        <v>129.83999600000001</v>
      </c>
      <c r="E363">
        <v>130.69000199999999</v>
      </c>
      <c r="F363">
        <v>130.69000199999999</v>
      </c>
      <c r="G363">
        <v>38270000</v>
      </c>
    </row>
    <row r="364" spans="1:7" x14ac:dyDescent="0.2">
      <c r="A364" s="91">
        <v>29819</v>
      </c>
      <c r="B364">
        <v>130.69000199999999</v>
      </c>
      <c r="C364">
        <v>131.05999800000001</v>
      </c>
      <c r="D364">
        <v>128.699997</v>
      </c>
      <c r="E364">
        <v>129.229996</v>
      </c>
      <c r="F364">
        <v>129.229996</v>
      </c>
      <c r="G364">
        <v>37670000</v>
      </c>
    </row>
    <row r="365" spans="1:7" x14ac:dyDescent="0.2">
      <c r="A365" s="91">
        <v>29822</v>
      </c>
      <c r="B365">
        <v>128.58999600000001</v>
      </c>
      <c r="C365">
        <v>128.58999600000001</v>
      </c>
      <c r="D365">
        <v>125.019997</v>
      </c>
      <c r="E365">
        <v>125.5</v>
      </c>
      <c r="F365">
        <v>125.5</v>
      </c>
      <c r="G365">
        <v>46750000</v>
      </c>
    </row>
    <row r="366" spans="1:7" x14ac:dyDescent="0.2">
      <c r="A366" s="91">
        <v>29823</v>
      </c>
      <c r="B366">
        <v>125.5</v>
      </c>
      <c r="C366">
        <v>125.769997</v>
      </c>
      <c r="D366">
        <v>123</v>
      </c>
      <c r="E366">
        <v>125.129997</v>
      </c>
      <c r="F366">
        <v>125.129997</v>
      </c>
      <c r="G366">
        <v>54600000</v>
      </c>
    </row>
    <row r="367" spans="1:7" x14ac:dyDescent="0.2">
      <c r="A367" s="91">
        <v>29824</v>
      </c>
      <c r="B367">
        <v>125.129997</v>
      </c>
      <c r="C367">
        <v>126.16999800000001</v>
      </c>
      <c r="D367">
        <v>123.989998</v>
      </c>
      <c r="E367">
        <v>124.959999</v>
      </c>
      <c r="F367">
        <v>124.959999</v>
      </c>
      <c r="G367">
        <v>39980000</v>
      </c>
    </row>
    <row r="368" spans="1:7" x14ac:dyDescent="0.2">
      <c r="A368" s="91">
        <v>29825</v>
      </c>
      <c r="B368">
        <v>124.959999</v>
      </c>
      <c r="C368">
        <v>125.30999799999999</v>
      </c>
      <c r="D368">
        <v>122.900002</v>
      </c>
      <c r="E368">
        <v>123.510002</v>
      </c>
      <c r="F368">
        <v>123.510002</v>
      </c>
      <c r="G368">
        <v>43900000</v>
      </c>
    </row>
    <row r="369" spans="1:7" x14ac:dyDescent="0.2">
      <c r="A369" s="91">
        <v>29826</v>
      </c>
      <c r="B369">
        <v>123.510002</v>
      </c>
      <c r="C369">
        <v>125.089996</v>
      </c>
      <c r="D369">
        <v>122.849998</v>
      </c>
      <c r="E369">
        <v>124.08000199999999</v>
      </c>
      <c r="F369">
        <v>124.08000199999999</v>
      </c>
      <c r="G369">
        <v>38020000</v>
      </c>
    </row>
    <row r="370" spans="1:7" x14ac:dyDescent="0.2">
      <c r="A370" s="91">
        <v>29829</v>
      </c>
      <c r="B370">
        <v>124.08000199999999</v>
      </c>
      <c r="C370">
        <v>125.58000199999999</v>
      </c>
      <c r="D370">
        <v>122.290001</v>
      </c>
      <c r="E370">
        <v>122.790001</v>
      </c>
      <c r="F370">
        <v>122.790001</v>
      </c>
      <c r="G370">
        <v>40360000</v>
      </c>
    </row>
    <row r="371" spans="1:7" x14ac:dyDescent="0.2">
      <c r="A371" s="91">
        <v>29830</v>
      </c>
      <c r="B371">
        <v>122.790001</v>
      </c>
      <c r="C371">
        <v>123.91999800000001</v>
      </c>
      <c r="D371">
        <v>121.589996</v>
      </c>
      <c r="E371">
        <v>123.019997</v>
      </c>
      <c r="F371">
        <v>123.019997</v>
      </c>
      <c r="G371">
        <v>45110000</v>
      </c>
    </row>
    <row r="372" spans="1:7" x14ac:dyDescent="0.2">
      <c r="A372" s="91">
        <v>29831</v>
      </c>
      <c r="B372">
        <v>123.019997</v>
      </c>
      <c r="C372">
        <v>124.58000199999999</v>
      </c>
      <c r="D372">
        <v>122.540001</v>
      </c>
      <c r="E372">
        <v>123.489998</v>
      </c>
      <c r="F372">
        <v>123.489998</v>
      </c>
      <c r="G372">
        <v>37570000</v>
      </c>
    </row>
    <row r="373" spans="1:7" x14ac:dyDescent="0.2">
      <c r="A373" s="91">
        <v>29832</v>
      </c>
      <c r="B373">
        <v>123.489998</v>
      </c>
      <c r="C373">
        <v>124.160004</v>
      </c>
      <c r="D373">
        <v>120.82</v>
      </c>
      <c r="E373">
        <v>121.239998</v>
      </c>
      <c r="F373">
        <v>121.239998</v>
      </c>
      <c r="G373">
        <v>41730000</v>
      </c>
    </row>
    <row r="374" spans="1:7" x14ac:dyDescent="0.2">
      <c r="A374" s="91">
        <v>29833</v>
      </c>
      <c r="B374">
        <v>121.239998</v>
      </c>
      <c r="C374">
        <v>121.540001</v>
      </c>
      <c r="D374">
        <v>119.239998</v>
      </c>
      <c r="E374">
        <v>120.07</v>
      </c>
      <c r="F374">
        <v>120.07</v>
      </c>
      <c r="G374">
        <v>42760000</v>
      </c>
    </row>
    <row r="375" spans="1:7" x14ac:dyDescent="0.2">
      <c r="A375" s="91">
        <v>29837</v>
      </c>
      <c r="B375">
        <v>120.07</v>
      </c>
      <c r="C375">
        <v>120.120003</v>
      </c>
      <c r="D375">
        <v>116.849998</v>
      </c>
      <c r="E375">
        <v>117.980003</v>
      </c>
      <c r="F375">
        <v>117.980003</v>
      </c>
      <c r="G375">
        <v>47340000</v>
      </c>
    </row>
    <row r="376" spans="1:7" x14ac:dyDescent="0.2">
      <c r="A376" s="91">
        <v>29838</v>
      </c>
      <c r="B376">
        <v>117.980003</v>
      </c>
      <c r="C376">
        <v>119.489998</v>
      </c>
      <c r="D376">
        <v>116.870003</v>
      </c>
      <c r="E376">
        <v>118.400002</v>
      </c>
      <c r="F376">
        <v>118.400002</v>
      </c>
      <c r="G376">
        <v>43910000</v>
      </c>
    </row>
    <row r="377" spans="1:7" x14ac:dyDescent="0.2">
      <c r="A377" s="91">
        <v>29839</v>
      </c>
      <c r="B377">
        <v>118.400002</v>
      </c>
      <c r="C377">
        <v>122.18</v>
      </c>
      <c r="D377">
        <v>118.33000199999999</v>
      </c>
      <c r="E377">
        <v>120.139999</v>
      </c>
      <c r="F377">
        <v>120.139999</v>
      </c>
      <c r="G377">
        <v>47430000</v>
      </c>
    </row>
    <row r="378" spans="1:7" x14ac:dyDescent="0.2">
      <c r="A378" s="91">
        <v>29840</v>
      </c>
      <c r="B378">
        <v>120.139999</v>
      </c>
      <c r="C378">
        <v>122.129997</v>
      </c>
      <c r="D378">
        <v>119.290001</v>
      </c>
      <c r="E378">
        <v>121.610001</v>
      </c>
      <c r="F378">
        <v>121.610001</v>
      </c>
      <c r="G378">
        <v>42170000</v>
      </c>
    </row>
    <row r="379" spans="1:7" x14ac:dyDescent="0.2">
      <c r="A379" s="91">
        <v>29843</v>
      </c>
      <c r="B379">
        <v>121.610001</v>
      </c>
      <c r="C379">
        <v>122</v>
      </c>
      <c r="D379">
        <v>119.66999800000001</v>
      </c>
      <c r="E379">
        <v>120.660004</v>
      </c>
      <c r="F379">
        <v>120.660004</v>
      </c>
      <c r="G379">
        <v>34040000</v>
      </c>
    </row>
    <row r="380" spans="1:7" x14ac:dyDescent="0.2">
      <c r="A380" s="91">
        <v>29844</v>
      </c>
      <c r="B380">
        <v>120.660004</v>
      </c>
      <c r="C380">
        <v>121.769997</v>
      </c>
      <c r="D380">
        <v>119.269997</v>
      </c>
      <c r="E380">
        <v>119.769997</v>
      </c>
      <c r="F380">
        <v>119.769997</v>
      </c>
      <c r="G380">
        <v>38580000</v>
      </c>
    </row>
    <row r="381" spans="1:7" x14ac:dyDescent="0.2">
      <c r="A381" s="91">
        <v>29845</v>
      </c>
      <c r="B381">
        <v>119.769997</v>
      </c>
      <c r="C381">
        <v>120</v>
      </c>
      <c r="D381">
        <v>117.889999</v>
      </c>
      <c r="E381">
        <v>118.870003</v>
      </c>
      <c r="F381">
        <v>118.870003</v>
      </c>
      <c r="G381">
        <v>43660000</v>
      </c>
    </row>
    <row r="382" spans="1:7" x14ac:dyDescent="0.2">
      <c r="A382" s="91">
        <v>29846</v>
      </c>
      <c r="B382">
        <v>118.870003</v>
      </c>
      <c r="C382">
        <v>119.870003</v>
      </c>
      <c r="D382">
        <v>116.629997</v>
      </c>
      <c r="E382">
        <v>117.150002</v>
      </c>
      <c r="F382">
        <v>117.150002</v>
      </c>
      <c r="G382">
        <v>48300000</v>
      </c>
    </row>
    <row r="383" spans="1:7" x14ac:dyDescent="0.2">
      <c r="A383" s="91">
        <v>29847</v>
      </c>
      <c r="B383">
        <v>117.150002</v>
      </c>
      <c r="C383">
        <v>117.69000200000001</v>
      </c>
      <c r="D383">
        <v>115.18</v>
      </c>
      <c r="E383">
        <v>116.260002</v>
      </c>
      <c r="F383">
        <v>116.260002</v>
      </c>
      <c r="G383">
        <v>47350000</v>
      </c>
    </row>
    <row r="384" spans="1:7" x14ac:dyDescent="0.2">
      <c r="A384" s="91">
        <v>29850</v>
      </c>
      <c r="B384">
        <v>116.260002</v>
      </c>
      <c r="C384">
        <v>118.07</v>
      </c>
      <c r="D384">
        <v>115.040001</v>
      </c>
      <c r="E384">
        <v>117.239998</v>
      </c>
      <c r="F384">
        <v>117.239998</v>
      </c>
      <c r="G384">
        <v>44570000</v>
      </c>
    </row>
    <row r="385" spans="1:7" x14ac:dyDescent="0.2">
      <c r="A385" s="91">
        <v>29851</v>
      </c>
      <c r="B385">
        <v>117.239998</v>
      </c>
      <c r="C385">
        <v>118.19000200000001</v>
      </c>
      <c r="D385">
        <v>115.93</v>
      </c>
      <c r="E385">
        <v>116.68</v>
      </c>
      <c r="F385">
        <v>116.68</v>
      </c>
      <c r="G385">
        <v>46830000</v>
      </c>
    </row>
    <row r="386" spans="1:7" x14ac:dyDescent="0.2">
      <c r="A386" s="91">
        <v>29852</v>
      </c>
      <c r="B386">
        <v>116.68</v>
      </c>
      <c r="C386">
        <v>116.68</v>
      </c>
      <c r="D386">
        <v>113.599998</v>
      </c>
      <c r="E386">
        <v>115.650002</v>
      </c>
      <c r="F386">
        <v>115.650002</v>
      </c>
      <c r="G386">
        <v>52700000</v>
      </c>
    </row>
    <row r="387" spans="1:7" x14ac:dyDescent="0.2">
      <c r="A387" s="91">
        <v>29853</v>
      </c>
      <c r="B387">
        <v>115.650002</v>
      </c>
      <c r="C387">
        <v>117.470001</v>
      </c>
      <c r="D387">
        <v>114.32</v>
      </c>
      <c r="E387">
        <v>115.010002</v>
      </c>
      <c r="F387">
        <v>115.010002</v>
      </c>
      <c r="G387">
        <v>48880000</v>
      </c>
    </row>
    <row r="388" spans="1:7" x14ac:dyDescent="0.2">
      <c r="A388" s="91">
        <v>29854</v>
      </c>
      <c r="B388">
        <v>114.69000200000001</v>
      </c>
      <c r="C388">
        <v>114.69000200000001</v>
      </c>
      <c r="D388">
        <v>111.639999</v>
      </c>
      <c r="E388">
        <v>112.769997</v>
      </c>
      <c r="F388">
        <v>112.769997</v>
      </c>
      <c r="G388">
        <v>54390000</v>
      </c>
    </row>
    <row r="389" spans="1:7" x14ac:dyDescent="0.2">
      <c r="A389" s="91">
        <v>29857</v>
      </c>
      <c r="B389">
        <v>112.769997</v>
      </c>
      <c r="C389">
        <v>115.83000199999999</v>
      </c>
      <c r="D389">
        <v>110.19000200000001</v>
      </c>
      <c r="E389">
        <v>115.529999</v>
      </c>
      <c r="F389">
        <v>115.529999</v>
      </c>
      <c r="G389">
        <v>61320000</v>
      </c>
    </row>
    <row r="390" spans="1:7" x14ac:dyDescent="0.2">
      <c r="A390" s="91">
        <v>29858</v>
      </c>
      <c r="B390">
        <v>115.529999</v>
      </c>
      <c r="C390">
        <v>117.75</v>
      </c>
      <c r="D390">
        <v>114.75</v>
      </c>
      <c r="E390">
        <v>115.94000200000001</v>
      </c>
      <c r="F390">
        <v>115.94000200000001</v>
      </c>
      <c r="G390">
        <v>49800000</v>
      </c>
    </row>
    <row r="391" spans="1:7" x14ac:dyDescent="0.2">
      <c r="A391" s="91">
        <v>29859</v>
      </c>
      <c r="B391">
        <v>115.94000200000001</v>
      </c>
      <c r="C391">
        <v>117.050003</v>
      </c>
      <c r="D391">
        <v>114.599998</v>
      </c>
      <c r="E391">
        <v>116.18</v>
      </c>
      <c r="F391">
        <v>116.18</v>
      </c>
      <c r="G391">
        <v>40700000</v>
      </c>
    </row>
    <row r="392" spans="1:7" x14ac:dyDescent="0.2">
      <c r="A392" s="91">
        <v>29860</v>
      </c>
      <c r="B392">
        <v>116.18</v>
      </c>
      <c r="C392">
        <v>117.660004</v>
      </c>
      <c r="D392">
        <v>115</v>
      </c>
      <c r="E392">
        <v>117.08000199999999</v>
      </c>
      <c r="F392">
        <v>117.08000199999999</v>
      </c>
      <c r="G392">
        <v>41600000</v>
      </c>
    </row>
    <row r="393" spans="1:7" x14ac:dyDescent="0.2">
      <c r="A393" s="91">
        <v>29861</v>
      </c>
      <c r="B393">
        <v>117.08000199999999</v>
      </c>
      <c r="C393">
        <v>120.160004</v>
      </c>
      <c r="D393">
        <v>117.07</v>
      </c>
      <c r="E393">
        <v>119.360001</v>
      </c>
      <c r="F393">
        <v>119.360001</v>
      </c>
      <c r="G393">
        <v>54540000</v>
      </c>
    </row>
    <row r="394" spans="1:7" x14ac:dyDescent="0.2">
      <c r="A394" s="91">
        <v>29864</v>
      </c>
      <c r="B394">
        <v>119.360001</v>
      </c>
      <c r="C394">
        <v>121.540001</v>
      </c>
      <c r="D394">
        <v>118.610001</v>
      </c>
      <c r="E394">
        <v>119.510002</v>
      </c>
      <c r="F394">
        <v>119.510002</v>
      </c>
      <c r="G394">
        <v>51290000</v>
      </c>
    </row>
    <row r="395" spans="1:7" x14ac:dyDescent="0.2">
      <c r="A395" s="91">
        <v>29865</v>
      </c>
      <c r="B395">
        <v>119.510002</v>
      </c>
      <c r="C395">
        <v>121.389999</v>
      </c>
      <c r="D395">
        <v>118.08000199999999</v>
      </c>
      <c r="E395">
        <v>119.389999</v>
      </c>
      <c r="F395">
        <v>119.389999</v>
      </c>
      <c r="G395">
        <v>45460000</v>
      </c>
    </row>
    <row r="396" spans="1:7" x14ac:dyDescent="0.2">
      <c r="A396" s="91">
        <v>29866</v>
      </c>
      <c r="B396">
        <v>119.389999</v>
      </c>
      <c r="C396">
        <v>121.870003</v>
      </c>
      <c r="D396">
        <v>119.089996</v>
      </c>
      <c r="E396">
        <v>121.30999799999999</v>
      </c>
      <c r="F396">
        <v>121.30999799999999</v>
      </c>
      <c r="G396">
        <v>50030000</v>
      </c>
    </row>
    <row r="397" spans="1:7" x14ac:dyDescent="0.2">
      <c r="A397" s="91">
        <v>29867</v>
      </c>
      <c r="B397">
        <v>121.30999799999999</v>
      </c>
      <c r="C397">
        <v>123.08000199999999</v>
      </c>
      <c r="D397">
        <v>120.230003</v>
      </c>
      <c r="E397">
        <v>122.30999799999999</v>
      </c>
      <c r="F397">
        <v>122.30999799999999</v>
      </c>
      <c r="G397">
        <v>47090000</v>
      </c>
    </row>
    <row r="398" spans="1:7" x14ac:dyDescent="0.2">
      <c r="A398" s="91">
        <v>29868</v>
      </c>
      <c r="B398">
        <v>122.30999799999999</v>
      </c>
      <c r="C398">
        <v>123.279999</v>
      </c>
      <c r="D398">
        <v>120.629997</v>
      </c>
      <c r="E398">
        <v>121.449997</v>
      </c>
      <c r="F398">
        <v>121.449997</v>
      </c>
      <c r="G398">
        <v>50060000</v>
      </c>
    </row>
    <row r="399" spans="1:7" x14ac:dyDescent="0.2">
      <c r="A399" s="91">
        <v>29871</v>
      </c>
      <c r="B399">
        <v>121.449997</v>
      </c>
      <c r="C399">
        <v>122.370003</v>
      </c>
      <c r="D399">
        <v>120.16999800000001</v>
      </c>
      <c r="E399">
        <v>121.209999</v>
      </c>
      <c r="F399">
        <v>121.209999</v>
      </c>
      <c r="G399">
        <v>30030000</v>
      </c>
    </row>
    <row r="400" spans="1:7" x14ac:dyDescent="0.2">
      <c r="A400" s="91">
        <v>29872</v>
      </c>
      <c r="B400">
        <v>121.209999</v>
      </c>
      <c r="C400">
        <v>122.370003</v>
      </c>
      <c r="D400">
        <v>119.959999</v>
      </c>
      <c r="E400">
        <v>120.779999</v>
      </c>
      <c r="F400">
        <v>120.779999</v>
      </c>
      <c r="G400">
        <v>43360000</v>
      </c>
    </row>
    <row r="401" spans="1:7" x14ac:dyDescent="0.2">
      <c r="A401" s="91">
        <v>29873</v>
      </c>
      <c r="B401">
        <v>120.779999</v>
      </c>
      <c r="C401">
        <v>120.970001</v>
      </c>
      <c r="D401">
        <v>118.379997</v>
      </c>
      <c r="E401">
        <v>118.800003</v>
      </c>
      <c r="F401">
        <v>118.800003</v>
      </c>
      <c r="G401">
        <v>40260000</v>
      </c>
    </row>
    <row r="402" spans="1:7" x14ac:dyDescent="0.2">
      <c r="A402" s="91">
        <v>29874</v>
      </c>
      <c r="B402">
        <v>118.800003</v>
      </c>
      <c r="C402">
        <v>120.58000199999999</v>
      </c>
      <c r="D402">
        <v>118.010002</v>
      </c>
      <c r="E402">
        <v>119.709999</v>
      </c>
      <c r="F402">
        <v>119.709999</v>
      </c>
      <c r="G402">
        <v>42830000</v>
      </c>
    </row>
    <row r="403" spans="1:7" x14ac:dyDescent="0.2">
      <c r="A403" s="91">
        <v>29875</v>
      </c>
      <c r="B403">
        <v>119.709999</v>
      </c>
      <c r="C403">
        <v>120.459999</v>
      </c>
      <c r="D403">
        <v>118.379997</v>
      </c>
      <c r="E403">
        <v>119.19000200000001</v>
      </c>
      <c r="F403">
        <v>119.19000200000001</v>
      </c>
      <c r="G403">
        <v>37800000</v>
      </c>
    </row>
    <row r="404" spans="1:7" x14ac:dyDescent="0.2">
      <c r="A404" s="91">
        <v>29878</v>
      </c>
      <c r="B404">
        <v>119.19000200000001</v>
      </c>
      <c r="C404">
        <v>119.849998</v>
      </c>
      <c r="D404">
        <v>117.58000199999999</v>
      </c>
      <c r="E404">
        <v>118.980003</v>
      </c>
      <c r="F404">
        <v>118.980003</v>
      </c>
      <c r="G404">
        <v>41590000</v>
      </c>
    </row>
    <row r="405" spans="1:7" x14ac:dyDescent="0.2">
      <c r="A405" s="91">
        <v>29879</v>
      </c>
      <c r="B405">
        <v>118.980003</v>
      </c>
      <c r="C405">
        <v>121.290001</v>
      </c>
      <c r="D405">
        <v>118.779999</v>
      </c>
      <c r="E405">
        <v>120.279999</v>
      </c>
      <c r="F405">
        <v>120.279999</v>
      </c>
      <c r="G405">
        <v>51530000</v>
      </c>
    </row>
    <row r="406" spans="1:7" x14ac:dyDescent="0.2">
      <c r="A406" s="91">
        <v>29880</v>
      </c>
      <c r="B406">
        <v>120.279999</v>
      </c>
      <c r="C406">
        <v>121.94000200000001</v>
      </c>
      <c r="D406">
        <v>119.349998</v>
      </c>
      <c r="E406">
        <v>120.099998</v>
      </c>
      <c r="F406">
        <v>120.099998</v>
      </c>
      <c r="G406">
        <v>48490000</v>
      </c>
    </row>
    <row r="407" spans="1:7" x14ac:dyDescent="0.2">
      <c r="A407" s="91">
        <v>29881</v>
      </c>
      <c r="B407">
        <v>120.099998</v>
      </c>
      <c r="C407">
        <v>120.779999</v>
      </c>
      <c r="D407">
        <v>118.480003</v>
      </c>
      <c r="E407">
        <v>119.639999</v>
      </c>
      <c r="F407">
        <v>119.639999</v>
      </c>
      <c r="G407">
        <v>40630000</v>
      </c>
    </row>
    <row r="408" spans="1:7" x14ac:dyDescent="0.2">
      <c r="A408" s="91">
        <v>29882</v>
      </c>
      <c r="B408">
        <v>119.639999</v>
      </c>
      <c r="C408">
        <v>119.91999800000001</v>
      </c>
      <c r="D408">
        <v>117.779999</v>
      </c>
      <c r="E408">
        <v>118.599998</v>
      </c>
      <c r="F408">
        <v>118.599998</v>
      </c>
      <c r="G408">
        <v>41990000</v>
      </c>
    </row>
    <row r="409" spans="1:7" x14ac:dyDescent="0.2">
      <c r="A409" s="91">
        <v>29885</v>
      </c>
      <c r="B409">
        <v>118.599998</v>
      </c>
      <c r="C409">
        <v>119</v>
      </c>
      <c r="D409">
        <v>116.80999799999999</v>
      </c>
      <c r="E409">
        <v>118.160004</v>
      </c>
      <c r="F409">
        <v>118.160004</v>
      </c>
      <c r="G409">
        <v>38210000</v>
      </c>
    </row>
    <row r="410" spans="1:7" x14ac:dyDescent="0.2">
      <c r="A410" s="91">
        <v>29886</v>
      </c>
      <c r="B410">
        <v>118.160004</v>
      </c>
      <c r="C410">
        <v>120.43</v>
      </c>
      <c r="D410">
        <v>117.800003</v>
      </c>
      <c r="E410">
        <v>119.290001</v>
      </c>
      <c r="F410">
        <v>119.290001</v>
      </c>
      <c r="G410">
        <v>53030000</v>
      </c>
    </row>
    <row r="411" spans="1:7" x14ac:dyDescent="0.2">
      <c r="A411" s="91">
        <v>29887</v>
      </c>
      <c r="B411">
        <v>119.290001</v>
      </c>
      <c r="C411">
        <v>120.959999</v>
      </c>
      <c r="D411">
        <v>118.389999</v>
      </c>
      <c r="E411">
        <v>119.449997</v>
      </c>
      <c r="F411">
        <v>119.449997</v>
      </c>
      <c r="G411">
        <v>48100000</v>
      </c>
    </row>
    <row r="412" spans="1:7" x14ac:dyDescent="0.2">
      <c r="A412" s="91">
        <v>29888</v>
      </c>
      <c r="B412">
        <v>119.449997</v>
      </c>
      <c r="C412">
        <v>120.370003</v>
      </c>
      <c r="D412">
        <v>118.139999</v>
      </c>
      <c r="E412">
        <v>119.05999799999999</v>
      </c>
      <c r="F412">
        <v>119.05999799999999</v>
      </c>
      <c r="G412">
        <v>40070000</v>
      </c>
    </row>
    <row r="413" spans="1:7" x14ac:dyDescent="0.2">
      <c r="A413" s="91">
        <v>29889</v>
      </c>
      <c r="B413">
        <v>119.05999799999999</v>
      </c>
      <c r="C413">
        <v>122.529999</v>
      </c>
      <c r="D413">
        <v>118.43</v>
      </c>
      <c r="E413">
        <v>121.889999</v>
      </c>
      <c r="F413">
        <v>121.889999</v>
      </c>
      <c r="G413">
        <v>59570000</v>
      </c>
    </row>
    <row r="414" spans="1:7" x14ac:dyDescent="0.2">
      <c r="A414" s="91">
        <v>29892</v>
      </c>
      <c r="B414">
        <v>122.349998</v>
      </c>
      <c r="C414">
        <v>125.139999</v>
      </c>
      <c r="D414">
        <v>122.349998</v>
      </c>
      <c r="E414">
        <v>124.199997</v>
      </c>
      <c r="F414">
        <v>124.199997</v>
      </c>
      <c r="G414">
        <v>65100000</v>
      </c>
    </row>
    <row r="415" spans="1:7" x14ac:dyDescent="0.2">
      <c r="A415" s="91">
        <v>29893</v>
      </c>
      <c r="B415">
        <v>124.199997</v>
      </c>
      <c r="C415">
        <v>125.519997</v>
      </c>
      <c r="D415">
        <v>123.139999</v>
      </c>
      <c r="E415">
        <v>124.800003</v>
      </c>
      <c r="F415">
        <v>124.800003</v>
      </c>
      <c r="G415">
        <v>54620000</v>
      </c>
    </row>
    <row r="416" spans="1:7" x14ac:dyDescent="0.2">
      <c r="A416" s="91">
        <v>29894</v>
      </c>
      <c r="B416">
        <v>124.800003</v>
      </c>
      <c r="C416">
        <v>126</v>
      </c>
      <c r="D416">
        <v>123.639999</v>
      </c>
      <c r="E416">
        <v>124.739998</v>
      </c>
      <c r="F416">
        <v>124.739998</v>
      </c>
      <c r="G416">
        <v>53450000</v>
      </c>
    </row>
    <row r="417" spans="1:7" x14ac:dyDescent="0.2">
      <c r="A417" s="91">
        <v>29895</v>
      </c>
      <c r="B417">
        <v>124.739998</v>
      </c>
      <c r="C417">
        <v>125.800003</v>
      </c>
      <c r="D417">
        <v>122.980003</v>
      </c>
      <c r="E417">
        <v>123.540001</v>
      </c>
      <c r="F417">
        <v>123.540001</v>
      </c>
      <c r="G417">
        <v>50860000</v>
      </c>
    </row>
    <row r="418" spans="1:7" x14ac:dyDescent="0.2">
      <c r="A418" s="91">
        <v>29896</v>
      </c>
      <c r="B418">
        <v>123.540001</v>
      </c>
      <c r="C418">
        <v>124.029999</v>
      </c>
      <c r="D418">
        <v>121.849998</v>
      </c>
      <c r="E418">
        <v>122.66999800000001</v>
      </c>
      <c r="F418">
        <v>122.66999800000001</v>
      </c>
      <c r="G418">
        <v>43270000</v>
      </c>
    </row>
    <row r="419" spans="1:7" x14ac:dyDescent="0.2">
      <c r="A419" s="91">
        <v>29899</v>
      </c>
      <c r="B419">
        <v>122.66999800000001</v>
      </c>
      <c r="C419">
        <v>124.129997</v>
      </c>
      <c r="D419">
        <v>121.589996</v>
      </c>
      <c r="E419">
        <v>123.290001</v>
      </c>
      <c r="F419">
        <v>123.290001</v>
      </c>
      <c r="G419">
        <v>48310000</v>
      </c>
    </row>
    <row r="420" spans="1:7" x14ac:dyDescent="0.2">
      <c r="A420" s="91">
        <v>29900</v>
      </c>
      <c r="B420">
        <v>123.290001</v>
      </c>
      <c r="C420">
        <v>124.69000200000001</v>
      </c>
      <c r="D420">
        <v>122.010002</v>
      </c>
      <c r="E420">
        <v>122.699997</v>
      </c>
      <c r="F420">
        <v>122.699997</v>
      </c>
      <c r="G420">
        <v>53940000</v>
      </c>
    </row>
    <row r="421" spans="1:7" x14ac:dyDescent="0.2">
      <c r="A421" s="91">
        <v>29901</v>
      </c>
      <c r="B421">
        <v>122.699997</v>
      </c>
      <c r="C421">
        <v>123.82</v>
      </c>
      <c r="D421">
        <v>121.510002</v>
      </c>
      <c r="E421">
        <v>122.91999800000001</v>
      </c>
      <c r="F421">
        <v>122.91999800000001</v>
      </c>
      <c r="G421">
        <v>41920000</v>
      </c>
    </row>
    <row r="422" spans="1:7" x14ac:dyDescent="0.2">
      <c r="A422" s="91">
        <v>29902</v>
      </c>
      <c r="B422">
        <v>122.91999800000001</v>
      </c>
      <c r="C422">
        <v>124.709999</v>
      </c>
      <c r="D422">
        <v>122.19000200000001</v>
      </c>
      <c r="E422">
        <v>123.19000200000001</v>
      </c>
      <c r="F422">
        <v>123.19000200000001</v>
      </c>
      <c r="G422">
        <v>55720000</v>
      </c>
    </row>
    <row r="423" spans="1:7" x14ac:dyDescent="0.2">
      <c r="A423" s="91">
        <v>29903</v>
      </c>
      <c r="B423">
        <v>123.19000200000001</v>
      </c>
      <c r="C423">
        <v>123.610001</v>
      </c>
      <c r="D423">
        <v>121.05999799999999</v>
      </c>
      <c r="E423">
        <v>121.66999800000001</v>
      </c>
      <c r="F423">
        <v>121.66999800000001</v>
      </c>
      <c r="G423">
        <v>45550000</v>
      </c>
    </row>
    <row r="424" spans="1:7" x14ac:dyDescent="0.2">
      <c r="A424" s="91">
        <v>29906</v>
      </c>
      <c r="B424">
        <v>121.639999</v>
      </c>
      <c r="C424">
        <v>121.639999</v>
      </c>
      <c r="D424">
        <v>119.129997</v>
      </c>
      <c r="E424">
        <v>120.239998</v>
      </c>
      <c r="F424">
        <v>120.239998</v>
      </c>
      <c r="G424">
        <v>43740000</v>
      </c>
    </row>
    <row r="425" spans="1:7" x14ac:dyDescent="0.2">
      <c r="A425" s="91">
        <v>29907</v>
      </c>
      <c r="B425">
        <v>120.239998</v>
      </c>
      <c r="C425">
        <v>121.779999</v>
      </c>
      <c r="D425">
        <v>119.5</v>
      </c>
      <c r="E425">
        <v>121.150002</v>
      </c>
      <c r="F425">
        <v>121.150002</v>
      </c>
      <c r="G425">
        <v>43190000</v>
      </c>
    </row>
    <row r="426" spans="1:7" x14ac:dyDescent="0.2">
      <c r="A426" s="91">
        <v>29908</v>
      </c>
      <c r="B426">
        <v>121.150002</v>
      </c>
      <c r="C426">
        <v>121.660004</v>
      </c>
      <c r="D426">
        <v>119.610001</v>
      </c>
      <c r="E426">
        <v>120.260002</v>
      </c>
      <c r="F426">
        <v>120.260002</v>
      </c>
      <c r="G426">
        <v>49980000</v>
      </c>
    </row>
    <row r="427" spans="1:7" x14ac:dyDescent="0.2">
      <c r="A427" s="91">
        <v>29909</v>
      </c>
      <c r="B427">
        <v>120.260002</v>
      </c>
      <c r="C427">
        <v>121.66999800000001</v>
      </c>
      <c r="D427">
        <v>119.41999800000001</v>
      </c>
      <c r="E427">
        <v>120.709999</v>
      </c>
      <c r="F427">
        <v>120.709999</v>
      </c>
      <c r="G427">
        <v>48890000</v>
      </c>
    </row>
    <row r="428" spans="1:7" x14ac:dyDescent="0.2">
      <c r="A428" s="91">
        <v>29910</v>
      </c>
      <c r="B428">
        <v>120.709999</v>
      </c>
      <c r="C428">
        <v>122.589996</v>
      </c>
      <c r="D428">
        <v>120.129997</v>
      </c>
      <c r="E428">
        <v>121.709999</v>
      </c>
      <c r="F428">
        <v>121.709999</v>
      </c>
      <c r="G428">
        <v>52010000</v>
      </c>
    </row>
    <row r="429" spans="1:7" x14ac:dyDescent="0.2">
      <c r="A429" s="91">
        <v>29913</v>
      </c>
      <c r="B429">
        <v>121.709999</v>
      </c>
      <c r="C429">
        <v>123.089996</v>
      </c>
      <c r="D429">
        <v>120.760002</v>
      </c>
      <c r="E429">
        <v>121.599998</v>
      </c>
      <c r="F429">
        <v>121.599998</v>
      </c>
      <c r="G429">
        <v>45250000</v>
      </c>
    </row>
    <row r="430" spans="1:7" x14ac:dyDescent="0.2">
      <c r="A430" s="91">
        <v>29914</v>
      </c>
      <c r="B430">
        <v>121.599998</v>
      </c>
      <c r="C430">
        <v>124.040001</v>
      </c>
      <c r="D430">
        <v>121.220001</v>
      </c>
      <c r="E430">
        <v>123.510002</v>
      </c>
      <c r="F430">
        <v>123.510002</v>
      </c>
      <c r="G430">
        <v>53200000</v>
      </c>
    </row>
    <row r="431" spans="1:7" x14ac:dyDescent="0.2">
      <c r="A431" s="91">
        <v>29915</v>
      </c>
      <c r="B431">
        <v>123.510002</v>
      </c>
      <c r="C431">
        <v>125.290001</v>
      </c>
      <c r="D431">
        <v>123.07</v>
      </c>
      <c r="E431">
        <v>124.050003</v>
      </c>
      <c r="F431">
        <v>124.050003</v>
      </c>
      <c r="G431">
        <v>58570000</v>
      </c>
    </row>
    <row r="432" spans="1:7" x14ac:dyDescent="0.2">
      <c r="A432" s="91">
        <v>29917</v>
      </c>
      <c r="B432">
        <v>124.050003</v>
      </c>
      <c r="C432">
        <v>125.709999</v>
      </c>
      <c r="D432">
        <v>123.629997</v>
      </c>
      <c r="E432">
        <v>125.089996</v>
      </c>
      <c r="F432">
        <v>125.089996</v>
      </c>
      <c r="G432">
        <v>32770000</v>
      </c>
    </row>
    <row r="433" spans="1:7" x14ac:dyDescent="0.2">
      <c r="A433" s="91">
        <v>29920</v>
      </c>
      <c r="B433">
        <v>125.089996</v>
      </c>
      <c r="C433">
        <v>126.970001</v>
      </c>
      <c r="D433">
        <v>124.18</v>
      </c>
      <c r="E433">
        <v>126.349998</v>
      </c>
      <c r="F433">
        <v>126.349998</v>
      </c>
      <c r="G433">
        <v>47580000</v>
      </c>
    </row>
    <row r="434" spans="1:7" x14ac:dyDescent="0.2">
      <c r="A434" s="91">
        <v>29921</v>
      </c>
      <c r="B434">
        <v>126.349998</v>
      </c>
      <c r="C434">
        <v>127.300003</v>
      </c>
      <c r="D434">
        <v>124.839996</v>
      </c>
      <c r="E434">
        <v>126.099998</v>
      </c>
      <c r="F434">
        <v>126.099998</v>
      </c>
      <c r="G434">
        <v>53980000</v>
      </c>
    </row>
    <row r="435" spans="1:7" x14ac:dyDescent="0.2">
      <c r="A435" s="91">
        <v>29922</v>
      </c>
      <c r="B435">
        <v>126.099998</v>
      </c>
      <c r="C435">
        <v>126.449997</v>
      </c>
      <c r="D435">
        <v>124.18</v>
      </c>
      <c r="E435">
        <v>124.69000200000001</v>
      </c>
      <c r="F435">
        <v>124.69000200000001</v>
      </c>
      <c r="G435">
        <v>44510000</v>
      </c>
    </row>
    <row r="436" spans="1:7" x14ac:dyDescent="0.2">
      <c r="A436" s="91">
        <v>29923</v>
      </c>
      <c r="B436">
        <v>124.69000200000001</v>
      </c>
      <c r="C436">
        <v>125.839996</v>
      </c>
      <c r="D436">
        <v>123.629997</v>
      </c>
      <c r="E436">
        <v>125.120003</v>
      </c>
      <c r="F436">
        <v>125.120003</v>
      </c>
      <c r="G436">
        <v>43770000</v>
      </c>
    </row>
    <row r="437" spans="1:7" x14ac:dyDescent="0.2">
      <c r="A437" s="91">
        <v>29924</v>
      </c>
      <c r="B437">
        <v>125.120003</v>
      </c>
      <c r="C437">
        <v>127.32</v>
      </c>
      <c r="D437">
        <v>125.120003</v>
      </c>
      <c r="E437">
        <v>126.260002</v>
      </c>
      <c r="F437">
        <v>126.260002</v>
      </c>
      <c r="G437">
        <v>55040000</v>
      </c>
    </row>
    <row r="438" spans="1:7" x14ac:dyDescent="0.2">
      <c r="A438" s="91">
        <v>29927</v>
      </c>
      <c r="B438">
        <v>126.260002</v>
      </c>
      <c r="C438">
        <v>126.910004</v>
      </c>
      <c r="D438">
        <v>124.66999800000001</v>
      </c>
      <c r="E438">
        <v>125.19000200000001</v>
      </c>
      <c r="F438">
        <v>125.19000200000001</v>
      </c>
      <c r="G438">
        <v>45720000</v>
      </c>
    </row>
    <row r="439" spans="1:7" x14ac:dyDescent="0.2">
      <c r="A439" s="91">
        <v>29928</v>
      </c>
      <c r="B439">
        <v>125.19000200000001</v>
      </c>
      <c r="C439">
        <v>125.75</v>
      </c>
      <c r="D439">
        <v>123.519997</v>
      </c>
      <c r="E439">
        <v>124.82</v>
      </c>
      <c r="F439">
        <v>124.82</v>
      </c>
      <c r="G439">
        <v>45140000</v>
      </c>
    </row>
    <row r="440" spans="1:7" x14ac:dyDescent="0.2">
      <c r="A440" s="91">
        <v>29929</v>
      </c>
      <c r="B440">
        <v>124.82</v>
      </c>
      <c r="C440">
        <v>126.08000199999999</v>
      </c>
      <c r="D440">
        <v>124.089996</v>
      </c>
      <c r="E440">
        <v>125.480003</v>
      </c>
      <c r="F440">
        <v>125.480003</v>
      </c>
      <c r="G440">
        <v>44810000</v>
      </c>
    </row>
    <row r="441" spans="1:7" x14ac:dyDescent="0.2">
      <c r="A441" s="91">
        <v>29930</v>
      </c>
      <c r="B441">
        <v>125.480003</v>
      </c>
      <c r="C441">
        <v>126.540001</v>
      </c>
      <c r="D441">
        <v>124.599998</v>
      </c>
      <c r="E441">
        <v>125.709999</v>
      </c>
      <c r="F441">
        <v>125.709999</v>
      </c>
      <c r="G441">
        <v>47020000</v>
      </c>
    </row>
    <row r="442" spans="1:7" x14ac:dyDescent="0.2">
      <c r="A442" s="91">
        <v>29931</v>
      </c>
      <c r="B442">
        <v>125.709999</v>
      </c>
      <c r="C442">
        <v>126.260002</v>
      </c>
      <c r="D442">
        <v>124.32</v>
      </c>
      <c r="E442">
        <v>124.93</v>
      </c>
      <c r="F442">
        <v>124.93</v>
      </c>
      <c r="G442">
        <v>45850000</v>
      </c>
    </row>
    <row r="443" spans="1:7" x14ac:dyDescent="0.2">
      <c r="A443" s="91">
        <v>29934</v>
      </c>
      <c r="B443">
        <v>124.370003</v>
      </c>
      <c r="C443">
        <v>124.370003</v>
      </c>
      <c r="D443">
        <v>122.16999800000001</v>
      </c>
      <c r="E443">
        <v>122.779999</v>
      </c>
      <c r="F443">
        <v>122.779999</v>
      </c>
      <c r="G443">
        <v>44740000</v>
      </c>
    </row>
    <row r="444" spans="1:7" x14ac:dyDescent="0.2">
      <c r="A444" s="91">
        <v>29935</v>
      </c>
      <c r="B444">
        <v>122.779999</v>
      </c>
      <c r="C444">
        <v>123.779999</v>
      </c>
      <c r="D444">
        <v>121.83000199999999</v>
      </c>
      <c r="E444">
        <v>122.989998</v>
      </c>
      <c r="F444">
        <v>122.989998</v>
      </c>
      <c r="G444">
        <v>44130000</v>
      </c>
    </row>
    <row r="445" spans="1:7" x14ac:dyDescent="0.2">
      <c r="A445" s="91">
        <v>29936</v>
      </c>
      <c r="B445">
        <v>122.989998</v>
      </c>
      <c r="C445">
        <v>123.660004</v>
      </c>
      <c r="D445">
        <v>121.730003</v>
      </c>
      <c r="E445">
        <v>122.41999800000001</v>
      </c>
      <c r="F445">
        <v>122.41999800000001</v>
      </c>
      <c r="G445">
        <v>42770000</v>
      </c>
    </row>
    <row r="446" spans="1:7" x14ac:dyDescent="0.2">
      <c r="A446" s="91">
        <v>29937</v>
      </c>
      <c r="B446">
        <v>122.41999800000001</v>
      </c>
      <c r="C446">
        <v>123.790001</v>
      </c>
      <c r="D446">
        <v>121.82</v>
      </c>
      <c r="E446">
        <v>123.120003</v>
      </c>
      <c r="F446">
        <v>123.120003</v>
      </c>
      <c r="G446">
        <v>47230000</v>
      </c>
    </row>
    <row r="447" spans="1:7" x14ac:dyDescent="0.2">
      <c r="A447" s="91">
        <v>29938</v>
      </c>
      <c r="B447">
        <v>123.120003</v>
      </c>
      <c r="C447">
        <v>124.870003</v>
      </c>
      <c r="D447">
        <v>122.55999799999999</v>
      </c>
      <c r="E447">
        <v>124</v>
      </c>
      <c r="F447">
        <v>124</v>
      </c>
      <c r="G447">
        <v>50940000</v>
      </c>
    </row>
    <row r="448" spans="1:7" x14ac:dyDescent="0.2">
      <c r="A448" s="91">
        <v>29941</v>
      </c>
      <c r="B448">
        <v>124</v>
      </c>
      <c r="C448">
        <v>124.709999</v>
      </c>
      <c r="D448">
        <v>122.66999800000001</v>
      </c>
      <c r="E448">
        <v>123.339996</v>
      </c>
      <c r="F448">
        <v>123.339996</v>
      </c>
      <c r="G448">
        <v>41290000</v>
      </c>
    </row>
    <row r="449" spans="1:7" x14ac:dyDescent="0.2">
      <c r="A449" s="91">
        <v>29942</v>
      </c>
      <c r="B449">
        <v>123.339996</v>
      </c>
      <c r="C449">
        <v>124.16999800000001</v>
      </c>
      <c r="D449">
        <v>122.19000200000001</v>
      </c>
      <c r="E449">
        <v>122.879997</v>
      </c>
      <c r="F449">
        <v>122.879997</v>
      </c>
      <c r="G449">
        <v>48320000</v>
      </c>
    </row>
    <row r="450" spans="1:7" x14ac:dyDescent="0.2">
      <c r="A450" s="91">
        <v>29943</v>
      </c>
      <c r="B450">
        <v>122.879997</v>
      </c>
      <c r="C450">
        <v>123.589996</v>
      </c>
      <c r="D450">
        <v>121.58000199999999</v>
      </c>
      <c r="E450">
        <v>122.30999799999999</v>
      </c>
      <c r="F450">
        <v>122.30999799999999</v>
      </c>
      <c r="G450">
        <v>42910000</v>
      </c>
    </row>
    <row r="451" spans="1:7" x14ac:dyDescent="0.2">
      <c r="A451" s="91">
        <v>29944</v>
      </c>
      <c r="B451">
        <v>122.30999799999999</v>
      </c>
      <c r="C451">
        <v>123.05999799999999</v>
      </c>
      <c r="D451">
        <v>121.57</v>
      </c>
      <c r="E451">
        <v>122.540001</v>
      </c>
      <c r="F451">
        <v>122.540001</v>
      </c>
      <c r="G451">
        <v>23940000</v>
      </c>
    </row>
    <row r="452" spans="1:7" x14ac:dyDescent="0.2">
      <c r="A452" s="91">
        <v>29948</v>
      </c>
      <c r="B452">
        <v>122.540001</v>
      </c>
      <c r="C452">
        <v>123.360001</v>
      </c>
      <c r="D452">
        <v>121.730003</v>
      </c>
      <c r="E452">
        <v>122.269997</v>
      </c>
      <c r="F452">
        <v>122.269997</v>
      </c>
      <c r="G452">
        <v>28320000</v>
      </c>
    </row>
    <row r="453" spans="1:7" x14ac:dyDescent="0.2">
      <c r="A453" s="91">
        <v>29949</v>
      </c>
      <c r="B453">
        <v>122.269997</v>
      </c>
      <c r="C453">
        <v>122.900002</v>
      </c>
      <c r="D453">
        <v>121.120003</v>
      </c>
      <c r="E453">
        <v>121.66999800000001</v>
      </c>
      <c r="F453">
        <v>121.66999800000001</v>
      </c>
      <c r="G453">
        <v>35300000</v>
      </c>
    </row>
    <row r="454" spans="1:7" x14ac:dyDescent="0.2">
      <c r="A454" s="91">
        <v>29950</v>
      </c>
      <c r="B454">
        <v>121.66999800000001</v>
      </c>
      <c r="C454">
        <v>123.110001</v>
      </c>
      <c r="D454">
        <v>121.040001</v>
      </c>
      <c r="E454">
        <v>122.300003</v>
      </c>
      <c r="F454">
        <v>122.300003</v>
      </c>
      <c r="G454">
        <v>42960000</v>
      </c>
    </row>
    <row r="455" spans="1:7" x14ac:dyDescent="0.2">
      <c r="A455" s="91">
        <v>29951</v>
      </c>
      <c r="B455">
        <v>122.300003</v>
      </c>
      <c r="C455">
        <v>123.41999800000001</v>
      </c>
      <c r="D455">
        <v>121.57</v>
      </c>
      <c r="E455">
        <v>122.550003</v>
      </c>
      <c r="F455">
        <v>122.550003</v>
      </c>
      <c r="G455">
        <v>40780000</v>
      </c>
    </row>
    <row r="456" spans="1:7" x14ac:dyDescent="0.2">
      <c r="A456" s="91">
        <v>29955</v>
      </c>
      <c r="B456">
        <v>122.550003</v>
      </c>
      <c r="C456">
        <v>123.720001</v>
      </c>
      <c r="D456">
        <v>121.480003</v>
      </c>
      <c r="E456">
        <v>122.739998</v>
      </c>
      <c r="F456">
        <v>122.739998</v>
      </c>
      <c r="G456">
        <v>36760000</v>
      </c>
    </row>
    <row r="457" spans="1:7" x14ac:dyDescent="0.2">
      <c r="A457" s="91">
        <v>29956</v>
      </c>
      <c r="B457">
        <v>122.610001</v>
      </c>
      <c r="C457">
        <v>122.610001</v>
      </c>
      <c r="D457">
        <v>119.57</v>
      </c>
      <c r="E457">
        <v>120.050003</v>
      </c>
      <c r="F457">
        <v>120.050003</v>
      </c>
      <c r="G457">
        <v>47510000</v>
      </c>
    </row>
    <row r="458" spans="1:7" x14ac:dyDescent="0.2">
      <c r="A458" s="91">
        <v>29957</v>
      </c>
      <c r="B458">
        <v>120.050003</v>
      </c>
      <c r="C458">
        <v>120.449997</v>
      </c>
      <c r="D458">
        <v>117.989998</v>
      </c>
      <c r="E458">
        <v>119.18</v>
      </c>
      <c r="F458">
        <v>119.18</v>
      </c>
      <c r="G458">
        <v>51510000</v>
      </c>
    </row>
    <row r="459" spans="1:7" x14ac:dyDescent="0.2">
      <c r="A459" s="91">
        <v>29958</v>
      </c>
      <c r="B459">
        <v>119.18</v>
      </c>
      <c r="C459">
        <v>119.879997</v>
      </c>
      <c r="D459">
        <v>117.699997</v>
      </c>
      <c r="E459">
        <v>118.93</v>
      </c>
      <c r="F459">
        <v>118.93</v>
      </c>
      <c r="G459">
        <v>43410000</v>
      </c>
    </row>
    <row r="460" spans="1:7" x14ac:dyDescent="0.2">
      <c r="A460" s="91">
        <v>29959</v>
      </c>
      <c r="B460">
        <v>118.93</v>
      </c>
      <c r="C460">
        <v>120.589996</v>
      </c>
      <c r="D460">
        <v>118.550003</v>
      </c>
      <c r="E460">
        <v>119.550003</v>
      </c>
      <c r="F460">
        <v>119.550003</v>
      </c>
      <c r="G460">
        <v>42050000</v>
      </c>
    </row>
    <row r="461" spans="1:7" x14ac:dyDescent="0.2">
      <c r="A461" s="91">
        <v>29962</v>
      </c>
      <c r="B461">
        <v>119.550003</v>
      </c>
      <c r="C461">
        <v>120.339996</v>
      </c>
      <c r="D461">
        <v>116.470001</v>
      </c>
      <c r="E461">
        <v>116.779999</v>
      </c>
      <c r="F461">
        <v>116.779999</v>
      </c>
      <c r="G461">
        <v>51900000</v>
      </c>
    </row>
    <row r="462" spans="1:7" x14ac:dyDescent="0.2">
      <c r="A462" s="91">
        <v>29963</v>
      </c>
      <c r="B462">
        <v>116.779999</v>
      </c>
      <c r="C462">
        <v>117.489998</v>
      </c>
      <c r="D462">
        <v>115.18</v>
      </c>
      <c r="E462">
        <v>116.300003</v>
      </c>
      <c r="F462">
        <v>116.300003</v>
      </c>
      <c r="G462">
        <v>49800000</v>
      </c>
    </row>
    <row r="463" spans="1:7" x14ac:dyDescent="0.2">
      <c r="A463" s="91">
        <v>29964</v>
      </c>
      <c r="B463">
        <v>116.300003</v>
      </c>
      <c r="C463">
        <v>117.459999</v>
      </c>
      <c r="D463">
        <v>114.239998</v>
      </c>
      <c r="E463">
        <v>114.879997</v>
      </c>
      <c r="F463">
        <v>114.879997</v>
      </c>
      <c r="G463">
        <v>49130000</v>
      </c>
    </row>
    <row r="464" spans="1:7" x14ac:dyDescent="0.2">
      <c r="A464" s="91">
        <v>29965</v>
      </c>
      <c r="B464">
        <v>114.879997</v>
      </c>
      <c r="C464">
        <v>116.300003</v>
      </c>
      <c r="D464">
        <v>114.07</v>
      </c>
      <c r="E464">
        <v>115.540001</v>
      </c>
      <c r="F464">
        <v>115.540001</v>
      </c>
      <c r="G464">
        <v>42940000</v>
      </c>
    </row>
    <row r="465" spans="1:7" x14ac:dyDescent="0.2">
      <c r="A465" s="91">
        <v>29966</v>
      </c>
      <c r="B465">
        <v>115.540001</v>
      </c>
      <c r="C465">
        <v>117.139999</v>
      </c>
      <c r="D465">
        <v>115.099998</v>
      </c>
      <c r="E465">
        <v>116.33000199999999</v>
      </c>
      <c r="F465">
        <v>116.33000199999999</v>
      </c>
      <c r="G465">
        <v>43310000</v>
      </c>
    </row>
    <row r="466" spans="1:7" x14ac:dyDescent="0.2">
      <c r="A466" s="91">
        <v>29969</v>
      </c>
      <c r="B466">
        <v>116.33000199999999</v>
      </c>
      <c r="C466">
        <v>117.69000200000001</v>
      </c>
      <c r="D466">
        <v>114.849998</v>
      </c>
      <c r="E466">
        <v>117.220001</v>
      </c>
      <c r="F466">
        <v>117.220001</v>
      </c>
      <c r="G466">
        <v>44920000</v>
      </c>
    </row>
    <row r="467" spans="1:7" x14ac:dyDescent="0.2">
      <c r="A467" s="91">
        <v>29970</v>
      </c>
      <c r="B467">
        <v>117.220001</v>
      </c>
      <c r="C467">
        <v>118.150002</v>
      </c>
      <c r="D467">
        <v>115.519997</v>
      </c>
      <c r="E467">
        <v>115.970001</v>
      </c>
      <c r="F467">
        <v>115.970001</v>
      </c>
      <c r="G467">
        <v>45070000</v>
      </c>
    </row>
    <row r="468" spans="1:7" x14ac:dyDescent="0.2">
      <c r="A468" s="91">
        <v>29971</v>
      </c>
      <c r="B468">
        <v>115.970001</v>
      </c>
      <c r="C468">
        <v>116.639999</v>
      </c>
      <c r="D468">
        <v>114.290001</v>
      </c>
      <c r="E468">
        <v>115.269997</v>
      </c>
      <c r="F468">
        <v>115.269997</v>
      </c>
      <c r="G468">
        <v>48860000</v>
      </c>
    </row>
    <row r="469" spans="1:7" x14ac:dyDescent="0.2">
      <c r="A469" s="91">
        <v>29972</v>
      </c>
      <c r="B469">
        <v>115.269997</v>
      </c>
      <c r="C469">
        <v>116.91999800000001</v>
      </c>
      <c r="D469">
        <v>114.599998</v>
      </c>
      <c r="E469">
        <v>115.75</v>
      </c>
      <c r="F469">
        <v>115.75</v>
      </c>
      <c r="G469">
        <v>48610000</v>
      </c>
    </row>
    <row r="470" spans="1:7" x14ac:dyDescent="0.2">
      <c r="A470" s="91">
        <v>29973</v>
      </c>
      <c r="B470">
        <v>115.75</v>
      </c>
      <c r="C470">
        <v>116.529999</v>
      </c>
      <c r="D470">
        <v>114.58000199999999</v>
      </c>
      <c r="E470">
        <v>115.379997</v>
      </c>
      <c r="F470">
        <v>115.379997</v>
      </c>
      <c r="G470">
        <v>44370000</v>
      </c>
    </row>
    <row r="471" spans="1:7" x14ac:dyDescent="0.2">
      <c r="A471" s="91">
        <v>29976</v>
      </c>
      <c r="B471">
        <v>115.379997</v>
      </c>
      <c r="C471">
        <v>115.93</v>
      </c>
      <c r="D471">
        <v>113.629997</v>
      </c>
      <c r="E471">
        <v>115.410004</v>
      </c>
      <c r="F471">
        <v>115.410004</v>
      </c>
      <c r="G471">
        <v>43170000</v>
      </c>
    </row>
    <row r="472" spans="1:7" x14ac:dyDescent="0.2">
      <c r="A472" s="91">
        <v>29977</v>
      </c>
      <c r="B472">
        <v>115.410004</v>
      </c>
      <c r="C472">
        <v>116.599998</v>
      </c>
      <c r="D472">
        <v>114.489998</v>
      </c>
      <c r="E472">
        <v>115.19000200000001</v>
      </c>
      <c r="F472">
        <v>115.19000200000001</v>
      </c>
      <c r="G472">
        <v>44870000</v>
      </c>
    </row>
    <row r="473" spans="1:7" x14ac:dyDescent="0.2">
      <c r="A473" s="91">
        <v>29978</v>
      </c>
      <c r="B473">
        <v>115.19000200000001</v>
      </c>
      <c r="C473">
        <v>116.599998</v>
      </c>
      <c r="D473">
        <v>114.379997</v>
      </c>
      <c r="E473">
        <v>115.739998</v>
      </c>
      <c r="F473">
        <v>115.739998</v>
      </c>
      <c r="G473">
        <v>50060000</v>
      </c>
    </row>
    <row r="474" spans="1:7" x14ac:dyDescent="0.2">
      <c r="A474" s="91">
        <v>29979</v>
      </c>
      <c r="B474">
        <v>116.099998</v>
      </c>
      <c r="C474">
        <v>119.349998</v>
      </c>
      <c r="D474">
        <v>116.099998</v>
      </c>
      <c r="E474">
        <v>118.91999800000001</v>
      </c>
      <c r="F474">
        <v>118.91999800000001</v>
      </c>
      <c r="G474">
        <v>66690000</v>
      </c>
    </row>
    <row r="475" spans="1:7" x14ac:dyDescent="0.2">
      <c r="A475" s="91">
        <v>29980</v>
      </c>
      <c r="B475">
        <v>118.91999800000001</v>
      </c>
      <c r="C475">
        <v>121.379997</v>
      </c>
      <c r="D475">
        <v>118.639999</v>
      </c>
      <c r="E475">
        <v>120.400002</v>
      </c>
      <c r="F475">
        <v>120.400002</v>
      </c>
      <c r="G475">
        <v>73400000</v>
      </c>
    </row>
    <row r="476" spans="1:7" x14ac:dyDescent="0.2">
      <c r="A476" s="91">
        <v>29983</v>
      </c>
      <c r="B476">
        <v>119.80999799999999</v>
      </c>
      <c r="C476">
        <v>119.80999799999999</v>
      </c>
      <c r="D476">
        <v>117.139999</v>
      </c>
      <c r="E476">
        <v>117.779999</v>
      </c>
      <c r="F476">
        <v>117.779999</v>
      </c>
      <c r="G476">
        <v>47720000</v>
      </c>
    </row>
    <row r="477" spans="1:7" x14ac:dyDescent="0.2">
      <c r="A477" s="91">
        <v>29984</v>
      </c>
      <c r="B477">
        <v>117.779999</v>
      </c>
      <c r="C477">
        <v>119.150002</v>
      </c>
      <c r="D477">
        <v>116.910004</v>
      </c>
      <c r="E477">
        <v>118.010002</v>
      </c>
      <c r="F477">
        <v>118.010002</v>
      </c>
      <c r="G477">
        <v>45020000</v>
      </c>
    </row>
    <row r="478" spans="1:7" x14ac:dyDescent="0.2">
      <c r="A478" s="91">
        <v>29985</v>
      </c>
      <c r="B478">
        <v>118.010002</v>
      </c>
      <c r="C478">
        <v>118.66999800000001</v>
      </c>
      <c r="D478">
        <v>116.040001</v>
      </c>
      <c r="E478">
        <v>116.480003</v>
      </c>
      <c r="F478">
        <v>116.480003</v>
      </c>
      <c r="G478">
        <v>49560000</v>
      </c>
    </row>
    <row r="479" spans="1:7" x14ac:dyDescent="0.2">
      <c r="A479" s="91">
        <v>29986</v>
      </c>
      <c r="B479">
        <v>116.480003</v>
      </c>
      <c r="C479">
        <v>117.489998</v>
      </c>
      <c r="D479">
        <v>114.879997</v>
      </c>
      <c r="E479">
        <v>116.41999800000001</v>
      </c>
      <c r="F479">
        <v>116.41999800000001</v>
      </c>
      <c r="G479">
        <v>53300000</v>
      </c>
    </row>
    <row r="480" spans="1:7" x14ac:dyDescent="0.2">
      <c r="A480" s="91">
        <v>29987</v>
      </c>
      <c r="B480">
        <v>116.41999800000001</v>
      </c>
      <c r="C480">
        <v>118.260002</v>
      </c>
      <c r="D480">
        <v>115.739998</v>
      </c>
      <c r="E480">
        <v>117.260002</v>
      </c>
      <c r="F480">
        <v>117.260002</v>
      </c>
      <c r="G480">
        <v>53350000</v>
      </c>
    </row>
    <row r="481" spans="1:7" x14ac:dyDescent="0.2">
      <c r="A481" s="91">
        <v>29990</v>
      </c>
      <c r="B481">
        <v>117.040001</v>
      </c>
      <c r="C481">
        <v>117.040001</v>
      </c>
      <c r="D481">
        <v>114.199997</v>
      </c>
      <c r="E481">
        <v>114.629997</v>
      </c>
      <c r="F481">
        <v>114.629997</v>
      </c>
      <c r="G481">
        <v>48500000</v>
      </c>
    </row>
    <row r="482" spans="1:7" x14ac:dyDescent="0.2">
      <c r="A482" s="91">
        <v>29991</v>
      </c>
      <c r="B482">
        <v>114.629997</v>
      </c>
      <c r="C482">
        <v>115.150002</v>
      </c>
      <c r="D482">
        <v>112.82</v>
      </c>
      <c r="E482">
        <v>113.68</v>
      </c>
      <c r="F482">
        <v>113.68</v>
      </c>
      <c r="G482">
        <v>54420000</v>
      </c>
    </row>
    <row r="483" spans="1:7" x14ac:dyDescent="0.2">
      <c r="A483" s="91">
        <v>29992</v>
      </c>
      <c r="B483">
        <v>113.68</v>
      </c>
      <c r="C483">
        <v>115.620003</v>
      </c>
      <c r="D483">
        <v>113.449997</v>
      </c>
      <c r="E483">
        <v>114.660004</v>
      </c>
      <c r="F483">
        <v>114.660004</v>
      </c>
      <c r="G483">
        <v>46620000</v>
      </c>
    </row>
    <row r="484" spans="1:7" x14ac:dyDescent="0.2">
      <c r="A484" s="91">
        <v>29993</v>
      </c>
      <c r="B484">
        <v>114.660004</v>
      </c>
      <c r="C484">
        <v>115.589996</v>
      </c>
      <c r="D484">
        <v>113.410004</v>
      </c>
      <c r="E484">
        <v>114.43</v>
      </c>
      <c r="F484">
        <v>114.43</v>
      </c>
      <c r="G484">
        <v>46730000</v>
      </c>
    </row>
    <row r="485" spans="1:7" x14ac:dyDescent="0.2">
      <c r="A485" s="91">
        <v>29994</v>
      </c>
      <c r="B485">
        <v>114.43</v>
      </c>
      <c r="C485">
        <v>115.389999</v>
      </c>
      <c r="D485">
        <v>113.699997</v>
      </c>
      <c r="E485">
        <v>114.379997</v>
      </c>
      <c r="F485">
        <v>114.379997</v>
      </c>
      <c r="G485">
        <v>37070000</v>
      </c>
    </row>
    <row r="486" spans="1:7" x14ac:dyDescent="0.2">
      <c r="A486" s="91">
        <v>29998</v>
      </c>
      <c r="B486">
        <v>114.379997</v>
      </c>
      <c r="C486">
        <v>114.629997</v>
      </c>
      <c r="D486">
        <v>112.05999799999999</v>
      </c>
      <c r="E486">
        <v>114.05999799999999</v>
      </c>
      <c r="F486">
        <v>114.05999799999999</v>
      </c>
      <c r="G486">
        <v>48880000</v>
      </c>
    </row>
    <row r="487" spans="1:7" x14ac:dyDescent="0.2">
      <c r="A487" s="91">
        <v>29999</v>
      </c>
      <c r="B487">
        <v>114.05999799999999</v>
      </c>
      <c r="C487">
        <v>115.089996</v>
      </c>
      <c r="D487">
        <v>112.970001</v>
      </c>
      <c r="E487">
        <v>113.69000200000001</v>
      </c>
      <c r="F487">
        <v>113.69000200000001</v>
      </c>
      <c r="G487">
        <v>47660000</v>
      </c>
    </row>
    <row r="488" spans="1:7" x14ac:dyDescent="0.2">
      <c r="A488" s="91">
        <v>30000</v>
      </c>
      <c r="B488">
        <v>113.69000200000001</v>
      </c>
      <c r="C488">
        <v>115.040001</v>
      </c>
      <c r="D488">
        <v>112.970001</v>
      </c>
      <c r="E488">
        <v>113.82</v>
      </c>
      <c r="F488">
        <v>113.82</v>
      </c>
      <c r="G488">
        <v>60810000</v>
      </c>
    </row>
    <row r="489" spans="1:7" x14ac:dyDescent="0.2">
      <c r="A489" s="91">
        <v>30001</v>
      </c>
      <c r="B489">
        <v>113.82</v>
      </c>
      <c r="C489">
        <v>114.58000199999999</v>
      </c>
      <c r="D489">
        <v>112.33000199999999</v>
      </c>
      <c r="E489">
        <v>113.220001</v>
      </c>
      <c r="F489">
        <v>113.220001</v>
      </c>
      <c r="G489">
        <v>51340000</v>
      </c>
    </row>
    <row r="490" spans="1:7" x14ac:dyDescent="0.2">
      <c r="A490" s="91">
        <v>30004</v>
      </c>
      <c r="B490">
        <v>113.220001</v>
      </c>
      <c r="C490">
        <v>114.900002</v>
      </c>
      <c r="D490">
        <v>111.199997</v>
      </c>
      <c r="E490">
        <v>111.589996</v>
      </c>
      <c r="F490">
        <v>111.589996</v>
      </c>
      <c r="G490">
        <v>58310000</v>
      </c>
    </row>
    <row r="491" spans="1:7" x14ac:dyDescent="0.2">
      <c r="A491" s="91">
        <v>30005</v>
      </c>
      <c r="B491">
        <v>111.589996</v>
      </c>
      <c r="C491">
        <v>112.459999</v>
      </c>
      <c r="D491">
        <v>110.029999</v>
      </c>
      <c r="E491">
        <v>111.510002</v>
      </c>
      <c r="F491">
        <v>111.510002</v>
      </c>
      <c r="G491">
        <v>60100000</v>
      </c>
    </row>
    <row r="492" spans="1:7" x14ac:dyDescent="0.2">
      <c r="A492" s="91">
        <v>30006</v>
      </c>
      <c r="B492">
        <v>111.510002</v>
      </c>
      <c r="C492">
        <v>113.879997</v>
      </c>
      <c r="D492">
        <v>110.709999</v>
      </c>
      <c r="E492">
        <v>113.470001</v>
      </c>
      <c r="F492">
        <v>113.470001</v>
      </c>
      <c r="G492">
        <v>64800000</v>
      </c>
    </row>
    <row r="493" spans="1:7" x14ac:dyDescent="0.2">
      <c r="A493" s="91">
        <v>30007</v>
      </c>
      <c r="B493">
        <v>113.470001</v>
      </c>
      <c r="C493">
        <v>114.860001</v>
      </c>
      <c r="D493">
        <v>112.44000200000001</v>
      </c>
      <c r="E493">
        <v>113.209999</v>
      </c>
      <c r="F493">
        <v>113.209999</v>
      </c>
      <c r="G493">
        <v>54160000</v>
      </c>
    </row>
    <row r="494" spans="1:7" x14ac:dyDescent="0.2">
      <c r="A494" s="91">
        <v>30008</v>
      </c>
      <c r="B494">
        <v>113.209999</v>
      </c>
      <c r="C494">
        <v>114.010002</v>
      </c>
      <c r="D494">
        <v>112.040001</v>
      </c>
      <c r="E494">
        <v>113.110001</v>
      </c>
      <c r="F494">
        <v>113.110001</v>
      </c>
      <c r="G494">
        <v>43840000</v>
      </c>
    </row>
    <row r="495" spans="1:7" x14ac:dyDescent="0.2">
      <c r="A495" s="91">
        <v>30011</v>
      </c>
      <c r="B495">
        <v>113.110001</v>
      </c>
      <c r="C495">
        <v>114.32</v>
      </c>
      <c r="D495">
        <v>111.860001</v>
      </c>
      <c r="E495">
        <v>113.30999799999999</v>
      </c>
      <c r="F495">
        <v>113.30999799999999</v>
      </c>
      <c r="G495">
        <v>53010000</v>
      </c>
    </row>
    <row r="496" spans="1:7" x14ac:dyDescent="0.2">
      <c r="A496" s="91">
        <v>30012</v>
      </c>
      <c r="B496">
        <v>113.30999799999999</v>
      </c>
      <c r="C496">
        <v>114.800003</v>
      </c>
      <c r="D496">
        <v>112.029999</v>
      </c>
      <c r="E496">
        <v>112.68</v>
      </c>
      <c r="F496">
        <v>112.68</v>
      </c>
      <c r="G496">
        <v>63800000</v>
      </c>
    </row>
    <row r="497" spans="1:7" x14ac:dyDescent="0.2">
      <c r="A497" s="91">
        <v>30013</v>
      </c>
      <c r="B497">
        <v>112.510002</v>
      </c>
      <c r="C497">
        <v>112.510002</v>
      </c>
      <c r="D497">
        <v>109.980003</v>
      </c>
      <c r="E497">
        <v>110.91999800000001</v>
      </c>
      <c r="F497">
        <v>110.91999800000001</v>
      </c>
      <c r="G497">
        <v>70230000</v>
      </c>
    </row>
    <row r="498" spans="1:7" x14ac:dyDescent="0.2">
      <c r="A498" s="91">
        <v>30014</v>
      </c>
      <c r="B498">
        <v>110.91999800000001</v>
      </c>
      <c r="C498">
        <v>111.779999</v>
      </c>
      <c r="D498">
        <v>108.769997</v>
      </c>
      <c r="E498">
        <v>109.879997</v>
      </c>
      <c r="F498">
        <v>109.879997</v>
      </c>
      <c r="G498">
        <v>74340000</v>
      </c>
    </row>
    <row r="499" spans="1:7" x14ac:dyDescent="0.2">
      <c r="A499" s="91">
        <v>30015</v>
      </c>
      <c r="B499">
        <v>109.879997</v>
      </c>
      <c r="C499">
        <v>110.900002</v>
      </c>
      <c r="D499">
        <v>108.30999799999999</v>
      </c>
      <c r="E499">
        <v>109.339996</v>
      </c>
      <c r="F499">
        <v>109.339996</v>
      </c>
      <c r="G499">
        <v>67440000</v>
      </c>
    </row>
    <row r="500" spans="1:7" x14ac:dyDescent="0.2">
      <c r="A500" s="91">
        <v>30018</v>
      </c>
      <c r="B500">
        <v>109.339996</v>
      </c>
      <c r="C500">
        <v>111.05999799999999</v>
      </c>
      <c r="D500">
        <v>107.029999</v>
      </c>
      <c r="E500">
        <v>107.339996</v>
      </c>
      <c r="F500">
        <v>107.339996</v>
      </c>
      <c r="G500">
        <v>67330000</v>
      </c>
    </row>
    <row r="501" spans="1:7" x14ac:dyDescent="0.2">
      <c r="A501" s="91">
        <v>30019</v>
      </c>
      <c r="B501">
        <v>107.339996</v>
      </c>
      <c r="C501">
        <v>109.879997</v>
      </c>
      <c r="D501">
        <v>106.16999800000001</v>
      </c>
      <c r="E501">
        <v>108.83000199999999</v>
      </c>
      <c r="F501">
        <v>108.83000199999999</v>
      </c>
      <c r="G501">
        <v>76060000</v>
      </c>
    </row>
    <row r="502" spans="1:7" x14ac:dyDescent="0.2">
      <c r="A502" s="91">
        <v>30020</v>
      </c>
      <c r="B502">
        <v>108.83000199999999</v>
      </c>
      <c r="C502">
        <v>110.980003</v>
      </c>
      <c r="D502">
        <v>108.089996</v>
      </c>
      <c r="E502">
        <v>109.410004</v>
      </c>
      <c r="F502">
        <v>109.410004</v>
      </c>
      <c r="G502">
        <v>59440000</v>
      </c>
    </row>
    <row r="503" spans="1:7" x14ac:dyDescent="0.2">
      <c r="A503" s="91">
        <v>30021</v>
      </c>
      <c r="B503">
        <v>109.410004</v>
      </c>
      <c r="C503">
        <v>110.870003</v>
      </c>
      <c r="D503">
        <v>108.379997</v>
      </c>
      <c r="E503">
        <v>109.360001</v>
      </c>
      <c r="F503">
        <v>109.360001</v>
      </c>
      <c r="G503">
        <v>52960000</v>
      </c>
    </row>
    <row r="504" spans="1:7" x14ac:dyDescent="0.2">
      <c r="A504" s="91">
        <v>30022</v>
      </c>
      <c r="B504">
        <v>109.360001</v>
      </c>
      <c r="C504">
        <v>109.720001</v>
      </c>
      <c r="D504">
        <v>104.459999</v>
      </c>
      <c r="E504">
        <v>108.610001</v>
      </c>
      <c r="F504">
        <v>108.610001</v>
      </c>
      <c r="G504">
        <v>49600000</v>
      </c>
    </row>
    <row r="505" spans="1:7" x14ac:dyDescent="0.2">
      <c r="A505" s="91">
        <v>30025</v>
      </c>
      <c r="B505">
        <v>108.610001</v>
      </c>
      <c r="C505">
        <v>109.989998</v>
      </c>
      <c r="D505">
        <v>107.470001</v>
      </c>
      <c r="E505">
        <v>109.449997</v>
      </c>
      <c r="F505">
        <v>109.449997</v>
      </c>
      <c r="G505">
        <v>43370000</v>
      </c>
    </row>
    <row r="506" spans="1:7" x14ac:dyDescent="0.2">
      <c r="A506" s="91">
        <v>30026</v>
      </c>
      <c r="B506">
        <v>109.449997</v>
      </c>
      <c r="C506">
        <v>110.91999800000001</v>
      </c>
      <c r="D506">
        <v>108.57</v>
      </c>
      <c r="E506">
        <v>109.279999</v>
      </c>
      <c r="F506">
        <v>109.279999</v>
      </c>
      <c r="G506">
        <v>48900000</v>
      </c>
    </row>
    <row r="507" spans="1:7" x14ac:dyDescent="0.2">
      <c r="A507" s="91">
        <v>30027</v>
      </c>
      <c r="B507">
        <v>109.279999</v>
      </c>
      <c r="C507">
        <v>110.099998</v>
      </c>
      <c r="D507">
        <v>108.110001</v>
      </c>
      <c r="E507">
        <v>109.08000199999999</v>
      </c>
      <c r="F507">
        <v>109.08000199999999</v>
      </c>
      <c r="G507">
        <v>48900000</v>
      </c>
    </row>
    <row r="508" spans="1:7" x14ac:dyDescent="0.2">
      <c r="A508" s="91">
        <v>30028</v>
      </c>
      <c r="B508">
        <v>109.08000199999999</v>
      </c>
      <c r="C508">
        <v>111.019997</v>
      </c>
      <c r="D508">
        <v>108.849998</v>
      </c>
      <c r="E508">
        <v>110.300003</v>
      </c>
      <c r="F508">
        <v>110.300003</v>
      </c>
      <c r="G508">
        <v>54270000</v>
      </c>
    </row>
    <row r="509" spans="1:7" x14ac:dyDescent="0.2">
      <c r="A509" s="91">
        <v>30029</v>
      </c>
      <c r="B509">
        <v>110.300003</v>
      </c>
      <c r="C509">
        <v>111.589996</v>
      </c>
      <c r="D509">
        <v>109.639999</v>
      </c>
      <c r="E509">
        <v>110.610001</v>
      </c>
      <c r="F509">
        <v>110.610001</v>
      </c>
      <c r="G509">
        <v>46250000</v>
      </c>
    </row>
    <row r="510" spans="1:7" x14ac:dyDescent="0.2">
      <c r="A510" s="91">
        <v>30032</v>
      </c>
      <c r="B510">
        <v>110.709999</v>
      </c>
      <c r="C510">
        <v>113.349998</v>
      </c>
      <c r="D510">
        <v>110.709999</v>
      </c>
      <c r="E510">
        <v>112.769997</v>
      </c>
      <c r="F510">
        <v>112.769997</v>
      </c>
      <c r="G510">
        <v>57610000</v>
      </c>
    </row>
    <row r="511" spans="1:7" x14ac:dyDescent="0.2">
      <c r="A511" s="91">
        <v>30033</v>
      </c>
      <c r="B511">
        <v>112.769997</v>
      </c>
      <c r="C511">
        <v>114.510002</v>
      </c>
      <c r="D511">
        <v>112.290001</v>
      </c>
      <c r="E511">
        <v>113.550003</v>
      </c>
      <c r="F511">
        <v>113.550003</v>
      </c>
      <c r="G511">
        <v>67130000</v>
      </c>
    </row>
    <row r="512" spans="1:7" x14ac:dyDescent="0.2">
      <c r="A512" s="91">
        <v>30034</v>
      </c>
      <c r="B512">
        <v>113.550003</v>
      </c>
      <c r="C512">
        <v>114.30999799999999</v>
      </c>
      <c r="D512">
        <v>112.230003</v>
      </c>
      <c r="E512">
        <v>112.970001</v>
      </c>
      <c r="F512">
        <v>112.970001</v>
      </c>
      <c r="G512">
        <v>49380000</v>
      </c>
    </row>
    <row r="513" spans="1:7" x14ac:dyDescent="0.2">
      <c r="A513" s="91">
        <v>30035</v>
      </c>
      <c r="B513">
        <v>112.970001</v>
      </c>
      <c r="C513">
        <v>114.260002</v>
      </c>
      <c r="D513">
        <v>112.019997</v>
      </c>
      <c r="E513">
        <v>113.209999</v>
      </c>
      <c r="F513">
        <v>113.209999</v>
      </c>
      <c r="G513">
        <v>51970000</v>
      </c>
    </row>
    <row r="514" spans="1:7" x14ac:dyDescent="0.2">
      <c r="A514" s="91">
        <v>30036</v>
      </c>
      <c r="B514">
        <v>113.209999</v>
      </c>
      <c r="C514">
        <v>113.43</v>
      </c>
      <c r="D514">
        <v>111.260002</v>
      </c>
      <c r="E514">
        <v>111.94000200000001</v>
      </c>
      <c r="F514">
        <v>111.94000200000001</v>
      </c>
      <c r="G514">
        <v>42400000</v>
      </c>
    </row>
    <row r="515" spans="1:7" x14ac:dyDescent="0.2">
      <c r="A515" s="91">
        <v>30039</v>
      </c>
      <c r="B515">
        <v>111.94000200000001</v>
      </c>
      <c r="C515">
        <v>112.82</v>
      </c>
      <c r="D515">
        <v>110.900002</v>
      </c>
      <c r="E515">
        <v>112.300003</v>
      </c>
      <c r="F515">
        <v>112.300003</v>
      </c>
      <c r="G515">
        <v>37100000</v>
      </c>
    </row>
    <row r="516" spans="1:7" x14ac:dyDescent="0.2">
      <c r="A516" s="91">
        <v>30040</v>
      </c>
      <c r="B516">
        <v>112.300003</v>
      </c>
      <c r="C516">
        <v>113.089996</v>
      </c>
      <c r="D516">
        <v>111.300003</v>
      </c>
      <c r="E516">
        <v>112.269997</v>
      </c>
      <c r="F516">
        <v>112.269997</v>
      </c>
      <c r="G516">
        <v>43900000</v>
      </c>
    </row>
    <row r="517" spans="1:7" x14ac:dyDescent="0.2">
      <c r="A517" s="91">
        <v>30041</v>
      </c>
      <c r="B517">
        <v>112.269997</v>
      </c>
      <c r="C517">
        <v>113.16999800000001</v>
      </c>
      <c r="D517">
        <v>111.32</v>
      </c>
      <c r="E517">
        <v>111.959999</v>
      </c>
      <c r="F517">
        <v>111.959999</v>
      </c>
      <c r="G517">
        <v>43300000</v>
      </c>
    </row>
    <row r="518" spans="1:7" x14ac:dyDescent="0.2">
      <c r="A518" s="91">
        <v>30042</v>
      </c>
      <c r="B518">
        <v>111.959999</v>
      </c>
      <c r="C518">
        <v>114.220001</v>
      </c>
      <c r="D518">
        <v>111.480003</v>
      </c>
      <c r="E518">
        <v>113.790001</v>
      </c>
      <c r="F518">
        <v>113.790001</v>
      </c>
      <c r="G518">
        <v>57100000</v>
      </c>
    </row>
    <row r="519" spans="1:7" x14ac:dyDescent="0.2">
      <c r="A519" s="91">
        <v>30043</v>
      </c>
      <c r="B519">
        <v>113.790001</v>
      </c>
      <c r="C519">
        <v>115.790001</v>
      </c>
      <c r="D519">
        <v>113.650002</v>
      </c>
      <c r="E519">
        <v>115.120003</v>
      </c>
      <c r="F519">
        <v>115.120003</v>
      </c>
      <c r="G519">
        <v>59800000</v>
      </c>
    </row>
    <row r="520" spans="1:7" x14ac:dyDescent="0.2">
      <c r="A520" s="91">
        <v>30046</v>
      </c>
      <c r="B520">
        <v>115.120003</v>
      </c>
      <c r="C520">
        <v>115.900002</v>
      </c>
      <c r="D520">
        <v>113.94000200000001</v>
      </c>
      <c r="E520">
        <v>114.730003</v>
      </c>
      <c r="F520">
        <v>114.730003</v>
      </c>
      <c r="G520">
        <v>46900000</v>
      </c>
    </row>
    <row r="521" spans="1:7" x14ac:dyDescent="0.2">
      <c r="A521" s="91">
        <v>30047</v>
      </c>
      <c r="B521">
        <v>114.730003</v>
      </c>
      <c r="C521">
        <v>115.91999800000001</v>
      </c>
      <c r="D521">
        <v>113.699997</v>
      </c>
      <c r="E521">
        <v>115.360001</v>
      </c>
      <c r="F521">
        <v>115.360001</v>
      </c>
      <c r="G521">
        <v>43200000</v>
      </c>
    </row>
    <row r="522" spans="1:7" x14ac:dyDescent="0.2">
      <c r="A522" s="91">
        <v>30048</v>
      </c>
      <c r="B522">
        <v>115.360001</v>
      </c>
      <c r="C522">
        <v>116.449997</v>
      </c>
      <c r="D522">
        <v>114.58000199999999</v>
      </c>
      <c r="E522">
        <v>115.459999</v>
      </c>
      <c r="F522">
        <v>115.459999</v>
      </c>
      <c r="G522">
        <v>53130000</v>
      </c>
    </row>
    <row r="523" spans="1:7" x14ac:dyDescent="0.2">
      <c r="A523" s="91">
        <v>30049</v>
      </c>
      <c r="B523">
        <v>115.459999</v>
      </c>
      <c r="C523">
        <v>116.94000200000001</v>
      </c>
      <c r="D523">
        <v>114.94000200000001</v>
      </c>
      <c r="E523">
        <v>116.220001</v>
      </c>
      <c r="F523">
        <v>116.220001</v>
      </c>
      <c r="G523">
        <v>60190000</v>
      </c>
    </row>
    <row r="524" spans="1:7" x14ac:dyDescent="0.2">
      <c r="A524" s="91">
        <v>30053</v>
      </c>
      <c r="B524">
        <v>116.220001</v>
      </c>
      <c r="C524">
        <v>117.019997</v>
      </c>
      <c r="D524">
        <v>115.160004</v>
      </c>
      <c r="E524">
        <v>116</v>
      </c>
      <c r="F524">
        <v>116</v>
      </c>
      <c r="G524">
        <v>46520000</v>
      </c>
    </row>
    <row r="525" spans="1:7" x14ac:dyDescent="0.2">
      <c r="A525" s="91">
        <v>30054</v>
      </c>
      <c r="B525">
        <v>116</v>
      </c>
      <c r="C525">
        <v>117.120003</v>
      </c>
      <c r="D525">
        <v>115.160004</v>
      </c>
      <c r="E525">
        <v>115.989998</v>
      </c>
      <c r="F525">
        <v>115.989998</v>
      </c>
      <c r="G525">
        <v>48660000</v>
      </c>
    </row>
    <row r="526" spans="1:7" x14ac:dyDescent="0.2">
      <c r="A526" s="91">
        <v>30055</v>
      </c>
      <c r="B526">
        <v>115.989998</v>
      </c>
      <c r="C526">
        <v>116.69000200000001</v>
      </c>
      <c r="D526">
        <v>114.800003</v>
      </c>
      <c r="E526">
        <v>115.83000199999999</v>
      </c>
      <c r="F526">
        <v>115.83000199999999</v>
      </c>
      <c r="G526">
        <v>45150000</v>
      </c>
    </row>
    <row r="527" spans="1:7" x14ac:dyDescent="0.2">
      <c r="A527" s="91">
        <v>30056</v>
      </c>
      <c r="B527">
        <v>115.83000199999999</v>
      </c>
      <c r="C527">
        <v>116.860001</v>
      </c>
      <c r="D527">
        <v>115.019997</v>
      </c>
      <c r="E527">
        <v>116.349998</v>
      </c>
      <c r="F527">
        <v>116.349998</v>
      </c>
      <c r="G527">
        <v>45700000</v>
      </c>
    </row>
    <row r="528" spans="1:7" x14ac:dyDescent="0.2">
      <c r="A528" s="91">
        <v>30057</v>
      </c>
      <c r="B528">
        <v>116.349998</v>
      </c>
      <c r="C528">
        <v>117.699997</v>
      </c>
      <c r="D528">
        <v>115.68</v>
      </c>
      <c r="E528">
        <v>116.80999799999999</v>
      </c>
      <c r="F528">
        <v>116.80999799999999</v>
      </c>
      <c r="G528">
        <v>55890000</v>
      </c>
    </row>
    <row r="529" spans="1:7" x14ac:dyDescent="0.2">
      <c r="A529" s="91">
        <v>30060</v>
      </c>
      <c r="B529">
        <v>116.80999799999999</v>
      </c>
      <c r="C529">
        <v>118.160004</v>
      </c>
      <c r="D529">
        <v>115.83000199999999</v>
      </c>
      <c r="E529">
        <v>116.699997</v>
      </c>
      <c r="F529">
        <v>116.699997</v>
      </c>
      <c r="G529">
        <v>58470000</v>
      </c>
    </row>
    <row r="530" spans="1:7" x14ac:dyDescent="0.2">
      <c r="A530" s="91">
        <v>30061</v>
      </c>
      <c r="B530">
        <v>115.800003</v>
      </c>
      <c r="C530">
        <v>117.139999</v>
      </c>
      <c r="D530">
        <v>114.83000199999999</v>
      </c>
      <c r="E530">
        <v>115.44000200000001</v>
      </c>
      <c r="F530">
        <v>115.44000200000001</v>
      </c>
      <c r="G530">
        <v>54610000</v>
      </c>
    </row>
    <row r="531" spans="1:7" x14ac:dyDescent="0.2">
      <c r="A531" s="91">
        <v>30062</v>
      </c>
      <c r="B531">
        <v>115.480003</v>
      </c>
      <c r="C531">
        <v>115.870003</v>
      </c>
      <c r="D531">
        <v>115.300003</v>
      </c>
      <c r="E531">
        <v>115.720001</v>
      </c>
      <c r="F531">
        <v>115.720001</v>
      </c>
      <c r="G531">
        <v>57820000</v>
      </c>
    </row>
    <row r="532" spans="1:7" x14ac:dyDescent="0.2">
      <c r="A532" s="91">
        <v>30063</v>
      </c>
      <c r="B532">
        <v>115.720001</v>
      </c>
      <c r="C532">
        <v>117.25</v>
      </c>
      <c r="D532">
        <v>115.720001</v>
      </c>
      <c r="E532">
        <v>117.19000200000001</v>
      </c>
      <c r="F532">
        <v>117.19000200000001</v>
      </c>
      <c r="G532">
        <v>64470000</v>
      </c>
    </row>
    <row r="533" spans="1:7" x14ac:dyDescent="0.2">
      <c r="A533" s="91">
        <v>30064</v>
      </c>
      <c r="B533">
        <v>118.019997</v>
      </c>
      <c r="C533">
        <v>118.639999</v>
      </c>
      <c r="D533">
        <v>117.19000200000001</v>
      </c>
      <c r="E533">
        <v>118.639999</v>
      </c>
      <c r="F533">
        <v>118.639999</v>
      </c>
      <c r="G533">
        <v>71840000</v>
      </c>
    </row>
    <row r="534" spans="1:7" x14ac:dyDescent="0.2">
      <c r="A534" s="91">
        <v>30067</v>
      </c>
      <c r="B534">
        <v>118.94000200000001</v>
      </c>
      <c r="C534">
        <v>119.33000199999999</v>
      </c>
      <c r="D534">
        <v>118.25</v>
      </c>
      <c r="E534">
        <v>119.260002</v>
      </c>
      <c r="F534">
        <v>119.260002</v>
      </c>
      <c r="G534">
        <v>60500000</v>
      </c>
    </row>
    <row r="535" spans="1:7" x14ac:dyDescent="0.2">
      <c r="A535" s="91">
        <v>30068</v>
      </c>
      <c r="B535">
        <v>119.07</v>
      </c>
      <c r="C535">
        <v>119.260002</v>
      </c>
      <c r="D535">
        <v>117.730003</v>
      </c>
      <c r="E535">
        <v>118</v>
      </c>
      <c r="F535">
        <v>118</v>
      </c>
      <c r="G535">
        <v>56480000</v>
      </c>
    </row>
    <row r="536" spans="1:7" x14ac:dyDescent="0.2">
      <c r="A536" s="91">
        <v>30069</v>
      </c>
      <c r="B536">
        <v>117.83000199999999</v>
      </c>
      <c r="C536">
        <v>118.050003</v>
      </c>
      <c r="D536">
        <v>116.94000200000001</v>
      </c>
      <c r="E536">
        <v>117.260002</v>
      </c>
      <c r="F536">
        <v>117.260002</v>
      </c>
      <c r="G536">
        <v>50530000</v>
      </c>
    </row>
    <row r="537" spans="1:7" x14ac:dyDescent="0.2">
      <c r="A537" s="91">
        <v>30070</v>
      </c>
      <c r="B537">
        <v>116.400002</v>
      </c>
      <c r="C537">
        <v>117.239998</v>
      </c>
      <c r="D537">
        <v>116.110001</v>
      </c>
      <c r="E537">
        <v>116.139999</v>
      </c>
      <c r="F537">
        <v>116.139999</v>
      </c>
      <c r="G537">
        <v>51330000</v>
      </c>
    </row>
    <row r="538" spans="1:7" x14ac:dyDescent="0.2">
      <c r="A538" s="91">
        <v>30071</v>
      </c>
      <c r="B538">
        <v>116.209999</v>
      </c>
      <c r="C538">
        <v>116.779999</v>
      </c>
      <c r="D538">
        <v>116.07</v>
      </c>
      <c r="E538">
        <v>116.44000200000001</v>
      </c>
      <c r="F538">
        <v>116.44000200000001</v>
      </c>
      <c r="G538">
        <v>48200000</v>
      </c>
    </row>
    <row r="539" spans="1:7" x14ac:dyDescent="0.2">
      <c r="A539" s="91">
        <v>30074</v>
      </c>
      <c r="B539">
        <v>115.959999</v>
      </c>
      <c r="C539">
        <v>116.82</v>
      </c>
      <c r="D539">
        <v>115.910004</v>
      </c>
      <c r="E539">
        <v>116.82</v>
      </c>
      <c r="F539">
        <v>116.82</v>
      </c>
      <c r="G539">
        <v>46490000</v>
      </c>
    </row>
    <row r="540" spans="1:7" x14ac:dyDescent="0.2">
      <c r="A540" s="91">
        <v>30075</v>
      </c>
      <c r="B540">
        <v>117.410004</v>
      </c>
      <c r="C540">
        <v>117.639999</v>
      </c>
      <c r="D540">
        <v>116.849998</v>
      </c>
      <c r="E540">
        <v>117.459999</v>
      </c>
      <c r="F540">
        <v>117.459999</v>
      </c>
      <c r="G540">
        <v>58720000</v>
      </c>
    </row>
    <row r="541" spans="1:7" x14ac:dyDescent="0.2">
      <c r="A541" s="91">
        <v>30076</v>
      </c>
      <c r="B541">
        <v>117.849998</v>
      </c>
      <c r="C541">
        <v>118.050003</v>
      </c>
      <c r="D541">
        <v>117.30999799999999</v>
      </c>
      <c r="E541">
        <v>117.66999800000001</v>
      </c>
      <c r="F541">
        <v>117.66999800000001</v>
      </c>
      <c r="G541">
        <v>58860000</v>
      </c>
    </row>
    <row r="542" spans="1:7" x14ac:dyDescent="0.2">
      <c r="A542" s="91">
        <v>30077</v>
      </c>
      <c r="B542">
        <v>118.82</v>
      </c>
      <c r="C542">
        <v>118.83000199999999</v>
      </c>
      <c r="D542">
        <v>117.68</v>
      </c>
      <c r="E542">
        <v>118.68</v>
      </c>
      <c r="F542">
        <v>118.68</v>
      </c>
      <c r="G542">
        <v>67540000</v>
      </c>
    </row>
    <row r="543" spans="1:7" x14ac:dyDescent="0.2">
      <c r="A543" s="91">
        <v>30078</v>
      </c>
      <c r="B543">
        <v>119.08000199999999</v>
      </c>
      <c r="C543">
        <v>119.889999</v>
      </c>
      <c r="D543">
        <v>118.709999</v>
      </c>
      <c r="E543">
        <v>119.470001</v>
      </c>
      <c r="F543">
        <v>119.470001</v>
      </c>
      <c r="G543">
        <v>67130000</v>
      </c>
    </row>
    <row r="544" spans="1:7" x14ac:dyDescent="0.2">
      <c r="A544" s="91">
        <v>30081</v>
      </c>
      <c r="B544">
        <v>119.08000199999999</v>
      </c>
      <c r="C544">
        <v>119.489998</v>
      </c>
      <c r="D544">
        <v>118.370003</v>
      </c>
      <c r="E544">
        <v>118.379997</v>
      </c>
      <c r="F544">
        <v>118.379997</v>
      </c>
      <c r="G544">
        <v>46300000</v>
      </c>
    </row>
    <row r="545" spans="1:7" x14ac:dyDescent="0.2">
      <c r="A545" s="91">
        <v>30082</v>
      </c>
      <c r="B545">
        <v>118.540001</v>
      </c>
      <c r="C545">
        <v>119.589996</v>
      </c>
      <c r="D545">
        <v>118.32</v>
      </c>
      <c r="E545">
        <v>119.41999800000001</v>
      </c>
      <c r="F545">
        <v>119.41999800000001</v>
      </c>
      <c r="G545">
        <v>54680000</v>
      </c>
    </row>
    <row r="546" spans="1:7" x14ac:dyDescent="0.2">
      <c r="A546" s="91">
        <v>30083</v>
      </c>
      <c r="B546">
        <v>119.889999</v>
      </c>
      <c r="C546">
        <v>119.91999800000001</v>
      </c>
      <c r="D546">
        <v>118.760002</v>
      </c>
      <c r="E546">
        <v>119.16999800000001</v>
      </c>
      <c r="F546">
        <v>119.16999800000001</v>
      </c>
      <c r="G546">
        <v>59210000</v>
      </c>
    </row>
    <row r="547" spans="1:7" x14ac:dyDescent="0.2">
      <c r="A547" s="91">
        <v>30084</v>
      </c>
      <c r="B547">
        <v>119.08000199999999</v>
      </c>
      <c r="C547">
        <v>119.199997</v>
      </c>
      <c r="D547">
        <v>118.129997</v>
      </c>
      <c r="E547">
        <v>118.220001</v>
      </c>
      <c r="F547">
        <v>118.220001</v>
      </c>
      <c r="G547">
        <v>58230000</v>
      </c>
    </row>
    <row r="548" spans="1:7" x14ac:dyDescent="0.2">
      <c r="A548" s="91">
        <v>30085</v>
      </c>
      <c r="B548">
        <v>118.199997</v>
      </c>
      <c r="C548">
        <v>118.400002</v>
      </c>
      <c r="D548">
        <v>118.010002</v>
      </c>
      <c r="E548">
        <v>118.010002</v>
      </c>
      <c r="F548">
        <v>118.010002</v>
      </c>
      <c r="G548">
        <v>49900000</v>
      </c>
    </row>
    <row r="549" spans="1:7" x14ac:dyDescent="0.2">
      <c r="A549" s="91">
        <v>30088</v>
      </c>
      <c r="B549">
        <v>117.620003</v>
      </c>
      <c r="C549">
        <v>118.019997</v>
      </c>
      <c r="D549">
        <v>116.660004</v>
      </c>
      <c r="E549">
        <v>116.709999</v>
      </c>
      <c r="F549">
        <v>116.709999</v>
      </c>
      <c r="G549">
        <v>45600000</v>
      </c>
    </row>
    <row r="550" spans="1:7" x14ac:dyDescent="0.2">
      <c r="A550" s="91">
        <v>30089</v>
      </c>
      <c r="B550">
        <v>116.349998</v>
      </c>
      <c r="C550">
        <v>116.699997</v>
      </c>
      <c r="D550">
        <v>115.709999</v>
      </c>
      <c r="E550">
        <v>115.839996</v>
      </c>
      <c r="F550">
        <v>115.839996</v>
      </c>
      <c r="G550">
        <v>48970000</v>
      </c>
    </row>
    <row r="551" spans="1:7" x14ac:dyDescent="0.2">
      <c r="A551" s="91">
        <v>30090</v>
      </c>
      <c r="B551">
        <v>115.610001</v>
      </c>
      <c r="C551">
        <v>115.959999</v>
      </c>
      <c r="D551">
        <v>114.82</v>
      </c>
      <c r="E551">
        <v>114.889999</v>
      </c>
      <c r="F551">
        <v>114.889999</v>
      </c>
      <c r="G551">
        <v>48840000</v>
      </c>
    </row>
    <row r="552" spans="1:7" x14ac:dyDescent="0.2">
      <c r="A552" s="91">
        <v>30091</v>
      </c>
      <c r="B552">
        <v>114.849998</v>
      </c>
      <c r="C552">
        <v>115.07</v>
      </c>
      <c r="D552">
        <v>114.370003</v>
      </c>
      <c r="E552">
        <v>114.589996</v>
      </c>
      <c r="F552">
        <v>114.589996</v>
      </c>
      <c r="G552">
        <v>48330000</v>
      </c>
    </row>
    <row r="553" spans="1:7" x14ac:dyDescent="0.2">
      <c r="A553" s="91">
        <v>30092</v>
      </c>
      <c r="B553">
        <v>115.029999</v>
      </c>
      <c r="C553">
        <v>115.129997</v>
      </c>
      <c r="D553">
        <v>114.599998</v>
      </c>
      <c r="E553">
        <v>114.889999</v>
      </c>
      <c r="F553">
        <v>114.889999</v>
      </c>
      <c r="G553">
        <v>45260000</v>
      </c>
    </row>
    <row r="554" spans="1:7" x14ac:dyDescent="0.2">
      <c r="A554" s="91">
        <v>30095</v>
      </c>
      <c r="B554">
        <v>114.459999</v>
      </c>
      <c r="C554">
        <v>114.860001</v>
      </c>
      <c r="D554">
        <v>114.239998</v>
      </c>
      <c r="E554">
        <v>114.790001</v>
      </c>
      <c r="F554">
        <v>114.790001</v>
      </c>
      <c r="G554">
        <v>38510000</v>
      </c>
    </row>
    <row r="555" spans="1:7" x14ac:dyDescent="0.2">
      <c r="A555" s="91">
        <v>30096</v>
      </c>
      <c r="B555">
        <v>115.5</v>
      </c>
      <c r="C555">
        <v>115.510002</v>
      </c>
      <c r="D555">
        <v>114.400002</v>
      </c>
      <c r="E555">
        <v>114.400002</v>
      </c>
      <c r="F555">
        <v>114.400002</v>
      </c>
      <c r="G555">
        <v>44010000</v>
      </c>
    </row>
    <row r="556" spans="1:7" x14ac:dyDescent="0.2">
      <c r="A556" s="91">
        <v>30097</v>
      </c>
      <c r="B556">
        <v>113.68</v>
      </c>
      <c r="C556">
        <v>114.400002</v>
      </c>
      <c r="D556">
        <v>112.879997</v>
      </c>
      <c r="E556">
        <v>113.110001</v>
      </c>
      <c r="F556">
        <v>113.110001</v>
      </c>
      <c r="G556">
        <v>51250000</v>
      </c>
    </row>
    <row r="557" spans="1:7" x14ac:dyDescent="0.2">
      <c r="A557" s="91">
        <v>30098</v>
      </c>
      <c r="B557">
        <v>113.110001</v>
      </c>
      <c r="C557">
        <v>113.120003</v>
      </c>
      <c r="D557">
        <v>112.58000199999999</v>
      </c>
      <c r="E557">
        <v>112.660004</v>
      </c>
      <c r="F557">
        <v>112.660004</v>
      </c>
      <c r="G557">
        <v>44730000</v>
      </c>
    </row>
    <row r="558" spans="1:7" x14ac:dyDescent="0.2">
      <c r="A558" s="91">
        <v>30099</v>
      </c>
      <c r="B558">
        <v>112.790001</v>
      </c>
      <c r="C558">
        <v>112.800003</v>
      </c>
      <c r="D558">
        <v>111.660004</v>
      </c>
      <c r="E558">
        <v>111.879997</v>
      </c>
      <c r="F558">
        <v>111.879997</v>
      </c>
      <c r="G558">
        <v>43900000</v>
      </c>
    </row>
    <row r="559" spans="1:7" x14ac:dyDescent="0.2">
      <c r="A559" s="91">
        <v>30103</v>
      </c>
      <c r="B559">
        <v>111.970001</v>
      </c>
      <c r="C559">
        <v>112.07</v>
      </c>
      <c r="D559">
        <v>111.660004</v>
      </c>
      <c r="E559">
        <v>111.68</v>
      </c>
      <c r="F559">
        <v>111.68</v>
      </c>
      <c r="G559">
        <v>41650000</v>
      </c>
    </row>
    <row r="560" spans="1:7" x14ac:dyDescent="0.2">
      <c r="A560" s="91">
        <v>30104</v>
      </c>
      <c r="B560">
        <v>111.739998</v>
      </c>
      <c r="C560">
        <v>112.19000200000001</v>
      </c>
      <c r="D560">
        <v>111.550003</v>
      </c>
      <c r="E560">
        <v>112.040001</v>
      </c>
      <c r="F560">
        <v>112.040001</v>
      </c>
      <c r="G560">
        <v>49220000</v>
      </c>
    </row>
    <row r="561" spans="1:7" x14ac:dyDescent="0.2">
      <c r="A561" s="91">
        <v>30105</v>
      </c>
      <c r="B561">
        <v>112.040001</v>
      </c>
      <c r="C561">
        <v>112.480003</v>
      </c>
      <c r="D561">
        <v>111.449997</v>
      </c>
      <c r="E561">
        <v>111.860001</v>
      </c>
      <c r="F561">
        <v>111.860001</v>
      </c>
      <c r="G561">
        <v>48450000</v>
      </c>
    </row>
    <row r="562" spans="1:7" x14ac:dyDescent="0.2">
      <c r="A562" s="91">
        <v>30106</v>
      </c>
      <c r="B562">
        <v>111.660004</v>
      </c>
      <c r="C562">
        <v>111.849998</v>
      </c>
      <c r="D562">
        <v>110.019997</v>
      </c>
      <c r="E562">
        <v>110.089996</v>
      </c>
      <c r="F562">
        <v>110.089996</v>
      </c>
      <c r="G562">
        <v>44110000</v>
      </c>
    </row>
    <row r="563" spans="1:7" x14ac:dyDescent="0.2">
      <c r="A563" s="91">
        <v>30109</v>
      </c>
      <c r="B563">
        <v>109.589996</v>
      </c>
      <c r="C563">
        <v>110.589996</v>
      </c>
      <c r="D563">
        <v>109.41999800000001</v>
      </c>
      <c r="E563">
        <v>110.120003</v>
      </c>
      <c r="F563">
        <v>110.120003</v>
      </c>
      <c r="G563">
        <v>44630000</v>
      </c>
    </row>
    <row r="564" spans="1:7" x14ac:dyDescent="0.2">
      <c r="A564" s="91">
        <v>30110</v>
      </c>
      <c r="B564">
        <v>110.33000199999999</v>
      </c>
      <c r="C564">
        <v>110.33000199999999</v>
      </c>
      <c r="D564">
        <v>109.599998</v>
      </c>
      <c r="E564">
        <v>109.629997</v>
      </c>
      <c r="F564">
        <v>109.629997</v>
      </c>
      <c r="G564">
        <v>46820000</v>
      </c>
    </row>
    <row r="565" spans="1:7" x14ac:dyDescent="0.2">
      <c r="A565" s="91">
        <v>30111</v>
      </c>
      <c r="B565">
        <v>109.459999</v>
      </c>
      <c r="C565">
        <v>109.629997</v>
      </c>
      <c r="D565">
        <v>108.529999</v>
      </c>
      <c r="E565">
        <v>108.989998</v>
      </c>
      <c r="F565">
        <v>108.989998</v>
      </c>
      <c r="G565">
        <v>55770000</v>
      </c>
    </row>
    <row r="566" spans="1:7" x14ac:dyDescent="0.2">
      <c r="A566" s="91">
        <v>30112</v>
      </c>
      <c r="B566">
        <v>109.349998</v>
      </c>
      <c r="C566">
        <v>109.699997</v>
      </c>
      <c r="D566">
        <v>108.959999</v>
      </c>
      <c r="E566">
        <v>109.610001</v>
      </c>
      <c r="F566">
        <v>109.610001</v>
      </c>
      <c r="G566">
        <v>50950000</v>
      </c>
    </row>
    <row r="567" spans="1:7" x14ac:dyDescent="0.2">
      <c r="A567" s="91">
        <v>30113</v>
      </c>
      <c r="B567">
        <v>111.110001</v>
      </c>
      <c r="C567">
        <v>111.480003</v>
      </c>
      <c r="D567">
        <v>109.650002</v>
      </c>
      <c r="E567">
        <v>111.239998</v>
      </c>
      <c r="F567">
        <v>111.239998</v>
      </c>
      <c r="G567">
        <v>68610000</v>
      </c>
    </row>
    <row r="568" spans="1:7" x14ac:dyDescent="0.2">
      <c r="A568" s="91">
        <v>30116</v>
      </c>
      <c r="B568">
        <v>110.5</v>
      </c>
      <c r="C568">
        <v>111.220001</v>
      </c>
      <c r="D568">
        <v>109.900002</v>
      </c>
      <c r="E568">
        <v>109.959999</v>
      </c>
      <c r="F568">
        <v>109.959999</v>
      </c>
      <c r="G568">
        <v>40100000</v>
      </c>
    </row>
    <row r="569" spans="1:7" x14ac:dyDescent="0.2">
      <c r="A569" s="91">
        <v>30117</v>
      </c>
      <c r="B569">
        <v>109.629997</v>
      </c>
      <c r="C569">
        <v>109.959999</v>
      </c>
      <c r="D569">
        <v>108.980003</v>
      </c>
      <c r="E569">
        <v>109.69000200000001</v>
      </c>
      <c r="F569">
        <v>109.69000200000001</v>
      </c>
      <c r="G569">
        <v>44970000</v>
      </c>
    </row>
    <row r="570" spans="1:7" x14ac:dyDescent="0.2">
      <c r="A570" s="91">
        <v>30118</v>
      </c>
      <c r="B570">
        <v>110.099998</v>
      </c>
      <c r="C570">
        <v>110.129997</v>
      </c>
      <c r="D570">
        <v>108.82</v>
      </c>
      <c r="E570">
        <v>108.870003</v>
      </c>
      <c r="F570">
        <v>108.870003</v>
      </c>
      <c r="G570">
        <v>56280000</v>
      </c>
    </row>
    <row r="571" spans="1:7" x14ac:dyDescent="0.2">
      <c r="A571" s="91">
        <v>30119</v>
      </c>
      <c r="B571">
        <v>108.010002</v>
      </c>
      <c r="C571">
        <v>108.849998</v>
      </c>
      <c r="D571">
        <v>107.480003</v>
      </c>
      <c r="E571">
        <v>107.599998</v>
      </c>
      <c r="F571">
        <v>107.599998</v>
      </c>
      <c r="G571">
        <v>49230000</v>
      </c>
    </row>
    <row r="572" spans="1:7" x14ac:dyDescent="0.2">
      <c r="A572" s="91">
        <v>30120</v>
      </c>
      <c r="B572">
        <v>107.599998</v>
      </c>
      <c r="C572">
        <v>107.599998</v>
      </c>
      <c r="D572">
        <v>107.07</v>
      </c>
      <c r="E572">
        <v>107.279999</v>
      </c>
      <c r="F572">
        <v>107.279999</v>
      </c>
      <c r="G572">
        <v>53800000</v>
      </c>
    </row>
    <row r="573" spans="1:7" x14ac:dyDescent="0.2">
      <c r="A573" s="91">
        <v>30123</v>
      </c>
      <c r="B573">
        <v>107.279999</v>
      </c>
      <c r="C573">
        <v>107.879997</v>
      </c>
      <c r="D573">
        <v>107.010002</v>
      </c>
      <c r="E573">
        <v>107.199997</v>
      </c>
      <c r="F573">
        <v>107.199997</v>
      </c>
      <c r="G573">
        <v>50370000</v>
      </c>
    </row>
    <row r="574" spans="1:7" x14ac:dyDescent="0.2">
      <c r="A574" s="91">
        <v>30124</v>
      </c>
      <c r="B574">
        <v>107.25</v>
      </c>
      <c r="C574">
        <v>108.300003</v>
      </c>
      <c r="D574">
        <v>107.16999800000001</v>
      </c>
      <c r="E574">
        <v>108.300003</v>
      </c>
      <c r="F574">
        <v>108.300003</v>
      </c>
      <c r="G574">
        <v>55290000</v>
      </c>
    </row>
    <row r="575" spans="1:7" x14ac:dyDescent="0.2">
      <c r="A575" s="91">
        <v>30125</v>
      </c>
      <c r="B575">
        <v>108.589996</v>
      </c>
      <c r="C575">
        <v>110.139999</v>
      </c>
      <c r="D575">
        <v>108.089996</v>
      </c>
      <c r="E575">
        <v>110.139999</v>
      </c>
      <c r="F575">
        <v>110.139999</v>
      </c>
      <c r="G575">
        <v>62710000</v>
      </c>
    </row>
    <row r="576" spans="1:7" x14ac:dyDescent="0.2">
      <c r="A576" s="91">
        <v>30126</v>
      </c>
      <c r="B576">
        <v>110.25</v>
      </c>
      <c r="C576">
        <v>110.91999800000001</v>
      </c>
      <c r="D576">
        <v>109.790001</v>
      </c>
      <c r="E576">
        <v>109.83000199999999</v>
      </c>
      <c r="F576">
        <v>109.83000199999999</v>
      </c>
      <c r="G576">
        <v>55860000</v>
      </c>
    </row>
    <row r="577" spans="1:7" x14ac:dyDescent="0.2">
      <c r="A577" s="91">
        <v>30127</v>
      </c>
      <c r="B577">
        <v>109.55999799999999</v>
      </c>
      <c r="C577">
        <v>109.83000199999999</v>
      </c>
      <c r="D577">
        <v>109.089996</v>
      </c>
      <c r="E577">
        <v>109.139999</v>
      </c>
      <c r="F577">
        <v>109.139999</v>
      </c>
      <c r="G577">
        <v>38740000</v>
      </c>
    </row>
    <row r="578" spans="1:7" x14ac:dyDescent="0.2">
      <c r="A578" s="91">
        <v>30130</v>
      </c>
      <c r="B578">
        <v>109.300003</v>
      </c>
      <c r="C578">
        <v>110.449997</v>
      </c>
      <c r="D578">
        <v>109.16999800000001</v>
      </c>
      <c r="E578">
        <v>110.260002</v>
      </c>
      <c r="F578">
        <v>110.260002</v>
      </c>
      <c r="G578">
        <v>40700000</v>
      </c>
    </row>
    <row r="579" spans="1:7" x14ac:dyDescent="0.2">
      <c r="A579" s="91">
        <v>30131</v>
      </c>
      <c r="B579">
        <v>110.260002</v>
      </c>
      <c r="C579">
        <v>110.57</v>
      </c>
      <c r="D579">
        <v>109.68</v>
      </c>
      <c r="E579">
        <v>110.209999</v>
      </c>
      <c r="F579">
        <v>110.209999</v>
      </c>
      <c r="G579">
        <v>46990000</v>
      </c>
    </row>
    <row r="580" spans="1:7" x14ac:dyDescent="0.2">
      <c r="A580" s="91">
        <v>30132</v>
      </c>
      <c r="B580">
        <v>110.949997</v>
      </c>
      <c r="C580">
        <v>111</v>
      </c>
      <c r="D580">
        <v>109.5</v>
      </c>
      <c r="E580">
        <v>109.610001</v>
      </c>
      <c r="F580">
        <v>109.610001</v>
      </c>
      <c r="G580">
        <v>65280000</v>
      </c>
    </row>
    <row r="581" spans="1:7" x14ac:dyDescent="0.2">
      <c r="A581" s="91">
        <v>30133</v>
      </c>
      <c r="B581">
        <v>109.519997</v>
      </c>
      <c r="C581">
        <v>109.629997</v>
      </c>
      <c r="D581">
        <v>108.620003</v>
      </c>
      <c r="E581">
        <v>108.709999</v>
      </c>
      <c r="F581">
        <v>108.709999</v>
      </c>
      <c r="G581">
        <v>47900000</v>
      </c>
    </row>
    <row r="582" spans="1:7" x14ac:dyDescent="0.2">
      <c r="A582" s="91">
        <v>30134</v>
      </c>
      <c r="B582">
        <v>108.099998</v>
      </c>
      <c r="C582">
        <v>108.709999</v>
      </c>
      <c r="D582">
        <v>107.599998</v>
      </c>
      <c r="E582">
        <v>107.650002</v>
      </c>
      <c r="F582">
        <v>107.650002</v>
      </c>
      <c r="G582">
        <v>43760000</v>
      </c>
    </row>
    <row r="583" spans="1:7" x14ac:dyDescent="0.2">
      <c r="A583" s="91">
        <v>30138</v>
      </c>
      <c r="B583">
        <v>107.269997</v>
      </c>
      <c r="C583">
        <v>107.66999800000001</v>
      </c>
      <c r="D583">
        <v>106.739998</v>
      </c>
      <c r="E583">
        <v>107.290001</v>
      </c>
      <c r="F583">
        <v>107.290001</v>
      </c>
      <c r="G583">
        <v>44350000</v>
      </c>
    </row>
    <row r="584" spans="1:7" x14ac:dyDescent="0.2">
      <c r="A584" s="91">
        <v>30139</v>
      </c>
      <c r="B584">
        <v>107.08000199999999</v>
      </c>
      <c r="C584">
        <v>107.610001</v>
      </c>
      <c r="D584">
        <v>106.989998</v>
      </c>
      <c r="E584">
        <v>107.220001</v>
      </c>
      <c r="F584">
        <v>107.220001</v>
      </c>
      <c r="G584">
        <v>46920000</v>
      </c>
    </row>
    <row r="585" spans="1:7" x14ac:dyDescent="0.2">
      <c r="A585" s="91">
        <v>30140</v>
      </c>
      <c r="B585">
        <v>106.849998</v>
      </c>
      <c r="C585">
        <v>107.529999</v>
      </c>
      <c r="D585">
        <v>105.57</v>
      </c>
      <c r="E585">
        <v>107.529999</v>
      </c>
      <c r="F585">
        <v>107.529999</v>
      </c>
      <c r="G585">
        <v>63270000</v>
      </c>
    </row>
    <row r="586" spans="1:7" x14ac:dyDescent="0.2">
      <c r="A586" s="91">
        <v>30141</v>
      </c>
      <c r="B586">
        <v>108.230003</v>
      </c>
      <c r="C586">
        <v>108.970001</v>
      </c>
      <c r="D586">
        <v>107.55999799999999</v>
      </c>
      <c r="E586">
        <v>108.83000199999999</v>
      </c>
      <c r="F586">
        <v>108.83000199999999</v>
      </c>
      <c r="G586">
        <v>65870000</v>
      </c>
    </row>
    <row r="587" spans="1:7" x14ac:dyDescent="0.2">
      <c r="A587" s="91">
        <v>30144</v>
      </c>
      <c r="B587">
        <v>109.480003</v>
      </c>
      <c r="C587">
        <v>109.620003</v>
      </c>
      <c r="D587">
        <v>108.889999</v>
      </c>
      <c r="E587">
        <v>109.57</v>
      </c>
      <c r="F587">
        <v>109.57</v>
      </c>
      <c r="G587">
        <v>74690000</v>
      </c>
    </row>
    <row r="588" spans="1:7" x14ac:dyDescent="0.2">
      <c r="A588" s="91">
        <v>30145</v>
      </c>
      <c r="B588">
        <v>109.19000200000001</v>
      </c>
      <c r="C588">
        <v>110.07</v>
      </c>
      <c r="D588">
        <v>109.19000200000001</v>
      </c>
      <c r="E588">
        <v>109.449997</v>
      </c>
      <c r="F588">
        <v>109.449997</v>
      </c>
      <c r="G588">
        <v>66170000</v>
      </c>
    </row>
    <row r="589" spans="1:7" x14ac:dyDescent="0.2">
      <c r="A589" s="91">
        <v>30146</v>
      </c>
      <c r="B589">
        <v>109.68</v>
      </c>
      <c r="C589">
        <v>110.44000200000001</v>
      </c>
      <c r="D589">
        <v>109.08000199999999</v>
      </c>
      <c r="E589">
        <v>110.44000200000001</v>
      </c>
      <c r="F589">
        <v>110.44000200000001</v>
      </c>
      <c r="G589">
        <v>58160000</v>
      </c>
    </row>
    <row r="590" spans="1:7" x14ac:dyDescent="0.2">
      <c r="A590" s="91">
        <v>30147</v>
      </c>
      <c r="B590">
        <v>110.83000199999999</v>
      </c>
      <c r="C590">
        <v>110.949997</v>
      </c>
      <c r="D590">
        <v>110.269997</v>
      </c>
      <c r="E590">
        <v>110.470001</v>
      </c>
      <c r="F590">
        <v>110.470001</v>
      </c>
      <c r="G590">
        <v>61090000</v>
      </c>
    </row>
    <row r="591" spans="1:7" x14ac:dyDescent="0.2">
      <c r="A591" s="91">
        <v>30148</v>
      </c>
      <c r="B591">
        <v>110.160004</v>
      </c>
      <c r="C591">
        <v>111.480003</v>
      </c>
      <c r="D591">
        <v>110.160004</v>
      </c>
      <c r="E591">
        <v>111.07</v>
      </c>
      <c r="F591">
        <v>111.07</v>
      </c>
      <c r="G591">
        <v>58740000</v>
      </c>
    </row>
    <row r="592" spans="1:7" x14ac:dyDescent="0.2">
      <c r="A592" s="91">
        <v>30151</v>
      </c>
      <c r="B592">
        <v>111.75</v>
      </c>
      <c r="C592">
        <v>111.779999</v>
      </c>
      <c r="D592">
        <v>110.660004</v>
      </c>
      <c r="E592">
        <v>110.730003</v>
      </c>
      <c r="F592">
        <v>110.730003</v>
      </c>
      <c r="G592">
        <v>53030000</v>
      </c>
    </row>
    <row r="593" spans="1:7" x14ac:dyDescent="0.2">
      <c r="A593" s="91">
        <v>30152</v>
      </c>
      <c r="B593">
        <v>111.110001</v>
      </c>
      <c r="C593">
        <v>111.55999799999999</v>
      </c>
      <c r="D593">
        <v>110.349998</v>
      </c>
      <c r="E593">
        <v>111.540001</v>
      </c>
      <c r="F593">
        <v>111.540001</v>
      </c>
      <c r="G593">
        <v>61060000</v>
      </c>
    </row>
    <row r="594" spans="1:7" x14ac:dyDescent="0.2">
      <c r="A594" s="91">
        <v>30153</v>
      </c>
      <c r="B594">
        <v>112.150002</v>
      </c>
      <c r="C594">
        <v>112.389999</v>
      </c>
      <c r="D594">
        <v>111.379997</v>
      </c>
      <c r="E594">
        <v>111.41999800000001</v>
      </c>
      <c r="F594">
        <v>111.41999800000001</v>
      </c>
      <c r="G594">
        <v>66770000</v>
      </c>
    </row>
    <row r="595" spans="1:7" x14ac:dyDescent="0.2">
      <c r="A595" s="91">
        <v>30154</v>
      </c>
      <c r="B595">
        <v>110.949997</v>
      </c>
      <c r="C595">
        <v>112.019997</v>
      </c>
      <c r="D595">
        <v>110.94000200000001</v>
      </c>
      <c r="E595">
        <v>111.480003</v>
      </c>
      <c r="F595">
        <v>111.480003</v>
      </c>
      <c r="G595">
        <v>53870000</v>
      </c>
    </row>
    <row r="596" spans="1:7" x14ac:dyDescent="0.2">
      <c r="A596" s="91">
        <v>30155</v>
      </c>
      <c r="B596">
        <v>111.459999</v>
      </c>
      <c r="C596">
        <v>111.58000199999999</v>
      </c>
      <c r="D596">
        <v>111.050003</v>
      </c>
      <c r="E596">
        <v>111.16999800000001</v>
      </c>
      <c r="F596">
        <v>111.16999800000001</v>
      </c>
      <c r="G596">
        <v>47280000</v>
      </c>
    </row>
    <row r="597" spans="1:7" x14ac:dyDescent="0.2">
      <c r="A597" s="91">
        <v>30158</v>
      </c>
      <c r="B597">
        <v>110.660004</v>
      </c>
      <c r="C597">
        <v>111.160004</v>
      </c>
      <c r="D597">
        <v>110.290001</v>
      </c>
      <c r="E597">
        <v>110.360001</v>
      </c>
      <c r="F597">
        <v>110.360001</v>
      </c>
      <c r="G597">
        <v>37740000</v>
      </c>
    </row>
    <row r="598" spans="1:7" x14ac:dyDescent="0.2">
      <c r="A598" s="91">
        <v>30159</v>
      </c>
      <c r="B598">
        <v>110.260002</v>
      </c>
      <c r="C598">
        <v>110.349998</v>
      </c>
      <c r="D598">
        <v>109.360001</v>
      </c>
      <c r="E598">
        <v>109.43</v>
      </c>
      <c r="F598">
        <v>109.43</v>
      </c>
      <c r="G598">
        <v>45740000</v>
      </c>
    </row>
    <row r="599" spans="1:7" x14ac:dyDescent="0.2">
      <c r="A599" s="91">
        <v>30160</v>
      </c>
      <c r="B599">
        <v>109.41999800000001</v>
      </c>
      <c r="C599">
        <v>109.41999800000001</v>
      </c>
      <c r="D599">
        <v>107.529999</v>
      </c>
      <c r="E599">
        <v>107.739998</v>
      </c>
      <c r="F599">
        <v>107.739998</v>
      </c>
      <c r="G599">
        <v>53830000</v>
      </c>
    </row>
    <row r="600" spans="1:7" x14ac:dyDescent="0.2">
      <c r="A600" s="91">
        <v>30161</v>
      </c>
      <c r="B600">
        <v>107.41999800000001</v>
      </c>
      <c r="C600">
        <v>107.91999800000001</v>
      </c>
      <c r="D600">
        <v>106.620003</v>
      </c>
      <c r="E600">
        <v>107.720001</v>
      </c>
      <c r="F600">
        <v>107.720001</v>
      </c>
      <c r="G600">
        <v>55680000</v>
      </c>
    </row>
    <row r="601" spans="1:7" x14ac:dyDescent="0.2">
      <c r="A601" s="91">
        <v>30162</v>
      </c>
      <c r="B601">
        <v>107.349998</v>
      </c>
      <c r="C601">
        <v>107.949997</v>
      </c>
      <c r="D601">
        <v>107.010002</v>
      </c>
      <c r="E601">
        <v>107.089996</v>
      </c>
      <c r="F601">
        <v>107.089996</v>
      </c>
      <c r="G601">
        <v>39270000</v>
      </c>
    </row>
    <row r="602" spans="1:7" x14ac:dyDescent="0.2">
      <c r="A602" s="91">
        <v>30165</v>
      </c>
      <c r="B602">
        <v>107.709999</v>
      </c>
      <c r="C602">
        <v>109.089996</v>
      </c>
      <c r="D602">
        <v>107.110001</v>
      </c>
      <c r="E602">
        <v>108.980003</v>
      </c>
      <c r="F602">
        <v>108.980003</v>
      </c>
      <c r="G602">
        <v>53460000</v>
      </c>
    </row>
    <row r="603" spans="1:7" x14ac:dyDescent="0.2">
      <c r="A603" s="91">
        <v>30166</v>
      </c>
      <c r="B603">
        <v>108.980003</v>
      </c>
      <c r="C603">
        <v>109.43</v>
      </c>
      <c r="D603">
        <v>107.80999799999999</v>
      </c>
      <c r="E603">
        <v>107.83000199999999</v>
      </c>
      <c r="F603">
        <v>107.83000199999999</v>
      </c>
      <c r="G603">
        <v>60480000</v>
      </c>
    </row>
    <row r="604" spans="1:7" x14ac:dyDescent="0.2">
      <c r="A604" s="91">
        <v>30167</v>
      </c>
      <c r="B604">
        <v>107.83000199999999</v>
      </c>
      <c r="C604">
        <v>107.83000199999999</v>
      </c>
      <c r="D604">
        <v>106.110001</v>
      </c>
      <c r="E604">
        <v>106.139999</v>
      </c>
      <c r="F604">
        <v>106.139999</v>
      </c>
      <c r="G604">
        <v>53440000</v>
      </c>
    </row>
    <row r="605" spans="1:7" x14ac:dyDescent="0.2">
      <c r="A605" s="91">
        <v>30168</v>
      </c>
      <c r="B605">
        <v>106.099998</v>
      </c>
      <c r="C605">
        <v>106.099998</v>
      </c>
      <c r="D605">
        <v>104.760002</v>
      </c>
      <c r="E605">
        <v>105.160004</v>
      </c>
      <c r="F605">
        <v>105.160004</v>
      </c>
      <c r="G605">
        <v>54700000</v>
      </c>
    </row>
    <row r="606" spans="1:7" x14ac:dyDescent="0.2">
      <c r="A606" s="91">
        <v>30169</v>
      </c>
      <c r="B606">
        <v>105.160004</v>
      </c>
      <c r="C606">
        <v>105.160004</v>
      </c>
      <c r="D606">
        <v>103.66999800000001</v>
      </c>
      <c r="E606">
        <v>103.709999</v>
      </c>
      <c r="F606">
        <v>103.709999</v>
      </c>
      <c r="G606">
        <v>48660000</v>
      </c>
    </row>
    <row r="607" spans="1:7" x14ac:dyDescent="0.2">
      <c r="A607" s="91">
        <v>30172</v>
      </c>
      <c r="B607">
        <v>103.69000200000001</v>
      </c>
      <c r="C607">
        <v>103.69000200000001</v>
      </c>
      <c r="D607">
        <v>102.199997</v>
      </c>
      <c r="E607">
        <v>103.08000199999999</v>
      </c>
      <c r="F607">
        <v>103.08000199999999</v>
      </c>
      <c r="G607">
        <v>54560000</v>
      </c>
    </row>
    <row r="608" spans="1:7" x14ac:dyDescent="0.2">
      <c r="A608" s="91">
        <v>30173</v>
      </c>
      <c r="B608">
        <v>103.110001</v>
      </c>
      <c r="C608">
        <v>103.839996</v>
      </c>
      <c r="D608">
        <v>102.82</v>
      </c>
      <c r="E608">
        <v>102.839996</v>
      </c>
      <c r="F608">
        <v>102.839996</v>
      </c>
      <c r="G608">
        <v>52680000</v>
      </c>
    </row>
    <row r="609" spans="1:7" x14ac:dyDescent="0.2">
      <c r="A609" s="91">
        <v>30174</v>
      </c>
      <c r="B609">
        <v>102.83000199999999</v>
      </c>
      <c r="C609">
        <v>103.010002</v>
      </c>
      <c r="D609">
        <v>102.480003</v>
      </c>
      <c r="E609">
        <v>102.599998</v>
      </c>
      <c r="F609">
        <v>102.599998</v>
      </c>
      <c r="G609">
        <v>49040000</v>
      </c>
    </row>
    <row r="610" spans="1:7" x14ac:dyDescent="0.2">
      <c r="A610" s="91">
        <v>30175</v>
      </c>
      <c r="B610">
        <v>102.599998</v>
      </c>
      <c r="C610">
        <v>103.220001</v>
      </c>
      <c r="D610">
        <v>102.389999</v>
      </c>
      <c r="E610">
        <v>102.41999800000001</v>
      </c>
      <c r="F610">
        <v>102.41999800000001</v>
      </c>
      <c r="G610">
        <v>50080000</v>
      </c>
    </row>
    <row r="611" spans="1:7" x14ac:dyDescent="0.2">
      <c r="A611" s="91">
        <v>30176</v>
      </c>
      <c r="B611">
        <v>102.41999800000001</v>
      </c>
      <c r="C611">
        <v>103.849998</v>
      </c>
      <c r="D611">
        <v>102.400002</v>
      </c>
      <c r="E611">
        <v>103.849998</v>
      </c>
      <c r="F611">
        <v>103.849998</v>
      </c>
      <c r="G611">
        <v>44720000</v>
      </c>
    </row>
    <row r="612" spans="1:7" x14ac:dyDescent="0.2">
      <c r="A612" s="91">
        <v>30179</v>
      </c>
      <c r="B612">
        <v>103.860001</v>
      </c>
      <c r="C612">
        <v>105.519997</v>
      </c>
      <c r="D612">
        <v>103.860001</v>
      </c>
      <c r="E612">
        <v>104.089996</v>
      </c>
      <c r="F612">
        <v>104.089996</v>
      </c>
      <c r="G612">
        <v>55420000</v>
      </c>
    </row>
    <row r="613" spans="1:7" x14ac:dyDescent="0.2">
      <c r="A613" s="91">
        <v>30180</v>
      </c>
      <c r="B613">
        <v>105.400002</v>
      </c>
      <c r="C613">
        <v>109.040001</v>
      </c>
      <c r="D613">
        <v>104.089996</v>
      </c>
      <c r="E613">
        <v>109.040001</v>
      </c>
      <c r="F613">
        <v>109.040001</v>
      </c>
      <c r="G613">
        <v>92860000</v>
      </c>
    </row>
    <row r="614" spans="1:7" x14ac:dyDescent="0.2">
      <c r="A614" s="91">
        <v>30181</v>
      </c>
      <c r="B614">
        <v>109.040001</v>
      </c>
      <c r="C614">
        <v>111.58000199999999</v>
      </c>
      <c r="D614">
        <v>108.459999</v>
      </c>
      <c r="E614">
        <v>108.540001</v>
      </c>
      <c r="F614">
        <v>108.540001</v>
      </c>
      <c r="G614">
        <v>132690000</v>
      </c>
    </row>
    <row r="615" spans="1:7" x14ac:dyDescent="0.2">
      <c r="A615" s="91">
        <v>30182</v>
      </c>
      <c r="B615">
        <v>108.529999</v>
      </c>
      <c r="C615">
        <v>109.860001</v>
      </c>
      <c r="D615">
        <v>108.339996</v>
      </c>
      <c r="E615">
        <v>109.160004</v>
      </c>
      <c r="F615">
        <v>109.160004</v>
      </c>
      <c r="G615">
        <v>78270000</v>
      </c>
    </row>
    <row r="616" spans="1:7" x14ac:dyDescent="0.2">
      <c r="A616" s="91">
        <v>30183</v>
      </c>
      <c r="B616">
        <v>109.19000200000001</v>
      </c>
      <c r="C616">
        <v>113.019997</v>
      </c>
      <c r="D616">
        <v>109.19000200000001</v>
      </c>
      <c r="E616">
        <v>113.019997</v>
      </c>
      <c r="F616">
        <v>113.019997</v>
      </c>
      <c r="G616">
        <v>95890000</v>
      </c>
    </row>
    <row r="617" spans="1:7" x14ac:dyDescent="0.2">
      <c r="A617" s="91">
        <v>30186</v>
      </c>
      <c r="B617">
        <v>113.019997</v>
      </c>
      <c r="C617">
        <v>116.110001</v>
      </c>
      <c r="D617">
        <v>112.650002</v>
      </c>
      <c r="E617">
        <v>116.110001</v>
      </c>
      <c r="F617">
        <v>116.110001</v>
      </c>
      <c r="G617">
        <v>110310000</v>
      </c>
    </row>
    <row r="618" spans="1:7" x14ac:dyDescent="0.2">
      <c r="A618" s="91">
        <v>30187</v>
      </c>
      <c r="B618">
        <v>116.110001</v>
      </c>
      <c r="C618">
        <v>116.389999</v>
      </c>
      <c r="D618">
        <v>115.08000199999999</v>
      </c>
      <c r="E618">
        <v>115.349998</v>
      </c>
      <c r="F618">
        <v>115.349998</v>
      </c>
      <c r="G618">
        <v>121650000</v>
      </c>
    </row>
    <row r="619" spans="1:7" x14ac:dyDescent="0.2">
      <c r="A619" s="91">
        <v>30188</v>
      </c>
      <c r="B619">
        <v>115.349998</v>
      </c>
      <c r="C619">
        <v>118.120003</v>
      </c>
      <c r="D619">
        <v>115.110001</v>
      </c>
      <c r="E619">
        <v>117.58000199999999</v>
      </c>
      <c r="F619">
        <v>117.58000199999999</v>
      </c>
      <c r="G619">
        <v>106200000</v>
      </c>
    </row>
    <row r="620" spans="1:7" x14ac:dyDescent="0.2">
      <c r="A620" s="91">
        <v>30189</v>
      </c>
      <c r="B620">
        <v>117.57</v>
      </c>
      <c r="C620">
        <v>120.260002</v>
      </c>
      <c r="D620">
        <v>117.57</v>
      </c>
      <c r="E620">
        <v>118.550003</v>
      </c>
      <c r="F620">
        <v>118.550003</v>
      </c>
      <c r="G620">
        <v>137330000</v>
      </c>
    </row>
    <row r="621" spans="1:7" x14ac:dyDescent="0.2">
      <c r="A621" s="91">
        <v>30190</v>
      </c>
      <c r="B621">
        <v>117.379997</v>
      </c>
      <c r="C621">
        <v>118.55999799999999</v>
      </c>
      <c r="D621">
        <v>116.629997</v>
      </c>
      <c r="E621">
        <v>117.110001</v>
      </c>
      <c r="F621">
        <v>117.110001</v>
      </c>
      <c r="G621">
        <v>74410000</v>
      </c>
    </row>
    <row r="622" spans="1:7" x14ac:dyDescent="0.2">
      <c r="A622" s="91">
        <v>30193</v>
      </c>
      <c r="B622">
        <v>117.050003</v>
      </c>
      <c r="C622">
        <v>117.660004</v>
      </c>
      <c r="D622">
        <v>115.790001</v>
      </c>
      <c r="E622">
        <v>117.660004</v>
      </c>
      <c r="F622">
        <v>117.660004</v>
      </c>
      <c r="G622">
        <v>59560000</v>
      </c>
    </row>
    <row r="623" spans="1:7" x14ac:dyDescent="0.2">
      <c r="A623" s="91">
        <v>30194</v>
      </c>
      <c r="B623">
        <v>117.650002</v>
      </c>
      <c r="C623">
        <v>119.599998</v>
      </c>
      <c r="D623">
        <v>117.650002</v>
      </c>
      <c r="E623">
        <v>119.510002</v>
      </c>
      <c r="F623">
        <v>119.510002</v>
      </c>
      <c r="G623">
        <v>86360000</v>
      </c>
    </row>
    <row r="624" spans="1:7" x14ac:dyDescent="0.2">
      <c r="A624" s="91">
        <v>30195</v>
      </c>
      <c r="B624">
        <v>119.519997</v>
      </c>
      <c r="C624">
        <v>120.050003</v>
      </c>
      <c r="D624">
        <v>117.980003</v>
      </c>
      <c r="E624">
        <v>118.25</v>
      </c>
      <c r="F624">
        <v>118.25</v>
      </c>
      <c r="G624">
        <v>82830000</v>
      </c>
    </row>
    <row r="625" spans="1:7" x14ac:dyDescent="0.2">
      <c r="A625" s="91">
        <v>30196</v>
      </c>
      <c r="B625">
        <v>118.239998</v>
      </c>
      <c r="C625">
        <v>120.32</v>
      </c>
      <c r="D625">
        <v>117.839996</v>
      </c>
      <c r="E625">
        <v>120.290001</v>
      </c>
      <c r="F625">
        <v>120.290001</v>
      </c>
      <c r="G625">
        <v>74740000</v>
      </c>
    </row>
    <row r="626" spans="1:7" x14ac:dyDescent="0.2">
      <c r="A626" s="91">
        <v>30197</v>
      </c>
      <c r="B626">
        <v>120.30999799999999</v>
      </c>
      <c r="C626">
        <v>123.639999</v>
      </c>
      <c r="D626">
        <v>120.30999799999999</v>
      </c>
      <c r="E626">
        <v>122.68</v>
      </c>
      <c r="F626">
        <v>122.68</v>
      </c>
      <c r="G626">
        <v>130910000</v>
      </c>
    </row>
    <row r="627" spans="1:7" x14ac:dyDescent="0.2">
      <c r="A627" s="91">
        <v>30201</v>
      </c>
      <c r="B627">
        <v>122.68</v>
      </c>
      <c r="C627">
        <v>122.68</v>
      </c>
      <c r="D627">
        <v>121.19000200000001</v>
      </c>
      <c r="E627">
        <v>121.370003</v>
      </c>
      <c r="F627">
        <v>121.370003</v>
      </c>
      <c r="G627">
        <v>68960000</v>
      </c>
    </row>
    <row r="628" spans="1:7" x14ac:dyDescent="0.2">
      <c r="A628" s="91">
        <v>30202</v>
      </c>
      <c r="B628">
        <v>121.33000199999999</v>
      </c>
      <c r="C628">
        <v>123.110001</v>
      </c>
      <c r="D628">
        <v>121.19000200000001</v>
      </c>
      <c r="E628">
        <v>122.199997</v>
      </c>
      <c r="F628">
        <v>122.199997</v>
      </c>
      <c r="G628">
        <v>77960000</v>
      </c>
    </row>
    <row r="629" spans="1:7" x14ac:dyDescent="0.2">
      <c r="A629" s="91">
        <v>30203</v>
      </c>
      <c r="B629">
        <v>122.19000200000001</v>
      </c>
      <c r="C629">
        <v>123.220001</v>
      </c>
      <c r="D629">
        <v>121.900002</v>
      </c>
      <c r="E629">
        <v>121.970001</v>
      </c>
      <c r="F629">
        <v>121.970001</v>
      </c>
      <c r="G629">
        <v>73090000</v>
      </c>
    </row>
    <row r="630" spans="1:7" x14ac:dyDescent="0.2">
      <c r="A630" s="91">
        <v>30204</v>
      </c>
      <c r="B630">
        <v>121.970001</v>
      </c>
      <c r="C630">
        <v>121.980003</v>
      </c>
      <c r="D630">
        <v>120.269997</v>
      </c>
      <c r="E630">
        <v>120.970001</v>
      </c>
      <c r="F630">
        <v>120.970001</v>
      </c>
      <c r="G630">
        <v>71080000</v>
      </c>
    </row>
    <row r="631" spans="1:7" x14ac:dyDescent="0.2">
      <c r="A631" s="91">
        <v>30207</v>
      </c>
      <c r="B631">
        <v>120.94000200000001</v>
      </c>
      <c r="C631">
        <v>122.239998</v>
      </c>
      <c r="D631">
        <v>120.25</v>
      </c>
      <c r="E631">
        <v>122.239998</v>
      </c>
      <c r="F631">
        <v>122.239998</v>
      </c>
      <c r="G631">
        <v>59520000</v>
      </c>
    </row>
    <row r="632" spans="1:7" x14ac:dyDescent="0.2">
      <c r="A632" s="91">
        <v>30208</v>
      </c>
      <c r="B632">
        <v>122.269997</v>
      </c>
      <c r="C632">
        <v>123.69000200000001</v>
      </c>
      <c r="D632">
        <v>122.269997</v>
      </c>
      <c r="E632">
        <v>123.099998</v>
      </c>
      <c r="F632">
        <v>123.099998</v>
      </c>
      <c r="G632">
        <v>83070000</v>
      </c>
    </row>
    <row r="633" spans="1:7" x14ac:dyDescent="0.2">
      <c r="A633" s="91">
        <v>30209</v>
      </c>
      <c r="B633">
        <v>123.089996</v>
      </c>
      <c r="C633">
        <v>124.80999799999999</v>
      </c>
      <c r="D633">
        <v>122.720001</v>
      </c>
      <c r="E633">
        <v>124.290001</v>
      </c>
      <c r="F633">
        <v>124.290001</v>
      </c>
      <c r="G633">
        <v>69680000</v>
      </c>
    </row>
    <row r="634" spans="1:7" x14ac:dyDescent="0.2">
      <c r="A634" s="91">
        <v>30210</v>
      </c>
      <c r="B634">
        <v>124.279999</v>
      </c>
      <c r="C634">
        <v>124.879997</v>
      </c>
      <c r="D634">
        <v>123.650002</v>
      </c>
      <c r="E634">
        <v>123.769997</v>
      </c>
      <c r="F634">
        <v>123.769997</v>
      </c>
      <c r="G634">
        <v>78900000</v>
      </c>
    </row>
    <row r="635" spans="1:7" x14ac:dyDescent="0.2">
      <c r="A635" s="91">
        <v>30211</v>
      </c>
      <c r="B635">
        <v>123.760002</v>
      </c>
      <c r="C635">
        <v>123.760002</v>
      </c>
      <c r="D635">
        <v>122.339996</v>
      </c>
      <c r="E635">
        <v>122.550003</v>
      </c>
      <c r="F635">
        <v>122.550003</v>
      </c>
      <c r="G635">
        <v>63950000</v>
      </c>
    </row>
    <row r="636" spans="1:7" x14ac:dyDescent="0.2">
      <c r="A636" s="91">
        <v>30214</v>
      </c>
      <c r="B636">
        <v>122.540001</v>
      </c>
      <c r="C636">
        <v>122.540001</v>
      </c>
      <c r="D636">
        <v>121.480003</v>
      </c>
      <c r="E636">
        <v>122.510002</v>
      </c>
      <c r="F636">
        <v>122.510002</v>
      </c>
      <c r="G636">
        <v>58520000</v>
      </c>
    </row>
    <row r="637" spans="1:7" x14ac:dyDescent="0.2">
      <c r="A637" s="91">
        <v>30215</v>
      </c>
      <c r="B637">
        <v>122.510002</v>
      </c>
      <c r="C637">
        <v>124.910004</v>
      </c>
      <c r="D637">
        <v>122.510002</v>
      </c>
      <c r="E637">
        <v>124.879997</v>
      </c>
      <c r="F637">
        <v>124.879997</v>
      </c>
      <c r="G637">
        <v>82920000</v>
      </c>
    </row>
    <row r="638" spans="1:7" x14ac:dyDescent="0.2">
      <c r="A638" s="91">
        <v>30216</v>
      </c>
      <c r="B638">
        <v>124.900002</v>
      </c>
      <c r="C638">
        <v>126.43</v>
      </c>
      <c r="D638">
        <v>123.989998</v>
      </c>
      <c r="E638">
        <v>123.989998</v>
      </c>
      <c r="F638">
        <v>123.989998</v>
      </c>
      <c r="G638">
        <v>113150000</v>
      </c>
    </row>
    <row r="639" spans="1:7" x14ac:dyDescent="0.2">
      <c r="A639" s="91">
        <v>30217</v>
      </c>
      <c r="B639">
        <v>123.989998</v>
      </c>
      <c r="C639">
        <v>124.19000200000001</v>
      </c>
      <c r="D639">
        <v>122.959999</v>
      </c>
      <c r="E639">
        <v>123.80999799999999</v>
      </c>
      <c r="F639">
        <v>123.80999799999999</v>
      </c>
      <c r="G639">
        <v>68260000</v>
      </c>
    </row>
    <row r="640" spans="1:7" x14ac:dyDescent="0.2">
      <c r="A640" s="91">
        <v>30218</v>
      </c>
      <c r="B640">
        <v>123.790001</v>
      </c>
      <c r="C640">
        <v>123.800003</v>
      </c>
      <c r="D640">
        <v>123.110001</v>
      </c>
      <c r="E640">
        <v>123.32</v>
      </c>
      <c r="F640">
        <v>123.32</v>
      </c>
      <c r="G640">
        <v>54600000</v>
      </c>
    </row>
    <row r="641" spans="1:7" x14ac:dyDescent="0.2">
      <c r="A641" s="91">
        <v>30221</v>
      </c>
      <c r="B641">
        <v>123.32</v>
      </c>
      <c r="C641">
        <v>123.620003</v>
      </c>
      <c r="D641">
        <v>122.75</v>
      </c>
      <c r="E641">
        <v>123.620003</v>
      </c>
      <c r="F641">
        <v>123.620003</v>
      </c>
      <c r="G641">
        <v>44840000</v>
      </c>
    </row>
    <row r="642" spans="1:7" x14ac:dyDescent="0.2">
      <c r="A642" s="91">
        <v>30222</v>
      </c>
      <c r="B642">
        <v>123.620003</v>
      </c>
      <c r="C642">
        <v>124.160004</v>
      </c>
      <c r="D642">
        <v>123.209999</v>
      </c>
      <c r="E642">
        <v>123.239998</v>
      </c>
      <c r="F642">
        <v>123.239998</v>
      </c>
      <c r="G642">
        <v>65900000</v>
      </c>
    </row>
    <row r="643" spans="1:7" x14ac:dyDescent="0.2">
      <c r="A643" s="91">
        <v>30223</v>
      </c>
      <c r="B643">
        <v>123.239998</v>
      </c>
      <c r="C643">
        <v>123.239998</v>
      </c>
      <c r="D643">
        <v>121.279999</v>
      </c>
      <c r="E643">
        <v>121.629997</v>
      </c>
      <c r="F643">
        <v>121.629997</v>
      </c>
      <c r="G643">
        <v>62550000</v>
      </c>
    </row>
    <row r="644" spans="1:7" x14ac:dyDescent="0.2">
      <c r="A644" s="91">
        <v>30224</v>
      </c>
      <c r="B644">
        <v>121.620003</v>
      </c>
      <c r="C644">
        <v>121.620003</v>
      </c>
      <c r="D644">
        <v>120.139999</v>
      </c>
      <c r="E644">
        <v>120.41999800000001</v>
      </c>
      <c r="F644">
        <v>120.41999800000001</v>
      </c>
      <c r="G644">
        <v>62610000</v>
      </c>
    </row>
    <row r="645" spans="1:7" x14ac:dyDescent="0.2">
      <c r="A645" s="91">
        <v>30225</v>
      </c>
      <c r="B645">
        <v>120.400002</v>
      </c>
      <c r="C645">
        <v>121.970001</v>
      </c>
      <c r="D645">
        <v>120.150002</v>
      </c>
      <c r="E645">
        <v>121.970001</v>
      </c>
      <c r="F645">
        <v>121.970001</v>
      </c>
      <c r="G645">
        <v>65000000</v>
      </c>
    </row>
    <row r="646" spans="1:7" x14ac:dyDescent="0.2">
      <c r="A646" s="91">
        <v>30228</v>
      </c>
      <c r="B646">
        <v>121.970001</v>
      </c>
      <c r="C646">
        <v>121.970001</v>
      </c>
      <c r="D646">
        <v>120.55999799999999</v>
      </c>
      <c r="E646">
        <v>121.510002</v>
      </c>
      <c r="F646">
        <v>121.510002</v>
      </c>
      <c r="G646">
        <v>55650000</v>
      </c>
    </row>
    <row r="647" spans="1:7" x14ac:dyDescent="0.2">
      <c r="A647" s="91">
        <v>30229</v>
      </c>
      <c r="B647">
        <v>121.599998</v>
      </c>
      <c r="C647">
        <v>122.730003</v>
      </c>
      <c r="D647">
        <v>121.599998</v>
      </c>
      <c r="E647">
        <v>121.980003</v>
      </c>
      <c r="F647">
        <v>121.980003</v>
      </c>
      <c r="G647">
        <v>69770000</v>
      </c>
    </row>
    <row r="648" spans="1:7" x14ac:dyDescent="0.2">
      <c r="A648" s="91">
        <v>30230</v>
      </c>
      <c r="B648">
        <v>122</v>
      </c>
      <c r="C648">
        <v>125.970001</v>
      </c>
      <c r="D648">
        <v>122</v>
      </c>
      <c r="E648">
        <v>125.970001</v>
      </c>
      <c r="F648">
        <v>125.970001</v>
      </c>
      <c r="G648">
        <v>93570000</v>
      </c>
    </row>
    <row r="649" spans="1:7" x14ac:dyDescent="0.2">
      <c r="A649" s="91">
        <v>30231</v>
      </c>
      <c r="B649">
        <v>125.989998</v>
      </c>
      <c r="C649">
        <v>128.96000699999999</v>
      </c>
      <c r="D649">
        <v>125.989998</v>
      </c>
      <c r="E649">
        <v>128.800003</v>
      </c>
      <c r="F649">
        <v>128.800003</v>
      </c>
      <c r="G649">
        <v>147070000</v>
      </c>
    </row>
    <row r="650" spans="1:7" x14ac:dyDescent="0.2">
      <c r="A650" s="91">
        <v>30232</v>
      </c>
      <c r="B650">
        <v>128.78999300000001</v>
      </c>
      <c r="C650">
        <v>131.11000100000001</v>
      </c>
      <c r="D650">
        <v>128.78999300000001</v>
      </c>
      <c r="E650">
        <v>131.050003</v>
      </c>
      <c r="F650">
        <v>131.050003</v>
      </c>
      <c r="G650">
        <v>122250000</v>
      </c>
    </row>
    <row r="651" spans="1:7" x14ac:dyDescent="0.2">
      <c r="A651" s="91">
        <v>30235</v>
      </c>
      <c r="B651">
        <v>131.05999800000001</v>
      </c>
      <c r="C651">
        <v>135.529999</v>
      </c>
      <c r="D651">
        <v>131.05999800000001</v>
      </c>
      <c r="E651">
        <v>134.470001</v>
      </c>
      <c r="F651">
        <v>134.470001</v>
      </c>
      <c r="G651">
        <v>138530000</v>
      </c>
    </row>
    <row r="652" spans="1:7" x14ac:dyDescent="0.2">
      <c r="A652" s="91">
        <v>30236</v>
      </c>
      <c r="B652">
        <v>134.479996</v>
      </c>
      <c r="C652">
        <v>135.85000600000001</v>
      </c>
      <c r="D652">
        <v>133.58999600000001</v>
      </c>
      <c r="E652">
        <v>134.44000199999999</v>
      </c>
      <c r="F652">
        <v>134.44000199999999</v>
      </c>
      <c r="G652">
        <v>126310000</v>
      </c>
    </row>
    <row r="653" spans="1:7" x14ac:dyDescent="0.2">
      <c r="A653" s="91">
        <v>30237</v>
      </c>
      <c r="B653">
        <v>134.41999799999999</v>
      </c>
      <c r="C653">
        <v>137.970001</v>
      </c>
      <c r="D653">
        <v>134.13999899999999</v>
      </c>
      <c r="E653">
        <v>136.71000699999999</v>
      </c>
      <c r="F653">
        <v>136.71000699999999</v>
      </c>
      <c r="G653">
        <v>139800000</v>
      </c>
    </row>
    <row r="654" spans="1:7" x14ac:dyDescent="0.2">
      <c r="A654" s="91">
        <v>30238</v>
      </c>
      <c r="B654">
        <v>136.71000699999999</v>
      </c>
      <c r="C654">
        <v>136.88999899999999</v>
      </c>
      <c r="D654">
        <v>134.550003</v>
      </c>
      <c r="E654">
        <v>134.570007</v>
      </c>
      <c r="F654">
        <v>134.570007</v>
      </c>
      <c r="G654">
        <v>107530000</v>
      </c>
    </row>
    <row r="655" spans="1:7" x14ac:dyDescent="0.2">
      <c r="A655" s="91">
        <v>30239</v>
      </c>
      <c r="B655">
        <v>134.550003</v>
      </c>
      <c r="C655">
        <v>134.61000100000001</v>
      </c>
      <c r="D655">
        <v>133.279999</v>
      </c>
      <c r="E655">
        <v>133.570007</v>
      </c>
      <c r="F655">
        <v>133.570007</v>
      </c>
      <c r="G655">
        <v>80290000</v>
      </c>
    </row>
    <row r="656" spans="1:7" x14ac:dyDescent="0.2">
      <c r="A656" s="91">
        <v>30242</v>
      </c>
      <c r="B656">
        <v>133.58999600000001</v>
      </c>
      <c r="C656">
        <v>136.729996</v>
      </c>
      <c r="D656">
        <v>133.58999600000001</v>
      </c>
      <c r="E656">
        <v>136.729996</v>
      </c>
      <c r="F656">
        <v>136.729996</v>
      </c>
      <c r="G656">
        <v>83790000</v>
      </c>
    </row>
    <row r="657" spans="1:7" x14ac:dyDescent="0.2">
      <c r="A657" s="91">
        <v>30243</v>
      </c>
      <c r="B657">
        <v>136.729996</v>
      </c>
      <c r="C657">
        <v>137.96000699999999</v>
      </c>
      <c r="D657">
        <v>135.720001</v>
      </c>
      <c r="E657">
        <v>136.58000200000001</v>
      </c>
      <c r="F657">
        <v>136.58000200000001</v>
      </c>
      <c r="G657">
        <v>100850000</v>
      </c>
    </row>
    <row r="658" spans="1:7" x14ac:dyDescent="0.2">
      <c r="A658" s="91">
        <v>30244</v>
      </c>
      <c r="B658">
        <v>136.58000200000001</v>
      </c>
      <c r="C658">
        <v>139.229996</v>
      </c>
      <c r="D658">
        <v>136.36999499999999</v>
      </c>
      <c r="E658">
        <v>139.229996</v>
      </c>
      <c r="F658">
        <v>139.229996</v>
      </c>
      <c r="G658">
        <v>98680000</v>
      </c>
    </row>
    <row r="659" spans="1:7" x14ac:dyDescent="0.2">
      <c r="A659" s="91">
        <v>30245</v>
      </c>
      <c r="B659">
        <v>139.229996</v>
      </c>
      <c r="C659">
        <v>140.270004</v>
      </c>
      <c r="D659">
        <v>137.63000500000001</v>
      </c>
      <c r="E659">
        <v>139.05999800000001</v>
      </c>
      <c r="F659">
        <v>139.05999800000001</v>
      </c>
      <c r="G659">
        <v>122460000</v>
      </c>
    </row>
    <row r="660" spans="1:7" x14ac:dyDescent="0.2">
      <c r="A660" s="91">
        <v>30246</v>
      </c>
      <c r="B660">
        <v>139.05999800000001</v>
      </c>
      <c r="C660">
        <v>140.39999399999999</v>
      </c>
      <c r="D660">
        <v>138.75</v>
      </c>
      <c r="E660">
        <v>138.83000200000001</v>
      </c>
      <c r="F660">
        <v>138.83000200000001</v>
      </c>
      <c r="G660">
        <v>101120000</v>
      </c>
    </row>
    <row r="661" spans="1:7" x14ac:dyDescent="0.2">
      <c r="A661" s="91">
        <v>30249</v>
      </c>
      <c r="B661">
        <v>138.80999800000001</v>
      </c>
      <c r="C661">
        <v>138.80999800000001</v>
      </c>
      <c r="D661">
        <v>133.320007</v>
      </c>
      <c r="E661">
        <v>133.320007</v>
      </c>
      <c r="F661">
        <v>133.320007</v>
      </c>
      <c r="G661">
        <v>83720000</v>
      </c>
    </row>
    <row r="662" spans="1:7" x14ac:dyDescent="0.2">
      <c r="A662" s="91">
        <v>30250</v>
      </c>
      <c r="B662">
        <v>133.28999300000001</v>
      </c>
      <c r="C662">
        <v>134.479996</v>
      </c>
      <c r="D662">
        <v>131.5</v>
      </c>
      <c r="E662">
        <v>134.479996</v>
      </c>
      <c r="F662">
        <v>134.479996</v>
      </c>
      <c r="G662">
        <v>102080000</v>
      </c>
    </row>
    <row r="663" spans="1:7" x14ac:dyDescent="0.2">
      <c r="A663" s="91">
        <v>30251</v>
      </c>
      <c r="B663">
        <v>134.479996</v>
      </c>
      <c r="C663">
        <v>135.91999799999999</v>
      </c>
      <c r="D663">
        <v>134.479996</v>
      </c>
      <c r="E663">
        <v>135.28999300000001</v>
      </c>
      <c r="F663">
        <v>135.28999300000001</v>
      </c>
      <c r="G663">
        <v>81670000</v>
      </c>
    </row>
    <row r="664" spans="1:7" x14ac:dyDescent="0.2">
      <c r="A664" s="91">
        <v>30252</v>
      </c>
      <c r="B664">
        <v>135.279999</v>
      </c>
      <c r="C664">
        <v>135.41999799999999</v>
      </c>
      <c r="D664">
        <v>133.58999600000001</v>
      </c>
      <c r="E664">
        <v>133.58999600000001</v>
      </c>
      <c r="F664">
        <v>133.58999600000001</v>
      </c>
      <c r="G664">
        <v>73590000</v>
      </c>
    </row>
    <row r="665" spans="1:7" x14ac:dyDescent="0.2">
      <c r="A665" s="91">
        <v>30253</v>
      </c>
      <c r="B665">
        <v>133.53999300000001</v>
      </c>
      <c r="C665">
        <v>134.020004</v>
      </c>
      <c r="D665">
        <v>132.63999899999999</v>
      </c>
      <c r="E665">
        <v>133.720001</v>
      </c>
      <c r="F665">
        <v>133.720001</v>
      </c>
      <c r="G665">
        <v>74830000</v>
      </c>
    </row>
    <row r="666" spans="1:7" x14ac:dyDescent="0.2">
      <c r="A666" s="91">
        <v>30256</v>
      </c>
      <c r="B666">
        <v>133.720001</v>
      </c>
      <c r="C666">
        <v>136.029999</v>
      </c>
      <c r="D666">
        <v>133.220001</v>
      </c>
      <c r="E666">
        <v>135.470001</v>
      </c>
      <c r="F666">
        <v>135.470001</v>
      </c>
      <c r="G666">
        <v>73530000</v>
      </c>
    </row>
    <row r="667" spans="1:7" x14ac:dyDescent="0.2">
      <c r="A667" s="91">
        <v>30257</v>
      </c>
      <c r="B667">
        <v>135.479996</v>
      </c>
      <c r="C667">
        <v>138.509995</v>
      </c>
      <c r="D667">
        <v>135.479996</v>
      </c>
      <c r="E667">
        <v>137.490005</v>
      </c>
      <c r="F667">
        <v>137.490005</v>
      </c>
      <c r="G667">
        <v>104770000</v>
      </c>
    </row>
    <row r="668" spans="1:7" x14ac:dyDescent="0.2">
      <c r="A668" s="91">
        <v>30258</v>
      </c>
      <c r="B668">
        <v>137.529999</v>
      </c>
      <c r="C668">
        <v>142.88000500000001</v>
      </c>
      <c r="D668">
        <v>137.529999</v>
      </c>
      <c r="E668">
        <v>142.86999499999999</v>
      </c>
      <c r="F668">
        <v>142.86999499999999</v>
      </c>
      <c r="G668">
        <v>137010000</v>
      </c>
    </row>
    <row r="669" spans="1:7" x14ac:dyDescent="0.2">
      <c r="A669" s="91">
        <v>30259</v>
      </c>
      <c r="B669">
        <v>142.85000600000001</v>
      </c>
      <c r="C669">
        <v>143.990005</v>
      </c>
      <c r="D669">
        <v>141.64999399999999</v>
      </c>
      <c r="E669">
        <v>141.85000600000001</v>
      </c>
      <c r="F669">
        <v>141.85000600000001</v>
      </c>
      <c r="G669">
        <v>149350000</v>
      </c>
    </row>
    <row r="670" spans="1:7" x14ac:dyDescent="0.2">
      <c r="A670" s="91">
        <v>30260</v>
      </c>
      <c r="B670">
        <v>141.85000600000001</v>
      </c>
      <c r="C670">
        <v>142.429993</v>
      </c>
      <c r="D670">
        <v>141.320007</v>
      </c>
      <c r="E670">
        <v>142.16000399999999</v>
      </c>
      <c r="F670">
        <v>142.16000399999999</v>
      </c>
      <c r="G670">
        <v>96550000</v>
      </c>
    </row>
    <row r="671" spans="1:7" x14ac:dyDescent="0.2">
      <c r="A671" s="91">
        <v>30263</v>
      </c>
      <c r="B671">
        <v>142.11999499999999</v>
      </c>
      <c r="C671">
        <v>142.11999499999999</v>
      </c>
      <c r="D671">
        <v>139.979996</v>
      </c>
      <c r="E671">
        <v>140.44000199999999</v>
      </c>
      <c r="F671">
        <v>140.44000199999999</v>
      </c>
      <c r="G671">
        <v>75240000</v>
      </c>
    </row>
    <row r="672" spans="1:7" x14ac:dyDescent="0.2">
      <c r="A672" s="91">
        <v>30264</v>
      </c>
      <c r="B672">
        <v>140.479996</v>
      </c>
      <c r="C672">
        <v>143.16000399999999</v>
      </c>
      <c r="D672">
        <v>140.46000699999999</v>
      </c>
      <c r="E672">
        <v>143.020004</v>
      </c>
      <c r="F672">
        <v>143.020004</v>
      </c>
      <c r="G672">
        <v>111220000</v>
      </c>
    </row>
    <row r="673" spans="1:7" x14ac:dyDescent="0.2">
      <c r="A673" s="91">
        <v>30265</v>
      </c>
      <c r="B673">
        <v>143.03999300000001</v>
      </c>
      <c r="C673">
        <v>144.36000100000001</v>
      </c>
      <c r="D673">
        <v>140.800003</v>
      </c>
      <c r="E673">
        <v>141.16000399999999</v>
      </c>
      <c r="F673">
        <v>141.16000399999999</v>
      </c>
      <c r="G673">
        <v>113240000</v>
      </c>
    </row>
    <row r="674" spans="1:7" x14ac:dyDescent="0.2">
      <c r="A674" s="91">
        <v>30266</v>
      </c>
      <c r="B674">
        <v>141.14999399999999</v>
      </c>
      <c r="C674">
        <v>141.75</v>
      </c>
      <c r="D674">
        <v>139.88000500000001</v>
      </c>
      <c r="E674">
        <v>141.75</v>
      </c>
      <c r="F674">
        <v>141.75</v>
      </c>
      <c r="G674">
        <v>78410000</v>
      </c>
    </row>
    <row r="675" spans="1:7" x14ac:dyDescent="0.2">
      <c r="A675" s="91">
        <v>30267</v>
      </c>
      <c r="B675">
        <v>141.75</v>
      </c>
      <c r="C675">
        <v>141.85000600000001</v>
      </c>
      <c r="D675">
        <v>139.529999</v>
      </c>
      <c r="E675">
        <v>139.529999</v>
      </c>
      <c r="F675">
        <v>139.529999</v>
      </c>
      <c r="G675">
        <v>95080000</v>
      </c>
    </row>
    <row r="676" spans="1:7" x14ac:dyDescent="0.2">
      <c r="A676" s="91">
        <v>30270</v>
      </c>
      <c r="B676">
        <v>139.53999300000001</v>
      </c>
      <c r="C676">
        <v>139.53999300000001</v>
      </c>
      <c r="D676">
        <v>137</v>
      </c>
      <c r="E676">
        <v>137.029999</v>
      </c>
      <c r="F676">
        <v>137.029999</v>
      </c>
      <c r="G676">
        <v>78900000</v>
      </c>
    </row>
    <row r="677" spans="1:7" x14ac:dyDescent="0.2">
      <c r="A677" s="91">
        <v>30271</v>
      </c>
      <c r="B677">
        <v>136.970001</v>
      </c>
      <c r="C677">
        <v>136.970001</v>
      </c>
      <c r="D677">
        <v>134.050003</v>
      </c>
      <c r="E677">
        <v>135.41999799999999</v>
      </c>
      <c r="F677">
        <v>135.41999799999999</v>
      </c>
      <c r="G677">
        <v>102910000</v>
      </c>
    </row>
    <row r="678" spans="1:7" x14ac:dyDescent="0.2">
      <c r="A678" s="91">
        <v>30272</v>
      </c>
      <c r="B678">
        <v>135.470001</v>
      </c>
      <c r="C678">
        <v>137.929993</v>
      </c>
      <c r="D678">
        <v>135.470001</v>
      </c>
      <c r="E678">
        <v>137.929993</v>
      </c>
      <c r="F678">
        <v>137.929993</v>
      </c>
      <c r="G678">
        <v>84440000</v>
      </c>
    </row>
    <row r="679" spans="1:7" x14ac:dyDescent="0.2">
      <c r="A679" s="91">
        <v>30273</v>
      </c>
      <c r="B679">
        <v>137.929993</v>
      </c>
      <c r="C679">
        <v>138.779999</v>
      </c>
      <c r="D679">
        <v>137.470001</v>
      </c>
      <c r="E679">
        <v>138.33999600000001</v>
      </c>
      <c r="F679">
        <v>138.33999600000001</v>
      </c>
      <c r="G679">
        <v>77620000</v>
      </c>
    </row>
    <row r="680" spans="1:7" x14ac:dyDescent="0.2">
      <c r="A680" s="91">
        <v>30274</v>
      </c>
      <c r="B680">
        <v>138.35000600000001</v>
      </c>
      <c r="C680">
        <v>138.929993</v>
      </c>
      <c r="D680">
        <v>137</v>
      </c>
      <c r="E680">
        <v>137.020004</v>
      </c>
      <c r="F680">
        <v>137.020004</v>
      </c>
      <c r="G680">
        <v>70310000</v>
      </c>
    </row>
    <row r="681" spans="1:7" x14ac:dyDescent="0.2">
      <c r="A681" s="91">
        <v>30277</v>
      </c>
      <c r="B681">
        <v>137.029999</v>
      </c>
      <c r="C681">
        <v>137.10000600000001</v>
      </c>
      <c r="D681">
        <v>134.21000699999999</v>
      </c>
      <c r="E681">
        <v>134.220001</v>
      </c>
      <c r="F681">
        <v>134.220001</v>
      </c>
      <c r="G681">
        <v>74960000</v>
      </c>
    </row>
    <row r="682" spans="1:7" x14ac:dyDescent="0.2">
      <c r="A682" s="91">
        <v>30278</v>
      </c>
      <c r="B682">
        <v>134.21000699999999</v>
      </c>
      <c r="C682">
        <v>134.279999</v>
      </c>
      <c r="D682">
        <v>132.88999899999999</v>
      </c>
      <c r="E682">
        <v>132.929993</v>
      </c>
      <c r="F682">
        <v>132.929993</v>
      </c>
      <c r="G682">
        <v>72920000</v>
      </c>
    </row>
    <row r="683" spans="1:7" x14ac:dyDescent="0.2">
      <c r="A683" s="91">
        <v>30279</v>
      </c>
      <c r="B683">
        <v>132.91999799999999</v>
      </c>
      <c r="C683">
        <v>133.88000500000001</v>
      </c>
      <c r="D683">
        <v>132.91999799999999</v>
      </c>
      <c r="E683">
        <v>133.88000500000001</v>
      </c>
      <c r="F683">
        <v>133.88000500000001</v>
      </c>
      <c r="G683">
        <v>67220000</v>
      </c>
    </row>
    <row r="684" spans="1:7" x14ac:dyDescent="0.2">
      <c r="A684" s="91">
        <v>30281</v>
      </c>
      <c r="B684">
        <v>133.88999899999999</v>
      </c>
      <c r="C684">
        <v>134.88000500000001</v>
      </c>
      <c r="D684">
        <v>133.88999899999999</v>
      </c>
      <c r="E684">
        <v>134.88000500000001</v>
      </c>
      <c r="F684">
        <v>134.88000500000001</v>
      </c>
      <c r="G684">
        <v>38810000</v>
      </c>
    </row>
    <row r="685" spans="1:7" x14ac:dyDescent="0.2">
      <c r="A685" s="91">
        <v>30284</v>
      </c>
      <c r="B685">
        <v>134.88999899999999</v>
      </c>
      <c r="C685">
        <v>135.28999300000001</v>
      </c>
      <c r="D685">
        <v>133.69000199999999</v>
      </c>
      <c r="E685">
        <v>134.199997</v>
      </c>
      <c r="F685">
        <v>134.199997</v>
      </c>
      <c r="G685">
        <v>61080000</v>
      </c>
    </row>
    <row r="686" spans="1:7" x14ac:dyDescent="0.2">
      <c r="A686" s="91">
        <v>30285</v>
      </c>
      <c r="B686">
        <v>134.199997</v>
      </c>
      <c r="C686">
        <v>138.529999</v>
      </c>
      <c r="D686">
        <v>134.19000199999999</v>
      </c>
      <c r="E686">
        <v>138.529999</v>
      </c>
      <c r="F686">
        <v>138.529999</v>
      </c>
      <c r="G686">
        <v>93470000</v>
      </c>
    </row>
    <row r="687" spans="1:7" x14ac:dyDescent="0.2">
      <c r="A687" s="91">
        <v>30286</v>
      </c>
      <c r="B687">
        <v>138.55999800000001</v>
      </c>
      <c r="C687">
        <v>140.36999499999999</v>
      </c>
      <c r="D687">
        <v>138.35000600000001</v>
      </c>
      <c r="E687">
        <v>138.720001</v>
      </c>
      <c r="F687">
        <v>138.720001</v>
      </c>
      <c r="G687">
        <v>107850000</v>
      </c>
    </row>
    <row r="688" spans="1:7" x14ac:dyDescent="0.2">
      <c r="A688" s="91">
        <v>30287</v>
      </c>
      <c r="B688">
        <v>138.720001</v>
      </c>
      <c r="C688">
        <v>139.63000500000001</v>
      </c>
      <c r="D688">
        <v>138.66000399999999</v>
      </c>
      <c r="E688">
        <v>138.820007</v>
      </c>
      <c r="F688">
        <v>138.820007</v>
      </c>
      <c r="G688">
        <v>77600000</v>
      </c>
    </row>
    <row r="689" spans="1:7" x14ac:dyDescent="0.2">
      <c r="A689" s="91">
        <v>30288</v>
      </c>
      <c r="B689">
        <v>138.86999499999999</v>
      </c>
      <c r="C689">
        <v>139.58999600000001</v>
      </c>
      <c r="D689">
        <v>138.58999600000001</v>
      </c>
      <c r="E689">
        <v>138.69000199999999</v>
      </c>
      <c r="F689">
        <v>138.69000199999999</v>
      </c>
      <c r="G689">
        <v>71540000</v>
      </c>
    </row>
    <row r="690" spans="1:7" x14ac:dyDescent="0.2">
      <c r="A690" s="91">
        <v>30291</v>
      </c>
      <c r="B690">
        <v>138.699997</v>
      </c>
      <c r="C690">
        <v>141.770004</v>
      </c>
      <c r="D690">
        <v>138.009995</v>
      </c>
      <c r="E690">
        <v>141.770004</v>
      </c>
      <c r="F690">
        <v>141.770004</v>
      </c>
      <c r="G690">
        <v>83880000</v>
      </c>
    </row>
    <row r="691" spans="1:7" x14ac:dyDescent="0.2">
      <c r="A691" s="91">
        <v>30292</v>
      </c>
      <c r="B691">
        <v>141.78999300000001</v>
      </c>
      <c r="C691">
        <v>143.679993</v>
      </c>
      <c r="D691">
        <v>141.78999300000001</v>
      </c>
      <c r="E691">
        <v>142.720001</v>
      </c>
      <c r="F691">
        <v>142.720001</v>
      </c>
      <c r="G691">
        <v>111620000</v>
      </c>
    </row>
    <row r="692" spans="1:7" x14ac:dyDescent="0.2">
      <c r="A692" s="91">
        <v>30293</v>
      </c>
      <c r="B692">
        <v>142.71000699999999</v>
      </c>
      <c r="C692">
        <v>143.58000200000001</v>
      </c>
      <c r="D692">
        <v>141.820007</v>
      </c>
      <c r="E692">
        <v>141.820007</v>
      </c>
      <c r="F692">
        <v>141.820007</v>
      </c>
      <c r="G692">
        <v>97430000</v>
      </c>
    </row>
    <row r="693" spans="1:7" x14ac:dyDescent="0.2">
      <c r="A693" s="91">
        <v>30294</v>
      </c>
      <c r="B693">
        <v>141.800003</v>
      </c>
      <c r="C693">
        <v>141.800003</v>
      </c>
      <c r="D693">
        <v>139.91999799999999</v>
      </c>
      <c r="E693">
        <v>140</v>
      </c>
      <c r="F693">
        <v>140</v>
      </c>
      <c r="G693">
        <v>90320000</v>
      </c>
    </row>
    <row r="694" spans="1:7" x14ac:dyDescent="0.2">
      <c r="A694" s="91">
        <v>30295</v>
      </c>
      <c r="B694">
        <v>139.990005</v>
      </c>
      <c r="C694">
        <v>141.14999399999999</v>
      </c>
      <c r="D694">
        <v>139.35000600000001</v>
      </c>
      <c r="E694">
        <v>139.570007</v>
      </c>
      <c r="F694">
        <v>139.570007</v>
      </c>
      <c r="G694">
        <v>86430000</v>
      </c>
    </row>
    <row r="695" spans="1:7" x14ac:dyDescent="0.2">
      <c r="A695" s="91">
        <v>30298</v>
      </c>
      <c r="B695">
        <v>139.570007</v>
      </c>
      <c r="C695">
        <v>140.11999499999999</v>
      </c>
      <c r="D695">
        <v>139.5</v>
      </c>
      <c r="E695">
        <v>139.949997</v>
      </c>
      <c r="F695">
        <v>139.949997</v>
      </c>
      <c r="G695">
        <v>63140000</v>
      </c>
    </row>
    <row r="696" spans="1:7" x14ac:dyDescent="0.2">
      <c r="A696" s="91">
        <v>30299</v>
      </c>
      <c r="B696">
        <v>139.990005</v>
      </c>
      <c r="C696">
        <v>142.5</v>
      </c>
      <c r="D696">
        <v>137.33999600000001</v>
      </c>
      <c r="E696">
        <v>137.39999399999999</v>
      </c>
      <c r="F696">
        <v>137.39999399999999</v>
      </c>
      <c r="G696">
        <v>98380000</v>
      </c>
    </row>
    <row r="697" spans="1:7" x14ac:dyDescent="0.2">
      <c r="A697" s="91">
        <v>30300</v>
      </c>
      <c r="B697">
        <v>137.39999399999999</v>
      </c>
      <c r="C697">
        <v>137.39999399999999</v>
      </c>
      <c r="D697">
        <v>135.11999499999999</v>
      </c>
      <c r="E697">
        <v>135.240005</v>
      </c>
      <c r="F697">
        <v>135.240005</v>
      </c>
      <c r="G697">
        <v>81030000</v>
      </c>
    </row>
    <row r="698" spans="1:7" x14ac:dyDescent="0.2">
      <c r="A698" s="91">
        <v>30301</v>
      </c>
      <c r="B698">
        <v>135.220001</v>
      </c>
      <c r="C698">
        <v>135.779999</v>
      </c>
      <c r="D698">
        <v>134.78999300000001</v>
      </c>
      <c r="E698">
        <v>135.300003</v>
      </c>
      <c r="F698">
        <v>135.300003</v>
      </c>
      <c r="G698">
        <v>73680000</v>
      </c>
    </row>
    <row r="699" spans="1:7" x14ac:dyDescent="0.2">
      <c r="A699" s="91">
        <v>30302</v>
      </c>
      <c r="B699">
        <v>135.35000600000001</v>
      </c>
      <c r="C699">
        <v>137.71000699999999</v>
      </c>
      <c r="D699">
        <v>135.35000600000001</v>
      </c>
      <c r="E699">
        <v>137.490005</v>
      </c>
      <c r="F699">
        <v>137.490005</v>
      </c>
      <c r="G699">
        <v>76010000</v>
      </c>
    </row>
    <row r="700" spans="1:7" x14ac:dyDescent="0.2">
      <c r="A700" s="91">
        <v>30305</v>
      </c>
      <c r="B700">
        <v>137.490005</v>
      </c>
      <c r="C700">
        <v>137.83999600000001</v>
      </c>
      <c r="D700">
        <v>136.19000199999999</v>
      </c>
      <c r="E700">
        <v>136.25</v>
      </c>
      <c r="F700">
        <v>136.25</v>
      </c>
      <c r="G700">
        <v>62210000</v>
      </c>
    </row>
    <row r="701" spans="1:7" x14ac:dyDescent="0.2">
      <c r="A701" s="91">
        <v>30306</v>
      </c>
      <c r="B701">
        <v>136.240005</v>
      </c>
      <c r="C701">
        <v>139.270004</v>
      </c>
      <c r="D701">
        <v>136.070007</v>
      </c>
      <c r="E701">
        <v>138.61000100000001</v>
      </c>
      <c r="F701">
        <v>138.61000100000001</v>
      </c>
      <c r="G701">
        <v>78010000</v>
      </c>
    </row>
    <row r="702" spans="1:7" x14ac:dyDescent="0.2">
      <c r="A702" s="91">
        <v>30307</v>
      </c>
      <c r="B702">
        <v>138.63000500000001</v>
      </c>
      <c r="C702">
        <v>139.69000199999999</v>
      </c>
      <c r="D702">
        <v>138.60000600000001</v>
      </c>
      <c r="E702">
        <v>138.83000200000001</v>
      </c>
      <c r="F702">
        <v>138.83000200000001</v>
      </c>
      <c r="G702">
        <v>83470000</v>
      </c>
    </row>
    <row r="703" spans="1:7" x14ac:dyDescent="0.2">
      <c r="A703" s="91">
        <v>30308</v>
      </c>
      <c r="B703">
        <v>138.83999600000001</v>
      </c>
      <c r="C703">
        <v>139.94000199999999</v>
      </c>
      <c r="D703">
        <v>138.83999600000001</v>
      </c>
      <c r="E703">
        <v>139.720001</v>
      </c>
      <c r="F703">
        <v>139.720001</v>
      </c>
      <c r="G703">
        <v>62880000</v>
      </c>
    </row>
    <row r="704" spans="1:7" x14ac:dyDescent="0.2">
      <c r="A704" s="91">
        <v>30312</v>
      </c>
      <c r="B704">
        <v>139.729996</v>
      </c>
      <c r="C704">
        <v>142.320007</v>
      </c>
      <c r="D704">
        <v>139.720001</v>
      </c>
      <c r="E704">
        <v>142.16999799999999</v>
      </c>
      <c r="F704">
        <v>142.16999799999999</v>
      </c>
      <c r="G704">
        <v>64690000</v>
      </c>
    </row>
    <row r="705" spans="1:7" x14ac:dyDescent="0.2">
      <c r="A705" s="91">
        <v>30313</v>
      </c>
      <c r="B705">
        <v>142.179993</v>
      </c>
      <c r="C705">
        <v>142.33999600000001</v>
      </c>
      <c r="D705">
        <v>140.75</v>
      </c>
      <c r="E705">
        <v>140.770004</v>
      </c>
      <c r="F705">
        <v>140.770004</v>
      </c>
      <c r="G705">
        <v>58610000</v>
      </c>
    </row>
    <row r="706" spans="1:7" x14ac:dyDescent="0.2">
      <c r="A706" s="91">
        <v>30314</v>
      </c>
      <c r="B706">
        <v>140.770004</v>
      </c>
      <c r="C706">
        <v>141.729996</v>
      </c>
      <c r="D706">
        <v>140.679993</v>
      </c>
      <c r="E706">
        <v>141.240005</v>
      </c>
      <c r="F706">
        <v>141.240005</v>
      </c>
      <c r="G706">
        <v>54810000</v>
      </c>
    </row>
    <row r="707" spans="1:7" x14ac:dyDescent="0.2">
      <c r="A707" s="91">
        <v>30315</v>
      </c>
      <c r="B707">
        <v>141.240005</v>
      </c>
      <c r="C707">
        <v>141.679993</v>
      </c>
      <c r="D707">
        <v>140.220001</v>
      </c>
      <c r="E707">
        <v>140.33000200000001</v>
      </c>
      <c r="F707">
        <v>140.33000200000001</v>
      </c>
      <c r="G707">
        <v>56380000</v>
      </c>
    </row>
    <row r="708" spans="1:7" x14ac:dyDescent="0.2">
      <c r="A708" s="91">
        <v>30316</v>
      </c>
      <c r="B708">
        <v>140.33999600000001</v>
      </c>
      <c r="C708">
        <v>140.779999</v>
      </c>
      <c r="D708">
        <v>140.270004</v>
      </c>
      <c r="E708">
        <v>140.63999899999999</v>
      </c>
      <c r="F708">
        <v>140.63999899999999</v>
      </c>
      <c r="G708">
        <v>42110000</v>
      </c>
    </row>
    <row r="709" spans="1:7" x14ac:dyDescent="0.2">
      <c r="A709" s="91">
        <v>30319</v>
      </c>
      <c r="B709">
        <v>140.64999399999999</v>
      </c>
      <c r="C709">
        <v>141.33000200000001</v>
      </c>
      <c r="D709">
        <v>138.199997</v>
      </c>
      <c r="E709">
        <v>138.33999600000001</v>
      </c>
      <c r="F709">
        <v>138.33999600000001</v>
      </c>
      <c r="G709">
        <v>59080000</v>
      </c>
    </row>
    <row r="710" spans="1:7" x14ac:dyDescent="0.2">
      <c r="A710" s="91">
        <v>30320</v>
      </c>
      <c r="B710">
        <v>138.33000200000001</v>
      </c>
      <c r="C710">
        <v>141.36000100000001</v>
      </c>
      <c r="D710">
        <v>138.08000200000001</v>
      </c>
      <c r="E710">
        <v>141.36000100000001</v>
      </c>
      <c r="F710">
        <v>141.36000100000001</v>
      </c>
      <c r="G710">
        <v>75530000</v>
      </c>
    </row>
    <row r="711" spans="1:7" x14ac:dyDescent="0.2">
      <c r="A711" s="91">
        <v>30321</v>
      </c>
      <c r="B711">
        <v>141.35000600000001</v>
      </c>
      <c r="C711">
        <v>142.60000600000001</v>
      </c>
      <c r="D711">
        <v>141.14999399999999</v>
      </c>
      <c r="E711">
        <v>141.96000699999999</v>
      </c>
      <c r="F711">
        <v>141.96000699999999</v>
      </c>
      <c r="G711">
        <v>95390000</v>
      </c>
    </row>
    <row r="712" spans="1:7" x14ac:dyDescent="0.2">
      <c r="A712" s="91">
        <v>30322</v>
      </c>
      <c r="B712">
        <v>142.009995</v>
      </c>
      <c r="C712">
        <v>145.770004</v>
      </c>
      <c r="D712">
        <v>142.009995</v>
      </c>
      <c r="E712">
        <v>145.270004</v>
      </c>
      <c r="F712">
        <v>145.270004</v>
      </c>
      <c r="G712">
        <v>129410000</v>
      </c>
    </row>
    <row r="713" spans="1:7" x14ac:dyDescent="0.2">
      <c r="A713" s="91">
        <v>30323</v>
      </c>
      <c r="B713">
        <v>145.270004</v>
      </c>
      <c r="C713">
        <v>146.46000699999999</v>
      </c>
      <c r="D713">
        <v>145.14999399999999</v>
      </c>
      <c r="E713">
        <v>145.179993</v>
      </c>
      <c r="F713">
        <v>145.179993</v>
      </c>
      <c r="G713">
        <v>127290000</v>
      </c>
    </row>
    <row r="714" spans="1:7" x14ac:dyDescent="0.2">
      <c r="A714" s="91">
        <v>30326</v>
      </c>
      <c r="B714">
        <v>145.19000199999999</v>
      </c>
      <c r="C714">
        <v>147.25</v>
      </c>
      <c r="D714">
        <v>144.58000200000001</v>
      </c>
      <c r="E714">
        <v>146.779999</v>
      </c>
      <c r="F714">
        <v>146.779999</v>
      </c>
      <c r="G714">
        <v>101890000</v>
      </c>
    </row>
    <row r="715" spans="1:7" x14ac:dyDescent="0.2">
      <c r="A715" s="91">
        <v>30327</v>
      </c>
      <c r="B715">
        <v>146.78999300000001</v>
      </c>
      <c r="C715">
        <v>146.83000200000001</v>
      </c>
      <c r="D715">
        <v>145.38000500000001</v>
      </c>
      <c r="E715">
        <v>145.779999</v>
      </c>
      <c r="F715">
        <v>145.779999</v>
      </c>
      <c r="G715">
        <v>98250000</v>
      </c>
    </row>
    <row r="716" spans="1:7" x14ac:dyDescent="0.2">
      <c r="A716" s="91">
        <v>30328</v>
      </c>
      <c r="B716">
        <v>145.759995</v>
      </c>
      <c r="C716">
        <v>148.36000100000001</v>
      </c>
      <c r="D716">
        <v>145.759995</v>
      </c>
      <c r="E716">
        <v>146.69000199999999</v>
      </c>
      <c r="F716">
        <v>146.69000199999999</v>
      </c>
      <c r="G716">
        <v>109850000</v>
      </c>
    </row>
    <row r="717" spans="1:7" x14ac:dyDescent="0.2">
      <c r="A717" s="91">
        <v>30329</v>
      </c>
      <c r="B717">
        <v>146.66999799999999</v>
      </c>
      <c r="C717">
        <v>146.94000199999999</v>
      </c>
      <c r="D717">
        <v>145.66999799999999</v>
      </c>
      <c r="E717">
        <v>145.729996</v>
      </c>
      <c r="F717">
        <v>145.729996</v>
      </c>
      <c r="G717">
        <v>77030000</v>
      </c>
    </row>
    <row r="718" spans="1:7" x14ac:dyDescent="0.2">
      <c r="A718" s="91">
        <v>30330</v>
      </c>
      <c r="B718">
        <v>145.720001</v>
      </c>
      <c r="C718">
        <v>147.11999499999999</v>
      </c>
      <c r="D718">
        <v>145.720001</v>
      </c>
      <c r="E718">
        <v>146.64999399999999</v>
      </c>
      <c r="F718">
        <v>146.64999399999999</v>
      </c>
      <c r="G718">
        <v>86480000</v>
      </c>
    </row>
    <row r="719" spans="1:7" x14ac:dyDescent="0.2">
      <c r="A719" s="91">
        <v>30333</v>
      </c>
      <c r="B719">
        <v>146.64999399999999</v>
      </c>
      <c r="C719">
        <v>147.89999399999999</v>
      </c>
      <c r="D719">
        <v>146.63999899999999</v>
      </c>
      <c r="E719">
        <v>146.720001</v>
      </c>
      <c r="F719">
        <v>146.720001</v>
      </c>
      <c r="G719">
        <v>89210000</v>
      </c>
    </row>
    <row r="720" spans="1:7" x14ac:dyDescent="0.2">
      <c r="A720" s="91">
        <v>30334</v>
      </c>
      <c r="B720">
        <v>146.71000699999999</v>
      </c>
      <c r="C720">
        <v>146.740005</v>
      </c>
      <c r="D720">
        <v>145.520004</v>
      </c>
      <c r="E720">
        <v>146.39999399999999</v>
      </c>
      <c r="F720">
        <v>146.39999399999999</v>
      </c>
      <c r="G720">
        <v>78380000</v>
      </c>
    </row>
    <row r="721" spans="1:7" x14ac:dyDescent="0.2">
      <c r="A721" s="91">
        <v>30335</v>
      </c>
      <c r="B721">
        <v>146.39999399999999</v>
      </c>
      <c r="C721">
        <v>146.449997</v>
      </c>
      <c r="D721">
        <v>144.509995</v>
      </c>
      <c r="E721">
        <v>145.270004</v>
      </c>
      <c r="F721">
        <v>145.270004</v>
      </c>
      <c r="G721">
        <v>80900000</v>
      </c>
    </row>
    <row r="722" spans="1:7" x14ac:dyDescent="0.2">
      <c r="A722" s="91">
        <v>30336</v>
      </c>
      <c r="B722">
        <v>145.28999300000001</v>
      </c>
      <c r="C722">
        <v>146.61999499999999</v>
      </c>
      <c r="D722">
        <v>145.28999300000001</v>
      </c>
      <c r="E722">
        <v>146.28999300000001</v>
      </c>
      <c r="F722">
        <v>146.28999300000001</v>
      </c>
      <c r="G722">
        <v>82790000</v>
      </c>
    </row>
    <row r="723" spans="1:7" x14ac:dyDescent="0.2">
      <c r="A723" s="91">
        <v>30337</v>
      </c>
      <c r="B723">
        <v>146.300003</v>
      </c>
      <c r="C723">
        <v>146.300003</v>
      </c>
      <c r="D723">
        <v>143.25</v>
      </c>
      <c r="E723">
        <v>143.85000600000001</v>
      </c>
      <c r="F723">
        <v>143.85000600000001</v>
      </c>
      <c r="G723">
        <v>77110000</v>
      </c>
    </row>
    <row r="724" spans="1:7" x14ac:dyDescent="0.2">
      <c r="A724" s="91">
        <v>30340</v>
      </c>
      <c r="B724">
        <v>143.83999600000001</v>
      </c>
      <c r="C724">
        <v>143.83999600000001</v>
      </c>
      <c r="D724">
        <v>139.10000600000001</v>
      </c>
      <c r="E724">
        <v>139.970001</v>
      </c>
      <c r="F724">
        <v>139.970001</v>
      </c>
      <c r="G724">
        <v>90800000</v>
      </c>
    </row>
    <row r="725" spans="1:7" x14ac:dyDescent="0.2">
      <c r="A725" s="91">
        <v>30341</v>
      </c>
      <c r="B725">
        <v>139.979996</v>
      </c>
      <c r="C725">
        <v>141.75</v>
      </c>
      <c r="D725">
        <v>139.979996</v>
      </c>
      <c r="E725">
        <v>141.75</v>
      </c>
      <c r="F725">
        <v>141.75</v>
      </c>
      <c r="G725">
        <v>79740000</v>
      </c>
    </row>
    <row r="726" spans="1:7" x14ac:dyDescent="0.2">
      <c r="A726" s="91">
        <v>30342</v>
      </c>
      <c r="B726">
        <v>141.770004</v>
      </c>
      <c r="C726">
        <v>142.16000399999999</v>
      </c>
      <c r="D726">
        <v>141.16000399999999</v>
      </c>
      <c r="E726">
        <v>141.53999300000001</v>
      </c>
      <c r="F726">
        <v>141.53999300000001</v>
      </c>
      <c r="G726">
        <v>73720000</v>
      </c>
    </row>
    <row r="727" spans="1:7" x14ac:dyDescent="0.2">
      <c r="A727" s="91">
        <v>30343</v>
      </c>
      <c r="B727">
        <v>141.53999300000001</v>
      </c>
      <c r="C727">
        <v>144.300003</v>
      </c>
      <c r="D727">
        <v>141.53999300000001</v>
      </c>
      <c r="E727">
        <v>144.270004</v>
      </c>
      <c r="F727">
        <v>144.270004</v>
      </c>
      <c r="G727">
        <v>88120000</v>
      </c>
    </row>
    <row r="728" spans="1:7" x14ac:dyDescent="0.2">
      <c r="A728" s="91">
        <v>30344</v>
      </c>
      <c r="B728">
        <v>144.30999800000001</v>
      </c>
      <c r="C728">
        <v>145.470001</v>
      </c>
      <c r="D728">
        <v>144.25</v>
      </c>
      <c r="E728">
        <v>144.509995</v>
      </c>
      <c r="F728">
        <v>144.509995</v>
      </c>
      <c r="G728">
        <v>89490000</v>
      </c>
    </row>
    <row r="729" spans="1:7" x14ac:dyDescent="0.2">
      <c r="A729" s="91">
        <v>30347</v>
      </c>
      <c r="B729">
        <v>144.509995</v>
      </c>
      <c r="C729">
        <v>145.300003</v>
      </c>
      <c r="D729">
        <v>143.929993</v>
      </c>
      <c r="E729">
        <v>145.300003</v>
      </c>
      <c r="F729">
        <v>145.300003</v>
      </c>
      <c r="G729">
        <v>67140000</v>
      </c>
    </row>
    <row r="730" spans="1:7" x14ac:dyDescent="0.2">
      <c r="A730" s="91">
        <v>30348</v>
      </c>
      <c r="B730">
        <v>145.28999300000001</v>
      </c>
      <c r="C730">
        <v>145.28999300000001</v>
      </c>
      <c r="D730">
        <v>142.96000699999999</v>
      </c>
      <c r="E730">
        <v>142.96000699999999</v>
      </c>
      <c r="F730">
        <v>142.96000699999999</v>
      </c>
      <c r="G730">
        <v>82750000</v>
      </c>
    </row>
    <row r="731" spans="1:7" x14ac:dyDescent="0.2">
      <c r="A731" s="91">
        <v>30349</v>
      </c>
      <c r="B731">
        <v>142.949997</v>
      </c>
      <c r="C731">
        <v>143.520004</v>
      </c>
      <c r="D731">
        <v>141.89999399999999</v>
      </c>
      <c r="E731">
        <v>143.229996</v>
      </c>
      <c r="F731">
        <v>143.229996</v>
      </c>
      <c r="G731">
        <v>77220000</v>
      </c>
    </row>
    <row r="732" spans="1:7" x14ac:dyDescent="0.2">
      <c r="A732" s="91">
        <v>30350</v>
      </c>
      <c r="B732">
        <v>143.25</v>
      </c>
      <c r="C732">
        <v>144.429993</v>
      </c>
      <c r="D732">
        <v>143.25</v>
      </c>
      <c r="E732">
        <v>144.259995</v>
      </c>
      <c r="F732">
        <v>144.259995</v>
      </c>
      <c r="G732">
        <v>78890000</v>
      </c>
    </row>
    <row r="733" spans="1:7" x14ac:dyDescent="0.2">
      <c r="A733" s="91">
        <v>30351</v>
      </c>
      <c r="B733">
        <v>144.259995</v>
      </c>
      <c r="C733">
        <v>146.13999899999999</v>
      </c>
      <c r="D733">
        <v>144.13999899999999</v>
      </c>
      <c r="E733">
        <v>146.13999899999999</v>
      </c>
      <c r="F733">
        <v>146.13999899999999</v>
      </c>
      <c r="G733">
        <v>87000000</v>
      </c>
    </row>
    <row r="734" spans="1:7" x14ac:dyDescent="0.2">
      <c r="A734" s="91">
        <v>30354</v>
      </c>
      <c r="B734">
        <v>146.13999899999999</v>
      </c>
      <c r="C734">
        <v>147.41999799999999</v>
      </c>
      <c r="D734">
        <v>146.13999899999999</v>
      </c>
      <c r="E734">
        <v>146.929993</v>
      </c>
      <c r="F734">
        <v>146.929993</v>
      </c>
      <c r="G734">
        <v>86030000</v>
      </c>
    </row>
    <row r="735" spans="1:7" x14ac:dyDescent="0.2">
      <c r="A735" s="91">
        <v>30355</v>
      </c>
      <c r="B735">
        <v>146.929993</v>
      </c>
      <c r="C735">
        <v>147.21000699999999</v>
      </c>
      <c r="D735">
        <v>145.520004</v>
      </c>
      <c r="E735">
        <v>145.699997</v>
      </c>
      <c r="F735">
        <v>145.699997</v>
      </c>
      <c r="G735">
        <v>76580000</v>
      </c>
    </row>
    <row r="736" spans="1:7" x14ac:dyDescent="0.2">
      <c r="A736" s="91">
        <v>30356</v>
      </c>
      <c r="B736">
        <v>145.699997</v>
      </c>
      <c r="C736">
        <v>145.83000200000001</v>
      </c>
      <c r="D736">
        <v>144.08999600000001</v>
      </c>
      <c r="E736">
        <v>145</v>
      </c>
      <c r="F736">
        <v>145</v>
      </c>
      <c r="G736">
        <v>84520000</v>
      </c>
    </row>
    <row r="737" spans="1:7" x14ac:dyDescent="0.2">
      <c r="A737" s="91">
        <v>30357</v>
      </c>
      <c r="B737">
        <v>145.03999300000001</v>
      </c>
      <c r="C737">
        <v>147.75</v>
      </c>
      <c r="D737">
        <v>145.03999300000001</v>
      </c>
      <c r="E737">
        <v>147.5</v>
      </c>
      <c r="F737">
        <v>147.5</v>
      </c>
      <c r="G737">
        <v>93510000</v>
      </c>
    </row>
    <row r="738" spans="1:7" x14ac:dyDescent="0.2">
      <c r="A738" s="91">
        <v>30358</v>
      </c>
      <c r="B738">
        <v>147.509995</v>
      </c>
      <c r="C738">
        <v>148.80999800000001</v>
      </c>
      <c r="D738">
        <v>147.179993</v>
      </c>
      <c r="E738">
        <v>147.64999399999999</v>
      </c>
      <c r="F738">
        <v>147.64999399999999</v>
      </c>
      <c r="G738">
        <v>86700000</v>
      </c>
    </row>
    <row r="739" spans="1:7" x14ac:dyDescent="0.2">
      <c r="A739" s="91">
        <v>30361</v>
      </c>
      <c r="B739">
        <v>147.71000699999999</v>
      </c>
      <c r="C739">
        <v>149.13999899999999</v>
      </c>
      <c r="D739">
        <v>147.39999399999999</v>
      </c>
      <c r="E739">
        <v>148.929993</v>
      </c>
      <c r="F739">
        <v>148.929993</v>
      </c>
      <c r="G739">
        <v>72640000</v>
      </c>
    </row>
    <row r="740" spans="1:7" x14ac:dyDescent="0.2">
      <c r="A740" s="91">
        <v>30362</v>
      </c>
      <c r="B740">
        <v>148.94000199999999</v>
      </c>
      <c r="C740">
        <v>149.41000399999999</v>
      </c>
      <c r="D740">
        <v>148.13000500000001</v>
      </c>
      <c r="E740">
        <v>148.300003</v>
      </c>
      <c r="F740">
        <v>148.300003</v>
      </c>
      <c r="G740">
        <v>89040000</v>
      </c>
    </row>
    <row r="741" spans="1:7" x14ac:dyDescent="0.2">
      <c r="A741" s="91">
        <v>30363</v>
      </c>
      <c r="B741">
        <v>148.30999800000001</v>
      </c>
      <c r="C741">
        <v>148.66000399999999</v>
      </c>
      <c r="D741">
        <v>147.41000399999999</v>
      </c>
      <c r="E741">
        <v>147.429993</v>
      </c>
      <c r="F741">
        <v>147.429993</v>
      </c>
      <c r="G741">
        <v>82100000</v>
      </c>
    </row>
    <row r="742" spans="1:7" x14ac:dyDescent="0.2">
      <c r="A742" s="91">
        <v>30364</v>
      </c>
      <c r="B742">
        <v>147.429993</v>
      </c>
      <c r="C742">
        <v>147.570007</v>
      </c>
      <c r="D742">
        <v>143.83999600000001</v>
      </c>
      <c r="E742">
        <v>147.44000199999999</v>
      </c>
      <c r="F742">
        <v>147.44000199999999</v>
      </c>
      <c r="G742">
        <v>74930000</v>
      </c>
    </row>
    <row r="743" spans="1:7" x14ac:dyDescent="0.2">
      <c r="A743" s="91">
        <v>30365</v>
      </c>
      <c r="B743">
        <v>147.44000199999999</v>
      </c>
      <c r="C743">
        <v>148.28999300000001</v>
      </c>
      <c r="D743">
        <v>147.21000699999999</v>
      </c>
      <c r="E743">
        <v>148</v>
      </c>
      <c r="F743">
        <v>148</v>
      </c>
      <c r="G743">
        <v>77420000</v>
      </c>
    </row>
    <row r="744" spans="1:7" x14ac:dyDescent="0.2">
      <c r="A744" s="91">
        <v>30369</v>
      </c>
      <c r="B744">
        <v>148.009995</v>
      </c>
      <c r="C744">
        <v>148.11000100000001</v>
      </c>
      <c r="D744">
        <v>145.41999799999999</v>
      </c>
      <c r="E744">
        <v>145.479996</v>
      </c>
      <c r="F744">
        <v>145.479996</v>
      </c>
      <c r="G744">
        <v>84080000</v>
      </c>
    </row>
    <row r="745" spans="1:7" x14ac:dyDescent="0.2">
      <c r="A745" s="91">
        <v>30370</v>
      </c>
      <c r="B745">
        <v>145.470001</v>
      </c>
      <c r="C745">
        <v>146.78999300000001</v>
      </c>
      <c r="D745">
        <v>145.39999399999999</v>
      </c>
      <c r="E745">
        <v>146.78999300000001</v>
      </c>
      <c r="F745">
        <v>146.78999300000001</v>
      </c>
      <c r="G745">
        <v>84100000</v>
      </c>
    </row>
    <row r="746" spans="1:7" x14ac:dyDescent="0.2">
      <c r="A746" s="91">
        <v>30371</v>
      </c>
      <c r="B746">
        <v>146.800003</v>
      </c>
      <c r="C746">
        <v>149.66999799999999</v>
      </c>
      <c r="D746">
        <v>146.800003</v>
      </c>
      <c r="E746">
        <v>149.60000600000001</v>
      </c>
      <c r="F746">
        <v>149.60000600000001</v>
      </c>
      <c r="G746">
        <v>113220000</v>
      </c>
    </row>
    <row r="747" spans="1:7" x14ac:dyDescent="0.2">
      <c r="A747" s="91">
        <v>30372</v>
      </c>
      <c r="B747">
        <v>149.60000600000001</v>
      </c>
      <c r="C747">
        <v>150.88000500000001</v>
      </c>
      <c r="D747">
        <v>149.60000600000001</v>
      </c>
      <c r="E747">
        <v>149.740005</v>
      </c>
      <c r="F747">
        <v>149.740005</v>
      </c>
      <c r="G747">
        <v>100970000</v>
      </c>
    </row>
    <row r="748" spans="1:7" x14ac:dyDescent="0.2">
      <c r="A748" s="91">
        <v>30375</v>
      </c>
      <c r="B748">
        <v>149.740005</v>
      </c>
      <c r="C748">
        <v>149.740005</v>
      </c>
      <c r="D748">
        <v>147.80999800000001</v>
      </c>
      <c r="E748">
        <v>148.05999800000001</v>
      </c>
      <c r="F748">
        <v>148.05999800000001</v>
      </c>
      <c r="G748">
        <v>83750000</v>
      </c>
    </row>
    <row r="749" spans="1:7" x14ac:dyDescent="0.2">
      <c r="A749" s="91">
        <v>30376</v>
      </c>
      <c r="B749">
        <v>148.070007</v>
      </c>
      <c r="C749">
        <v>150.88000500000001</v>
      </c>
      <c r="D749">
        <v>148.070007</v>
      </c>
      <c r="E749">
        <v>150.88000500000001</v>
      </c>
      <c r="F749">
        <v>150.88000500000001</v>
      </c>
      <c r="G749">
        <v>103750000</v>
      </c>
    </row>
    <row r="750" spans="1:7" x14ac:dyDescent="0.2">
      <c r="A750" s="91">
        <v>30377</v>
      </c>
      <c r="B750">
        <v>150.91000399999999</v>
      </c>
      <c r="C750">
        <v>152.63000500000001</v>
      </c>
      <c r="D750">
        <v>150.91000399999999</v>
      </c>
      <c r="E750">
        <v>152.300003</v>
      </c>
      <c r="F750">
        <v>152.300003</v>
      </c>
      <c r="G750">
        <v>112600000</v>
      </c>
    </row>
    <row r="751" spans="1:7" x14ac:dyDescent="0.2">
      <c r="A751" s="91">
        <v>30378</v>
      </c>
      <c r="B751">
        <v>152.30999800000001</v>
      </c>
      <c r="C751">
        <v>154.16000399999999</v>
      </c>
      <c r="D751">
        <v>152.30999800000001</v>
      </c>
      <c r="E751">
        <v>153.479996</v>
      </c>
      <c r="F751">
        <v>153.479996</v>
      </c>
      <c r="G751">
        <v>114440000</v>
      </c>
    </row>
    <row r="752" spans="1:7" x14ac:dyDescent="0.2">
      <c r="A752" s="91">
        <v>30379</v>
      </c>
      <c r="B752">
        <v>153.470001</v>
      </c>
      <c r="C752">
        <v>153.66999799999999</v>
      </c>
      <c r="D752">
        <v>152.529999</v>
      </c>
      <c r="E752">
        <v>153.66999799999999</v>
      </c>
      <c r="F752">
        <v>153.66999799999999</v>
      </c>
      <c r="G752">
        <v>90930000</v>
      </c>
    </row>
    <row r="753" spans="1:7" x14ac:dyDescent="0.2">
      <c r="A753" s="91">
        <v>30382</v>
      </c>
      <c r="B753">
        <v>153.66999799999999</v>
      </c>
      <c r="C753">
        <v>154</v>
      </c>
      <c r="D753">
        <v>152.64999399999999</v>
      </c>
      <c r="E753">
        <v>153.66999799999999</v>
      </c>
      <c r="F753">
        <v>153.66999799999999</v>
      </c>
      <c r="G753">
        <v>84020000</v>
      </c>
    </row>
    <row r="754" spans="1:7" x14ac:dyDescent="0.2">
      <c r="A754" s="91">
        <v>30383</v>
      </c>
      <c r="B754">
        <v>153.63000500000001</v>
      </c>
      <c r="C754">
        <v>153.63000500000001</v>
      </c>
      <c r="D754">
        <v>151.259995</v>
      </c>
      <c r="E754">
        <v>151.259995</v>
      </c>
      <c r="F754">
        <v>151.259995</v>
      </c>
      <c r="G754">
        <v>79410000</v>
      </c>
    </row>
    <row r="755" spans="1:7" x14ac:dyDescent="0.2">
      <c r="A755" s="91">
        <v>30384</v>
      </c>
      <c r="B755">
        <v>151.25</v>
      </c>
      <c r="C755">
        <v>152.86999499999999</v>
      </c>
      <c r="D755">
        <v>150.83999600000001</v>
      </c>
      <c r="E755">
        <v>152.86999499999999</v>
      </c>
      <c r="F755">
        <v>152.86999499999999</v>
      </c>
      <c r="G755">
        <v>84250000</v>
      </c>
    </row>
    <row r="756" spans="1:7" x14ac:dyDescent="0.2">
      <c r="A756" s="91">
        <v>30385</v>
      </c>
      <c r="B756">
        <v>152.86999499999999</v>
      </c>
      <c r="C756">
        <v>154.009995</v>
      </c>
      <c r="D756">
        <v>151.75</v>
      </c>
      <c r="E756">
        <v>151.800003</v>
      </c>
      <c r="F756">
        <v>151.800003</v>
      </c>
      <c r="G756">
        <v>95410000</v>
      </c>
    </row>
    <row r="757" spans="1:7" x14ac:dyDescent="0.2">
      <c r="A757" s="91">
        <v>30386</v>
      </c>
      <c r="B757">
        <v>151.75</v>
      </c>
      <c r="C757">
        <v>151.75</v>
      </c>
      <c r="D757">
        <v>150.64999399999999</v>
      </c>
      <c r="E757">
        <v>151.240005</v>
      </c>
      <c r="F757">
        <v>151.240005</v>
      </c>
      <c r="G757">
        <v>67240000</v>
      </c>
    </row>
    <row r="758" spans="1:7" x14ac:dyDescent="0.2">
      <c r="A758" s="91">
        <v>30389</v>
      </c>
      <c r="B758">
        <v>151.279999</v>
      </c>
      <c r="C758">
        <v>151.300003</v>
      </c>
      <c r="D758">
        <v>150.240005</v>
      </c>
      <c r="E758">
        <v>150.83000200000001</v>
      </c>
      <c r="F758">
        <v>150.83000200000001</v>
      </c>
      <c r="G758">
        <v>61890000</v>
      </c>
    </row>
    <row r="759" spans="1:7" x14ac:dyDescent="0.2">
      <c r="A759" s="91">
        <v>30390</v>
      </c>
      <c r="B759">
        <v>150.83000200000001</v>
      </c>
      <c r="C759">
        <v>151.36999499999999</v>
      </c>
      <c r="D759">
        <v>150.39999399999999</v>
      </c>
      <c r="E759">
        <v>151.36999499999999</v>
      </c>
      <c r="F759">
        <v>151.36999499999999</v>
      </c>
      <c r="G759">
        <v>62410000</v>
      </c>
    </row>
    <row r="760" spans="1:7" x14ac:dyDescent="0.2">
      <c r="A760" s="91">
        <v>30391</v>
      </c>
      <c r="B760">
        <v>151.36000100000001</v>
      </c>
      <c r="C760">
        <v>151.61999499999999</v>
      </c>
      <c r="D760">
        <v>149.779999</v>
      </c>
      <c r="E760">
        <v>149.80999800000001</v>
      </c>
      <c r="F760">
        <v>149.80999800000001</v>
      </c>
      <c r="G760">
        <v>83570000</v>
      </c>
    </row>
    <row r="761" spans="1:7" x14ac:dyDescent="0.2">
      <c r="A761" s="91">
        <v>30392</v>
      </c>
      <c r="B761">
        <v>149.800003</v>
      </c>
      <c r="C761">
        <v>149.800003</v>
      </c>
      <c r="D761">
        <v>149.11999499999999</v>
      </c>
      <c r="E761">
        <v>149.58999600000001</v>
      </c>
      <c r="F761">
        <v>149.58999600000001</v>
      </c>
      <c r="G761">
        <v>70290000</v>
      </c>
    </row>
    <row r="762" spans="1:7" x14ac:dyDescent="0.2">
      <c r="A762" s="91">
        <v>30393</v>
      </c>
      <c r="B762">
        <v>149.58999600000001</v>
      </c>
      <c r="C762">
        <v>150.28999300000001</v>
      </c>
      <c r="D762">
        <v>149.55999800000001</v>
      </c>
      <c r="E762">
        <v>149.89999399999999</v>
      </c>
      <c r="F762">
        <v>149.89999399999999</v>
      </c>
      <c r="G762">
        <v>75110000</v>
      </c>
    </row>
    <row r="763" spans="1:7" x14ac:dyDescent="0.2">
      <c r="A763" s="91">
        <v>30396</v>
      </c>
      <c r="B763">
        <v>149.820007</v>
      </c>
      <c r="C763">
        <v>151.199997</v>
      </c>
      <c r="D763">
        <v>149.320007</v>
      </c>
      <c r="E763">
        <v>151.19000199999999</v>
      </c>
      <c r="F763">
        <v>151.19000199999999</v>
      </c>
      <c r="G763">
        <v>72160000</v>
      </c>
    </row>
    <row r="764" spans="1:7" x14ac:dyDescent="0.2">
      <c r="A764" s="91">
        <v>30397</v>
      </c>
      <c r="B764">
        <v>151.21000699999999</v>
      </c>
      <c r="C764">
        <v>151.58999600000001</v>
      </c>
      <c r="D764">
        <v>150.60000600000001</v>
      </c>
      <c r="E764">
        <v>150.66000399999999</v>
      </c>
      <c r="F764">
        <v>150.66000399999999</v>
      </c>
      <c r="G764">
        <v>79610000</v>
      </c>
    </row>
    <row r="765" spans="1:7" x14ac:dyDescent="0.2">
      <c r="A765" s="91">
        <v>30398</v>
      </c>
      <c r="B765">
        <v>150.64999399999999</v>
      </c>
      <c r="C765">
        <v>152.979996</v>
      </c>
      <c r="D765">
        <v>150.64999399999999</v>
      </c>
      <c r="E765">
        <v>152.80999800000001</v>
      </c>
      <c r="F765">
        <v>152.80999800000001</v>
      </c>
      <c r="G765">
        <v>94980000</v>
      </c>
    </row>
    <row r="766" spans="1:7" x14ac:dyDescent="0.2">
      <c r="A766" s="91">
        <v>30399</v>
      </c>
      <c r="B766">
        <v>152.820007</v>
      </c>
      <c r="C766">
        <v>153.779999</v>
      </c>
      <c r="D766">
        <v>152.820007</v>
      </c>
      <c r="E766">
        <v>153.36999499999999</v>
      </c>
      <c r="F766">
        <v>153.36999499999999</v>
      </c>
      <c r="G766">
        <v>92340000</v>
      </c>
    </row>
    <row r="767" spans="1:7" x14ac:dyDescent="0.2">
      <c r="A767" s="91">
        <v>30400</v>
      </c>
      <c r="B767">
        <v>153.36999499999999</v>
      </c>
      <c r="C767">
        <v>153.71000699999999</v>
      </c>
      <c r="D767">
        <v>152.300003</v>
      </c>
      <c r="E767">
        <v>152.66999799999999</v>
      </c>
      <c r="F767">
        <v>152.66999799999999</v>
      </c>
      <c r="G767">
        <v>77330000</v>
      </c>
    </row>
    <row r="768" spans="1:7" x14ac:dyDescent="0.2">
      <c r="A768" s="91">
        <v>30403</v>
      </c>
      <c r="B768">
        <v>152.66999799999999</v>
      </c>
      <c r="C768">
        <v>152.66999799999999</v>
      </c>
      <c r="D768">
        <v>151.55999800000001</v>
      </c>
      <c r="E768">
        <v>151.85000600000001</v>
      </c>
      <c r="F768">
        <v>151.85000600000001</v>
      </c>
      <c r="G768">
        <v>58510000</v>
      </c>
    </row>
    <row r="769" spans="1:7" x14ac:dyDescent="0.2">
      <c r="A769" s="91">
        <v>30404</v>
      </c>
      <c r="B769">
        <v>151.85000600000001</v>
      </c>
      <c r="C769">
        <v>152.46000699999999</v>
      </c>
      <c r="D769">
        <v>151.41999799999999</v>
      </c>
      <c r="E769">
        <v>151.58999600000001</v>
      </c>
      <c r="F769">
        <v>151.58999600000001</v>
      </c>
      <c r="G769">
        <v>65300000</v>
      </c>
    </row>
    <row r="770" spans="1:7" x14ac:dyDescent="0.2">
      <c r="A770" s="91">
        <v>30405</v>
      </c>
      <c r="B770">
        <v>151.60000600000001</v>
      </c>
      <c r="C770">
        <v>153.38999899999999</v>
      </c>
      <c r="D770">
        <v>151.60000600000001</v>
      </c>
      <c r="E770">
        <v>153.38999899999999</v>
      </c>
      <c r="F770">
        <v>153.38999899999999</v>
      </c>
      <c r="G770">
        <v>75800000</v>
      </c>
    </row>
    <row r="771" spans="1:7" x14ac:dyDescent="0.2">
      <c r="A771" s="91">
        <v>30406</v>
      </c>
      <c r="B771">
        <v>153.41000399999999</v>
      </c>
      <c r="C771">
        <v>155.020004</v>
      </c>
      <c r="D771">
        <v>152.86000100000001</v>
      </c>
      <c r="E771">
        <v>152.96000699999999</v>
      </c>
      <c r="F771">
        <v>152.96000699999999</v>
      </c>
      <c r="G771">
        <v>100570000</v>
      </c>
    </row>
    <row r="772" spans="1:7" x14ac:dyDescent="0.2">
      <c r="A772" s="91">
        <v>30410</v>
      </c>
      <c r="B772">
        <v>152.91999799999999</v>
      </c>
      <c r="C772">
        <v>153.020004</v>
      </c>
      <c r="D772">
        <v>152.229996</v>
      </c>
      <c r="E772">
        <v>153.020004</v>
      </c>
      <c r="F772">
        <v>153.020004</v>
      </c>
      <c r="G772">
        <v>66010000</v>
      </c>
    </row>
    <row r="773" spans="1:7" x14ac:dyDescent="0.2">
      <c r="A773" s="91">
        <v>30411</v>
      </c>
      <c r="B773">
        <v>153.03999300000001</v>
      </c>
      <c r="C773">
        <v>153.91999799999999</v>
      </c>
      <c r="D773">
        <v>151.80999800000001</v>
      </c>
      <c r="E773">
        <v>151.89999399999999</v>
      </c>
      <c r="F773">
        <v>151.89999399999999</v>
      </c>
      <c r="G773">
        <v>76810000</v>
      </c>
    </row>
    <row r="774" spans="1:7" x14ac:dyDescent="0.2">
      <c r="A774" s="91">
        <v>30412</v>
      </c>
      <c r="B774">
        <v>151.89999399999999</v>
      </c>
      <c r="C774">
        <v>151.89999399999999</v>
      </c>
      <c r="D774">
        <v>150.16999799999999</v>
      </c>
      <c r="E774">
        <v>151.03999300000001</v>
      </c>
      <c r="F774">
        <v>151.03999300000001</v>
      </c>
      <c r="G774">
        <v>77140000</v>
      </c>
    </row>
    <row r="775" spans="1:7" x14ac:dyDescent="0.2">
      <c r="A775" s="91">
        <v>30413</v>
      </c>
      <c r="B775">
        <v>151.03999300000001</v>
      </c>
      <c r="C775">
        <v>151.759995</v>
      </c>
      <c r="D775">
        <v>150.80999800000001</v>
      </c>
      <c r="E775">
        <v>151.759995</v>
      </c>
      <c r="F775">
        <v>151.759995</v>
      </c>
      <c r="G775">
        <v>69480000</v>
      </c>
    </row>
    <row r="776" spans="1:7" x14ac:dyDescent="0.2">
      <c r="A776" s="91">
        <v>30414</v>
      </c>
      <c r="B776">
        <v>151.770004</v>
      </c>
      <c r="C776">
        <v>152.85000600000001</v>
      </c>
      <c r="D776">
        <v>151.38999899999999</v>
      </c>
      <c r="E776">
        <v>152.85000600000001</v>
      </c>
      <c r="F776">
        <v>152.85000600000001</v>
      </c>
      <c r="G776">
        <v>67710000</v>
      </c>
    </row>
    <row r="777" spans="1:7" x14ac:dyDescent="0.2">
      <c r="A777" s="91">
        <v>30417</v>
      </c>
      <c r="B777">
        <v>152.86999499999999</v>
      </c>
      <c r="C777">
        <v>155.13999899999999</v>
      </c>
      <c r="D777">
        <v>152.86999499999999</v>
      </c>
      <c r="E777">
        <v>155.13999899999999</v>
      </c>
      <c r="F777">
        <v>155.13999899999999</v>
      </c>
      <c r="G777">
        <v>81440000</v>
      </c>
    </row>
    <row r="778" spans="1:7" x14ac:dyDescent="0.2">
      <c r="A778" s="91">
        <v>30418</v>
      </c>
      <c r="B778">
        <v>155.14999399999999</v>
      </c>
      <c r="C778">
        <v>155.820007</v>
      </c>
      <c r="D778">
        <v>154.779999</v>
      </c>
      <c r="E778">
        <v>155.820007</v>
      </c>
      <c r="F778">
        <v>155.820007</v>
      </c>
      <c r="G778">
        <v>79900000</v>
      </c>
    </row>
    <row r="779" spans="1:7" x14ac:dyDescent="0.2">
      <c r="A779" s="91">
        <v>30419</v>
      </c>
      <c r="B779">
        <v>155.820007</v>
      </c>
      <c r="C779">
        <v>157.220001</v>
      </c>
      <c r="D779">
        <v>155.820007</v>
      </c>
      <c r="E779">
        <v>156.770004</v>
      </c>
      <c r="F779">
        <v>156.770004</v>
      </c>
      <c r="G779">
        <v>100520000</v>
      </c>
    </row>
    <row r="780" spans="1:7" x14ac:dyDescent="0.2">
      <c r="A780" s="91">
        <v>30420</v>
      </c>
      <c r="B780">
        <v>156.800003</v>
      </c>
      <c r="C780">
        <v>158.11999499999999</v>
      </c>
      <c r="D780">
        <v>156.550003</v>
      </c>
      <c r="E780">
        <v>158.11999499999999</v>
      </c>
      <c r="F780">
        <v>158.11999499999999</v>
      </c>
      <c r="G780">
        <v>90160000</v>
      </c>
    </row>
    <row r="781" spans="1:7" x14ac:dyDescent="0.2">
      <c r="A781" s="91">
        <v>30421</v>
      </c>
      <c r="B781">
        <v>158.11000100000001</v>
      </c>
      <c r="C781">
        <v>158.75</v>
      </c>
      <c r="D781">
        <v>158.11000100000001</v>
      </c>
      <c r="E781">
        <v>158.75</v>
      </c>
      <c r="F781">
        <v>158.75</v>
      </c>
      <c r="G781">
        <v>89590000</v>
      </c>
    </row>
    <row r="782" spans="1:7" x14ac:dyDescent="0.2">
      <c r="A782" s="91">
        <v>30424</v>
      </c>
      <c r="B782">
        <v>158.75</v>
      </c>
      <c r="C782">
        <v>159.75</v>
      </c>
      <c r="D782">
        <v>158.41000399999999</v>
      </c>
      <c r="E782">
        <v>159.740005</v>
      </c>
      <c r="F782">
        <v>159.740005</v>
      </c>
      <c r="G782">
        <v>88560000</v>
      </c>
    </row>
    <row r="783" spans="1:7" x14ac:dyDescent="0.2">
      <c r="A783" s="91">
        <v>30425</v>
      </c>
      <c r="B783">
        <v>159.740005</v>
      </c>
      <c r="C783">
        <v>159.740005</v>
      </c>
      <c r="D783">
        <v>158.53999300000001</v>
      </c>
      <c r="E783">
        <v>158.71000699999999</v>
      </c>
      <c r="F783">
        <v>158.71000699999999</v>
      </c>
      <c r="G783">
        <v>91210000</v>
      </c>
    </row>
    <row r="784" spans="1:7" x14ac:dyDescent="0.2">
      <c r="A784" s="91">
        <v>30426</v>
      </c>
      <c r="B784">
        <v>158.71000699999999</v>
      </c>
      <c r="C784">
        <v>160.83000200000001</v>
      </c>
      <c r="D784">
        <v>158.71000699999999</v>
      </c>
      <c r="E784">
        <v>160.71000699999999</v>
      </c>
      <c r="F784">
        <v>160.71000699999999</v>
      </c>
      <c r="G784">
        <v>110240000</v>
      </c>
    </row>
    <row r="785" spans="1:7" x14ac:dyDescent="0.2">
      <c r="A785" s="91">
        <v>30427</v>
      </c>
      <c r="B785">
        <v>160.729996</v>
      </c>
      <c r="C785">
        <v>161.08000200000001</v>
      </c>
      <c r="D785">
        <v>159.96000699999999</v>
      </c>
      <c r="E785">
        <v>160.050003</v>
      </c>
      <c r="F785">
        <v>160.050003</v>
      </c>
      <c r="G785">
        <v>106170000</v>
      </c>
    </row>
    <row r="786" spans="1:7" x14ac:dyDescent="0.2">
      <c r="A786" s="91">
        <v>30428</v>
      </c>
      <c r="B786">
        <v>160.03999300000001</v>
      </c>
      <c r="C786">
        <v>160.759995</v>
      </c>
      <c r="D786">
        <v>160.020004</v>
      </c>
      <c r="E786">
        <v>160.41999799999999</v>
      </c>
      <c r="F786">
        <v>160.41999799999999</v>
      </c>
      <c r="G786">
        <v>92270000</v>
      </c>
    </row>
    <row r="787" spans="1:7" x14ac:dyDescent="0.2">
      <c r="A787" s="91">
        <v>30431</v>
      </c>
      <c r="B787">
        <v>160.429993</v>
      </c>
      <c r="C787">
        <v>160.83000200000001</v>
      </c>
      <c r="D787">
        <v>158.720001</v>
      </c>
      <c r="E787">
        <v>158.80999800000001</v>
      </c>
      <c r="F787">
        <v>158.80999800000001</v>
      </c>
      <c r="G787">
        <v>90150000</v>
      </c>
    </row>
    <row r="788" spans="1:7" x14ac:dyDescent="0.2">
      <c r="A788" s="91">
        <v>30432</v>
      </c>
      <c r="B788">
        <v>158.80999800000001</v>
      </c>
      <c r="C788">
        <v>161.80999800000001</v>
      </c>
      <c r="D788">
        <v>158.070007</v>
      </c>
      <c r="E788">
        <v>161.80999800000001</v>
      </c>
      <c r="F788">
        <v>161.80999800000001</v>
      </c>
      <c r="G788">
        <v>91210000</v>
      </c>
    </row>
    <row r="789" spans="1:7" x14ac:dyDescent="0.2">
      <c r="A789" s="91">
        <v>30433</v>
      </c>
      <c r="B789">
        <v>161.85000600000001</v>
      </c>
      <c r="C789">
        <v>162.770004</v>
      </c>
      <c r="D789">
        <v>160.759995</v>
      </c>
      <c r="E789">
        <v>161.44000199999999</v>
      </c>
      <c r="F789">
        <v>161.44000199999999</v>
      </c>
      <c r="G789">
        <v>118140000</v>
      </c>
    </row>
    <row r="790" spans="1:7" x14ac:dyDescent="0.2">
      <c r="A790" s="91">
        <v>30434</v>
      </c>
      <c r="B790">
        <v>161.44000199999999</v>
      </c>
      <c r="C790">
        <v>162.96000699999999</v>
      </c>
      <c r="D790">
        <v>161.44000199999999</v>
      </c>
      <c r="E790">
        <v>162.949997</v>
      </c>
      <c r="F790">
        <v>162.949997</v>
      </c>
      <c r="G790">
        <v>94410000</v>
      </c>
    </row>
    <row r="791" spans="1:7" x14ac:dyDescent="0.2">
      <c r="A791" s="91">
        <v>30435</v>
      </c>
      <c r="B791">
        <v>162.970001</v>
      </c>
      <c r="C791">
        <v>164.429993</v>
      </c>
      <c r="D791">
        <v>162.720001</v>
      </c>
      <c r="E791">
        <v>164.429993</v>
      </c>
      <c r="F791">
        <v>164.429993</v>
      </c>
      <c r="G791">
        <v>105750000</v>
      </c>
    </row>
    <row r="792" spans="1:7" x14ac:dyDescent="0.2">
      <c r="A792" s="91">
        <v>30438</v>
      </c>
      <c r="B792">
        <v>164.41000399999999</v>
      </c>
      <c r="C792">
        <v>164.41999799999999</v>
      </c>
      <c r="D792">
        <v>161.990005</v>
      </c>
      <c r="E792">
        <v>162.11000100000001</v>
      </c>
      <c r="F792">
        <v>162.11000100000001</v>
      </c>
      <c r="G792">
        <v>88170000</v>
      </c>
    </row>
    <row r="793" spans="1:7" x14ac:dyDescent="0.2">
      <c r="A793" s="91">
        <v>30439</v>
      </c>
      <c r="B793">
        <v>162.10000600000001</v>
      </c>
      <c r="C793">
        <v>162.35000600000001</v>
      </c>
      <c r="D793">
        <v>160.800003</v>
      </c>
      <c r="E793">
        <v>162.33999600000001</v>
      </c>
      <c r="F793">
        <v>162.33999600000001</v>
      </c>
      <c r="G793">
        <v>89550000</v>
      </c>
    </row>
    <row r="794" spans="1:7" x14ac:dyDescent="0.2">
      <c r="A794" s="91">
        <v>30440</v>
      </c>
      <c r="B794">
        <v>162.38000500000001</v>
      </c>
      <c r="C794">
        <v>163.63999899999999</v>
      </c>
      <c r="D794">
        <v>162.38000500000001</v>
      </c>
      <c r="E794">
        <v>163.30999800000001</v>
      </c>
      <c r="F794">
        <v>163.30999800000001</v>
      </c>
      <c r="G794">
        <v>101690000</v>
      </c>
    </row>
    <row r="795" spans="1:7" x14ac:dyDescent="0.2">
      <c r="A795" s="91">
        <v>30441</v>
      </c>
      <c r="B795">
        <v>163.35000600000001</v>
      </c>
      <c r="C795">
        <v>164.300003</v>
      </c>
      <c r="D795">
        <v>163.35000600000001</v>
      </c>
      <c r="E795">
        <v>164.279999</v>
      </c>
      <c r="F795">
        <v>164.279999</v>
      </c>
      <c r="G795">
        <v>107860000</v>
      </c>
    </row>
    <row r="796" spans="1:7" x14ac:dyDescent="0.2">
      <c r="A796" s="91">
        <v>30442</v>
      </c>
      <c r="B796">
        <v>164.300003</v>
      </c>
      <c r="C796">
        <v>166.990005</v>
      </c>
      <c r="D796">
        <v>164.300003</v>
      </c>
      <c r="E796">
        <v>166.10000600000001</v>
      </c>
      <c r="F796">
        <v>166.10000600000001</v>
      </c>
      <c r="G796">
        <v>128200000</v>
      </c>
    </row>
    <row r="797" spans="1:7" x14ac:dyDescent="0.2">
      <c r="A797" s="91">
        <v>30445</v>
      </c>
      <c r="B797">
        <v>166.10000600000001</v>
      </c>
      <c r="C797">
        <v>166.46000699999999</v>
      </c>
      <c r="D797">
        <v>164.89999399999999</v>
      </c>
      <c r="E797">
        <v>165.80999800000001</v>
      </c>
      <c r="F797">
        <v>165.80999800000001</v>
      </c>
      <c r="G797">
        <v>93670000</v>
      </c>
    </row>
    <row r="798" spans="1:7" x14ac:dyDescent="0.2">
      <c r="A798" s="91">
        <v>30446</v>
      </c>
      <c r="B798">
        <v>165.820007</v>
      </c>
      <c r="C798">
        <v>166.39999399999999</v>
      </c>
      <c r="D798">
        <v>165.740005</v>
      </c>
      <c r="E798">
        <v>165.949997</v>
      </c>
      <c r="F798">
        <v>165.949997</v>
      </c>
      <c r="G798">
        <v>104010000</v>
      </c>
    </row>
    <row r="799" spans="1:7" x14ac:dyDescent="0.2">
      <c r="A799" s="91">
        <v>30447</v>
      </c>
      <c r="B799">
        <v>165.949997</v>
      </c>
      <c r="C799">
        <v>166.300003</v>
      </c>
      <c r="D799">
        <v>164.529999</v>
      </c>
      <c r="E799">
        <v>164.96000699999999</v>
      </c>
      <c r="F799">
        <v>164.96000699999999</v>
      </c>
      <c r="G799">
        <v>99820000</v>
      </c>
    </row>
    <row r="800" spans="1:7" x14ac:dyDescent="0.2">
      <c r="A800" s="91">
        <v>30448</v>
      </c>
      <c r="B800">
        <v>164.979996</v>
      </c>
      <c r="C800">
        <v>165.35000600000001</v>
      </c>
      <c r="D800">
        <v>163.820007</v>
      </c>
      <c r="E800">
        <v>164.25</v>
      </c>
      <c r="F800">
        <v>164.25</v>
      </c>
      <c r="G800">
        <v>84060000</v>
      </c>
    </row>
    <row r="801" spans="1:7" x14ac:dyDescent="0.2">
      <c r="A801" s="91">
        <v>30449</v>
      </c>
      <c r="B801">
        <v>164.259995</v>
      </c>
      <c r="C801">
        <v>165.229996</v>
      </c>
      <c r="D801">
        <v>164.259995</v>
      </c>
      <c r="E801">
        <v>164.91000399999999</v>
      </c>
      <c r="F801">
        <v>164.91000399999999</v>
      </c>
      <c r="G801">
        <v>83110000</v>
      </c>
    </row>
    <row r="802" spans="1:7" x14ac:dyDescent="0.2">
      <c r="A802" s="91">
        <v>30452</v>
      </c>
      <c r="B802">
        <v>164.89999399999999</v>
      </c>
      <c r="C802">
        <v>164.89999399999999</v>
      </c>
      <c r="D802">
        <v>162.33000200000001</v>
      </c>
      <c r="E802">
        <v>163.39999399999999</v>
      </c>
      <c r="F802">
        <v>163.39999399999999</v>
      </c>
      <c r="G802">
        <v>76250000</v>
      </c>
    </row>
    <row r="803" spans="1:7" x14ac:dyDescent="0.2">
      <c r="A803" s="91">
        <v>30453</v>
      </c>
      <c r="B803">
        <v>163.39999399999999</v>
      </c>
      <c r="C803">
        <v>163.71000699999999</v>
      </c>
      <c r="D803">
        <v>162.550003</v>
      </c>
      <c r="E803">
        <v>163.71000699999999</v>
      </c>
      <c r="F803">
        <v>163.71000699999999</v>
      </c>
      <c r="G803">
        <v>79510000</v>
      </c>
    </row>
    <row r="804" spans="1:7" x14ac:dyDescent="0.2">
      <c r="A804" s="91">
        <v>30454</v>
      </c>
      <c r="B804">
        <v>163.729996</v>
      </c>
      <c r="C804">
        <v>165.179993</v>
      </c>
      <c r="D804">
        <v>163.16000399999999</v>
      </c>
      <c r="E804">
        <v>163.270004</v>
      </c>
      <c r="F804">
        <v>163.270004</v>
      </c>
      <c r="G804">
        <v>99780000</v>
      </c>
    </row>
    <row r="805" spans="1:7" x14ac:dyDescent="0.2">
      <c r="A805" s="91">
        <v>30455</v>
      </c>
      <c r="B805">
        <v>163.270004</v>
      </c>
      <c r="C805">
        <v>163.61000100000001</v>
      </c>
      <c r="D805">
        <v>161.979996</v>
      </c>
      <c r="E805">
        <v>161.990005</v>
      </c>
      <c r="F805">
        <v>161.990005</v>
      </c>
      <c r="G805">
        <v>83260000</v>
      </c>
    </row>
    <row r="806" spans="1:7" x14ac:dyDescent="0.2">
      <c r="A806" s="91">
        <v>30456</v>
      </c>
      <c r="B806">
        <v>161.970001</v>
      </c>
      <c r="C806">
        <v>162.13999899999999</v>
      </c>
      <c r="D806">
        <v>161.25</v>
      </c>
      <c r="E806">
        <v>162.13999899999999</v>
      </c>
      <c r="F806">
        <v>162.13999899999999</v>
      </c>
      <c r="G806">
        <v>73150000</v>
      </c>
    </row>
    <row r="807" spans="1:7" x14ac:dyDescent="0.2">
      <c r="A807" s="91">
        <v>30459</v>
      </c>
      <c r="B807">
        <v>162.05999800000001</v>
      </c>
      <c r="C807">
        <v>163.5</v>
      </c>
      <c r="D807">
        <v>160.28999300000001</v>
      </c>
      <c r="E807">
        <v>163.429993</v>
      </c>
      <c r="F807">
        <v>163.429993</v>
      </c>
      <c r="G807">
        <v>84960000</v>
      </c>
    </row>
    <row r="808" spans="1:7" x14ac:dyDescent="0.2">
      <c r="A808" s="91">
        <v>30460</v>
      </c>
      <c r="B808">
        <v>163.449997</v>
      </c>
      <c r="C808">
        <v>165.58999600000001</v>
      </c>
      <c r="D808">
        <v>163.449997</v>
      </c>
      <c r="E808">
        <v>165.53999300000001</v>
      </c>
      <c r="F808">
        <v>165.53999300000001</v>
      </c>
      <c r="G808">
        <v>109850000</v>
      </c>
    </row>
    <row r="809" spans="1:7" x14ac:dyDescent="0.2">
      <c r="A809" s="91">
        <v>30461</v>
      </c>
      <c r="B809">
        <v>165.53999300000001</v>
      </c>
      <c r="C809">
        <v>166.21000699999999</v>
      </c>
      <c r="D809">
        <v>164.78999300000001</v>
      </c>
      <c r="E809">
        <v>166.21000699999999</v>
      </c>
      <c r="F809">
        <v>166.21000699999999</v>
      </c>
      <c r="G809">
        <v>121050000</v>
      </c>
    </row>
    <row r="810" spans="1:7" x14ac:dyDescent="0.2">
      <c r="A810" s="91">
        <v>30462</v>
      </c>
      <c r="B810">
        <v>166.220001</v>
      </c>
      <c r="C810">
        <v>166.38999899999999</v>
      </c>
      <c r="D810">
        <v>165.270004</v>
      </c>
      <c r="E810">
        <v>165.479996</v>
      </c>
      <c r="F810">
        <v>165.479996</v>
      </c>
      <c r="G810">
        <v>94980000</v>
      </c>
    </row>
    <row r="811" spans="1:7" x14ac:dyDescent="0.2">
      <c r="A811" s="91">
        <v>30463</v>
      </c>
      <c r="B811">
        <v>165.490005</v>
      </c>
      <c r="C811">
        <v>165.490005</v>
      </c>
      <c r="D811">
        <v>164.33000200000001</v>
      </c>
      <c r="E811">
        <v>164.46000699999999</v>
      </c>
      <c r="F811">
        <v>164.46000699999999</v>
      </c>
      <c r="G811">
        <v>76290000</v>
      </c>
    </row>
    <row r="812" spans="1:7" x14ac:dyDescent="0.2">
      <c r="A812" s="91">
        <v>30467</v>
      </c>
      <c r="B812">
        <v>164.44000199999999</v>
      </c>
      <c r="C812">
        <v>164.44000199999999</v>
      </c>
      <c r="D812">
        <v>162.11999499999999</v>
      </c>
      <c r="E812">
        <v>162.38999899999999</v>
      </c>
      <c r="F812">
        <v>162.38999899999999</v>
      </c>
      <c r="G812">
        <v>73910000</v>
      </c>
    </row>
    <row r="813" spans="1:7" x14ac:dyDescent="0.2">
      <c r="A813" s="91">
        <v>30468</v>
      </c>
      <c r="B813">
        <v>162.38000500000001</v>
      </c>
      <c r="C813">
        <v>162.63999899999999</v>
      </c>
      <c r="D813">
        <v>161.33000200000001</v>
      </c>
      <c r="E813">
        <v>162.550003</v>
      </c>
      <c r="F813">
        <v>162.550003</v>
      </c>
      <c r="G813">
        <v>84460000</v>
      </c>
    </row>
    <row r="814" spans="1:7" x14ac:dyDescent="0.2">
      <c r="A814" s="91">
        <v>30469</v>
      </c>
      <c r="B814">
        <v>162.55999800000001</v>
      </c>
      <c r="C814">
        <v>164</v>
      </c>
      <c r="D814">
        <v>162.55999800000001</v>
      </c>
      <c r="E814">
        <v>163.979996</v>
      </c>
      <c r="F814">
        <v>163.979996</v>
      </c>
      <c r="G814">
        <v>89750000</v>
      </c>
    </row>
    <row r="815" spans="1:7" x14ac:dyDescent="0.2">
      <c r="A815" s="91">
        <v>30470</v>
      </c>
      <c r="B815">
        <v>163.96000699999999</v>
      </c>
      <c r="C815">
        <v>164.78999300000001</v>
      </c>
      <c r="D815">
        <v>163.96000699999999</v>
      </c>
      <c r="E815">
        <v>164.41999799999999</v>
      </c>
      <c r="F815">
        <v>164.41999799999999</v>
      </c>
      <c r="G815">
        <v>83110000</v>
      </c>
    </row>
    <row r="816" spans="1:7" x14ac:dyDescent="0.2">
      <c r="A816" s="91">
        <v>30473</v>
      </c>
      <c r="B816">
        <v>164.429993</v>
      </c>
      <c r="C816">
        <v>165.08999600000001</v>
      </c>
      <c r="D816">
        <v>163.75</v>
      </c>
      <c r="E816">
        <v>164.83000200000001</v>
      </c>
      <c r="F816">
        <v>164.83000200000001</v>
      </c>
      <c r="G816">
        <v>87670000</v>
      </c>
    </row>
    <row r="817" spans="1:7" x14ac:dyDescent="0.2">
      <c r="A817" s="91">
        <v>30474</v>
      </c>
      <c r="B817">
        <v>164.83999600000001</v>
      </c>
      <c r="C817">
        <v>164.929993</v>
      </c>
      <c r="D817">
        <v>162.770004</v>
      </c>
      <c r="E817">
        <v>162.770004</v>
      </c>
      <c r="F817">
        <v>162.770004</v>
      </c>
      <c r="G817">
        <v>88550000</v>
      </c>
    </row>
    <row r="818" spans="1:7" x14ac:dyDescent="0.2">
      <c r="A818" s="91">
        <v>30475</v>
      </c>
      <c r="B818">
        <v>162.779999</v>
      </c>
      <c r="C818">
        <v>162.779999</v>
      </c>
      <c r="D818">
        <v>161.35000600000001</v>
      </c>
      <c r="E818">
        <v>161.36000100000001</v>
      </c>
      <c r="F818">
        <v>161.36000100000001</v>
      </c>
      <c r="G818">
        <v>96600000</v>
      </c>
    </row>
    <row r="819" spans="1:7" x14ac:dyDescent="0.2">
      <c r="A819" s="91">
        <v>30476</v>
      </c>
      <c r="B819">
        <v>161.36999499999999</v>
      </c>
      <c r="C819">
        <v>161.91999799999999</v>
      </c>
      <c r="D819">
        <v>160.800003</v>
      </c>
      <c r="E819">
        <v>161.83000200000001</v>
      </c>
      <c r="F819">
        <v>161.83000200000001</v>
      </c>
      <c r="G819">
        <v>87440000</v>
      </c>
    </row>
    <row r="820" spans="1:7" x14ac:dyDescent="0.2">
      <c r="A820" s="91">
        <v>30477</v>
      </c>
      <c r="B820">
        <v>161.86000100000001</v>
      </c>
      <c r="C820">
        <v>162.759995</v>
      </c>
      <c r="D820">
        <v>161.86000100000001</v>
      </c>
      <c r="E820">
        <v>162.679993</v>
      </c>
      <c r="F820">
        <v>162.679993</v>
      </c>
      <c r="G820">
        <v>78470000</v>
      </c>
    </row>
    <row r="821" spans="1:7" x14ac:dyDescent="0.2">
      <c r="A821" s="91">
        <v>30480</v>
      </c>
      <c r="B821">
        <v>162.699997</v>
      </c>
      <c r="C821">
        <v>164.83999600000001</v>
      </c>
      <c r="D821">
        <v>162.699997</v>
      </c>
      <c r="E821">
        <v>164.83999600000001</v>
      </c>
      <c r="F821">
        <v>164.83999600000001</v>
      </c>
      <c r="G821">
        <v>90700000</v>
      </c>
    </row>
    <row r="822" spans="1:7" x14ac:dyDescent="0.2">
      <c r="A822" s="91">
        <v>30481</v>
      </c>
      <c r="B822">
        <v>164.86999499999999</v>
      </c>
      <c r="C822">
        <v>165.929993</v>
      </c>
      <c r="D822">
        <v>164.86999499999999</v>
      </c>
      <c r="E822">
        <v>165.529999</v>
      </c>
      <c r="F822">
        <v>165.529999</v>
      </c>
      <c r="G822">
        <v>97710000</v>
      </c>
    </row>
    <row r="823" spans="1:7" x14ac:dyDescent="0.2">
      <c r="A823" s="91">
        <v>30482</v>
      </c>
      <c r="B823">
        <v>165.520004</v>
      </c>
      <c r="C823">
        <v>167.11999499999999</v>
      </c>
      <c r="D823">
        <v>165.070007</v>
      </c>
      <c r="E823">
        <v>167.11999499999999</v>
      </c>
      <c r="F823">
        <v>167.11999499999999</v>
      </c>
      <c r="G823">
        <v>93410000</v>
      </c>
    </row>
    <row r="824" spans="1:7" x14ac:dyDescent="0.2">
      <c r="A824" s="91">
        <v>30483</v>
      </c>
      <c r="B824">
        <v>167.11000100000001</v>
      </c>
      <c r="C824">
        <v>169.38000500000001</v>
      </c>
      <c r="D824">
        <v>167.11000100000001</v>
      </c>
      <c r="E824">
        <v>169.13999899999999</v>
      </c>
      <c r="F824">
        <v>169.13999899999999</v>
      </c>
      <c r="G824">
        <v>124560000</v>
      </c>
    </row>
    <row r="825" spans="1:7" x14ac:dyDescent="0.2">
      <c r="A825" s="91">
        <v>30484</v>
      </c>
      <c r="B825">
        <v>169.11000100000001</v>
      </c>
      <c r="C825">
        <v>169.63999899999999</v>
      </c>
      <c r="D825">
        <v>168.60000600000001</v>
      </c>
      <c r="E825">
        <v>169.13000500000001</v>
      </c>
      <c r="F825">
        <v>169.13000500000001</v>
      </c>
      <c r="G825">
        <v>93630000</v>
      </c>
    </row>
    <row r="826" spans="1:7" x14ac:dyDescent="0.2">
      <c r="A826" s="91">
        <v>30487</v>
      </c>
      <c r="B826">
        <v>169.13000500000001</v>
      </c>
      <c r="C826">
        <v>170.10000600000001</v>
      </c>
      <c r="D826">
        <v>168.58999600000001</v>
      </c>
      <c r="E826">
        <v>169.020004</v>
      </c>
      <c r="F826">
        <v>169.020004</v>
      </c>
      <c r="G826">
        <v>84270000</v>
      </c>
    </row>
    <row r="827" spans="1:7" x14ac:dyDescent="0.2">
      <c r="A827" s="91">
        <v>30488</v>
      </c>
      <c r="B827">
        <v>169.029999</v>
      </c>
      <c r="C827">
        <v>170.60000600000001</v>
      </c>
      <c r="D827">
        <v>168.25</v>
      </c>
      <c r="E827">
        <v>170.529999</v>
      </c>
      <c r="F827">
        <v>170.529999</v>
      </c>
      <c r="G827">
        <v>102880000</v>
      </c>
    </row>
    <row r="828" spans="1:7" x14ac:dyDescent="0.2">
      <c r="A828" s="91">
        <v>30489</v>
      </c>
      <c r="B828">
        <v>170.529999</v>
      </c>
      <c r="C828">
        <v>171.60000600000001</v>
      </c>
      <c r="D828">
        <v>170.41999799999999</v>
      </c>
      <c r="E828">
        <v>170.990005</v>
      </c>
      <c r="F828">
        <v>170.990005</v>
      </c>
      <c r="G828">
        <v>110270000</v>
      </c>
    </row>
    <row r="829" spans="1:7" x14ac:dyDescent="0.2">
      <c r="A829" s="91">
        <v>30490</v>
      </c>
      <c r="B829">
        <v>170.990005</v>
      </c>
      <c r="C829">
        <v>171</v>
      </c>
      <c r="D829">
        <v>170.13000500000001</v>
      </c>
      <c r="E829">
        <v>170.570007</v>
      </c>
      <c r="F829">
        <v>170.570007</v>
      </c>
      <c r="G829">
        <v>89590000</v>
      </c>
    </row>
    <row r="830" spans="1:7" x14ac:dyDescent="0.2">
      <c r="A830" s="91">
        <v>30491</v>
      </c>
      <c r="B830">
        <v>170.570007</v>
      </c>
      <c r="C830">
        <v>170.69000199999999</v>
      </c>
      <c r="D830">
        <v>170.029999</v>
      </c>
      <c r="E830">
        <v>170.41000399999999</v>
      </c>
      <c r="F830">
        <v>170.41000399999999</v>
      </c>
      <c r="G830">
        <v>80810000</v>
      </c>
    </row>
    <row r="831" spans="1:7" x14ac:dyDescent="0.2">
      <c r="A831" s="91">
        <v>30494</v>
      </c>
      <c r="B831">
        <v>170.39999399999999</v>
      </c>
      <c r="C831">
        <v>170.46000699999999</v>
      </c>
      <c r="D831">
        <v>168.320007</v>
      </c>
      <c r="E831">
        <v>168.46000699999999</v>
      </c>
      <c r="F831">
        <v>168.46000699999999</v>
      </c>
      <c r="G831">
        <v>69360000</v>
      </c>
    </row>
    <row r="832" spans="1:7" x14ac:dyDescent="0.2">
      <c r="A832" s="91">
        <v>30495</v>
      </c>
      <c r="B832">
        <v>168.449997</v>
      </c>
      <c r="C832">
        <v>168.80999800000001</v>
      </c>
      <c r="D832">
        <v>165.66999799999999</v>
      </c>
      <c r="E832">
        <v>165.679993</v>
      </c>
      <c r="F832">
        <v>165.679993</v>
      </c>
      <c r="G832">
        <v>82730000</v>
      </c>
    </row>
    <row r="833" spans="1:7" x14ac:dyDescent="0.2">
      <c r="A833" s="91">
        <v>30496</v>
      </c>
      <c r="B833">
        <v>165.779999</v>
      </c>
      <c r="C833">
        <v>166.63999899999999</v>
      </c>
      <c r="D833">
        <v>165.429993</v>
      </c>
      <c r="E833">
        <v>166.63999899999999</v>
      </c>
      <c r="F833">
        <v>166.63999899999999</v>
      </c>
      <c r="G833">
        <v>81580000</v>
      </c>
    </row>
    <row r="834" spans="1:7" x14ac:dyDescent="0.2">
      <c r="A834" s="91">
        <v>30497</v>
      </c>
      <c r="B834">
        <v>167.63999899999999</v>
      </c>
      <c r="C834">
        <v>167.63999899999999</v>
      </c>
      <c r="D834">
        <v>167.63999899999999</v>
      </c>
      <c r="E834">
        <v>167.63999899999999</v>
      </c>
      <c r="F834">
        <v>167.63999899999999</v>
      </c>
      <c r="G834">
        <v>76310000</v>
      </c>
    </row>
    <row r="835" spans="1:7" x14ac:dyDescent="0.2">
      <c r="A835" s="91">
        <v>30498</v>
      </c>
      <c r="B835">
        <v>168.11000100000001</v>
      </c>
      <c r="C835">
        <v>168.63999899999999</v>
      </c>
      <c r="D835">
        <v>167.770004</v>
      </c>
      <c r="E835">
        <v>168.63999899999999</v>
      </c>
      <c r="F835">
        <v>168.63999899999999</v>
      </c>
      <c r="G835">
        <v>65110000</v>
      </c>
    </row>
    <row r="836" spans="1:7" x14ac:dyDescent="0.2">
      <c r="A836" s="91">
        <v>30502</v>
      </c>
      <c r="B836">
        <v>166.550003</v>
      </c>
      <c r="C836">
        <v>168.800003</v>
      </c>
      <c r="D836">
        <v>165.800003</v>
      </c>
      <c r="E836">
        <v>166.60000600000001</v>
      </c>
      <c r="F836">
        <v>166.60000600000001</v>
      </c>
      <c r="G836">
        <v>67320000</v>
      </c>
    </row>
    <row r="837" spans="1:7" x14ac:dyDescent="0.2">
      <c r="A837" s="91">
        <v>30503</v>
      </c>
      <c r="B837">
        <v>166.71000699999999</v>
      </c>
      <c r="C837">
        <v>168.88000500000001</v>
      </c>
      <c r="D837">
        <v>166.490005</v>
      </c>
      <c r="E837">
        <v>168.479996</v>
      </c>
      <c r="F837">
        <v>168.479996</v>
      </c>
      <c r="G837">
        <v>85670000</v>
      </c>
    </row>
    <row r="838" spans="1:7" x14ac:dyDescent="0.2">
      <c r="A838" s="91">
        <v>30504</v>
      </c>
      <c r="B838">
        <v>168.479996</v>
      </c>
      <c r="C838">
        <v>169.14999399999999</v>
      </c>
      <c r="D838">
        <v>167.08000200000001</v>
      </c>
      <c r="E838">
        <v>167.55999800000001</v>
      </c>
      <c r="F838">
        <v>167.55999800000001</v>
      </c>
      <c r="G838">
        <v>97130000</v>
      </c>
    </row>
    <row r="839" spans="1:7" x14ac:dyDescent="0.2">
      <c r="A839" s="91">
        <v>30505</v>
      </c>
      <c r="B839">
        <v>167.55999800000001</v>
      </c>
      <c r="C839">
        <v>167.979996</v>
      </c>
      <c r="D839">
        <v>166.949997</v>
      </c>
      <c r="E839">
        <v>167.08000200000001</v>
      </c>
      <c r="F839">
        <v>167.08000200000001</v>
      </c>
      <c r="G839">
        <v>66520000</v>
      </c>
    </row>
    <row r="840" spans="1:7" x14ac:dyDescent="0.2">
      <c r="A840" s="91">
        <v>30508</v>
      </c>
      <c r="B840">
        <v>167.08999600000001</v>
      </c>
      <c r="C840">
        <v>168.11000100000001</v>
      </c>
      <c r="D840">
        <v>167.08999600000001</v>
      </c>
      <c r="E840">
        <v>168.11000100000001</v>
      </c>
      <c r="F840">
        <v>168.11000100000001</v>
      </c>
      <c r="G840">
        <v>61610000</v>
      </c>
    </row>
    <row r="841" spans="1:7" x14ac:dyDescent="0.2">
      <c r="A841" s="91">
        <v>30509</v>
      </c>
      <c r="B841">
        <v>168.050003</v>
      </c>
      <c r="C841">
        <v>168.050003</v>
      </c>
      <c r="D841">
        <v>165.509995</v>
      </c>
      <c r="E841">
        <v>165.529999</v>
      </c>
      <c r="F841">
        <v>165.529999</v>
      </c>
      <c r="G841">
        <v>70220000</v>
      </c>
    </row>
    <row r="842" spans="1:7" x14ac:dyDescent="0.2">
      <c r="A842" s="91">
        <v>30510</v>
      </c>
      <c r="B842">
        <v>165</v>
      </c>
      <c r="C842">
        <v>165.679993</v>
      </c>
      <c r="D842">
        <v>164.770004</v>
      </c>
      <c r="E842">
        <v>165.46000699999999</v>
      </c>
      <c r="F842">
        <v>165.46000699999999</v>
      </c>
      <c r="G842">
        <v>68900000</v>
      </c>
    </row>
    <row r="843" spans="1:7" x14ac:dyDescent="0.2">
      <c r="A843" s="91">
        <v>30511</v>
      </c>
      <c r="B843">
        <v>165.61000100000001</v>
      </c>
      <c r="C843">
        <v>166.96000699999999</v>
      </c>
      <c r="D843">
        <v>165.61000100000001</v>
      </c>
      <c r="E843">
        <v>166.009995</v>
      </c>
      <c r="F843">
        <v>166.009995</v>
      </c>
      <c r="G843">
        <v>83500000</v>
      </c>
    </row>
    <row r="844" spans="1:7" x14ac:dyDescent="0.2">
      <c r="A844" s="91">
        <v>30512</v>
      </c>
      <c r="B844">
        <v>166.009995</v>
      </c>
      <c r="C844">
        <v>166.03999300000001</v>
      </c>
      <c r="D844">
        <v>164.029999</v>
      </c>
      <c r="E844">
        <v>164.28999300000001</v>
      </c>
      <c r="F844">
        <v>164.28999300000001</v>
      </c>
      <c r="G844">
        <v>63160000</v>
      </c>
    </row>
    <row r="845" spans="1:7" x14ac:dyDescent="0.2">
      <c r="A845" s="91">
        <v>30515</v>
      </c>
      <c r="B845">
        <v>164.279999</v>
      </c>
      <c r="C845">
        <v>164.28999300000001</v>
      </c>
      <c r="D845">
        <v>163.300003</v>
      </c>
      <c r="E845">
        <v>163.949997</v>
      </c>
      <c r="F845">
        <v>163.949997</v>
      </c>
      <c r="G845">
        <v>69110000</v>
      </c>
    </row>
    <row r="846" spans="1:7" x14ac:dyDescent="0.2">
      <c r="A846" s="91">
        <v>30516</v>
      </c>
      <c r="B846">
        <v>163.949997</v>
      </c>
      <c r="C846">
        <v>165.179993</v>
      </c>
      <c r="D846">
        <v>163.949997</v>
      </c>
      <c r="E846">
        <v>164.820007</v>
      </c>
      <c r="F846">
        <v>164.820007</v>
      </c>
      <c r="G846">
        <v>74030000</v>
      </c>
    </row>
    <row r="847" spans="1:7" x14ac:dyDescent="0.2">
      <c r="A847" s="91">
        <v>30517</v>
      </c>
      <c r="B847">
        <v>164.88999899999999</v>
      </c>
      <c r="C847">
        <v>169.28999300000001</v>
      </c>
      <c r="D847">
        <v>164.88999899999999</v>
      </c>
      <c r="E847">
        <v>169.28999300000001</v>
      </c>
      <c r="F847">
        <v>169.28999300000001</v>
      </c>
      <c r="G847">
        <v>109310000</v>
      </c>
    </row>
    <row r="848" spans="1:7" x14ac:dyDescent="0.2">
      <c r="A848" s="91">
        <v>30518</v>
      </c>
      <c r="B848">
        <v>169.28999300000001</v>
      </c>
      <c r="C848">
        <v>169.800003</v>
      </c>
      <c r="D848">
        <v>168.33000200000001</v>
      </c>
      <c r="E848">
        <v>169.05999800000001</v>
      </c>
      <c r="F848">
        <v>169.05999800000001</v>
      </c>
      <c r="G848">
        <v>101830000</v>
      </c>
    </row>
    <row r="849" spans="1:7" x14ac:dyDescent="0.2">
      <c r="A849" s="91">
        <v>30519</v>
      </c>
      <c r="B849">
        <v>168.509995</v>
      </c>
      <c r="C849">
        <v>169.08000200000001</v>
      </c>
      <c r="D849">
        <v>168.39999399999999</v>
      </c>
      <c r="E849">
        <v>168.88999899999999</v>
      </c>
      <c r="F849">
        <v>168.88999899999999</v>
      </c>
      <c r="G849">
        <v>68850000</v>
      </c>
    </row>
    <row r="850" spans="1:7" x14ac:dyDescent="0.2">
      <c r="A850" s="91">
        <v>30522</v>
      </c>
      <c r="B850">
        <v>167.66999799999999</v>
      </c>
      <c r="C850">
        <v>169.740005</v>
      </c>
      <c r="D850">
        <v>167.63000500000001</v>
      </c>
      <c r="E850">
        <v>169.529999</v>
      </c>
      <c r="F850">
        <v>169.529999</v>
      </c>
      <c r="G850">
        <v>73680000</v>
      </c>
    </row>
    <row r="851" spans="1:7" x14ac:dyDescent="0.2">
      <c r="A851" s="91">
        <v>30523</v>
      </c>
      <c r="B851">
        <v>169.61999499999999</v>
      </c>
      <c r="C851">
        <v>170.63000500000001</v>
      </c>
      <c r="D851">
        <v>169.259995</v>
      </c>
      <c r="E851">
        <v>170.529999</v>
      </c>
      <c r="F851">
        <v>170.529999</v>
      </c>
      <c r="G851">
        <v>91280000</v>
      </c>
    </row>
    <row r="852" spans="1:7" x14ac:dyDescent="0.2">
      <c r="A852" s="91">
        <v>30524</v>
      </c>
      <c r="B852">
        <v>170.679993</v>
      </c>
      <c r="C852">
        <v>170.720001</v>
      </c>
      <c r="D852">
        <v>167.490005</v>
      </c>
      <c r="E852">
        <v>167.58999600000001</v>
      </c>
      <c r="F852">
        <v>167.58999600000001</v>
      </c>
      <c r="G852">
        <v>99290000</v>
      </c>
    </row>
    <row r="853" spans="1:7" x14ac:dyDescent="0.2">
      <c r="A853" s="91">
        <v>30525</v>
      </c>
      <c r="B853">
        <v>167.320007</v>
      </c>
      <c r="C853">
        <v>167.78999300000001</v>
      </c>
      <c r="D853">
        <v>164.990005</v>
      </c>
      <c r="E853">
        <v>165.03999300000001</v>
      </c>
      <c r="F853">
        <v>165.03999300000001</v>
      </c>
      <c r="G853">
        <v>78410000</v>
      </c>
    </row>
    <row r="854" spans="1:7" x14ac:dyDescent="0.2">
      <c r="A854" s="91">
        <v>30526</v>
      </c>
      <c r="B854">
        <v>165.029999</v>
      </c>
      <c r="C854">
        <v>165.029999</v>
      </c>
      <c r="D854">
        <v>161.5</v>
      </c>
      <c r="E854">
        <v>162.55999800000001</v>
      </c>
      <c r="F854">
        <v>162.55999800000001</v>
      </c>
      <c r="G854">
        <v>95240000</v>
      </c>
    </row>
    <row r="855" spans="1:7" x14ac:dyDescent="0.2">
      <c r="A855" s="91">
        <v>30529</v>
      </c>
      <c r="B855">
        <v>162.33999600000001</v>
      </c>
      <c r="C855">
        <v>162.779999</v>
      </c>
      <c r="D855">
        <v>161.550003</v>
      </c>
      <c r="E855">
        <v>162.03999300000001</v>
      </c>
      <c r="F855">
        <v>162.03999300000001</v>
      </c>
      <c r="G855">
        <v>77210000</v>
      </c>
    </row>
    <row r="856" spans="1:7" x14ac:dyDescent="0.2">
      <c r="A856" s="91">
        <v>30530</v>
      </c>
      <c r="B856">
        <v>162.05999800000001</v>
      </c>
      <c r="C856">
        <v>163.03999300000001</v>
      </c>
      <c r="D856">
        <v>161.970001</v>
      </c>
      <c r="E856">
        <v>162.009995</v>
      </c>
      <c r="F856">
        <v>162.009995</v>
      </c>
      <c r="G856">
        <v>74460000</v>
      </c>
    </row>
    <row r="857" spans="1:7" x14ac:dyDescent="0.2">
      <c r="A857" s="91">
        <v>30531</v>
      </c>
      <c r="B857">
        <v>162.009995</v>
      </c>
      <c r="C857">
        <v>163.44000199999999</v>
      </c>
      <c r="D857">
        <v>161.520004</v>
      </c>
      <c r="E857">
        <v>163.44000199999999</v>
      </c>
      <c r="F857">
        <v>163.44000199999999</v>
      </c>
      <c r="G857">
        <v>80370000</v>
      </c>
    </row>
    <row r="858" spans="1:7" x14ac:dyDescent="0.2">
      <c r="A858" s="91">
        <v>30532</v>
      </c>
      <c r="B858">
        <v>163.279999</v>
      </c>
      <c r="C858">
        <v>163.41999799999999</v>
      </c>
      <c r="D858">
        <v>159.63000500000001</v>
      </c>
      <c r="E858">
        <v>161.33000200000001</v>
      </c>
      <c r="F858">
        <v>161.33000200000001</v>
      </c>
      <c r="G858">
        <v>100870000</v>
      </c>
    </row>
    <row r="859" spans="1:7" x14ac:dyDescent="0.2">
      <c r="A859" s="91">
        <v>30533</v>
      </c>
      <c r="B859">
        <v>161.33000200000001</v>
      </c>
      <c r="C859">
        <v>161.88000500000001</v>
      </c>
      <c r="D859">
        <v>160.88999899999999</v>
      </c>
      <c r="E859">
        <v>161.740005</v>
      </c>
      <c r="F859">
        <v>161.740005</v>
      </c>
      <c r="G859">
        <v>67850000</v>
      </c>
    </row>
    <row r="860" spans="1:7" x14ac:dyDescent="0.2">
      <c r="A860" s="91">
        <v>30536</v>
      </c>
      <c r="B860">
        <v>161.729996</v>
      </c>
      <c r="C860">
        <v>161.729996</v>
      </c>
      <c r="D860">
        <v>159.179993</v>
      </c>
      <c r="E860">
        <v>159.179993</v>
      </c>
      <c r="F860">
        <v>159.179993</v>
      </c>
      <c r="G860">
        <v>71460000</v>
      </c>
    </row>
    <row r="861" spans="1:7" x14ac:dyDescent="0.2">
      <c r="A861" s="91">
        <v>30537</v>
      </c>
      <c r="B861">
        <v>159.199997</v>
      </c>
      <c r="C861">
        <v>160.13999899999999</v>
      </c>
      <c r="D861">
        <v>158.5</v>
      </c>
      <c r="E861">
        <v>160.13000500000001</v>
      </c>
      <c r="F861">
        <v>160.13000500000001</v>
      </c>
      <c r="G861">
        <v>81420000</v>
      </c>
    </row>
    <row r="862" spans="1:7" x14ac:dyDescent="0.2">
      <c r="A862" s="91">
        <v>30538</v>
      </c>
      <c r="B862">
        <v>160.11000100000001</v>
      </c>
      <c r="C862">
        <v>161.770004</v>
      </c>
      <c r="D862">
        <v>159.470001</v>
      </c>
      <c r="E862">
        <v>161.53999300000001</v>
      </c>
      <c r="F862">
        <v>161.53999300000001</v>
      </c>
      <c r="G862">
        <v>82900000</v>
      </c>
    </row>
    <row r="863" spans="1:7" x14ac:dyDescent="0.2">
      <c r="A863" s="91">
        <v>30539</v>
      </c>
      <c r="B863">
        <v>161.550003</v>
      </c>
      <c r="C863">
        <v>162.13999899999999</v>
      </c>
      <c r="D863">
        <v>161.41000399999999</v>
      </c>
      <c r="E863">
        <v>161.53999300000001</v>
      </c>
      <c r="F863">
        <v>161.53999300000001</v>
      </c>
      <c r="G863">
        <v>70630000</v>
      </c>
    </row>
    <row r="864" spans="1:7" x14ac:dyDescent="0.2">
      <c r="A864" s="91">
        <v>30540</v>
      </c>
      <c r="B864">
        <v>161.550003</v>
      </c>
      <c r="C864">
        <v>162.60000600000001</v>
      </c>
      <c r="D864">
        <v>161.550003</v>
      </c>
      <c r="E864">
        <v>162.16000399999999</v>
      </c>
      <c r="F864">
        <v>162.16000399999999</v>
      </c>
      <c r="G864">
        <v>71840000</v>
      </c>
    </row>
    <row r="865" spans="1:7" x14ac:dyDescent="0.2">
      <c r="A865" s="91">
        <v>30543</v>
      </c>
      <c r="B865">
        <v>162.220001</v>
      </c>
      <c r="C865">
        <v>164.759995</v>
      </c>
      <c r="D865">
        <v>162.220001</v>
      </c>
      <c r="E865">
        <v>163.699997</v>
      </c>
      <c r="F865">
        <v>163.699997</v>
      </c>
      <c r="G865">
        <v>83200000</v>
      </c>
    </row>
    <row r="866" spans="1:7" x14ac:dyDescent="0.2">
      <c r="A866" s="91">
        <v>30544</v>
      </c>
      <c r="B866">
        <v>163.740005</v>
      </c>
      <c r="C866">
        <v>163.83999600000001</v>
      </c>
      <c r="D866">
        <v>162.720001</v>
      </c>
      <c r="E866">
        <v>163.41000399999999</v>
      </c>
      <c r="F866">
        <v>163.41000399999999</v>
      </c>
      <c r="G866">
        <v>71780000</v>
      </c>
    </row>
    <row r="867" spans="1:7" x14ac:dyDescent="0.2">
      <c r="A867" s="91">
        <v>30545</v>
      </c>
      <c r="B867">
        <v>163.58000200000001</v>
      </c>
      <c r="C867">
        <v>165.39999399999999</v>
      </c>
      <c r="D867">
        <v>163.429993</v>
      </c>
      <c r="E867">
        <v>165.28999300000001</v>
      </c>
      <c r="F867">
        <v>165.28999300000001</v>
      </c>
      <c r="G867">
        <v>87800000</v>
      </c>
    </row>
    <row r="868" spans="1:7" x14ac:dyDescent="0.2">
      <c r="A868" s="91">
        <v>30546</v>
      </c>
      <c r="B868">
        <v>165.28999300000001</v>
      </c>
      <c r="C868">
        <v>165.91000399999999</v>
      </c>
      <c r="D868">
        <v>163.550003</v>
      </c>
      <c r="E868">
        <v>163.550003</v>
      </c>
      <c r="F868">
        <v>163.550003</v>
      </c>
      <c r="G868">
        <v>82280000</v>
      </c>
    </row>
    <row r="869" spans="1:7" x14ac:dyDescent="0.2">
      <c r="A869" s="91">
        <v>30547</v>
      </c>
      <c r="B869">
        <v>163.58000200000001</v>
      </c>
      <c r="C869">
        <v>164.270004</v>
      </c>
      <c r="D869">
        <v>163.220001</v>
      </c>
      <c r="E869">
        <v>163.979996</v>
      </c>
      <c r="F869">
        <v>163.979996</v>
      </c>
      <c r="G869">
        <v>58950000</v>
      </c>
    </row>
    <row r="870" spans="1:7" x14ac:dyDescent="0.2">
      <c r="A870" s="91">
        <v>30550</v>
      </c>
      <c r="B870">
        <v>164.179993</v>
      </c>
      <c r="C870">
        <v>165.63999899999999</v>
      </c>
      <c r="D870">
        <v>163.770004</v>
      </c>
      <c r="E870">
        <v>164.33999600000001</v>
      </c>
      <c r="F870">
        <v>164.33999600000001</v>
      </c>
      <c r="G870">
        <v>76420000</v>
      </c>
    </row>
    <row r="871" spans="1:7" x14ac:dyDescent="0.2">
      <c r="A871" s="91">
        <v>30551</v>
      </c>
      <c r="B871">
        <v>164.33000200000001</v>
      </c>
      <c r="C871">
        <v>164.33000200000001</v>
      </c>
      <c r="D871">
        <v>162.53999300000001</v>
      </c>
      <c r="E871">
        <v>162.770004</v>
      </c>
      <c r="F871">
        <v>162.770004</v>
      </c>
      <c r="G871">
        <v>66800000</v>
      </c>
    </row>
    <row r="872" spans="1:7" x14ac:dyDescent="0.2">
      <c r="A872" s="91">
        <v>30552</v>
      </c>
      <c r="B872">
        <v>162.770004</v>
      </c>
      <c r="C872">
        <v>162.770004</v>
      </c>
      <c r="D872">
        <v>161.199997</v>
      </c>
      <c r="E872">
        <v>161.25</v>
      </c>
      <c r="F872">
        <v>161.25</v>
      </c>
      <c r="G872">
        <v>72200000</v>
      </c>
    </row>
    <row r="873" spans="1:7" x14ac:dyDescent="0.2">
      <c r="A873" s="91">
        <v>30553</v>
      </c>
      <c r="B873">
        <v>161.270004</v>
      </c>
      <c r="C873">
        <v>161.279999</v>
      </c>
      <c r="D873">
        <v>159.96000699999999</v>
      </c>
      <c r="E873">
        <v>160.83999600000001</v>
      </c>
      <c r="F873">
        <v>160.83999600000001</v>
      </c>
      <c r="G873">
        <v>70140000</v>
      </c>
    </row>
    <row r="874" spans="1:7" x14ac:dyDescent="0.2">
      <c r="A874" s="91">
        <v>30554</v>
      </c>
      <c r="B874">
        <v>160.85000600000001</v>
      </c>
      <c r="C874">
        <v>162.16000399999999</v>
      </c>
      <c r="D874">
        <v>160.25</v>
      </c>
      <c r="E874">
        <v>162.13999899999999</v>
      </c>
      <c r="F874">
        <v>162.13999899999999</v>
      </c>
      <c r="G874">
        <v>61650000</v>
      </c>
    </row>
    <row r="875" spans="1:7" x14ac:dyDescent="0.2">
      <c r="A875" s="91">
        <v>30557</v>
      </c>
      <c r="B875">
        <v>162.13999899999999</v>
      </c>
      <c r="C875">
        <v>162.320007</v>
      </c>
      <c r="D875">
        <v>160.970001</v>
      </c>
      <c r="E875">
        <v>162.25</v>
      </c>
      <c r="F875">
        <v>162.25</v>
      </c>
      <c r="G875">
        <v>53030000</v>
      </c>
    </row>
    <row r="876" spans="1:7" x14ac:dyDescent="0.2">
      <c r="A876" s="91">
        <v>30558</v>
      </c>
      <c r="B876">
        <v>162.25</v>
      </c>
      <c r="C876">
        <v>163.13000500000001</v>
      </c>
      <c r="D876">
        <v>162.11000100000001</v>
      </c>
      <c r="E876">
        <v>162.58000200000001</v>
      </c>
      <c r="F876">
        <v>162.58000200000001</v>
      </c>
      <c r="G876">
        <v>62370000</v>
      </c>
    </row>
    <row r="877" spans="1:7" x14ac:dyDescent="0.2">
      <c r="A877" s="91">
        <v>30559</v>
      </c>
      <c r="B877">
        <v>162.550003</v>
      </c>
      <c r="C877">
        <v>164.39999399999999</v>
      </c>
      <c r="D877">
        <v>162.320007</v>
      </c>
      <c r="E877">
        <v>164.39999399999999</v>
      </c>
      <c r="F877">
        <v>164.39999399999999</v>
      </c>
      <c r="G877">
        <v>80800000</v>
      </c>
    </row>
    <row r="878" spans="1:7" x14ac:dyDescent="0.2">
      <c r="A878" s="91">
        <v>30560</v>
      </c>
      <c r="B878">
        <v>164.39999399999999</v>
      </c>
      <c r="C878">
        <v>164.66000399999999</v>
      </c>
      <c r="D878">
        <v>163.949997</v>
      </c>
      <c r="E878">
        <v>164.229996</v>
      </c>
      <c r="F878">
        <v>164.229996</v>
      </c>
      <c r="G878">
        <v>76120000</v>
      </c>
    </row>
    <row r="879" spans="1:7" x14ac:dyDescent="0.2">
      <c r="A879" s="91">
        <v>30561</v>
      </c>
      <c r="B879">
        <v>164.25</v>
      </c>
      <c r="C879">
        <v>165.070007</v>
      </c>
      <c r="D879">
        <v>164.21000699999999</v>
      </c>
      <c r="E879">
        <v>165</v>
      </c>
      <c r="F879">
        <v>165</v>
      </c>
      <c r="G879">
        <v>59300000</v>
      </c>
    </row>
    <row r="880" spans="1:7" x14ac:dyDescent="0.2">
      <c r="A880" s="91">
        <v>30565</v>
      </c>
      <c r="B880">
        <v>165.199997</v>
      </c>
      <c r="C880">
        <v>167.89999399999999</v>
      </c>
      <c r="D880">
        <v>165.029999</v>
      </c>
      <c r="E880">
        <v>167.88999899999999</v>
      </c>
      <c r="F880">
        <v>167.88999899999999</v>
      </c>
      <c r="G880">
        <v>87500000</v>
      </c>
    </row>
    <row r="881" spans="1:7" x14ac:dyDescent="0.2">
      <c r="A881" s="91">
        <v>30566</v>
      </c>
      <c r="B881">
        <v>167.89999399999999</v>
      </c>
      <c r="C881">
        <v>168.479996</v>
      </c>
      <c r="D881">
        <v>167.46000699999999</v>
      </c>
      <c r="E881">
        <v>167.96000699999999</v>
      </c>
      <c r="F881">
        <v>167.96000699999999</v>
      </c>
      <c r="G881">
        <v>94240000</v>
      </c>
    </row>
    <row r="882" spans="1:7" x14ac:dyDescent="0.2">
      <c r="A882" s="91">
        <v>30567</v>
      </c>
      <c r="B882">
        <v>167.96000699999999</v>
      </c>
      <c r="C882">
        <v>168.13999899999999</v>
      </c>
      <c r="D882">
        <v>167.11999499999999</v>
      </c>
      <c r="E882">
        <v>167.770004</v>
      </c>
      <c r="F882">
        <v>167.770004</v>
      </c>
      <c r="G882">
        <v>79250000</v>
      </c>
    </row>
    <row r="883" spans="1:7" x14ac:dyDescent="0.2">
      <c r="A883" s="91">
        <v>30568</v>
      </c>
      <c r="B883">
        <v>167.770004</v>
      </c>
      <c r="C883">
        <v>167.770004</v>
      </c>
      <c r="D883">
        <v>166.91000399999999</v>
      </c>
      <c r="E883">
        <v>166.91999799999999</v>
      </c>
      <c r="F883">
        <v>166.91999799999999</v>
      </c>
      <c r="G883">
        <v>77990000</v>
      </c>
    </row>
    <row r="884" spans="1:7" x14ac:dyDescent="0.2">
      <c r="A884" s="91">
        <v>30571</v>
      </c>
      <c r="B884">
        <v>166.949997</v>
      </c>
      <c r="C884">
        <v>169.199997</v>
      </c>
      <c r="D884">
        <v>165.270004</v>
      </c>
      <c r="E884">
        <v>165.479996</v>
      </c>
      <c r="F884">
        <v>165.479996</v>
      </c>
      <c r="G884">
        <v>114020000</v>
      </c>
    </row>
    <row r="885" spans="1:7" x14ac:dyDescent="0.2">
      <c r="A885" s="91">
        <v>30572</v>
      </c>
      <c r="B885">
        <v>165.479996</v>
      </c>
      <c r="C885">
        <v>165.479996</v>
      </c>
      <c r="D885">
        <v>164.16999799999999</v>
      </c>
      <c r="E885">
        <v>164.800003</v>
      </c>
      <c r="F885">
        <v>164.800003</v>
      </c>
      <c r="G885">
        <v>73970000</v>
      </c>
    </row>
    <row r="886" spans="1:7" x14ac:dyDescent="0.2">
      <c r="A886" s="91">
        <v>30573</v>
      </c>
      <c r="B886">
        <v>164.800003</v>
      </c>
      <c r="C886">
        <v>165.41999799999999</v>
      </c>
      <c r="D886">
        <v>164.63000500000001</v>
      </c>
      <c r="E886">
        <v>165.35000600000001</v>
      </c>
      <c r="F886">
        <v>165.35000600000001</v>
      </c>
      <c r="G886">
        <v>73370000</v>
      </c>
    </row>
    <row r="887" spans="1:7" x14ac:dyDescent="0.2">
      <c r="A887" s="91">
        <v>30574</v>
      </c>
      <c r="B887">
        <v>165.38999899999999</v>
      </c>
      <c r="C887">
        <v>165.58000200000001</v>
      </c>
      <c r="D887">
        <v>164.38000500000001</v>
      </c>
      <c r="E887">
        <v>164.38000500000001</v>
      </c>
      <c r="F887">
        <v>164.38000500000001</v>
      </c>
      <c r="G887">
        <v>70420000</v>
      </c>
    </row>
    <row r="888" spans="1:7" x14ac:dyDescent="0.2">
      <c r="A888" s="91">
        <v>30575</v>
      </c>
      <c r="B888">
        <v>164.41999799999999</v>
      </c>
      <c r="C888">
        <v>166.570007</v>
      </c>
      <c r="D888">
        <v>164.38999899999999</v>
      </c>
      <c r="E888">
        <v>166.25</v>
      </c>
      <c r="F888">
        <v>166.25</v>
      </c>
      <c r="G888">
        <v>75530000</v>
      </c>
    </row>
    <row r="889" spans="1:7" x14ac:dyDescent="0.2">
      <c r="A889" s="91">
        <v>30578</v>
      </c>
      <c r="B889">
        <v>166.270004</v>
      </c>
      <c r="C889">
        <v>168.08999600000001</v>
      </c>
      <c r="D889">
        <v>166.259995</v>
      </c>
      <c r="E889">
        <v>167.61999499999999</v>
      </c>
      <c r="F889">
        <v>167.61999499999999</v>
      </c>
      <c r="G889">
        <v>85630000</v>
      </c>
    </row>
    <row r="890" spans="1:7" x14ac:dyDescent="0.2">
      <c r="A890" s="91">
        <v>30579</v>
      </c>
      <c r="B890">
        <v>167.63999899999999</v>
      </c>
      <c r="C890">
        <v>169.38000500000001</v>
      </c>
      <c r="D890">
        <v>167.63999899999999</v>
      </c>
      <c r="E890">
        <v>169.240005</v>
      </c>
      <c r="F890">
        <v>169.240005</v>
      </c>
      <c r="G890">
        <v>103050000</v>
      </c>
    </row>
    <row r="891" spans="1:7" x14ac:dyDescent="0.2">
      <c r="A891" s="91">
        <v>30580</v>
      </c>
      <c r="B891">
        <v>169.270004</v>
      </c>
      <c r="C891">
        <v>169.300003</v>
      </c>
      <c r="D891">
        <v>168.21000699999999</v>
      </c>
      <c r="E891">
        <v>168.41000399999999</v>
      </c>
      <c r="F891">
        <v>168.41000399999999</v>
      </c>
      <c r="G891">
        <v>91280000</v>
      </c>
    </row>
    <row r="892" spans="1:7" x14ac:dyDescent="0.2">
      <c r="A892" s="91">
        <v>30581</v>
      </c>
      <c r="B892">
        <v>168.39999399999999</v>
      </c>
      <c r="C892">
        <v>169.779999</v>
      </c>
      <c r="D892">
        <v>168.220001</v>
      </c>
      <c r="E892">
        <v>169.759995</v>
      </c>
      <c r="F892">
        <v>169.759995</v>
      </c>
      <c r="G892">
        <v>97050000</v>
      </c>
    </row>
    <row r="893" spans="1:7" x14ac:dyDescent="0.2">
      <c r="A893" s="91">
        <v>30582</v>
      </c>
      <c r="B893">
        <v>169.759995</v>
      </c>
      <c r="C893">
        <v>170.16999799999999</v>
      </c>
      <c r="D893">
        <v>168.88000500000001</v>
      </c>
      <c r="E893">
        <v>169.509995</v>
      </c>
      <c r="F893">
        <v>169.509995</v>
      </c>
      <c r="G893">
        <v>93180000</v>
      </c>
    </row>
    <row r="894" spans="1:7" x14ac:dyDescent="0.2">
      <c r="A894" s="91">
        <v>30585</v>
      </c>
      <c r="B894">
        <v>169.529999</v>
      </c>
      <c r="C894">
        <v>170.41000399999999</v>
      </c>
      <c r="D894">
        <v>169.16000399999999</v>
      </c>
      <c r="E894">
        <v>170.070007</v>
      </c>
      <c r="F894">
        <v>170.070007</v>
      </c>
      <c r="G894">
        <v>86400000</v>
      </c>
    </row>
    <row r="895" spans="1:7" x14ac:dyDescent="0.2">
      <c r="A895" s="91">
        <v>30586</v>
      </c>
      <c r="B895">
        <v>170.020004</v>
      </c>
      <c r="C895">
        <v>170.020004</v>
      </c>
      <c r="D895">
        <v>167.949997</v>
      </c>
      <c r="E895">
        <v>168.429993</v>
      </c>
      <c r="F895">
        <v>168.429993</v>
      </c>
      <c r="G895">
        <v>81100000</v>
      </c>
    </row>
    <row r="896" spans="1:7" x14ac:dyDescent="0.2">
      <c r="A896" s="91">
        <v>30587</v>
      </c>
      <c r="B896">
        <v>168.41999799999999</v>
      </c>
      <c r="C896">
        <v>168.529999</v>
      </c>
      <c r="D896">
        <v>167.520004</v>
      </c>
      <c r="E896">
        <v>168</v>
      </c>
      <c r="F896">
        <v>168</v>
      </c>
      <c r="G896">
        <v>75820000</v>
      </c>
    </row>
    <row r="897" spans="1:7" x14ac:dyDescent="0.2">
      <c r="A897" s="91">
        <v>30588</v>
      </c>
      <c r="B897">
        <v>168.020004</v>
      </c>
      <c r="C897">
        <v>168.35000600000001</v>
      </c>
      <c r="D897">
        <v>167.229996</v>
      </c>
      <c r="E897">
        <v>167.229996</v>
      </c>
      <c r="F897">
        <v>167.229996</v>
      </c>
      <c r="G897">
        <v>73730000</v>
      </c>
    </row>
    <row r="898" spans="1:7" x14ac:dyDescent="0.2">
      <c r="A898" s="91">
        <v>30589</v>
      </c>
      <c r="B898">
        <v>167.229996</v>
      </c>
      <c r="C898">
        <v>167.229996</v>
      </c>
      <c r="D898">
        <v>165.63000500000001</v>
      </c>
      <c r="E898">
        <v>166.070007</v>
      </c>
      <c r="F898">
        <v>166.070007</v>
      </c>
      <c r="G898">
        <v>70860000</v>
      </c>
    </row>
    <row r="899" spans="1:7" x14ac:dyDescent="0.2">
      <c r="A899" s="91">
        <v>30592</v>
      </c>
      <c r="B899">
        <v>165.990005</v>
      </c>
      <c r="C899">
        <v>166.070007</v>
      </c>
      <c r="D899">
        <v>164.929993</v>
      </c>
      <c r="E899">
        <v>165.80999800000001</v>
      </c>
      <c r="F899">
        <v>165.80999800000001</v>
      </c>
      <c r="G899">
        <v>77230000</v>
      </c>
    </row>
    <row r="900" spans="1:7" x14ac:dyDescent="0.2">
      <c r="A900" s="91">
        <v>30593</v>
      </c>
      <c r="B900">
        <v>165.80999800000001</v>
      </c>
      <c r="C900">
        <v>166.800003</v>
      </c>
      <c r="D900">
        <v>165.80999800000001</v>
      </c>
      <c r="E900">
        <v>166.270004</v>
      </c>
      <c r="F900">
        <v>166.270004</v>
      </c>
      <c r="G900">
        <v>90270000</v>
      </c>
    </row>
    <row r="901" spans="1:7" x14ac:dyDescent="0.2">
      <c r="A901" s="91">
        <v>30594</v>
      </c>
      <c r="B901">
        <v>166.28999300000001</v>
      </c>
      <c r="C901">
        <v>167.740005</v>
      </c>
      <c r="D901">
        <v>165.91999799999999</v>
      </c>
      <c r="E901">
        <v>167.740005</v>
      </c>
      <c r="F901">
        <v>167.740005</v>
      </c>
      <c r="G901">
        <v>101710000</v>
      </c>
    </row>
    <row r="902" spans="1:7" x14ac:dyDescent="0.2">
      <c r="A902" s="91">
        <v>30595</v>
      </c>
      <c r="B902">
        <v>167.759995</v>
      </c>
      <c r="C902">
        <v>170.279999</v>
      </c>
      <c r="D902">
        <v>167.759995</v>
      </c>
      <c r="E902">
        <v>170.279999</v>
      </c>
      <c r="F902">
        <v>170.279999</v>
      </c>
      <c r="G902">
        <v>118270000</v>
      </c>
    </row>
    <row r="903" spans="1:7" x14ac:dyDescent="0.2">
      <c r="A903" s="91">
        <v>30596</v>
      </c>
      <c r="B903">
        <v>170.320007</v>
      </c>
      <c r="C903">
        <v>171.10000600000001</v>
      </c>
      <c r="D903">
        <v>170.30999800000001</v>
      </c>
      <c r="E903">
        <v>170.800003</v>
      </c>
      <c r="F903">
        <v>170.800003</v>
      </c>
      <c r="G903">
        <v>103630000</v>
      </c>
    </row>
    <row r="904" spans="1:7" x14ac:dyDescent="0.2">
      <c r="A904" s="91">
        <v>30599</v>
      </c>
      <c r="B904">
        <v>170.770004</v>
      </c>
      <c r="C904">
        <v>172.64999399999999</v>
      </c>
      <c r="D904">
        <v>170.050003</v>
      </c>
      <c r="E904">
        <v>172.64999399999999</v>
      </c>
      <c r="F904">
        <v>172.64999399999999</v>
      </c>
      <c r="G904">
        <v>67050000</v>
      </c>
    </row>
    <row r="905" spans="1:7" x14ac:dyDescent="0.2">
      <c r="A905" s="91">
        <v>30600</v>
      </c>
      <c r="B905">
        <v>172.58999600000001</v>
      </c>
      <c r="C905">
        <v>172.58999600000001</v>
      </c>
      <c r="D905">
        <v>170.33999600000001</v>
      </c>
      <c r="E905">
        <v>170.33999600000001</v>
      </c>
      <c r="F905">
        <v>170.33999600000001</v>
      </c>
      <c r="G905">
        <v>79510000</v>
      </c>
    </row>
    <row r="906" spans="1:7" x14ac:dyDescent="0.2">
      <c r="A906" s="91">
        <v>30601</v>
      </c>
      <c r="B906">
        <v>170.33999600000001</v>
      </c>
      <c r="C906">
        <v>170.83999600000001</v>
      </c>
      <c r="D906">
        <v>169.33999600000001</v>
      </c>
      <c r="E906">
        <v>169.61999499999999</v>
      </c>
      <c r="F906">
        <v>169.61999499999999</v>
      </c>
      <c r="G906">
        <v>75630000</v>
      </c>
    </row>
    <row r="907" spans="1:7" x14ac:dyDescent="0.2">
      <c r="A907" s="91">
        <v>30602</v>
      </c>
      <c r="B907">
        <v>169.63000500000001</v>
      </c>
      <c r="C907">
        <v>170.11999499999999</v>
      </c>
      <c r="D907">
        <v>169.13000500000001</v>
      </c>
      <c r="E907">
        <v>169.86999499999999</v>
      </c>
      <c r="F907">
        <v>169.86999499999999</v>
      </c>
      <c r="G907">
        <v>67750000</v>
      </c>
    </row>
    <row r="908" spans="1:7" x14ac:dyDescent="0.2">
      <c r="A908" s="91">
        <v>30603</v>
      </c>
      <c r="B908">
        <v>169.88000500000001</v>
      </c>
      <c r="C908">
        <v>169.990005</v>
      </c>
      <c r="D908">
        <v>169.179993</v>
      </c>
      <c r="E908">
        <v>169.86000100000001</v>
      </c>
      <c r="F908">
        <v>169.86000100000001</v>
      </c>
      <c r="G908">
        <v>71600000</v>
      </c>
    </row>
    <row r="909" spans="1:7" x14ac:dyDescent="0.2">
      <c r="A909" s="91">
        <v>30606</v>
      </c>
      <c r="B909">
        <v>169.85000600000001</v>
      </c>
      <c r="C909">
        <v>171.179993</v>
      </c>
      <c r="D909">
        <v>169.63000500000001</v>
      </c>
      <c r="E909">
        <v>170.429993</v>
      </c>
      <c r="F909">
        <v>170.429993</v>
      </c>
      <c r="G909">
        <v>77730000</v>
      </c>
    </row>
    <row r="910" spans="1:7" x14ac:dyDescent="0.2">
      <c r="A910" s="91">
        <v>30607</v>
      </c>
      <c r="B910">
        <v>170.41000399999999</v>
      </c>
      <c r="C910">
        <v>170.41000399999999</v>
      </c>
      <c r="D910">
        <v>167.66999799999999</v>
      </c>
      <c r="E910">
        <v>167.80999800000001</v>
      </c>
      <c r="F910">
        <v>167.80999800000001</v>
      </c>
      <c r="G910">
        <v>91080000</v>
      </c>
    </row>
    <row r="911" spans="1:7" x14ac:dyDescent="0.2">
      <c r="A911" s="91">
        <v>30608</v>
      </c>
      <c r="B911">
        <v>167.80999800000001</v>
      </c>
      <c r="C911">
        <v>167.80999800000001</v>
      </c>
      <c r="D911">
        <v>165.66999799999999</v>
      </c>
      <c r="E911">
        <v>166.729996</v>
      </c>
      <c r="F911">
        <v>166.729996</v>
      </c>
      <c r="G911">
        <v>107790000</v>
      </c>
    </row>
    <row r="912" spans="1:7" x14ac:dyDescent="0.2">
      <c r="A912" s="91">
        <v>30609</v>
      </c>
      <c r="B912">
        <v>166.770004</v>
      </c>
      <c r="C912">
        <v>167.35000600000001</v>
      </c>
      <c r="D912">
        <v>166.44000199999999</v>
      </c>
      <c r="E912">
        <v>166.979996</v>
      </c>
      <c r="F912">
        <v>166.979996</v>
      </c>
      <c r="G912">
        <v>86000000</v>
      </c>
    </row>
    <row r="913" spans="1:7" x14ac:dyDescent="0.2">
      <c r="A913" s="91">
        <v>30610</v>
      </c>
      <c r="B913">
        <v>166.970001</v>
      </c>
      <c r="C913">
        <v>167.229996</v>
      </c>
      <c r="D913">
        <v>164.979996</v>
      </c>
      <c r="E913">
        <v>165.949997</v>
      </c>
      <c r="F913">
        <v>165.949997</v>
      </c>
      <c r="G913">
        <v>91640000</v>
      </c>
    </row>
    <row r="914" spans="1:7" x14ac:dyDescent="0.2">
      <c r="A914" s="91">
        <v>30613</v>
      </c>
      <c r="B914">
        <v>165.85000600000001</v>
      </c>
      <c r="C914">
        <v>165.990005</v>
      </c>
      <c r="D914">
        <v>163.85000600000001</v>
      </c>
      <c r="E914">
        <v>165.990005</v>
      </c>
      <c r="F914">
        <v>165.990005</v>
      </c>
      <c r="G914">
        <v>85420000</v>
      </c>
    </row>
    <row r="915" spans="1:7" x14ac:dyDescent="0.2">
      <c r="A915" s="91">
        <v>30614</v>
      </c>
      <c r="B915">
        <v>166</v>
      </c>
      <c r="C915">
        <v>167.14999399999999</v>
      </c>
      <c r="D915">
        <v>166</v>
      </c>
      <c r="E915">
        <v>166.470001</v>
      </c>
      <c r="F915">
        <v>166.470001</v>
      </c>
      <c r="G915">
        <v>82530000</v>
      </c>
    </row>
    <row r="916" spans="1:7" x14ac:dyDescent="0.2">
      <c r="A916" s="91">
        <v>30615</v>
      </c>
      <c r="B916">
        <v>166.490005</v>
      </c>
      <c r="C916">
        <v>166.64999399999999</v>
      </c>
      <c r="D916">
        <v>165.36000100000001</v>
      </c>
      <c r="E916">
        <v>165.38000500000001</v>
      </c>
      <c r="F916">
        <v>165.38000500000001</v>
      </c>
      <c r="G916">
        <v>79570000</v>
      </c>
    </row>
    <row r="917" spans="1:7" x14ac:dyDescent="0.2">
      <c r="A917" s="91">
        <v>30616</v>
      </c>
      <c r="B917">
        <v>165.30999800000001</v>
      </c>
      <c r="C917">
        <v>165.38000500000001</v>
      </c>
      <c r="D917">
        <v>164.41000399999999</v>
      </c>
      <c r="E917">
        <v>164.83999600000001</v>
      </c>
      <c r="F917">
        <v>164.83999600000001</v>
      </c>
      <c r="G917">
        <v>79570000</v>
      </c>
    </row>
    <row r="918" spans="1:7" x14ac:dyDescent="0.2">
      <c r="A918" s="91">
        <v>30617</v>
      </c>
      <c r="B918">
        <v>164.88999899999999</v>
      </c>
      <c r="C918">
        <v>165.19000199999999</v>
      </c>
      <c r="D918">
        <v>163.229996</v>
      </c>
      <c r="E918">
        <v>163.36999499999999</v>
      </c>
      <c r="F918">
        <v>163.36999499999999</v>
      </c>
      <c r="G918">
        <v>81180000</v>
      </c>
    </row>
    <row r="919" spans="1:7" x14ac:dyDescent="0.2">
      <c r="A919" s="91">
        <v>30620</v>
      </c>
      <c r="B919">
        <v>163.36999499999999</v>
      </c>
      <c r="C919">
        <v>164.58000200000001</v>
      </c>
      <c r="D919">
        <v>162.86000100000001</v>
      </c>
      <c r="E919">
        <v>163.550003</v>
      </c>
      <c r="F919">
        <v>163.550003</v>
      </c>
      <c r="G919">
        <v>79460000</v>
      </c>
    </row>
    <row r="920" spans="1:7" x14ac:dyDescent="0.2">
      <c r="A920" s="91">
        <v>30621</v>
      </c>
      <c r="B920">
        <v>163.550003</v>
      </c>
      <c r="C920">
        <v>163.66000399999999</v>
      </c>
      <c r="D920">
        <v>162.36999499999999</v>
      </c>
      <c r="E920">
        <v>163.66000399999999</v>
      </c>
      <c r="F920">
        <v>163.66000399999999</v>
      </c>
      <c r="G920">
        <v>84460000</v>
      </c>
    </row>
    <row r="921" spans="1:7" x14ac:dyDescent="0.2">
      <c r="A921" s="91">
        <v>30622</v>
      </c>
      <c r="B921">
        <v>165.21000699999999</v>
      </c>
      <c r="C921">
        <v>165.21000699999999</v>
      </c>
      <c r="D921">
        <v>163.550003</v>
      </c>
      <c r="E921">
        <v>164.83999600000001</v>
      </c>
      <c r="F921">
        <v>164.83999600000001</v>
      </c>
      <c r="G921">
        <v>95210000</v>
      </c>
    </row>
    <row r="922" spans="1:7" x14ac:dyDescent="0.2">
      <c r="A922" s="91">
        <v>30623</v>
      </c>
      <c r="B922">
        <v>164.83999600000001</v>
      </c>
      <c r="C922">
        <v>164.85000600000001</v>
      </c>
      <c r="D922">
        <v>163.41999799999999</v>
      </c>
      <c r="E922">
        <v>163.449997</v>
      </c>
      <c r="F922">
        <v>163.449997</v>
      </c>
      <c r="G922">
        <v>85350000</v>
      </c>
    </row>
    <row r="923" spans="1:7" x14ac:dyDescent="0.2">
      <c r="A923" s="91">
        <v>30624</v>
      </c>
      <c r="B923">
        <v>162.679993</v>
      </c>
      <c r="C923">
        <v>163.449997</v>
      </c>
      <c r="D923">
        <v>162.220001</v>
      </c>
      <c r="E923">
        <v>162.44000199999999</v>
      </c>
      <c r="F923">
        <v>162.44000199999999</v>
      </c>
      <c r="G923">
        <v>72080000</v>
      </c>
    </row>
    <row r="924" spans="1:7" x14ac:dyDescent="0.2">
      <c r="A924" s="91">
        <v>30627</v>
      </c>
      <c r="B924">
        <v>162.41999799999999</v>
      </c>
      <c r="C924">
        <v>162.55999800000001</v>
      </c>
      <c r="D924">
        <v>161.83999600000001</v>
      </c>
      <c r="E924">
        <v>161.91000399999999</v>
      </c>
      <c r="F924">
        <v>161.91000399999999</v>
      </c>
      <c r="G924">
        <v>69400000</v>
      </c>
    </row>
    <row r="925" spans="1:7" x14ac:dyDescent="0.2">
      <c r="A925" s="91">
        <v>30628</v>
      </c>
      <c r="B925">
        <v>161.91000399999999</v>
      </c>
      <c r="C925">
        <v>162.14999399999999</v>
      </c>
      <c r="D925">
        <v>161.63000500000001</v>
      </c>
      <c r="E925">
        <v>161.759995</v>
      </c>
      <c r="F925">
        <v>161.759995</v>
      </c>
      <c r="G925">
        <v>64900000</v>
      </c>
    </row>
    <row r="926" spans="1:7" x14ac:dyDescent="0.2">
      <c r="A926" s="91">
        <v>30629</v>
      </c>
      <c r="B926">
        <v>161.740005</v>
      </c>
      <c r="C926">
        <v>163.970001</v>
      </c>
      <c r="D926">
        <v>161.740005</v>
      </c>
      <c r="E926">
        <v>163.970001</v>
      </c>
      <c r="F926">
        <v>163.970001</v>
      </c>
      <c r="G926">
        <v>83100000</v>
      </c>
    </row>
    <row r="927" spans="1:7" x14ac:dyDescent="0.2">
      <c r="A927" s="91">
        <v>30630</v>
      </c>
      <c r="B927">
        <v>163.990005</v>
      </c>
      <c r="C927">
        <v>164.71000699999999</v>
      </c>
      <c r="D927">
        <v>163.970001</v>
      </c>
      <c r="E927">
        <v>164.41000399999999</v>
      </c>
      <c r="F927">
        <v>164.41000399999999</v>
      </c>
      <c r="G927">
        <v>88730000</v>
      </c>
    </row>
    <row r="928" spans="1:7" x14ac:dyDescent="0.2">
      <c r="A928" s="91">
        <v>30631</v>
      </c>
      <c r="B928">
        <v>164.41000399999999</v>
      </c>
      <c r="C928">
        <v>166.300003</v>
      </c>
      <c r="D928">
        <v>164.33999600000001</v>
      </c>
      <c r="E928">
        <v>166.28999300000001</v>
      </c>
      <c r="F928">
        <v>166.28999300000001</v>
      </c>
      <c r="G928">
        <v>74270000</v>
      </c>
    </row>
    <row r="929" spans="1:7" x14ac:dyDescent="0.2">
      <c r="A929" s="91">
        <v>30634</v>
      </c>
      <c r="B929">
        <v>166.28999300000001</v>
      </c>
      <c r="C929">
        <v>167.58000200000001</v>
      </c>
      <c r="D929">
        <v>166.270004</v>
      </c>
      <c r="E929">
        <v>166.58000200000001</v>
      </c>
      <c r="F929">
        <v>166.58000200000001</v>
      </c>
      <c r="G929">
        <v>86880000</v>
      </c>
    </row>
    <row r="930" spans="1:7" x14ac:dyDescent="0.2">
      <c r="A930" s="91">
        <v>30635</v>
      </c>
      <c r="B930">
        <v>166.58000200000001</v>
      </c>
      <c r="C930">
        <v>166.58999600000001</v>
      </c>
      <c r="D930">
        <v>165.279999</v>
      </c>
      <c r="E930">
        <v>165.36000100000001</v>
      </c>
      <c r="F930">
        <v>165.36000100000001</v>
      </c>
      <c r="G930">
        <v>77840000</v>
      </c>
    </row>
    <row r="931" spans="1:7" x14ac:dyDescent="0.2">
      <c r="A931" s="91">
        <v>30636</v>
      </c>
      <c r="B931">
        <v>165.36000100000001</v>
      </c>
      <c r="C931">
        <v>166.41000399999999</v>
      </c>
      <c r="D931">
        <v>165.33999600000001</v>
      </c>
      <c r="E931">
        <v>166.08000200000001</v>
      </c>
      <c r="F931">
        <v>166.08000200000001</v>
      </c>
      <c r="G931">
        <v>83380000</v>
      </c>
    </row>
    <row r="932" spans="1:7" x14ac:dyDescent="0.2">
      <c r="A932" s="91">
        <v>30637</v>
      </c>
      <c r="B932">
        <v>166.08000200000001</v>
      </c>
      <c r="C932">
        <v>166.490005</v>
      </c>
      <c r="D932">
        <v>165.509995</v>
      </c>
      <c r="E932">
        <v>166.13000500000001</v>
      </c>
      <c r="F932">
        <v>166.13000500000001</v>
      </c>
      <c r="G932">
        <v>80740000</v>
      </c>
    </row>
    <row r="933" spans="1:7" x14ac:dyDescent="0.2">
      <c r="A933" s="91">
        <v>30638</v>
      </c>
      <c r="B933">
        <v>166.08000200000001</v>
      </c>
      <c r="C933">
        <v>166.13000500000001</v>
      </c>
      <c r="D933">
        <v>164.5</v>
      </c>
      <c r="E933">
        <v>165.08999600000001</v>
      </c>
      <c r="F933">
        <v>165.08999600000001</v>
      </c>
      <c r="G933">
        <v>88280000</v>
      </c>
    </row>
    <row r="934" spans="1:7" x14ac:dyDescent="0.2">
      <c r="A934" s="91">
        <v>30641</v>
      </c>
      <c r="B934">
        <v>165.03999300000001</v>
      </c>
      <c r="C934">
        <v>166.050003</v>
      </c>
      <c r="D934">
        <v>165</v>
      </c>
      <c r="E934">
        <v>166.050003</v>
      </c>
      <c r="F934">
        <v>166.050003</v>
      </c>
      <c r="G934">
        <v>97740000</v>
      </c>
    </row>
    <row r="935" spans="1:7" x14ac:dyDescent="0.2">
      <c r="A935" s="91">
        <v>30642</v>
      </c>
      <c r="B935">
        <v>166.050003</v>
      </c>
      <c r="C935">
        <v>167.259995</v>
      </c>
      <c r="D935">
        <v>166.050003</v>
      </c>
      <c r="E935">
        <v>166.83999600000001</v>
      </c>
      <c r="F935">
        <v>166.83999600000001</v>
      </c>
      <c r="G935">
        <v>117550000</v>
      </c>
    </row>
    <row r="936" spans="1:7" x14ac:dyDescent="0.2">
      <c r="A936" s="91">
        <v>30643</v>
      </c>
      <c r="B936">
        <v>166.88000500000001</v>
      </c>
      <c r="C936">
        <v>167.21000699999999</v>
      </c>
      <c r="D936">
        <v>166.259995</v>
      </c>
      <c r="E936">
        <v>166.96000699999999</v>
      </c>
      <c r="F936">
        <v>166.96000699999999</v>
      </c>
      <c r="G936">
        <v>108080000</v>
      </c>
    </row>
    <row r="937" spans="1:7" x14ac:dyDescent="0.2">
      <c r="A937" s="91">
        <v>30645</v>
      </c>
      <c r="B937">
        <v>167.020004</v>
      </c>
      <c r="C937">
        <v>167.199997</v>
      </c>
      <c r="D937">
        <v>166.729996</v>
      </c>
      <c r="E937">
        <v>167.179993</v>
      </c>
      <c r="F937">
        <v>167.179993</v>
      </c>
      <c r="G937">
        <v>57820000</v>
      </c>
    </row>
    <row r="938" spans="1:7" x14ac:dyDescent="0.2">
      <c r="A938" s="91">
        <v>30648</v>
      </c>
      <c r="B938">
        <v>167.199997</v>
      </c>
      <c r="C938">
        <v>167.220001</v>
      </c>
      <c r="D938">
        <v>166.21000699999999</v>
      </c>
      <c r="E938">
        <v>166.53999300000001</v>
      </c>
      <c r="F938">
        <v>166.53999300000001</v>
      </c>
      <c r="G938">
        <v>78210000</v>
      </c>
    </row>
    <row r="939" spans="1:7" x14ac:dyDescent="0.2">
      <c r="A939" s="91">
        <v>30649</v>
      </c>
      <c r="B939">
        <v>166.53999300000001</v>
      </c>
      <c r="C939">
        <v>167.91999799999999</v>
      </c>
      <c r="D939">
        <v>166.16999799999999</v>
      </c>
      <c r="E939">
        <v>167.91000399999999</v>
      </c>
      <c r="F939">
        <v>167.91000399999999</v>
      </c>
      <c r="G939">
        <v>100460000</v>
      </c>
    </row>
    <row r="940" spans="1:7" x14ac:dyDescent="0.2">
      <c r="A940" s="91">
        <v>30650</v>
      </c>
      <c r="B940">
        <v>167.91000399999999</v>
      </c>
      <c r="C940">
        <v>168.070007</v>
      </c>
      <c r="D940">
        <v>166.33000200000001</v>
      </c>
      <c r="E940">
        <v>166.39999399999999</v>
      </c>
      <c r="F940">
        <v>166.39999399999999</v>
      </c>
      <c r="G940">
        <v>120130000</v>
      </c>
    </row>
    <row r="941" spans="1:7" x14ac:dyDescent="0.2">
      <c r="A941" s="91">
        <v>30651</v>
      </c>
      <c r="B941">
        <v>166.36999499999999</v>
      </c>
      <c r="C941">
        <v>166.770004</v>
      </c>
      <c r="D941">
        <v>166.08000200000001</v>
      </c>
      <c r="E941">
        <v>166.490005</v>
      </c>
      <c r="F941">
        <v>166.490005</v>
      </c>
      <c r="G941">
        <v>106970000</v>
      </c>
    </row>
    <row r="942" spans="1:7" x14ac:dyDescent="0.2">
      <c r="A942" s="91">
        <v>30652</v>
      </c>
      <c r="B942">
        <v>166.490005</v>
      </c>
      <c r="C942">
        <v>166.699997</v>
      </c>
      <c r="D942">
        <v>165.25</v>
      </c>
      <c r="E942">
        <v>165.44000199999999</v>
      </c>
      <c r="F942">
        <v>165.44000199999999</v>
      </c>
      <c r="G942">
        <v>93960000</v>
      </c>
    </row>
    <row r="943" spans="1:7" x14ac:dyDescent="0.2">
      <c r="A943" s="91">
        <v>30655</v>
      </c>
      <c r="B943">
        <v>165.44000199999999</v>
      </c>
      <c r="C943">
        <v>165.78999300000001</v>
      </c>
      <c r="D943">
        <v>164.71000699999999</v>
      </c>
      <c r="E943">
        <v>165.759995</v>
      </c>
      <c r="F943">
        <v>165.759995</v>
      </c>
      <c r="G943">
        <v>88330000</v>
      </c>
    </row>
    <row r="944" spans="1:7" x14ac:dyDescent="0.2">
      <c r="A944" s="91">
        <v>30656</v>
      </c>
      <c r="B944">
        <v>165.770004</v>
      </c>
      <c r="C944">
        <v>165.929993</v>
      </c>
      <c r="D944">
        <v>165.33999600000001</v>
      </c>
      <c r="E944">
        <v>165.470001</v>
      </c>
      <c r="F944">
        <v>165.470001</v>
      </c>
      <c r="G944">
        <v>89690000</v>
      </c>
    </row>
    <row r="945" spans="1:7" x14ac:dyDescent="0.2">
      <c r="A945" s="91">
        <v>30657</v>
      </c>
      <c r="B945">
        <v>165.470001</v>
      </c>
      <c r="C945">
        <v>166.33999600000001</v>
      </c>
      <c r="D945">
        <v>165.35000600000001</v>
      </c>
      <c r="E945">
        <v>165.91000399999999</v>
      </c>
      <c r="F945">
        <v>165.91000399999999</v>
      </c>
      <c r="G945">
        <v>105670000</v>
      </c>
    </row>
    <row r="946" spans="1:7" x14ac:dyDescent="0.2">
      <c r="A946" s="91">
        <v>30658</v>
      </c>
      <c r="B946">
        <v>165.91000399999999</v>
      </c>
      <c r="C946">
        <v>166.009995</v>
      </c>
      <c r="D946">
        <v>164.86000100000001</v>
      </c>
      <c r="E946">
        <v>165.199997</v>
      </c>
      <c r="F946">
        <v>165.199997</v>
      </c>
      <c r="G946">
        <v>96530000</v>
      </c>
    </row>
    <row r="947" spans="1:7" x14ac:dyDescent="0.2">
      <c r="A947" s="91">
        <v>30659</v>
      </c>
      <c r="B947">
        <v>165.199997</v>
      </c>
      <c r="C947">
        <v>165.28999300000001</v>
      </c>
      <c r="D947">
        <v>164.5</v>
      </c>
      <c r="E947">
        <v>165.08000200000001</v>
      </c>
      <c r="F947">
        <v>165.08000200000001</v>
      </c>
      <c r="G947">
        <v>98280000</v>
      </c>
    </row>
    <row r="948" spans="1:7" x14ac:dyDescent="0.2">
      <c r="A948" s="91">
        <v>30662</v>
      </c>
      <c r="B948">
        <v>165.13000500000001</v>
      </c>
      <c r="C948">
        <v>165.61999499999999</v>
      </c>
      <c r="D948">
        <v>164.990005</v>
      </c>
      <c r="E948">
        <v>165.61999499999999</v>
      </c>
      <c r="F948">
        <v>165.61999499999999</v>
      </c>
      <c r="G948">
        <v>77340000</v>
      </c>
    </row>
    <row r="949" spans="1:7" x14ac:dyDescent="0.2">
      <c r="A949" s="91">
        <v>30663</v>
      </c>
      <c r="B949">
        <v>165.61999499999999</v>
      </c>
      <c r="C949">
        <v>165.63000500000001</v>
      </c>
      <c r="D949">
        <v>164.85000600000001</v>
      </c>
      <c r="E949">
        <v>164.929993</v>
      </c>
      <c r="F949">
        <v>164.929993</v>
      </c>
      <c r="G949">
        <v>93500000</v>
      </c>
    </row>
    <row r="950" spans="1:7" x14ac:dyDescent="0.2">
      <c r="A950" s="91">
        <v>30664</v>
      </c>
      <c r="B950">
        <v>164.929993</v>
      </c>
      <c r="C950">
        <v>164.929993</v>
      </c>
      <c r="D950">
        <v>163.25</v>
      </c>
      <c r="E950">
        <v>163.33000200000001</v>
      </c>
      <c r="F950">
        <v>163.33000200000001</v>
      </c>
      <c r="G950">
        <v>85430000</v>
      </c>
    </row>
    <row r="951" spans="1:7" x14ac:dyDescent="0.2">
      <c r="A951" s="91">
        <v>30665</v>
      </c>
      <c r="B951">
        <v>163.33000200000001</v>
      </c>
      <c r="C951">
        <v>163.33000200000001</v>
      </c>
      <c r="D951">
        <v>161.66000399999999</v>
      </c>
      <c r="E951">
        <v>161.66000399999999</v>
      </c>
      <c r="F951">
        <v>161.66000399999999</v>
      </c>
      <c r="G951">
        <v>88300000</v>
      </c>
    </row>
    <row r="952" spans="1:7" x14ac:dyDescent="0.2">
      <c r="A952" s="91">
        <v>30666</v>
      </c>
      <c r="B952">
        <v>161.69000199999999</v>
      </c>
      <c r="C952">
        <v>162.38999899999999</v>
      </c>
      <c r="D952">
        <v>161.58000200000001</v>
      </c>
      <c r="E952">
        <v>162.38999899999999</v>
      </c>
      <c r="F952">
        <v>162.38999899999999</v>
      </c>
      <c r="G952">
        <v>81030000</v>
      </c>
    </row>
    <row r="953" spans="1:7" x14ac:dyDescent="0.2">
      <c r="A953" s="91">
        <v>30669</v>
      </c>
      <c r="B953">
        <v>162.33999600000001</v>
      </c>
      <c r="C953">
        <v>162.88000500000001</v>
      </c>
      <c r="D953">
        <v>162.270004</v>
      </c>
      <c r="E953">
        <v>162.320007</v>
      </c>
      <c r="F953">
        <v>162.320007</v>
      </c>
      <c r="G953">
        <v>75180000</v>
      </c>
    </row>
    <row r="954" spans="1:7" x14ac:dyDescent="0.2">
      <c r="A954" s="91">
        <v>30670</v>
      </c>
      <c r="B954">
        <v>162.33000200000001</v>
      </c>
      <c r="C954">
        <v>162.800003</v>
      </c>
      <c r="D954">
        <v>161.63999899999999</v>
      </c>
      <c r="E954">
        <v>162</v>
      </c>
      <c r="F954">
        <v>162</v>
      </c>
      <c r="G954">
        <v>83740000</v>
      </c>
    </row>
    <row r="955" spans="1:7" x14ac:dyDescent="0.2">
      <c r="A955" s="91">
        <v>30671</v>
      </c>
      <c r="B955">
        <v>162</v>
      </c>
      <c r="C955">
        <v>163.570007</v>
      </c>
      <c r="D955">
        <v>161.990005</v>
      </c>
      <c r="E955">
        <v>163.55999800000001</v>
      </c>
      <c r="F955">
        <v>163.55999800000001</v>
      </c>
      <c r="G955">
        <v>108080000</v>
      </c>
    </row>
    <row r="956" spans="1:7" x14ac:dyDescent="0.2">
      <c r="A956" s="91">
        <v>30672</v>
      </c>
      <c r="B956">
        <v>163.55999800000001</v>
      </c>
      <c r="C956">
        <v>164.179993</v>
      </c>
      <c r="D956">
        <v>163.16999799999999</v>
      </c>
      <c r="E956">
        <v>163.529999</v>
      </c>
      <c r="F956">
        <v>163.529999</v>
      </c>
      <c r="G956">
        <v>106260000</v>
      </c>
    </row>
    <row r="957" spans="1:7" x14ac:dyDescent="0.2">
      <c r="A957" s="91">
        <v>30673</v>
      </c>
      <c r="B957">
        <v>163.270004</v>
      </c>
      <c r="C957">
        <v>163.30999800000001</v>
      </c>
      <c r="D957">
        <v>162.89999399999999</v>
      </c>
      <c r="E957">
        <v>163.220001</v>
      </c>
      <c r="F957">
        <v>163.220001</v>
      </c>
      <c r="G957">
        <v>62710000</v>
      </c>
    </row>
    <row r="958" spans="1:7" x14ac:dyDescent="0.2">
      <c r="A958" s="91">
        <v>30677</v>
      </c>
      <c r="B958">
        <v>163.220001</v>
      </c>
      <c r="C958">
        <v>164.759995</v>
      </c>
      <c r="D958">
        <v>163.220001</v>
      </c>
      <c r="E958">
        <v>164.759995</v>
      </c>
      <c r="F958">
        <v>164.759995</v>
      </c>
      <c r="G958">
        <v>63800000</v>
      </c>
    </row>
    <row r="959" spans="1:7" x14ac:dyDescent="0.2">
      <c r="A959" s="91">
        <v>30678</v>
      </c>
      <c r="B959">
        <v>164.69000199999999</v>
      </c>
      <c r="C959">
        <v>165.33999600000001</v>
      </c>
      <c r="D959">
        <v>164.300003</v>
      </c>
      <c r="E959">
        <v>165.33999600000001</v>
      </c>
      <c r="F959">
        <v>165.33999600000001</v>
      </c>
      <c r="G959">
        <v>85660000</v>
      </c>
    </row>
    <row r="960" spans="1:7" x14ac:dyDescent="0.2">
      <c r="A960" s="91">
        <v>30679</v>
      </c>
      <c r="B960">
        <v>165.33000200000001</v>
      </c>
      <c r="C960">
        <v>165.83999600000001</v>
      </c>
      <c r="D960">
        <v>164.83000200000001</v>
      </c>
      <c r="E960">
        <v>164.86000100000001</v>
      </c>
      <c r="F960">
        <v>164.86000100000001</v>
      </c>
      <c r="G960">
        <v>86560000</v>
      </c>
    </row>
    <row r="961" spans="1:7" x14ac:dyDescent="0.2">
      <c r="A961" s="91">
        <v>30680</v>
      </c>
      <c r="B961">
        <v>164.86000100000001</v>
      </c>
      <c r="C961">
        <v>165.050003</v>
      </c>
      <c r="D961">
        <v>164.58000200000001</v>
      </c>
      <c r="E961">
        <v>164.929993</v>
      </c>
      <c r="F961">
        <v>164.929993</v>
      </c>
      <c r="G961">
        <v>71840000</v>
      </c>
    </row>
    <row r="962" spans="1:7" x14ac:dyDescent="0.2">
      <c r="A962" s="91">
        <v>30684</v>
      </c>
      <c r="B962">
        <v>164.929993</v>
      </c>
      <c r="C962">
        <v>164.929993</v>
      </c>
      <c r="D962">
        <v>163.979996</v>
      </c>
      <c r="E962">
        <v>164.03999300000001</v>
      </c>
      <c r="F962">
        <v>164.03999300000001</v>
      </c>
      <c r="G962">
        <v>71340000</v>
      </c>
    </row>
    <row r="963" spans="1:7" x14ac:dyDescent="0.2">
      <c r="A963" s="91">
        <v>30685</v>
      </c>
      <c r="B963">
        <v>164.08999600000001</v>
      </c>
      <c r="C963">
        <v>166.779999</v>
      </c>
      <c r="D963">
        <v>164.03999300000001</v>
      </c>
      <c r="E963">
        <v>166.779999</v>
      </c>
      <c r="F963">
        <v>166.779999</v>
      </c>
      <c r="G963">
        <v>112980000</v>
      </c>
    </row>
    <row r="964" spans="1:7" x14ac:dyDescent="0.2">
      <c r="A964" s="91">
        <v>30686</v>
      </c>
      <c r="B964">
        <v>166.779999</v>
      </c>
      <c r="C964">
        <v>169.10000600000001</v>
      </c>
      <c r="D964">
        <v>166.779999</v>
      </c>
      <c r="E964">
        <v>168.80999800000001</v>
      </c>
      <c r="F964">
        <v>168.80999800000001</v>
      </c>
      <c r="G964">
        <v>159990000</v>
      </c>
    </row>
    <row r="965" spans="1:7" x14ac:dyDescent="0.2">
      <c r="A965" s="91">
        <v>30687</v>
      </c>
      <c r="B965">
        <v>168.80999800000001</v>
      </c>
      <c r="C965">
        <v>169.30999800000001</v>
      </c>
      <c r="D965">
        <v>168.490005</v>
      </c>
      <c r="E965">
        <v>169.279999</v>
      </c>
      <c r="F965">
        <v>169.279999</v>
      </c>
      <c r="G965">
        <v>137590000</v>
      </c>
    </row>
    <row r="966" spans="1:7" x14ac:dyDescent="0.2">
      <c r="A966" s="91">
        <v>30690</v>
      </c>
      <c r="B966">
        <v>169.179993</v>
      </c>
      <c r="C966">
        <v>169.46000699999999</v>
      </c>
      <c r="D966">
        <v>168.479996</v>
      </c>
      <c r="E966">
        <v>168.89999399999999</v>
      </c>
      <c r="F966">
        <v>168.89999399999999</v>
      </c>
      <c r="G966">
        <v>107100000</v>
      </c>
    </row>
    <row r="967" spans="1:7" x14ac:dyDescent="0.2">
      <c r="A967" s="91">
        <v>30691</v>
      </c>
      <c r="B967">
        <v>168.89999399999999</v>
      </c>
      <c r="C967">
        <v>169.53999300000001</v>
      </c>
      <c r="D967">
        <v>167.86999499999999</v>
      </c>
      <c r="E967">
        <v>167.949997</v>
      </c>
      <c r="F967">
        <v>167.949997</v>
      </c>
      <c r="G967">
        <v>109570000</v>
      </c>
    </row>
    <row r="968" spans="1:7" x14ac:dyDescent="0.2">
      <c r="A968" s="91">
        <v>30692</v>
      </c>
      <c r="B968">
        <v>167.949997</v>
      </c>
      <c r="C968">
        <v>168.070007</v>
      </c>
      <c r="D968">
        <v>167.270004</v>
      </c>
      <c r="E968">
        <v>167.800003</v>
      </c>
      <c r="F968">
        <v>167.800003</v>
      </c>
      <c r="G968">
        <v>98660000</v>
      </c>
    </row>
    <row r="969" spans="1:7" x14ac:dyDescent="0.2">
      <c r="A969" s="91">
        <v>30693</v>
      </c>
      <c r="B969">
        <v>167.78999300000001</v>
      </c>
      <c r="C969">
        <v>168.39999399999999</v>
      </c>
      <c r="D969">
        <v>167.679993</v>
      </c>
      <c r="E969">
        <v>167.75</v>
      </c>
      <c r="F969">
        <v>167.75</v>
      </c>
      <c r="G969">
        <v>99410000</v>
      </c>
    </row>
    <row r="970" spans="1:7" x14ac:dyDescent="0.2">
      <c r="A970" s="91">
        <v>30694</v>
      </c>
      <c r="B970">
        <v>167.75</v>
      </c>
      <c r="C970">
        <v>168.58999600000001</v>
      </c>
      <c r="D970">
        <v>166.63999899999999</v>
      </c>
      <c r="E970">
        <v>167.020004</v>
      </c>
      <c r="F970">
        <v>167.020004</v>
      </c>
      <c r="G970">
        <v>101790000</v>
      </c>
    </row>
    <row r="971" spans="1:7" x14ac:dyDescent="0.2">
      <c r="A971" s="91">
        <v>30697</v>
      </c>
      <c r="B971">
        <v>167.020004</v>
      </c>
      <c r="C971">
        <v>167.550003</v>
      </c>
      <c r="D971">
        <v>166.770004</v>
      </c>
      <c r="E971">
        <v>167.179993</v>
      </c>
      <c r="F971">
        <v>167.179993</v>
      </c>
      <c r="G971">
        <v>93790000</v>
      </c>
    </row>
    <row r="972" spans="1:7" x14ac:dyDescent="0.2">
      <c r="A972" s="91">
        <v>30698</v>
      </c>
      <c r="B972">
        <v>167.179993</v>
      </c>
      <c r="C972">
        <v>167.83999600000001</v>
      </c>
      <c r="D972">
        <v>167.009995</v>
      </c>
      <c r="E972">
        <v>167.83000200000001</v>
      </c>
      <c r="F972">
        <v>167.83000200000001</v>
      </c>
      <c r="G972">
        <v>92750000</v>
      </c>
    </row>
    <row r="973" spans="1:7" x14ac:dyDescent="0.2">
      <c r="A973" s="91">
        <v>30699</v>
      </c>
      <c r="B973">
        <v>167.83000200000001</v>
      </c>
      <c r="C973">
        <v>168.33999600000001</v>
      </c>
      <c r="D973">
        <v>167.020004</v>
      </c>
      <c r="E973">
        <v>167.550003</v>
      </c>
      <c r="F973">
        <v>167.550003</v>
      </c>
      <c r="G973">
        <v>109010000</v>
      </c>
    </row>
    <row r="974" spans="1:7" x14ac:dyDescent="0.2">
      <c r="A974" s="91">
        <v>30700</v>
      </c>
      <c r="B974">
        <v>167.550003</v>
      </c>
      <c r="C974">
        <v>167.64999399999999</v>
      </c>
      <c r="D974">
        <v>166.66999799999999</v>
      </c>
      <c r="E974">
        <v>167.03999300000001</v>
      </c>
      <c r="F974">
        <v>167.03999300000001</v>
      </c>
      <c r="G974">
        <v>98340000</v>
      </c>
    </row>
    <row r="975" spans="1:7" x14ac:dyDescent="0.2">
      <c r="A975" s="91">
        <v>30701</v>
      </c>
      <c r="B975">
        <v>167.03999300000001</v>
      </c>
      <c r="C975">
        <v>167.05999800000001</v>
      </c>
      <c r="D975">
        <v>165.86999499999999</v>
      </c>
      <c r="E975">
        <v>166.21000699999999</v>
      </c>
      <c r="F975">
        <v>166.21000699999999</v>
      </c>
      <c r="G975">
        <v>93360000</v>
      </c>
    </row>
    <row r="976" spans="1:7" x14ac:dyDescent="0.2">
      <c r="A976" s="91">
        <v>30704</v>
      </c>
      <c r="B976">
        <v>166.21000699999999</v>
      </c>
      <c r="C976">
        <v>166.21000699999999</v>
      </c>
      <c r="D976">
        <v>164.83000200000001</v>
      </c>
      <c r="E976">
        <v>164.86999499999999</v>
      </c>
      <c r="F976">
        <v>164.86999499999999</v>
      </c>
      <c r="G976">
        <v>82010000</v>
      </c>
    </row>
    <row r="977" spans="1:7" x14ac:dyDescent="0.2">
      <c r="A977" s="91">
        <v>30705</v>
      </c>
      <c r="B977">
        <v>164.86999499999999</v>
      </c>
      <c r="C977">
        <v>166.35000600000001</v>
      </c>
      <c r="D977">
        <v>164.83999600000001</v>
      </c>
      <c r="E977">
        <v>165.94000199999999</v>
      </c>
      <c r="F977">
        <v>165.94000199999999</v>
      </c>
      <c r="G977">
        <v>103050000</v>
      </c>
    </row>
    <row r="978" spans="1:7" x14ac:dyDescent="0.2">
      <c r="A978" s="91">
        <v>30706</v>
      </c>
      <c r="B978">
        <v>165.94000199999999</v>
      </c>
      <c r="C978">
        <v>167.11999499999999</v>
      </c>
      <c r="D978">
        <v>164.740005</v>
      </c>
      <c r="E978">
        <v>164.83999600000001</v>
      </c>
      <c r="F978">
        <v>164.83999600000001</v>
      </c>
      <c r="G978">
        <v>113470000</v>
      </c>
    </row>
    <row r="979" spans="1:7" x14ac:dyDescent="0.2">
      <c r="A979" s="91">
        <v>30707</v>
      </c>
      <c r="B979">
        <v>164.83999600000001</v>
      </c>
      <c r="C979">
        <v>165.550003</v>
      </c>
      <c r="D979">
        <v>164.11999499999999</v>
      </c>
      <c r="E979">
        <v>164.240005</v>
      </c>
      <c r="F979">
        <v>164.240005</v>
      </c>
      <c r="G979">
        <v>111100000</v>
      </c>
    </row>
    <row r="980" spans="1:7" x14ac:dyDescent="0.2">
      <c r="A980" s="91">
        <v>30708</v>
      </c>
      <c r="B980">
        <v>164.240005</v>
      </c>
      <c r="C980">
        <v>164.33000200000001</v>
      </c>
      <c r="D980">
        <v>163.070007</v>
      </c>
      <c r="E980">
        <v>163.94000199999999</v>
      </c>
      <c r="F980">
        <v>163.94000199999999</v>
      </c>
      <c r="G980">
        <v>103720000</v>
      </c>
    </row>
    <row r="981" spans="1:7" x14ac:dyDescent="0.2">
      <c r="A981" s="91">
        <v>30711</v>
      </c>
      <c r="B981">
        <v>164.39999399999999</v>
      </c>
      <c r="C981">
        <v>164.66999799999999</v>
      </c>
      <c r="D981">
        <v>162.39999399999999</v>
      </c>
      <c r="E981">
        <v>162.86999499999999</v>
      </c>
      <c r="F981">
        <v>162.86999499999999</v>
      </c>
      <c r="G981">
        <v>103120000</v>
      </c>
    </row>
    <row r="982" spans="1:7" x14ac:dyDescent="0.2">
      <c r="A982" s="91">
        <v>30712</v>
      </c>
      <c r="B982">
        <v>162.86999499999999</v>
      </c>
      <c r="C982">
        <v>163.60000600000001</v>
      </c>
      <c r="D982">
        <v>162.029999</v>
      </c>
      <c r="E982">
        <v>163.41000399999999</v>
      </c>
      <c r="F982">
        <v>163.41000399999999</v>
      </c>
      <c r="G982">
        <v>113510000</v>
      </c>
    </row>
    <row r="983" spans="1:7" x14ac:dyDescent="0.2">
      <c r="A983" s="91">
        <v>30713</v>
      </c>
      <c r="B983">
        <v>163.41000399999999</v>
      </c>
      <c r="C983">
        <v>164</v>
      </c>
      <c r="D983">
        <v>162.270004</v>
      </c>
      <c r="E983">
        <v>162.740005</v>
      </c>
      <c r="F983">
        <v>162.740005</v>
      </c>
      <c r="G983">
        <v>107100000</v>
      </c>
    </row>
    <row r="984" spans="1:7" x14ac:dyDescent="0.2">
      <c r="A984" s="91">
        <v>30714</v>
      </c>
      <c r="B984">
        <v>162.740005</v>
      </c>
      <c r="C984">
        <v>163.36000100000001</v>
      </c>
      <c r="D984">
        <v>162.240005</v>
      </c>
      <c r="E984">
        <v>163.36000100000001</v>
      </c>
      <c r="F984">
        <v>163.36000100000001</v>
      </c>
      <c r="G984">
        <v>111330000</v>
      </c>
    </row>
    <row r="985" spans="1:7" x14ac:dyDescent="0.2">
      <c r="A985" s="91">
        <v>30715</v>
      </c>
      <c r="B985">
        <v>163.44000199999999</v>
      </c>
      <c r="C985">
        <v>163.979996</v>
      </c>
      <c r="D985">
        <v>160.820007</v>
      </c>
      <c r="E985">
        <v>160.91000399999999</v>
      </c>
      <c r="F985">
        <v>160.91000399999999</v>
      </c>
      <c r="G985">
        <v>109100000</v>
      </c>
    </row>
    <row r="986" spans="1:7" x14ac:dyDescent="0.2">
      <c r="A986" s="91">
        <v>30718</v>
      </c>
      <c r="B986">
        <v>160.91000399999999</v>
      </c>
      <c r="C986">
        <v>160.91000399999999</v>
      </c>
      <c r="D986">
        <v>158.020004</v>
      </c>
      <c r="E986">
        <v>158.08000200000001</v>
      </c>
      <c r="F986">
        <v>158.08000200000001</v>
      </c>
      <c r="G986">
        <v>109090000</v>
      </c>
    </row>
    <row r="987" spans="1:7" x14ac:dyDescent="0.2">
      <c r="A987" s="91">
        <v>30719</v>
      </c>
      <c r="B987">
        <v>157.91000399999999</v>
      </c>
      <c r="C987">
        <v>158.80999800000001</v>
      </c>
      <c r="D987">
        <v>157.009995</v>
      </c>
      <c r="E987">
        <v>158.740005</v>
      </c>
      <c r="F987">
        <v>158.740005</v>
      </c>
      <c r="G987">
        <v>107640000</v>
      </c>
    </row>
    <row r="988" spans="1:7" x14ac:dyDescent="0.2">
      <c r="A988" s="91">
        <v>30720</v>
      </c>
      <c r="B988">
        <v>158.740005</v>
      </c>
      <c r="C988">
        <v>159.070007</v>
      </c>
      <c r="D988">
        <v>155.66999799999999</v>
      </c>
      <c r="E988">
        <v>155.85000600000001</v>
      </c>
      <c r="F988">
        <v>155.85000600000001</v>
      </c>
      <c r="G988">
        <v>96890000</v>
      </c>
    </row>
    <row r="989" spans="1:7" x14ac:dyDescent="0.2">
      <c r="A989" s="91">
        <v>30721</v>
      </c>
      <c r="B989">
        <v>155.85000600000001</v>
      </c>
      <c r="C989">
        <v>156.16999799999999</v>
      </c>
      <c r="D989">
        <v>154.300003</v>
      </c>
      <c r="E989">
        <v>155.41999799999999</v>
      </c>
      <c r="F989">
        <v>155.41999799999999</v>
      </c>
      <c r="G989">
        <v>128190000</v>
      </c>
    </row>
    <row r="990" spans="1:7" x14ac:dyDescent="0.2">
      <c r="A990" s="91">
        <v>30722</v>
      </c>
      <c r="B990">
        <v>155.41999799999999</v>
      </c>
      <c r="C990">
        <v>156.520004</v>
      </c>
      <c r="D990">
        <v>155.41999799999999</v>
      </c>
      <c r="E990">
        <v>156.300003</v>
      </c>
      <c r="F990">
        <v>156.300003</v>
      </c>
      <c r="G990">
        <v>92220000</v>
      </c>
    </row>
    <row r="991" spans="1:7" x14ac:dyDescent="0.2">
      <c r="A991" s="91">
        <v>30725</v>
      </c>
      <c r="B991">
        <v>156.300003</v>
      </c>
      <c r="C991">
        <v>156.320007</v>
      </c>
      <c r="D991">
        <v>154.13000500000001</v>
      </c>
      <c r="E991">
        <v>154.949997</v>
      </c>
      <c r="F991">
        <v>154.949997</v>
      </c>
      <c r="G991">
        <v>78460000</v>
      </c>
    </row>
    <row r="992" spans="1:7" x14ac:dyDescent="0.2">
      <c r="A992" s="91">
        <v>30726</v>
      </c>
      <c r="B992">
        <v>154.949997</v>
      </c>
      <c r="C992">
        <v>156.61000100000001</v>
      </c>
      <c r="D992">
        <v>154.949997</v>
      </c>
      <c r="E992">
        <v>156.61000100000001</v>
      </c>
      <c r="F992">
        <v>156.61000100000001</v>
      </c>
      <c r="G992">
        <v>91800000</v>
      </c>
    </row>
    <row r="993" spans="1:7" x14ac:dyDescent="0.2">
      <c r="A993" s="91">
        <v>30727</v>
      </c>
      <c r="B993">
        <v>156.61000100000001</v>
      </c>
      <c r="C993">
        <v>157.479996</v>
      </c>
      <c r="D993">
        <v>156.10000600000001</v>
      </c>
      <c r="E993">
        <v>156.25</v>
      </c>
      <c r="F993">
        <v>156.25</v>
      </c>
      <c r="G993">
        <v>94870000</v>
      </c>
    </row>
    <row r="994" spans="1:7" x14ac:dyDescent="0.2">
      <c r="A994" s="91">
        <v>30728</v>
      </c>
      <c r="B994">
        <v>155.94000199999999</v>
      </c>
      <c r="C994">
        <v>156.44000199999999</v>
      </c>
      <c r="D994">
        <v>155.44000199999999</v>
      </c>
      <c r="E994">
        <v>156.13000500000001</v>
      </c>
      <c r="F994">
        <v>156.13000500000001</v>
      </c>
      <c r="G994">
        <v>81750000</v>
      </c>
    </row>
    <row r="995" spans="1:7" x14ac:dyDescent="0.2">
      <c r="A995" s="91">
        <v>30729</v>
      </c>
      <c r="B995">
        <v>156.13000500000001</v>
      </c>
      <c r="C995">
        <v>156.800003</v>
      </c>
      <c r="D995">
        <v>155.509995</v>
      </c>
      <c r="E995">
        <v>155.740005</v>
      </c>
      <c r="F995">
        <v>155.740005</v>
      </c>
      <c r="G995">
        <v>76600000</v>
      </c>
    </row>
    <row r="996" spans="1:7" x14ac:dyDescent="0.2">
      <c r="A996" s="91">
        <v>30733</v>
      </c>
      <c r="B996">
        <v>155.71000699999999</v>
      </c>
      <c r="C996">
        <v>155.740005</v>
      </c>
      <c r="D996">
        <v>154.470001</v>
      </c>
      <c r="E996">
        <v>154.63999899999999</v>
      </c>
      <c r="F996">
        <v>154.63999899999999</v>
      </c>
      <c r="G996">
        <v>71890000</v>
      </c>
    </row>
    <row r="997" spans="1:7" x14ac:dyDescent="0.2">
      <c r="A997" s="91">
        <v>30734</v>
      </c>
      <c r="B997">
        <v>154.520004</v>
      </c>
      <c r="C997">
        <v>155.10000600000001</v>
      </c>
      <c r="D997">
        <v>153.94000199999999</v>
      </c>
      <c r="E997">
        <v>154.30999800000001</v>
      </c>
      <c r="F997">
        <v>154.30999800000001</v>
      </c>
      <c r="G997">
        <v>90080000</v>
      </c>
    </row>
    <row r="998" spans="1:7" x14ac:dyDescent="0.2">
      <c r="A998" s="91">
        <v>30735</v>
      </c>
      <c r="B998">
        <v>154.020004</v>
      </c>
      <c r="C998">
        <v>154.449997</v>
      </c>
      <c r="D998">
        <v>152.13000500000001</v>
      </c>
      <c r="E998">
        <v>154.28999300000001</v>
      </c>
      <c r="F998">
        <v>154.28999300000001</v>
      </c>
      <c r="G998">
        <v>100220000</v>
      </c>
    </row>
    <row r="999" spans="1:7" x14ac:dyDescent="0.2">
      <c r="A999" s="91">
        <v>30736</v>
      </c>
      <c r="B999">
        <v>154.30999800000001</v>
      </c>
      <c r="C999">
        <v>157.509995</v>
      </c>
      <c r="D999">
        <v>154.28999300000001</v>
      </c>
      <c r="E999">
        <v>157.509995</v>
      </c>
      <c r="F999">
        <v>157.509995</v>
      </c>
      <c r="G999">
        <v>102620000</v>
      </c>
    </row>
    <row r="1000" spans="1:7" x14ac:dyDescent="0.2">
      <c r="A1000" s="91">
        <v>30739</v>
      </c>
      <c r="B1000">
        <v>157.509995</v>
      </c>
      <c r="C1000">
        <v>159.58000200000001</v>
      </c>
      <c r="D1000">
        <v>157.08000200000001</v>
      </c>
      <c r="E1000">
        <v>159.300003</v>
      </c>
      <c r="F1000">
        <v>159.300003</v>
      </c>
      <c r="G1000">
        <v>99140000</v>
      </c>
    </row>
    <row r="1001" spans="1:7" x14ac:dyDescent="0.2">
      <c r="A1001" s="91">
        <v>30740</v>
      </c>
      <c r="B1001">
        <v>159.300003</v>
      </c>
      <c r="C1001">
        <v>159.300003</v>
      </c>
      <c r="D1001">
        <v>156.58999600000001</v>
      </c>
      <c r="E1001">
        <v>156.820007</v>
      </c>
      <c r="F1001">
        <v>156.820007</v>
      </c>
      <c r="G1001">
        <v>91010000</v>
      </c>
    </row>
    <row r="1002" spans="1:7" x14ac:dyDescent="0.2">
      <c r="A1002" s="91">
        <v>30741</v>
      </c>
      <c r="B1002">
        <v>156.820007</v>
      </c>
      <c r="C1002">
        <v>158.270004</v>
      </c>
      <c r="D1002">
        <v>156.41000399999999</v>
      </c>
      <c r="E1002">
        <v>157.05999800000001</v>
      </c>
      <c r="F1002">
        <v>157.05999800000001</v>
      </c>
      <c r="G1002">
        <v>92810000</v>
      </c>
    </row>
    <row r="1003" spans="1:7" x14ac:dyDescent="0.2">
      <c r="A1003" s="91">
        <v>30742</v>
      </c>
      <c r="B1003">
        <v>157.05999800000001</v>
      </c>
      <c r="C1003">
        <v>158.19000199999999</v>
      </c>
      <c r="D1003">
        <v>156.770004</v>
      </c>
      <c r="E1003">
        <v>158.19000199999999</v>
      </c>
      <c r="F1003">
        <v>158.19000199999999</v>
      </c>
      <c r="G1003">
        <v>82010000</v>
      </c>
    </row>
    <row r="1004" spans="1:7" x14ac:dyDescent="0.2">
      <c r="A1004" s="91">
        <v>30743</v>
      </c>
      <c r="B1004">
        <v>158.19000199999999</v>
      </c>
      <c r="C1004">
        <v>159.89999399999999</v>
      </c>
      <c r="D1004">
        <v>158.19000199999999</v>
      </c>
      <c r="E1004">
        <v>159.240005</v>
      </c>
      <c r="F1004">
        <v>159.240005</v>
      </c>
      <c r="G1004">
        <v>108270000</v>
      </c>
    </row>
    <row r="1005" spans="1:7" x14ac:dyDescent="0.2">
      <c r="A1005" s="91">
        <v>30746</v>
      </c>
      <c r="B1005">
        <v>159.240005</v>
      </c>
      <c r="C1005">
        <v>159.240005</v>
      </c>
      <c r="D1005">
        <v>157.58999600000001</v>
      </c>
      <c r="E1005">
        <v>157.88999899999999</v>
      </c>
      <c r="F1005">
        <v>157.88999899999999</v>
      </c>
      <c r="G1005">
        <v>69870000</v>
      </c>
    </row>
    <row r="1006" spans="1:7" x14ac:dyDescent="0.2">
      <c r="A1006" s="91">
        <v>30747</v>
      </c>
      <c r="B1006">
        <v>157.88999899999999</v>
      </c>
      <c r="C1006">
        <v>158.36999499999999</v>
      </c>
      <c r="D1006">
        <v>156.21000699999999</v>
      </c>
      <c r="E1006">
        <v>156.25</v>
      </c>
      <c r="F1006">
        <v>156.25</v>
      </c>
      <c r="G1006">
        <v>83590000</v>
      </c>
    </row>
    <row r="1007" spans="1:7" x14ac:dyDescent="0.2">
      <c r="A1007" s="91">
        <v>30748</v>
      </c>
      <c r="B1007">
        <v>156.25</v>
      </c>
      <c r="C1007">
        <v>156.25</v>
      </c>
      <c r="D1007">
        <v>153.80999800000001</v>
      </c>
      <c r="E1007">
        <v>154.570007</v>
      </c>
      <c r="F1007">
        <v>154.570007</v>
      </c>
      <c r="G1007">
        <v>90080000</v>
      </c>
    </row>
    <row r="1008" spans="1:7" x14ac:dyDescent="0.2">
      <c r="A1008" s="91">
        <v>30749</v>
      </c>
      <c r="B1008">
        <v>154.570007</v>
      </c>
      <c r="C1008">
        <v>155.800003</v>
      </c>
      <c r="D1008">
        <v>154.35000600000001</v>
      </c>
      <c r="E1008">
        <v>155.19000199999999</v>
      </c>
      <c r="F1008">
        <v>155.19000199999999</v>
      </c>
      <c r="G1008">
        <v>80630000</v>
      </c>
    </row>
    <row r="1009" spans="1:7" x14ac:dyDescent="0.2">
      <c r="A1009" s="91">
        <v>30750</v>
      </c>
      <c r="B1009">
        <v>155.11999499999999</v>
      </c>
      <c r="C1009">
        <v>155.19000199999999</v>
      </c>
      <c r="D1009">
        <v>153.770004</v>
      </c>
      <c r="E1009">
        <v>154.35000600000001</v>
      </c>
      <c r="F1009">
        <v>154.35000600000001</v>
      </c>
      <c r="G1009">
        <v>73170000</v>
      </c>
    </row>
    <row r="1010" spans="1:7" x14ac:dyDescent="0.2">
      <c r="A1010" s="91">
        <v>30753</v>
      </c>
      <c r="B1010">
        <v>154.35000600000001</v>
      </c>
      <c r="C1010">
        <v>156.35000600000001</v>
      </c>
      <c r="D1010">
        <v>154.35000600000001</v>
      </c>
      <c r="E1010">
        <v>156.33999600000001</v>
      </c>
      <c r="F1010">
        <v>156.33999600000001</v>
      </c>
      <c r="G1010">
        <v>84470000</v>
      </c>
    </row>
    <row r="1011" spans="1:7" x14ac:dyDescent="0.2">
      <c r="A1011" s="91">
        <v>30754</v>
      </c>
      <c r="B1011">
        <v>156.33999600000001</v>
      </c>
      <c r="C1011">
        <v>157.929993</v>
      </c>
      <c r="D1011">
        <v>156.33999600000001</v>
      </c>
      <c r="E1011">
        <v>156.779999</v>
      </c>
      <c r="F1011">
        <v>156.779999</v>
      </c>
      <c r="G1011">
        <v>102600000</v>
      </c>
    </row>
    <row r="1012" spans="1:7" x14ac:dyDescent="0.2">
      <c r="A1012" s="91">
        <v>30755</v>
      </c>
      <c r="B1012">
        <v>156.779999</v>
      </c>
      <c r="C1012">
        <v>157.16999799999999</v>
      </c>
      <c r="D1012">
        <v>156.220001</v>
      </c>
      <c r="E1012">
        <v>156.770004</v>
      </c>
      <c r="F1012">
        <v>156.770004</v>
      </c>
      <c r="G1012">
        <v>77250000</v>
      </c>
    </row>
    <row r="1013" spans="1:7" x14ac:dyDescent="0.2">
      <c r="A1013" s="91">
        <v>30756</v>
      </c>
      <c r="B1013">
        <v>156.779999</v>
      </c>
      <c r="C1013">
        <v>158.050003</v>
      </c>
      <c r="D1013">
        <v>156.729996</v>
      </c>
      <c r="E1013">
        <v>157.41000399999999</v>
      </c>
      <c r="F1013">
        <v>157.41000399999999</v>
      </c>
      <c r="G1013">
        <v>79520000</v>
      </c>
    </row>
    <row r="1014" spans="1:7" x14ac:dyDescent="0.2">
      <c r="A1014" s="91">
        <v>30757</v>
      </c>
      <c r="B1014">
        <v>157.41000399999999</v>
      </c>
      <c r="C1014">
        <v>160.449997</v>
      </c>
      <c r="D1014">
        <v>157.41000399999999</v>
      </c>
      <c r="E1014">
        <v>159.270004</v>
      </c>
      <c r="F1014">
        <v>159.270004</v>
      </c>
      <c r="G1014">
        <v>118000000</v>
      </c>
    </row>
    <row r="1015" spans="1:7" x14ac:dyDescent="0.2">
      <c r="A1015" s="91">
        <v>30760</v>
      </c>
      <c r="B1015">
        <v>159.270004</v>
      </c>
      <c r="C1015">
        <v>159.270004</v>
      </c>
      <c r="D1015">
        <v>157.279999</v>
      </c>
      <c r="E1015">
        <v>157.779999</v>
      </c>
      <c r="F1015">
        <v>157.779999</v>
      </c>
      <c r="G1015">
        <v>64060000</v>
      </c>
    </row>
    <row r="1016" spans="1:7" x14ac:dyDescent="0.2">
      <c r="A1016" s="91">
        <v>30761</v>
      </c>
      <c r="B1016">
        <v>157.779999</v>
      </c>
      <c r="C1016">
        <v>159.16999799999999</v>
      </c>
      <c r="D1016">
        <v>157.779999</v>
      </c>
      <c r="E1016">
        <v>158.86000100000001</v>
      </c>
      <c r="F1016">
        <v>158.86000100000001</v>
      </c>
      <c r="G1016">
        <v>86460000</v>
      </c>
    </row>
    <row r="1017" spans="1:7" x14ac:dyDescent="0.2">
      <c r="A1017" s="91">
        <v>30762</v>
      </c>
      <c r="B1017">
        <v>158.86000100000001</v>
      </c>
      <c r="C1017">
        <v>159.259995</v>
      </c>
      <c r="D1017">
        <v>158.58999600000001</v>
      </c>
      <c r="E1017">
        <v>158.66000399999999</v>
      </c>
      <c r="F1017">
        <v>158.66000399999999</v>
      </c>
      <c r="G1017">
        <v>87170000</v>
      </c>
    </row>
    <row r="1018" spans="1:7" x14ac:dyDescent="0.2">
      <c r="A1018" s="91">
        <v>30763</v>
      </c>
      <c r="B1018">
        <v>158.66000399999999</v>
      </c>
      <c r="C1018">
        <v>158.66999799999999</v>
      </c>
      <c r="D1018">
        <v>156.61000100000001</v>
      </c>
      <c r="E1018">
        <v>156.69000199999999</v>
      </c>
      <c r="F1018">
        <v>156.69000199999999</v>
      </c>
      <c r="G1018">
        <v>87340000</v>
      </c>
    </row>
    <row r="1019" spans="1:7" x14ac:dyDescent="0.2">
      <c r="A1019" s="91">
        <v>30764</v>
      </c>
      <c r="B1019">
        <v>156.69000199999999</v>
      </c>
      <c r="C1019">
        <v>156.91999799999999</v>
      </c>
      <c r="D1019">
        <v>156.020004</v>
      </c>
      <c r="E1019">
        <v>156.86000100000001</v>
      </c>
      <c r="F1019">
        <v>156.86000100000001</v>
      </c>
      <c r="G1019">
        <v>79760000</v>
      </c>
    </row>
    <row r="1020" spans="1:7" x14ac:dyDescent="0.2">
      <c r="A1020" s="91">
        <v>30767</v>
      </c>
      <c r="B1020">
        <v>156.86000100000001</v>
      </c>
      <c r="C1020">
        <v>157.179993</v>
      </c>
      <c r="D1020">
        <v>156.30999800000001</v>
      </c>
      <c r="E1020">
        <v>156.66999799999999</v>
      </c>
      <c r="F1020">
        <v>156.66999799999999</v>
      </c>
      <c r="G1020">
        <v>69070000</v>
      </c>
    </row>
    <row r="1021" spans="1:7" x14ac:dyDescent="0.2">
      <c r="A1021" s="91">
        <v>30768</v>
      </c>
      <c r="B1021">
        <v>156.66999799999999</v>
      </c>
      <c r="C1021">
        <v>157.300003</v>
      </c>
      <c r="D1021">
        <v>156.61000100000001</v>
      </c>
      <c r="E1021">
        <v>157.300003</v>
      </c>
      <c r="F1021">
        <v>157.300003</v>
      </c>
      <c r="G1021">
        <v>73670000</v>
      </c>
    </row>
    <row r="1022" spans="1:7" x14ac:dyDescent="0.2">
      <c r="A1022" s="91">
        <v>30769</v>
      </c>
      <c r="B1022">
        <v>157.300003</v>
      </c>
      <c r="C1022">
        <v>159.89999399999999</v>
      </c>
      <c r="D1022">
        <v>157.300003</v>
      </c>
      <c r="E1022">
        <v>159.88000500000001</v>
      </c>
      <c r="F1022">
        <v>159.88000500000001</v>
      </c>
      <c r="G1022">
        <v>104870000</v>
      </c>
    </row>
    <row r="1023" spans="1:7" x14ac:dyDescent="0.2">
      <c r="A1023" s="91">
        <v>30770</v>
      </c>
      <c r="B1023">
        <v>159.88000500000001</v>
      </c>
      <c r="C1023">
        <v>160.46000699999999</v>
      </c>
      <c r="D1023">
        <v>159.520004</v>
      </c>
      <c r="E1023">
        <v>159.520004</v>
      </c>
      <c r="F1023">
        <v>159.520004</v>
      </c>
      <c r="G1023">
        <v>81470000</v>
      </c>
    </row>
    <row r="1024" spans="1:7" x14ac:dyDescent="0.2">
      <c r="A1024" s="91">
        <v>30771</v>
      </c>
      <c r="B1024">
        <v>159.520004</v>
      </c>
      <c r="C1024">
        <v>159.520004</v>
      </c>
      <c r="D1024">
        <v>158.91999799999999</v>
      </c>
      <c r="E1024">
        <v>159.179993</v>
      </c>
      <c r="F1024">
        <v>159.179993</v>
      </c>
      <c r="G1024">
        <v>71590000</v>
      </c>
    </row>
    <row r="1025" spans="1:7" x14ac:dyDescent="0.2">
      <c r="A1025" s="91">
        <v>30774</v>
      </c>
      <c r="B1025">
        <v>159.179993</v>
      </c>
      <c r="C1025">
        <v>159.86999499999999</v>
      </c>
      <c r="D1025">
        <v>157.63000500000001</v>
      </c>
      <c r="E1025">
        <v>157.979996</v>
      </c>
      <c r="F1025">
        <v>157.979996</v>
      </c>
      <c r="G1025">
        <v>85680000</v>
      </c>
    </row>
    <row r="1026" spans="1:7" x14ac:dyDescent="0.2">
      <c r="A1026" s="91">
        <v>30775</v>
      </c>
      <c r="B1026">
        <v>157.990005</v>
      </c>
      <c r="C1026">
        <v>158.270004</v>
      </c>
      <c r="D1026">
        <v>157.16999799999999</v>
      </c>
      <c r="E1026">
        <v>157.66000399999999</v>
      </c>
      <c r="F1026">
        <v>157.66000399999999</v>
      </c>
      <c r="G1026">
        <v>87980000</v>
      </c>
    </row>
    <row r="1027" spans="1:7" x14ac:dyDescent="0.2">
      <c r="A1027" s="91">
        <v>30776</v>
      </c>
      <c r="B1027">
        <v>157.66000399999999</v>
      </c>
      <c r="C1027">
        <v>158.11000100000001</v>
      </c>
      <c r="D1027">
        <v>157.28999300000001</v>
      </c>
      <c r="E1027">
        <v>157.53999300000001</v>
      </c>
      <c r="F1027">
        <v>157.53999300000001</v>
      </c>
      <c r="G1027">
        <v>92860000</v>
      </c>
    </row>
    <row r="1028" spans="1:7" x14ac:dyDescent="0.2">
      <c r="A1028" s="91">
        <v>30777</v>
      </c>
      <c r="B1028">
        <v>157.53999300000001</v>
      </c>
      <c r="C1028">
        <v>158.10000600000001</v>
      </c>
      <c r="D1028">
        <v>154.96000699999999</v>
      </c>
      <c r="E1028">
        <v>155.03999300000001</v>
      </c>
      <c r="F1028">
        <v>155.03999300000001</v>
      </c>
      <c r="G1028">
        <v>101750000</v>
      </c>
    </row>
    <row r="1029" spans="1:7" x14ac:dyDescent="0.2">
      <c r="A1029" s="91">
        <v>30778</v>
      </c>
      <c r="B1029">
        <v>155.03999300000001</v>
      </c>
      <c r="C1029">
        <v>155.479996</v>
      </c>
      <c r="D1029">
        <v>154.11999499999999</v>
      </c>
      <c r="E1029">
        <v>155.479996</v>
      </c>
      <c r="F1029">
        <v>155.479996</v>
      </c>
      <c r="G1029">
        <v>86620000</v>
      </c>
    </row>
    <row r="1030" spans="1:7" x14ac:dyDescent="0.2">
      <c r="A1030" s="91">
        <v>30781</v>
      </c>
      <c r="B1030">
        <v>155.479996</v>
      </c>
      <c r="C1030">
        <v>155.86000100000001</v>
      </c>
      <c r="D1030">
        <v>154.71000699999999</v>
      </c>
      <c r="E1030">
        <v>155.449997</v>
      </c>
      <c r="F1030">
        <v>155.449997</v>
      </c>
      <c r="G1030">
        <v>71570000</v>
      </c>
    </row>
    <row r="1031" spans="1:7" x14ac:dyDescent="0.2">
      <c r="A1031" s="91">
        <v>30782</v>
      </c>
      <c r="B1031">
        <v>155.449997</v>
      </c>
      <c r="C1031">
        <v>156.570007</v>
      </c>
      <c r="D1031">
        <v>155.449997</v>
      </c>
      <c r="E1031">
        <v>155.86999499999999</v>
      </c>
      <c r="F1031">
        <v>155.86999499999999</v>
      </c>
      <c r="G1031">
        <v>78990000</v>
      </c>
    </row>
    <row r="1032" spans="1:7" x14ac:dyDescent="0.2">
      <c r="A1032" s="91">
        <v>30783</v>
      </c>
      <c r="B1032">
        <v>155.929993</v>
      </c>
      <c r="C1032">
        <v>156.30999800000001</v>
      </c>
      <c r="D1032">
        <v>154.89999399999999</v>
      </c>
      <c r="E1032">
        <v>155</v>
      </c>
      <c r="F1032">
        <v>155</v>
      </c>
      <c r="G1032">
        <v>80280000</v>
      </c>
    </row>
    <row r="1033" spans="1:7" x14ac:dyDescent="0.2">
      <c r="A1033" s="91">
        <v>30784</v>
      </c>
      <c r="B1033">
        <v>155</v>
      </c>
      <c r="C1033">
        <v>157.740005</v>
      </c>
      <c r="D1033">
        <v>154.16999799999999</v>
      </c>
      <c r="E1033">
        <v>157.729996</v>
      </c>
      <c r="F1033">
        <v>157.729996</v>
      </c>
      <c r="G1033">
        <v>96330000</v>
      </c>
    </row>
    <row r="1034" spans="1:7" x14ac:dyDescent="0.2">
      <c r="A1034" s="91">
        <v>30785</v>
      </c>
      <c r="B1034">
        <v>157.729996</v>
      </c>
      <c r="C1034">
        <v>158.86999499999999</v>
      </c>
      <c r="D1034">
        <v>157.13000500000001</v>
      </c>
      <c r="E1034">
        <v>157.30999800000001</v>
      </c>
      <c r="F1034">
        <v>157.30999800000001</v>
      </c>
      <c r="G1034">
        <v>99620000</v>
      </c>
    </row>
    <row r="1035" spans="1:7" x14ac:dyDescent="0.2">
      <c r="A1035" s="91">
        <v>30788</v>
      </c>
      <c r="B1035">
        <v>157.30999800000001</v>
      </c>
      <c r="C1035">
        <v>158.35000600000001</v>
      </c>
      <c r="D1035">
        <v>156.490005</v>
      </c>
      <c r="E1035">
        <v>158.320007</v>
      </c>
      <c r="F1035">
        <v>158.320007</v>
      </c>
      <c r="G1035">
        <v>73870000</v>
      </c>
    </row>
    <row r="1036" spans="1:7" x14ac:dyDescent="0.2">
      <c r="A1036" s="91">
        <v>30789</v>
      </c>
      <c r="B1036">
        <v>158.320007</v>
      </c>
      <c r="C1036">
        <v>159.58999600000001</v>
      </c>
      <c r="D1036">
        <v>158.320007</v>
      </c>
      <c r="E1036">
        <v>158.970001</v>
      </c>
      <c r="F1036">
        <v>158.970001</v>
      </c>
      <c r="G1036">
        <v>98150000</v>
      </c>
    </row>
    <row r="1037" spans="1:7" x14ac:dyDescent="0.2">
      <c r="A1037" s="91">
        <v>30790</v>
      </c>
      <c r="B1037">
        <v>158.970001</v>
      </c>
      <c r="C1037">
        <v>158.970001</v>
      </c>
      <c r="D1037">
        <v>157.63999899999999</v>
      </c>
      <c r="E1037">
        <v>157.89999399999999</v>
      </c>
      <c r="F1037">
        <v>157.89999399999999</v>
      </c>
      <c r="G1037">
        <v>85040000</v>
      </c>
    </row>
    <row r="1038" spans="1:7" x14ac:dyDescent="0.2">
      <c r="A1038" s="91">
        <v>30791</v>
      </c>
      <c r="B1038">
        <v>157.89999399999999</v>
      </c>
      <c r="C1038">
        <v>158.020004</v>
      </c>
      <c r="D1038">
        <v>157.10000600000001</v>
      </c>
      <c r="E1038">
        <v>158.020004</v>
      </c>
      <c r="F1038">
        <v>158.020004</v>
      </c>
      <c r="G1038">
        <v>75860000</v>
      </c>
    </row>
    <row r="1039" spans="1:7" x14ac:dyDescent="0.2">
      <c r="A1039" s="91">
        <v>30795</v>
      </c>
      <c r="B1039">
        <v>158.020004</v>
      </c>
      <c r="C1039">
        <v>158.050003</v>
      </c>
      <c r="D1039">
        <v>156.78999300000001</v>
      </c>
      <c r="E1039">
        <v>156.800003</v>
      </c>
      <c r="F1039">
        <v>156.800003</v>
      </c>
      <c r="G1039">
        <v>73080000</v>
      </c>
    </row>
    <row r="1040" spans="1:7" x14ac:dyDescent="0.2">
      <c r="A1040" s="91">
        <v>30796</v>
      </c>
      <c r="B1040">
        <v>156.800003</v>
      </c>
      <c r="C1040">
        <v>158.38000500000001</v>
      </c>
      <c r="D1040">
        <v>156.61000100000001</v>
      </c>
      <c r="E1040">
        <v>158.070007</v>
      </c>
      <c r="F1040">
        <v>158.070007</v>
      </c>
      <c r="G1040">
        <v>87060000</v>
      </c>
    </row>
    <row r="1041" spans="1:7" x14ac:dyDescent="0.2">
      <c r="A1041" s="91">
        <v>30797</v>
      </c>
      <c r="B1041">
        <v>158.070007</v>
      </c>
      <c r="C1041">
        <v>158.770004</v>
      </c>
      <c r="D1041">
        <v>157.800003</v>
      </c>
      <c r="E1041">
        <v>158.64999399999999</v>
      </c>
      <c r="F1041">
        <v>158.64999399999999</v>
      </c>
      <c r="G1041">
        <v>83520000</v>
      </c>
    </row>
    <row r="1042" spans="1:7" x14ac:dyDescent="0.2">
      <c r="A1042" s="91">
        <v>30798</v>
      </c>
      <c r="B1042">
        <v>158.64999399999999</v>
      </c>
      <c r="C1042">
        <v>160.5</v>
      </c>
      <c r="D1042">
        <v>158.64999399999999</v>
      </c>
      <c r="E1042">
        <v>160.300003</v>
      </c>
      <c r="F1042">
        <v>160.300003</v>
      </c>
      <c r="G1042">
        <v>98000000</v>
      </c>
    </row>
    <row r="1043" spans="1:7" x14ac:dyDescent="0.2">
      <c r="A1043" s="91">
        <v>30799</v>
      </c>
      <c r="B1043">
        <v>160.300003</v>
      </c>
      <c r="C1043">
        <v>160.69000199999999</v>
      </c>
      <c r="D1043">
        <v>159.770004</v>
      </c>
      <c r="E1043">
        <v>159.88999899999999</v>
      </c>
      <c r="F1043">
        <v>159.88999899999999</v>
      </c>
      <c r="G1043">
        <v>88530000</v>
      </c>
    </row>
    <row r="1044" spans="1:7" x14ac:dyDescent="0.2">
      <c r="A1044" s="91">
        <v>30802</v>
      </c>
      <c r="B1044">
        <v>159.88999899999999</v>
      </c>
      <c r="C1044">
        <v>160.429993</v>
      </c>
      <c r="D1044">
        <v>159.300003</v>
      </c>
      <c r="E1044">
        <v>160.050003</v>
      </c>
      <c r="F1044">
        <v>160.050003</v>
      </c>
      <c r="G1044">
        <v>72740000</v>
      </c>
    </row>
    <row r="1045" spans="1:7" x14ac:dyDescent="0.2">
      <c r="A1045" s="91">
        <v>30803</v>
      </c>
      <c r="B1045">
        <v>160.050003</v>
      </c>
      <c r="C1045">
        <v>161.69000199999999</v>
      </c>
      <c r="D1045">
        <v>160.050003</v>
      </c>
      <c r="E1045">
        <v>161.679993</v>
      </c>
      <c r="F1045">
        <v>161.679993</v>
      </c>
      <c r="G1045">
        <v>110550000</v>
      </c>
    </row>
    <row r="1046" spans="1:7" x14ac:dyDescent="0.2">
      <c r="A1046" s="91">
        <v>30804</v>
      </c>
      <c r="B1046">
        <v>161.679993</v>
      </c>
      <c r="C1046">
        <v>162.11000100000001</v>
      </c>
      <c r="D1046">
        <v>161.41000399999999</v>
      </c>
      <c r="E1046">
        <v>161.89999399999999</v>
      </c>
      <c r="F1046">
        <v>161.89999399999999</v>
      </c>
      <c r="G1046">
        <v>107080000</v>
      </c>
    </row>
    <row r="1047" spans="1:7" x14ac:dyDescent="0.2">
      <c r="A1047" s="91">
        <v>30805</v>
      </c>
      <c r="B1047">
        <v>161.89999399999999</v>
      </c>
      <c r="C1047">
        <v>161.89999399999999</v>
      </c>
      <c r="D1047">
        <v>160.949997</v>
      </c>
      <c r="E1047">
        <v>161.199997</v>
      </c>
      <c r="F1047">
        <v>161.199997</v>
      </c>
      <c r="G1047">
        <v>91910000</v>
      </c>
    </row>
    <row r="1048" spans="1:7" x14ac:dyDescent="0.2">
      <c r="A1048" s="91">
        <v>30806</v>
      </c>
      <c r="B1048">
        <v>161.199997</v>
      </c>
      <c r="C1048">
        <v>161.199997</v>
      </c>
      <c r="D1048">
        <v>158.929993</v>
      </c>
      <c r="E1048">
        <v>159.11000100000001</v>
      </c>
      <c r="F1048">
        <v>159.11000100000001</v>
      </c>
      <c r="G1048">
        <v>98580000</v>
      </c>
    </row>
    <row r="1049" spans="1:7" x14ac:dyDescent="0.2">
      <c r="A1049" s="91">
        <v>30809</v>
      </c>
      <c r="B1049">
        <v>159.11000100000001</v>
      </c>
      <c r="C1049">
        <v>159.479996</v>
      </c>
      <c r="D1049">
        <v>158.63000500000001</v>
      </c>
      <c r="E1049">
        <v>159.470001</v>
      </c>
      <c r="F1049">
        <v>159.470001</v>
      </c>
      <c r="G1049">
        <v>72760000</v>
      </c>
    </row>
    <row r="1050" spans="1:7" x14ac:dyDescent="0.2">
      <c r="A1050" s="91">
        <v>30810</v>
      </c>
      <c r="B1050">
        <v>159.470001</v>
      </c>
      <c r="C1050">
        <v>160.520004</v>
      </c>
      <c r="D1050">
        <v>159.13999899999999</v>
      </c>
      <c r="E1050">
        <v>160.520004</v>
      </c>
      <c r="F1050">
        <v>160.520004</v>
      </c>
      <c r="G1050">
        <v>81610000</v>
      </c>
    </row>
    <row r="1051" spans="1:7" x14ac:dyDescent="0.2">
      <c r="A1051" s="91">
        <v>30811</v>
      </c>
      <c r="B1051">
        <v>160.520004</v>
      </c>
      <c r="C1051">
        <v>161.30999800000001</v>
      </c>
      <c r="D1051">
        <v>159.38999899999999</v>
      </c>
      <c r="E1051">
        <v>160.11000100000001</v>
      </c>
      <c r="F1051">
        <v>160.11000100000001</v>
      </c>
      <c r="G1051">
        <v>100590000</v>
      </c>
    </row>
    <row r="1052" spans="1:7" x14ac:dyDescent="0.2">
      <c r="A1052" s="91">
        <v>30812</v>
      </c>
      <c r="B1052">
        <v>160.11000100000001</v>
      </c>
      <c r="C1052">
        <v>160.449997</v>
      </c>
      <c r="D1052">
        <v>159.61000100000001</v>
      </c>
      <c r="E1052">
        <v>160</v>
      </c>
      <c r="F1052">
        <v>160</v>
      </c>
      <c r="G1052">
        <v>101810000</v>
      </c>
    </row>
    <row r="1053" spans="1:7" x14ac:dyDescent="0.2">
      <c r="A1053" s="91">
        <v>30813</v>
      </c>
      <c r="B1053">
        <v>160</v>
      </c>
      <c r="C1053">
        <v>160</v>
      </c>
      <c r="D1053">
        <v>157.41999799999999</v>
      </c>
      <c r="E1053">
        <v>158.490005</v>
      </c>
      <c r="F1053">
        <v>158.490005</v>
      </c>
      <c r="G1053">
        <v>82780000</v>
      </c>
    </row>
    <row r="1054" spans="1:7" x14ac:dyDescent="0.2">
      <c r="A1054" s="91">
        <v>30816</v>
      </c>
      <c r="B1054">
        <v>158.490005</v>
      </c>
      <c r="C1054">
        <v>158.490005</v>
      </c>
      <c r="D1054">
        <v>157.199997</v>
      </c>
      <c r="E1054">
        <v>157.5</v>
      </c>
      <c r="F1054">
        <v>157.5</v>
      </c>
      <c r="G1054">
        <v>64900000</v>
      </c>
    </row>
    <row r="1055" spans="1:7" x14ac:dyDescent="0.2">
      <c r="A1055" s="91">
        <v>30817</v>
      </c>
      <c r="B1055">
        <v>157.5</v>
      </c>
      <c r="C1055">
        <v>158.270004</v>
      </c>
      <c r="D1055">
        <v>157.28999300000001</v>
      </c>
      <c r="E1055">
        <v>158</v>
      </c>
      <c r="F1055">
        <v>158</v>
      </c>
      <c r="G1055">
        <v>88250000</v>
      </c>
    </row>
    <row r="1056" spans="1:7" x14ac:dyDescent="0.2">
      <c r="A1056" s="91">
        <v>30818</v>
      </c>
      <c r="B1056">
        <v>158</v>
      </c>
      <c r="C1056">
        <v>158.41000399999999</v>
      </c>
      <c r="D1056">
        <v>157.83000200000001</v>
      </c>
      <c r="E1056">
        <v>157.990005</v>
      </c>
      <c r="F1056">
        <v>157.990005</v>
      </c>
      <c r="G1056">
        <v>89210000</v>
      </c>
    </row>
    <row r="1057" spans="1:7" x14ac:dyDescent="0.2">
      <c r="A1057" s="91">
        <v>30819</v>
      </c>
      <c r="B1057">
        <v>157.990005</v>
      </c>
      <c r="C1057">
        <v>157.990005</v>
      </c>
      <c r="D1057">
        <v>156.14999399999999</v>
      </c>
      <c r="E1057">
        <v>156.570007</v>
      </c>
      <c r="F1057">
        <v>156.570007</v>
      </c>
      <c r="G1057">
        <v>90310000</v>
      </c>
    </row>
    <row r="1058" spans="1:7" x14ac:dyDescent="0.2">
      <c r="A1058" s="91">
        <v>30820</v>
      </c>
      <c r="B1058">
        <v>156.570007</v>
      </c>
      <c r="C1058">
        <v>156.770004</v>
      </c>
      <c r="D1058">
        <v>155.240005</v>
      </c>
      <c r="E1058">
        <v>155.779999</v>
      </c>
      <c r="F1058">
        <v>155.779999</v>
      </c>
      <c r="G1058">
        <v>81270000</v>
      </c>
    </row>
    <row r="1059" spans="1:7" x14ac:dyDescent="0.2">
      <c r="A1059" s="91">
        <v>30823</v>
      </c>
      <c r="B1059">
        <v>155.779999</v>
      </c>
      <c r="C1059">
        <v>156.11000100000001</v>
      </c>
      <c r="D1059">
        <v>154.63000500000001</v>
      </c>
      <c r="E1059">
        <v>154.729996</v>
      </c>
      <c r="F1059">
        <v>154.729996</v>
      </c>
      <c r="G1059">
        <v>73380000</v>
      </c>
    </row>
    <row r="1060" spans="1:7" x14ac:dyDescent="0.2">
      <c r="A1060" s="91">
        <v>30824</v>
      </c>
      <c r="B1060">
        <v>154.729996</v>
      </c>
      <c r="C1060">
        <v>154.729996</v>
      </c>
      <c r="D1060">
        <v>152.990005</v>
      </c>
      <c r="E1060">
        <v>153.88000500000001</v>
      </c>
      <c r="F1060">
        <v>153.88000500000001</v>
      </c>
      <c r="G1060">
        <v>88030000</v>
      </c>
    </row>
    <row r="1061" spans="1:7" x14ac:dyDescent="0.2">
      <c r="A1061" s="91">
        <v>30825</v>
      </c>
      <c r="B1061">
        <v>153.88000500000001</v>
      </c>
      <c r="C1061">
        <v>154.020004</v>
      </c>
      <c r="D1061">
        <v>153.10000600000001</v>
      </c>
      <c r="E1061">
        <v>153.14999399999999</v>
      </c>
      <c r="F1061">
        <v>153.14999399999999</v>
      </c>
      <c r="G1061">
        <v>82690000</v>
      </c>
    </row>
    <row r="1062" spans="1:7" x14ac:dyDescent="0.2">
      <c r="A1062" s="91">
        <v>30826</v>
      </c>
      <c r="B1062">
        <v>153.14999399999999</v>
      </c>
      <c r="C1062">
        <v>153.14999399999999</v>
      </c>
      <c r="D1062">
        <v>150.800003</v>
      </c>
      <c r="E1062">
        <v>151.229996</v>
      </c>
      <c r="F1062">
        <v>151.229996</v>
      </c>
      <c r="G1062">
        <v>99040000</v>
      </c>
    </row>
    <row r="1063" spans="1:7" x14ac:dyDescent="0.2">
      <c r="A1063" s="91">
        <v>30827</v>
      </c>
      <c r="B1063">
        <v>151.229996</v>
      </c>
      <c r="C1063">
        <v>152.020004</v>
      </c>
      <c r="D1063">
        <v>150.85000600000001</v>
      </c>
      <c r="E1063">
        <v>151.61999499999999</v>
      </c>
      <c r="F1063">
        <v>151.61999499999999</v>
      </c>
      <c r="G1063">
        <v>78190000</v>
      </c>
    </row>
    <row r="1064" spans="1:7" x14ac:dyDescent="0.2">
      <c r="A1064" s="91">
        <v>30831</v>
      </c>
      <c r="B1064">
        <v>151.61999499999999</v>
      </c>
      <c r="C1064">
        <v>151.86000100000001</v>
      </c>
      <c r="D1064">
        <v>149.949997</v>
      </c>
      <c r="E1064">
        <v>150.28999300000001</v>
      </c>
      <c r="F1064">
        <v>150.28999300000001</v>
      </c>
      <c r="G1064">
        <v>69060000</v>
      </c>
    </row>
    <row r="1065" spans="1:7" x14ac:dyDescent="0.2">
      <c r="A1065" s="91">
        <v>30832</v>
      </c>
      <c r="B1065">
        <v>150.28999300000001</v>
      </c>
      <c r="C1065">
        <v>151.429993</v>
      </c>
      <c r="D1065">
        <v>148.679993</v>
      </c>
      <c r="E1065">
        <v>150.35000600000001</v>
      </c>
      <c r="F1065">
        <v>150.35000600000001</v>
      </c>
      <c r="G1065">
        <v>105660000</v>
      </c>
    </row>
    <row r="1066" spans="1:7" x14ac:dyDescent="0.2">
      <c r="A1066" s="91">
        <v>30833</v>
      </c>
      <c r="B1066">
        <v>150.35000600000001</v>
      </c>
      <c r="C1066">
        <v>150.69000199999999</v>
      </c>
      <c r="D1066">
        <v>149.759995</v>
      </c>
      <c r="E1066">
        <v>150.550003</v>
      </c>
      <c r="F1066">
        <v>150.550003</v>
      </c>
      <c r="G1066">
        <v>81890000</v>
      </c>
    </row>
    <row r="1067" spans="1:7" x14ac:dyDescent="0.2">
      <c r="A1067" s="91">
        <v>30834</v>
      </c>
      <c r="B1067">
        <v>150.550003</v>
      </c>
      <c r="C1067">
        <v>153.240005</v>
      </c>
      <c r="D1067">
        <v>150.550003</v>
      </c>
      <c r="E1067">
        <v>153.240005</v>
      </c>
      <c r="F1067">
        <v>153.240005</v>
      </c>
      <c r="G1067">
        <v>96040000</v>
      </c>
    </row>
    <row r="1068" spans="1:7" x14ac:dyDescent="0.2">
      <c r="A1068" s="91">
        <v>30837</v>
      </c>
      <c r="B1068">
        <v>153.240005</v>
      </c>
      <c r="C1068">
        <v>155.10000600000001</v>
      </c>
      <c r="D1068">
        <v>153.240005</v>
      </c>
      <c r="E1068">
        <v>154.33999600000001</v>
      </c>
      <c r="F1068">
        <v>154.33999600000001</v>
      </c>
      <c r="G1068">
        <v>96740000</v>
      </c>
    </row>
    <row r="1069" spans="1:7" x14ac:dyDescent="0.2">
      <c r="A1069" s="91">
        <v>30838</v>
      </c>
      <c r="B1069">
        <v>154.33999600000001</v>
      </c>
      <c r="C1069">
        <v>154.33999600000001</v>
      </c>
      <c r="D1069">
        <v>153.279999</v>
      </c>
      <c r="E1069">
        <v>153.64999399999999</v>
      </c>
      <c r="F1069">
        <v>153.64999399999999</v>
      </c>
      <c r="G1069">
        <v>84840000</v>
      </c>
    </row>
    <row r="1070" spans="1:7" x14ac:dyDescent="0.2">
      <c r="A1070" s="91">
        <v>30839</v>
      </c>
      <c r="B1070">
        <v>153.64999399999999</v>
      </c>
      <c r="C1070">
        <v>155.029999</v>
      </c>
      <c r="D1070">
        <v>153.38000500000001</v>
      </c>
      <c r="E1070">
        <v>155.009995</v>
      </c>
      <c r="F1070">
        <v>155.009995</v>
      </c>
      <c r="G1070">
        <v>83440000</v>
      </c>
    </row>
    <row r="1071" spans="1:7" x14ac:dyDescent="0.2">
      <c r="A1071" s="91">
        <v>30840</v>
      </c>
      <c r="B1071">
        <v>155.009995</v>
      </c>
      <c r="C1071">
        <v>155.11000100000001</v>
      </c>
      <c r="D1071">
        <v>154.36000100000001</v>
      </c>
      <c r="E1071">
        <v>154.91999799999999</v>
      </c>
      <c r="F1071">
        <v>154.91999799999999</v>
      </c>
      <c r="G1071">
        <v>82120000</v>
      </c>
    </row>
    <row r="1072" spans="1:7" x14ac:dyDescent="0.2">
      <c r="A1072" s="91">
        <v>30841</v>
      </c>
      <c r="B1072">
        <v>154.91999799999999</v>
      </c>
      <c r="C1072">
        <v>155.39999399999999</v>
      </c>
      <c r="D1072">
        <v>154.570007</v>
      </c>
      <c r="E1072">
        <v>155.16999799999999</v>
      </c>
      <c r="F1072">
        <v>155.16999799999999</v>
      </c>
      <c r="G1072">
        <v>67840000</v>
      </c>
    </row>
    <row r="1073" spans="1:7" x14ac:dyDescent="0.2">
      <c r="A1073" s="91">
        <v>30844</v>
      </c>
      <c r="B1073">
        <v>155.16999799999999</v>
      </c>
      <c r="C1073">
        <v>155.16999799999999</v>
      </c>
      <c r="D1073">
        <v>153</v>
      </c>
      <c r="E1073">
        <v>153.05999800000001</v>
      </c>
      <c r="F1073">
        <v>153.05999800000001</v>
      </c>
      <c r="G1073">
        <v>69050000</v>
      </c>
    </row>
    <row r="1074" spans="1:7" x14ac:dyDescent="0.2">
      <c r="A1074" s="91">
        <v>30845</v>
      </c>
      <c r="B1074">
        <v>153.05999800000001</v>
      </c>
      <c r="C1074">
        <v>153.070007</v>
      </c>
      <c r="D1074">
        <v>151.61000100000001</v>
      </c>
      <c r="E1074">
        <v>152.19000199999999</v>
      </c>
      <c r="F1074">
        <v>152.19000199999999</v>
      </c>
      <c r="G1074">
        <v>84660000</v>
      </c>
    </row>
    <row r="1075" spans="1:7" x14ac:dyDescent="0.2">
      <c r="A1075" s="91">
        <v>30846</v>
      </c>
      <c r="B1075">
        <v>152.19000199999999</v>
      </c>
      <c r="C1075">
        <v>152.85000600000001</v>
      </c>
      <c r="D1075">
        <v>151.86000100000001</v>
      </c>
      <c r="E1075">
        <v>152.13000500000001</v>
      </c>
      <c r="F1075">
        <v>152.13000500000001</v>
      </c>
      <c r="G1075">
        <v>67510000</v>
      </c>
    </row>
    <row r="1076" spans="1:7" x14ac:dyDescent="0.2">
      <c r="A1076" s="91">
        <v>30847</v>
      </c>
      <c r="B1076">
        <v>152.11999499999999</v>
      </c>
      <c r="C1076">
        <v>152.13999899999999</v>
      </c>
      <c r="D1076">
        <v>150.30999800000001</v>
      </c>
      <c r="E1076">
        <v>150.38999899999999</v>
      </c>
      <c r="F1076">
        <v>150.38999899999999</v>
      </c>
      <c r="G1076">
        <v>79120000</v>
      </c>
    </row>
    <row r="1077" spans="1:7" x14ac:dyDescent="0.2">
      <c r="A1077" s="91">
        <v>30848</v>
      </c>
      <c r="B1077">
        <v>150.490005</v>
      </c>
      <c r="C1077">
        <v>150.71000699999999</v>
      </c>
      <c r="D1077">
        <v>149.020004</v>
      </c>
      <c r="E1077">
        <v>149.029999</v>
      </c>
      <c r="F1077">
        <v>149.029999</v>
      </c>
      <c r="G1077">
        <v>85460000</v>
      </c>
    </row>
    <row r="1078" spans="1:7" x14ac:dyDescent="0.2">
      <c r="A1078" s="91">
        <v>30851</v>
      </c>
      <c r="B1078">
        <v>149.029999</v>
      </c>
      <c r="C1078">
        <v>151.91999799999999</v>
      </c>
      <c r="D1078">
        <v>148.529999</v>
      </c>
      <c r="E1078">
        <v>151.729996</v>
      </c>
      <c r="F1078">
        <v>151.729996</v>
      </c>
      <c r="G1078">
        <v>94900000</v>
      </c>
    </row>
    <row r="1079" spans="1:7" x14ac:dyDescent="0.2">
      <c r="A1079" s="91">
        <v>30852</v>
      </c>
      <c r="B1079">
        <v>151.729996</v>
      </c>
      <c r="C1079">
        <v>153</v>
      </c>
      <c r="D1079">
        <v>151.729996</v>
      </c>
      <c r="E1079">
        <v>152.61000100000001</v>
      </c>
      <c r="F1079">
        <v>152.61000100000001</v>
      </c>
      <c r="G1079">
        <v>98000000</v>
      </c>
    </row>
    <row r="1080" spans="1:7" x14ac:dyDescent="0.2">
      <c r="A1080" s="91">
        <v>30853</v>
      </c>
      <c r="B1080">
        <v>151.88999899999999</v>
      </c>
      <c r="C1080">
        <v>154.83999600000001</v>
      </c>
      <c r="D1080">
        <v>150.96000699999999</v>
      </c>
      <c r="E1080">
        <v>154.83999600000001</v>
      </c>
      <c r="F1080">
        <v>154.83999600000001</v>
      </c>
      <c r="G1080">
        <v>99090000</v>
      </c>
    </row>
    <row r="1081" spans="1:7" x14ac:dyDescent="0.2">
      <c r="A1081" s="91">
        <v>30854</v>
      </c>
      <c r="B1081">
        <v>154.83999600000001</v>
      </c>
      <c r="C1081">
        <v>155.63999899999999</v>
      </c>
      <c r="D1081">
        <v>154.050003</v>
      </c>
      <c r="E1081">
        <v>154.509995</v>
      </c>
      <c r="F1081">
        <v>154.509995</v>
      </c>
      <c r="G1081">
        <v>123380000</v>
      </c>
    </row>
    <row r="1082" spans="1:7" x14ac:dyDescent="0.2">
      <c r="A1082" s="91">
        <v>30855</v>
      </c>
      <c r="B1082">
        <v>154.509995</v>
      </c>
      <c r="C1082">
        <v>154.91999799999999</v>
      </c>
      <c r="D1082">
        <v>153.88999899999999</v>
      </c>
      <c r="E1082">
        <v>154.46000699999999</v>
      </c>
      <c r="F1082">
        <v>154.46000699999999</v>
      </c>
      <c r="G1082">
        <v>98400000</v>
      </c>
    </row>
    <row r="1083" spans="1:7" x14ac:dyDescent="0.2">
      <c r="A1083" s="91">
        <v>30858</v>
      </c>
      <c r="B1083">
        <v>154.46000699999999</v>
      </c>
      <c r="C1083">
        <v>154.66999799999999</v>
      </c>
      <c r="D1083">
        <v>153.86000100000001</v>
      </c>
      <c r="E1083">
        <v>153.970001</v>
      </c>
      <c r="F1083">
        <v>153.970001</v>
      </c>
      <c r="G1083">
        <v>72850000</v>
      </c>
    </row>
    <row r="1084" spans="1:7" x14ac:dyDescent="0.2">
      <c r="A1084" s="91">
        <v>30859</v>
      </c>
      <c r="B1084">
        <v>153.970001</v>
      </c>
      <c r="C1084">
        <v>153.970001</v>
      </c>
      <c r="D1084">
        <v>152.470001</v>
      </c>
      <c r="E1084">
        <v>152.71000699999999</v>
      </c>
      <c r="F1084">
        <v>152.71000699999999</v>
      </c>
      <c r="G1084">
        <v>82600000</v>
      </c>
    </row>
    <row r="1085" spans="1:7" x14ac:dyDescent="0.2">
      <c r="A1085" s="91">
        <v>30860</v>
      </c>
      <c r="B1085">
        <v>152.71000699999999</v>
      </c>
      <c r="C1085">
        <v>152.88000500000001</v>
      </c>
      <c r="D1085">
        <v>151.300003</v>
      </c>
      <c r="E1085">
        <v>151.63999899999999</v>
      </c>
      <c r="F1085">
        <v>151.63999899999999</v>
      </c>
      <c r="G1085">
        <v>78400000</v>
      </c>
    </row>
    <row r="1086" spans="1:7" x14ac:dyDescent="0.2">
      <c r="A1086" s="91">
        <v>30861</v>
      </c>
      <c r="B1086">
        <v>151.63999899999999</v>
      </c>
      <c r="C1086">
        <v>153.070007</v>
      </c>
      <c r="D1086">
        <v>151.61999499999999</v>
      </c>
      <c r="E1086">
        <v>152.83999600000001</v>
      </c>
      <c r="F1086">
        <v>152.83999600000001</v>
      </c>
      <c r="G1086">
        <v>77660000</v>
      </c>
    </row>
    <row r="1087" spans="1:7" x14ac:dyDescent="0.2">
      <c r="A1087" s="91">
        <v>30862</v>
      </c>
      <c r="B1087">
        <v>152.83999600000001</v>
      </c>
      <c r="C1087">
        <v>154.08000200000001</v>
      </c>
      <c r="D1087">
        <v>152.820007</v>
      </c>
      <c r="E1087">
        <v>153.179993</v>
      </c>
      <c r="F1087">
        <v>153.179993</v>
      </c>
      <c r="G1087">
        <v>90770000</v>
      </c>
    </row>
    <row r="1088" spans="1:7" x14ac:dyDescent="0.2">
      <c r="A1088" s="91">
        <v>30865</v>
      </c>
      <c r="B1088">
        <v>153.16000399999999</v>
      </c>
      <c r="C1088">
        <v>153.220001</v>
      </c>
      <c r="D1088">
        <v>152.44000199999999</v>
      </c>
      <c r="E1088">
        <v>153.199997</v>
      </c>
      <c r="F1088">
        <v>153.199997</v>
      </c>
      <c r="G1088">
        <v>69230000</v>
      </c>
    </row>
    <row r="1089" spans="1:7" x14ac:dyDescent="0.2">
      <c r="A1089" s="91">
        <v>30866</v>
      </c>
      <c r="B1089">
        <v>153.199997</v>
      </c>
      <c r="C1089">
        <v>153.86000100000001</v>
      </c>
      <c r="D1089">
        <v>153.10000600000001</v>
      </c>
      <c r="E1089">
        <v>153.699997</v>
      </c>
      <c r="F1089">
        <v>153.699997</v>
      </c>
      <c r="G1089">
        <v>69960000</v>
      </c>
    </row>
    <row r="1090" spans="1:7" x14ac:dyDescent="0.2">
      <c r="A1090" s="91">
        <v>30868</v>
      </c>
      <c r="B1090">
        <v>153.699997</v>
      </c>
      <c r="C1090">
        <v>153.86999499999999</v>
      </c>
      <c r="D1090">
        <v>152.71000699999999</v>
      </c>
      <c r="E1090">
        <v>152.759995</v>
      </c>
      <c r="F1090">
        <v>152.759995</v>
      </c>
      <c r="G1090">
        <v>66100000</v>
      </c>
    </row>
    <row r="1091" spans="1:7" x14ac:dyDescent="0.2">
      <c r="A1091" s="91">
        <v>30869</v>
      </c>
      <c r="B1091">
        <v>152.759995</v>
      </c>
      <c r="C1091">
        <v>152.759995</v>
      </c>
      <c r="D1091">
        <v>151.63000500000001</v>
      </c>
      <c r="E1091">
        <v>152.240005</v>
      </c>
      <c r="F1091">
        <v>152.240005</v>
      </c>
      <c r="G1091">
        <v>65850000</v>
      </c>
    </row>
    <row r="1092" spans="1:7" x14ac:dyDescent="0.2">
      <c r="A1092" s="91">
        <v>30872</v>
      </c>
      <c r="B1092">
        <v>152.240005</v>
      </c>
      <c r="C1092">
        <v>153.529999</v>
      </c>
      <c r="D1092">
        <v>151.44000199999999</v>
      </c>
      <c r="E1092">
        <v>153.36000100000001</v>
      </c>
      <c r="F1092">
        <v>153.36000100000001</v>
      </c>
      <c r="G1092">
        <v>74830000</v>
      </c>
    </row>
    <row r="1093" spans="1:7" x14ac:dyDescent="0.2">
      <c r="A1093" s="91">
        <v>30873</v>
      </c>
      <c r="B1093">
        <v>153.36000100000001</v>
      </c>
      <c r="C1093">
        <v>153.529999</v>
      </c>
      <c r="D1093">
        <v>152.570007</v>
      </c>
      <c r="E1093">
        <v>152.88999899999999</v>
      </c>
      <c r="F1093">
        <v>152.88999899999999</v>
      </c>
      <c r="G1093">
        <v>74010000</v>
      </c>
    </row>
    <row r="1094" spans="1:7" x14ac:dyDescent="0.2">
      <c r="A1094" s="91">
        <v>30874</v>
      </c>
      <c r="B1094">
        <v>152.88999899999999</v>
      </c>
      <c r="C1094">
        <v>152.88999899999999</v>
      </c>
      <c r="D1094">
        <v>150.550003</v>
      </c>
      <c r="E1094">
        <v>150.55999800000001</v>
      </c>
      <c r="F1094">
        <v>150.55999800000001</v>
      </c>
      <c r="G1094">
        <v>89540000</v>
      </c>
    </row>
    <row r="1095" spans="1:7" x14ac:dyDescent="0.2">
      <c r="A1095" s="91">
        <v>30875</v>
      </c>
      <c r="B1095">
        <v>150.55999800000001</v>
      </c>
      <c r="C1095">
        <v>151.05999800000001</v>
      </c>
      <c r="D1095">
        <v>149.63000500000001</v>
      </c>
      <c r="E1095">
        <v>150.029999</v>
      </c>
      <c r="F1095">
        <v>150.029999</v>
      </c>
      <c r="G1095">
        <v>86050000</v>
      </c>
    </row>
    <row r="1096" spans="1:7" x14ac:dyDescent="0.2">
      <c r="A1096" s="91">
        <v>30876</v>
      </c>
      <c r="B1096">
        <v>150.029999</v>
      </c>
      <c r="C1096">
        <v>151.16000399999999</v>
      </c>
      <c r="D1096">
        <v>150.029999</v>
      </c>
      <c r="E1096">
        <v>150.88000500000001</v>
      </c>
      <c r="F1096">
        <v>150.88000500000001</v>
      </c>
      <c r="G1096">
        <v>75480000</v>
      </c>
    </row>
    <row r="1097" spans="1:7" x14ac:dyDescent="0.2">
      <c r="A1097" s="91">
        <v>30879</v>
      </c>
      <c r="B1097">
        <v>150.88000500000001</v>
      </c>
      <c r="C1097">
        <v>151.60000600000001</v>
      </c>
      <c r="D1097">
        <v>150.009995</v>
      </c>
      <c r="E1097">
        <v>151.60000600000001</v>
      </c>
      <c r="F1097">
        <v>151.60000600000001</v>
      </c>
      <c r="G1097">
        <v>73420000</v>
      </c>
    </row>
    <row r="1098" spans="1:7" x14ac:dyDescent="0.2">
      <c r="A1098" s="91">
        <v>30880</v>
      </c>
      <c r="B1098">
        <v>151.60000600000001</v>
      </c>
      <c r="C1098">
        <v>152.60000600000001</v>
      </c>
      <c r="D1098">
        <v>151.259995</v>
      </c>
      <c r="E1098">
        <v>152.38000500000001</v>
      </c>
      <c r="F1098">
        <v>152.38000500000001</v>
      </c>
      <c r="G1098">
        <v>82890000</v>
      </c>
    </row>
    <row r="1099" spans="1:7" x14ac:dyDescent="0.2">
      <c r="A1099" s="91">
        <v>30881</v>
      </c>
      <c r="B1099">
        <v>152.38000500000001</v>
      </c>
      <c r="C1099">
        <v>152.38000500000001</v>
      </c>
      <c r="D1099">
        <v>151.11000100000001</v>
      </c>
      <c r="E1099">
        <v>151.39999399999999</v>
      </c>
      <c r="F1099">
        <v>151.39999399999999</v>
      </c>
      <c r="G1099">
        <v>76640000</v>
      </c>
    </row>
    <row r="1100" spans="1:7" x14ac:dyDescent="0.2">
      <c r="A1100" s="91">
        <v>30882</v>
      </c>
      <c r="B1100">
        <v>151.39999399999999</v>
      </c>
      <c r="C1100">
        <v>151.39999399999999</v>
      </c>
      <c r="D1100">
        <v>150.270004</v>
      </c>
      <c r="E1100">
        <v>150.36999499999999</v>
      </c>
      <c r="F1100">
        <v>150.36999499999999</v>
      </c>
      <c r="G1100">
        <v>85230000</v>
      </c>
    </row>
    <row r="1101" spans="1:7" x14ac:dyDescent="0.2">
      <c r="A1101" s="91">
        <v>30883</v>
      </c>
      <c r="B1101">
        <v>150.36999499999999</v>
      </c>
      <c r="C1101">
        <v>150.58000200000001</v>
      </c>
      <c r="D1101">
        <v>149.070007</v>
      </c>
      <c r="E1101">
        <v>149.550003</v>
      </c>
      <c r="F1101">
        <v>149.550003</v>
      </c>
      <c r="G1101">
        <v>79090000</v>
      </c>
    </row>
    <row r="1102" spans="1:7" x14ac:dyDescent="0.2">
      <c r="A1102" s="91">
        <v>30886</v>
      </c>
      <c r="B1102">
        <v>149.550003</v>
      </c>
      <c r="C1102">
        <v>149.550003</v>
      </c>
      <c r="D1102">
        <v>147.85000600000001</v>
      </c>
      <c r="E1102">
        <v>148.949997</v>
      </c>
      <c r="F1102">
        <v>148.949997</v>
      </c>
      <c r="G1102">
        <v>77990000</v>
      </c>
    </row>
    <row r="1103" spans="1:7" x14ac:dyDescent="0.2">
      <c r="A1103" s="91">
        <v>30887</v>
      </c>
      <c r="B1103">
        <v>148.949997</v>
      </c>
      <c r="C1103">
        <v>149.279999</v>
      </c>
      <c r="D1103">
        <v>147.779999</v>
      </c>
      <c r="E1103">
        <v>147.820007</v>
      </c>
      <c r="F1103">
        <v>147.820007</v>
      </c>
      <c r="G1103">
        <v>74370000</v>
      </c>
    </row>
    <row r="1104" spans="1:7" x14ac:dyDescent="0.2">
      <c r="A1104" s="91">
        <v>30888</v>
      </c>
      <c r="B1104">
        <v>147.820007</v>
      </c>
      <c r="C1104">
        <v>149.300003</v>
      </c>
      <c r="D1104">
        <v>147.259995</v>
      </c>
      <c r="E1104">
        <v>148.83000200000001</v>
      </c>
      <c r="F1104">
        <v>148.83000200000001</v>
      </c>
      <c r="G1104">
        <v>90520000</v>
      </c>
    </row>
    <row r="1105" spans="1:7" x14ac:dyDescent="0.2">
      <c r="A1105" s="91">
        <v>30889</v>
      </c>
      <c r="B1105">
        <v>148.83000200000001</v>
      </c>
      <c r="C1105">
        <v>150.16000399999999</v>
      </c>
      <c r="D1105">
        <v>148.83000200000001</v>
      </c>
      <c r="E1105">
        <v>150.08000200000001</v>
      </c>
      <c r="F1105">
        <v>150.08000200000001</v>
      </c>
      <c r="G1105">
        <v>90410000</v>
      </c>
    </row>
    <row r="1106" spans="1:7" x14ac:dyDescent="0.2">
      <c r="A1106" s="91">
        <v>30890</v>
      </c>
      <c r="B1106">
        <v>150.08000200000001</v>
      </c>
      <c r="C1106">
        <v>151.38000500000001</v>
      </c>
      <c r="D1106">
        <v>149.990005</v>
      </c>
      <c r="E1106">
        <v>151.19000199999999</v>
      </c>
      <c r="F1106">
        <v>151.19000199999999</v>
      </c>
      <c r="G1106">
        <v>101350000</v>
      </c>
    </row>
    <row r="1107" spans="1:7" x14ac:dyDescent="0.2">
      <c r="A1107" s="91">
        <v>30893</v>
      </c>
      <c r="B1107">
        <v>151.19000199999999</v>
      </c>
      <c r="C1107">
        <v>151.19000199999999</v>
      </c>
      <c r="D1107">
        <v>150.13999899999999</v>
      </c>
      <c r="E1107">
        <v>150.19000199999999</v>
      </c>
      <c r="F1107">
        <v>150.19000199999999</v>
      </c>
      <c r="G1107">
        <v>72330000</v>
      </c>
    </row>
    <row r="1108" spans="1:7" x14ac:dyDescent="0.2">
      <c r="A1108" s="91">
        <v>30894</v>
      </c>
      <c r="B1108">
        <v>150.19000199999999</v>
      </c>
      <c r="C1108">
        <v>150.770004</v>
      </c>
      <c r="D1108">
        <v>149.64999399999999</v>
      </c>
      <c r="E1108">
        <v>150.66000399999999</v>
      </c>
      <c r="F1108">
        <v>150.66000399999999</v>
      </c>
      <c r="G1108">
        <v>86910000</v>
      </c>
    </row>
    <row r="1109" spans="1:7" x14ac:dyDescent="0.2">
      <c r="A1109" s="91">
        <v>30895</v>
      </c>
      <c r="B1109">
        <v>150.66000399999999</v>
      </c>
      <c r="C1109">
        <v>154.08000200000001</v>
      </c>
      <c r="D1109">
        <v>150.66000399999999</v>
      </c>
      <c r="E1109">
        <v>154.08000200000001</v>
      </c>
      <c r="F1109">
        <v>154.08000200000001</v>
      </c>
      <c r="G1109">
        <v>127500000</v>
      </c>
    </row>
    <row r="1110" spans="1:7" x14ac:dyDescent="0.2">
      <c r="A1110" s="91">
        <v>30896</v>
      </c>
      <c r="B1110">
        <v>154.08000200000001</v>
      </c>
      <c r="C1110">
        <v>157.990005</v>
      </c>
      <c r="D1110">
        <v>154.08000200000001</v>
      </c>
      <c r="E1110">
        <v>157.990005</v>
      </c>
      <c r="F1110">
        <v>157.990005</v>
      </c>
      <c r="G1110">
        <v>172800000</v>
      </c>
    </row>
    <row r="1111" spans="1:7" x14ac:dyDescent="0.2">
      <c r="A1111" s="91">
        <v>30897</v>
      </c>
      <c r="B1111">
        <v>160.279999</v>
      </c>
      <c r="C1111">
        <v>162.55999800000001</v>
      </c>
      <c r="D1111">
        <v>158</v>
      </c>
      <c r="E1111">
        <v>162.35000600000001</v>
      </c>
      <c r="F1111">
        <v>162.35000600000001</v>
      </c>
      <c r="G1111">
        <v>236500000</v>
      </c>
    </row>
    <row r="1112" spans="1:7" x14ac:dyDescent="0.2">
      <c r="A1112" s="91">
        <v>30900</v>
      </c>
      <c r="B1112">
        <v>162.35000600000001</v>
      </c>
      <c r="C1112">
        <v>165.270004</v>
      </c>
      <c r="D1112">
        <v>162.08999600000001</v>
      </c>
      <c r="E1112">
        <v>162.60000600000001</v>
      </c>
      <c r="F1112">
        <v>162.60000600000001</v>
      </c>
      <c r="G1112">
        <v>203000000</v>
      </c>
    </row>
    <row r="1113" spans="1:7" x14ac:dyDescent="0.2">
      <c r="A1113" s="91">
        <v>30901</v>
      </c>
      <c r="B1113">
        <v>162.60000600000001</v>
      </c>
      <c r="C1113">
        <v>163.58000200000001</v>
      </c>
      <c r="D1113">
        <v>160.80999800000001</v>
      </c>
      <c r="E1113">
        <v>162.720001</v>
      </c>
      <c r="F1113">
        <v>162.720001</v>
      </c>
      <c r="G1113">
        <v>127900000</v>
      </c>
    </row>
    <row r="1114" spans="1:7" x14ac:dyDescent="0.2">
      <c r="A1114" s="91">
        <v>30902</v>
      </c>
      <c r="B1114">
        <v>162.71000699999999</v>
      </c>
      <c r="C1114">
        <v>163.86999499999999</v>
      </c>
      <c r="D1114">
        <v>161.75</v>
      </c>
      <c r="E1114">
        <v>161.75</v>
      </c>
      <c r="F1114">
        <v>161.75</v>
      </c>
      <c r="G1114">
        <v>121200000</v>
      </c>
    </row>
    <row r="1115" spans="1:7" x14ac:dyDescent="0.2">
      <c r="A1115" s="91">
        <v>30903</v>
      </c>
      <c r="B1115">
        <v>161.75</v>
      </c>
      <c r="C1115">
        <v>165.88000500000001</v>
      </c>
      <c r="D1115">
        <v>161.470001</v>
      </c>
      <c r="E1115">
        <v>165.53999300000001</v>
      </c>
      <c r="F1115">
        <v>165.53999300000001</v>
      </c>
      <c r="G1115">
        <v>131100000</v>
      </c>
    </row>
    <row r="1116" spans="1:7" x14ac:dyDescent="0.2">
      <c r="A1116" s="91">
        <v>30904</v>
      </c>
      <c r="B1116">
        <v>165.53999300000001</v>
      </c>
      <c r="C1116">
        <v>168.58999600000001</v>
      </c>
      <c r="D1116">
        <v>165.240005</v>
      </c>
      <c r="E1116">
        <v>165.41999799999999</v>
      </c>
      <c r="F1116">
        <v>165.41999799999999</v>
      </c>
      <c r="G1116">
        <v>171000000</v>
      </c>
    </row>
    <row r="1117" spans="1:7" x14ac:dyDescent="0.2">
      <c r="A1117" s="91">
        <v>30907</v>
      </c>
      <c r="B1117">
        <v>164.83999600000001</v>
      </c>
      <c r="C1117">
        <v>165.490005</v>
      </c>
      <c r="D1117">
        <v>163.979996</v>
      </c>
      <c r="E1117">
        <v>165.429993</v>
      </c>
      <c r="F1117">
        <v>165.429993</v>
      </c>
      <c r="G1117">
        <v>77960000</v>
      </c>
    </row>
    <row r="1118" spans="1:7" x14ac:dyDescent="0.2">
      <c r="A1118" s="91">
        <v>30908</v>
      </c>
      <c r="B1118">
        <v>165.429993</v>
      </c>
      <c r="C1118">
        <v>166.08999600000001</v>
      </c>
      <c r="D1118">
        <v>164.279999</v>
      </c>
      <c r="E1118">
        <v>164.41999799999999</v>
      </c>
      <c r="F1118">
        <v>164.41999799999999</v>
      </c>
      <c r="G1118">
        <v>81470000</v>
      </c>
    </row>
    <row r="1119" spans="1:7" x14ac:dyDescent="0.2">
      <c r="A1119" s="91">
        <v>30909</v>
      </c>
      <c r="B1119">
        <v>164.41999799999999</v>
      </c>
      <c r="C1119">
        <v>164.41999799999999</v>
      </c>
      <c r="D1119">
        <v>162.75</v>
      </c>
      <c r="E1119">
        <v>162.800003</v>
      </c>
      <c r="F1119">
        <v>162.800003</v>
      </c>
      <c r="G1119">
        <v>91880000</v>
      </c>
    </row>
    <row r="1120" spans="1:7" x14ac:dyDescent="0.2">
      <c r="A1120" s="91">
        <v>30910</v>
      </c>
      <c r="B1120">
        <v>162.800003</v>
      </c>
      <c r="C1120">
        <v>164.41999799999999</v>
      </c>
      <c r="D1120">
        <v>162.75</v>
      </c>
      <c r="E1120">
        <v>163.770004</v>
      </c>
      <c r="F1120">
        <v>163.770004</v>
      </c>
      <c r="G1120">
        <v>93610000</v>
      </c>
    </row>
    <row r="1121" spans="1:7" x14ac:dyDescent="0.2">
      <c r="A1121" s="91">
        <v>30911</v>
      </c>
      <c r="B1121">
        <v>164.300003</v>
      </c>
      <c r="C1121">
        <v>164.61000100000001</v>
      </c>
      <c r="D1121">
        <v>163.779999</v>
      </c>
      <c r="E1121">
        <v>164.13999899999999</v>
      </c>
      <c r="F1121">
        <v>164.13999899999999</v>
      </c>
      <c r="G1121">
        <v>71500000</v>
      </c>
    </row>
    <row r="1122" spans="1:7" x14ac:dyDescent="0.2">
      <c r="A1122" s="91">
        <v>30914</v>
      </c>
      <c r="B1122">
        <v>164.13999899999999</v>
      </c>
      <c r="C1122">
        <v>164.94000199999999</v>
      </c>
      <c r="D1122">
        <v>163.759995</v>
      </c>
      <c r="E1122">
        <v>164.94000199999999</v>
      </c>
      <c r="F1122">
        <v>164.94000199999999</v>
      </c>
      <c r="G1122">
        <v>75450000</v>
      </c>
    </row>
    <row r="1123" spans="1:7" x14ac:dyDescent="0.2">
      <c r="A1123" s="91">
        <v>30915</v>
      </c>
      <c r="B1123">
        <v>164.94000199999999</v>
      </c>
      <c r="C1123">
        <v>168.220001</v>
      </c>
      <c r="D1123">
        <v>164.929993</v>
      </c>
      <c r="E1123">
        <v>167.83000200000001</v>
      </c>
      <c r="F1123">
        <v>167.83000200000001</v>
      </c>
      <c r="G1123">
        <v>128100000</v>
      </c>
    </row>
    <row r="1124" spans="1:7" x14ac:dyDescent="0.2">
      <c r="A1124" s="91">
        <v>30916</v>
      </c>
      <c r="B1124">
        <v>167.83000200000001</v>
      </c>
      <c r="C1124">
        <v>168.800003</v>
      </c>
      <c r="D1124">
        <v>166.91999799999999</v>
      </c>
      <c r="E1124">
        <v>167.05999800000001</v>
      </c>
      <c r="F1124">
        <v>167.05999800000001</v>
      </c>
      <c r="G1124">
        <v>116000000</v>
      </c>
    </row>
    <row r="1125" spans="1:7" x14ac:dyDescent="0.2">
      <c r="A1125" s="91">
        <v>30917</v>
      </c>
      <c r="B1125">
        <v>167.05999800000001</v>
      </c>
      <c r="C1125">
        <v>167.779999</v>
      </c>
      <c r="D1125">
        <v>166.61000100000001</v>
      </c>
      <c r="E1125">
        <v>167.11999499999999</v>
      </c>
      <c r="F1125">
        <v>167.11999499999999</v>
      </c>
      <c r="G1125">
        <v>83130000</v>
      </c>
    </row>
    <row r="1126" spans="1:7" x14ac:dyDescent="0.2">
      <c r="A1126" s="91">
        <v>30918</v>
      </c>
      <c r="B1126">
        <v>167.11999499999999</v>
      </c>
      <c r="C1126">
        <v>167.520004</v>
      </c>
      <c r="D1126">
        <v>167.11999499999999</v>
      </c>
      <c r="E1126">
        <v>167.509995</v>
      </c>
      <c r="F1126">
        <v>167.509995</v>
      </c>
      <c r="G1126">
        <v>69640000</v>
      </c>
    </row>
    <row r="1127" spans="1:7" x14ac:dyDescent="0.2">
      <c r="A1127" s="91">
        <v>30921</v>
      </c>
      <c r="B1127">
        <v>167.509995</v>
      </c>
      <c r="C1127">
        <v>167.509995</v>
      </c>
      <c r="D1127">
        <v>165.80999800000001</v>
      </c>
      <c r="E1127">
        <v>166.44000199999999</v>
      </c>
      <c r="F1127">
        <v>166.44000199999999</v>
      </c>
      <c r="G1127">
        <v>57660000</v>
      </c>
    </row>
    <row r="1128" spans="1:7" x14ac:dyDescent="0.2">
      <c r="A1128" s="91">
        <v>30922</v>
      </c>
      <c r="B1128">
        <v>166.44000199999999</v>
      </c>
      <c r="C1128">
        <v>167.429993</v>
      </c>
      <c r="D1128">
        <v>166.21000699999999</v>
      </c>
      <c r="E1128">
        <v>167.39999399999999</v>
      </c>
      <c r="F1128">
        <v>167.39999399999999</v>
      </c>
      <c r="G1128">
        <v>70560000</v>
      </c>
    </row>
    <row r="1129" spans="1:7" x14ac:dyDescent="0.2">
      <c r="A1129" s="91">
        <v>30923</v>
      </c>
      <c r="B1129">
        <v>167.39999399999999</v>
      </c>
      <c r="C1129">
        <v>168.21000699999999</v>
      </c>
      <c r="D1129">
        <v>167.029999</v>
      </c>
      <c r="E1129">
        <v>167.08999600000001</v>
      </c>
      <c r="F1129">
        <v>167.08999600000001</v>
      </c>
      <c r="G1129">
        <v>90660000</v>
      </c>
    </row>
    <row r="1130" spans="1:7" x14ac:dyDescent="0.2">
      <c r="A1130" s="91">
        <v>30924</v>
      </c>
      <c r="B1130">
        <v>167.10000600000001</v>
      </c>
      <c r="C1130">
        <v>167.19000199999999</v>
      </c>
      <c r="D1130">
        <v>166.550003</v>
      </c>
      <c r="E1130">
        <v>166.60000600000001</v>
      </c>
      <c r="F1130">
        <v>166.60000600000001</v>
      </c>
      <c r="G1130">
        <v>70840000</v>
      </c>
    </row>
    <row r="1131" spans="1:7" x14ac:dyDescent="0.2">
      <c r="A1131" s="91">
        <v>30925</v>
      </c>
      <c r="B1131">
        <v>166.60000600000001</v>
      </c>
      <c r="C1131">
        <v>166.679993</v>
      </c>
      <c r="D1131">
        <v>165.779999</v>
      </c>
      <c r="E1131">
        <v>166.679993</v>
      </c>
      <c r="F1131">
        <v>166.679993</v>
      </c>
      <c r="G1131">
        <v>57460000</v>
      </c>
    </row>
    <row r="1132" spans="1:7" x14ac:dyDescent="0.2">
      <c r="A1132" s="91">
        <v>30929</v>
      </c>
      <c r="B1132">
        <v>166.679993</v>
      </c>
      <c r="C1132">
        <v>166.679993</v>
      </c>
      <c r="D1132">
        <v>164.729996</v>
      </c>
      <c r="E1132">
        <v>164.88000500000001</v>
      </c>
      <c r="F1132">
        <v>164.88000500000001</v>
      </c>
      <c r="G1132">
        <v>62110000</v>
      </c>
    </row>
    <row r="1133" spans="1:7" x14ac:dyDescent="0.2">
      <c r="A1133" s="91">
        <v>30930</v>
      </c>
      <c r="B1133">
        <v>164.88000500000001</v>
      </c>
      <c r="C1133">
        <v>164.88000500000001</v>
      </c>
      <c r="D1133">
        <v>163.83999600000001</v>
      </c>
      <c r="E1133">
        <v>164.28999300000001</v>
      </c>
      <c r="F1133">
        <v>164.28999300000001</v>
      </c>
      <c r="G1133">
        <v>69250000</v>
      </c>
    </row>
    <row r="1134" spans="1:7" x14ac:dyDescent="0.2">
      <c r="A1134" s="91">
        <v>30931</v>
      </c>
      <c r="B1134">
        <v>164.28999300000001</v>
      </c>
      <c r="C1134">
        <v>165.949997</v>
      </c>
      <c r="D1134">
        <v>164.28999300000001</v>
      </c>
      <c r="E1134">
        <v>165.64999399999999</v>
      </c>
      <c r="F1134">
        <v>165.64999399999999</v>
      </c>
      <c r="G1134">
        <v>91920000</v>
      </c>
    </row>
    <row r="1135" spans="1:7" x14ac:dyDescent="0.2">
      <c r="A1135" s="91">
        <v>30932</v>
      </c>
      <c r="B1135">
        <v>165.64999399999999</v>
      </c>
      <c r="C1135">
        <v>166.30999800000001</v>
      </c>
      <c r="D1135">
        <v>164.220001</v>
      </c>
      <c r="E1135">
        <v>164.36999499999999</v>
      </c>
      <c r="F1135">
        <v>164.36999499999999</v>
      </c>
      <c r="G1135">
        <v>84110000</v>
      </c>
    </row>
    <row r="1136" spans="1:7" x14ac:dyDescent="0.2">
      <c r="A1136" s="91">
        <v>30935</v>
      </c>
      <c r="B1136">
        <v>164.36999499999999</v>
      </c>
      <c r="C1136">
        <v>165.050003</v>
      </c>
      <c r="D1136">
        <v>163.05999800000001</v>
      </c>
      <c r="E1136">
        <v>164.259995</v>
      </c>
      <c r="F1136">
        <v>164.259995</v>
      </c>
      <c r="G1136">
        <v>74410000</v>
      </c>
    </row>
    <row r="1137" spans="1:7" x14ac:dyDescent="0.2">
      <c r="A1137" s="91">
        <v>30936</v>
      </c>
      <c r="B1137">
        <v>165.220001</v>
      </c>
      <c r="C1137">
        <v>166.16999799999999</v>
      </c>
      <c r="D1137">
        <v>164.279999</v>
      </c>
      <c r="E1137">
        <v>164.449997</v>
      </c>
      <c r="F1137">
        <v>164.449997</v>
      </c>
      <c r="G1137">
        <v>101300000</v>
      </c>
    </row>
    <row r="1138" spans="1:7" x14ac:dyDescent="0.2">
      <c r="A1138" s="91">
        <v>30937</v>
      </c>
      <c r="B1138">
        <v>164.449997</v>
      </c>
      <c r="C1138">
        <v>164.80999800000001</v>
      </c>
      <c r="D1138">
        <v>164.13999899999999</v>
      </c>
      <c r="E1138">
        <v>164.679993</v>
      </c>
      <c r="F1138">
        <v>164.679993</v>
      </c>
      <c r="G1138">
        <v>77980000</v>
      </c>
    </row>
    <row r="1139" spans="1:7" x14ac:dyDescent="0.2">
      <c r="A1139" s="91">
        <v>30938</v>
      </c>
      <c r="B1139">
        <v>164.679993</v>
      </c>
      <c r="C1139">
        <v>167.94000199999999</v>
      </c>
      <c r="D1139">
        <v>164.679993</v>
      </c>
      <c r="E1139">
        <v>167.94000199999999</v>
      </c>
      <c r="F1139">
        <v>167.94000199999999</v>
      </c>
      <c r="G1139">
        <v>110500000</v>
      </c>
    </row>
    <row r="1140" spans="1:7" x14ac:dyDescent="0.2">
      <c r="A1140" s="91">
        <v>30939</v>
      </c>
      <c r="B1140">
        <v>167.94000199999999</v>
      </c>
      <c r="C1140">
        <v>169.64999399999999</v>
      </c>
      <c r="D1140">
        <v>167.94000199999999</v>
      </c>
      <c r="E1140">
        <v>168.779999</v>
      </c>
      <c r="F1140">
        <v>168.779999</v>
      </c>
      <c r="G1140">
        <v>137400000</v>
      </c>
    </row>
    <row r="1141" spans="1:7" x14ac:dyDescent="0.2">
      <c r="A1141" s="91">
        <v>30942</v>
      </c>
      <c r="B1141">
        <v>168.779999</v>
      </c>
      <c r="C1141">
        <v>169.36999499999999</v>
      </c>
      <c r="D1141">
        <v>167.990005</v>
      </c>
      <c r="E1141">
        <v>168.86999499999999</v>
      </c>
      <c r="F1141">
        <v>168.86999499999999</v>
      </c>
      <c r="G1141">
        <v>88790000</v>
      </c>
    </row>
    <row r="1142" spans="1:7" x14ac:dyDescent="0.2">
      <c r="A1142" s="91">
        <v>30943</v>
      </c>
      <c r="B1142">
        <v>168.86999499999999</v>
      </c>
      <c r="C1142">
        <v>168.86999499999999</v>
      </c>
      <c r="D1142">
        <v>167.63999899999999</v>
      </c>
      <c r="E1142">
        <v>167.64999399999999</v>
      </c>
      <c r="F1142">
        <v>167.64999399999999</v>
      </c>
      <c r="G1142">
        <v>107700000</v>
      </c>
    </row>
    <row r="1143" spans="1:7" x14ac:dyDescent="0.2">
      <c r="A1143" s="91">
        <v>30944</v>
      </c>
      <c r="B1143">
        <v>167.64999399999999</v>
      </c>
      <c r="C1143">
        <v>168.759995</v>
      </c>
      <c r="D1143">
        <v>166.88999899999999</v>
      </c>
      <c r="E1143">
        <v>166.94000199999999</v>
      </c>
      <c r="F1143">
        <v>166.94000199999999</v>
      </c>
      <c r="G1143">
        <v>119900000</v>
      </c>
    </row>
    <row r="1144" spans="1:7" x14ac:dyDescent="0.2">
      <c r="A1144" s="91">
        <v>30945</v>
      </c>
      <c r="B1144">
        <v>166.94000199999999</v>
      </c>
      <c r="C1144">
        <v>167.470001</v>
      </c>
      <c r="D1144">
        <v>166.699997</v>
      </c>
      <c r="E1144">
        <v>167.470001</v>
      </c>
      <c r="F1144">
        <v>167.470001</v>
      </c>
      <c r="G1144">
        <v>92030000</v>
      </c>
    </row>
    <row r="1145" spans="1:7" x14ac:dyDescent="0.2">
      <c r="A1145" s="91">
        <v>30946</v>
      </c>
      <c r="B1145">
        <v>167.470001</v>
      </c>
      <c r="C1145">
        <v>168.66999799999999</v>
      </c>
      <c r="D1145">
        <v>165.66000399999999</v>
      </c>
      <c r="E1145">
        <v>165.66999799999999</v>
      </c>
      <c r="F1145">
        <v>165.66999799999999</v>
      </c>
      <c r="G1145">
        <v>120600000</v>
      </c>
    </row>
    <row r="1146" spans="1:7" x14ac:dyDescent="0.2">
      <c r="A1146" s="91">
        <v>30949</v>
      </c>
      <c r="B1146">
        <v>165.66999799999999</v>
      </c>
      <c r="C1146">
        <v>166.11999499999999</v>
      </c>
      <c r="D1146">
        <v>164.979996</v>
      </c>
      <c r="E1146">
        <v>165.279999</v>
      </c>
      <c r="F1146">
        <v>165.279999</v>
      </c>
      <c r="G1146">
        <v>76380000</v>
      </c>
    </row>
    <row r="1147" spans="1:7" x14ac:dyDescent="0.2">
      <c r="A1147" s="91">
        <v>30950</v>
      </c>
      <c r="B1147">
        <v>165.279999</v>
      </c>
      <c r="C1147">
        <v>165.970001</v>
      </c>
      <c r="D1147">
        <v>164.449997</v>
      </c>
      <c r="E1147">
        <v>165.61999499999999</v>
      </c>
      <c r="F1147">
        <v>165.61999499999999</v>
      </c>
      <c r="G1147">
        <v>86250000</v>
      </c>
    </row>
    <row r="1148" spans="1:7" x14ac:dyDescent="0.2">
      <c r="A1148" s="91">
        <v>30951</v>
      </c>
      <c r="B1148">
        <v>165.61999499999999</v>
      </c>
      <c r="C1148">
        <v>167.199997</v>
      </c>
      <c r="D1148">
        <v>165.61000100000001</v>
      </c>
      <c r="E1148">
        <v>166.279999</v>
      </c>
      <c r="F1148">
        <v>166.279999</v>
      </c>
      <c r="G1148">
        <v>100200000</v>
      </c>
    </row>
    <row r="1149" spans="1:7" x14ac:dyDescent="0.2">
      <c r="A1149" s="91">
        <v>30952</v>
      </c>
      <c r="B1149">
        <v>166.75</v>
      </c>
      <c r="C1149">
        <v>167.179993</v>
      </c>
      <c r="D1149">
        <v>166.33000200000001</v>
      </c>
      <c r="E1149">
        <v>166.96000699999999</v>
      </c>
      <c r="F1149">
        <v>166.96000699999999</v>
      </c>
      <c r="G1149">
        <v>88880000</v>
      </c>
    </row>
    <row r="1150" spans="1:7" x14ac:dyDescent="0.2">
      <c r="A1150" s="91">
        <v>30953</v>
      </c>
      <c r="B1150">
        <v>166.96000699999999</v>
      </c>
      <c r="C1150">
        <v>166.96000699999999</v>
      </c>
      <c r="D1150">
        <v>165.770004</v>
      </c>
      <c r="E1150">
        <v>166.10000600000001</v>
      </c>
      <c r="F1150">
        <v>166.10000600000001</v>
      </c>
      <c r="G1150">
        <v>78950000</v>
      </c>
    </row>
    <row r="1151" spans="1:7" x14ac:dyDescent="0.2">
      <c r="A1151" s="91">
        <v>30956</v>
      </c>
      <c r="B1151">
        <v>166.10000600000001</v>
      </c>
      <c r="C1151">
        <v>166.10000600000001</v>
      </c>
      <c r="D1151">
        <v>164.479996</v>
      </c>
      <c r="E1151">
        <v>164.61999499999999</v>
      </c>
      <c r="F1151">
        <v>164.61999499999999</v>
      </c>
      <c r="G1151">
        <v>73630000</v>
      </c>
    </row>
    <row r="1152" spans="1:7" x14ac:dyDescent="0.2">
      <c r="A1152" s="91">
        <v>30957</v>
      </c>
      <c r="B1152">
        <v>164.61999499999999</v>
      </c>
      <c r="C1152">
        <v>165.240005</v>
      </c>
      <c r="D1152">
        <v>163.550003</v>
      </c>
      <c r="E1152">
        <v>163.58999600000001</v>
      </c>
      <c r="F1152">
        <v>163.58999600000001</v>
      </c>
      <c r="G1152">
        <v>89360000</v>
      </c>
    </row>
    <row r="1153" spans="1:7" x14ac:dyDescent="0.2">
      <c r="A1153" s="91">
        <v>30958</v>
      </c>
      <c r="B1153">
        <v>163.58999600000001</v>
      </c>
      <c r="C1153">
        <v>163.58999600000001</v>
      </c>
      <c r="D1153">
        <v>162.199997</v>
      </c>
      <c r="E1153">
        <v>162.44000199999999</v>
      </c>
      <c r="F1153">
        <v>162.44000199999999</v>
      </c>
      <c r="G1153">
        <v>92400000</v>
      </c>
    </row>
    <row r="1154" spans="1:7" x14ac:dyDescent="0.2">
      <c r="A1154" s="91">
        <v>30959</v>
      </c>
      <c r="B1154">
        <v>162.44000199999999</v>
      </c>
      <c r="C1154">
        <v>163.220001</v>
      </c>
      <c r="D1154">
        <v>162.44000199999999</v>
      </c>
      <c r="E1154">
        <v>162.91999799999999</v>
      </c>
      <c r="F1154">
        <v>162.91999799999999</v>
      </c>
      <c r="G1154">
        <v>76700000</v>
      </c>
    </row>
    <row r="1155" spans="1:7" x14ac:dyDescent="0.2">
      <c r="A1155" s="91">
        <v>30960</v>
      </c>
      <c r="B1155">
        <v>162.91999799999999</v>
      </c>
      <c r="C1155">
        <v>163.320007</v>
      </c>
      <c r="D1155">
        <v>162.509995</v>
      </c>
      <c r="E1155">
        <v>162.679993</v>
      </c>
      <c r="F1155">
        <v>162.679993</v>
      </c>
      <c r="G1155">
        <v>82950000</v>
      </c>
    </row>
    <row r="1156" spans="1:7" x14ac:dyDescent="0.2">
      <c r="A1156" s="91">
        <v>30963</v>
      </c>
      <c r="B1156">
        <v>162.679993</v>
      </c>
      <c r="C1156">
        <v>162.679993</v>
      </c>
      <c r="D1156">
        <v>161.800003</v>
      </c>
      <c r="E1156">
        <v>162.13000500000001</v>
      </c>
      <c r="F1156">
        <v>162.13000500000001</v>
      </c>
      <c r="G1156">
        <v>46360000</v>
      </c>
    </row>
    <row r="1157" spans="1:7" x14ac:dyDescent="0.2">
      <c r="A1157" s="91">
        <v>30964</v>
      </c>
      <c r="B1157">
        <v>162.13000500000001</v>
      </c>
      <c r="C1157">
        <v>162.83999600000001</v>
      </c>
      <c r="D1157">
        <v>161.61999499999999</v>
      </c>
      <c r="E1157">
        <v>161.66999799999999</v>
      </c>
      <c r="F1157">
        <v>161.66999799999999</v>
      </c>
      <c r="G1157">
        <v>76840000</v>
      </c>
    </row>
    <row r="1158" spans="1:7" x14ac:dyDescent="0.2">
      <c r="A1158" s="91">
        <v>30965</v>
      </c>
      <c r="B1158">
        <v>161.66999799999999</v>
      </c>
      <c r="C1158">
        <v>162.11999499999999</v>
      </c>
      <c r="D1158">
        <v>160.020004</v>
      </c>
      <c r="E1158">
        <v>162.11000100000001</v>
      </c>
      <c r="F1158">
        <v>162.11000100000001</v>
      </c>
      <c r="G1158">
        <v>94270000</v>
      </c>
    </row>
    <row r="1159" spans="1:7" x14ac:dyDescent="0.2">
      <c r="A1159" s="91">
        <v>30966</v>
      </c>
      <c r="B1159">
        <v>162.11000100000001</v>
      </c>
      <c r="C1159">
        <v>162.86999499999999</v>
      </c>
      <c r="D1159">
        <v>162</v>
      </c>
      <c r="E1159">
        <v>162.779999</v>
      </c>
      <c r="F1159">
        <v>162.779999</v>
      </c>
      <c r="G1159">
        <v>87020000</v>
      </c>
    </row>
    <row r="1160" spans="1:7" x14ac:dyDescent="0.2">
      <c r="A1160" s="91">
        <v>30967</v>
      </c>
      <c r="B1160">
        <v>162.779999</v>
      </c>
      <c r="C1160">
        <v>164.470001</v>
      </c>
      <c r="D1160">
        <v>162.779999</v>
      </c>
      <c r="E1160">
        <v>164.179993</v>
      </c>
      <c r="F1160">
        <v>164.179993</v>
      </c>
      <c r="G1160">
        <v>92190000</v>
      </c>
    </row>
    <row r="1161" spans="1:7" x14ac:dyDescent="0.2">
      <c r="A1161" s="91">
        <v>30970</v>
      </c>
      <c r="B1161">
        <v>164.179993</v>
      </c>
      <c r="C1161">
        <v>166.14999399999999</v>
      </c>
      <c r="D1161">
        <v>164.08999600000001</v>
      </c>
      <c r="E1161">
        <v>165.770004</v>
      </c>
      <c r="F1161">
        <v>165.770004</v>
      </c>
      <c r="G1161">
        <v>87590000</v>
      </c>
    </row>
    <row r="1162" spans="1:7" x14ac:dyDescent="0.2">
      <c r="A1162" s="91">
        <v>30971</v>
      </c>
      <c r="B1162">
        <v>165.779999</v>
      </c>
      <c r="C1162">
        <v>165.779999</v>
      </c>
      <c r="D1162">
        <v>164.66000399999999</v>
      </c>
      <c r="E1162">
        <v>164.779999</v>
      </c>
      <c r="F1162">
        <v>164.779999</v>
      </c>
      <c r="G1162">
        <v>82930000</v>
      </c>
    </row>
    <row r="1163" spans="1:7" x14ac:dyDescent="0.2">
      <c r="A1163" s="91">
        <v>30972</v>
      </c>
      <c r="B1163">
        <v>164.779999</v>
      </c>
      <c r="C1163">
        <v>165.03999300000001</v>
      </c>
      <c r="D1163">
        <v>163.71000699999999</v>
      </c>
      <c r="E1163">
        <v>164.13999899999999</v>
      </c>
      <c r="F1163">
        <v>164.13999899999999</v>
      </c>
      <c r="G1163">
        <v>99740000</v>
      </c>
    </row>
    <row r="1164" spans="1:7" x14ac:dyDescent="0.2">
      <c r="A1164" s="91">
        <v>30973</v>
      </c>
      <c r="B1164">
        <v>164.13999899999999</v>
      </c>
      <c r="C1164">
        <v>168.10000600000001</v>
      </c>
      <c r="D1164">
        <v>163.800003</v>
      </c>
      <c r="E1164">
        <v>168.10000600000001</v>
      </c>
      <c r="F1164">
        <v>168.10000600000001</v>
      </c>
      <c r="G1164">
        <v>149500000</v>
      </c>
    </row>
    <row r="1165" spans="1:7" x14ac:dyDescent="0.2">
      <c r="A1165" s="91">
        <v>30974</v>
      </c>
      <c r="B1165">
        <v>168.08000200000001</v>
      </c>
      <c r="C1165">
        <v>169.61999499999999</v>
      </c>
      <c r="D1165">
        <v>167.30999800000001</v>
      </c>
      <c r="E1165">
        <v>167.96000699999999</v>
      </c>
      <c r="F1165">
        <v>167.96000699999999</v>
      </c>
      <c r="G1165">
        <v>186900000</v>
      </c>
    </row>
    <row r="1166" spans="1:7" x14ac:dyDescent="0.2">
      <c r="A1166" s="91">
        <v>30977</v>
      </c>
      <c r="B1166">
        <v>167.96000699999999</v>
      </c>
      <c r="C1166">
        <v>168.36000100000001</v>
      </c>
      <c r="D1166">
        <v>167.259995</v>
      </c>
      <c r="E1166">
        <v>167.36000100000001</v>
      </c>
      <c r="F1166">
        <v>167.36000100000001</v>
      </c>
      <c r="G1166">
        <v>81020000</v>
      </c>
    </row>
    <row r="1167" spans="1:7" x14ac:dyDescent="0.2">
      <c r="A1167" s="91">
        <v>30978</v>
      </c>
      <c r="B1167">
        <v>167.36000100000001</v>
      </c>
      <c r="C1167">
        <v>168.270004</v>
      </c>
      <c r="D1167">
        <v>166.83000200000001</v>
      </c>
      <c r="E1167">
        <v>167.08999600000001</v>
      </c>
      <c r="F1167">
        <v>167.08999600000001</v>
      </c>
      <c r="G1167">
        <v>92260000</v>
      </c>
    </row>
    <row r="1168" spans="1:7" x14ac:dyDescent="0.2">
      <c r="A1168" s="91">
        <v>30979</v>
      </c>
      <c r="B1168">
        <v>167.08999600000001</v>
      </c>
      <c r="C1168">
        <v>167.53999300000001</v>
      </c>
      <c r="D1168">
        <v>166.820007</v>
      </c>
      <c r="E1168">
        <v>167.199997</v>
      </c>
      <c r="F1168">
        <v>167.199997</v>
      </c>
      <c r="G1168">
        <v>91620000</v>
      </c>
    </row>
    <row r="1169" spans="1:7" x14ac:dyDescent="0.2">
      <c r="A1169" s="91">
        <v>30980</v>
      </c>
      <c r="B1169">
        <v>167.199997</v>
      </c>
      <c r="C1169">
        <v>167.61999499999999</v>
      </c>
      <c r="D1169">
        <v>166.16999799999999</v>
      </c>
      <c r="E1169">
        <v>166.30999800000001</v>
      </c>
      <c r="F1169">
        <v>166.30999800000001</v>
      </c>
      <c r="G1169">
        <v>92760000</v>
      </c>
    </row>
    <row r="1170" spans="1:7" x14ac:dyDescent="0.2">
      <c r="A1170" s="91">
        <v>30981</v>
      </c>
      <c r="B1170">
        <v>166.30999800000001</v>
      </c>
      <c r="C1170">
        <v>166.30999800000001</v>
      </c>
      <c r="D1170">
        <v>164.929993</v>
      </c>
      <c r="E1170">
        <v>165.28999300000001</v>
      </c>
      <c r="F1170">
        <v>165.28999300000001</v>
      </c>
      <c r="G1170">
        <v>83900000</v>
      </c>
    </row>
    <row r="1171" spans="1:7" x14ac:dyDescent="0.2">
      <c r="A1171" s="91">
        <v>30984</v>
      </c>
      <c r="B1171">
        <v>165.28999300000001</v>
      </c>
      <c r="C1171">
        <v>165.28999300000001</v>
      </c>
      <c r="D1171">
        <v>164.66999799999999</v>
      </c>
      <c r="E1171">
        <v>164.779999</v>
      </c>
      <c r="F1171">
        <v>164.779999</v>
      </c>
      <c r="G1171">
        <v>63200000</v>
      </c>
    </row>
    <row r="1172" spans="1:7" x14ac:dyDescent="0.2">
      <c r="A1172" s="91">
        <v>30985</v>
      </c>
      <c r="B1172">
        <v>164.779999</v>
      </c>
      <c r="C1172">
        <v>167.33000200000001</v>
      </c>
      <c r="D1172">
        <v>164.779999</v>
      </c>
      <c r="E1172">
        <v>166.83999600000001</v>
      </c>
      <c r="F1172">
        <v>166.83999600000001</v>
      </c>
      <c r="G1172">
        <v>95200000</v>
      </c>
    </row>
    <row r="1173" spans="1:7" x14ac:dyDescent="0.2">
      <c r="A1173" s="91">
        <v>30986</v>
      </c>
      <c r="B1173">
        <v>166.740005</v>
      </c>
      <c r="C1173">
        <v>166.949997</v>
      </c>
      <c r="D1173">
        <v>165.990005</v>
      </c>
      <c r="E1173">
        <v>166.08999600000001</v>
      </c>
      <c r="F1173">
        <v>166.08999600000001</v>
      </c>
      <c r="G1173">
        <v>91890000</v>
      </c>
    </row>
    <row r="1174" spans="1:7" x14ac:dyDescent="0.2">
      <c r="A1174" s="91">
        <v>30987</v>
      </c>
      <c r="B1174">
        <v>166.08999600000001</v>
      </c>
      <c r="C1174">
        <v>167.83000200000001</v>
      </c>
      <c r="D1174">
        <v>166.08999600000001</v>
      </c>
      <c r="E1174">
        <v>167.490005</v>
      </c>
      <c r="F1174">
        <v>167.490005</v>
      </c>
      <c r="G1174">
        <v>107300000</v>
      </c>
    </row>
    <row r="1175" spans="1:7" x14ac:dyDescent="0.2">
      <c r="A1175" s="91">
        <v>30988</v>
      </c>
      <c r="B1175">
        <v>167.490005</v>
      </c>
      <c r="C1175">
        <v>167.949997</v>
      </c>
      <c r="D1175">
        <v>167.240005</v>
      </c>
      <c r="E1175">
        <v>167.41999799999999</v>
      </c>
      <c r="F1175">
        <v>167.41999799999999</v>
      </c>
      <c r="G1175">
        <v>96810000</v>
      </c>
    </row>
    <row r="1176" spans="1:7" x14ac:dyDescent="0.2">
      <c r="A1176" s="91">
        <v>30991</v>
      </c>
      <c r="B1176">
        <v>167.41999799999999</v>
      </c>
      <c r="C1176">
        <v>168.64999399999999</v>
      </c>
      <c r="D1176">
        <v>167.33000200000001</v>
      </c>
      <c r="E1176">
        <v>168.58000200000001</v>
      </c>
      <c r="F1176">
        <v>168.58000200000001</v>
      </c>
      <c r="G1176">
        <v>84730000</v>
      </c>
    </row>
    <row r="1177" spans="1:7" x14ac:dyDescent="0.2">
      <c r="A1177" s="91">
        <v>30992</v>
      </c>
      <c r="B1177">
        <v>168.58000200000001</v>
      </c>
      <c r="C1177">
        <v>170.41000399999999</v>
      </c>
      <c r="D1177">
        <v>168.58000200000001</v>
      </c>
      <c r="E1177">
        <v>170.41000399999999</v>
      </c>
      <c r="F1177">
        <v>170.41000399999999</v>
      </c>
      <c r="G1177">
        <v>101200000</v>
      </c>
    </row>
    <row r="1178" spans="1:7" x14ac:dyDescent="0.2">
      <c r="A1178" s="91">
        <v>30993</v>
      </c>
      <c r="B1178">
        <v>170.41000399999999</v>
      </c>
      <c r="C1178">
        <v>170.41000399999999</v>
      </c>
      <c r="D1178">
        <v>168.44000199999999</v>
      </c>
      <c r="E1178">
        <v>169.16999799999999</v>
      </c>
      <c r="F1178">
        <v>169.16999799999999</v>
      </c>
      <c r="G1178">
        <v>110800000</v>
      </c>
    </row>
    <row r="1179" spans="1:7" x14ac:dyDescent="0.2">
      <c r="A1179" s="91">
        <v>30994</v>
      </c>
      <c r="B1179">
        <v>169.19000199999999</v>
      </c>
      <c r="C1179">
        <v>169.270004</v>
      </c>
      <c r="D1179">
        <v>168.270004</v>
      </c>
      <c r="E1179">
        <v>168.679993</v>
      </c>
      <c r="F1179">
        <v>168.679993</v>
      </c>
      <c r="G1179">
        <v>88580000</v>
      </c>
    </row>
    <row r="1180" spans="1:7" x14ac:dyDescent="0.2">
      <c r="A1180" s="91">
        <v>30995</v>
      </c>
      <c r="B1180">
        <v>168.679993</v>
      </c>
      <c r="C1180">
        <v>169.46000699999999</v>
      </c>
      <c r="D1180">
        <v>167.44000199999999</v>
      </c>
      <c r="E1180">
        <v>167.60000600000001</v>
      </c>
      <c r="F1180">
        <v>167.60000600000001</v>
      </c>
      <c r="G1180">
        <v>83620000</v>
      </c>
    </row>
    <row r="1181" spans="1:7" x14ac:dyDescent="0.2">
      <c r="A1181" s="91">
        <v>30998</v>
      </c>
      <c r="B1181">
        <v>167.64999399999999</v>
      </c>
      <c r="C1181">
        <v>167.64999399999999</v>
      </c>
      <c r="D1181">
        <v>166.66999799999999</v>
      </c>
      <c r="E1181">
        <v>167.36000100000001</v>
      </c>
      <c r="F1181">
        <v>167.36000100000001</v>
      </c>
      <c r="G1181">
        <v>55610000</v>
      </c>
    </row>
    <row r="1182" spans="1:7" x14ac:dyDescent="0.2">
      <c r="A1182" s="91">
        <v>30999</v>
      </c>
      <c r="B1182">
        <v>167.36000100000001</v>
      </c>
      <c r="C1182">
        <v>167.38000500000001</v>
      </c>
      <c r="D1182">
        <v>165.78999300000001</v>
      </c>
      <c r="E1182">
        <v>165.970001</v>
      </c>
      <c r="F1182">
        <v>165.970001</v>
      </c>
      <c r="G1182">
        <v>69790000</v>
      </c>
    </row>
    <row r="1183" spans="1:7" x14ac:dyDescent="0.2">
      <c r="A1183" s="91">
        <v>31000</v>
      </c>
      <c r="B1183">
        <v>165.970001</v>
      </c>
      <c r="C1183">
        <v>166.429993</v>
      </c>
      <c r="D1183">
        <v>165.38999899999999</v>
      </c>
      <c r="E1183">
        <v>165.990005</v>
      </c>
      <c r="F1183">
        <v>165.990005</v>
      </c>
      <c r="G1183">
        <v>73940000</v>
      </c>
    </row>
    <row r="1184" spans="1:7" x14ac:dyDescent="0.2">
      <c r="A1184" s="91">
        <v>31001</v>
      </c>
      <c r="B1184">
        <v>165.990005</v>
      </c>
      <c r="C1184">
        <v>166.490005</v>
      </c>
      <c r="D1184">
        <v>165.61000100000001</v>
      </c>
      <c r="E1184">
        <v>165.88999899999999</v>
      </c>
      <c r="F1184">
        <v>165.88999899999999</v>
      </c>
      <c r="G1184">
        <v>81530000</v>
      </c>
    </row>
    <row r="1185" spans="1:7" x14ac:dyDescent="0.2">
      <c r="A1185" s="91">
        <v>31002</v>
      </c>
      <c r="B1185">
        <v>165.88999899999999</v>
      </c>
      <c r="C1185">
        <v>166.240005</v>
      </c>
      <c r="D1185">
        <v>164.08999600000001</v>
      </c>
      <c r="E1185">
        <v>164.10000600000001</v>
      </c>
      <c r="F1185">
        <v>164.10000600000001</v>
      </c>
      <c r="G1185">
        <v>83140000</v>
      </c>
    </row>
    <row r="1186" spans="1:7" x14ac:dyDescent="0.2">
      <c r="A1186" s="91">
        <v>31005</v>
      </c>
      <c r="B1186">
        <v>164.10000600000001</v>
      </c>
      <c r="C1186">
        <v>164.33999600000001</v>
      </c>
      <c r="D1186">
        <v>163.029999</v>
      </c>
      <c r="E1186">
        <v>163.08999600000001</v>
      </c>
      <c r="F1186">
        <v>163.08999600000001</v>
      </c>
      <c r="G1186">
        <v>69730000</v>
      </c>
    </row>
    <row r="1187" spans="1:7" x14ac:dyDescent="0.2">
      <c r="A1187" s="91">
        <v>31006</v>
      </c>
      <c r="B1187">
        <v>163.10000600000001</v>
      </c>
      <c r="C1187">
        <v>164.470001</v>
      </c>
      <c r="D1187">
        <v>163.10000600000001</v>
      </c>
      <c r="E1187">
        <v>164.179993</v>
      </c>
      <c r="F1187">
        <v>164.179993</v>
      </c>
      <c r="G1187">
        <v>83240000</v>
      </c>
    </row>
    <row r="1188" spans="1:7" x14ac:dyDescent="0.2">
      <c r="A1188" s="91">
        <v>31007</v>
      </c>
      <c r="B1188">
        <v>164.179993</v>
      </c>
      <c r="C1188">
        <v>164.679993</v>
      </c>
      <c r="D1188">
        <v>163.28999300000001</v>
      </c>
      <c r="E1188">
        <v>164.509995</v>
      </c>
      <c r="F1188">
        <v>164.509995</v>
      </c>
      <c r="G1188">
        <v>81620000</v>
      </c>
    </row>
    <row r="1189" spans="1:7" x14ac:dyDescent="0.2">
      <c r="A1189" s="91">
        <v>31009</v>
      </c>
      <c r="B1189">
        <v>164.520004</v>
      </c>
      <c r="C1189">
        <v>166.91999799999999</v>
      </c>
      <c r="D1189">
        <v>164.520004</v>
      </c>
      <c r="E1189">
        <v>166.91999799999999</v>
      </c>
      <c r="F1189">
        <v>166.91999799999999</v>
      </c>
      <c r="G1189">
        <v>73910000</v>
      </c>
    </row>
    <row r="1190" spans="1:7" x14ac:dyDescent="0.2">
      <c r="A1190" s="91">
        <v>31012</v>
      </c>
      <c r="B1190">
        <v>166.91999799999999</v>
      </c>
      <c r="C1190">
        <v>166.91999799999999</v>
      </c>
      <c r="D1190">
        <v>165.36999499999999</v>
      </c>
      <c r="E1190">
        <v>165.550003</v>
      </c>
      <c r="F1190">
        <v>165.550003</v>
      </c>
      <c r="G1190">
        <v>76520000</v>
      </c>
    </row>
    <row r="1191" spans="1:7" x14ac:dyDescent="0.2">
      <c r="A1191" s="91">
        <v>31013</v>
      </c>
      <c r="B1191">
        <v>165.550003</v>
      </c>
      <c r="C1191">
        <v>166.85000600000001</v>
      </c>
      <c r="D1191">
        <v>165.070007</v>
      </c>
      <c r="E1191">
        <v>166.28999300000001</v>
      </c>
      <c r="F1191">
        <v>166.28999300000001</v>
      </c>
      <c r="G1191">
        <v>95470000</v>
      </c>
    </row>
    <row r="1192" spans="1:7" x14ac:dyDescent="0.2">
      <c r="A1192" s="91">
        <v>31014</v>
      </c>
      <c r="B1192">
        <v>166.28999300000001</v>
      </c>
      <c r="C1192">
        <v>166.89999399999999</v>
      </c>
      <c r="D1192">
        <v>164.970001</v>
      </c>
      <c r="E1192">
        <v>165.020004</v>
      </c>
      <c r="F1192">
        <v>165.020004</v>
      </c>
      <c r="G1192">
        <v>86300000</v>
      </c>
    </row>
    <row r="1193" spans="1:7" x14ac:dyDescent="0.2">
      <c r="A1193" s="91">
        <v>31015</v>
      </c>
      <c r="B1193">
        <v>165.020004</v>
      </c>
      <c r="C1193">
        <v>165.020004</v>
      </c>
      <c r="D1193">
        <v>163.779999</v>
      </c>
      <c r="E1193">
        <v>163.91000399999999</v>
      </c>
      <c r="F1193">
        <v>163.91000399999999</v>
      </c>
      <c r="G1193">
        <v>75860000</v>
      </c>
    </row>
    <row r="1194" spans="1:7" x14ac:dyDescent="0.2">
      <c r="A1194" s="91">
        <v>31016</v>
      </c>
      <c r="B1194">
        <v>163.91000399999999</v>
      </c>
      <c r="C1194">
        <v>163.91000399999999</v>
      </c>
      <c r="D1194">
        <v>162.990005</v>
      </c>
      <c r="E1194">
        <v>163.58000200000001</v>
      </c>
      <c r="F1194">
        <v>163.58000200000001</v>
      </c>
      <c r="G1194">
        <v>77580000</v>
      </c>
    </row>
    <row r="1195" spans="1:7" x14ac:dyDescent="0.2">
      <c r="A1195" s="91">
        <v>31019</v>
      </c>
      <c r="B1195">
        <v>163.58000200000001</v>
      </c>
      <c r="C1195">
        <v>163.58000200000001</v>
      </c>
      <c r="D1195">
        <v>162.28999300000001</v>
      </c>
      <c r="E1195">
        <v>162.820007</v>
      </c>
      <c r="F1195">
        <v>162.820007</v>
      </c>
      <c r="G1195">
        <v>95300000</v>
      </c>
    </row>
    <row r="1196" spans="1:7" x14ac:dyDescent="0.2">
      <c r="A1196" s="91">
        <v>31020</v>
      </c>
      <c r="B1196">
        <v>162.820007</v>
      </c>
      <c r="C1196">
        <v>163.91000399999999</v>
      </c>
      <c r="D1196">
        <v>162.820007</v>
      </c>
      <c r="E1196">
        <v>163.38000500000001</v>
      </c>
      <c r="F1196">
        <v>163.38000500000001</v>
      </c>
      <c r="G1196">
        <v>81250000</v>
      </c>
    </row>
    <row r="1197" spans="1:7" x14ac:dyDescent="0.2">
      <c r="A1197" s="91">
        <v>31021</v>
      </c>
      <c r="B1197">
        <v>163.38000500000001</v>
      </c>
      <c r="C1197">
        <v>163.39999399999999</v>
      </c>
      <c r="D1197">
        <v>161.929993</v>
      </c>
      <c r="E1197">
        <v>162.10000600000001</v>
      </c>
      <c r="F1197">
        <v>162.10000600000001</v>
      </c>
      <c r="G1197">
        <v>88700000</v>
      </c>
    </row>
    <row r="1198" spans="1:7" x14ac:dyDescent="0.2">
      <c r="A1198" s="91">
        <v>31022</v>
      </c>
      <c r="B1198">
        <v>162.10000600000001</v>
      </c>
      <c r="C1198">
        <v>163.11000100000001</v>
      </c>
      <c r="D1198">
        <v>161.759995</v>
      </c>
      <c r="E1198">
        <v>162.759995</v>
      </c>
      <c r="F1198">
        <v>162.759995</v>
      </c>
      <c r="G1198">
        <v>96560000</v>
      </c>
    </row>
    <row r="1199" spans="1:7" x14ac:dyDescent="0.2">
      <c r="A1199" s="91">
        <v>31023</v>
      </c>
      <c r="B1199">
        <v>162.759995</v>
      </c>
      <c r="C1199">
        <v>163.30999800000001</v>
      </c>
      <c r="D1199">
        <v>162.259995</v>
      </c>
      <c r="E1199">
        <v>162.259995</v>
      </c>
      <c r="F1199">
        <v>162.259995</v>
      </c>
      <c r="G1199">
        <v>81000000</v>
      </c>
    </row>
    <row r="1200" spans="1:7" x14ac:dyDescent="0.2">
      <c r="A1200" s="91">
        <v>31026</v>
      </c>
      <c r="B1200">
        <v>162.259995</v>
      </c>
      <c r="C1200">
        <v>163.320007</v>
      </c>
      <c r="D1200">
        <v>161.53999300000001</v>
      </c>
      <c r="E1200">
        <v>162.83000200000001</v>
      </c>
      <c r="F1200">
        <v>162.83000200000001</v>
      </c>
      <c r="G1200">
        <v>81140000</v>
      </c>
    </row>
    <row r="1201" spans="1:7" x14ac:dyDescent="0.2">
      <c r="A1201" s="91">
        <v>31027</v>
      </c>
      <c r="B1201">
        <v>162.83000200000001</v>
      </c>
      <c r="C1201">
        <v>163.179993</v>
      </c>
      <c r="D1201">
        <v>162.55999800000001</v>
      </c>
      <c r="E1201">
        <v>163.070007</v>
      </c>
      <c r="F1201">
        <v>163.070007</v>
      </c>
      <c r="G1201">
        <v>80240000</v>
      </c>
    </row>
    <row r="1202" spans="1:7" x14ac:dyDescent="0.2">
      <c r="A1202" s="91">
        <v>31028</v>
      </c>
      <c r="B1202">
        <v>163.070007</v>
      </c>
      <c r="C1202">
        <v>163.179993</v>
      </c>
      <c r="D1202">
        <v>162.550003</v>
      </c>
      <c r="E1202">
        <v>162.63000500000001</v>
      </c>
      <c r="F1202">
        <v>162.63000500000001</v>
      </c>
      <c r="G1202">
        <v>78710000</v>
      </c>
    </row>
    <row r="1203" spans="1:7" x14ac:dyDescent="0.2">
      <c r="A1203" s="91">
        <v>31029</v>
      </c>
      <c r="B1203">
        <v>162.63000500000001</v>
      </c>
      <c r="C1203">
        <v>162.91999799999999</v>
      </c>
      <c r="D1203">
        <v>161.53999300000001</v>
      </c>
      <c r="E1203">
        <v>161.80999800000001</v>
      </c>
      <c r="F1203">
        <v>161.80999800000001</v>
      </c>
      <c r="G1203">
        <v>80850000</v>
      </c>
    </row>
    <row r="1204" spans="1:7" x14ac:dyDescent="0.2">
      <c r="A1204" s="91">
        <v>31030</v>
      </c>
      <c r="B1204">
        <v>161.80999800000001</v>
      </c>
      <c r="C1204">
        <v>163.529999</v>
      </c>
      <c r="D1204">
        <v>161.63000500000001</v>
      </c>
      <c r="E1204">
        <v>162.69000199999999</v>
      </c>
      <c r="F1204">
        <v>162.69000199999999</v>
      </c>
      <c r="G1204">
        <v>95060000</v>
      </c>
    </row>
    <row r="1205" spans="1:7" x14ac:dyDescent="0.2">
      <c r="A1205" s="91">
        <v>31033</v>
      </c>
      <c r="B1205">
        <v>162.69000199999999</v>
      </c>
      <c r="C1205">
        <v>163.63000500000001</v>
      </c>
      <c r="D1205">
        <v>162.44000199999999</v>
      </c>
      <c r="E1205">
        <v>163.61000100000001</v>
      </c>
      <c r="F1205">
        <v>163.61000100000001</v>
      </c>
      <c r="G1205">
        <v>89490000</v>
      </c>
    </row>
    <row r="1206" spans="1:7" x14ac:dyDescent="0.2">
      <c r="A1206" s="91">
        <v>31034</v>
      </c>
      <c r="B1206">
        <v>163.61000100000001</v>
      </c>
      <c r="C1206">
        <v>168.11000100000001</v>
      </c>
      <c r="D1206">
        <v>163.61000100000001</v>
      </c>
      <c r="E1206">
        <v>168.11000100000001</v>
      </c>
      <c r="F1206">
        <v>168.11000100000001</v>
      </c>
      <c r="G1206">
        <v>169000000</v>
      </c>
    </row>
    <row r="1207" spans="1:7" x14ac:dyDescent="0.2">
      <c r="A1207" s="91">
        <v>31035</v>
      </c>
      <c r="B1207">
        <v>168.11000100000001</v>
      </c>
      <c r="C1207">
        <v>169.029999</v>
      </c>
      <c r="D1207">
        <v>166.83999600000001</v>
      </c>
      <c r="E1207">
        <v>167.16000399999999</v>
      </c>
      <c r="F1207">
        <v>167.16000399999999</v>
      </c>
      <c r="G1207">
        <v>139600000</v>
      </c>
    </row>
    <row r="1208" spans="1:7" x14ac:dyDescent="0.2">
      <c r="A1208" s="91">
        <v>31036</v>
      </c>
      <c r="B1208">
        <v>167.16000399999999</v>
      </c>
      <c r="C1208">
        <v>167.58000200000001</v>
      </c>
      <c r="D1208">
        <v>166.28999300000001</v>
      </c>
      <c r="E1208">
        <v>166.38000500000001</v>
      </c>
      <c r="F1208">
        <v>166.38000500000001</v>
      </c>
      <c r="G1208">
        <v>93220000</v>
      </c>
    </row>
    <row r="1209" spans="1:7" x14ac:dyDescent="0.2">
      <c r="A1209" s="91">
        <v>31037</v>
      </c>
      <c r="B1209">
        <v>166.33999600000001</v>
      </c>
      <c r="C1209">
        <v>166.38000500000001</v>
      </c>
      <c r="D1209">
        <v>164.61999499999999</v>
      </c>
      <c r="E1209">
        <v>165.509995</v>
      </c>
      <c r="F1209">
        <v>165.509995</v>
      </c>
      <c r="G1209">
        <v>101200000</v>
      </c>
    </row>
    <row r="1210" spans="1:7" x14ac:dyDescent="0.2">
      <c r="A1210" s="91">
        <v>31040</v>
      </c>
      <c r="B1210">
        <v>165.509995</v>
      </c>
      <c r="C1210">
        <v>166.929993</v>
      </c>
      <c r="D1210">
        <v>165.5</v>
      </c>
      <c r="E1210">
        <v>166.759995</v>
      </c>
      <c r="F1210">
        <v>166.759995</v>
      </c>
      <c r="G1210">
        <v>55550000</v>
      </c>
    </row>
    <row r="1211" spans="1:7" x14ac:dyDescent="0.2">
      <c r="A1211" s="91">
        <v>31042</v>
      </c>
      <c r="B1211">
        <v>166.759995</v>
      </c>
      <c r="C1211">
        <v>166.759995</v>
      </c>
      <c r="D1211">
        <v>166.28999300000001</v>
      </c>
      <c r="E1211">
        <v>166.470001</v>
      </c>
      <c r="F1211">
        <v>166.470001</v>
      </c>
      <c r="G1211">
        <v>46700000</v>
      </c>
    </row>
    <row r="1212" spans="1:7" x14ac:dyDescent="0.2">
      <c r="A1212" s="91">
        <v>31043</v>
      </c>
      <c r="B1212">
        <v>166.470001</v>
      </c>
      <c r="C1212">
        <v>166.5</v>
      </c>
      <c r="D1212">
        <v>165.61999499999999</v>
      </c>
      <c r="E1212">
        <v>165.75</v>
      </c>
      <c r="F1212">
        <v>165.75</v>
      </c>
      <c r="G1212">
        <v>70100000</v>
      </c>
    </row>
    <row r="1213" spans="1:7" x14ac:dyDescent="0.2">
      <c r="A1213" s="91">
        <v>31044</v>
      </c>
      <c r="B1213">
        <v>165.75</v>
      </c>
      <c r="C1213">
        <v>166.320007</v>
      </c>
      <c r="D1213">
        <v>165.66999799999999</v>
      </c>
      <c r="E1213">
        <v>166.259995</v>
      </c>
      <c r="F1213">
        <v>166.259995</v>
      </c>
      <c r="G1213">
        <v>77070000</v>
      </c>
    </row>
    <row r="1214" spans="1:7" x14ac:dyDescent="0.2">
      <c r="A1214" s="91">
        <v>31047</v>
      </c>
      <c r="B1214">
        <v>166.259995</v>
      </c>
      <c r="C1214">
        <v>167.33999600000001</v>
      </c>
      <c r="D1214">
        <v>166.05999800000001</v>
      </c>
      <c r="E1214">
        <v>167.240005</v>
      </c>
      <c r="F1214">
        <v>167.240005</v>
      </c>
      <c r="G1214">
        <v>80260000</v>
      </c>
    </row>
    <row r="1215" spans="1:7" x14ac:dyDescent="0.2">
      <c r="A1215" s="91">
        <v>31049</v>
      </c>
      <c r="B1215">
        <v>167.199997</v>
      </c>
      <c r="C1215">
        <v>167.199997</v>
      </c>
      <c r="D1215">
        <v>165.19000199999999</v>
      </c>
      <c r="E1215">
        <v>165.36999499999999</v>
      </c>
      <c r="F1215">
        <v>165.36999499999999</v>
      </c>
      <c r="G1215">
        <v>67820000</v>
      </c>
    </row>
    <row r="1216" spans="1:7" x14ac:dyDescent="0.2">
      <c r="A1216" s="91">
        <v>31050</v>
      </c>
      <c r="B1216">
        <v>165.36999499999999</v>
      </c>
      <c r="C1216">
        <v>166.11000100000001</v>
      </c>
      <c r="D1216">
        <v>164.38000500000001</v>
      </c>
      <c r="E1216">
        <v>164.570007</v>
      </c>
      <c r="F1216">
        <v>164.570007</v>
      </c>
      <c r="G1216">
        <v>88880000</v>
      </c>
    </row>
    <row r="1217" spans="1:7" x14ac:dyDescent="0.2">
      <c r="A1217" s="91">
        <v>31051</v>
      </c>
      <c r="B1217">
        <v>164.550003</v>
      </c>
      <c r="C1217">
        <v>164.550003</v>
      </c>
      <c r="D1217">
        <v>163.36000100000001</v>
      </c>
      <c r="E1217">
        <v>163.679993</v>
      </c>
      <c r="F1217">
        <v>163.679993</v>
      </c>
      <c r="G1217">
        <v>77480000</v>
      </c>
    </row>
    <row r="1218" spans="1:7" x14ac:dyDescent="0.2">
      <c r="A1218" s="91">
        <v>31054</v>
      </c>
      <c r="B1218">
        <v>163.679993</v>
      </c>
      <c r="C1218">
        <v>164.71000699999999</v>
      </c>
      <c r="D1218">
        <v>163.679993</v>
      </c>
      <c r="E1218">
        <v>164.240005</v>
      </c>
      <c r="F1218">
        <v>164.240005</v>
      </c>
      <c r="G1218">
        <v>86190000</v>
      </c>
    </row>
    <row r="1219" spans="1:7" x14ac:dyDescent="0.2">
      <c r="A1219" s="91">
        <v>31055</v>
      </c>
      <c r="B1219">
        <v>164.240005</v>
      </c>
      <c r="C1219">
        <v>164.58999600000001</v>
      </c>
      <c r="D1219">
        <v>163.91000399999999</v>
      </c>
      <c r="E1219">
        <v>163.990005</v>
      </c>
      <c r="F1219">
        <v>163.990005</v>
      </c>
      <c r="G1219">
        <v>92110000</v>
      </c>
    </row>
    <row r="1220" spans="1:7" x14ac:dyDescent="0.2">
      <c r="A1220" s="91">
        <v>31056</v>
      </c>
      <c r="B1220">
        <v>163.990005</v>
      </c>
      <c r="C1220">
        <v>165.570007</v>
      </c>
      <c r="D1220">
        <v>163.990005</v>
      </c>
      <c r="E1220">
        <v>165.179993</v>
      </c>
      <c r="F1220">
        <v>165.179993</v>
      </c>
      <c r="G1220">
        <v>99230000</v>
      </c>
    </row>
    <row r="1221" spans="1:7" x14ac:dyDescent="0.2">
      <c r="A1221" s="91">
        <v>31057</v>
      </c>
      <c r="B1221">
        <v>165.179993</v>
      </c>
      <c r="C1221">
        <v>168.30999800000001</v>
      </c>
      <c r="D1221">
        <v>164.990005</v>
      </c>
      <c r="E1221">
        <v>168.30999800000001</v>
      </c>
      <c r="F1221">
        <v>168.30999800000001</v>
      </c>
      <c r="G1221">
        <v>124700000</v>
      </c>
    </row>
    <row r="1222" spans="1:7" x14ac:dyDescent="0.2">
      <c r="A1222" s="91">
        <v>31058</v>
      </c>
      <c r="B1222">
        <v>168.30999800000001</v>
      </c>
      <c r="C1222">
        <v>168.720001</v>
      </c>
      <c r="D1222">
        <v>167.58000200000001</v>
      </c>
      <c r="E1222">
        <v>167.91000399999999</v>
      </c>
      <c r="F1222">
        <v>167.91000399999999</v>
      </c>
      <c r="G1222">
        <v>107600000</v>
      </c>
    </row>
    <row r="1223" spans="1:7" x14ac:dyDescent="0.2">
      <c r="A1223" s="91">
        <v>31061</v>
      </c>
      <c r="B1223">
        <v>167.91000399999999</v>
      </c>
      <c r="C1223">
        <v>170.550003</v>
      </c>
      <c r="D1223">
        <v>167.58000200000001</v>
      </c>
      <c r="E1223">
        <v>170.509995</v>
      </c>
      <c r="F1223">
        <v>170.509995</v>
      </c>
      <c r="G1223">
        <v>124900000</v>
      </c>
    </row>
    <row r="1224" spans="1:7" x14ac:dyDescent="0.2">
      <c r="A1224" s="91">
        <v>31062</v>
      </c>
      <c r="B1224">
        <v>170.509995</v>
      </c>
      <c r="C1224">
        <v>171.820007</v>
      </c>
      <c r="D1224">
        <v>170.39999399999999</v>
      </c>
      <c r="E1224">
        <v>170.80999800000001</v>
      </c>
      <c r="F1224">
        <v>170.80999800000001</v>
      </c>
      <c r="G1224">
        <v>155300000</v>
      </c>
    </row>
    <row r="1225" spans="1:7" x14ac:dyDescent="0.2">
      <c r="A1225" s="91">
        <v>31063</v>
      </c>
      <c r="B1225">
        <v>170.80999800000001</v>
      </c>
      <c r="C1225">
        <v>171.94000199999999</v>
      </c>
      <c r="D1225">
        <v>170.41000399999999</v>
      </c>
      <c r="E1225">
        <v>171.19000199999999</v>
      </c>
      <c r="F1225">
        <v>171.19000199999999</v>
      </c>
      <c r="G1225">
        <v>135500000</v>
      </c>
    </row>
    <row r="1226" spans="1:7" x14ac:dyDescent="0.2">
      <c r="A1226" s="91">
        <v>31064</v>
      </c>
      <c r="B1226">
        <v>171.19000199999999</v>
      </c>
      <c r="C1226">
        <v>171.33999600000001</v>
      </c>
      <c r="D1226">
        <v>170.220001</v>
      </c>
      <c r="E1226">
        <v>170.729996</v>
      </c>
      <c r="F1226">
        <v>170.729996</v>
      </c>
      <c r="G1226">
        <v>113600000</v>
      </c>
    </row>
    <row r="1227" spans="1:7" x14ac:dyDescent="0.2">
      <c r="A1227" s="91">
        <v>31065</v>
      </c>
      <c r="B1227">
        <v>170.729996</v>
      </c>
      <c r="C1227">
        <v>171.41999799999999</v>
      </c>
      <c r="D1227">
        <v>170.66000399999999</v>
      </c>
      <c r="E1227">
        <v>171.320007</v>
      </c>
      <c r="F1227">
        <v>171.320007</v>
      </c>
      <c r="G1227">
        <v>104700000</v>
      </c>
    </row>
    <row r="1228" spans="1:7" x14ac:dyDescent="0.2">
      <c r="A1228" s="91">
        <v>31068</v>
      </c>
      <c r="B1228">
        <v>171.320007</v>
      </c>
      <c r="C1228">
        <v>175.449997</v>
      </c>
      <c r="D1228">
        <v>171.30999800000001</v>
      </c>
      <c r="E1228">
        <v>175.229996</v>
      </c>
      <c r="F1228">
        <v>175.229996</v>
      </c>
      <c r="G1228">
        <v>146800000</v>
      </c>
    </row>
    <row r="1229" spans="1:7" x14ac:dyDescent="0.2">
      <c r="A1229" s="91">
        <v>31069</v>
      </c>
      <c r="B1229">
        <v>175.229996</v>
      </c>
      <c r="C1229">
        <v>176.63000500000001</v>
      </c>
      <c r="D1229">
        <v>175.13999899999999</v>
      </c>
      <c r="E1229">
        <v>175.479996</v>
      </c>
      <c r="F1229">
        <v>175.479996</v>
      </c>
      <c r="G1229">
        <v>174800000</v>
      </c>
    </row>
    <row r="1230" spans="1:7" x14ac:dyDescent="0.2">
      <c r="A1230" s="91">
        <v>31070</v>
      </c>
      <c r="B1230">
        <v>175.479996</v>
      </c>
      <c r="C1230">
        <v>177.300003</v>
      </c>
      <c r="D1230">
        <v>175.14999399999999</v>
      </c>
      <c r="E1230">
        <v>177.300003</v>
      </c>
      <c r="F1230">
        <v>177.300003</v>
      </c>
      <c r="G1230">
        <v>144400000</v>
      </c>
    </row>
    <row r="1231" spans="1:7" x14ac:dyDescent="0.2">
      <c r="A1231" s="91">
        <v>31071</v>
      </c>
      <c r="B1231">
        <v>177.300003</v>
      </c>
      <c r="C1231">
        <v>178.16000399999999</v>
      </c>
      <c r="D1231">
        <v>176.55999800000001</v>
      </c>
      <c r="E1231">
        <v>176.71000699999999</v>
      </c>
      <c r="F1231">
        <v>176.71000699999999</v>
      </c>
      <c r="G1231">
        <v>160700000</v>
      </c>
    </row>
    <row r="1232" spans="1:7" x14ac:dyDescent="0.2">
      <c r="A1232" s="91">
        <v>31072</v>
      </c>
      <c r="B1232">
        <v>176.71000699999999</v>
      </c>
      <c r="C1232">
        <v>177.75</v>
      </c>
      <c r="D1232">
        <v>176.53999300000001</v>
      </c>
      <c r="E1232">
        <v>177.35000600000001</v>
      </c>
      <c r="F1232">
        <v>177.35000600000001</v>
      </c>
      <c r="G1232">
        <v>122400000</v>
      </c>
    </row>
    <row r="1233" spans="1:7" x14ac:dyDescent="0.2">
      <c r="A1233" s="91">
        <v>31075</v>
      </c>
      <c r="B1233">
        <v>177.35000600000001</v>
      </c>
      <c r="C1233">
        <v>178.19000199999999</v>
      </c>
      <c r="D1233">
        <v>176.55999800000001</v>
      </c>
      <c r="E1233">
        <v>177.39999399999999</v>
      </c>
      <c r="F1233">
        <v>177.39999399999999</v>
      </c>
      <c r="G1233">
        <v>128400000</v>
      </c>
    </row>
    <row r="1234" spans="1:7" x14ac:dyDescent="0.2">
      <c r="A1234" s="91">
        <v>31076</v>
      </c>
      <c r="B1234">
        <v>177.39999399999999</v>
      </c>
      <c r="C1234">
        <v>179.19000199999999</v>
      </c>
      <c r="D1234">
        <v>176.58000200000001</v>
      </c>
      <c r="E1234">
        <v>179.179993</v>
      </c>
      <c r="F1234">
        <v>179.179993</v>
      </c>
      <c r="G1234">
        <v>115700000</v>
      </c>
    </row>
    <row r="1235" spans="1:7" x14ac:dyDescent="0.2">
      <c r="A1235" s="91">
        <v>31077</v>
      </c>
      <c r="B1235">
        <v>179.179993</v>
      </c>
      <c r="C1235">
        <v>180.270004</v>
      </c>
      <c r="D1235">
        <v>179.050003</v>
      </c>
      <c r="E1235">
        <v>179.38999899999999</v>
      </c>
      <c r="F1235">
        <v>179.38999899999999</v>
      </c>
      <c r="G1235">
        <v>170000000</v>
      </c>
    </row>
    <row r="1236" spans="1:7" x14ac:dyDescent="0.2">
      <c r="A1236" s="91">
        <v>31078</v>
      </c>
      <c r="B1236">
        <v>179.38999899999999</v>
      </c>
      <c r="C1236">
        <v>179.83000200000001</v>
      </c>
      <c r="D1236">
        <v>178.55999800000001</v>
      </c>
      <c r="E1236">
        <v>179.63000500000001</v>
      </c>
      <c r="F1236">
        <v>179.63000500000001</v>
      </c>
      <c r="G1236">
        <v>132500000</v>
      </c>
    </row>
    <row r="1237" spans="1:7" x14ac:dyDescent="0.2">
      <c r="A1237" s="91">
        <v>31079</v>
      </c>
      <c r="B1237">
        <v>179.63000500000001</v>
      </c>
      <c r="C1237">
        <v>179.63000500000001</v>
      </c>
      <c r="D1237">
        <v>178.44000199999999</v>
      </c>
      <c r="E1237">
        <v>178.63000500000001</v>
      </c>
      <c r="F1237">
        <v>178.63000500000001</v>
      </c>
      <c r="G1237">
        <v>105400000</v>
      </c>
    </row>
    <row r="1238" spans="1:7" x14ac:dyDescent="0.2">
      <c r="A1238" s="91">
        <v>31082</v>
      </c>
      <c r="B1238">
        <v>178.63000500000001</v>
      </c>
      <c r="C1238">
        <v>180.35000600000001</v>
      </c>
      <c r="D1238">
        <v>177.75</v>
      </c>
      <c r="E1238">
        <v>180.35000600000001</v>
      </c>
      <c r="F1238">
        <v>180.35000600000001</v>
      </c>
      <c r="G1238">
        <v>113700000</v>
      </c>
    </row>
    <row r="1239" spans="1:7" x14ac:dyDescent="0.2">
      <c r="A1239" s="91">
        <v>31083</v>
      </c>
      <c r="B1239">
        <v>180.35000600000001</v>
      </c>
      <c r="C1239">
        <v>181.529999</v>
      </c>
      <c r="D1239">
        <v>180.070007</v>
      </c>
      <c r="E1239">
        <v>180.61000100000001</v>
      </c>
      <c r="F1239">
        <v>180.61000100000001</v>
      </c>
      <c r="G1239">
        <v>143900000</v>
      </c>
    </row>
    <row r="1240" spans="1:7" x14ac:dyDescent="0.2">
      <c r="A1240" s="91">
        <v>31084</v>
      </c>
      <c r="B1240">
        <v>180.61000100000001</v>
      </c>
      <c r="C1240">
        <v>181.5</v>
      </c>
      <c r="D1240">
        <v>180.320007</v>
      </c>
      <c r="E1240">
        <v>180.429993</v>
      </c>
      <c r="F1240">
        <v>180.429993</v>
      </c>
      <c r="G1240">
        <v>141000000</v>
      </c>
    </row>
    <row r="1241" spans="1:7" x14ac:dyDescent="0.2">
      <c r="A1241" s="91">
        <v>31085</v>
      </c>
      <c r="B1241">
        <v>180.429993</v>
      </c>
      <c r="C1241">
        <v>181.96000699999999</v>
      </c>
      <c r="D1241">
        <v>180.429993</v>
      </c>
      <c r="E1241">
        <v>181.820007</v>
      </c>
      <c r="F1241">
        <v>181.820007</v>
      </c>
      <c r="G1241">
        <v>151700000</v>
      </c>
    </row>
    <row r="1242" spans="1:7" x14ac:dyDescent="0.2">
      <c r="A1242" s="91">
        <v>31086</v>
      </c>
      <c r="B1242">
        <v>181.820007</v>
      </c>
      <c r="C1242">
        <v>182.38999899999999</v>
      </c>
      <c r="D1242">
        <v>181.66999799999999</v>
      </c>
      <c r="E1242">
        <v>182.19000199999999</v>
      </c>
      <c r="F1242">
        <v>182.19000199999999</v>
      </c>
      <c r="G1242">
        <v>116500000</v>
      </c>
    </row>
    <row r="1243" spans="1:7" x14ac:dyDescent="0.2">
      <c r="A1243" s="91">
        <v>31089</v>
      </c>
      <c r="B1243">
        <v>182.19000199999999</v>
      </c>
      <c r="C1243">
        <v>182.19000199999999</v>
      </c>
      <c r="D1243">
        <v>180.11000100000001</v>
      </c>
      <c r="E1243">
        <v>180.509995</v>
      </c>
      <c r="F1243">
        <v>180.509995</v>
      </c>
      <c r="G1243">
        <v>104000000</v>
      </c>
    </row>
    <row r="1244" spans="1:7" x14ac:dyDescent="0.2">
      <c r="A1244" s="91">
        <v>31090</v>
      </c>
      <c r="B1244">
        <v>180.509995</v>
      </c>
      <c r="C1244">
        <v>180.75</v>
      </c>
      <c r="D1244">
        <v>179.449997</v>
      </c>
      <c r="E1244">
        <v>180.55999800000001</v>
      </c>
      <c r="F1244">
        <v>180.55999800000001</v>
      </c>
      <c r="G1244">
        <v>111100000</v>
      </c>
    </row>
    <row r="1245" spans="1:7" x14ac:dyDescent="0.2">
      <c r="A1245" s="91">
        <v>31091</v>
      </c>
      <c r="B1245">
        <v>180.55999800000001</v>
      </c>
      <c r="C1245">
        <v>183.86000100000001</v>
      </c>
      <c r="D1245">
        <v>180.5</v>
      </c>
      <c r="E1245">
        <v>183.35000600000001</v>
      </c>
      <c r="F1245">
        <v>183.35000600000001</v>
      </c>
      <c r="G1245">
        <v>142500000</v>
      </c>
    </row>
    <row r="1246" spans="1:7" x14ac:dyDescent="0.2">
      <c r="A1246" s="91">
        <v>31092</v>
      </c>
      <c r="B1246">
        <v>183.35000600000001</v>
      </c>
      <c r="C1246">
        <v>183.949997</v>
      </c>
      <c r="D1246">
        <v>182.38999899999999</v>
      </c>
      <c r="E1246">
        <v>182.41000399999999</v>
      </c>
      <c r="F1246">
        <v>182.41000399999999</v>
      </c>
      <c r="G1246">
        <v>139700000</v>
      </c>
    </row>
    <row r="1247" spans="1:7" x14ac:dyDescent="0.2">
      <c r="A1247" s="91">
        <v>31093</v>
      </c>
      <c r="B1247">
        <v>182.41000399999999</v>
      </c>
      <c r="C1247">
        <v>182.64999399999999</v>
      </c>
      <c r="D1247">
        <v>181.229996</v>
      </c>
      <c r="E1247">
        <v>181.60000600000001</v>
      </c>
      <c r="F1247">
        <v>181.60000600000001</v>
      </c>
      <c r="G1247">
        <v>106500000</v>
      </c>
    </row>
    <row r="1248" spans="1:7" x14ac:dyDescent="0.2">
      <c r="A1248" s="91">
        <v>31097</v>
      </c>
      <c r="B1248">
        <v>181.60000600000001</v>
      </c>
      <c r="C1248">
        <v>181.61000100000001</v>
      </c>
      <c r="D1248">
        <v>180.949997</v>
      </c>
      <c r="E1248">
        <v>181.33000200000001</v>
      </c>
      <c r="F1248">
        <v>181.33000200000001</v>
      </c>
      <c r="G1248">
        <v>90400000</v>
      </c>
    </row>
    <row r="1249" spans="1:7" x14ac:dyDescent="0.2">
      <c r="A1249" s="91">
        <v>31098</v>
      </c>
      <c r="B1249">
        <v>181.33000200000001</v>
      </c>
      <c r="C1249">
        <v>182.10000600000001</v>
      </c>
      <c r="D1249">
        <v>180.63999899999999</v>
      </c>
      <c r="E1249">
        <v>181.179993</v>
      </c>
      <c r="F1249">
        <v>181.179993</v>
      </c>
      <c r="G1249">
        <v>118200000</v>
      </c>
    </row>
    <row r="1250" spans="1:7" x14ac:dyDescent="0.2">
      <c r="A1250" s="91">
        <v>31099</v>
      </c>
      <c r="B1250">
        <v>181.179993</v>
      </c>
      <c r="C1250">
        <v>181.179993</v>
      </c>
      <c r="D1250">
        <v>180.020004</v>
      </c>
      <c r="E1250">
        <v>180.19000199999999</v>
      </c>
      <c r="F1250">
        <v>180.19000199999999</v>
      </c>
      <c r="G1250">
        <v>104000000</v>
      </c>
    </row>
    <row r="1251" spans="1:7" x14ac:dyDescent="0.2">
      <c r="A1251" s="91">
        <v>31100</v>
      </c>
      <c r="B1251">
        <v>180.19000199999999</v>
      </c>
      <c r="C1251">
        <v>180.41000399999999</v>
      </c>
      <c r="D1251">
        <v>179.229996</v>
      </c>
      <c r="E1251">
        <v>179.36000100000001</v>
      </c>
      <c r="F1251">
        <v>179.36000100000001</v>
      </c>
      <c r="G1251">
        <v>93680000</v>
      </c>
    </row>
    <row r="1252" spans="1:7" x14ac:dyDescent="0.2">
      <c r="A1252" s="91">
        <v>31103</v>
      </c>
      <c r="B1252">
        <v>179.36000100000001</v>
      </c>
      <c r="C1252">
        <v>179.36000100000001</v>
      </c>
      <c r="D1252">
        <v>178.13000500000001</v>
      </c>
      <c r="E1252">
        <v>179.229996</v>
      </c>
      <c r="F1252">
        <v>179.229996</v>
      </c>
      <c r="G1252">
        <v>89740000</v>
      </c>
    </row>
    <row r="1253" spans="1:7" x14ac:dyDescent="0.2">
      <c r="A1253" s="91">
        <v>31104</v>
      </c>
      <c r="B1253">
        <v>179.229996</v>
      </c>
      <c r="C1253">
        <v>181.58000200000001</v>
      </c>
      <c r="D1253">
        <v>179.16000399999999</v>
      </c>
      <c r="E1253">
        <v>181.16999799999999</v>
      </c>
      <c r="F1253">
        <v>181.16999799999999</v>
      </c>
      <c r="G1253">
        <v>114200000</v>
      </c>
    </row>
    <row r="1254" spans="1:7" x14ac:dyDescent="0.2">
      <c r="A1254" s="91">
        <v>31105</v>
      </c>
      <c r="B1254">
        <v>181.16999799999999</v>
      </c>
      <c r="C1254">
        <v>181.86999499999999</v>
      </c>
      <c r="D1254">
        <v>180.5</v>
      </c>
      <c r="E1254">
        <v>180.71000699999999</v>
      </c>
      <c r="F1254">
        <v>180.71000699999999</v>
      </c>
      <c r="G1254">
        <v>107700000</v>
      </c>
    </row>
    <row r="1255" spans="1:7" x14ac:dyDescent="0.2">
      <c r="A1255" s="91">
        <v>31106</v>
      </c>
      <c r="B1255">
        <v>180.71000699999999</v>
      </c>
      <c r="C1255">
        <v>181.21000699999999</v>
      </c>
      <c r="D1255">
        <v>180.33000200000001</v>
      </c>
      <c r="E1255">
        <v>181.179993</v>
      </c>
      <c r="F1255">
        <v>181.179993</v>
      </c>
      <c r="G1255">
        <v>100700000</v>
      </c>
    </row>
    <row r="1256" spans="1:7" x14ac:dyDescent="0.2">
      <c r="A1256" s="91">
        <v>31107</v>
      </c>
      <c r="B1256">
        <v>181.179993</v>
      </c>
      <c r="C1256">
        <v>183.88999899999999</v>
      </c>
      <c r="D1256">
        <v>181.16000399999999</v>
      </c>
      <c r="E1256">
        <v>183.229996</v>
      </c>
      <c r="F1256">
        <v>183.229996</v>
      </c>
      <c r="G1256">
        <v>139900000</v>
      </c>
    </row>
    <row r="1257" spans="1:7" x14ac:dyDescent="0.2">
      <c r="A1257" s="91">
        <v>31110</v>
      </c>
      <c r="B1257">
        <v>183.229996</v>
      </c>
      <c r="C1257">
        <v>183.41000399999999</v>
      </c>
      <c r="D1257">
        <v>181.39999399999999</v>
      </c>
      <c r="E1257">
        <v>182.05999800000001</v>
      </c>
      <c r="F1257">
        <v>182.05999800000001</v>
      </c>
      <c r="G1257">
        <v>102100000</v>
      </c>
    </row>
    <row r="1258" spans="1:7" x14ac:dyDescent="0.2">
      <c r="A1258" s="91">
        <v>31111</v>
      </c>
      <c r="B1258">
        <v>182.05999800000001</v>
      </c>
      <c r="C1258">
        <v>182.64999399999999</v>
      </c>
      <c r="D1258">
        <v>181.41999799999999</v>
      </c>
      <c r="E1258">
        <v>182.229996</v>
      </c>
      <c r="F1258">
        <v>182.229996</v>
      </c>
      <c r="G1258">
        <v>116400000</v>
      </c>
    </row>
    <row r="1259" spans="1:7" x14ac:dyDescent="0.2">
      <c r="A1259" s="91">
        <v>31112</v>
      </c>
      <c r="B1259">
        <v>182.229996</v>
      </c>
      <c r="C1259">
        <v>182.25</v>
      </c>
      <c r="D1259">
        <v>180.58999600000001</v>
      </c>
      <c r="E1259">
        <v>180.64999399999999</v>
      </c>
      <c r="F1259">
        <v>180.64999399999999</v>
      </c>
      <c r="G1259">
        <v>116900000</v>
      </c>
    </row>
    <row r="1260" spans="1:7" x14ac:dyDescent="0.2">
      <c r="A1260" s="91">
        <v>31113</v>
      </c>
      <c r="B1260">
        <v>180.64999399999999</v>
      </c>
      <c r="C1260">
        <v>180.64999399999999</v>
      </c>
      <c r="D1260">
        <v>179.44000199999999</v>
      </c>
      <c r="E1260">
        <v>179.509995</v>
      </c>
      <c r="F1260">
        <v>179.509995</v>
      </c>
      <c r="G1260">
        <v>112100000</v>
      </c>
    </row>
    <row r="1261" spans="1:7" x14ac:dyDescent="0.2">
      <c r="A1261" s="91">
        <v>31114</v>
      </c>
      <c r="B1261">
        <v>179.509995</v>
      </c>
      <c r="C1261">
        <v>179.970001</v>
      </c>
      <c r="D1261">
        <v>179.070007</v>
      </c>
      <c r="E1261">
        <v>179.10000600000001</v>
      </c>
      <c r="F1261">
        <v>179.10000600000001</v>
      </c>
      <c r="G1261">
        <v>96390000</v>
      </c>
    </row>
    <row r="1262" spans="1:7" x14ac:dyDescent="0.2">
      <c r="A1262" s="91">
        <v>31117</v>
      </c>
      <c r="B1262">
        <v>179.10000600000001</v>
      </c>
      <c r="C1262">
        <v>179.46000699999999</v>
      </c>
      <c r="D1262">
        <v>178.14999399999999</v>
      </c>
      <c r="E1262">
        <v>178.78999300000001</v>
      </c>
      <c r="F1262">
        <v>178.78999300000001</v>
      </c>
      <c r="G1262">
        <v>84110000</v>
      </c>
    </row>
    <row r="1263" spans="1:7" x14ac:dyDescent="0.2">
      <c r="A1263" s="91">
        <v>31118</v>
      </c>
      <c r="B1263">
        <v>178.78999300000001</v>
      </c>
      <c r="C1263">
        <v>180.13999899999999</v>
      </c>
      <c r="D1263">
        <v>178.699997</v>
      </c>
      <c r="E1263">
        <v>179.66000399999999</v>
      </c>
      <c r="F1263">
        <v>179.66000399999999</v>
      </c>
      <c r="G1263">
        <v>92840000</v>
      </c>
    </row>
    <row r="1264" spans="1:7" x14ac:dyDescent="0.2">
      <c r="A1264" s="91">
        <v>31119</v>
      </c>
      <c r="B1264">
        <v>179.66000399999999</v>
      </c>
      <c r="C1264">
        <v>179.96000699999999</v>
      </c>
      <c r="D1264">
        <v>178.020004</v>
      </c>
      <c r="E1264">
        <v>178.19000199999999</v>
      </c>
      <c r="F1264">
        <v>178.19000199999999</v>
      </c>
      <c r="G1264">
        <v>101700000</v>
      </c>
    </row>
    <row r="1265" spans="1:7" x14ac:dyDescent="0.2">
      <c r="A1265" s="91">
        <v>31120</v>
      </c>
      <c r="B1265">
        <v>178.19000199999999</v>
      </c>
      <c r="C1265">
        <v>178.529999</v>
      </c>
      <c r="D1265">
        <v>177.61000100000001</v>
      </c>
      <c r="E1265">
        <v>177.83999600000001</v>
      </c>
      <c r="F1265">
        <v>177.83999600000001</v>
      </c>
      <c r="G1265">
        <v>103400000</v>
      </c>
    </row>
    <row r="1266" spans="1:7" x14ac:dyDescent="0.2">
      <c r="A1266" s="91">
        <v>31121</v>
      </c>
      <c r="B1266">
        <v>177.83999600000001</v>
      </c>
      <c r="C1266">
        <v>178.41000399999999</v>
      </c>
      <c r="D1266">
        <v>176.529999</v>
      </c>
      <c r="E1266">
        <v>176.529999</v>
      </c>
      <c r="F1266">
        <v>176.529999</v>
      </c>
      <c r="G1266">
        <v>105200000</v>
      </c>
    </row>
    <row r="1267" spans="1:7" x14ac:dyDescent="0.2">
      <c r="A1267" s="91">
        <v>31124</v>
      </c>
      <c r="B1267">
        <v>176.529999</v>
      </c>
      <c r="C1267">
        <v>177.66000399999999</v>
      </c>
      <c r="D1267">
        <v>176.529999</v>
      </c>
      <c r="E1267">
        <v>176.88000500000001</v>
      </c>
      <c r="F1267">
        <v>176.88000500000001</v>
      </c>
      <c r="G1267">
        <v>94020000</v>
      </c>
    </row>
    <row r="1268" spans="1:7" x14ac:dyDescent="0.2">
      <c r="A1268" s="91">
        <v>31125</v>
      </c>
      <c r="B1268">
        <v>176.88000500000001</v>
      </c>
      <c r="C1268">
        <v>179.55999800000001</v>
      </c>
      <c r="D1268">
        <v>176.86999499999999</v>
      </c>
      <c r="E1268">
        <v>179.53999300000001</v>
      </c>
      <c r="F1268">
        <v>179.53999300000001</v>
      </c>
      <c r="G1268">
        <v>119200000</v>
      </c>
    </row>
    <row r="1269" spans="1:7" x14ac:dyDescent="0.2">
      <c r="A1269" s="91">
        <v>31126</v>
      </c>
      <c r="B1269">
        <v>179.53999300000001</v>
      </c>
      <c r="C1269">
        <v>179.779999</v>
      </c>
      <c r="D1269">
        <v>178.78999300000001</v>
      </c>
      <c r="E1269">
        <v>179.08000200000001</v>
      </c>
      <c r="F1269">
        <v>179.08000200000001</v>
      </c>
      <c r="G1269">
        <v>107500000</v>
      </c>
    </row>
    <row r="1270" spans="1:7" x14ac:dyDescent="0.2">
      <c r="A1270" s="91">
        <v>31127</v>
      </c>
      <c r="B1270">
        <v>179.08000200000001</v>
      </c>
      <c r="C1270">
        <v>180.220001</v>
      </c>
      <c r="D1270">
        <v>178.88999899999999</v>
      </c>
      <c r="E1270">
        <v>179.35000600000001</v>
      </c>
      <c r="F1270">
        <v>179.35000600000001</v>
      </c>
      <c r="G1270">
        <v>95930000</v>
      </c>
    </row>
    <row r="1271" spans="1:7" x14ac:dyDescent="0.2">
      <c r="A1271" s="91">
        <v>31128</v>
      </c>
      <c r="B1271">
        <v>179.35000600000001</v>
      </c>
      <c r="C1271">
        <v>179.91999799999999</v>
      </c>
      <c r="D1271">
        <v>178.86000100000001</v>
      </c>
      <c r="E1271">
        <v>179.03999300000001</v>
      </c>
      <c r="F1271">
        <v>179.03999300000001</v>
      </c>
      <c r="G1271">
        <v>99250000</v>
      </c>
    </row>
    <row r="1272" spans="1:7" x14ac:dyDescent="0.2">
      <c r="A1272" s="91">
        <v>31131</v>
      </c>
      <c r="B1272">
        <v>179.03999300000001</v>
      </c>
      <c r="C1272">
        <v>179.03999300000001</v>
      </c>
      <c r="D1272">
        <v>177.85000600000001</v>
      </c>
      <c r="E1272">
        <v>177.970001</v>
      </c>
      <c r="F1272">
        <v>177.970001</v>
      </c>
      <c r="G1272">
        <v>74040000</v>
      </c>
    </row>
    <row r="1273" spans="1:7" x14ac:dyDescent="0.2">
      <c r="A1273" s="91">
        <v>31132</v>
      </c>
      <c r="B1273">
        <v>177.970001</v>
      </c>
      <c r="C1273">
        <v>178.86000100000001</v>
      </c>
      <c r="D1273">
        <v>177.88000500000001</v>
      </c>
      <c r="E1273">
        <v>178.429993</v>
      </c>
      <c r="F1273">
        <v>178.429993</v>
      </c>
      <c r="G1273">
        <v>89930000</v>
      </c>
    </row>
    <row r="1274" spans="1:7" x14ac:dyDescent="0.2">
      <c r="A1274" s="91">
        <v>31133</v>
      </c>
      <c r="B1274">
        <v>178.429993</v>
      </c>
      <c r="C1274">
        <v>179.800003</v>
      </c>
      <c r="D1274">
        <v>178.429993</v>
      </c>
      <c r="E1274">
        <v>179.53999300000001</v>
      </c>
      <c r="F1274">
        <v>179.53999300000001</v>
      </c>
      <c r="G1274">
        <v>101000000</v>
      </c>
    </row>
    <row r="1275" spans="1:7" x14ac:dyDescent="0.2">
      <c r="A1275" s="91">
        <v>31134</v>
      </c>
      <c r="B1275">
        <v>179.53999300000001</v>
      </c>
      <c r="C1275">
        <v>180.60000600000001</v>
      </c>
      <c r="D1275">
        <v>179.429993</v>
      </c>
      <c r="E1275">
        <v>179.53999300000001</v>
      </c>
      <c r="F1275">
        <v>179.53999300000001</v>
      </c>
      <c r="G1275">
        <v>99780000</v>
      </c>
    </row>
    <row r="1276" spans="1:7" x14ac:dyDescent="0.2">
      <c r="A1276" s="91">
        <v>31135</v>
      </c>
      <c r="B1276">
        <v>179.53999300000001</v>
      </c>
      <c r="C1276">
        <v>180.66000399999999</v>
      </c>
      <c r="D1276">
        <v>179.53999300000001</v>
      </c>
      <c r="E1276">
        <v>180.66000399999999</v>
      </c>
      <c r="F1276">
        <v>180.66000399999999</v>
      </c>
      <c r="G1276">
        <v>101400000</v>
      </c>
    </row>
    <row r="1277" spans="1:7" x14ac:dyDescent="0.2">
      <c r="A1277" s="91">
        <v>31138</v>
      </c>
      <c r="B1277">
        <v>180.66000399999999</v>
      </c>
      <c r="C1277">
        <v>181.270004</v>
      </c>
      <c r="D1277">
        <v>180.429993</v>
      </c>
      <c r="E1277">
        <v>181.270004</v>
      </c>
      <c r="F1277">
        <v>181.270004</v>
      </c>
      <c r="G1277">
        <v>89900000</v>
      </c>
    </row>
    <row r="1278" spans="1:7" x14ac:dyDescent="0.2">
      <c r="A1278" s="91">
        <v>31139</v>
      </c>
      <c r="B1278">
        <v>181.270004</v>
      </c>
      <c r="C1278">
        <v>181.86000100000001</v>
      </c>
      <c r="D1278">
        <v>180.279999</v>
      </c>
      <c r="E1278">
        <v>180.529999</v>
      </c>
      <c r="F1278">
        <v>180.529999</v>
      </c>
      <c r="G1278">
        <v>101700000</v>
      </c>
    </row>
    <row r="1279" spans="1:7" x14ac:dyDescent="0.2">
      <c r="A1279" s="91">
        <v>31140</v>
      </c>
      <c r="B1279">
        <v>180.529999</v>
      </c>
      <c r="C1279">
        <v>180.529999</v>
      </c>
      <c r="D1279">
        <v>178.63999899999999</v>
      </c>
      <c r="E1279">
        <v>179.11000100000001</v>
      </c>
      <c r="F1279">
        <v>179.11000100000001</v>
      </c>
      <c r="G1279">
        <v>95480000</v>
      </c>
    </row>
    <row r="1280" spans="1:7" x14ac:dyDescent="0.2">
      <c r="A1280" s="91">
        <v>31141</v>
      </c>
      <c r="B1280">
        <v>179.11000100000001</v>
      </c>
      <c r="C1280">
        <v>179.13000500000001</v>
      </c>
      <c r="D1280">
        <v>178.28999300000001</v>
      </c>
      <c r="E1280">
        <v>179.029999</v>
      </c>
      <c r="F1280">
        <v>179.029999</v>
      </c>
      <c r="G1280">
        <v>86910000</v>
      </c>
    </row>
    <row r="1281" spans="1:7" x14ac:dyDescent="0.2">
      <c r="A1281" s="91">
        <v>31145</v>
      </c>
      <c r="B1281">
        <v>179.029999</v>
      </c>
      <c r="C1281">
        <v>179.46000699999999</v>
      </c>
      <c r="D1281">
        <v>177.86000100000001</v>
      </c>
      <c r="E1281">
        <v>178.029999</v>
      </c>
      <c r="F1281">
        <v>178.029999</v>
      </c>
      <c r="G1281">
        <v>79960000</v>
      </c>
    </row>
    <row r="1282" spans="1:7" x14ac:dyDescent="0.2">
      <c r="A1282" s="91">
        <v>31146</v>
      </c>
      <c r="B1282">
        <v>178.029999</v>
      </c>
      <c r="C1282">
        <v>178.66999799999999</v>
      </c>
      <c r="D1282">
        <v>177.970001</v>
      </c>
      <c r="E1282">
        <v>178.21000699999999</v>
      </c>
      <c r="F1282">
        <v>178.21000699999999</v>
      </c>
      <c r="G1282">
        <v>83980000</v>
      </c>
    </row>
    <row r="1283" spans="1:7" x14ac:dyDescent="0.2">
      <c r="A1283" s="91">
        <v>31147</v>
      </c>
      <c r="B1283">
        <v>178.21000699999999</v>
      </c>
      <c r="C1283">
        <v>179.89999399999999</v>
      </c>
      <c r="D1283">
        <v>178.21000699999999</v>
      </c>
      <c r="E1283">
        <v>179.41999799999999</v>
      </c>
      <c r="F1283">
        <v>179.41999799999999</v>
      </c>
      <c r="G1283">
        <v>108200000</v>
      </c>
    </row>
    <row r="1284" spans="1:7" x14ac:dyDescent="0.2">
      <c r="A1284" s="91">
        <v>31148</v>
      </c>
      <c r="B1284">
        <v>179.41999799999999</v>
      </c>
      <c r="C1284">
        <v>180.91000399999999</v>
      </c>
      <c r="D1284">
        <v>179.41999799999999</v>
      </c>
      <c r="E1284">
        <v>180.19000199999999</v>
      </c>
      <c r="F1284">
        <v>180.19000199999999</v>
      </c>
      <c r="G1284">
        <v>108400000</v>
      </c>
    </row>
    <row r="1285" spans="1:7" x14ac:dyDescent="0.2">
      <c r="A1285" s="91">
        <v>31149</v>
      </c>
      <c r="B1285">
        <v>180.19000199999999</v>
      </c>
      <c r="C1285">
        <v>180.550003</v>
      </c>
      <c r="D1285">
        <v>180.05999800000001</v>
      </c>
      <c r="E1285">
        <v>180.53999300000001</v>
      </c>
      <c r="F1285">
        <v>180.53999300000001</v>
      </c>
      <c r="G1285">
        <v>86220000</v>
      </c>
    </row>
    <row r="1286" spans="1:7" x14ac:dyDescent="0.2">
      <c r="A1286" s="91">
        <v>31152</v>
      </c>
      <c r="B1286">
        <v>180.53999300000001</v>
      </c>
      <c r="C1286">
        <v>181.14999399999999</v>
      </c>
      <c r="D1286">
        <v>180.449997</v>
      </c>
      <c r="E1286">
        <v>180.91999799999999</v>
      </c>
      <c r="F1286">
        <v>180.91999799999999</v>
      </c>
      <c r="G1286">
        <v>80660000</v>
      </c>
    </row>
    <row r="1287" spans="1:7" x14ac:dyDescent="0.2">
      <c r="A1287" s="91">
        <v>31153</v>
      </c>
      <c r="B1287">
        <v>180.91999799999999</v>
      </c>
      <c r="C1287">
        <v>181.779999</v>
      </c>
      <c r="D1287">
        <v>180.19000199999999</v>
      </c>
      <c r="E1287">
        <v>181.199997</v>
      </c>
      <c r="F1287">
        <v>181.199997</v>
      </c>
      <c r="G1287">
        <v>98480000</v>
      </c>
    </row>
    <row r="1288" spans="1:7" x14ac:dyDescent="0.2">
      <c r="A1288" s="91">
        <v>31154</v>
      </c>
      <c r="B1288">
        <v>181.199997</v>
      </c>
      <c r="C1288">
        <v>181.91000399999999</v>
      </c>
      <c r="D1288">
        <v>181.13999899999999</v>
      </c>
      <c r="E1288">
        <v>181.679993</v>
      </c>
      <c r="F1288">
        <v>181.679993</v>
      </c>
      <c r="G1288">
        <v>96020000</v>
      </c>
    </row>
    <row r="1289" spans="1:7" x14ac:dyDescent="0.2">
      <c r="A1289" s="91">
        <v>31155</v>
      </c>
      <c r="B1289">
        <v>181.679993</v>
      </c>
      <c r="C1289">
        <v>182.55999800000001</v>
      </c>
      <c r="D1289">
        <v>180.75</v>
      </c>
      <c r="E1289">
        <v>180.83999600000001</v>
      </c>
      <c r="F1289">
        <v>180.83999600000001</v>
      </c>
      <c r="G1289">
        <v>100600000</v>
      </c>
    </row>
    <row r="1290" spans="1:7" x14ac:dyDescent="0.2">
      <c r="A1290" s="91">
        <v>31156</v>
      </c>
      <c r="B1290">
        <v>180.83999600000001</v>
      </c>
      <c r="C1290">
        <v>181.25</v>
      </c>
      <c r="D1290">
        <v>180.41999799999999</v>
      </c>
      <c r="E1290">
        <v>181.11000100000001</v>
      </c>
      <c r="F1290">
        <v>181.11000100000001</v>
      </c>
      <c r="G1290">
        <v>81110000</v>
      </c>
    </row>
    <row r="1291" spans="1:7" x14ac:dyDescent="0.2">
      <c r="A1291" s="91">
        <v>31159</v>
      </c>
      <c r="B1291">
        <v>181.11000100000001</v>
      </c>
      <c r="C1291">
        <v>181.229996</v>
      </c>
      <c r="D1291">
        <v>180.25</v>
      </c>
      <c r="E1291">
        <v>180.699997</v>
      </c>
      <c r="F1291">
        <v>180.699997</v>
      </c>
      <c r="G1291">
        <v>79930000</v>
      </c>
    </row>
    <row r="1292" spans="1:7" x14ac:dyDescent="0.2">
      <c r="A1292" s="91">
        <v>31160</v>
      </c>
      <c r="B1292">
        <v>180.699997</v>
      </c>
      <c r="C1292">
        <v>181.970001</v>
      </c>
      <c r="D1292">
        <v>180.33999600000001</v>
      </c>
      <c r="E1292">
        <v>181.88000500000001</v>
      </c>
      <c r="F1292">
        <v>181.88000500000001</v>
      </c>
      <c r="G1292">
        <v>108900000</v>
      </c>
    </row>
    <row r="1293" spans="1:7" x14ac:dyDescent="0.2">
      <c r="A1293" s="91">
        <v>31161</v>
      </c>
      <c r="B1293">
        <v>181.88000500000001</v>
      </c>
      <c r="C1293">
        <v>182.270004</v>
      </c>
      <c r="D1293">
        <v>181.740005</v>
      </c>
      <c r="E1293">
        <v>182.259995</v>
      </c>
      <c r="F1293">
        <v>182.259995</v>
      </c>
      <c r="G1293">
        <v>99600000</v>
      </c>
    </row>
    <row r="1294" spans="1:7" x14ac:dyDescent="0.2">
      <c r="A1294" s="91">
        <v>31162</v>
      </c>
      <c r="B1294">
        <v>182.259995</v>
      </c>
      <c r="C1294">
        <v>183.429993</v>
      </c>
      <c r="D1294">
        <v>182.11999499999999</v>
      </c>
      <c r="E1294">
        <v>183.429993</v>
      </c>
      <c r="F1294">
        <v>183.429993</v>
      </c>
      <c r="G1294">
        <v>108600000</v>
      </c>
    </row>
    <row r="1295" spans="1:7" x14ac:dyDescent="0.2">
      <c r="A1295" s="91">
        <v>31163</v>
      </c>
      <c r="B1295">
        <v>183.429993</v>
      </c>
      <c r="C1295">
        <v>183.61000100000001</v>
      </c>
      <c r="D1295">
        <v>182.11000100000001</v>
      </c>
      <c r="E1295">
        <v>182.179993</v>
      </c>
      <c r="F1295">
        <v>182.179993</v>
      </c>
      <c r="G1295">
        <v>86570000</v>
      </c>
    </row>
    <row r="1296" spans="1:7" x14ac:dyDescent="0.2">
      <c r="A1296" s="91">
        <v>31166</v>
      </c>
      <c r="B1296">
        <v>182.179993</v>
      </c>
      <c r="C1296">
        <v>182.33999600000001</v>
      </c>
      <c r="D1296">
        <v>180.61999499999999</v>
      </c>
      <c r="E1296">
        <v>180.63000500000001</v>
      </c>
      <c r="F1296">
        <v>180.63000500000001</v>
      </c>
      <c r="G1296">
        <v>88860000</v>
      </c>
    </row>
    <row r="1297" spans="1:7" x14ac:dyDescent="0.2">
      <c r="A1297" s="91">
        <v>31167</v>
      </c>
      <c r="B1297">
        <v>180.63000500000001</v>
      </c>
      <c r="C1297">
        <v>180.63000500000001</v>
      </c>
      <c r="D1297">
        <v>178.86000100000001</v>
      </c>
      <c r="E1297">
        <v>179.83000200000001</v>
      </c>
      <c r="F1297">
        <v>179.83000200000001</v>
      </c>
      <c r="G1297">
        <v>111800000</v>
      </c>
    </row>
    <row r="1298" spans="1:7" x14ac:dyDescent="0.2">
      <c r="A1298" s="91">
        <v>31168</v>
      </c>
      <c r="B1298">
        <v>179.83000200000001</v>
      </c>
      <c r="C1298">
        <v>180.03999300000001</v>
      </c>
      <c r="D1298">
        <v>178.35000600000001</v>
      </c>
      <c r="E1298">
        <v>178.36999499999999</v>
      </c>
      <c r="F1298">
        <v>178.36999499999999</v>
      </c>
      <c r="G1298">
        <v>101600000</v>
      </c>
    </row>
    <row r="1299" spans="1:7" x14ac:dyDescent="0.2">
      <c r="A1299" s="91">
        <v>31169</v>
      </c>
      <c r="B1299">
        <v>178.36999499999999</v>
      </c>
      <c r="C1299">
        <v>179.009995</v>
      </c>
      <c r="D1299">
        <v>178.36999499999999</v>
      </c>
      <c r="E1299">
        <v>179.009995</v>
      </c>
      <c r="F1299">
        <v>179.009995</v>
      </c>
      <c r="G1299">
        <v>107700000</v>
      </c>
    </row>
    <row r="1300" spans="1:7" x14ac:dyDescent="0.2">
      <c r="A1300" s="91">
        <v>31170</v>
      </c>
      <c r="B1300">
        <v>179.009995</v>
      </c>
      <c r="C1300">
        <v>180.300003</v>
      </c>
      <c r="D1300">
        <v>179.009995</v>
      </c>
      <c r="E1300">
        <v>180.08000200000001</v>
      </c>
      <c r="F1300">
        <v>180.08000200000001</v>
      </c>
      <c r="G1300">
        <v>94870000</v>
      </c>
    </row>
    <row r="1301" spans="1:7" x14ac:dyDescent="0.2">
      <c r="A1301" s="91">
        <v>31173</v>
      </c>
      <c r="B1301">
        <v>180.08000200000001</v>
      </c>
      <c r="C1301">
        <v>180.55999800000001</v>
      </c>
      <c r="D1301">
        <v>179.820007</v>
      </c>
      <c r="E1301">
        <v>179.990005</v>
      </c>
      <c r="F1301">
        <v>179.990005</v>
      </c>
      <c r="G1301">
        <v>85650000</v>
      </c>
    </row>
    <row r="1302" spans="1:7" x14ac:dyDescent="0.2">
      <c r="A1302" s="91">
        <v>31174</v>
      </c>
      <c r="B1302">
        <v>179.990005</v>
      </c>
      <c r="C1302">
        <v>181.08999600000001</v>
      </c>
      <c r="D1302">
        <v>179.86999499999999</v>
      </c>
      <c r="E1302">
        <v>180.759995</v>
      </c>
      <c r="F1302">
        <v>180.759995</v>
      </c>
      <c r="G1302">
        <v>100200000</v>
      </c>
    </row>
    <row r="1303" spans="1:7" x14ac:dyDescent="0.2">
      <c r="A1303" s="91">
        <v>31175</v>
      </c>
      <c r="B1303">
        <v>180.759995</v>
      </c>
      <c r="C1303">
        <v>180.759995</v>
      </c>
      <c r="D1303">
        <v>179.96000699999999</v>
      </c>
      <c r="E1303">
        <v>180.61999499999999</v>
      </c>
      <c r="F1303">
        <v>180.61999499999999</v>
      </c>
      <c r="G1303">
        <v>101300000</v>
      </c>
    </row>
    <row r="1304" spans="1:7" x14ac:dyDescent="0.2">
      <c r="A1304" s="91">
        <v>31176</v>
      </c>
      <c r="B1304">
        <v>180.61999499999999</v>
      </c>
      <c r="C1304">
        <v>181.970001</v>
      </c>
      <c r="D1304">
        <v>180.61999499999999</v>
      </c>
      <c r="E1304">
        <v>181.91999799999999</v>
      </c>
      <c r="F1304">
        <v>181.91999799999999</v>
      </c>
      <c r="G1304">
        <v>111000000</v>
      </c>
    </row>
    <row r="1305" spans="1:7" x14ac:dyDescent="0.2">
      <c r="A1305" s="91">
        <v>31177</v>
      </c>
      <c r="B1305">
        <v>181.91999799999999</v>
      </c>
      <c r="C1305">
        <v>184.740005</v>
      </c>
      <c r="D1305">
        <v>181.91999799999999</v>
      </c>
      <c r="E1305">
        <v>184.279999</v>
      </c>
      <c r="F1305">
        <v>184.279999</v>
      </c>
      <c r="G1305">
        <v>140300000</v>
      </c>
    </row>
    <row r="1306" spans="1:7" x14ac:dyDescent="0.2">
      <c r="A1306" s="91">
        <v>31180</v>
      </c>
      <c r="B1306">
        <v>184.279999</v>
      </c>
      <c r="C1306">
        <v>184.61000100000001</v>
      </c>
      <c r="D1306">
        <v>184.19000199999999</v>
      </c>
      <c r="E1306">
        <v>184.61000100000001</v>
      </c>
      <c r="F1306">
        <v>184.61000100000001</v>
      </c>
      <c r="G1306">
        <v>85830000</v>
      </c>
    </row>
    <row r="1307" spans="1:7" x14ac:dyDescent="0.2">
      <c r="A1307" s="91">
        <v>31181</v>
      </c>
      <c r="B1307">
        <v>184.61000100000001</v>
      </c>
      <c r="C1307">
        <v>185.16999799999999</v>
      </c>
      <c r="D1307">
        <v>183.64999399999999</v>
      </c>
      <c r="E1307">
        <v>183.86999499999999</v>
      </c>
      <c r="F1307">
        <v>183.86999499999999</v>
      </c>
      <c r="G1307">
        <v>97360000</v>
      </c>
    </row>
    <row r="1308" spans="1:7" x14ac:dyDescent="0.2">
      <c r="A1308" s="91">
        <v>31182</v>
      </c>
      <c r="B1308">
        <v>183.86999499999999</v>
      </c>
      <c r="C1308">
        <v>185.429993</v>
      </c>
      <c r="D1308">
        <v>183.86000100000001</v>
      </c>
      <c r="E1308">
        <v>184.53999300000001</v>
      </c>
      <c r="F1308">
        <v>184.53999300000001</v>
      </c>
      <c r="G1308">
        <v>106100000</v>
      </c>
    </row>
    <row r="1309" spans="1:7" x14ac:dyDescent="0.2">
      <c r="A1309" s="91">
        <v>31183</v>
      </c>
      <c r="B1309">
        <v>184.53999300000001</v>
      </c>
      <c r="C1309">
        <v>185.740005</v>
      </c>
      <c r="D1309">
        <v>184.53999300000001</v>
      </c>
      <c r="E1309">
        <v>185.66000399999999</v>
      </c>
      <c r="F1309">
        <v>185.66000399999999</v>
      </c>
      <c r="G1309">
        <v>99420000</v>
      </c>
    </row>
    <row r="1310" spans="1:7" x14ac:dyDescent="0.2">
      <c r="A1310" s="91">
        <v>31184</v>
      </c>
      <c r="B1310">
        <v>185.66000399999999</v>
      </c>
      <c r="C1310">
        <v>187.94000199999999</v>
      </c>
      <c r="D1310">
        <v>185.470001</v>
      </c>
      <c r="E1310">
        <v>187.41999799999999</v>
      </c>
      <c r="F1310">
        <v>187.41999799999999</v>
      </c>
      <c r="G1310">
        <v>124600000</v>
      </c>
    </row>
    <row r="1311" spans="1:7" x14ac:dyDescent="0.2">
      <c r="A1311" s="91">
        <v>31187</v>
      </c>
      <c r="B1311">
        <v>187.41999799999999</v>
      </c>
      <c r="C1311">
        <v>189.979996</v>
      </c>
      <c r="D1311">
        <v>187.41999799999999</v>
      </c>
      <c r="E1311">
        <v>189.720001</v>
      </c>
      <c r="F1311">
        <v>189.720001</v>
      </c>
      <c r="G1311">
        <v>146300000</v>
      </c>
    </row>
    <row r="1312" spans="1:7" x14ac:dyDescent="0.2">
      <c r="A1312" s="91">
        <v>31188</v>
      </c>
      <c r="B1312">
        <v>189.720001</v>
      </c>
      <c r="C1312">
        <v>189.80999800000001</v>
      </c>
      <c r="D1312">
        <v>188.779999</v>
      </c>
      <c r="E1312">
        <v>189.63999899999999</v>
      </c>
      <c r="F1312">
        <v>189.63999899999999</v>
      </c>
      <c r="G1312">
        <v>130200000</v>
      </c>
    </row>
    <row r="1313" spans="1:7" x14ac:dyDescent="0.2">
      <c r="A1313" s="91">
        <v>31189</v>
      </c>
      <c r="B1313">
        <v>189.63999899999999</v>
      </c>
      <c r="C1313">
        <v>189.63999899999999</v>
      </c>
      <c r="D1313">
        <v>187.71000699999999</v>
      </c>
      <c r="E1313">
        <v>188.55999800000001</v>
      </c>
      <c r="F1313">
        <v>188.55999800000001</v>
      </c>
      <c r="G1313">
        <v>101400000</v>
      </c>
    </row>
    <row r="1314" spans="1:7" x14ac:dyDescent="0.2">
      <c r="A1314" s="91">
        <v>31190</v>
      </c>
      <c r="B1314">
        <v>188.55999800000001</v>
      </c>
      <c r="C1314">
        <v>188.55999800000001</v>
      </c>
      <c r="D1314">
        <v>187.449997</v>
      </c>
      <c r="E1314">
        <v>187.60000600000001</v>
      </c>
      <c r="F1314">
        <v>187.60000600000001</v>
      </c>
      <c r="G1314">
        <v>101000000</v>
      </c>
    </row>
    <row r="1315" spans="1:7" x14ac:dyDescent="0.2">
      <c r="A1315" s="91">
        <v>31191</v>
      </c>
      <c r="B1315">
        <v>187.60000600000001</v>
      </c>
      <c r="C1315">
        <v>188.28999300000001</v>
      </c>
      <c r="D1315">
        <v>187.28999300000001</v>
      </c>
      <c r="E1315">
        <v>188.28999300000001</v>
      </c>
      <c r="F1315">
        <v>188.28999300000001</v>
      </c>
      <c r="G1315">
        <v>85970000</v>
      </c>
    </row>
    <row r="1316" spans="1:7" x14ac:dyDescent="0.2">
      <c r="A1316" s="91">
        <v>31195</v>
      </c>
      <c r="B1316">
        <v>188.28999300000001</v>
      </c>
      <c r="C1316">
        <v>188.94000199999999</v>
      </c>
      <c r="D1316">
        <v>187.38000500000001</v>
      </c>
      <c r="E1316">
        <v>187.86000100000001</v>
      </c>
      <c r="F1316">
        <v>187.86000100000001</v>
      </c>
      <c r="G1316">
        <v>90600000</v>
      </c>
    </row>
    <row r="1317" spans="1:7" x14ac:dyDescent="0.2">
      <c r="A1317" s="91">
        <v>31196</v>
      </c>
      <c r="B1317">
        <v>187.86000100000001</v>
      </c>
      <c r="C1317">
        <v>187.86000100000001</v>
      </c>
      <c r="D1317">
        <v>187.11000100000001</v>
      </c>
      <c r="E1317">
        <v>187.679993</v>
      </c>
      <c r="F1317">
        <v>187.679993</v>
      </c>
      <c r="G1317">
        <v>96540000</v>
      </c>
    </row>
    <row r="1318" spans="1:7" x14ac:dyDescent="0.2">
      <c r="A1318" s="91">
        <v>31197</v>
      </c>
      <c r="B1318">
        <v>187.679993</v>
      </c>
      <c r="C1318">
        <v>188.03999300000001</v>
      </c>
      <c r="D1318">
        <v>187.08999600000001</v>
      </c>
      <c r="E1318">
        <v>187.75</v>
      </c>
      <c r="F1318">
        <v>187.75</v>
      </c>
      <c r="G1318">
        <v>108300000</v>
      </c>
    </row>
    <row r="1319" spans="1:7" x14ac:dyDescent="0.2">
      <c r="A1319" s="91">
        <v>31198</v>
      </c>
      <c r="B1319">
        <v>187.75</v>
      </c>
      <c r="C1319">
        <v>189.58999600000001</v>
      </c>
      <c r="D1319">
        <v>187.449997</v>
      </c>
      <c r="E1319">
        <v>189.550003</v>
      </c>
      <c r="F1319">
        <v>189.550003</v>
      </c>
      <c r="G1319">
        <v>134100000</v>
      </c>
    </row>
    <row r="1320" spans="1:7" x14ac:dyDescent="0.2">
      <c r="A1320" s="91">
        <v>31201</v>
      </c>
      <c r="B1320">
        <v>189.550003</v>
      </c>
      <c r="C1320">
        <v>190.36000100000001</v>
      </c>
      <c r="D1320">
        <v>188.929993</v>
      </c>
      <c r="E1320">
        <v>189.320007</v>
      </c>
      <c r="F1320">
        <v>189.320007</v>
      </c>
      <c r="G1320">
        <v>125000000</v>
      </c>
    </row>
    <row r="1321" spans="1:7" x14ac:dyDescent="0.2">
      <c r="A1321" s="91">
        <v>31202</v>
      </c>
      <c r="B1321">
        <v>189.320007</v>
      </c>
      <c r="C1321">
        <v>190.270004</v>
      </c>
      <c r="D1321">
        <v>188.88000500000001</v>
      </c>
      <c r="E1321">
        <v>190.03999300000001</v>
      </c>
      <c r="F1321">
        <v>190.03999300000001</v>
      </c>
      <c r="G1321">
        <v>115400000</v>
      </c>
    </row>
    <row r="1322" spans="1:7" x14ac:dyDescent="0.2">
      <c r="A1322" s="91">
        <v>31203</v>
      </c>
      <c r="B1322">
        <v>190.03999300000001</v>
      </c>
      <c r="C1322">
        <v>191.020004</v>
      </c>
      <c r="D1322">
        <v>190.03999300000001</v>
      </c>
      <c r="E1322">
        <v>190.16000399999999</v>
      </c>
      <c r="F1322">
        <v>190.16000399999999</v>
      </c>
      <c r="G1322">
        <v>143900000</v>
      </c>
    </row>
    <row r="1323" spans="1:7" x14ac:dyDescent="0.2">
      <c r="A1323" s="91">
        <v>31204</v>
      </c>
      <c r="B1323">
        <v>189.75</v>
      </c>
      <c r="C1323">
        <v>191.05999800000001</v>
      </c>
      <c r="D1323">
        <v>189.13000500000001</v>
      </c>
      <c r="E1323">
        <v>191.05999800000001</v>
      </c>
      <c r="F1323">
        <v>191.05999800000001</v>
      </c>
      <c r="G1323">
        <v>117200000</v>
      </c>
    </row>
    <row r="1324" spans="1:7" x14ac:dyDescent="0.2">
      <c r="A1324" s="91">
        <v>31205</v>
      </c>
      <c r="B1324">
        <v>191.05999800000001</v>
      </c>
      <c r="C1324">
        <v>191.28999300000001</v>
      </c>
      <c r="D1324">
        <v>189.550003</v>
      </c>
      <c r="E1324">
        <v>189.679993</v>
      </c>
      <c r="F1324">
        <v>189.679993</v>
      </c>
      <c r="G1324">
        <v>99630000</v>
      </c>
    </row>
    <row r="1325" spans="1:7" x14ac:dyDescent="0.2">
      <c r="A1325" s="91">
        <v>31208</v>
      </c>
      <c r="B1325">
        <v>189.679993</v>
      </c>
      <c r="C1325">
        <v>189.679993</v>
      </c>
      <c r="D1325">
        <v>188.820007</v>
      </c>
      <c r="E1325">
        <v>189.509995</v>
      </c>
      <c r="F1325">
        <v>189.509995</v>
      </c>
      <c r="G1325">
        <v>87940000</v>
      </c>
    </row>
    <row r="1326" spans="1:7" x14ac:dyDescent="0.2">
      <c r="A1326" s="91">
        <v>31209</v>
      </c>
      <c r="B1326">
        <v>189.509995</v>
      </c>
      <c r="C1326">
        <v>189.61000100000001</v>
      </c>
      <c r="D1326">
        <v>188.779999</v>
      </c>
      <c r="E1326">
        <v>189.03999300000001</v>
      </c>
      <c r="F1326">
        <v>189.03999300000001</v>
      </c>
      <c r="G1326">
        <v>102100000</v>
      </c>
    </row>
    <row r="1327" spans="1:7" x14ac:dyDescent="0.2">
      <c r="A1327" s="91">
        <v>31210</v>
      </c>
      <c r="B1327">
        <v>189.03999300000001</v>
      </c>
      <c r="C1327">
        <v>189.03999300000001</v>
      </c>
      <c r="D1327">
        <v>187.58999600000001</v>
      </c>
      <c r="E1327">
        <v>187.61000100000001</v>
      </c>
      <c r="F1327">
        <v>187.61000100000001</v>
      </c>
      <c r="G1327">
        <v>97700000</v>
      </c>
    </row>
    <row r="1328" spans="1:7" x14ac:dyDescent="0.2">
      <c r="A1328" s="91">
        <v>31211</v>
      </c>
      <c r="B1328">
        <v>187.61000100000001</v>
      </c>
      <c r="C1328">
        <v>187.61000100000001</v>
      </c>
      <c r="D1328">
        <v>185.029999</v>
      </c>
      <c r="E1328">
        <v>185.33000200000001</v>
      </c>
      <c r="F1328">
        <v>185.33000200000001</v>
      </c>
      <c r="G1328">
        <v>107000000</v>
      </c>
    </row>
    <row r="1329" spans="1:7" x14ac:dyDescent="0.2">
      <c r="A1329" s="91">
        <v>31212</v>
      </c>
      <c r="B1329">
        <v>185.33000200000001</v>
      </c>
      <c r="C1329">
        <v>187.10000600000001</v>
      </c>
      <c r="D1329">
        <v>185.33000200000001</v>
      </c>
      <c r="E1329">
        <v>187.10000600000001</v>
      </c>
      <c r="F1329">
        <v>187.10000600000001</v>
      </c>
      <c r="G1329">
        <v>93090000</v>
      </c>
    </row>
    <row r="1330" spans="1:7" x14ac:dyDescent="0.2">
      <c r="A1330" s="91">
        <v>31215</v>
      </c>
      <c r="B1330">
        <v>187.10000600000001</v>
      </c>
      <c r="C1330">
        <v>187.10000600000001</v>
      </c>
      <c r="D1330">
        <v>185.979996</v>
      </c>
      <c r="E1330">
        <v>186.529999</v>
      </c>
      <c r="F1330">
        <v>186.529999</v>
      </c>
      <c r="G1330">
        <v>82170000</v>
      </c>
    </row>
    <row r="1331" spans="1:7" x14ac:dyDescent="0.2">
      <c r="A1331" s="91">
        <v>31216</v>
      </c>
      <c r="B1331">
        <v>186.529999</v>
      </c>
      <c r="C1331">
        <v>187.64999399999999</v>
      </c>
      <c r="D1331">
        <v>186.509995</v>
      </c>
      <c r="E1331">
        <v>187.33999600000001</v>
      </c>
      <c r="F1331">
        <v>187.33999600000001</v>
      </c>
      <c r="G1331">
        <v>106900000</v>
      </c>
    </row>
    <row r="1332" spans="1:7" x14ac:dyDescent="0.2">
      <c r="A1332" s="91">
        <v>31217</v>
      </c>
      <c r="B1332">
        <v>187.33999600000001</v>
      </c>
      <c r="C1332">
        <v>187.979996</v>
      </c>
      <c r="D1332">
        <v>186.63000500000001</v>
      </c>
      <c r="E1332">
        <v>186.63000500000001</v>
      </c>
      <c r="F1332">
        <v>186.63000500000001</v>
      </c>
      <c r="G1332">
        <v>108300000</v>
      </c>
    </row>
    <row r="1333" spans="1:7" x14ac:dyDescent="0.2">
      <c r="A1333" s="91">
        <v>31218</v>
      </c>
      <c r="B1333">
        <v>186.63000500000001</v>
      </c>
      <c r="C1333">
        <v>186.740005</v>
      </c>
      <c r="D1333">
        <v>185.970001</v>
      </c>
      <c r="E1333">
        <v>186.729996</v>
      </c>
      <c r="F1333">
        <v>186.729996</v>
      </c>
      <c r="G1333">
        <v>87500000</v>
      </c>
    </row>
    <row r="1334" spans="1:7" x14ac:dyDescent="0.2">
      <c r="A1334" s="91">
        <v>31219</v>
      </c>
      <c r="B1334">
        <v>186.729996</v>
      </c>
      <c r="C1334">
        <v>189.66000399999999</v>
      </c>
      <c r="D1334">
        <v>186.429993</v>
      </c>
      <c r="E1334">
        <v>189.61000100000001</v>
      </c>
      <c r="F1334">
        <v>189.61000100000001</v>
      </c>
      <c r="G1334">
        <v>125400000</v>
      </c>
    </row>
    <row r="1335" spans="1:7" x14ac:dyDescent="0.2">
      <c r="A1335" s="91">
        <v>31222</v>
      </c>
      <c r="B1335">
        <v>188.770004</v>
      </c>
      <c r="C1335">
        <v>189.61000100000001</v>
      </c>
      <c r="D1335">
        <v>187.83999600000001</v>
      </c>
      <c r="E1335">
        <v>189.14999399999999</v>
      </c>
      <c r="F1335">
        <v>189.14999399999999</v>
      </c>
      <c r="G1335">
        <v>96040000</v>
      </c>
    </row>
    <row r="1336" spans="1:7" x14ac:dyDescent="0.2">
      <c r="A1336" s="91">
        <v>31223</v>
      </c>
      <c r="B1336">
        <v>189.14999399999999</v>
      </c>
      <c r="C1336">
        <v>190.96000699999999</v>
      </c>
      <c r="D1336">
        <v>189.14999399999999</v>
      </c>
      <c r="E1336">
        <v>189.740005</v>
      </c>
      <c r="F1336">
        <v>189.740005</v>
      </c>
      <c r="G1336">
        <v>115700000</v>
      </c>
    </row>
    <row r="1337" spans="1:7" x14ac:dyDescent="0.2">
      <c r="A1337" s="91">
        <v>31224</v>
      </c>
      <c r="B1337">
        <v>189.740005</v>
      </c>
      <c r="C1337">
        <v>190.259995</v>
      </c>
      <c r="D1337">
        <v>189.44000199999999</v>
      </c>
      <c r="E1337">
        <v>190.05999800000001</v>
      </c>
      <c r="F1337">
        <v>190.05999800000001</v>
      </c>
      <c r="G1337">
        <v>94130000</v>
      </c>
    </row>
    <row r="1338" spans="1:7" x14ac:dyDescent="0.2">
      <c r="A1338" s="91">
        <v>31225</v>
      </c>
      <c r="B1338">
        <v>190.05999800000001</v>
      </c>
      <c r="C1338">
        <v>191.36000100000001</v>
      </c>
      <c r="D1338">
        <v>190.05999800000001</v>
      </c>
      <c r="E1338">
        <v>191.229996</v>
      </c>
      <c r="F1338">
        <v>191.229996</v>
      </c>
      <c r="G1338">
        <v>106700000</v>
      </c>
    </row>
    <row r="1339" spans="1:7" x14ac:dyDescent="0.2">
      <c r="A1339" s="91">
        <v>31226</v>
      </c>
      <c r="B1339">
        <v>191.229996</v>
      </c>
      <c r="C1339">
        <v>191.85000600000001</v>
      </c>
      <c r="D1339">
        <v>191.03999300000001</v>
      </c>
      <c r="E1339">
        <v>191.85000600000001</v>
      </c>
      <c r="F1339">
        <v>191.85000600000001</v>
      </c>
      <c r="G1339">
        <v>105200000</v>
      </c>
    </row>
    <row r="1340" spans="1:7" x14ac:dyDescent="0.2">
      <c r="A1340" s="91">
        <v>31229</v>
      </c>
      <c r="B1340">
        <v>191.85000600000001</v>
      </c>
      <c r="C1340">
        <v>192.429993</v>
      </c>
      <c r="D1340">
        <v>191.16999799999999</v>
      </c>
      <c r="E1340">
        <v>192.429993</v>
      </c>
      <c r="F1340">
        <v>192.429993</v>
      </c>
      <c r="G1340">
        <v>96080000</v>
      </c>
    </row>
    <row r="1341" spans="1:7" x14ac:dyDescent="0.2">
      <c r="A1341" s="91">
        <v>31230</v>
      </c>
      <c r="B1341">
        <v>192.429993</v>
      </c>
      <c r="C1341">
        <v>192.63000500000001</v>
      </c>
      <c r="D1341">
        <v>191.83999600000001</v>
      </c>
      <c r="E1341">
        <v>192.009995</v>
      </c>
      <c r="F1341">
        <v>192.009995</v>
      </c>
      <c r="G1341">
        <v>111100000</v>
      </c>
    </row>
    <row r="1342" spans="1:7" x14ac:dyDescent="0.2">
      <c r="A1342" s="91">
        <v>31231</v>
      </c>
      <c r="B1342">
        <v>192.009995</v>
      </c>
      <c r="C1342">
        <v>192.08000200000001</v>
      </c>
      <c r="D1342">
        <v>191.36999499999999</v>
      </c>
      <c r="E1342">
        <v>191.449997</v>
      </c>
      <c r="F1342">
        <v>191.449997</v>
      </c>
      <c r="G1342">
        <v>98410000</v>
      </c>
    </row>
    <row r="1343" spans="1:7" x14ac:dyDescent="0.2">
      <c r="A1343" s="91">
        <v>31233</v>
      </c>
      <c r="B1343">
        <v>191.449997</v>
      </c>
      <c r="C1343">
        <v>192.66999799999999</v>
      </c>
      <c r="D1343">
        <v>191.449997</v>
      </c>
      <c r="E1343">
        <v>192.520004</v>
      </c>
      <c r="F1343">
        <v>192.520004</v>
      </c>
      <c r="G1343">
        <v>62450000</v>
      </c>
    </row>
    <row r="1344" spans="1:7" x14ac:dyDescent="0.2">
      <c r="A1344" s="91">
        <v>31236</v>
      </c>
      <c r="B1344">
        <v>192.470001</v>
      </c>
      <c r="C1344">
        <v>192.520004</v>
      </c>
      <c r="D1344">
        <v>191.259995</v>
      </c>
      <c r="E1344">
        <v>191.929993</v>
      </c>
      <c r="F1344">
        <v>191.929993</v>
      </c>
      <c r="G1344">
        <v>83670000</v>
      </c>
    </row>
    <row r="1345" spans="1:7" x14ac:dyDescent="0.2">
      <c r="A1345" s="91">
        <v>31237</v>
      </c>
      <c r="B1345">
        <v>191.929993</v>
      </c>
      <c r="C1345">
        <v>191.929993</v>
      </c>
      <c r="D1345">
        <v>190.80999800000001</v>
      </c>
      <c r="E1345">
        <v>191.050003</v>
      </c>
      <c r="F1345">
        <v>191.050003</v>
      </c>
      <c r="G1345">
        <v>99060000</v>
      </c>
    </row>
    <row r="1346" spans="1:7" x14ac:dyDescent="0.2">
      <c r="A1346" s="91">
        <v>31238</v>
      </c>
      <c r="B1346">
        <v>191.050003</v>
      </c>
      <c r="C1346">
        <v>192.36999499999999</v>
      </c>
      <c r="D1346">
        <v>190.990005</v>
      </c>
      <c r="E1346">
        <v>192.36999499999999</v>
      </c>
      <c r="F1346">
        <v>192.36999499999999</v>
      </c>
      <c r="G1346">
        <v>108200000</v>
      </c>
    </row>
    <row r="1347" spans="1:7" x14ac:dyDescent="0.2">
      <c r="A1347" s="91">
        <v>31239</v>
      </c>
      <c r="B1347">
        <v>192.36999499999999</v>
      </c>
      <c r="C1347">
        <v>192.949997</v>
      </c>
      <c r="D1347">
        <v>192.279999</v>
      </c>
      <c r="E1347">
        <v>192.94000199999999</v>
      </c>
      <c r="F1347">
        <v>192.94000199999999</v>
      </c>
      <c r="G1347">
        <v>122800000</v>
      </c>
    </row>
    <row r="1348" spans="1:7" x14ac:dyDescent="0.2">
      <c r="A1348" s="91">
        <v>31240</v>
      </c>
      <c r="B1348">
        <v>192.94000199999999</v>
      </c>
      <c r="C1348">
        <v>193.320007</v>
      </c>
      <c r="D1348">
        <v>192.63999899999999</v>
      </c>
      <c r="E1348">
        <v>193.28999300000001</v>
      </c>
      <c r="F1348">
        <v>193.28999300000001</v>
      </c>
      <c r="G1348">
        <v>120300000</v>
      </c>
    </row>
    <row r="1349" spans="1:7" x14ac:dyDescent="0.2">
      <c r="A1349" s="91">
        <v>31243</v>
      </c>
      <c r="B1349">
        <v>193.28999300000001</v>
      </c>
      <c r="C1349">
        <v>193.83999600000001</v>
      </c>
      <c r="D1349">
        <v>192.550003</v>
      </c>
      <c r="E1349">
        <v>192.720001</v>
      </c>
      <c r="F1349">
        <v>192.720001</v>
      </c>
      <c r="G1349">
        <v>103900000</v>
      </c>
    </row>
    <row r="1350" spans="1:7" x14ac:dyDescent="0.2">
      <c r="A1350" s="91">
        <v>31244</v>
      </c>
      <c r="B1350">
        <v>192.720001</v>
      </c>
      <c r="C1350">
        <v>194.720001</v>
      </c>
      <c r="D1350">
        <v>192.720001</v>
      </c>
      <c r="E1350">
        <v>194.720001</v>
      </c>
      <c r="F1350">
        <v>194.720001</v>
      </c>
      <c r="G1350">
        <v>132500000</v>
      </c>
    </row>
    <row r="1351" spans="1:7" x14ac:dyDescent="0.2">
      <c r="A1351" s="91">
        <v>31245</v>
      </c>
      <c r="B1351">
        <v>194.86000100000001</v>
      </c>
      <c r="C1351">
        <v>196.070007</v>
      </c>
      <c r="D1351">
        <v>194.720001</v>
      </c>
      <c r="E1351">
        <v>195.64999399999999</v>
      </c>
      <c r="F1351">
        <v>195.64999399999999</v>
      </c>
      <c r="G1351">
        <v>159900000</v>
      </c>
    </row>
    <row r="1352" spans="1:7" x14ac:dyDescent="0.2">
      <c r="A1352" s="91">
        <v>31246</v>
      </c>
      <c r="B1352">
        <v>195.64999399999999</v>
      </c>
      <c r="C1352">
        <v>195.64999399999999</v>
      </c>
      <c r="D1352">
        <v>194.33999600000001</v>
      </c>
      <c r="E1352">
        <v>194.38000500000001</v>
      </c>
      <c r="F1352">
        <v>194.38000500000001</v>
      </c>
      <c r="G1352">
        <v>131400000</v>
      </c>
    </row>
    <row r="1353" spans="1:7" x14ac:dyDescent="0.2">
      <c r="A1353" s="91">
        <v>31247</v>
      </c>
      <c r="B1353">
        <v>194.38000500000001</v>
      </c>
      <c r="C1353">
        <v>195.13000500000001</v>
      </c>
      <c r="D1353">
        <v>194.279999</v>
      </c>
      <c r="E1353">
        <v>195.13000500000001</v>
      </c>
      <c r="F1353">
        <v>195.13000500000001</v>
      </c>
      <c r="G1353">
        <v>114800000</v>
      </c>
    </row>
    <row r="1354" spans="1:7" x14ac:dyDescent="0.2">
      <c r="A1354" s="91">
        <v>31250</v>
      </c>
      <c r="B1354">
        <v>195.13000500000001</v>
      </c>
      <c r="C1354">
        <v>195.13000500000001</v>
      </c>
      <c r="D1354">
        <v>193.58000200000001</v>
      </c>
      <c r="E1354">
        <v>194.35000600000001</v>
      </c>
      <c r="F1354">
        <v>194.35000600000001</v>
      </c>
      <c r="G1354">
        <v>93540000</v>
      </c>
    </row>
    <row r="1355" spans="1:7" x14ac:dyDescent="0.2">
      <c r="A1355" s="91">
        <v>31251</v>
      </c>
      <c r="B1355">
        <v>194.35000600000001</v>
      </c>
      <c r="C1355">
        <v>194.979996</v>
      </c>
      <c r="D1355">
        <v>192.279999</v>
      </c>
      <c r="E1355">
        <v>192.550003</v>
      </c>
      <c r="F1355">
        <v>192.550003</v>
      </c>
      <c r="G1355">
        <v>143600000</v>
      </c>
    </row>
    <row r="1356" spans="1:7" x14ac:dyDescent="0.2">
      <c r="A1356" s="91">
        <v>31252</v>
      </c>
      <c r="B1356">
        <v>192.550003</v>
      </c>
      <c r="C1356">
        <v>192.550003</v>
      </c>
      <c r="D1356">
        <v>190.66000399999999</v>
      </c>
      <c r="E1356">
        <v>191.58000200000001</v>
      </c>
      <c r="F1356">
        <v>191.58000200000001</v>
      </c>
      <c r="G1356">
        <v>128600000</v>
      </c>
    </row>
    <row r="1357" spans="1:7" x14ac:dyDescent="0.2">
      <c r="A1357" s="91">
        <v>31253</v>
      </c>
      <c r="B1357">
        <v>191.58000200000001</v>
      </c>
      <c r="C1357">
        <v>192.229996</v>
      </c>
      <c r="D1357">
        <v>191.16999799999999</v>
      </c>
      <c r="E1357">
        <v>192.05999800000001</v>
      </c>
      <c r="F1357">
        <v>192.05999800000001</v>
      </c>
      <c r="G1357">
        <v>123300000</v>
      </c>
    </row>
    <row r="1358" spans="1:7" x14ac:dyDescent="0.2">
      <c r="A1358" s="91">
        <v>31254</v>
      </c>
      <c r="B1358">
        <v>192.05999800000001</v>
      </c>
      <c r="C1358">
        <v>192.779999</v>
      </c>
      <c r="D1358">
        <v>191.58000200000001</v>
      </c>
      <c r="E1358">
        <v>192.39999399999999</v>
      </c>
      <c r="F1358">
        <v>192.39999399999999</v>
      </c>
      <c r="G1358">
        <v>107000000</v>
      </c>
    </row>
    <row r="1359" spans="1:7" x14ac:dyDescent="0.2">
      <c r="A1359" s="91">
        <v>31257</v>
      </c>
      <c r="B1359">
        <v>192.39999399999999</v>
      </c>
      <c r="C1359">
        <v>192.41999799999999</v>
      </c>
      <c r="D1359">
        <v>189.529999</v>
      </c>
      <c r="E1359">
        <v>189.60000600000001</v>
      </c>
      <c r="F1359">
        <v>189.60000600000001</v>
      </c>
      <c r="G1359">
        <v>95960000</v>
      </c>
    </row>
    <row r="1360" spans="1:7" x14ac:dyDescent="0.2">
      <c r="A1360" s="91">
        <v>31258</v>
      </c>
      <c r="B1360">
        <v>189.61999499999999</v>
      </c>
      <c r="C1360">
        <v>190.050003</v>
      </c>
      <c r="D1360">
        <v>189.300003</v>
      </c>
      <c r="E1360">
        <v>189.929993</v>
      </c>
      <c r="F1360">
        <v>189.929993</v>
      </c>
      <c r="G1360">
        <v>102300000</v>
      </c>
    </row>
    <row r="1361" spans="1:7" x14ac:dyDescent="0.2">
      <c r="A1361" s="91">
        <v>31259</v>
      </c>
      <c r="B1361">
        <v>189.929993</v>
      </c>
      <c r="C1361">
        <v>191.33000200000001</v>
      </c>
      <c r="D1361">
        <v>189.929993</v>
      </c>
      <c r="E1361">
        <v>190.91999799999999</v>
      </c>
      <c r="F1361">
        <v>190.91999799999999</v>
      </c>
      <c r="G1361">
        <v>124200000</v>
      </c>
    </row>
    <row r="1362" spans="1:7" x14ac:dyDescent="0.2">
      <c r="A1362" s="91">
        <v>31260</v>
      </c>
      <c r="B1362">
        <v>190.91999799999999</v>
      </c>
      <c r="C1362">
        <v>192.16999799999999</v>
      </c>
      <c r="D1362">
        <v>190.91000399999999</v>
      </c>
      <c r="E1362">
        <v>192.11000100000001</v>
      </c>
      <c r="F1362">
        <v>192.11000100000001</v>
      </c>
      <c r="G1362">
        <v>121500000</v>
      </c>
    </row>
    <row r="1363" spans="1:7" x14ac:dyDescent="0.2">
      <c r="A1363" s="91">
        <v>31261</v>
      </c>
      <c r="B1363">
        <v>192.11000100000001</v>
      </c>
      <c r="C1363">
        <v>192.11000100000001</v>
      </c>
      <c r="D1363">
        <v>191.270004</v>
      </c>
      <c r="E1363">
        <v>191.479996</v>
      </c>
      <c r="F1363">
        <v>191.479996</v>
      </c>
      <c r="G1363">
        <v>87860000</v>
      </c>
    </row>
    <row r="1364" spans="1:7" x14ac:dyDescent="0.2">
      <c r="A1364" s="91">
        <v>31264</v>
      </c>
      <c r="B1364">
        <v>191.479996</v>
      </c>
      <c r="C1364">
        <v>191.479996</v>
      </c>
      <c r="D1364">
        <v>189.949997</v>
      </c>
      <c r="E1364">
        <v>190.61999499999999</v>
      </c>
      <c r="F1364">
        <v>190.61999499999999</v>
      </c>
      <c r="G1364">
        <v>79610000</v>
      </c>
    </row>
    <row r="1365" spans="1:7" x14ac:dyDescent="0.2">
      <c r="A1365" s="91">
        <v>31265</v>
      </c>
      <c r="B1365">
        <v>190.61999499999999</v>
      </c>
      <c r="C1365">
        <v>190.720001</v>
      </c>
      <c r="D1365">
        <v>187.86999499999999</v>
      </c>
      <c r="E1365">
        <v>187.929993</v>
      </c>
      <c r="F1365">
        <v>187.929993</v>
      </c>
      <c r="G1365">
        <v>104000000</v>
      </c>
    </row>
    <row r="1366" spans="1:7" x14ac:dyDescent="0.2">
      <c r="A1366" s="91">
        <v>31266</v>
      </c>
      <c r="B1366">
        <v>187.929993</v>
      </c>
      <c r="C1366">
        <v>187.929993</v>
      </c>
      <c r="D1366">
        <v>187.38999899999999</v>
      </c>
      <c r="E1366">
        <v>187.679993</v>
      </c>
      <c r="F1366">
        <v>187.679993</v>
      </c>
      <c r="G1366">
        <v>100000000</v>
      </c>
    </row>
    <row r="1367" spans="1:7" x14ac:dyDescent="0.2">
      <c r="A1367" s="91">
        <v>31267</v>
      </c>
      <c r="B1367">
        <v>187.679993</v>
      </c>
      <c r="C1367">
        <v>188.96000699999999</v>
      </c>
      <c r="D1367">
        <v>187.679993</v>
      </c>
      <c r="E1367">
        <v>188.949997</v>
      </c>
      <c r="F1367">
        <v>188.949997</v>
      </c>
      <c r="G1367">
        <v>102900000</v>
      </c>
    </row>
    <row r="1368" spans="1:7" x14ac:dyDescent="0.2">
      <c r="A1368" s="91">
        <v>31268</v>
      </c>
      <c r="B1368">
        <v>188.949997</v>
      </c>
      <c r="C1368">
        <v>189.050003</v>
      </c>
      <c r="D1368">
        <v>188.11000100000001</v>
      </c>
      <c r="E1368">
        <v>188.320007</v>
      </c>
      <c r="F1368">
        <v>188.320007</v>
      </c>
      <c r="G1368">
        <v>81750000</v>
      </c>
    </row>
    <row r="1369" spans="1:7" x14ac:dyDescent="0.2">
      <c r="A1369" s="91">
        <v>31271</v>
      </c>
      <c r="B1369">
        <v>188.320007</v>
      </c>
      <c r="C1369">
        <v>188.320007</v>
      </c>
      <c r="D1369">
        <v>187.429993</v>
      </c>
      <c r="E1369">
        <v>187.63000500000001</v>
      </c>
      <c r="F1369">
        <v>187.63000500000001</v>
      </c>
      <c r="G1369">
        <v>77340000</v>
      </c>
    </row>
    <row r="1370" spans="1:7" x14ac:dyDescent="0.2">
      <c r="A1370" s="91">
        <v>31272</v>
      </c>
      <c r="B1370">
        <v>187.63000500000001</v>
      </c>
      <c r="C1370">
        <v>188.14999399999999</v>
      </c>
      <c r="D1370">
        <v>186.509995</v>
      </c>
      <c r="E1370">
        <v>187.300003</v>
      </c>
      <c r="F1370">
        <v>187.300003</v>
      </c>
      <c r="G1370">
        <v>80300000</v>
      </c>
    </row>
    <row r="1371" spans="1:7" x14ac:dyDescent="0.2">
      <c r="A1371" s="91">
        <v>31273</v>
      </c>
      <c r="B1371">
        <v>187.300003</v>
      </c>
      <c r="C1371">
        <v>187.86999499999999</v>
      </c>
      <c r="D1371">
        <v>187.300003</v>
      </c>
      <c r="E1371">
        <v>187.41000399999999</v>
      </c>
      <c r="F1371">
        <v>187.41000399999999</v>
      </c>
      <c r="G1371">
        <v>85780000</v>
      </c>
    </row>
    <row r="1372" spans="1:7" x14ac:dyDescent="0.2">
      <c r="A1372" s="91">
        <v>31274</v>
      </c>
      <c r="B1372">
        <v>187.41000399999999</v>
      </c>
      <c r="C1372">
        <v>187.740005</v>
      </c>
      <c r="D1372">
        <v>186.61999499999999</v>
      </c>
      <c r="E1372">
        <v>187.259995</v>
      </c>
      <c r="F1372">
        <v>187.259995</v>
      </c>
      <c r="G1372">
        <v>86100000</v>
      </c>
    </row>
    <row r="1373" spans="1:7" x14ac:dyDescent="0.2">
      <c r="A1373" s="91">
        <v>31275</v>
      </c>
      <c r="B1373">
        <v>187.259995</v>
      </c>
      <c r="C1373">
        <v>187.259995</v>
      </c>
      <c r="D1373">
        <v>186.10000600000001</v>
      </c>
      <c r="E1373">
        <v>186.10000600000001</v>
      </c>
      <c r="F1373">
        <v>186.10000600000001</v>
      </c>
      <c r="G1373">
        <v>87910000</v>
      </c>
    </row>
    <row r="1374" spans="1:7" x14ac:dyDescent="0.2">
      <c r="A1374" s="91">
        <v>31278</v>
      </c>
      <c r="B1374">
        <v>186.10000600000001</v>
      </c>
      <c r="C1374">
        <v>186.820007</v>
      </c>
      <c r="D1374">
        <v>186.10000600000001</v>
      </c>
      <c r="E1374">
        <v>186.38000500000001</v>
      </c>
      <c r="F1374">
        <v>186.38000500000001</v>
      </c>
      <c r="G1374">
        <v>67930000</v>
      </c>
    </row>
    <row r="1375" spans="1:7" x14ac:dyDescent="0.2">
      <c r="A1375" s="91">
        <v>31279</v>
      </c>
      <c r="B1375">
        <v>186.38000500000001</v>
      </c>
      <c r="C1375">
        <v>188.270004</v>
      </c>
      <c r="D1375">
        <v>186.38000500000001</v>
      </c>
      <c r="E1375">
        <v>188.08000200000001</v>
      </c>
      <c r="F1375">
        <v>188.08000200000001</v>
      </c>
      <c r="G1375">
        <v>91230000</v>
      </c>
    </row>
    <row r="1376" spans="1:7" x14ac:dyDescent="0.2">
      <c r="A1376" s="91">
        <v>31280</v>
      </c>
      <c r="B1376">
        <v>188.08000200000001</v>
      </c>
      <c r="C1376">
        <v>189.16000399999999</v>
      </c>
      <c r="D1376">
        <v>188.08000200000001</v>
      </c>
      <c r="E1376">
        <v>189.16000399999999</v>
      </c>
      <c r="F1376">
        <v>189.16000399999999</v>
      </c>
      <c r="G1376">
        <v>94880000</v>
      </c>
    </row>
    <row r="1377" spans="1:7" x14ac:dyDescent="0.2">
      <c r="A1377" s="91">
        <v>31281</v>
      </c>
      <c r="B1377">
        <v>189.11000100000001</v>
      </c>
      <c r="C1377">
        <v>189.229996</v>
      </c>
      <c r="D1377">
        <v>187.199997</v>
      </c>
      <c r="E1377">
        <v>187.36000100000001</v>
      </c>
      <c r="F1377">
        <v>187.36000100000001</v>
      </c>
      <c r="G1377">
        <v>90600000</v>
      </c>
    </row>
    <row r="1378" spans="1:7" x14ac:dyDescent="0.2">
      <c r="A1378" s="91">
        <v>31282</v>
      </c>
      <c r="B1378">
        <v>187.220001</v>
      </c>
      <c r="C1378">
        <v>187.35000600000001</v>
      </c>
      <c r="D1378">
        <v>186.58999600000001</v>
      </c>
      <c r="E1378">
        <v>187.16999799999999</v>
      </c>
      <c r="F1378">
        <v>187.16999799999999</v>
      </c>
      <c r="G1378">
        <v>75270000</v>
      </c>
    </row>
    <row r="1379" spans="1:7" x14ac:dyDescent="0.2">
      <c r="A1379" s="91">
        <v>31285</v>
      </c>
      <c r="B1379">
        <v>187.16999799999999</v>
      </c>
      <c r="C1379">
        <v>187.44000199999999</v>
      </c>
      <c r="D1379">
        <v>186.46000699999999</v>
      </c>
      <c r="E1379">
        <v>187.30999800000001</v>
      </c>
      <c r="F1379">
        <v>187.30999800000001</v>
      </c>
      <c r="G1379">
        <v>70290000</v>
      </c>
    </row>
    <row r="1380" spans="1:7" x14ac:dyDescent="0.2">
      <c r="A1380" s="91">
        <v>31286</v>
      </c>
      <c r="B1380">
        <v>187.30999800000001</v>
      </c>
      <c r="C1380">
        <v>188.10000600000001</v>
      </c>
      <c r="D1380">
        <v>187.30999800000001</v>
      </c>
      <c r="E1380">
        <v>188.10000600000001</v>
      </c>
      <c r="F1380">
        <v>188.10000600000001</v>
      </c>
      <c r="G1380">
        <v>82140000</v>
      </c>
    </row>
    <row r="1381" spans="1:7" x14ac:dyDescent="0.2">
      <c r="A1381" s="91">
        <v>31287</v>
      </c>
      <c r="B1381">
        <v>188.10000600000001</v>
      </c>
      <c r="C1381">
        <v>188.83000200000001</v>
      </c>
      <c r="D1381">
        <v>187.89999399999999</v>
      </c>
      <c r="E1381">
        <v>188.83000200000001</v>
      </c>
      <c r="F1381">
        <v>188.83000200000001</v>
      </c>
      <c r="G1381">
        <v>88530000</v>
      </c>
    </row>
    <row r="1382" spans="1:7" x14ac:dyDescent="0.2">
      <c r="A1382" s="91">
        <v>31288</v>
      </c>
      <c r="B1382">
        <v>188.729996</v>
      </c>
      <c r="C1382">
        <v>188.94000199999999</v>
      </c>
      <c r="D1382">
        <v>188.38000500000001</v>
      </c>
      <c r="E1382">
        <v>188.929993</v>
      </c>
      <c r="F1382">
        <v>188.929993</v>
      </c>
      <c r="G1382">
        <v>85660000</v>
      </c>
    </row>
    <row r="1383" spans="1:7" x14ac:dyDescent="0.2">
      <c r="A1383" s="91">
        <v>31289</v>
      </c>
      <c r="B1383">
        <v>188.929993</v>
      </c>
      <c r="C1383">
        <v>189.13000500000001</v>
      </c>
      <c r="D1383">
        <v>188</v>
      </c>
      <c r="E1383">
        <v>188.63000500000001</v>
      </c>
      <c r="F1383">
        <v>188.63000500000001</v>
      </c>
      <c r="G1383">
        <v>81620000</v>
      </c>
    </row>
    <row r="1384" spans="1:7" x14ac:dyDescent="0.2">
      <c r="A1384" s="91">
        <v>31293</v>
      </c>
      <c r="B1384">
        <v>188.63000500000001</v>
      </c>
      <c r="C1384">
        <v>188.63000500000001</v>
      </c>
      <c r="D1384">
        <v>187.38000500000001</v>
      </c>
      <c r="E1384">
        <v>187.91000399999999</v>
      </c>
      <c r="F1384">
        <v>187.91000399999999</v>
      </c>
      <c r="G1384">
        <v>81190000</v>
      </c>
    </row>
    <row r="1385" spans="1:7" x14ac:dyDescent="0.2">
      <c r="A1385" s="91">
        <v>31294</v>
      </c>
      <c r="B1385">
        <v>187.91000399999999</v>
      </c>
      <c r="C1385">
        <v>187.91999799999999</v>
      </c>
      <c r="D1385">
        <v>186.970001</v>
      </c>
      <c r="E1385">
        <v>187.36999499999999</v>
      </c>
      <c r="F1385">
        <v>187.36999499999999</v>
      </c>
      <c r="G1385">
        <v>85510000</v>
      </c>
    </row>
    <row r="1386" spans="1:7" x14ac:dyDescent="0.2">
      <c r="A1386" s="91">
        <v>31295</v>
      </c>
      <c r="B1386">
        <v>187.36999499999999</v>
      </c>
      <c r="C1386">
        <v>187.520004</v>
      </c>
      <c r="D1386">
        <v>186.88999899999999</v>
      </c>
      <c r="E1386">
        <v>187.270004</v>
      </c>
      <c r="F1386">
        <v>187.270004</v>
      </c>
      <c r="G1386">
        <v>94480000</v>
      </c>
    </row>
    <row r="1387" spans="1:7" x14ac:dyDescent="0.2">
      <c r="A1387" s="91">
        <v>31296</v>
      </c>
      <c r="B1387">
        <v>187.270004</v>
      </c>
      <c r="C1387">
        <v>188.429993</v>
      </c>
      <c r="D1387">
        <v>187.270004</v>
      </c>
      <c r="E1387">
        <v>188.240005</v>
      </c>
      <c r="F1387">
        <v>188.240005</v>
      </c>
      <c r="G1387">
        <v>95040000</v>
      </c>
    </row>
    <row r="1388" spans="1:7" x14ac:dyDescent="0.2">
      <c r="A1388" s="91">
        <v>31299</v>
      </c>
      <c r="B1388">
        <v>188.240005</v>
      </c>
      <c r="C1388">
        <v>188.800003</v>
      </c>
      <c r="D1388">
        <v>187.89999399999999</v>
      </c>
      <c r="E1388">
        <v>188.25</v>
      </c>
      <c r="F1388">
        <v>188.25</v>
      </c>
      <c r="G1388">
        <v>89850000</v>
      </c>
    </row>
    <row r="1389" spans="1:7" x14ac:dyDescent="0.2">
      <c r="A1389" s="91">
        <v>31300</v>
      </c>
      <c r="B1389">
        <v>188.25</v>
      </c>
      <c r="C1389">
        <v>188.259995</v>
      </c>
      <c r="D1389">
        <v>186.5</v>
      </c>
      <c r="E1389">
        <v>186.89999399999999</v>
      </c>
      <c r="F1389">
        <v>186.89999399999999</v>
      </c>
      <c r="G1389">
        <v>104700000</v>
      </c>
    </row>
    <row r="1390" spans="1:7" x14ac:dyDescent="0.2">
      <c r="A1390" s="91">
        <v>31301</v>
      </c>
      <c r="B1390">
        <v>186.89999399999999</v>
      </c>
      <c r="C1390">
        <v>186.89999399999999</v>
      </c>
      <c r="D1390">
        <v>184.78999300000001</v>
      </c>
      <c r="E1390">
        <v>185.029999</v>
      </c>
      <c r="F1390">
        <v>185.029999</v>
      </c>
      <c r="G1390">
        <v>100400000</v>
      </c>
    </row>
    <row r="1391" spans="1:7" x14ac:dyDescent="0.2">
      <c r="A1391" s="91">
        <v>31302</v>
      </c>
      <c r="B1391">
        <v>185.029999</v>
      </c>
      <c r="C1391">
        <v>185.21000699999999</v>
      </c>
      <c r="D1391">
        <v>183.490005</v>
      </c>
      <c r="E1391">
        <v>183.69000199999999</v>
      </c>
      <c r="F1391">
        <v>183.69000199999999</v>
      </c>
      <c r="G1391">
        <v>107100000</v>
      </c>
    </row>
    <row r="1392" spans="1:7" x14ac:dyDescent="0.2">
      <c r="A1392" s="91">
        <v>31303</v>
      </c>
      <c r="B1392">
        <v>183.69000199999999</v>
      </c>
      <c r="C1392">
        <v>184.19000199999999</v>
      </c>
      <c r="D1392">
        <v>182.050003</v>
      </c>
      <c r="E1392">
        <v>182.91000399999999</v>
      </c>
      <c r="F1392">
        <v>182.91000399999999</v>
      </c>
      <c r="G1392">
        <v>111400000</v>
      </c>
    </row>
    <row r="1393" spans="1:7" x14ac:dyDescent="0.2">
      <c r="A1393" s="91">
        <v>31306</v>
      </c>
      <c r="B1393">
        <v>182.91000399999999</v>
      </c>
      <c r="C1393">
        <v>182.91000399999999</v>
      </c>
      <c r="D1393">
        <v>182.449997</v>
      </c>
      <c r="E1393">
        <v>182.88000500000001</v>
      </c>
      <c r="F1393">
        <v>182.88000500000001</v>
      </c>
      <c r="G1393">
        <v>66700000</v>
      </c>
    </row>
    <row r="1394" spans="1:7" x14ac:dyDescent="0.2">
      <c r="A1394" s="91">
        <v>31307</v>
      </c>
      <c r="B1394">
        <v>182.88000500000001</v>
      </c>
      <c r="C1394">
        <v>182.88000500000001</v>
      </c>
      <c r="D1394">
        <v>180.779999</v>
      </c>
      <c r="E1394">
        <v>181.36000100000001</v>
      </c>
      <c r="F1394">
        <v>181.36000100000001</v>
      </c>
      <c r="G1394">
        <v>111900000</v>
      </c>
    </row>
    <row r="1395" spans="1:7" x14ac:dyDescent="0.2">
      <c r="A1395" s="91">
        <v>31308</v>
      </c>
      <c r="B1395">
        <v>181.36000100000001</v>
      </c>
      <c r="C1395">
        <v>181.83000200000001</v>
      </c>
      <c r="D1395">
        <v>180.80999800000001</v>
      </c>
      <c r="E1395">
        <v>181.71000699999999</v>
      </c>
      <c r="F1395">
        <v>181.71000699999999</v>
      </c>
      <c r="G1395">
        <v>105700000</v>
      </c>
    </row>
    <row r="1396" spans="1:7" x14ac:dyDescent="0.2">
      <c r="A1396" s="91">
        <v>31309</v>
      </c>
      <c r="B1396">
        <v>181.71000699999999</v>
      </c>
      <c r="C1396">
        <v>183.39999399999999</v>
      </c>
      <c r="D1396">
        <v>181.71000699999999</v>
      </c>
      <c r="E1396">
        <v>183.38999899999999</v>
      </c>
      <c r="F1396">
        <v>183.38999899999999</v>
      </c>
      <c r="G1396">
        <v>100300000</v>
      </c>
    </row>
    <row r="1397" spans="1:7" x14ac:dyDescent="0.2">
      <c r="A1397" s="91">
        <v>31310</v>
      </c>
      <c r="B1397">
        <v>183.38999899999999</v>
      </c>
      <c r="C1397">
        <v>183.990005</v>
      </c>
      <c r="D1397">
        <v>182.03999300000001</v>
      </c>
      <c r="E1397">
        <v>182.050003</v>
      </c>
      <c r="F1397">
        <v>182.050003</v>
      </c>
      <c r="G1397">
        <v>101400000</v>
      </c>
    </row>
    <row r="1398" spans="1:7" x14ac:dyDescent="0.2">
      <c r="A1398" s="91">
        <v>31313</v>
      </c>
      <c r="B1398">
        <v>182.050003</v>
      </c>
      <c r="C1398">
        <v>184.64999399999999</v>
      </c>
      <c r="D1398">
        <v>182.050003</v>
      </c>
      <c r="E1398">
        <v>184.300003</v>
      </c>
      <c r="F1398">
        <v>184.300003</v>
      </c>
      <c r="G1398">
        <v>104800000</v>
      </c>
    </row>
    <row r="1399" spans="1:7" x14ac:dyDescent="0.2">
      <c r="A1399" s="91">
        <v>31314</v>
      </c>
      <c r="B1399">
        <v>184.300003</v>
      </c>
      <c r="C1399">
        <v>184.300003</v>
      </c>
      <c r="D1399">
        <v>182.41999799999999</v>
      </c>
      <c r="E1399">
        <v>182.61999499999999</v>
      </c>
      <c r="F1399">
        <v>182.61999499999999</v>
      </c>
      <c r="G1399">
        <v>97870000</v>
      </c>
    </row>
    <row r="1400" spans="1:7" x14ac:dyDescent="0.2">
      <c r="A1400" s="91">
        <v>31315</v>
      </c>
      <c r="B1400">
        <v>182.61999499999999</v>
      </c>
      <c r="C1400">
        <v>182.61999499999999</v>
      </c>
      <c r="D1400">
        <v>180.61999499999999</v>
      </c>
      <c r="E1400">
        <v>180.66000399999999</v>
      </c>
      <c r="F1400">
        <v>180.66000399999999</v>
      </c>
      <c r="G1400">
        <v>92120000</v>
      </c>
    </row>
    <row r="1401" spans="1:7" x14ac:dyDescent="0.2">
      <c r="A1401" s="91">
        <v>31316</v>
      </c>
      <c r="B1401">
        <v>180.66000399999999</v>
      </c>
      <c r="C1401">
        <v>181.28999300000001</v>
      </c>
      <c r="D1401">
        <v>179.449997</v>
      </c>
      <c r="E1401">
        <v>181.28999300000001</v>
      </c>
      <c r="F1401">
        <v>181.28999300000001</v>
      </c>
      <c r="G1401">
        <v>106100000</v>
      </c>
    </row>
    <row r="1402" spans="1:7" x14ac:dyDescent="0.2">
      <c r="A1402" s="91">
        <v>31320</v>
      </c>
      <c r="B1402">
        <v>181.300003</v>
      </c>
      <c r="C1402">
        <v>182.08000200000001</v>
      </c>
      <c r="D1402">
        <v>181.220001</v>
      </c>
      <c r="E1402">
        <v>182.08000200000001</v>
      </c>
      <c r="F1402">
        <v>182.08000200000001</v>
      </c>
      <c r="G1402">
        <v>103600000</v>
      </c>
    </row>
    <row r="1403" spans="1:7" x14ac:dyDescent="0.2">
      <c r="A1403" s="91">
        <v>31321</v>
      </c>
      <c r="B1403">
        <v>182.05999800000001</v>
      </c>
      <c r="C1403">
        <v>185.08000200000001</v>
      </c>
      <c r="D1403">
        <v>182.020004</v>
      </c>
      <c r="E1403">
        <v>185.070007</v>
      </c>
      <c r="F1403">
        <v>185.070007</v>
      </c>
      <c r="G1403">
        <v>130200000</v>
      </c>
    </row>
    <row r="1404" spans="1:7" x14ac:dyDescent="0.2">
      <c r="A1404" s="91">
        <v>31322</v>
      </c>
      <c r="B1404">
        <v>185.070007</v>
      </c>
      <c r="C1404">
        <v>185.94000199999999</v>
      </c>
      <c r="D1404">
        <v>184.05999800000001</v>
      </c>
      <c r="E1404">
        <v>184.05999800000001</v>
      </c>
      <c r="F1404">
        <v>184.05999800000001</v>
      </c>
      <c r="G1404">
        <v>147300000</v>
      </c>
    </row>
    <row r="1405" spans="1:7" x14ac:dyDescent="0.2">
      <c r="A1405" s="91">
        <v>31323</v>
      </c>
      <c r="B1405">
        <v>184.05999800000001</v>
      </c>
      <c r="C1405">
        <v>185.16999799999999</v>
      </c>
      <c r="D1405">
        <v>183.58999600000001</v>
      </c>
      <c r="E1405">
        <v>184.36000100000001</v>
      </c>
      <c r="F1405">
        <v>184.36000100000001</v>
      </c>
      <c r="G1405">
        <v>127500000</v>
      </c>
    </row>
    <row r="1406" spans="1:7" x14ac:dyDescent="0.2">
      <c r="A1406" s="91">
        <v>31324</v>
      </c>
      <c r="B1406">
        <v>184.36000100000001</v>
      </c>
      <c r="C1406">
        <v>184.36000100000001</v>
      </c>
      <c r="D1406">
        <v>182.64999399999999</v>
      </c>
      <c r="E1406">
        <v>183.220001</v>
      </c>
      <c r="F1406">
        <v>183.220001</v>
      </c>
      <c r="G1406">
        <v>101200000</v>
      </c>
    </row>
    <row r="1407" spans="1:7" x14ac:dyDescent="0.2">
      <c r="A1407" s="91">
        <v>31327</v>
      </c>
      <c r="B1407">
        <v>183.220001</v>
      </c>
      <c r="C1407">
        <v>183.220001</v>
      </c>
      <c r="D1407">
        <v>181.300003</v>
      </c>
      <c r="E1407">
        <v>181.86999499999999</v>
      </c>
      <c r="F1407">
        <v>181.86999499999999</v>
      </c>
      <c r="G1407">
        <v>95550000</v>
      </c>
    </row>
    <row r="1408" spans="1:7" x14ac:dyDescent="0.2">
      <c r="A1408" s="91">
        <v>31328</v>
      </c>
      <c r="B1408">
        <v>181.86999499999999</v>
      </c>
      <c r="C1408">
        <v>182.300003</v>
      </c>
      <c r="D1408">
        <v>181.16000399999999</v>
      </c>
      <c r="E1408">
        <v>181.86999499999999</v>
      </c>
      <c r="F1408">
        <v>181.86999499999999</v>
      </c>
      <c r="G1408">
        <v>97170000</v>
      </c>
    </row>
    <row r="1409" spans="1:7" x14ac:dyDescent="0.2">
      <c r="A1409" s="91">
        <v>31329</v>
      </c>
      <c r="B1409">
        <v>181.86999499999999</v>
      </c>
      <c r="C1409">
        <v>183.270004</v>
      </c>
      <c r="D1409">
        <v>181.86999499999999</v>
      </c>
      <c r="E1409">
        <v>182.520004</v>
      </c>
      <c r="F1409">
        <v>182.520004</v>
      </c>
      <c r="G1409">
        <v>99140000</v>
      </c>
    </row>
    <row r="1410" spans="1:7" x14ac:dyDescent="0.2">
      <c r="A1410" s="91">
        <v>31330</v>
      </c>
      <c r="B1410">
        <v>182.520004</v>
      </c>
      <c r="C1410">
        <v>182.78999300000001</v>
      </c>
      <c r="D1410">
        <v>182.050003</v>
      </c>
      <c r="E1410">
        <v>182.779999</v>
      </c>
      <c r="F1410">
        <v>182.779999</v>
      </c>
      <c r="G1410">
        <v>90910000</v>
      </c>
    </row>
    <row r="1411" spans="1:7" x14ac:dyDescent="0.2">
      <c r="A1411" s="91">
        <v>31331</v>
      </c>
      <c r="B1411">
        <v>182.779999</v>
      </c>
      <c r="C1411">
        <v>184.279999</v>
      </c>
      <c r="D1411">
        <v>182.61000100000001</v>
      </c>
      <c r="E1411">
        <v>184.279999</v>
      </c>
      <c r="F1411">
        <v>184.279999</v>
      </c>
      <c r="G1411">
        <v>96370000</v>
      </c>
    </row>
    <row r="1412" spans="1:7" x14ac:dyDescent="0.2">
      <c r="A1412" s="91">
        <v>31334</v>
      </c>
      <c r="B1412">
        <v>184.30999800000001</v>
      </c>
      <c r="C1412">
        <v>186.36999499999999</v>
      </c>
      <c r="D1412">
        <v>184.279999</v>
      </c>
      <c r="E1412">
        <v>186.36999499999999</v>
      </c>
      <c r="F1412">
        <v>186.36999499999999</v>
      </c>
      <c r="G1412">
        <v>78540000</v>
      </c>
    </row>
    <row r="1413" spans="1:7" x14ac:dyDescent="0.2">
      <c r="A1413" s="91">
        <v>31335</v>
      </c>
      <c r="B1413">
        <v>186.36999499999999</v>
      </c>
      <c r="C1413">
        <v>187.16000399999999</v>
      </c>
      <c r="D1413">
        <v>185.66000399999999</v>
      </c>
      <c r="E1413">
        <v>186.08000200000001</v>
      </c>
      <c r="F1413">
        <v>186.08000200000001</v>
      </c>
      <c r="G1413">
        <v>110400000</v>
      </c>
    </row>
    <row r="1414" spans="1:7" x14ac:dyDescent="0.2">
      <c r="A1414" s="91">
        <v>31336</v>
      </c>
      <c r="B1414">
        <v>186.08000200000001</v>
      </c>
      <c r="C1414">
        <v>187.979996</v>
      </c>
      <c r="D1414">
        <v>186.08000200000001</v>
      </c>
      <c r="E1414">
        <v>187.979996</v>
      </c>
      <c r="F1414">
        <v>187.979996</v>
      </c>
      <c r="G1414">
        <v>117400000</v>
      </c>
    </row>
    <row r="1415" spans="1:7" x14ac:dyDescent="0.2">
      <c r="A1415" s="91">
        <v>31337</v>
      </c>
      <c r="B1415">
        <v>187.979996</v>
      </c>
      <c r="C1415">
        <v>188.520004</v>
      </c>
      <c r="D1415">
        <v>187.41999799999999</v>
      </c>
      <c r="E1415">
        <v>187.66000399999999</v>
      </c>
      <c r="F1415">
        <v>187.66000399999999</v>
      </c>
      <c r="G1415">
        <v>140500000</v>
      </c>
    </row>
    <row r="1416" spans="1:7" x14ac:dyDescent="0.2">
      <c r="A1416" s="91">
        <v>31338</v>
      </c>
      <c r="B1416">
        <v>187.66000399999999</v>
      </c>
      <c r="C1416">
        <v>188.11000100000001</v>
      </c>
      <c r="D1416">
        <v>186.88999899999999</v>
      </c>
      <c r="E1416">
        <v>187.03999300000001</v>
      </c>
      <c r="F1416">
        <v>187.03999300000001</v>
      </c>
      <c r="G1416">
        <v>107100000</v>
      </c>
    </row>
    <row r="1417" spans="1:7" x14ac:dyDescent="0.2">
      <c r="A1417" s="91">
        <v>31341</v>
      </c>
      <c r="B1417">
        <v>187.03999300000001</v>
      </c>
      <c r="C1417">
        <v>187.300003</v>
      </c>
      <c r="D1417">
        <v>186.78999300000001</v>
      </c>
      <c r="E1417">
        <v>186.96000699999999</v>
      </c>
      <c r="F1417">
        <v>186.96000699999999</v>
      </c>
      <c r="G1417">
        <v>95680000</v>
      </c>
    </row>
    <row r="1418" spans="1:7" x14ac:dyDescent="0.2">
      <c r="A1418" s="91">
        <v>31342</v>
      </c>
      <c r="B1418">
        <v>186.96000699999999</v>
      </c>
      <c r="C1418">
        <v>188.55999800000001</v>
      </c>
      <c r="D1418">
        <v>186.96000699999999</v>
      </c>
      <c r="E1418">
        <v>188.03999300000001</v>
      </c>
      <c r="F1418">
        <v>188.03999300000001</v>
      </c>
      <c r="G1418">
        <v>111300000</v>
      </c>
    </row>
    <row r="1419" spans="1:7" x14ac:dyDescent="0.2">
      <c r="A1419" s="91">
        <v>31343</v>
      </c>
      <c r="B1419">
        <v>188.03999300000001</v>
      </c>
      <c r="C1419">
        <v>189.08999600000001</v>
      </c>
      <c r="D1419">
        <v>188.03999300000001</v>
      </c>
      <c r="E1419">
        <v>189.08999600000001</v>
      </c>
      <c r="F1419">
        <v>189.08999600000001</v>
      </c>
      <c r="G1419">
        <v>121700000</v>
      </c>
    </row>
    <row r="1420" spans="1:7" x14ac:dyDescent="0.2">
      <c r="A1420" s="91">
        <v>31344</v>
      </c>
      <c r="B1420">
        <v>189.08999600000001</v>
      </c>
      <c r="C1420">
        <v>189.449997</v>
      </c>
      <c r="D1420">
        <v>188.41000399999999</v>
      </c>
      <c r="E1420">
        <v>188.5</v>
      </c>
      <c r="F1420">
        <v>188.5</v>
      </c>
      <c r="G1420">
        <v>123100000</v>
      </c>
    </row>
    <row r="1421" spans="1:7" x14ac:dyDescent="0.2">
      <c r="A1421" s="91">
        <v>31345</v>
      </c>
      <c r="B1421">
        <v>188.5</v>
      </c>
      <c r="C1421">
        <v>188.509995</v>
      </c>
      <c r="D1421">
        <v>187.320007</v>
      </c>
      <c r="E1421">
        <v>187.520004</v>
      </c>
      <c r="F1421">
        <v>187.520004</v>
      </c>
      <c r="G1421">
        <v>101800000</v>
      </c>
    </row>
    <row r="1422" spans="1:7" x14ac:dyDescent="0.2">
      <c r="A1422" s="91">
        <v>31348</v>
      </c>
      <c r="B1422">
        <v>187.520004</v>
      </c>
      <c r="C1422">
        <v>187.759995</v>
      </c>
      <c r="D1422">
        <v>186.929993</v>
      </c>
      <c r="E1422">
        <v>187.759995</v>
      </c>
      <c r="F1422">
        <v>187.759995</v>
      </c>
      <c r="G1422">
        <v>97880000</v>
      </c>
    </row>
    <row r="1423" spans="1:7" x14ac:dyDescent="0.2">
      <c r="A1423" s="91">
        <v>31349</v>
      </c>
      <c r="B1423">
        <v>187.759995</v>
      </c>
      <c r="C1423">
        <v>189.779999</v>
      </c>
      <c r="D1423">
        <v>187.759995</v>
      </c>
      <c r="E1423">
        <v>189.229996</v>
      </c>
      <c r="F1423">
        <v>189.229996</v>
      </c>
      <c r="G1423">
        <v>110600000</v>
      </c>
    </row>
    <row r="1424" spans="1:7" x14ac:dyDescent="0.2">
      <c r="A1424" s="91">
        <v>31350</v>
      </c>
      <c r="B1424">
        <v>189.229996</v>
      </c>
      <c r="C1424">
        <v>190.08999600000001</v>
      </c>
      <c r="D1424">
        <v>189.13999899999999</v>
      </c>
      <c r="E1424">
        <v>190.070007</v>
      </c>
      <c r="F1424">
        <v>190.070007</v>
      </c>
      <c r="G1424">
        <v>120400000</v>
      </c>
    </row>
    <row r="1425" spans="1:7" x14ac:dyDescent="0.2">
      <c r="A1425" s="91">
        <v>31351</v>
      </c>
      <c r="B1425">
        <v>190.070007</v>
      </c>
      <c r="C1425">
        <v>190.14999399999999</v>
      </c>
      <c r="D1425">
        <v>189.35000600000001</v>
      </c>
      <c r="E1425">
        <v>189.820007</v>
      </c>
      <c r="F1425">
        <v>189.820007</v>
      </c>
      <c r="G1425">
        <v>121500000</v>
      </c>
    </row>
    <row r="1426" spans="1:7" x14ac:dyDescent="0.2">
      <c r="A1426" s="91">
        <v>31352</v>
      </c>
      <c r="B1426">
        <v>189.820007</v>
      </c>
      <c r="C1426">
        <v>191.529999</v>
      </c>
      <c r="D1426">
        <v>189.36999499999999</v>
      </c>
      <c r="E1426">
        <v>191.529999</v>
      </c>
      <c r="F1426">
        <v>191.529999</v>
      </c>
      <c r="G1426">
        <v>129400000</v>
      </c>
    </row>
    <row r="1427" spans="1:7" x14ac:dyDescent="0.2">
      <c r="A1427" s="91">
        <v>31355</v>
      </c>
      <c r="B1427">
        <v>191.449997</v>
      </c>
      <c r="C1427">
        <v>191.96000699999999</v>
      </c>
      <c r="D1427">
        <v>190.66000399999999</v>
      </c>
      <c r="E1427">
        <v>191.25</v>
      </c>
      <c r="F1427">
        <v>191.25</v>
      </c>
      <c r="G1427">
        <v>104900000</v>
      </c>
    </row>
    <row r="1428" spans="1:7" x14ac:dyDescent="0.2">
      <c r="A1428" s="91">
        <v>31356</v>
      </c>
      <c r="B1428">
        <v>191.25</v>
      </c>
      <c r="C1428">
        <v>192.429993</v>
      </c>
      <c r="D1428">
        <v>190.990005</v>
      </c>
      <c r="E1428">
        <v>192.36999499999999</v>
      </c>
      <c r="F1428">
        <v>192.36999499999999</v>
      </c>
      <c r="G1428">
        <v>119200000</v>
      </c>
    </row>
    <row r="1429" spans="1:7" x14ac:dyDescent="0.2">
      <c r="A1429" s="91">
        <v>31357</v>
      </c>
      <c r="B1429">
        <v>192.36999499999999</v>
      </c>
      <c r="C1429">
        <v>193.009995</v>
      </c>
      <c r="D1429">
        <v>191.83000200000001</v>
      </c>
      <c r="E1429">
        <v>192.759995</v>
      </c>
      <c r="F1429">
        <v>192.759995</v>
      </c>
      <c r="G1429">
        <v>129500000</v>
      </c>
    </row>
    <row r="1430" spans="1:7" x14ac:dyDescent="0.2">
      <c r="A1430" s="91">
        <v>31358</v>
      </c>
      <c r="B1430">
        <v>192.779999</v>
      </c>
      <c r="C1430">
        <v>192.96000699999999</v>
      </c>
      <c r="D1430">
        <v>192.16000399999999</v>
      </c>
      <c r="E1430">
        <v>192.61999499999999</v>
      </c>
      <c r="F1430">
        <v>192.61999499999999</v>
      </c>
      <c r="G1430">
        <v>119000000</v>
      </c>
    </row>
    <row r="1431" spans="1:7" x14ac:dyDescent="0.2">
      <c r="A1431" s="91">
        <v>31359</v>
      </c>
      <c r="B1431">
        <v>192.61999499999999</v>
      </c>
      <c r="C1431">
        <v>193.970001</v>
      </c>
      <c r="D1431">
        <v>192.529999</v>
      </c>
      <c r="E1431">
        <v>193.720001</v>
      </c>
      <c r="F1431">
        <v>193.720001</v>
      </c>
      <c r="G1431">
        <v>115000000</v>
      </c>
    </row>
    <row r="1432" spans="1:7" x14ac:dyDescent="0.2">
      <c r="A1432" s="91">
        <v>31362</v>
      </c>
      <c r="B1432">
        <v>193.720001</v>
      </c>
      <c r="C1432">
        <v>197.28999300000001</v>
      </c>
      <c r="D1432">
        <v>193.699997</v>
      </c>
      <c r="E1432">
        <v>197.279999</v>
      </c>
      <c r="F1432">
        <v>197.279999</v>
      </c>
      <c r="G1432">
        <v>126500000</v>
      </c>
    </row>
    <row r="1433" spans="1:7" x14ac:dyDescent="0.2">
      <c r="A1433" s="91">
        <v>31363</v>
      </c>
      <c r="B1433">
        <v>197.279999</v>
      </c>
      <c r="C1433">
        <v>198.66000399999999</v>
      </c>
      <c r="D1433">
        <v>196.970001</v>
      </c>
      <c r="E1433">
        <v>198.08000200000001</v>
      </c>
      <c r="F1433">
        <v>198.08000200000001</v>
      </c>
      <c r="G1433">
        <v>170800000</v>
      </c>
    </row>
    <row r="1434" spans="1:7" x14ac:dyDescent="0.2">
      <c r="A1434" s="91">
        <v>31364</v>
      </c>
      <c r="B1434">
        <v>198.08000200000001</v>
      </c>
      <c r="C1434">
        <v>198.11000100000001</v>
      </c>
      <c r="D1434">
        <v>196.91000399999999</v>
      </c>
      <c r="E1434">
        <v>197.10000600000001</v>
      </c>
      <c r="F1434">
        <v>197.10000600000001</v>
      </c>
      <c r="G1434">
        <v>109700000</v>
      </c>
    </row>
    <row r="1435" spans="1:7" x14ac:dyDescent="0.2">
      <c r="A1435" s="91">
        <v>31365</v>
      </c>
      <c r="B1435">
        <v>197.10000600000001</v>
      </c>
      <c r="C1435">
        <v>199.19000199999999</v>
      </c>
      <c r="D1435">
        <v>196.88000500000001</v>
      </c>
      <c r="E1435">
        <v>199.05999800000001</v>
      </c>
      <c r="F1435">
        <v>199.05999800000001</v>
      </c>
      <c r="G1435">
        <v>124900000</v>
      </c>
    </row>
    <row r="1436" spans="1:7" x14ac:dyDescent="0.2">
      <c r="A1436" s="91">
        <v>31366</v>
      </c>
      <c r="B1436">
        <v>199.05999800000001</v>
      </c>
      <c r="C1436">
        <v>199.58000200000001</v>
      </c>
      <c r="D1436">
        <v>197.89999399999999</v>
      </c>
      <c r="E1436">
        <v>198.11000100000001</v>
      </c>
      <c r="F1436">
        <v>198.11000100000001</v>
      </c>
      <c r="G1436">
        <v>130200000</v>
      </c>
    </row>
    <row r="1437" spans="1:7" x14ac:dyDescent="0.2">
      <c r="A1437" s="91">
        <v>31369</v>
      </c>
      <c r="B1437">
        <v>198.11000100000001</v>
      </c>
      <c r="C1437">
        <v>198.71000699999999</v>
      </c>
      <c r="D1437">
        <v>197.509995</v>
      </c>
      <c r="E1437">
        <v>198.71000699999999</v>
      </c>
      <c r="F1437">
        <v>198.71000699999999</v>
      </c>
      <c r="G1437">
        <v>108400000</v>
      </c>
    </row>
    <row r="1438" spans="1:7" x14ac:dyDescent="0.2">
      <c r="A1438" s="91">
        <v>31370</v>
      </c>
      <c r="B1438">
        <v>198.71000699999999</v>
      </c>
      <c r="C1438">
        <v>199.520004</v>
      </c>
      <c r="D1438">
        <v>198.009995</v>
      </c>
      <c r="E1438">
        <v>198.66999799999999</v>
      </c>
      <c r="F1438">
        <v>198.66999799999999</v>
      </c>
      <c r="G1438">
        <v>126100000</v>
      </c>
    </row>
    <row r="1439" spans="1:7" x14ac:dyDescent="0.2">
      <c r="A1439" s="91">
        <v>31371</v>
      </c>
      <c r="B1439">
        <v>198.66999799999999</v>
      </c>
      <c r="C1439">
        <v>199.199997</v>
      </c>
      <c r="D1439">
        <v>198.520004</v>
      </c>
      <c r="E1439">
        <v>198.990005</v>
      </c>
      <c r="F1439">
        <v>198.990005</v>
      </c>
      <c r="G1439">
        <v>105100000</v>
      </c>
    </row>
    <row r="1440" spans="1:7" x14ac:dyDescent="0.2">
      <c r="A1440" s="91">
        <v>31372</v>
      </c>
      <c r="B1440">
        <v>198.990005</v>
      </c>
      <c r="C1440">
        <v>201.429993</v>
      </c>
      <c r="D1440">
        <v>198.990005</v>
      </c>
      <c r="E1440">
        <v>201.41000399999999</v>
      </c>
      <c r="F1440">
        <v>201.41000399999999</v>
      </c>
      <c r="G1440">
        <v>150300000</v>
      </c>
    </row>
    <row r="1441" spans="1:7" x14ac:dyDescent="0.2">
      <c r="A1441" s="91">
        <v>31373</v>
      </c>
      <c r="B1441">
        <v>201.41000399999999</v>
      </c>
      <c r="C1441">
        <v>202.009995</v>
      </c>
      <c r="D1441">
        <v>201.050003</v>
      </c>
      <c r="E1441">
        <v>201.520004</v>
      </c>
      <c r="F1441">
        <v>201.520004</v>
      </c>
      <c r="G1441">
        <v>133800000</v>
      </c>
    </row>
    <row r="1442" spans="1:7" x14ac:dyDescent="0.2">
      <c r="A1442" s="91">
        <v>31376</v>
      </c>
      <c r="B1442">
        <v>201.520004</v>
      </c>
      <c r="C1442">
        <v>201.520004</v>
      </c>
      <c r="D1442">
        <v>200.08000200000001</v>
      </c>
      <c r="E1442">
        <v>200.35000600000001</v>
      </c>
      <c r="F1442">
        <v>200.35000600000001</v>
      </c>
      <c r="G1442">
        <v>91710000</v>
      </c>
    </row>
    <row r="1443" spans="1:7" x14ac:dyDescent="0.2">
      <c r="A1443" s="91">
        <v>31377</v>
      </c>
      <c r="B1443">
        <v>200.35000600000001</v>
      </c>
      <c r="C1443">
        <v>201.16000399999999</v>
      </c>
      <c r="D1443">
        <v>200.11000100000001</v>
      </c>
      <c r="E1443">
        <v>200.66999799999999</v>
      </c>
      <c r="F1443">
        <v>200.66999799999999</v>
      </c>
      <c r="G1443">
        <v>123100000</v>
      </c>
    </row>
    <row r="1444" spans="1:7" x14ac:dyDescent="0.2">
      <c r="A1444" s="91">
        <v>31378</v>
      </c>
      <c r="B1444">
        <v>200.66999799999999</v>
      </c>
      <c r="C1444">
        <v>202.64999399999999</v>
      </c>
      <c r="D1444">
        <v>200.66999799999999</v>
      </c>
      <c r="E1444">
        <v>202.53999300000001</v>
      </c>
      <c r="F1444">
        <v>202.53999300000001</v>
      </c>
      <c r="G1444">
        <v>143700000</v>
      </c>
    </row>
    <row r="1445" spans="1:7" x14ac:dyDescent="0.2">
      <c r="A1445" s="91">
        <v>31380</v>
      </c>
      <c r="B1445">
        <v>202.53999300000001</v>
      </c>
      <c r="C1445">
        <v>203.39999399999999</v>
      </c>
      <c r="D1445">
        <v>201.91999799999999</v>
      </c>
      <c r="E1445">
        <v>202.16999799999999</v>
      </c>
      <c r="F1445">
        <v>202.16999799999999</v>
      </c>
      <c r="G1445">
        <v>84060000</v>
      </c>
    </row>
    <row r="1446" spans="1:7" x14ac:dyDescent="0.2">
      <c r="A1446" s="91">
        <v>31383</v>
      </c>
      <c r="B1446">
        <v>202.16999799999999</v>
      </c>
      <c r="C1446">
        <v>202.19000199999999</v>
      </c>
      <c r="D1446">
        <v>200.199997</v>
      </c>
      <c r="E1446">
        <v>200.46000699999999</v>
      </c>
      <c r="F1446">
        <v>200.46000699999999</v>
      </c>
      <c r="G1446">
        <v>103500000</v>
      </c>
    </row>
    <row r="1447" spans="1:7" x14ac:dyDescent="0.2">
      <c r="A1447" s="91">
        <v>31384</v>
      </c>
      <c r="B1447">
        <v>200.46000699999999</v>
      </c>
      <c r="C1447">
        <v>200.979996</v>
      </c>
      <c r="D1447">
        <v>200.10000600000001</v>
      </c>
      <c r="E1447">
        <v>200.86000100000001</v>
      </c>
      <c r="F1447">
        <v>200.86000100000001</v>
      </c>
      <c r="G1447">
        <v>109700000</v>
      </c>
    </row>
    <row r="1448" spans="1:7" x14ac:dyDescent="0.2">
      <c r="A1448" s="91">
        <v>31385</v>
      </c>
      <c r="B1448">
        <v>200.86000100000001</v>
      </c>
      <c r="C1448">
        <v>204.229996</v>
      </c>
      <c r="D1448">
        <v>200.86000100000001</v>
      </c>
      <c r="E1448">
        <v>204.229996</v>
      </c>
      <c r="F1448">
        <v>204.229996</v>
      </c>
      <c r="G1448">
        <v>153200000</v>
      </c>
    </row>
    <row r="1449" spans="1:7" x14ac:dyDescent="0.2">
      <c r="A1449" s="91">
        <v>31386</v>
      </c>
      <c r="B1449">
        <v>204.229996</v>
      </c>
      <c r="C1449">
        <v>205.86000100000001</v>
      </c>
      <c r="D1449">
        <v>203.78999300000001</v>
      </c>
      <c r="E1449">
        <v>203.88000500000001</v>
      </c>
      <c r="F1449">
        <v>203.88000500000001</v>
      </c>
      <c r="G1449">
        <v>181000000</v>
      </c>
    </row>
    <row r="1450" spans="1:7" x14ac:dyDescent="0.2">
      <c r="A1450" s="91">
        <v>31387</v>
      </c>
      <c r="B1450">
        <v>203.88000500000001</v>
      </c>
      <c r="C1450">
        <v>203.88000500000001</v>
      </c>
      <c r="D1450">
        <v>202.449997</v>
      </c>
      <c r="E1450">
        <v>202.990005</v>
      </c>
      <c r="F1450">
        <v>202.990005</v>
      </c>
      <c r="G1450">
        <v>125500000</v>
      </c>
    </row>
    <row r="1451" spans="1:7" x14ac:dyDescent="0.2">
      <c r="A1451" s="91">
        <v>31390</v>
      </c>
      <c r="B1451">
        <v>202.990005</v>
      </c>
      <c r="C1451">
        <v>204.64999399999999</v>
      </c>
      <c r="D1451">
        <v>202.979996</v>
      </c>
      <c r="E1451">
        <v>204.25</v>
      </c>
      <c r="F1451">
        <v>204.25</v>
      </c>
      <c r="G1451">
        <v>144000000</v>
      </c>
    </row>
    <row r="1452" spans="1:7" x14ac:dyDescent="0.2">
      <c r="A1452" s="91">
        <v>31391</v>
      </c>
      <c r="B1452">
        <v>204.25</v>
      </c>
      <c r="C1452">
        <v>205.16000399999999</v>
      </c>
      <c r="D1452">
        <v>203.679993</v>
      </c>
      <c r="E1452">
        <v>204.38999899999999</v>
      </c>
      <c r="F1452">
        <v>204.38999899999999</v>
      </c>
      <c r="G1452">
        <v>156500000</v>
      </c>
    </row>
    <row r="1453" spans="1:7" x14ac:dyDescent="0.2">
      <c r="A1453" s="91">
        <v>31392</v>
      </c>
      <c r="B1453">
        <v>204.38999899999999</v>
      </c>
      <c r="C1453">
        <v>206.679993</v>
      </c>
      <c r="D1453">
        <v>204.16999799999999</v>
      </c>
      <c r="E1453">
        <v>206.30999800000001</v>
      </c>
      <c r="F1453">
        <v>206.30999800000001</v>
      </c>
      <c r="G1453">
        <v>178500000</v>
      </c>
    </row>
    <row r="1454" spans="1:7" x14ac:dyDescent="0.2">
      <c r="A1454" s="91">
        <v>31393</v>
      </c>
      <c r="B1454">
        <v>206.30999800000001</v>
      </c>
      <c r="C1454">
        <v>207.64999399999999</v>
      </c>
      <c r="D1454">
        <v>205.83000200000001</v>
      </c>
      <c r="E1454">
        <v>206.729996</v>
      </c>
      <c r="F1454">
        <v>206.729996</v>
      </c>
      <c r="G1454">
        <v>170500000</v>
      </c>
    </row>
    <row r="1455" spans="1:7" x14ac:dyDescent="0.2">
      <c r="A1455" s="91">
        <v>31394</v>
      </c>
      <c r="B1455">
        <v>206.729996</v>
      </c>
      <c r="C1455">
        <v>210.30999800000001</v>
      </c>
      <c r="D1455">
        <v>206.729996</v>
      </c>
      <c r="E1455">
        <v>209.94000199999999</v>
      </c>
      <c r="F1455">
        <v>209.94000199999999</v>
      </c>
      <c r="G1455">
        <v>177900000</v>
      </c>
    </row>
    <row r="1456" spans="1:7" x14ac:dyDescent="0.2">
      <c r="A1456" s="91">
        <v>31397</v>
      </c>
      <c r="B1456">
        <v>209.94000199999999</v>
      </c>
      <c r="C1456">
        <v>213.08000200000001</v>
      </c>
      <c r="D1456">
        <v>209.91000399999999</v>
      </c>
      <c r="E1456">
        <v>212.020004</v>
      </c>
      <c r="F1456">
        <v>212.020004</v>
      </c>
      <c r="G1456">
        <v>176000000</v>
      </c>
    </row>
    <row r="1457" spans="1:7" x14ac:dyDescent="0.2">
      <c r="A1457" s="91">
        <v>31398</v>
      </c>
      <c r="B1457">
        <v>212.020004</v>
      </c>
      <c r="C1457">
        <v>212.449997</v>
      </c>
      <c r="D1457">
        <v>210.58000200000001</v>
      </c>
      <c r="E1457">
        <v>210.64999399999999</v>
      </c>
      <c r="F1457">
        <v>210.64999399999999</v>
      </c>
      <c r="G1457">
        <v>155200000</v>
      </c>
    </row>
    <row r="1458" spans="1:7" x14ac:dyDescent="0.2">
      <c r="A1458" s="91">
        <v>31399</v>
      </c>
      <c r="B1458">
        <v>210.64999399999999</v>
      </c>
      <c r="C1458">
        <v>211.229996</v>
      </c>
      <c r="D1458">
        <v>209.240005</v>
      </c>
      <c r="E1458">
        <v>209.80999800000001</v>
      </c>
      <c r="F1458">
        <v>209.80999800000001</v>
      </c>
      <c r="G1458">
        <v>137900000</v>
      </c>
    </row>
    <row r="1459" spans="1:7" x14ac:dyDescent="0.2">
      <c r="A1459" s="91">
        <v>31400</v>
      </c>
      <c r="B1459">
        <v>209.80999800000001</v>
      </c>
      <c r="C1459">
        <v>210.13000500000001</v>
      </c>
      <c r="D1459">
        <v>209.25</v>
      </c>
      <c r="E1459">
        <v>210.020004</v>
      </c>
      <c r="F1459">
        <v>210.020004</v>
      </c>
      <c r="G1459">
        <v>130200000</v>
      </c>
    </row>
    <row r="1460" spans="1:7" x14ac:dyDescent="0.2">
      <c r="A1460" s="91">
        <v>31401</v>
      </c>
      <c r="B1460">
        <v>210.020004</v>
      </c>
      <c r="C1460">
        <v>211.770004</v>
      </c>
      <c r="D1460">
        <v>210.020004</v>
      </c>
      <c r="E1460">
        <v>210.94000199999999</v>
      </c>
      <c r="F1460">
        <v>210.94000199999999</v>
      </c>
      <c r="G1460">
        <v>170300000</v>
      </c>
    </row>
    <row r="1461" spans="1:7" x14ac:dyDescent="0.2">
      <c r="A1461" s="91">
        <v>31404</v>
      </c>
      <c r="B1461">
        <v>210.570007</v>
      </c>
      <c r="C1461">
        <v>210.94000199999999</v>
      </c>
      <c r="D1461">
        <v>208.44000199999999</v>
      </c>
      <c r="E1461">
        <v>208.570007</v>
      </c>
      <c r="F1461">
        <v>208.570007</v>
      </c>
      <c r="G1461">
        <v>107900000</v>
      </c>
    </row>
    <row r="1462" spans="1:7" x14ac:dyDescent="0.2">
      <c r="A1462" s="91">
        <v>31405</v>
      </c>
      <c r="B1462">
        <v>208.570007</v>
      </c>
      <c r="C1462">
        <v>208.570007</v>
      </c>
      <c r="D1462">
        <v>206.44000199999999</v>
      </c>
      <c r="E1462">
        <v>207.13999899999999</v>
      </c>
      <c r="F1462">
        <v>207.13999899999999</v>
      </c>
      <c r="G1462">
        <v>78300000</v>
      </c>
    </row>
    <row r="1463" spans="1:7" x14ac:dyDescent="0.2">
      <c r="A1463" s="91">
        <v>31407</v>
      </c>
      <c r="B1463">
        <v>207.13999899999999</v>
      </c>
      <c r="C1463">
        <v>207.759995</v>
      </c>
      <c r="D1463">
        <v>207.050003</v>
      </c>
      <c r="E1463">
        <v>207.64999399999999</v>
      </c>
      <c r="F1463">
        <v>207.64999399999999</v>
      </c>
      <c r="G1463">
        <v>62050000</v>
      </c>
    </row>
    <row r="1464" spans="1:7" x14ac:dyDescent="0.2">
      <c r="A1464" s="91">
        <v>31408</v>
      </c>
      <c r="B1464">
        <v>207.64999399999999</v>
      </c>
      <c r="C1464">
        <v>209.61999499999999</v>
      </c>
      <c r="D1464">
        <v>207.64999399999999</v>
      </c>
      <c r="E1464">
        <v>209.61000100000001</v>
      </c>
      <c r="F1464">
        <v>209.61000100000001</v>
      </c>
      <c r="G1464">
        <v>81560000</v>
      </c>
    </row>
    <row r="1465" spans="1:7" x14ac:dyDescent="0.2">
      <c r="A1465" s="91">
        <v>31411</v>
      </c>
      <c r="B1465">
        <v>209.61000100000001</v>
      </c>
      <c r="C1465">
        <v>210.699997</v>
      </c>
      <c r="D1465">
        <v>209.16999799999999</v>
      </c>
      <c r="E1465">
        <v>210.679993</v>
      </c>
      <c r="F1465">
        <v>210.679993</v>
      </c>
      <c r="G1465">
        <v>91970000</v>
      </c>
    </row>
    <row r="1466" spans="1:7" x14ac:dyDescent="0.2">
      <c r="A1466" s="91">
        <v>31412</v>
      </c>
      <c r="B1466">
        <v>210.679993</v>
      </c>
      <c r="C1466">
        <v>211.61000100000001</v>
      </c>
      <c r="D1466">
        <v>210.679993</v>
      </c>
      <c r="E1466">
        <v>211.279999</v>
      </c>
      <c r="F1466">
        <v>211.279999</v>
      </c>
      <c r="G1466">
        <v>112700000</v>
      </c>
    </row>
    <row r="1467" spans="1:7" x14ac:dyDescent="0.2">
      <c r="A1467" s="91">
        <v>31414</v>
      </c>
      <c r="B1467">
        <v>211.279999</v>
      </c>
      <c r="C1467">
        <v>211.279999</v>
      </c>
      <c r="D1467">
        <v>208.929993</v>
      </c>
      <c r="E1467">
        <v>209.58999600000001</v>
      </c>
      <c r="F1467">
        <v>209.58999600000001</v>
      </c>
      <c r="G1467">
        <v>98960000</v>
      </c>
    </row>
    <row r="1468" spans="1:7" x14ac:dyDescent="0.2">
      <c r="A1468" s="91">
        <v>31415</v>
      </c>
      <c r="B1468">
        <v>209.58999600000001</v>
      </c>
      <c r="C1468">
        <v>210.88000500000001</v>
      </c>
      <c r="D1468">
        <v>209.509995</v>
      </c>
      <c r="E1468">
        <v>210.88000500000001</v>
      </c>
      <c r="F1468">
        <v>210.88000500000001</v>
      </c>
      <c r="G1468">
        <v>105000000</v>
      </c>
    </row>
    <row r="1469" spans="1:7" x14ac:dyDescent="0.2">
      <c r="A1469" s="91">
        <v>31418</v>
      </c>
      <c r="B1469">
        <v>210.88000500000001</v>
      </c>
      <c r="C1469">
        <v>210.979996</v>
      </c>
      <c r="D1469">
        <v>209.929993</v>
      </c>
      <c r="E1469">
        <v>210.64999399999999</v>
      </c>
      <c r="F1469">
        <v>210.64999399999999</v>
      </c>
      <c r="G1469">
        <v>99610000</v>
      </c>
    </row>
    <row r="1470" spans="1:7" x14ac:dyDescent="0.2">
      <c r="A1470" s="91">
        <v>31419</v>
      </c>
      <c r="B1470">
        <v>210.64999399999999</v>
      </c>
      <c r="C1470">
        <v>213.800003</v>
      </c>
      <c r="D1470">
        <v>210.64999399999999</v>
      </c>
      <c r="E1470">
        <v>213.800003</v>
      </c>
      <c r="F1470">
        <v>213.800003</v>
      </c>
      <c r="G1470">
        <v>153000000</v>
      </c>
    </row>
    <row r="1471" spans="1:7" x14ac:dyDescent="0.2">
      <c r="A1471" s="91">
        <v>31420</v>
      </c>
      <c r="B1471">
        <v>213.800003</v>
      </c>
      <c r="C1471">
        <v>214.570007</v>
      </c>
      <c r="D1471">
        <v>207.490005</v>
      </c>
      <c r="E1471">
        <v>207.970001</v>
      </c>
      <c r="F1471">
        <v>207.970001</v>
      </c>
      <c r="G1471">
        <v>180300000</v>
      </c>
    </row>
    <row r="1472" spans="1:7" x14ac:dyDescent="0.2">
      <c r="A1472" s="91">
        <v>31421</v>
      </c>
      <c r="B1472">
        <v>207.970001</v>
      </c>
      <c r="C1472">
        <v>207.970001</v>
      </c>
      <c r="D1472">
        <v>204.509995</v>
      </c>
      <c r="E1472">
        <v>206.11000100000001</v>
      </c>
      <c r="F1472">
        <v>206.11000100000001</v>
      </c>
      <c r="G1472">
        <v>176500000</v>
      </c>
    </row>
    <row r="1473" spans="1:7" x14ac:dyDescent="0.2">
      <c r="A1473" s="91">
        <v>31422</v>
      </c>
      <c r="B1473">
        <v>206.11000100000001</v>
      </c>
      <c r="C1473">
        <v>207.33000200000001</v>
      </c>
      <c r="D1473">
        <v>205.520004</v>
      </c>
      <c r="E1473">
        <v>205.96000699999999</v>
      </c>
      <c r="F1473">
        <v>205.96000699999999</v>
      </c>
      <c r="G1473">
        <v>122800000</v>
      </c>
    </row>
    <row r="1474" spans="1:7" x14ac:dyDescent="0.2">
      <c r="A1474" s="91">
        <v>31425</v>
      </c>
      <c r="B1474">
        <v>205.96000699999999</v>
      </c>
      <c r="C1474">
        <v>206.83000200000001</v>
      </c>
      <c r="D1474">
        <v>205.520004</v>
      </c>
      <c r="E1474">
        <v>206.720001</v>
      </c>
      <c r="F1474">
        <v>206.720001</v>
      </c>
      <c r="G1474">
        <v>108700000</v>
      </c>
    </row>
    <row r="1475" spans="1:7" x14ac:dyDescent="0.2">
      <c r="A1475" s="91">
        <v>31426</v>
      </c>
      <c r="B1475">
        <v>206.720001</v>
      </c>
      <c r="C1475">
        <v>207.36999499999999</v>
      </c>
      <c r="D1475">
        <v>206.05999800000001</v>
      </c>
      <c r="E1475">
        <v>206.63999899999999</v>
      </c>
      <c r="F1475">
        <v>206.63999899999999</v>
      </c>
      <c r="G1475">
        <v>113900000</v>
      </c>
    </row>
    <row r="1476" spans="1:7" x14ac:dyDescent="0.2">
      <c r="A1476" s="91">
        <v>31427</v>
      </c>
      <c r="B1476">
        <v>206.63999899999999</v>
      </c>
      <c r="C1476">
        <v>208.270004</v>
      </c>
      <c r="D1476">
        <v>206.63999899999999</v>
      </c>
      <c r="E1476">
        <v>208.259995</v>
      </c>
      <c r="F1476">
        <v>208.259995</v>
      </c>
      <c r="G1476">
        <v>122400000</v>
      </c>
    </row>
    <row r="1477" spans="1:7" x14ac:dyDescent="0.2">
      <c r="A1477" s="91">
        <v>31428</v>
      </c>
      <c r="B1477">
        <v>208.259995</v>
      </c>
      <c r="C1477">
        <v>209.179993</v>
      </c>
      <c r="D1477">
        <v>207.61000100000001</v>
      </c>
      <c r="E1477">
        <v>209.16999799999999</v>
      </c>
      <c r="F1477">
        <v>209.16999799999999</v>
      </c>
      <c r="G1477">
        <v>130500000</v>
      </c>
    </row>
    <row r="1478" spans="1:7" x14ac:dyDescent="0.2">
      <c r="A1478" s="91">
        <v>31429</v>
      </c>
      <c r="B1478">
        <v>209.16999799999999</v>
      </c>
      <c r="C1478">
        <v>209.39999399999999</v>
      </c>
      <c r="D1478">
        <v>207.58999600000001</v>
      </c>
      <c r="E1478">
        <v>208.429993</v>
      </c>
      <c r="F1478">
        <v>208.429993</v>
      </c>
      <c r="G1478">
        <v>132100000</v>
      </c>
    </row>
    <row r="1479" spans="1:7" x14ac:dyDescent="0.2">
      <c r="A1479" s="91">
        <v>31432</v>
      </c>
      <c r="B1479">
        <v>208.429993</v>
      </c>
      <c r="C1479">
        <v>208.429993</v>
      </c>
      <c r="D1479">
        <v>206.61999499999999</v>
      </c>
      <c r="E1479">
        <v>207.529999</v>
      </c>
      <c r="F1479">
        <v>207.529999</v>
      </c>
      <c r="G1479">
        <v>85340000</v>
      </c>
    </row>
    <row r="1480" spans="1:7" x14ac:dyDescent="0.2">
      <c r="A1480" s="91">
        <v>31433</v>
      </c>
      <c r="B1480">
        <v>207.529999</v>
      </c>
      <c r="C1480">
        <v>207.779999</v>
      </c>
      <c r="D1480">
        <v>205.050003</v>
      </c>
      <c r="E1480">
        <v>205.78999300000001</v>
      </c>
      <c r="F1480">
        <v>205.78999300000001</v>
      </c>
      <c r="G1480">
        <v>128300000</v>
      </c>
    </row>
    <row r="1481" spans="1:7" x14ac:dyDescent="0.2">
      <c r="A1481" s="91">
        <v>31434</v>
      </c>
      <c r="B1481">
        <v>205.78999300000001</v>
      </c>
      <c r="C1481">
        <v>206.029999</v>
      </c>
      <c r="D1481">
        <v>203.41000399999999</v>
      </c>
      <c r="E1481">
        <v>203.490005</v>
      </c>
      <c r="F1481">
        <v>203.490005</v>
      </c>
      <c r="G1481">
        <v>131200000</v>
      </c>
    </row>
    <row r="1482" spans="1:7" x14ac:dyDescent="0.2">
      <c r="A1482" s="91">
        <v>31435</v>
      </c>
      <c r="B1482">
        <v>203.490005</v>
      </c>
      <c r="C1482">
        <v>204.429993</v>
      </c>
      <c r="D1482">
        <v>202.60000600000001</v>
      </c>
      <c r="E1482">
        <v>204.25</v>
      </c>
      <c r="F1482">
        <v>204.25</v>
      </c>
      <c r="G1482">
        <v>130300000</v>
      </c>
    </row>
    <row r="1483" spans="1:7" x14ac:dyDescent="0.2">
      <c r="A1483" s="91">
        <v>31436</v>
      </c>
      <c r="B1483">
        <v>204.25</v>
      </c>
      <c r="C1483">
        <v>206.429993</v>
      </c>
      <c r="D1483">
        <v>204.25</v>
      </c>
      <c r="E1483">
        <v>206.429993</v>
      </c>
      <c r="F1483">
        <v>206.429993</v>
      </c>
      <c r="G1483">
        <v>128900000</v>
      </c>
    </row>
    <row r="1484" spans="1:7" x14ac:dyDescent="0.2">
      <c r="A1484" s="91">
        <v>31439</v>
      </c>
      <c r="B1484">
        <v>206.429993</v>
      </c>
      <c r="C1484">
        <v>207.69000199999999</v>
      </c>
      <c r="D1484">
        <v>206.429993</v>
      </c>
      <c r="E1484">
        <v>207.38999899999999</v>
      </c>
      <c r="F1484">
        <v>207.38999899999999</v>
      </c>
      <c r="G1484">
        <v>122900000</v>
      </c>
    </row>
    <row r="1485" spans="1:7" x14ac:dyDescent="0.2">
      <c r="A1485" s="91">
        <v>31440</v>
      </c>
      <c r="B1485">
        <v>207.41999799999999</v>
      </c>
      <c r="C1485">
        <v>209.820007</v>
      </c>
      <c r="D1485">
        <v>207.39999399999999</v>
      </c>
      <c r="E1485">
        <v>209.80999800000001</v>
      </c>
      <c r="F1485">
        <v>209.80999800000001</v>
      </c>
      <c r="G1485">
        <v>145700000</v>
      </c>
    </row>
    <row r="1486" spans="1:7" x14ac:dyDescent="0.2">
      <c r="A1486" s="91">
        <v>31441</v>
      </c>
      <c r="B1486">
        <v>209.80999800000001</v>
      </c>
      <c r="C1486">
        <v>212.36000100000001</v>
      </c>
      <c r="D1486">
        <v>209.80999800000001</v>
      </c>
      <c r="E1486">
        <v>210.28999300000001</v>
      </c>
      <c r="F1486">
        <v>210.28999300000001</v>
      </c>
      <c r="G1486">
        <v>193800000</v>
      </c>
    </row>
    <row r="1487" spans="1:7" x14ac:dyDescent="0.2">
      <c r="A1487" s="91">
        <v>31442</v>
      </c>
      <c r="B1487">
        <v>210.28999300000001</v>
      </c>
      <c r="C1487">
        <v>211.53999300000001</v>
      </c>
      <c r="D1487">
        <v>209.14999399999999</v>
      </c>
      <c r="E1487">
        <v>209.33000200000001</v>
      </c>
      <c r="F1487">
        <v>209.33000200000001</v>
      </c>
      <c r="G1487">
        <v>125300000</v>
      </c>
    </row>
    <row r="1488" spans="1:7" x14ac:dyDescent="0.2">
      <c r="A1488" s="91">
        <v>31443</v>
      </c>
      <c r="B1488">
        <v>209.33000200000001</v>
      </c>
      <c r="C1488">
        <v>212.41999799999999</v>
      </c>
      <c r="D1488">
        <v>209.19000199999999</v>
      </c>
      <c r="E1488">
        <v>211.779999</v>
      </c>
      <c r="F1488">
        <v>211.779999</v>
      </c>
      <c r="G1488">
        <v>143500000</v>
      </c>
    </row>
    <row r="1489" spans="1:7" x14ac:dyDescent="0.2">
      <c r="A1489" s="91">
        <v>31446</v>
      </c>
      <c r="B1489">
        <v>211.779999</v>
      </c>
      <c r="C1489">
        <v>214.179993</v>
      </c>
      <c r="D1489">
        <v>211.60000600000001</v>
      </c>
      <c r="E1489">
        <v>213.96000699999999</v>
      </c>
      <c r="F1489">
        <v>213.96000699999999</v>
      </c>
      <c r="G1489">
        <v>145300000</v>
      </c>
    </row>
    <row r="1490" spans="1:7" x14ac:dyDescent="0.2">
      <c r="A1490" s="91">
        <v>31447</v>
      </c>
      <c r="B1490">
        <v>213.96000699999999</v>
      </c>
      <c r="C1490">
        <v>214.570007</v>
      </c>
      <c r="D1490">
        <v>210.820007</v>
      </c>
      <c r="E1490">
        <v>212.78999300000001</v>
      </c>
      <c r="F1490">
        <v>212.78999300000001</v>
      </c>
      <c r="G1490">
        <v>175700000</v>
      </c>
    </row>
    <row r="1491" spans="1:7" x14ac:dyDescent="0.2">
      <c r="A1491" s="91">
        <v>31448</v>
      </c>
      <c r="B1491">
        <v>212.83999600000001</v>
      </c>
      <c r="C1491">
        <v>213.029999</v>
      </c>
      <c r="D1491">
        <v>211.21000699999999</v>
      </c>
      <c r="E1491">
        <v>212.96000699999999</v>
      </c>
      <c r="F1491">
        <v>212.96000699999999</v>
      </c>
      <c r="G1491">
        <v>134300000</v>
      </c>
    </row>
    <row r="1492" spans="1:7" x14ac:dyDescent="0.2">
      <c r="A1492" s="91">
        <v>31449</v>
      </c>
      <c r="B1492">
        <v>212.96000699999999</v>
      </c>
      <c r="C1492">
        <v>214.509995</v>
      </c>
      <c r="D1492">
        <v>212.60000600000001</v>
      </c>
      <c r="E1492">
        <v>213.470001</v>
      </c>
      <c r="F1492">
        <v>213.470001</v>
      </c>
      <c r="G1492">
        <v>146100000</v>
      </c>
    </row>
    <row r="1493" spans="1:7" x14ac:dyDescent="0.2">
      <c r="A1493" s="91">
        <v>31450</v>
      </c>
      <c r="B1493">
        <v>213.470001</v>
      </c>
      <c r="C1493">
        <v>215.270004</v>
      </c>
      <c r="D1493">
        <v>211.13000500000001</v>
      </c>
      <c r="E1493">
        <v>214.55999800000001</v>
      </c>
      <c r="F1493">
        <v>214.55999800000001</v>
      </c>
      <c r="G1493">
        <v>144400000</v>
      </c>
    </row>
    <row r="1494" spans="1:7" x14ac:dyDescent="0.2">
      <c r="A1494" s="91">
        <v>31453</v>
      </c>
      <c r="B1494">
        <v>214.55999800000001</v>
      </c>
      <c r="C1494">
        <v>216.240005</v>
      </c>
      <c r="D1494">
        <v>214.470001</v>
      </c>
      <c r="E1494">
        <v>216.240005</v>
      </c>
      <c r="F1494">
        <v>216.240005</v>
      </c>
      <c r="G1494">
        <v>129900000</v>
      </c>
    </row>
    <row r="1495" spans="1:7" x14ac:dyDescent="0.2">
      <c r="A1495" s="91">
        <v>31454</v>
      </c>
      <c r="B1495">
        <v>216.240005</v>
      </c>
      <c r="C1495">
        <v>216.66999799999999</v>
      </c>
      <c r="D1495">
        <v>215.53999300000001</v>
      </c>
      <c r="E1495">
        <v>215.91999799999999</v>
      </c>
      <c r="F1495">
        <v>215.91999799999999</v>
      </c>
      <c r="G1495">
        <v>141300000</v>
      </c>
    </row>
    <row r="1496" spans="1:7" x14ac:dyDescent="0.2">
      <c r="A1496" s="91">
        <v>31455</v>
      </c>
      <c r="B1496">
        <v>215.91999799999999</v>
      </c>
      <c r="C1496">
        <v>216.279999</v>
      </c>
      <c r="D1496">
        <v>215.13000500000001</v>
      </c>
      <c r="E1496">
        <v>215.970001</v>
      </c>
      <c r="F1496">
        <v>215.970001</v>
      </c>
      <c r="G1496">
        <v>136400000</v>
      </c>
    </row>
    <row r="1497" spans="1:7" x14ac:dyDescent="0.2">
      <c r="A1497" s="91">
        <v>31456</v>
      </c>
      <c r="B1497">
        <v>215.970001</v>
      </c>
      <c r="C1497">
        <v>217.41000399999999</v>
      </c>
      <c r="D1497">
        <v>215.38000500000001</v>
      </c>
      <c r="E1497">
        <v>217.39999399999999</v>
      </c>
      <c r="F1497">
        <v>217.39999399999999</v>
      </c>
      <c r="G1497">
        <v>136500000</v>
      </c>
    </row>
    <row r="1498" spans="1:7" x14ac:dyDescent="0.2">
      <c r="A1498" s="91">
        <v>31457</v>
      </c>
      <c r="B1498">
        <v>217.39999399999999</v>
      </c>
      <c r="C1498">
        <v>219.759995</v>
      </c>
      <c r="D1498">
        <v>217.220001</v>
      </c>
      <c r="E1498">
        <v>219.759995</v>
      </c>
      <c r="F1498">
        <v>219.759995</v>
      </c>
      <c r="G1498">
        <v>155600000</v>
      </c>
    </row>
    <row r="1499" spans="1:7" x14ac:dyDescent="0.2">
      <c r="A1499" s="91">
        <v>31461</v>
      </c>
      <c r="B1499">
        <v>219.759995</v>
      </c>
      <c r="C1499">
        <v>222.449997</v>
      </c>
      <c r="D1499">
        <v>219.259995</v>
      </c>
      <c r="E1499">
        <v>222.449997</v>
      </c>
      <c r="F1499">
        <v>222.449997</v>
      </c>
      <c r="G1499">
        <v>160200000</v>
      </c>
    </row>
    <row r="1500" spans="1:7" x14ac:dyDescent="0.2">
      <c r="A1500" s="91">
        <v>31462</v>
      </c>
      <c r="B1500">
        <v>222.449997</v>
      </c>
      <c r="C1500">
        <v>222.96000699999999</v>
      </c>
      <c r="D1500">
        <v>219.729996</v>
      </c>
      <c r="E1500">
        <v>219.759995</v>
      </c>
      <c r="F1500">
        <v>219.759995</v>
      </c>
      <c r="G1500">
        <v>152000000</v>
      </c>
    </row>
    <row r="1501" spans="1:7" x14ac:dyDescent="0.2">
      <c r="A1501" s="91">
        <v>31463</v>
      </c>
      <c r="B1501">
        <v>219.759995</v>
      </c>
      <c r="C1501">
        <v>222.220001</v>
      </c>
      <c r="D1501">
        <v>219.220001</v>
      </c>
      <c r="E1501">
        <v>222.220001</v>
      </c>
      <c r="F1501">
        <v>222.220001</v>
      </c>
      <c r="G1501">
        <v>139700000</v>
      </c>
    </row>
    <row r="1502" spans="1:7" x14ac:dyDescent="0.2">
      <c r="A1502" s="91">
        <v>31464</v>
      </c>
      <c r="B1502">
        <v>222.220001</v>
      </c>
      <c r="C1502">
        <v>224.61999499999999</v>
      </c>
      <c r="D1502">
        <v>222.220001</v>
      </c>
      <c r="E1502">
        <v>224.61999499999999</v>
      </c>
      <c r="F1502">
        <v>224.61999499999999</v>
      </c>
      <c r="G1502">
        <v>177600000</v>
      </c>
    </row>
    <row r="1503" spans="1:7" x14ac:dyDescent="0.2">
      <c r="A1503" s="91">
        <v>31467</v>
      </c>
      <c r="B1503">
        <v>224.58000200000001</v>
      </c>
      <c r="C1503">
        <v>225.28999300000001</v>
      </c>
      <c r="D1503">
        <v>223.30999800000001</v>
      </c>
      <c r="E1503">
        <v>224.33999600000001</v>
      </c>
      <c r="F1503">
        <v>224.33999600000001</v>
      </c>
      <c r="G1503">
        <v>144700000</v>
      </c>
    </row>
    <row r="1504" spans="1:7" x14ac:dyDescent="0.2">
      <c r="A1504" s="91">
        <v>31468</v>
      </c>
      <c r="B1504">
        <v>224.33999600000001</v>
      </c>
      <c r="C1504">
        <v>224.39999399999999</v>
      </c>
      <c r="D1504">
        <v>222.63000500000001</v>
      </c>
      <c r="E1504">
        <v>223.78999300000001</v>
      </c>
      <c r="F1504">
        <v>223.78999300000001</v>
      </c>
      <c r="G1504">
        <v>148000000</v>
      </c>
    </row>
    <row r="1505" spans="1:7" x14ac:dyDescent="0.2">
      <c r="A1505" s="91">
        <v>31469</v>
      </c>
      <c r="B1505">
        <v>223.720001</v>
      </c>
      <c r="C1505">
        <v>224.58999600000001</v>
      </c>
      <c r="D1505">
        <v>223.14999399999999</v>
      </c>
      <c r="E1505">
        <v>224.03999300000001</v>
      </c>
      <c r="F1505">
        <v>224.03999300000001</v>
      </c>
      <c r="G1505">
        <v>158000000</v>
      </c>
    </row>
    <row r="1506" spans="1:7" x14ac:dyDescent="0.2">
      <c r="A1506" s="91">
        <v>31470</v>
      </c>
      <c r="B1506">
        <v>224.03999300000001</v>
      </c>
      <c r="C1506">
        <v>226.88000500000001</v>
      </c>
      <c r="D1506">
        <v>223.41000399999999</v>
      </c>
      <c r="E1506">
        <v>226.770004</v>
      </c>
      <c r="F1506">
        <v>226.770004</v>
      </c>
      <c r="G1506">
        <v>181700000</v>
      </c>
    </row>
    <row r="1507" spans="1:7" x14ac:dyDescent="0.2">
      <c r="A1507" s="91">
        <v>31471</v>
      </c>
      <c r="B1507">
        <v>226.770004</v>
      </c>
      <c r="C1507">
        <v>227.91999799999999</v>
      </c>
      <c r="D1507">
        <v>225.41999799999999</v>
      </c>
      <c r="E1507">
        <v>226.91999799999999</v>
      </c>
      <c r="F1507">
        <v>226.91999799999999</v>
      </c>
      <c r="G1507">
        <v>191700000</v>
      </c>
    </row>
    <row r="1508" spans="1:7" x14ac:dyDescent="0.2">
      <c r="A1508" s="91">
        <v>31474</v>
      </c>
      <c r="B1508">
        <v>226.91999799999999</v>
      </c>
      <c r="C1508">
        <v>226.91999799999999</v>
      </c>
      <c r="D1508">
        <v>224.41000399999999</v>
      </c>
      <c r="E1508">
        <v>225.41999799999999</v>
      </c>
      <c r="F1508">
        <v>225.41999799999999</v>
      </c>
      <c r="G1508">
        <v>142700000</v>
      </c>
    </row>
    <row r="1509" spans="1:7" x14ac:dyDescent="0.2">
      <c r="A1509" s="91">
        <v>31475</v>
      </c>
      <c r="B1509">
        <v>225.41999799999999</v>
      </c>
      <c r="C1509">
        <v>227.33000200000001</v>
      </c>
      <c r="D1509">
        <v>223.94000199999999</v>
      </c>
      <c r="E1509">
        <v>224.38000500000001</v>
      </c>
      <c r="F1509">
        <v>224.38000500000001</v>
      </c>
      <c r="G1509">
        <v>174500000</v>
      </c>
    </row>
    <row r="1510" spans="1:7" x14ac:dyDescent="0.2">
      <c r="A1510" s="91">
        <v>31476</v>
      </c>
      <c r="B1510">
        <v>224.13999899999999</v>
      </c>
      <c r="C1510">
        <v>224.36999499999999</v>
      </c>
      <c r="D1510">
        <v>222.179993</v>
      </c>
      <c r="E1510">
        <v>224.33999600000001</v>
      </c>
      <c r="F1510">
        <v>224.33999600000001</v>
      </c>
      <c r="G1510">
        <v>154600000</v>
      </c>
    </row>
    <row r="1511" spans="1:7" x14ac:dyDescent="0.2">
      <c r="A1511" s="91">
        <v>31477</v>
      </c>
      <c r="B1511">
        <v>224.38999899999999</v>
      </c>
      <c r="C1511">
        <v>225.5</v>
      </c>
      <c r="D1511">
        <v>224.13000500000001</v>
      </c>
      <c r="E1511">
        <v>225.13000500000001</v>
      </c>
      <c r="F1511">
        <v>225.13000500000001</v>
      </c>
      <c r="G1511">
        <v>159000000</v>
      </c>
    </row>
    <row r="1512" spans="1:7" x14ac:dyDescent="0.2">
      <c r="A1512" s="91">
        <v>31478</v>
      </c>
      <c r="B1512">
        <v>225.13000500000001</v>
      </c>
      <c r="C1512">
        <v>226.33000200000001</v>
      </c>
      <c r="D1512">
        <v>224.44000199999999</v>
      </c>
      <c r="E1512">
        <v>225.570007</v>
      </c>
      <c r="F1512">
        <v>225.570007</v>
      </c>
      <c r="G1512">
        <v>163200000</v>
      </c>
    </row>
    <row r="1513" spans="1:7" x14ac:dyDescent="0.2">
      <c r="A1513" s="91">
        <v>31481</v>
      </c>
      <c r="B1513">
        <v>225.570007</v>
      </c>
      <c r="C1513">
        <v>226.979996</v>
      </c>
      <c r="D1513">
        <v>225.36000100000001</v>
      </c>
      <c r="E1513">
        <v>226.58000200000001</v>
      </c>
      <c r="F1513">
        <v>226.58000200000001</v>
      </c>
      <c r="G1513">
        <v>129900000</v>
      </c>
    </row>
    <row r="1514" spans="1:7" x14ac:dyDescent="0.2">
      <c r="A1514" s="91">
        <v>31482</v>
      </c>
      <c r="B1514">
        <v>226.58000200000001</v>
      </c>
      <c r="C1514">
        <v>231.80999800000001</v>
      </c>
      <c r="D1514">
        <v>226.58000200000001</v>
      </c>
      <c r="E1514">
        <v>231.69000199999999</v>
      </c>
      <c r="F1514">
        <v>231.69000199999999</v>
      </c>
      <c r="G1514">
        <v>187300000</v>
      </c>
    </row>
    <row r="1515" spans="1:7" x14ac:dyDescent="0.2">
      <c r="A1515" s="91">
        <v>31483</v>
      </c>
      <c r="B1515">
        <v>231.69000199999999</v>
      </c>
      <c r="C1515">
        <v>234.699997</v>
      </c>
      <c r="D1515">
        <v>231.679993</v>
      </c>
      <c r="E1515">
        <v>232.53999300000001</v>
      </c>
      <c r="F1515">
        <v>232.53999300000001</v>
      </c>
      <c r="G1515">
        <v>210300000</v>
      </c>
    </row>
    <row r="1516" spans="1:7" x14ac:dyDescent="0.2">
      <c r="A1516" s="91">
        <v>31484</v>
      </c>
      <c r="B1516">
        <v>232.53999300000001</v>
      </c>
      <c r="C1516">
        <v>233.88999899999999</v>
      </c>
      <c r="D1516">
        <v>231.270004</v>
      </c>
      <c r="E1516">
        <v>233.19000199999999</v>
      </c>
      <c r="F1516">
        <v>233.19000199999999</v>
      </c>
      <c r="G1516">
        <v>171500000</v>
      </c>
    </row>
    <row r="1517" spans="1:7" x14ac:dyDescent="0.2">
      <c r="A1517" s="91">
        <v>31485</v>
      </c>
      <c r="B1517">
        <v>233.19000199999999</v>
      </c>
      <c r="C1517">
        <v>236.550003</v>
      </c>
      <c r="D1517">
        <v>232.58000200000001</v>
      </c>
      <c r="E1517">
        <v>236.550003</v>
      </c>
      <c r="F1517">
        <v>236.550003</v>
      </c>
      <c r="G1517">
        <v>181900000</v>
      </c>
    </row>
    <row r="1518" spans="1:7" x14ac:dyDescent="0.2">
      <c r="A1518" s="91">
        <v>31488</v>
      </c>
      <c r="B1518">
        <v>236.550003</v>
      </c>
      <c r="C1518">
        <v>236.550003</v>
      </c>
      <c r="D1518">
        <v>233.69000199999999</v>
      </c>
      <c r="E1518">
        <v>234.66999799999999</v>
      </c>
      <c r="F1518">
        <v>234.66999799999999</v>
      </c>
      <c r="G1518">
        <v>137500000</v>
      </c>
    </row>
    <row r="1519" spans="1:7" x14ac:dyDescent="0.2">
      <c r="A1519" s="91">
        <v>31489</v>
      </c>
      <c r="B1519">
        <v>234.66999799999999</v>
      </c>
      <c r="C1519">
        <v>236.520004</v>
      </c>
      <c r="D1519">
        <v>234.13999899999999</v>
      </c>
      <c r="E1519">
        <v>235.779999</v>
      </c>
      <c r="F1519">
        <v>235.779999</v>
      </c>
      <c r="G1519">
        <v>148000000</v>
      </c>
    </row>
    <row r="1520" spans="1:7" x14ac:dyDescent="0.2">
      <c r="A1520" s="91">
        <v>31490</v>
      </c>
      <c r="B1520">
        <v>235.779999</v>
      </c>
      <c r="C1520">
        <v>236.520004</v>
      </c>
      <c r="D1520">
        <v>235.13000500000001</v>
      </c>
      <c r="E1520">
        <v>235.60000600000001</v>
      </c>
      <c r="F1520">
        <v>235.60000600000001</v>
      </c>
      <c r="G1520">
        <v>150000000</v>
      </c>
    </row>
    <row r="1521" spans="1:7" x14ac:dyDescent="0.2">
      <c r="A1521" s="91">
        <v>31491</v>
      </c>
      <c r="B1521">
        <v>235.60000600000001</v>
      </c>
      <c r="C1521">
        <v>237.08999600000001</v>
      </c>
      <c r="D1521">
        <v>235.60000600000001</v>
      </c>
      <c r="E1521">
        <v>236.53999300000001</v>
      </c>
      <c r="F1521">
        <v>236.53999300000001</v>
      </c>
      <c r="G1521">
        <v>148000000</v>
      </c>
    </row>
    <row r="1522" spans="1:7" x14ac:dyDescent="0.2">
      <c r="A1522" s="91">
        <v>31492</v>
      </c>
      <c r="B1522">
        <v>236.53999300000001</v>
      </c>
      <c r="C1522">
        <v>237.35000600000001</v>
      </c>
      <c r="D1522">
        <v>233.28999300000001</v>
      </c>
      <c r="E1522">
        <v>233.33999600000001</v>
      </c>
      <c r="F1522">
        <v>233.33999600000001</v>
      </c>
      <c r="G1522">
        <v>199100000</v>
      </c>
    </row>
    <row r="1523" spans="1:7" x14ac:dyDescent="0.2">
      <c r="A1523" s="91">
        <v>31495</v>
      </c>
      <c r="B1523">
        <v>233.33999600000001</v>
      </c>
      <c r="C1523">
        <v>235.33000200000001</v>
      </c>
      <c r="D1523">
        <v>232.91999799999999</v>
      </c>
      <c r="E1523">
        <v>235.33000200000001</v>
      </c>
      <c r="F1523">
        <v>235.33000200000001</v>
      </c>
      <c r="G1523">
        <v>143800000</v>
      </c>
    </row>
    <row r="1524" spans="1:7" x14ac:dyDescent="0.2">
      <c r="A1524" s="91">
        <v>31496</v>
      </c>
      <c r="B1524">
        <v>235.33000200000001</v>
      </c>
      <c r="C1524">
        <v>235.33000200000001</v>
      </c>
      <c r="D1524">
        <v>233.61999499999999</v>
      </c>
      <c r="E1524">
        <v>234.720001</v>
      </c>
      <c r="F1524">
        <v>234.720001</v>
      </c>
      <c r="G1524">
        <v>139300000</v>
      </c>
    </row>
    <row r="1525" spans="1:7" x14ac:dyDescent="0.2">
      <c r="A1525" s="91">
        <v>31497</v>
      </c>
      <c r="B1525">
        <v>234.720001</v>
      </c>
      <c r="C1525">
        <v>237.78999300000001</v>
      </c>
      <c r="D1525">
        <v>234.71000699999999</v>
      </c>
      <c r="E1525">
        <v>237.300003</v>
      </c>
      <c r="F1525">
        <v>237.300003</v>
      </c>
      <c r="G1525">
        <v>161500000</v>
      </c>
    </row>
    <row r="1526" spans="1:7" x14ac:dyDescent="0.2">
      <c r="A1526" s="91">
        <v>31498</v>
      </c>
      <c r="B1526">
        <v>237.300003</v>
      </c>
      <c r="C1526">
        <v>240.11000100000001</v>
      </c>
      <c r="D1526">
        <v>237.300003</v>
      </c>
      <c r="E1526">
        <v>238.970001</v>
      </c>
      <c r="F1526">
        <v>238.970001</v>
      </c>
      <c r="G1526">
        <v>178100000</v>
      </c>
    </row>
    <row r="1527" spans="1:7" x14ac:dyDescent="0.2">
      <c r="A1527" s="91">
        <v>31502</v>
      </c>
      <c r="B1527">
        <v>238.970001</v>
      </c>
      <c r="C1527">
        <v>239.86000100000001</v>
      </c>
      <c r="D1527">
        <v>238.08000200000001</v>
      </c>
      <c r="E1527">
        <v>238.89999399999999</v>
      </c>
      <c r="F1527">
        <v>238.89999399999999</v>
      </c>
      <c r="G1527">
        <v>134400000</v>
      </c>
    </row>
    <row r="1528" spans="1:7" x14ac:dyDescent="0.2">
      <c r="A1528" s="91">
        <v>31503</v>
      </c>
      <c r="B1528">
        <v>238.89999399999999</v>
      </c>
      <c r="C1528">
        <v>239.10000600000001</v>
      </c>
      <c r="D1528">
        <v>234.570007</v>
      </c>
      <c r="E1528">
        <v>235.13999899999999</v>
      </c>
      <c r="F1528">
        <v>235.13999899999999</v>
      </c>
      <c r="G1528">
        <v>167400000</v>
      </c>
    </row>
    <row r="1529" spans="1:7" x14ac:dyDescent="0.2">
      <c r="A1529" s="91">
        <v>31504</v>
      </c>
      <c r="B1529">
        <v>235.13999899999999</v>
      </c>
      <c r="C1529">
        <v>235.71000699999999</v>
      </c>
      <c r="D1529">
        <v>233.39999399999999</v>
      </c>
      <c r="E1529">
        <v>235.71000699999999</v>
      </c>
      <c r="F1529">
        <v>235.71000699999999</v>
      </c>
      <c r="G1529">
        <v>145300000</v>
      </c>
    </row>
    <row r="1530" spans="1:7" x14ac:dyDescent="0.2">
      <c r="A1530" s="91">
        <v>31505</v>
      </c>
      <c r="B1530">
        <v>235.71000699999999</v>
      </c>
      <c r="C1530">
        <v>236.41999799999999</v>
      </c>
      <c r="D1530">
        <v>232.070007</v>
      </c>
      <c r="E1530">
        <v>232.470001</v>
      </c>
      <c r="F1530">
        <v>232.470001</v>
      </c>
      <c r="G1530">
        <v>148200000</v>
      </c>
    </row>
    <row r="1531" spans="1:7" x14ac:dyDescent="0.2">
      <c r="A1531" s="91">
        <v>31506</v>
      </c>
      <c r="B1531">
        <v>232.470001</v>
      </c>
      <c r="C1531">
        <v>232.55999800000001</v>
      </c>
      <c r="D1531">
        <v>228.320007</v>
      </c>
      <c r="E1531">
        <v>228.69000199999999</v>
      </c>
      <c r="F1531">
        <v>228.69000199999999</v>
      </c>
      <c r="G1531">
        <v>147300000</v>
      </c>
    </row>
    <row r="1532" spans="1:7" x14ac:dyDescent="0.2">
      <c r="A1532" s="91">
        <v>31509</v>
      </c>
      <c r="B1532">
        <v>228.69000199999999</v>
      </c>
      <c r="C1532">
        <v>228.83000200000001</v>
      </c>
      <c r="D1532">
        <v>226.300003</v>
      </c>
      <c r="E1532">
        <v>228.63000500000001</v>
      </c>
      <c r="F1532">
        <v>228.63000500000001</v>
      </c>
      <c r="G1532">
        <v>129800000</v>
      </c>
    </row>
    <row r="1533" spans="1:7" x14ac:dyDescent="0.2">
      <c r="A1533" s="91">
        <v>31510</v>
      </c>
      <c r="B1533">
        <v>228.63000500000001</v>
      </c>
      <c r="C1533">
        <v>233.699997</v>
      </c>
      <c r="D1533">
        <v>228.63000500000001</v>
      </c>
      <c r="E1533">
        <v>233.520004</v>
      </c>
      <c r="F1533">
        <v>233.520004</v>
      </c>
      <c r="G1533">
        <v>146300000</v>
      </c>
    </row>
    <row r="1534" spans="1:7" x14ac:dyDescent="0.2">
      <c r="A1534" s="91">
        <v>31511</v>
      </c>
      <c r="B1534">
        <v>233.520004</v>
      </c>
      <c r="C1534">
        <v>235.570007</v>
      </c>
      <c r="D1534">
        <v>232.13000500000001</v>
      </c>
      <c r="E1534">
        <v>233.75</v>
      </c>
      <c r="F1534">
        <v>233.75</v>
      </c>
      <c r="G1534">
        <v>156300000</v>
      </c>
    </row>
    <row r="1535" spans="1:7" x14ac:dyDescent="0.2">
      <c r="A1535" s="91">
        <v>31512</v>
      </c>
      <c r="B1535">
        <v>233.75</v>
      </c>
      <c r="C1535">
        <v>236.53999300000001</v>
      </c>
      <c r="D1535">
        <v>233.75</v>
      </c>
      <c r="E1535">
        <v>236.44000199999999</v>
      </c>
      <c r="F1535">
        <v>236.44000199999999</v>
      </c>
      <c r="G1535">
        <v>184800000</v>
      </c>
    </row>
    <row r="1536" spans="1:7" x14ac:dyDescent="0.2">
      <c r="A1536" s="91">
        <v>31513</v>
      </c>
      <c r="B1536">
        <v>236.44000199999999</v>
      </c>
      <c r="C1536">
        <v>237.85000600000001</v>
      </c>
      <c r="D1536">
        <v>235.13000500000001</v>
      </c>
      <c r="E1536">
        <v>235.970001</v>
      </c>
      <c r="F1536">
        <v>235.970001</v>
      </c>
      <c r="G1536">
        <v>139400000</v>
      </c>
    </row>
    <row r="1537" spans="1:7" x14ac:dyDescent="0.2">
      <c r="A1537" s="91">
        <v>31516</v>
      </c>
      <c r="B1537">
        <v>235.970001</v>
      </c>
      <c r="C1537">
        <v>237.479996</v>
      </c>
      <c r="D1537">
        <v>235.429993</v>
      </c>
      <c r="E1537">
        <v>237.279999</v>
      </c>
      <c r="F1537">
        <v>237.279999</v>
      </c>
      <c r="G1537">
        <v>106700000</v>
      </c>
    </row>
    <row r="1538" spans="1:7" x14ac:dyDescent="0.2">
      <c r="A1538" s="91">
        <v>31517</v>
      </c>
      <c r="B1538">
        <v>237.279999</v>
      </c>
      <c r="C1538">
        <v>238.08999600000001</v>
      </c>
      <c r="D1538">
        <v>236.63999899999999</v>
      </c>
      <c r="E1538">
        <v>237.729996</v>
      </c>
      <c r="F1538">
        <v>237.729996</v>
      </c>
      <c r="G1538">
        <v>123700000</v>
      </c>
    </row>
    <row r="1539" spans="1:7" x14ac:dyDescent="0.2">
      <c r="A1539" s="91">
        <v>31518</v>
      </c>
      <c r="B1539">
        <v>237.729996</v>
      </c>
      <c r="C1539">
        <v>242.570007</v>
      </c>
      <c r="D1539">
        <v>237.729996</v>
      </c>
      <c r="E1539">
        <v>242.220001</v>
      </c>
      <c r="F1539">
        <v>242.220001</v>
      </c>
      <c r="G1539">
        <v>173800000</v>
      </c>
    </row>
    <row r="1540" spans="1:7" x14ac:dyDescent="0.2">
      <c r="A1540" s="91">
        <v>31519</v>
      </c>
      <c r="B1540">
        <v>242.220001</v>
      </c>
      <c r="C1540">
        <v>243.36000100000001</v>
      </c>
      <c r="D1540">
        <v>241.88999899999999</v>
      </c>
      <c r="E1540">
        <v>243.029999</v>
      </c>
      <c r="F1540">
        <v>243.029999</v>
      </c>
      <c r="G1540">
        <v>161400000</v>
      </c>
    </row>
    <row r="1541" spans="1:7" x14ac:dyDescent="0.2">
      <c r="A1541" s="91">
        <v>31520</v>
      </c>
      <c r="B1541">
        <v>243.029999</v>
      </c>
      <c r="C1541">
        <v>243.470001</v>
      </c>
      <c r="D1541">
        <v>241.740005</v>
      </c>
      <c r="E1541">
        <v>242.38000500000001</v>
      </c>
      <c r="F1541">
        <v>242.38000500000001</v>
      </c>
      <c r="G1541">
        <v>153600000</v>
      </c>
    </row>
    <row r="1542" spans="1:7" x14ac:dyDescent="0.2">
      <c r="A1542" s="91">
        <v>31523</v>
      </c>
      <c r="B1542">
        <v>242.38000500000001</v>
      </c>
      <c r="C1542">
        <v>244.779999</v>
      </c>
      <c r="D1542">
        <v>241.88000500000001</v>
      </c>
      <c r="E1542">
        <v>244.740005</v>
      </c>
      <c r="F1542">
        <v>244.740005</v>
      </c>
      <c r="G1542">
        <v>136100000</v>
      </c>
    </row>
    <row r="1543" spans="1:7" x14ac:dyDescent="0.2">
      <c r="A1543" s="91">
        <v>31524</v>
      </c>
      <c r="B1543">
        <v>244.740005</v>
      </c>
      <c r="C1543">
        <v>245.470001</v>
      </c>
      <c r="D1543">
        <v>241.300003</v>
      </c>
      <c r="E1543">
        <v>242.41999799999999</v>
      </c>
      <c r="F1543">
        <v>242.41999799999999</v>
      </c>
      <c r="G1543">
        <v>161500000</v>
      </c>
    </row>
    <row r="1544" spans="1:7" x14ac:dyDescent="0.2">
      <c r="A1544" s="91">
        <v>31525</v>
      </c>
      <c r="B1544">
        <v>242.41999799999999</v>
      </c>
      <c r="C1544">
        <v>242.41999799999999</v>
      </c>
      <c r="D1544">
        <v>240.08000200000001</v>
      </c>
      <c r="E1544">
        <v>241.75</v>
      </c>
      <c r="F1544">
        <v>241.75</v>
      </c>
      <c r="G1544">
        <v>149700000</v>
      </c>
    </row>
    <row r="1545" spans="1:7" x14ac:dyDescent="0.2">
      <c r="A1545" s="91">
        <v>31526</v>
      </c>
      <c r="B1545">
        <v>241.75</v>
      </c>
      <c r="C1545">
        <v>243.13000500000001</v>
      </c>
      <c r="D1545">
        <v>241.64999399999999</v>
      </c>
      <c r="E1545">
        <v>242.020004</v>
      </c>
      <c r="F1545">
        <v>242.020004</v>
      </c>
      <c r="G1545">
        <v>146600000</v>
      </c>
    </row>
    <row r="1546" spans="1:7" x14ac:dyDescent="0.2">
      <c r="A1546" s="91">
        <v>31527</v>
      </c>
      <c r="B1546">
        <v>242.020004</v>
      </c>
      <c r="C1546">
        <v>242.800003</v>
      </c>
      <c r="D1546">
        <v>240.91000399999999</v>
      </c>
      <c r="E1546">
        <v>242.28999300000001</v>
      </c>
      <c r="F1546">
        <v>242.28999300000001</v>
      </c>
      <c r="G1546">
        <v>142300000</v>
      </c>
    </row>
    <row r="1547" spans="1:7" x14ac:dyDescent="0.2">
      <c r="A1547" s="91">
        <v>31530</v>
      </c>
      <c r="B1547">
        <v>242.28999300000001</v>
      </c>
      <c r="C1547">
        <v>243.08000200000001</v>
      </c>
      <c r="D1547">
        <v>241.229996</v>
      </c>
      <c r="E1547">
        <v>243.08000200000001</v>
      </c>
      <c r="F1547">
        <v>243.08000200000001</v>
      </c>
      <c r="G1547">
        <v>123900000</v>
      </c>
    </row>
    <row r="1548" spans="1:7" x14ac:dyDescent="0.2">
      <c r="A1548" s="91">
        <v>31531</v>
      </c>
      <c r="B1548">
        <v>243.08000200000001</v>
      </c>
      <c r="C1548">
        <v>243.570007</v>
      </c>
      <c r="D1548">
        <v>239.229996</v>
      </c>
      <c r="E1548">
        <v>240.509995</v>
      </c>
      <c r="F1548">
        <v>240.509995</v>
      </c>
      <c r="G1548">
        <v>148800000</v>
      </c>
    </row>
    <row r="1549" spans="1:7" x14ac:dyDescent="0.2">
      <c r="A1549" s="91">
        <v>31532</v>
      </c>
      <c r="B1549">
        <v>240.520004</v>
      </c>
      <c r="C1549">
        <v>240.520004</v>
      </c>
      <c r="D1549">
        <v>235.259995</v>
      </c>
      <c r="E1549">
        <v>235.520004</v>
      </c>
      <c r="F1549">
        <v>235.520004</v>
      </c>
      <c r="G1549">
        <v>147500000</v>
      </c>
    </row>
    <row r="1550" spans="1:7" x14ac:dyDescent="0.2">
      <c r="A1550" s="91">
        <v>31533</v>
      </c>
      <c r="B1550">
        <v>235.520004</v>
      </c>
      <c r="C1550">
        <v>236.009995</v>
      </c>
      <c r="D1550">
        <v>234.21000699999999</v>
      </c>
      <c r="E1550">
        <v>235.16000399999999</v>
      </c>
      <c r="F1550">
        <v>235.16000399999999</v>
      </c>
      <c r="G1550">
        <v>146500000</v>
      </c>
    </row>
    <row r="1551" spans="1:7" x14ac:dyDescent="0.2">
      <c r="A1551" s="91">
        <v>31534</v>
      </c>
      <c r="B1551">
        <v>235.16000399999999</v>
      </c>
      <c r="C1551">
        <v>236.520004</v>
      </c>
      <c r="D1551">
        <v>234.14999399999999</v>
      </c>
      <c r="E1551">
        <v>234.78999300000001</v>
      </c>
      <c r="F1551">
        <v>234.78999300000001</v>
      </c>
      <c r="G1551">
        <v>126300000</v>
      </c>
    </row>
    <row r="1552" spans="1:7" x14ac:dyDescent="0.2">
      <c r="A1552" s="91">
        <v>31537</v>
      </c>
      <c r="B1552">
        <v>234.78999300000001</v>
      </c>
      <c r="C1552">
        <v>237.729996</v>
      </c>
      <c r="D1552">
        <v>234.78999300000001</v>
      </c>
      <c r="E1552">
        <v>237.729996</v>
      </c>
      <c r="F1552">
        <v>237.729996</v>
      </c>
      <c r="G1552">
        <v>102400000</v>
      </c>
    </row>
    <row r="1553" spans="1:7" x14ac:dyDescent="0.2">
      <c r="A1553" s="91">
        <v>31538</v>
      </c>
      <c r="B1553">
        <v>237.729996</v>
      </c>
      <c r="C1553">
        <v>238.279999</v>
      </c>
      <c r="D1553">
        <v>236.259995</v>
      </c>
      <c r="E1553">
        <v>237.240005</v>
      </c>
      <c r="F1553">
        <v>237.240005</v>
      </c>
      <c r="G1553">
        <v>121200000</v>
      </c>
    </row>
    <row r="1554" spans="1:7" x14ac:dyDescent="0.2">
      <c r="A1554" s="91">
        <v>31539</v>
      </c>
      <c r="B1554">
        <v>236.55999800000001</v>
      </c>
      <c r="C1554">
        <v>237.240005</v>
      </c>
      <c r="D1554">
        <v>233.979996</v>
      </c>
      <c r="E1554">
        <v>236.08000200000001</v>
      </c>
      <c r="F1554">
        <v>236.08000200000001</v>
      </c>
      <c r="G1554">
        <v>129900000</v>
      </c>
    </row>
    <row r="1555" spans="1:7" x14ac:dyDescent="0.2">
      <c r="A1555" s="91">
        <v>31540</v>
      </c>
      <c r="B1555">
        <v>236.08000200000001</v>
      </c>
      <c r="C1555">
        <v>237.96000699999999</v>
      </c>
      <c r="D1555">
        <v>236.08000200000001</v>
      </c>
      <c r="E1555">
        <v>237.13000500000001</v>
      </c>
      <c r="F1555">
        <v>237.13000500000001</v>
      </c>
      <c r="G1555">
        <v>136000000</v>
      </c>
    </row>
    <row r="1556" spans="1:7" x14ac:dyDescent="0.2">
      <c r="A1556" s="91">
        <v>31541</v>
      </c>
      <c r="B1556">
        <v>237.13000500000001</v>
      </c>
      <c r="C1556">
        <v>238.009995</v>
      </c>
      <c r="D1556">
        <v>235.85000600000001</v>
      </c>
      <c r="E1556">
        <v>237.85000600000001</v>
      </c>
      <c r="F1556">
        <v>237.85000600000001</v>
      </c>
      <c r="G1556">
        <v>137400000</v>
      </c>
    </row>
    <row r="1557" spans="1:7" x14ac:dyDescent="0.2">
      <c r="A1557" s="91">
        <v>31544</v>
      </c>
      <c r="B1557">
        <v>237.85000600000001</v>
      </c>
      <c r="C1557">
        <v>238.529999</v>
      </c>
      <c r="D1557">
        <v>237.020004</v>
      </c>
      <c r="E1557">
        <v>237.58000200000001</v>
      </c>
      <c r="F1557">
        <v>237.58000200000001</v>
      </c>
      <c r="G1557">
        <v>125400000</v>
      </c>
    </row>
    <row r="1558" spans="1:7" x14ac:dyDescent="0.2">
      <c r="A1558" s="91">
        <v>31545</v>
      </c>
      <c r="B1558">
        <v>237.58000200000001</v>
      </c>
      <c r="C1558">
        <v>237.86999499999999</v>
      </c>
      <c r="D1558">
        <v>236.020004</v>
      </c>
      <c r="E1558">
        <v>236.41000399999999</v>
      </c>
      <c r="F1558">
        <v>236.41000399999999</v>
      </c>
      <c r="G1558">
        <v>119200000</v>
      </c>
    </row>
    <row r="1559" spans="1:7" x14ac:dyDescent="0.2">
      <c r="A1559" s="91">
        <v>31546</v>
      </c>
      <c r="B1559">
        <v>236.41000399999999</v>
      </c>
      <c r="C1559">
        <v>237.53999300000001</v>
      </c>
      <c r="D1559">
        <v>235.85000600000001</v>
      </c>
      <c r="E1559">
        <v>237.53999300000001</v>
      </c>
      <c r="F1559">
        <v>237.53999300000001</v>
      </c>
      <c r="G1559">
        <v>132100000</v>
      </c>
    </row>
    <row r="1560" spans="1:7" x14ac:dyDescent="0.2">
      <c r="A1560" s="91">
        <v>31547</v>
      </c>
      <c r="B1560">
        <v>237.53999300000001</v>
      </c>
      <c r="C1560">
        <v>237.53999300000001</v>
      </c>
      <c r="D1560">
        <v>233.929993</v>
      </c>
      <c r="E1560">
        <v>234.429993</v>
      </c>
      <c r="F1560">
        <v>234.429993</v>
      </c>
      <c r="G1560">
        <v>131600000</v>
      </c>
    </row>
    <row r="1561" spans="1:7" x14ac:dyDescent="0.2">
      <c r="A1561" s="91">
        <v>31548</v>
      </c>
      <c r="B1561">
        <v>234.429993</v>
      </c>
      <c r="C1561">
        <v>234.429993</v>
      </c>
      <c r="D1561">
        <v>232.259995</v>
      </c>
      <c r="E1561">
        <v>232.759995</v>
      </c>
      <c r="F1561">
        <v>232.759995</v>
      </c>
      <c r="G1561">
        <v>113500000</v>
      </c>
    </row>
    <row r="1562" spans="1:7" x14ac:dyDescent="0.2">
      <c r="A1562" s="91">
        <v>31551</v>
      </c>
      <c r="B1562">
        <v>232.759995</v>
      </c>
      <c r="C1562">
        <v>233.53999300000001</v>
      </c>
      <c r="D1562">
        <v>232.41000399999999</v>
      </c>
      <c r="E1562">
        <v>233.199997</v>
      </c>
      <c r="F1562">
        <v>233.199997</v>
      </c>
      <c r="G1562">
        <v>85840000</v>
      </c>
    </row>
    <row r="1563" spans="1:7" x14ac:dyDescent="0.2">
      <c r="A1563" s="91">
        <v>31552</v>
      </c>
      <c r="B1563">
        <v>233.199997</v>
      </c>
      <c r="C1563">
        <v>236.11999499999999</v>
      </c>
      <c r="D1563">
        <v>232.58000200000001</v>
      </c>
      <c r="E1563">
        <v>236.11000100000001</v>
      </c>
      <c r="F1563">
        <v>236.11000100000001</v>
      </c>
      <c r="G1563">
        <v>113000000</v>
      </c>
    </row>
    <row r="1564" spans="1:7" x14ac:dyDescent="0.2">
      <c r="A1564" s="91">
        <v>31553</v>
      </c>
      <c r="B1564">
        <v>236.11000100000001</v>
      </c>
      <c r="C1564">
        <v>236.83000200000001</v>
      </c>
      <c r="D1564">
        <v>235.449997</v>
      </c>
      <c r="E1564">
        <v>235.449997</v>
      </c>
      <c r="F1564">
        <v>235.449997</v>
      </c>
      <c r="G1564">
        <v>117100000</v>
      </c>
    </row>
    <row r="1565" spans="1:7" x14ac:dyDescent="0.2">
      <c r="A1565" s="91">
        <v>31554</v>
      </c>
      <c r="B1565">
        <v>235.449997</v>
      </c>
      <c r="C1565">
        <v>240.25</v>
      </c>
      <c r="D1565">
        <v>235.449997</v>
      </c>
      <c r="E1565">
        <v>240.11999499999999</v>
      </c>
      <c r="F1565">
        <v>240.11999499999999</v>
      </c>
      <c r="G1565">
        <v>144900000</v>
      </c>
    </row>
    <row r="1566" spans="1:7" x14ac:dyDescent="0.2">
      <c r="A1566" s="91">
        <v>31555</v>
      </c>
      <c r="B1566">
        <v>240.11999499999999</v>
      </c>
      <c r="C1566">
        <v>242.16000399999999</v>
      </c>
      <c r="D1566">
        <v>240.11999499999999</v>
      </c>
      <c r="E1566">
        <v>241.35000600000001</v>
      </c>
      <c r="F1566">
        <v>241.35000600000001</v>
      </c>
      <c r="G1566">
        <v>130200000</v>
      </c>
    </row>
    <row r="1567" spans="1:7" x14ac:dyDescent="0.2">
      <c r="A1567" s="91">
        <v>31559</v>
      </c>
      <c r="B1567">
        <v>241.35000600000001</v>
      </c>
      <c r="C1567">
        <v>244.759995</v>
      </c>
      <c r="D1567">
        <v>241.35000600000001</v>
      </c>
      <c r="E1567">
        <v>244.75</v>
      </c>
      <c r="F1567">
        <v>244.75</v>
      </c>
      <c r="G1567">
        <v>121200000</v>
      </c>
    </row>
    <row r="1568" spans="1:7" x14ac:dyDescent="0.2">
      <c r="A1568" s="91">
        <v>31560</v>
      </c>
      <c r="B1568">
        <v>244.75</v>
      </c>
      <c r="C1568">
        <v>247.39999399999999</v>
      </c>
      <c r="D1568">
        <v>244.75</v>
      </c>
      <c r="E1568">
        <v>246.63000500000001</v>
      </c>
      <c r="F1568">
        <v>246.63000500000001</v>
      </c>
      <c r="G1568">
        <v>159600000</v>
      </c>
    </row>
    <row r="1569" spans="1:7" x14ac:dyDescent="0.2">
      <c r="A1569" s="91">
        <v>31561</v>
      </c>
      <c r="B1569">
        <v>246.63000500000001</v>
      </c>
      <c r="C1569">
        <v>248.320007</v>
      </c>
      <c r="D1569">
        <v>245.28999300000001</v>
      </c>
      <c r="E1569">
        <v>247.979996</v>
      </c>
      <c r="F1569">
        <v>247.979996</v>
      </c>
      <c r="G1569">
        <v>135700000</v>
      </c>
    </row>
    <row r="1570" spans="1:7" x14ac:dyDescent="0.2">
      <c r="A1570" s="91">
        <v>31562</v>
      </c>
      <c r="B1570">
        <v>247.979996</v>
      </c>
      <c r="C1570">
        <v>249.19000199999999</v>
      </c>
      <c r="D1570">
        <v>246.429993</v>
      </c>
      <c r="E1570">
        <v>247.35000600000001</v>
      </c>
      <c r="F1570">
        <v>247.35000600000001</v>
      </c>
      <c r="G1570">
        <v>151200000</v>
      </c>
    </row>
    <row r="1571" spans="1:7" x14ac:dyDescent="0.2">
      <c r="A1571" s="91">
        <v>31565</v>
      </c>
      <c r="B1571">
        <v>246.03999300000001</v>
      </c>
      <c r="C1571">
        <v>247.740005</v>
      </c>
      <c r="D1571">
        <v>243.83000200000001</v>
      </c>
      <c r="E1571">
        <v>245.03999300000001</v>
      </c>
      <c r="F1571">
        <v>245.03999300000001</v>
      </c>
      <c r="G1571">
        <v>120600000</v>
      </c>
    </row>
    <row r="1572" spans="1:7" x14ac:dyDescent="0.2">
      <c r="A1572" s="91">
        <v>31566</v>
      </c>
      <c r="B1572">
        <v>245.03999300000001</v>
      </c>
      <c r="C1572">
        <v>245.509995</v>
      </c>
      <c r="D1572">
        <v>243.66999799999999</v>
      </c>
      <c r="E1572">
        <v>245.509995</v>
      </c>
      <c r="F1572">
        <v>245.509995</v>
      </c>
      <c r="G1572">
        <v>114700000</v>
      </c>
    </row>
    <row r="1573" spans="1:7" x14ac:dyDescent="0.2">
      <c r="A1573" s="91">
        <v>31567</v>
      </c>
      <c r="B1573">
        <v>245.509995</v>
      </c>
      <c r="C1573">
        <v>246.300003</v>
      </c>
      <c r="D1573">
        <v>242.58999600000001</v>
      </c>
      <c r="E1573">
        <v>243.94000199999999</v>
      </c>
      <c r="F1573">
        <v>243.94000199999999</v>
      </c>
      <c r="G1573">
        <v>117000000</v>
      </c>
    </row>
    <row r="1574" spans="1:7" x14ac:dyDescent="0.2">
      <c r="A1574" s="91">
        <v>31568</v>
      </c>
      <c r="B1574">
        <v>243.94000199999999</v>
      </c>
      <c r="C1574">
        <v>245.66000399999999</v>
      </c>
      <c r="D1574">
        <v>243.41000399999999</v>
      </c>
      <c r="E1574">
        <v>245.64999399999999</v>
      </c>
      <c r="F1574">
        <v>245.64999399999999</v>
      </c>
      <c r="G1574">
        <v>110900000</v>
      </c>
    </row>
    <row r="1575" spans="1:7" x14ac:dyDescent="0.2">
      <c r="A1575" s="91">
        <v>31569</v>
      </c>
      <c r="B1575">
        <v>245.64999399999999</v>
      </c>
      <c r="C1575">
        <v>246.070007</v>
      </c>
      <c r="D1575">
        <v>244.429993</v>
      </c>
      <c r="E1575">
        <v>245.66999799999999</v>
      </c>
      <c r="F1575">
        <v>245.66999799999999</v>
      </c>
      <c r="G1575">
        <v>110900000</v>
      </c>
    </row>
    <row r="1576" spans="1:7" x14ac:dyDescent="0.2">
      <c r="A1576" s="91">
        <v>31572</v>
      </c>
      <c r="B1576">
        <v>245.66999799999999</v>
      </c>
      <c r="C1576">
        <v>245.66999799999999</v>
      </c>
      <c r="D1576">
        <v>239.679993</v>
      </c>
      <c r="E1576">
        <v>239.96000699999999</v>
      </c>
      <c r="F1576">
        <v>239.96000699999999</v>
      </c>
      <c r="G1576">
        <v>123300000</v>
      </c>
    </row>
    <row r="1577" spans="1:7" x14ac:dyDescent="0.2">
      <c r="A1577" s="91">
        <v>31573</v>
      </c>
      <c r="B1577">
        <v>239.96000699999999</v>
      </c>
      <c r="C1577">
        <v>240.08000200000001</v>
      </c>
      <c r="D1577">
        <v>238.229996</v>
      </c>
      <c r="E1577">
        <v>239.58000200000001</v>
      </c>
      <c r="F1577">
        <v>239.58000200000001</v>
      </c>
      <c r="G1577">
        <v>125000000</v>
      </c>
    </row>
    <row r="1578" spans="1:7" x14ac:dyDescent="0.2">
      <c r="A1578" s="91">
        <v>31574</v>
      </c>
      <c r="B1578">
        <v>239.58000200000001</v>
      </c>
      <c r="C1578">
        <v>241.13000500000001</v>
      </c>
      <c r="D1578">
        <v>239.21000699999999</v>
      </c>
      <c r="E1578">
        <v>241.13000500000001</v>
      </c>
      <c r="F1578">
        <v>241.13000500000001</v>
      </c>
      <c r="G1578">
        <v>127400000</v>
      </c>
    </row>
    <row r="1579" spans="1:7" x14ac:dyDescent="0.2">
      <c r="A1579" s="91">
        <v>31575</v>
      </c>
      <c r="B1579">
        <v>241.240005</v>
      </c>
      <c r="C1579">
        <v>241.63999899999999</v>
      </c>
      <c r="D1579">
        <v>240.699997</v>
      </c>
      <c r="E1579">
        <v>241.490005</v>
      </c>
      <c r="F1579">
        <v>241.490005</v>
      </c>
      <c r="G1579">
        <v>109100000</v>
      </c>
    </row>
    <row r="1580" spans="1:7" x14ac:dyDescent="0.2">
      <c r="A1580" s="91">
        <v>31576</v>
      </c>
      <c r="B1580">
        <v>241.71000699999999</v>
      </c>
      <c r="C1580">
        <v>245.91000399999999</v>
      </c>
      <c r="D1580">
        <v>241.71000699999999</v>
      </c>
      <c r="E1580">
        <v>245.729996</v>
      </c>
      <c r="F1580">
        <v>245.729996</v>
      </c>
      <c r="G1580">
        <v>141200000</v>
      </c>
    </row>
    <row r="1581" spans="1:7" x14ac:dyDescent="0.2">
      <c r="A1581" s="91">
        <v>31579</v>
      </c>
      <c r="B1581">
        <v>245.729996</v>
      </c>
      <c r="C1581">
        <v>246.5</v>
      </c>
      <c r="D1581">
        <v>245.16999799999999</v>
      </c>
      <c r="E1581">
        <v>246.13000500000001</v>
      </c>
      <c r="F1581">
        <v>246.13000500000001</v>
      </c>
      <c r="G1581">
        <v>112100000</v>
      </c>
    </row>
    <row r="1582" spans="1:7" x14ac:dyDescent="0.2">
      <c r="A1582" s="91">
        <v>31580</v>
      </c>
      <c r="B1582">
        <v>246.13000500000001</v>
      </c>
      <c r="C1582">
        <v>246.259995</v>
      </c>
      <c r="D1582">
        <v>243.60000600000001</v>
      </c>
      <c r="E1582">
        <v>244.35000600000001</v>
      </c>
      <c r="F1582">
        <v>244.35000600000001</v>
      </c>
      <c r="G1582">
        <v>123100000</v>
      </c>
    </row>
    <row r="1583" spans="1:7" x14ac:dyDescent="0.2">
      <c r="A1583" s="91">
        <v>31581</v>
      </c>
      <c r="B1583">
        <v>244.35000600000001</v>
      </c>
      <c r="C1583">
        <v>245.25</v>
      </c>
      <c r="D1583">
        <v>242.570007</v>
      </c>
      <c r="E1583">
        <v>244.990005</v>
      </c>
      <c r="F1583">
        <v>244.990005</v>
      </c>
      <c r="G1583">
        <v>117000000</v>
      </c>
    </row>
    <row r="1584" spans="1:7" x14ac:dyDescent="0.2">
      <c r="A1584" s="91">
        <v>31582</v>
      </c>
      <c r="B1584">
        <v>244.990005</v>
      </c>
      <c r="C1584">
        <v>245.800003</v>
      </c>
      <c r="D1584">
        <v>244.050003</v>
      </c>
      <c r="E1584">
        <v>244.05999800000001</v>
      </c>
      <c r="F1584">
        <v>244.05999800000001</v>
      </c>
      <c r="G1584">
        <v>129000000</v>
      </c>
    </row>
    <row r="1585" spans="1:7" x14ac:dyDescent="0.2">
      <c r="A1585" s="91">
        <v>31583</v>
      </c>
      <c r="B1585">
        <v>244.05999800000001</v>
      </c>
      <c r="C1585">
        <v>247.60000600000001</v>
      </c>
      <c r="D1585">
        <v>243.979996</v>
      </c>
      <c r="E1585">
        <v>247.58000200000001</v>
      </c>
      <c r="F1585">
        <v>247.58000200000001</v>
      </c>
      <c r="G1585">
        <v>149100000</v>
      </c>
    </row>
    <row r="1586" spans="1:7" x14ac:dyDescent="0.2">
      <c r="A1586" s="91">
        <v>31586</v>
      </c>
      <c r="B1586">
        <v>247.58000200000001</v>
      </c>
      <c r="C1586">
        <v>247.58000200000001</v>
      </c>
      <c r="D1586">
        <v>244.449997</v>
      </c>
      <c r="E1586">
        <v>245.259995</v>
      </c>
      <c r="F1586">
        <v>245.259995</v>
      </c>
      <c r="G1586">
        <v>123800000</v>
      </c>
    </row>
    <row r="1587" spans="1:7" x14ac:dyDescent="0.2">
      <c r="A1587" s="91">
        <v>31587</v>
      </c>
      <c r="B1587">
        <v>245.259995</v>
      </c>
      <c r="C1587">
        <v>248.259995</v>
      </c>
      <c r="D1587">
        <v>244.529999</v>
      </c>
      <c r="E1587">
        <v>247.029999</v>
      </c>
      <c r="F1587">
        <v>247.029999</v>
      </c>
      <c r="G1587">
        <v>140600000</v>
      </c>
    </row>
    <row r="1588" spans="1:7" x14ac:dyDescent="0.2">
      <c r="A1588" s="91">
        <v>31588</v>
      </c>
      <c r="B1588">
        <v>247.029999</v>
      </c>
      <c r="C1588">
        <v>250.13000500000001</v>
      </c>
      <c r="D1588">
        <v>247.029999</v>
      </c>
      <c r="E1588">
        <v>248.929993</v>
      </c>
      <c r="F1588">
        <v>248.929993</v>
      </c>
      <c r="G1588">
        <v>161800000</v>
      </c>
    </row>
    <row r="1589" spans="1:7" x14ac:dyDescent="0.2">
      <c r="A1589" s="91">
        <v>31589</v>
      </c>
      <c r="B1589">
        <v>248.929993</v>
      </c>
      <c r="C1589">
        <v>249.429993</v>
      </c>
      <c r="D1589">
        <v>247.720001</v>
      </c>
      <c r="E1589">
        <v>248.740005</v>
      </c>
      <c r="F1589">
        <v>248.740005</v>
      </c>
      <c r="G1589">
        <v>134100000</v>
      </c>
    </row>
    <row r="1590" spans="1:7" x14ac:dyDescent="0.2">
      <c r="A1590" s="91">
        <v>31590</v>
      </c>
      <c r="B1590">
        <v>248.740005</v>
      </c>
      <c r="C1590">
        <v>249.740005</v>
      </c>
      <c r="D1590">
        <v>248.740005</v>
      </c>
      <c r="E1590">
        <v>249.60000600000001</v>
      </c>
      <c r="F1590">
        <v>249.60000600000001</v>
      </c>
      <c r="G1590">
        <v>123800000</v>
      </c>
    </row>
    <row r="1591" spans="1:7" x14ac:dyDescent="0.2">
      <c r="A1591" s="91">
        <v>31593</v>
      </c>
      <c r="B1591">
        <v>249.60000600000001</v>
      </c>
      <c r="C1591">
        <v>251.80999800000001</v>
      </c>
      <c r="D1591">
        <v>249.60000600000001</v>
      </c>
      <c r="E1591">
        <v>250.83999600000001</v>
      </c>
      <c r="F1591">
        <v>250.83999600000001</v>
      </c>
      <c r="G1591">
        <v>135100000</v>
      </c>
    </row>
    <row r="1592" spans="1:7" x14ac:dyDescent="0.2">
      <c r="A1592" s="91">
        <v>31594</v>
      </c>
      <c r="B1592">
        <v>250.66999799999999</v>
      </c>
      <c r="C1592">
        <v>252.03999300000001</v>
      </c>
      <c r="D1592">
        <v>250.529999</v>
      </c>
      <c r="E1592">
        <v>252.03999300000001</v>
      </c>
      <c r="F1592">
        <v>252.03999300000001</v>
      </c>
      <c r="G1592">
        <v>147700000</v>
      </c>
    </row>
    <row r="1593" spans="1:7" x14ac:dyDescent="0.2">
      <c r="A1593" s="91">
        <v>31595</v>
      </c>
      <c r="B1593">
        <v>252.03999300000001</v>
      </c>
      <c r="C1593">
        <v>253.199997</v>
      </c>
      <c r="D1593">
        <v>251.78999300000001</v>
      </c>
      <c r="E1593">
        <v>252.699997</v>
      </c>
      <c r="F1593">
        <v>252.699997</v>
      </c>
      <c r="G1593">
        <v>150000000</v>
      </c>
    </row>
    <row r="1594" spans="1:7" x14ac:dyDescent="0.2">
      <c r="A1594" s="91">
        <v>31596</v>
      </c>
      <c r="B1594">
        <v>252.699997</v>
      </c>
      <c r="C1594">
        <v>252.94000199999999</v>
      </c>
      <c r="D1594">
        <v>251.229996</v>
      </c>
      <c r="E1594">
        <v>251.78999300000001</v>
      </c>
      <c r="F1594">
        <v>251.78999300000001</v>
      </c>
      <c r="G1594">
        <v>108300000</v>
      </c>
    </row>
    <row r="1595" spans="1:7" x14ac:dyDescent="0.2">
      <c r="A1595" s="91">
        <v>31600</v>
      </c>
      <c r="B1595">
        <v>251.78999300000001</v>
      </c>
      <c r="C1595">
        <v>251.80999800000001</v>
      </c>
      <c r="D1595">
        <v>243.63000500000001</v>
      </c>
      <c r="E1595">
        <v>244.050003</v>
      </c>
      <c r="F1595">
        <v>244.050003</v>
      </c>
      <c r="G1595">
        <v>138200000</v>
      </c>
    </row>
    <row r="1596" spans="1:7" x14ac:dyDescent="0.2">
      <c r="A1596" s="91">
        <v>31601</v>
      </c>
      <c r="B1596">
        <v>244.050003</v>
      </c>
      <c r="C1596">
        <v>244.05999800000001</v>
      </c>
      <c r="D1596">
        <v>239.070007</v>
      </c>
      <c r="E1596">
        <v>241.58999600000001</v>
      </c>
      <c r="F1596">
        <v>241.58999600000001</v>
      </c>
      <c r="G1596">
        <v>174100000</v>
      </c>
    </row>
    <row r="1597" spans="1:7" x14ac:dyDescent="0.2">
      <c r="A1597" s="91">
        <v>31602</v>
      </c>
      <c r="B1597">
        <v>241.58999600000001</v>
      </c>
      <c r="C1597">
        <v>243.070007</v>
      </c>
      <c r="D1597">
        <v>241.46000699999999</v>
      </c>
      <c r="E1597">
        <v>242.820007</v>
      </c>
      <c r="F1597">
        <v>242.820007</v>
      </c>
      <c r="G1597">
        <v>142900000</v>
      </c>
    </row>
    <row r="1598" spans="1:7" x14ac:dyDescent="0.2">
      <c r="A1598" s="91">
        <v>31603</v>
      </c>
      <c r="B1598">
        <v>242.820007</v>
      </c>
      <c r="C1598">
        <v>243.44000199999999</v>
      </c>
      <c r="D1598">
        <v>239.66000399999999</v>
      </c>
      <c r="E1598">
        <v>243.009995</v>
      </c>
      <c r="F1598">
        <v>243.009995</v>
      </c>
      <c r="G1598">
        <v>146200000</v>
      </c>
    </row>
    <row r="1599" spans="1:7" x14ac:dyDescent="0.2">
      <c r="A1599" s="91">
        <v>31604</v>
      </c>
      <c r="B1599">
        <v>243.009995</v>
      </c>
      <c r="C1599">
        <v>243.479996</v>
      </c>
      <c r="D1599">
        <v>241.679993</v>
      </c>
      <c r="E1599">
        <v>242.220001</v>
      </c>
      <c r="F1599">
        <v>242.220001</v>
      </c>
      <c r="G1599">
        <v>124500000</v>
      </c>
    </row>
    <row r="1600" spans="1:7" x14ac:dyDescent="0.2">
      <c r="A1600" s="91">
        <v>31607</v>
      </c>
      <c r="B1600">
        <v>242.220001</v>
      </c>
      <c r="C1600">
        <v>242.220001</v>
      </c>
      <c r="D1600">
        <v>238.03999300000001</v>
      </c>
      <c r="E1600">
        <v>238.11000100000001</v>
      </c>
      <c r="F1600">
        <v>238.11000100000001</v>
      </c>
      <c r="G1600">
        <v>123200000</v>
      </c>
    </row>
    <row r="1601" spans="1:7" x14ac:dyDescent="0.2">
      <c r="A1601" s="91">
        <v>31608</v>
      </c>
      <c r="B1601">
        <v>238.08999600000001</v>
      </c>
      <c r="C1601">
        <v>238.11999499999999</v>
      </c>
      <c r="D1601">
        <v>233.60000600000001</v>
      </c>
      <c r="E1601">
        <v>233.66000399999999</v>
      </c>
      <c r="F1601">
        <v>233.66000399999999</v>
      </c>
      <c r="G1601">
        <v>184000000</v>
      </c>
    </row>
    <row r="1602" spans="1:7" x14ac:dyDescent="0.2">
      <c r="A1602" s="91">
        <v>31609</v>
      </c>
      <c r="B1602">
        <v>233.66000399999999</v>
      </c>
      <c r="C1602">
        <v>236.19000199999999</v>
      </c>
      <c r="D1602">
        <v>233.66000399999999</v>
      </c>
      <c r="E1602">
        <v>235.009995</v>
      </c>
      <c r="F1602">
        <v>235.009995</v>
      </c>
      <c r="G1602">
        <v>160800000</v>
      </c>
    </row>
    <row r="1603" spans="1:7" x14ac:dyDescent="0.2">
      <c r="A1603" s="91">
        <v>31610</v>
      </c>
      <c r="B1603">
        <v>235.009995</v>
      </c>
      <c r="C1603">
        <v>236.64999399999999</v>
      </c>
      <c r="D1603">
        <v>235.009995</v>
      </c>
      <c r="E1603">
        <v>236.070007</v>
      </c>
      <c r="F1603">
        <v>236.070007</v>
      </c>
      <c r="G1603">
        <v>132400000</v>
      </c>
    </row>
    <row r="1604" spans="1:7" x14ac:dyDescent="0.2">
      <c r="A1604" s="91">
        <v>31611</v>
      </c>
      <c r="B1604">
        <v>236.070007</v>
      </c>
      <c r="C1604">
        <v>238.220001</v>
      </c>
      <c r="D1604">
        <v>233.94000199999999</v>
      </c>
      <c r="E1604">
        <v>236.36000100000001</v>
      </c>
      <c r="F1604">
        <v>236.36000100000001</v>
      </c>
      <c r="G1604">
        <v>149700000</v>
      </c>
    </row>
    <row r="1605" spans="1:7" x14ac:dyDescent="0.2">
      <c r="A1605" s="91">
        <v>31614</v>
      </c>
      <c r="B1605">
        <v>236.36000100000001</v>
      </c>
      <c r="C1605">
        <v>236.449997</v>
      </c>
      <c r="D1605">
        <v>235.529999</v>
      </c>
      <c r="E1605">
        <v>236.240005</v>
      </c>
      <c r="F1605">
        <v>236.240005</v>
      </c>
      <c r="G1605">
        <v>106300000</v>
      </c>
    </row>
    <row r="1606" spans="1:7" x14ac:dyDescent="0.2">
      <c r="A1606" s="91">
        <v>31615</v>
      </c>
      <c r="B1606">
        <v>236.240005</v>
      </c>
      <c r="C1606">
        <v>238.41999799999999</v>
      </c>
      <c r="D1606">
        <v>235.91999799999999</v>
      </c>
      <c r="E1606">
        <v>238.179993</v>
      </c>
      <c r="F1606">
        <v>238.179993</v>
      </c>
      <c r="G1606">
        <v>138500000</v>
      </c>
    </row>
    <row r="1607" spans="1:7" x14ac:dyDescent="0.2">
      <c r="A1607" s="91">
        <v>31616</v>
      </c>
      <c r="B1607">
        <v>238.19000199999999</v>
      </c>
      <c r="C1607">
        <v>239.25</v>
      </c>
      <c r="D1607">
        <v>238.16999799999999</v>
      </c>
      <c r="E1607">
        <v>238.66999799999999</v>
      </c>
      <c r="F1607">
        <v>238.66999799999999</v>
      </c>
      <c r="G1607">
        <v>133300000</v>
      </c>
    </row>
    <row r="1608" spans="1:7" x14ac:dyDescent="0.2">
      <c r="A1608" s="91">
        <v>31617</v>
      </c>
      <c r="B1608">
        <v>238.69000199999999</v>
      </c>
      <c r="C1608">
        <v>239.050003</v>
      </c>
      <c r="D1608">
        <v>237.320007</v>
      </c>
      <c r="E1608">
        <v>237.949997</v>
      </c>
      <c r="F1608">
        <v>237.949997</v>
      </c>
      <c r="G1608">
        <v>134700000</v>
      </c>
    </row>
    <row r="1609" spans="1:7" x14ac:dyDescent="0.2">
      <c r="A1609" s="91">
        <v>31618</v>
      </c>
      <c r="B1609">
        <v>237.990005</v>
      </c>
      <c r="C1609">
        <v>240.36000100000001</v>
      </c>
      <c r="D1609">
        <v>237.949997</v>
      </c>
      <c r="E1609">
        <v>240.220001</v>
      </c>
      <c r="F1609">
        <v>240.220001</v>
      </c>
      <c r="G1609">
        <v>132000000</v>
      </c>
    </row>
    <row r="1610" spans="1:7" x14ac:dyDescent="0.2">
      <c r="A1610" s="91">
        <v>31621</v>
      </c>
      <c r="B1610">
        <v>240.199997</v>
      </c>
      <c r="C1610">
        <v>240.25</v>
      </c>
      <c r="D1610">
        <v>235.229996</v>
      </c>
      <c r="E1610">
        <v>236.009995</v>
      </c>
      <c r="F1610">
        <v>236.009995</v>
      </c>
      <c r="G1610">
        <v>128000000</v>
      </c>
    </row>
    <row r="1611" spans="1:7" x14ac:dyDescent="0.2">
      <c r="A1611" s="91">
        <v>31622</v>
      </c>
      <c r="B1611">
        <v>235.720001</v>
      </c>
      <c r="C1611">
        <v>236.009995</v>
      </c>
      <c r="D1611">
        <v>234.39999399999999</v>
      </c>
      <c r="E1611">
        <v>234.550003</v>
      </c>
      <c r="F1611">
        <v>234.550003</v>
      </c>
      <c r="G1611">
        <v>115700000</v>
      </c>
    </row>
    <row r="1612" spans="1:7" x14ac:dyDescent="0.2">
      <c r="A1612" s="91">
        <v>31623</v>
      </c>
      <c r="B1612">
        <v>234.570007</v>
      </c>
      <c r="C1612">
        <v>237.38000500000001</v>
      </c>
      <c r="D1612">
        <v>233.070007</v>
      </c>
      <c r="E1612">
        <v>236.58999600000001</v>
      </c>
      <c r="F1612">
        <v>236.58999600000001</v>
      </c>
      <c r="G1612">
        <v>146700000</v>
      </c>
    </row>
    <row r="1613" spans="1:7" x14ac:dyDescent="0.2">
      <c r="A1613" s="91">
        <v>31624</v>
      </c>
      <c r="B1613">
        <v>236.58999600000001</v>
      </c>
      <c r="C1613">
        <v>236.91999799999999</v>
      </c>
      <c r="D1613">
        <v>235.88999899999999</v>
      </c>
      <c r="E1613">
        <v>236.11999499999999</v>
      </c>
      <c r="F1613">
        <v>236.11999499999999</v>
      </c>
      <c r="G1613">
        <v>112700000</v>
      </c>
    </row>
    <row r="1614" spans="1:7" x14ac:dyDescent="0.2">
      <c r="A1614" s="91">
        <v>31625</v>
      </c>
      <c r="B1614">
        <v>236.11999499999999</v>
      </c>
      <c r="C1614">
        <v>236.88999899999999</v>
      </c>
      <c r="D1614">
        <v>234.58999600000001</v>
      </c>
      <c r="E1614">
        <v>234.91000399999999</v>
      </c>
      <c r="F1614">
        <v>234.91000399999999</v>
      </c>
      <c r="G1614">
        <v>114900000</v>
      </c>
    </row>
    <row r="1615" spans="1:7" x14ac:dyDescent="0.2">
      <c r="A1615" s="91">
        <v>31628</v>
      </c>
      <c r="B1615">
        <v>234.91000399999999</v>
      </c>
      <c r="C1615">
        <v>236.86000100000001</v>
      </c>
      <c r="D1615">
        <v>231.91999799999999</v>
      </c>
      <c r="E1615">
        <v>235.990005</v>
      </c>
      <c r="F1615">
        <v>235.990005</v>
      </c>
      <c r="G1615">
        <v>130000000</v>
      </c>
    </row>
    <row r="1616" spans="1:7" x14ac:dyDescent="0.2">
      <c r="A1616" s="91">
        <v>31629</v>
      </c>
      <c r="B1616">
        <v>235.990005</v>
      </c>
      <c r="C1616">
        <v>238.30999800000001</v>
      </c>
      <c r="D1616">
        <v>235.970001</v>
      </c>
      <c r="E1616">
        <v>237.029999</v>
      </c>
      <c r="F1616">
        <v>237.029999</v>
      </c>
      <c r="G1616">
        <v>153100000</v>
      </c>
    </row>
    <row r="1617" spans="1:7" x14ac:dyDescent="0.2">
      <c r="A1617" s="91">
        <v>31630</v>
      </c>
      <c r="B1617">
        <v>237.029999</v>
      </c>
      <c r="C1617">
        <v>237.35000600000001</v>
      </c>
      <c r="D1617">
        <v>235.479996</v>
      </c>
      <c r="E1617">
        <v>236.83999600000001</v>
      </c>
      <c r="F1617">
        <v>236.83999600000001</v>
      </c>
      <c r="G1617">
        <v>127500000</v>
      </c>
    </row>
    <row r="1618" spans="1:7" x14ac:dyDescent="0.2">
      <c r="A1618" s="91">
        <v>31631</v>
      </c>
      <c r="B1618">
        <v>236.83999600000001</v>
      </c>
      <c r="C1618">
        <v>238.020004</v>
      </c>
      <c r="D1618">
        <v>236.30999800000001</v>
      </c>
      <c r="E1618">
        <v>237.03999300000001</v>
      </c>
      <c r="F1618">
        <v>237.03999300000001</v>
      </c>
      <c r="G1618">
        <v>122400000</v>
      </c>
    </row>
    <row r="1619" spans="1:7" x14ac:dyDescent="0.2">
      <c r="A1619" s="91">
        <v>31632</v>
      </c>
      <c r="B1619">
        <v>237.03999300000001</v>
      </c>
      <c r="C1619">
        <v>238.05999800000001</v>
      </c>
      <c r="D1619">
        <v>236.36999499999999</v>
      </c>
      <c r="E1619">
        <v>236.88000500000001</v>
      </c>
      <c r="F1619">
        <v>236.88000500000001</v>
      </c>
      <c r="G1619">
        <v>106300000</v>
      </c>
    </row>
    <row r="1620" spans="1:7" x14ac:dyDescent="0.2">
      <c r="A1620" s="91">
        <v>31635</v>
      </c>
      <c r="B1620">
        <v>236.88000500000001</v>
      </c>
      <c r="C1620">
        <v>241.199997</v>
      </c>
      <c r="D1620">
        <v>236.86999499999999</v>
      </c>
      <c r="E1620">
        <v>240.679993</v>
      </c>
      <c r="F1620">
        <v>240.679993</v>
      </c>
      <c r="G1620">
        <v>125600000</v>
      </c>
    </row>
    <row r="1621" spans="1:7" x14ac:dyDescent="0.2">
      <c r="A1621" s="91">
        <v>31636</v>
      </c>
      <c r="B1621">
        <v>240.679993</v>
      </c>
      <c r="C1621">
        <v>243.36999499999999</v>
      </c>
      <c r="D1621">
        <v>240.35000600000001</v>
      </c>
      <c r="E1621">
        <v>243.33999600000001</v>
      </c>
      <c r="F1621">
        <v>243.33999600000001</v>
      </c>
      <c r="G1621">
        <v>131700000</v>
      </c>
    </row>
    <row r="1622" spans="1:7" x14ac:dyDescent="0.2">
      <c r="A1622" s="91">
        <v>31637</v>
      </c>
      <c r="B1622">
        <v>243.33999600000001</v>
      </c>
      <c r="C1622">
        <v>246.509995</v>
      </c>
      <c r="D1622">
        <v>243.05999800000001</v>
      </c>
      <c r="E1622">
        <v>245.66999799999999</v>
      </c>
      <c r="F1622">
        <v>245.66999799999999</v>
      </c>
      <c r="G1622">
        <v>156400000</v>
      </c>
    </row>
    <row r="1623" spans="1:7" x14ac:dyDescent="0.2">
      <c r="A1623" s="91">
        <v>31638</v>
      </c>
      <c r="B1623">
        <v>245.66999799999999</v>
      </c>
      <c r="C1623">
        <v>246.78999300000001</v>
      </c>
      <c r="D1623">
        <v>245.529999</v>
      </c>
      <c r="E1623">
        <v>246.25</v>
      </c>
      <c r="F1623">
        <v>246.25</v>
      </c>
      <c r="G1623">
        <v>123800000</v>
      </c>
    </row>
    <row r="1624" spans="1:7" x14ac:dyDescent="0.2">
      <c r="A1624" s="91">
        <v>31639</v>
      </c>
      <c r="B1624">
        <v>246.25</v>
      </c>
      <c r="C1624">
        <v>247.14999399999999</v>
      </c>
      <c r="D1624">
        <v>245.699997</v>
      </c>
      <c r="E1624">
        <v>247.14999399999999</v>
      </c>
      <c r="F1624">
        <v>247.14999399999999</v>
      </c>
      <c r="G1624">
        <v>123500000</v>
      </c>
    </row>
    <row r="1625" spans="1:7" x14ac:dyDescent="0.2">
      <c r="A1625" s="91">
        <v>31642</v>
      </c>
      <c r="B1625">
        <v>247.14999399999999</v>
      </c>
      <c r="C1625">
        <v>247.83000200000001</v>
      </c>
      <c r="D1625">
        <v>245.479996</v>
      </c>
      <c r="E1625">
        <v>247.38000500000001</v>
      </c>
      <c r="F1625">
        <v>247.38000500000001</v>
      </c>
      <c r="G1625">
        <v>112800000</v>
      </c>
    </row>
    <row r="1626" spans="1:7" x14ac:dyDescent="0.2">
      <c r="A1626" s="91">
        <v>31643</v>
      </c>
      <c r="B1626">
        <v>247.38000500000001</v>
      </c>
      <c r="C1626">
        <v>247.41999799999999</v>
      </c>
      <c r="D1626">
        <v>245.820007</v>
      </c>
      <c r="E1626">
        <v>246.509995</v>
      </c>
      <c r="F1626">
        <v>246.509995</v>
      </c>
      <c r="G1626">
        <v>109300000</v>
      </c>
    </row>
    <row r="1627" spans="1:7" x14ac:dyDescent="0.2">
      <c r="A1627" s="91">
        <v>31644</v>
      </c>
      <c r="B1627">
        <v>246.529999</v>
      </c>
      <c r="C1627">
        <v>249.770004</v>
      </c>
      <c r="D1627">
        <v>246.509995</v>
      </c>
      <c r="E1627">
        <v>249.770004</v>
      </c>
      <c r="F1627">
        <v>249.770004</v>
      </c>
      <c r="G1627">
        <v>156600000</v>
      </c>
    </row>
    <row r="1628" spans="1:7" x14ac:dyDescent="0.2">
      <c r="A1628" s="91">
        <v>31645</v>
      </c>
      <c r="B1628">
        <v>249.770004</v>
      </c>
      <c r="C1628">
        <v>250.449997</v>
      </c>
      <c r="D1628">
        <v>249.11000100000001</v>
      </c>
      <c r="E1628">
        <v>249.66999799999999</v>
      </c>
      <c r="F1628">
        <v>249.66999799999999</v>
      </c>
      <c r="G1628">
        <v>135200000</v>
      </c>
    </row>
    <row r="1629" spans="1:7" x14ac:dyDescent="0.2">
      <c r="A1629" s="91">
        <v>31646</v>
      </c>
      <c r="B1629">
        <v>249.66999799999999</v>
      </c>
      <c r="C1629">
        <v>250.61000100000001</v>
      </c>
      <c r="D1629">
        <v>249.270004</v>
      </c>
      <c r="E1629">
        <v>250.19000199999999</v>
      </c>
      <c r="F1629">
        <v>250.19000199999999</v>
      </c>
      <c r="G1629">
        <v>118100000</v>
      </c>
    </row>
    <row r="1630" spans="1:7" x14ac:dyDescent="0.2">
      <c r="A1630" s="91">
        <v>31649</v>
      </c>
      <c r="B1630">
        <v>250.19000199999999</v>
      </c>
      <c r="C1630">
        <v>250.259995</v>
      </c>
      <c r="D1630">
        <v>247.759995</v>
      </c>
      <c r="E1630">
        <v>247.80999800000001</v>
      </c>
      <c r="F1630">
        <v>247.80999800000001</v>
      </c>
      <c r="G1630">
        <v>104400000</v>
      </c>
    </row>
    <row r="1631" spans="1:7" x14ac:dyDescent="0.2">
      <c r="A1631" s="91">
        <v>31650</v>
      </c>
      <c r="B1631">
        <v>247.80999800000001</v>
      </c>
      <c r="C1631">
        <v>252.91000399999999</v>
      </c>
      <c r="D1631">
        <v>247.80999800000001</v>
      </c>
      <c r="E1631">
        <v>252.83999600000001</v>
      </c>
      <c r="F1631">
        <v>252.83999600000001</v>
      </c>
      <c r="G1631">
        <v>156600000</v>
      </c>
    </row>
    <row r="1632" spans="1:7" x14ac:dyDescent="0.2">
      <c r="A1632" s="91">
        <v>31651</v>
      </c>
      <c r="B1632">
        <v>252.83999600000001</v>
      </c>
      <c r="C1632">
        <v>254.240005</v>
      </c>
      <c r="D1632">
        <v>252.66000399999999</v>
      </c>
      <c r="E1632">
        <v>253.300003</v>
      </c>
      <c r="F1632">
        <v>253.300003</v>
      </c>
      <c r="G1632">
        <v>143300000</v>
      </c>
    </row>
    <row r="1633" spans="1:7" x14ac:dyDescent="0.2">
      <c r="A1633" s="91">
        <v>31652</v>
      </c>
      <c r="B1633">
        <v>253.300003</v>
      </c>
      <c r="C1633">
        <v>253.66999799999999</v>
      </c>
      <c r="D1633">
        <v>251.91000399999999</v>
      </c>
      <c r="E1633">
        <v>252.83999600000001</v>
      </c>
      <c r="F1633">
        <v>252.83999600000001</v>
      </c>
      <c r="G1633">
        <v>125100000</v>
      </c>
    </row>
    <row r="1634" spans="1:7" x14ac:dyDescent="0.2">
      <c r="A1634" s="91">
        <v>31653</v>
      </c>
      <c r="B1634">
        <v>252.83999600000001</v>
      </c>
      <c r="C1634">
        <v>254.070007</v>
      </c>
      <c r="D1634">
        <v>251.729996</v>
      </c>
      <c r="E1634">
        <v>252.929993</v>
      </c>
      <c r="F1634">
        <v>252.929993</v>
      </c>
      <c r="G1634">
        <v>125300000</v>
      </c>
    </row>
    <row r="1635" spans="1:7" x14ac:dyDescent="0.2">
      <c r="A1635" s="91">
        <v>31657</v>
      </c>
      <c r="B1635">
        <v>252.929993</v>
      </c>
      <c r="C1635">
        <v>253.300003</v>
      </c>
      <c r="D1635">
        <v>248.13999899999999</v>
      </c>
      <c r="E1635">
        <v>248.520004</v>
      </c>
      <c r="F1635">
        <v>248.520004</v>
      </c>
      <c r="G1635">
        <v>135500000</v>
      </c>
    </row>
    <row r="1636" spans="1:7" x14ac:dyDescent="0.2">
      <c r="A1636" s="91">
        <v>31658</v>
      </c>
      <c r="B1636">
        <v>248.520004</v>
      </c>
      <c r="C1636">
        <v>250.08000200000001</v>
      </c>
      <c r="D1636">
        <v>247.58999600000001</v>
      </c>
      <c r="E1636">
        <v>250.08000200000001</v>
      </c>
      <c r="F1636">
        <v>250.08000200000001</v>
      </c>
      <c r="G1636">
        <v>154300000</v>
      </c>
    </row>
    <row r="1637" spans="1:7" x14ac:dyDescent="0.2">
      <c r="A1637" s="91">
        <v>31659</v>
      </c>
      <c r="B1637">
        <v>250.08000200000001</v>
      </c>
      <c r="C1637">
        <v>254.009995</v>
      </c>
      <c r="D1637">
        <v>250.029999</v>
      </c>
      <c r="E1637">
        <v>253.83000200000001</v>
      </c>
      <c r="F1637">
        <v>253.83000200000001</v>
      </c>
      <c r="G1637">
        <v>189400000</v>
      </c>
    </row>
    <row r="1638" spans="1:7" x14ac:dyDescent="0.2">
      <c r="A1638" s="91">
        <v>31660</v>
      </c>
      <c r="B1638">
        <v>253.83000200000001</v>
      </c>
      <c r="C1638">
        <v>254.13000500000001</v>
      </c>
      <c r="D1638">
        <v>250.33000200000001</v>
      </c>
      <c r="E1638">
        <v>250.470001</v>
      </c>
      <c r="F1638">
        <v>250.470001</v>
      </c>
      <c r="G1638">
        <v>180600000</v>
      </c>
    </row>
    <row r="1639" spans="1:7" x14ac:dyDescent="0.2">
      <c r="A1639" s="91">
        <v>31663</v>
      </c>
      <c r="B1639">
        <v>250.470001</v>
      </c>
      <c r="C1639">
        <v>250.470001</v>
      </c>
      <c r="D1639">
        <v>247.020004</v>
      </c>
      <c r="E1639">
        <v>248.13999899999999</v>
      </c>
      <c r="F1639">
        <v>248.13999899999999</v>
      </c>
      <c r="G1639">
        <v>153300000</v>
      </c>
    </row>
    <row r="1640" spans="1:7" x14ac:dyDescent="0.2">
      <c r="A1640" s="91">
        <v>31664</v>
      </c>
      <c r="B1640">
        <v>248.13999899999999</v>
      </c>
      <c r="C1640">
        <v>250.21000699999999</v>
      </c>
      <c r="D1640">
        <v>246.94000199999999</v>
      </c>
      <c r="E1640">
        <v>247.66999799999999</v>
      </c>
      <c r="F1640">
        <v>247.66999799999999</v>
      </c>
      <c r="G1640">
        <v>137500000</v>
      </c>
    </row>
    <row r="1641" spans="1:7" x14ac:dyDescent="0.2">
      <c r="A1641" s="91">
        <v>31665</v>
      </c>
      <c r="B1641">
        <v>247.66999799999999</v>
      </c>
      <c r="C1641">
        <v>247.759995</v>
      </c>
      <c r="D1641">
        <v>246.11000100000001</v>
      </c>
      <c r="E1641">
        <v>247.05999800000001</v>
      </c>
      <c r="F1641">
        <v>247.05999800000001</v>
      </c>
      <c r="G1641">
        <v>140300000</v>
      </c>
    </row>
    <row r="1642" spans="1:7" x14ac:dyDescent="0.2">
      <c r="A1642" s="91">
        <v>31666</v>
      </c>
      <c r="B1642">
        <v>247.05999800000001</v>
      </c>
      <c r="C1642">
        <v>247.05999800000001</v>
      </c>
      <c r="D1642">
        <v>234.66999799999999</v>
      </c>
      <c r="E1642">
        <v>235.179993</v>
      </c>
      <c r="F1642">
        <v>235.179993</v>
      </c>
      <c r="G1642">
        <v>237600000</v>
      </c>
    </row>
    <row r="1643" spans="1:7" x14ac:dyDescent="0.2">
      <c r="A1643" s="91">
        <v>31667</v>
      </c>
      <c r="B1643">
        <v>235.179993</v>
      </c>
      <c r="C1643">
        <v>235.449997</v>
      </c>
      <c r="D1643">
        <v>228.740005</v>
      </c>
      <c r="E1643">
        <v>230.66999799999999</v>
      </c>
      <c r="F1643">
        <v>230.66999799999999</v>
      </c>
      <c r="G1643">
        <v>240500000</v>
      </c>
    </row>
    <row r="1644" spans="1:7" x14ac:dyDescent="0.2">
      <c r="A1644" s="91">
        <v>31670</v>
      </c>
      <c r="B1644">
        <v>230.66999799999999</v>
      </c>
      <c r="C1644">
        <v>232.820007</v>
      </c>
      <c r="D1644">
        <v>229.44000199999999</v>
      </c>
      <c r="E1644">
        <v>231.94000199999999</v>
      </c>
      <c r="F1644">
        <v>231.94000199999999</v>
      </c>
      <c r="G1644">
        <v>155600000</v>
      </c>
    </row>
    <row r="1645" spans="1:7" x14ac:dyDescent="0.2">
      <c r="A1645" s="91">
        <v>31671</v>
      </c>
      <c r="B1645">
        <v>231.929993</v>
      </c>
      <c r="C1645">
        <v>231.94000199999999</v>
      </c>
      <c r="D1645">
        <v>228.320007</v>
      </c>
      <c r="E1645">
        <v>231.720001</v>
      </c>
      <c r="F1645">
        <v>231.720001</v>
      </c>
      <c r="G1645">
        <v>131200000</v>
      </c>
    </row>
    <row r="1646" spans="1:7" x14ac:dyDescent="0.2">
      <c r="A1646" s="91">
        <v>31672</v>
      </c>
      <c r="B1646">
        <v>231.729996</v>
      </c>
      <c r="C1646">
        <v>233.80999800000001</v>
      </c>
      <c r="D1646">
        <v>231.38000500000001</v>
      </c>
      <c r="E1646">
        <v>231.679993</v>
      </c>
      <c r="F1646">
        <v>231.679993</v>
      </c>
      <c r="G1646">
        <v>141000000</v>
      </c>
    </row>
    <row r="1647" spans="1:7" x14ac:dyDescent="0.2">
      <c r="A1647" s="91">
        <v>31673</v>
      </c>
      <c r="B1647">
        <v>231.66999799999999</v>
      </c>
      <c r="C1647">
        <v>232.86999499999999</v>
      </c>
      <c r="D1647">
        <v>230.570007</v>
      </c>
      <c r="E1647">
        <v>232.30999800000001</v>
      </c>
      <c r="F1647">
        <v>232.30999800000001</v>
      </c>
      <c r="G1647">
        <v>132200000</v>
      </c>
    </row>
    <row r="1648" spans="1:7" x14ac:dyDescent="0.2">
      <c r="A1648" s="91">
        <v>31674</v>
      </c>
      <c r="B1648">
        <v>232.300003</v>
      </c>
      <c r="C1648">
        <v>232.30999800000001</v>
      </c>
      <c r="D1648">
        <v>230.69000199999999</v>
      </c>
      <c r="E1648">
        <v>232.21000699999999</v>
      </c>
      <c r="F1648">
        <v>232.21000699999999</v>
      </c>
      <c r="G1648">
        <v>153900000</v>
      </c>
    </row>
    <row r="1649" spans="1:7" x14ac:dyDescent="0.2">
      <c r="A1649" s="91">
        <v>31677</v>
      </c>
      <c r="B1649">
        <v>232.199997</v>
      </c>
      <c r="C1649">
        <v>234.929993</v>
      </c>
      <c r="D1649">
        <v>232.199997</v>
      </c>
      <c r="E1649">
        <v>234.929993</v>
      </c>
      <c r="F1649">
        <v>234.929993</v>
      </c>
      <c r="G1649">
        <v>126100000</v>
      </c>
    </row>
    <row r="1650" spans="1:7" x14ac:dyDescent="0.2">
      <c r="A1650" s="91">
        <v>31678</v>
      </c>
      <c r="B1650">
        <v>234.96000699999999</v>
      </c>
      <c r="C1650">
        <v>235.88000500000001</v>
      </c>
      <c r="D1650">
        <v>234.5</v>
      </c>
      <c r="E1650">
        <v>235.66999799999999</v>
      </c>
      <c r="F1650">
        <v>235.66999799999999</v>
      </c>
      <c r="G1650">
        <v>132600000</v>
      </c>
    </row>
    <row r="1651" spans="1:7" x14ac:dyDescent="0.2">
      <c r="A1651" s="91">
        <v>31679</v>
      </c>
      <c r="B1651">
        <v>235.66000399999999</v>
      </c>
      <c r="C1651">
        <v>237.05999800000001</v>
      </c>
      <c r="D1651">
        <v>235.529999</v>
      </c>
      <c r="E1651">
        <v>236.279999</v>
      </c>
      <c r="F1651">
        <v>236.279999</v>
      </c>
      <c r="G1651">
        <v>134600000</v>
      </c>
    </row>
    <row r="1652" spans="1:7" x14ac:dyDescent="0.2">
      <c r="A1652" s="91">
        <v>31680</v>
      </c>
      <c r="B1652">
        <v>231.83000200000001</v>
      </c>
      <c r="C1652">
        <v>236.279999</v>
      </c>
      <c r="D1652">
        <v>230.66999799999999</v>
      </c>
      <c r="E1652">
        <v>231.83000200000001</v>
      </c>
      <c r="F1652">
        <v>231.83000200000001</v>
      </c>
      <c r="G1652">
        <v>134300000</v>
      </c>
    </row>
    <row r="1653" spans="1:7" x14ac:dyDescent="0.2">
      <c r="A1653" s="91">
        <v>31681</v>
      </c>
      <c r="B1653">
        <v>231.83000200000001</v>
      </c>
      <c r="C1653">
        <v>233.679993</v>
      </c>
      <c r="D1653">
        <v>230.63999899999999</v>
      </c>
      <c r="E1653">
        <v>232.229996</v>
      </c>
      <c r="F1653">
        <v>232.229996</v>
      </c>
      <c r="G1653">
        <v>115300000</v>
      </c>
    </row>
    <row r="1654" spans="1:7" x14ac:dyDescent="0.2">
      <c r="A1654" s="91">
        <v>31684</v>
      </c>
      <c r="B1654">
        <v>232.229996</v>
      </c>
      <c r="C1654">
        <v>232.229996</v>
      </c>
      <c r="D1654">
        <v>228.08000200000001</v>
      </c>
      <c r="E1654">
        <v>229.91000399999999</v>
      </c>
      <c r="F1654">
        <v>229.91000399999999</v>
      </c>
      <c r="G1654">
        <v>115600000</v>
      </c>
    </row>
    <row r="1655" spans="1:7" x14ac:dyDescent="0.2">
      <c r="A1655" s="91">
        <v>31685</v>
      </c>
      <c r="B1655">
        <v>229.91000399999999</v>
      </c>
      <c r="C1655">
        <v>233.009995</v>
      </c>
      <c r="D1655">
        <v>229.91000399999999</v>
      </c>
      <c r="E1655">
        <v>231.320007</v>
      </c>
      <c r="F1655">
        <v>231.320007</v>
      </c>
      <c r="G1655">
        <v>124900000</v>
      </c>
    </row>
    <row r="1656" spans="1:7" x14ac:dyDescent="0.2">
      <c r="A1656" s="91">
        <v>31686</v>
      </c>
      <c r="B1656">
        <v>231.320007</v>
      </c>
      <c r="C1656">
        <v>234.61999499999999</v>
      </c>
      <c r="D1656">
        <v>231.320007</v>
      </c>
      <c r="E1656">
        <v>233.60000600000001</v>
      </c>
      <c r="F1656">
        <v>233.60000600000001</v>
      </c>
      <c r="G1656">
        <v>143600000</v>
      </c>
    </row>
    <row r="1657" spans="1:7" x14ac:dyDescent="0.2">
      <c r="A1657" s="91">
        <v>31687</v>
      </c>
      <c r="B1657">
        <v>233.60000600000001</v>
      </c>
      <c r="C1657">
        <v>234.33000200000001</v>
      </c>
      <c r="D1657">
        <v>232.770004</v>
      </c>
      <c r="E1657">
        <v>233.91999799999999</v>
      </c>
      <c r="F1657">
        <v>233.91999799999999</v>
      </c>
      <c r="G1657">
        <v>128100000</v>
      </c>
    </row>
    <row r="1658" spans="1:7" x14ac:dyDescent="0.2">
      <c r="A1658" s="91">
        <v>31688</v>
      </c>
      <c r="B1658">
        <v>233.91999799999999</v>
      </c>
      <c r="C1658">
        <v>236.16000399999999</v>
      </c>
      <c r="D1658">
        <v>232.78999300000001</v>
      </c>
      <c r="E1658">
        <v>233.71000699999999</v>
      </c>
      <c r="F1658">
        <v>233.71000699999999</v>
      </c>
      <c r="G1658">
        <v>128100000</v>
      </c>
    </row>
    <row r="1659" spans="1:7" x14ac:dyDescent="0.2">
      <c r="A1659" s="91">
        <v>31691</v>
      </c>
      <c r="B1659">
        <v>233.71000699999999</v>
      </c>
      <c r="C1659">
        <v>235.33999600000001</v>
      </c>
      <c r="D1659">
        <v>233.16999799999999</v>
      </c>
      <c r="E1659">
        <v>234.779999</v>
      </c>
      <c r="F1659">
        <v>234.779999</v>
      </c>
      <c r="G1659">
        <v>88250000</v>
      </c>
    </row>
    <row r="1660" spans="1:7" x14ac:dyDescent="0.2">
      <c r="A1660" s="91">
        <v>31692</v>
      </c>
      <c r="B1660">
        <v>234.740005</v>
      </c>
      <c r="C1660">
        <v>235.179993</v>
      </c>
      <c r="D1660">
        <v>233.46000699999999</v>
      </c>
      <c r="E1660">
        <v>234.41000399999999</v>
      </c>
      <c r="F1660">
        <v>234.41000399999999</v>
      </c>
      <c r="G1660">
        <v>125100000</v>
      </c>
    </row>
    <row r="1661" spans="1:7" x14ac:dyDescent="0.2">
      <c r="A1661" s="91">
        <v>31693</v>
      </c>
      <c r="B1661">
        <v>234.41000399999999</v>
      </c>
      <c r="C1661">
        <v>236.83999600000001</v>
      </c>
      <c r="D1661">
        <v>233.679993</v>
      </c>
      <c r="E1661">
        <v>236.679993</v>
      </c>
      <c r="F1661">
        <v>236.679993</v>
      </c>
      <c r="G1661">
        <v>141700000</v>
      </c>
    </row>
    <row r="1662" spans="1:7" x14ac:dyDescent="0.2">
      <c r="A1662" s="91">
        <v>31694</v>
      </c>
      <c r="B1662">
        <v>236.66999799999999</v>
      </c>
      <c r="C1662">
        <v>238.199997</v>
      </c>
      <c r="D1662">
        <v>235.720001</v>
      </c>
      <c r="E1662">
        <v>235.85000600000001</v>
      </c>
      <c r="F1662">
        <v>235.85000600000001</v>
      </c>
      <c r="G1662">
        <v>153400000</v>
      </c>
    </row>
    <row r="1663" spans="1:7" x14ac:dyDescent="0.2">
      <c r="A1663" s="91">
        <v>31695</v>
      </c>
      <c r="B1663">
        <v>235.83999600000001</v>
      </c>
      <c r="C1663">
        <v>236.270004</v>
      </c>
      <c r="D1663">
        <v>235.30999800000001</v>
      </c>
      <c r="E1663">
        <v>235.479996</v>
      </c>
      <c r="F1663">
        <v>235.479996</v>
      </c>
      <c r="G1663">
        <v>105100000</v>
      </c>
    </row>
    <row r="1664" spans="1:7" x14ac:dyDescent="0.2">
      <c r="A1664" s="91">
        <v>31698</v>
      </c>
      <c r="B1664">
        <v>235.520004</v>
      </c>
      <c r="C1664">
        <v>235.91000399999999</v>
      </c>
      <c r="D1664">
        <v>235.020004</v>
      </c>
      <c r="E1664">
        <v>235.91000399999999</v>
      </c>
      <c r="F1664">
        <v>235.91000399999999</v>
      </c>
      <c r="G1664">
        <v>54990000</v>
      </c>
    </row>
    <row r="1665" spans="1:7" x14ac:dyDescent="0.2">
      <c r="A1665" s="91">
        <v>31699</v>
      </c>
      <c r="B1665">
        <v>235.89999399999999</v>
      </c>
      <c r="C1665">
        <v>236.36999499999999</v>
      </c>
      <c r="D1665">
        <v>234.36999499999999</v>
      </c>
      <c r="E1665">
        <v>235.36999499999999</v>
      </c>
      <c r="F1665">
        <v>235.36999499999999</v>
      </c>
      <c r="G1665">
        <v>116800000</v>
      </c>
    </row>
    <row r="1666" spans="1:7" x14ac:dyDescent="0.2">
      <c r="A1666" s="91">
        <v>31700</v>
      </c>
      <c r="B1666">
        <v>235.36000100000001</v>
      </c>
      <c r="C1666">
        <v>239.029999</v>
      </c>
      <c r="D1666">
        <v>235.270004</v>
      </c>
      <c r="E1666">
        <v>238.800003</v>
      </c>
      <c r="F1666">
        <v>238.800003</v>
      </c>
      <c r="G1666">
        <v>144300000</v>
      </c>
    </row>
    <row r="1667" spans="1:7" x14ac:dyDescent="0.2">
      <c r="A1667" s="91">
        <v>31701</v>
      </c>
      <c r="B1667">
        <v>238.83000200000001</v>
      </c>
      <c r="C1667">
        <v>240.179993</v>
      </c>
      <c r="D1667">
        <v>238.800003</v>
      </c>
      <c r="E1667">
        <v>239.529999</v>
      </c>
      <c r="F1667">
        <v>239.529999</v>
      </c>
      <c r="G1667">
        <v>156900000</v>
      </c>
    </row>
    <row r="1668" spans="1:7" x14ac:dyDescent="0.2">
      <c r="A1668" s="91">
        <v>31702</v>
      </c>
      <c r="B1668">
        <v>239.5</v>
      </c>
      <c r="C1668">
        <v>239.529999</v>
      </c>
      <c r="D1668">
        <v>237.71000699999999</v>
      </c>
      <c r="E1668">
        <v>238.83999600000001</v>
      </c>
      <c r="F1668">
        <v>238.83999600000001</v>
      </c>
      <c r="G1668">
        <v>124100000</v>
      </c>
    </row>
    <row r="1669" spans="1:7" x14ac:dyDescent="0.2">
      <c r="A1669" s="91">
        <v>31705</v>
      </c>
      <c r="B1669">
        <v>238.83999600000001</v>
      </c>
      <c r="C1669">
        <v>238.83999600000001</v>
      </c>
      <c r="D1669">
        <v>234.779999</v>
      </c>
      <c r="E1669">
        <v>235.970001</v>
      </c>
      <c r="F1669">
        <v>235.970001</v>
      </c>
      <c r="G1669">
        <v>109000000</v>
      </c>
    </row>
    <row r="1670" spans="1:7" x14ac:dyDescent="0.2">
      <c r="A1670" s="91">
        <v>31706</v>
      </c>
      <c r="B1670">
        <v>236.029999</v>
      </c>
      <c r="C1670">
        <v>236.490005</v>
      </c>
      <c r="D1670">
        <v>234.949997</v>
      </c>
      <c r="E1670">
        <v>235.88000500000001</v>
      </c>
      <c r="F1670">
        <v>235.88000500000001</v>
      </c>
      <c r="G1670">
        <v>110000000</v>
      </c>
    </row>
    <row r="1671" spans="1:7" x14ac:dyDescent="0.2">
      <c r="A1671" s="91">
        <v>31707</v>
      </c>
      <c r="B1671">
        <v>235.88999899999999</v>
      </c>
      <c r="C1671">
        <v>236.63999899999999</v>
      </c>
      <c r="D1671">
        <v>235.820007</v>
      </c>
      <c r="E1671">
        <v>236.259995</v>
      </c>
      <c r="F1671">
        <v>236.259995</v>
      </c>
      <c r="G1671">
        <v>114000000</v>
      </c>
    </row>
    <row r="1672" spans="1:7" x14ac:dyDescent="0.2">
      <c r="A1672" s="91">
        <v>31708</v>
      </c>
      <c r="B1672">
        <v>236.279999</v>
      </c>
      <c r="C1672">
        <v>239.759995</v>
      </c>
      <c r="D1672">
        <v>236.259995</v>
      </c>
      <c r="E1672">
        <v>239.279999</v>
      </c>
      <c r="F1672">
        <v>239.279999</v>
      </c>
      <c r="G1672">
        <v>150900000</v>
      </c>
    </row>
    <row r="1673" spans="1:7" x14ac:dyDescent="0.2">
      <c r="A1673" s="91">
        <v>31709</v>
      </c>
      <c r="B1673">
        <v>239.300003</v>
      </c>
      <c r="C1673">
        <v>239.64999399999999</v>
      </c>
      <c r="D1673">
        <v>238.25</v>
      </c>
      <c r="E1673">
        <v>238.259995</v>
      </c>
      <c r="F1673">
        <v>238.259995</v>
      </c>
      <c r="G1673">
        <v>137500000</v>
      </c>
    </row>
    <row r="1674" spans="1:7" x14ac:dyDescent="0.2">
      <c r="A1674" s="91">
        <v>31712</v>
      </c>
      <c r="B1674">
        <v>238.220001</v>
      </c>
      <c r="C1674">
        <v>238.770004</v>
      </c>
      <c r="D1674">
        <v>236.720001</v>
      </c>
      <c r="E1674">
        <v>238.770004</v>
      </c>
      <c r="F1674">
        <v>238.770004</v>
      </c>
      <c r="G1674">
        <v>133200000</v>
      </c>
    </row>
    <row r="1675" spans="1:7" x14ac:dyDescent="0.2">
      <c r="A1675" s="91">
        <v>31713</v>
      </c>
      <c r="B1675">
        <v>238.80999800000001</v>
      </c>
      <c r="C1675">
        <v>240.58000200000001</v>
      </c>
      <c r="D1675">
        <v>238.770004</v>
      </c>
      <c r="E1675">
        <v>239.259995</v>
      </c>
      <c r="F1675">
        <v>239.259995</v>
      </c>
      <c r="G1675">
        <v>145900000</v>
      </c>
    </row>
    <row r="1676" spans="1:7" x14ac:dyDescent="0.2">
      <c r="A1676" s="91">
        <v>31714</v>
      </c>
      <c r="B1676">
        <v>239.229996</v>
      </c>
      <c r="C1676">
        <v>241</v>
      </c>
      <c r="D1676">
        <v>238.979996</v>
      </c>
      <c r="E1676">
        <v>240.94000199999999</v>
      </c>
      <c r="F1676">
        <v>240.94000199999999</v>
      </c>
      <c r="G1676">
        <v>164400000</v>
      </c>
    </row>
    <row r="1677" spans="1:7" x14ac:dyDescent="0.2">
      <c r="A1677" s="91">
        <v>31715</v>
      </c>
      <c r="B1677">
        <v>240.970001</v>
      </c>
      <c r="C1677">
        <v>244.08000200000001</v>
      </c>
      <c r="D1677">
        <v>240.94000199999999</v>
      </c>
      <c r="E1677">
        <v>243.71000699999999</v>
      </c>
      <c r="F1677">
        <v>243.71000699999999</v>
      </c>
      <c r="G1677">
        <v>194200000</v>
      </c>
    </row>
    <row r="1678" spans="1:7" x14ac:dyDescent="0.2">
      <c r="A1678" s="91">
        <v>31716</v>
      </c>
      <c r="B1678">
        <v>243.699997</v>
      </c>
      <c r="C1678">
        <v>244.509995</v>
      </c>
      <c r="D1678">
        <v>242.949997</v>
      </c>
      <c r="E1678">
        <v>243.979996</v>
      </c>
      <c r="F1678">
        <v>243.979996</v>
      </c>
      <c r="G1678">
        <v>147200000</v>
      </c>
    </row>
    <row r="1679" spans="1:7" x14ac:dyDescent="0.2">
      <c r="A1679" s="91">
        <v>31719</v>
      </c>
      <c r="B1679">
        <v>243.970001</v>
      </c>
      <c r="C1679">
        <v>245.800003</v>
      </c>
      <c r="D1679">
        <v>243.929993</v>
      </c>
      <c r="E1679">
        <v>245.800003</v>
      </c>
      <c r="F1679">
        <v>245.800003</v>
      </c>
      <c r="G1679">
        <v>138200000</v>
      </c>
    </row>
    <row r="1680" spans="1:7" x14ac:dyDescent="0.2">
      <c r="A1680" s="91">
        <v>31720</v>
      </c>
      <c r="B1680">
        <v>245.800003</v>
      </c>
      <c r="C1680">
        <v>246.429993</v>
      </c>
      <c r="D1680">
        <v>244.41999799999999</v>
      </c>
      <c r="E1680">
        <v>246.199997</v>
      </c>
      <c r="F1680">
        <v>246.199997</v>
      </c>
      <c r="G1680">
        <v>163200000</v>
      </c>
    </row>
    <row r="1681" spans="1:7" x14ac:dyDescent="0.2">
      <c r="A1681" s="91">
        <v>31721</v>
      </c>
      <c r="B1681">
        <v>246.08999600000001</v>
      </c>
      <c r="C1681">
        <v>247.050003</v>
      </c>
      <c r="D1681">
        <v>245.21000699999999</v>
      </c>
      <c r="E1681">
        <v>246.58000200000001</v>
      </c>
      <c r="F1681">
        <v>246.58000200000001</v>
      </c>
      <c r="G1681">
        <v>183200000</v>
      </c>
    </row>
    <row r="1682" spans="1:7" x14ac:dyDescent="0.2">
      <c r="A1682" s="91">
        <v>31722</v>
      </c>
      <c r="B1682">
        <v>246.53999300000001</v>
      </c>
      <c r="C1682">
        <v>246.89999399999999</v>
      </c>
      <c r="D1682">
        <v>244.300003</v>
      </c>
      <c r="E1682">
        <v>245.86999499999999</v>
      </c>
      <c r="F1682">
        <v>245.86999499999999</v>
      </c>
      <c r="G1682">
        <v>165300000</v>
      </c>
    </row>
    <row r="1683" spans="1:7" x14ac:dyDescent="0.2">
      <c r="A1683" s="91">
        <v>31723</v>
      </c>
      <c r="B1683">
        <v>245.85000600000001</v>
      </c>
      <c r="C1683">
        <v>246.13000500000001</v>
      </c>
      <c r="D1683">
        <v>244.91999799999999</v>
      </c>
      <c r="E1683">
        <v>245.770004</v>
      </c>
      <c r="F1683">
        <v>245.770004</v>
      </c>
      <c r="G1683">
        <v>142300000</v>
      </c>
    </row>
    <row r="1684" spans="1:7" x14ac:dyDescent="0.2">
      <c r="A1684" s="91">
        <v>31726</v>
      </c>
      <c r="B1684">
        <v>245.75</v>
      </c>
      <c r="C1684">
        <v>246.220001</v>
      </c>
      <c r="D1684">
        <v>244.679993</v>
      </c>
      <c r="E1684">
        <v>246.13000500000001</v>
      </c>
      <c r="F1684">
        <v>246.13000500000001</v>
      </c>
      <c r="G1684">
        <v>120200000</v>
      </c>
    </row>
    <row r="1685" spans="1:7" x14ac:dyDescent="0.2">
      <c r="A1685" s="91">
        <v>31727</v>
      </c>
      <c r="B1685">
        <v>246.14999399999999</v>
      </c>
      <c r="C1685">
        <v>247.10000600000001</v>
      </c>
      <c r="D1685">
        <v>246.11999499999999</v>
      </c>
      <c r="E1685">
        <v>247.08000200000001</v>
      </c>
      <c r="F1685">
        <v>247.08000200000001</v>
      </c>
      <c r="G1685">
        <v>118500000</v>
      </c>
    </row>
    <row r="1686" spans="1:7" x14ac:dyDescent="0.2">
      <c r="A1686" s="91">
        <v>31728</v>
      </c>
      <c r="B1686">
        <v>247.05999800000001</v>
      </c>
      <c r="C1686">
        <v>247.66999799999999</v>
      </c>
      <c r="D1686">
        <v>245.679993</v>
      </c>
      <c r="E1686">
        <v>246.63999899999999</v>
      </c>
      <c r="F1686">
        <v>246.63999899999999</v>
      </c>
      <c r="G1686">
        <v>162200000</v>
      </c>
    </row>
    <row r="1687" spans="1:7" x14ac:dyDescent="0.2">
      <c r="A1687" s="91">
        <v>31729</v>
      </c>
      <c r="B1687">
        <v>246.63000500000001</v>
      </c>
      <c r="C1687">
        <v>246.66000399999999</v>
      </c>
      <c r="D1687">
        <v>242.979996</v>
      </c>
      <c r="E1687">
        <v>243.020004</v>
      </c>
      <c r="F1687">
        <v>243.020004</v>
      </c>
      <c r="G1687">
        <v>164000000</v>
      </c>
    </row>
    <row r="1688" spans="1:7" x14ac:dyDescent="0.2">
      <c r="A1688" s="91">
        <v>31730</v>
      </c>
      <c r="B1688">
        <v>243.009995</v>
      </c>
      <c r="C1688">
        <v>244.509995</v>
      </c>
      <c r="D1688">
        <v>241.96000699999999</v>
      </c>
      <c r="E1688">
        <v>244.5</v>
      </c>
      <c r="F1688">
        <v>244.5</v>
      </c>
      <c r="G1688">
        <v>172100000</v>
      </c>
    </row>
    <row r="1689" spans="1:7" x14ac:dyDescent="0.2">
      <c r="A1689" s="91">
        <v>31733</v>
      </c>
      <c r="B1689">
        <v>244.5</v>
      </c>
      <c r="C1689">
        <v>244.800003</v>
      </c>
      <c r="D1689">
        <v>242.28999300000001</v>
      </c>
      <c r="E1689">
        <v>243.21000699999999</v>
      </c>
      <c r="F1689">
        <v>243.21000699999999</v>
      </c>
      <c r="G1689">
        <v>133300000</v>
      </c>
    </row>
    <row r="1690" spans="1:7" x14ac:dyDescent="0.2">
      <c r="A1690" s="91">
        <v>31734</v>
      </c>
      <c r="B1690">
        <v>243.199997</v>
      </c>
      <c r="C1690">
        <v>243.229996</v>
      </c>
      <c r="D1690">
        <v>236.64999399999999</v>
      </c>
      <c r="E1690">
        <v>236.779999</v>
      </c>
      <c r="F1690">
        <v>236.779999</v>
      </c>
      <c r="G1690">
        <v>185300000</v>
      </c>
    </row>
    <row r="1691" spans="1:7" x14ac:dyDescent="0.2">
      <c r="A1691" s="91">
        <v>31735</v>
      </c>
      <c r="B1691">
        <v>236.770004</v>
      </c>
      <c r="C1691">
        <v>237.94000199999999</v>
      </c>
      <c r="D1691">
        <v>235.509995</v>
      </c>
      <c r="E1691">
        <v>237.66000399999999</v>
      </c>
      <c r="F1691">
        <v>237.66000399999999</v>
      </c>
      <c r="G1691">
        <v>183300000</v>
      </c>
    </row>
    <row r="1692" spans="1:7" x14ac:dyDescent="0.2">
      <c r="A1692" s="91">
        <v>31736</v>
      </c>
      <c r="B1692">
        <v>237.66000399999999</v>
      </c>
      <c r="C1692">
        <v>242.050003</v>
      </c>
      <c r="D1692">
        <v>237.66000399999999</v>
      </c>
      <c r="E1692">
        <v>242.050003</v>
      </c>
      <c r="F1692">
        <v>242.050003</v>
      </c>
      <c r="G1692">
        <v>158100000</v>
      </c>
    </row>
    <row r="1693" spans="1:7" x14ac:dyDescent="0.2">
      <c r="A1693" s="91">
        <v>31737</v>
      </c>
      <c r="B1693">
        <v>242.029999</v>
      </c>
      <c r="C1693">
        <v>246.38000500000001</v>
      </c>
      <c r="D1693">
        <v>241.970001</v>
      </c>
      <c r="E1693">
        <v>245.86000100000001</v>
      </c>
      <c r="F1693">
        <v>245.86000100000001</v>
      </c>
      <c r="G1693">
        <v>200700000</v>
      </c>
    </row>
    <row r="1694" spans="1:7" x14ac:dyDescent="0.2">
      <c r="A1694" s="91">
        <v>31740</v>
      </c>
      <c r="B1694">
        <v>245.86000100000001</v>
      </c>
      <c r="C1694">
        <v>248</v>
      </c>
      <c r="D1694">
        <v>245.21000699999999</v>
      </c>
      <c r="E1694">
        <v>247.449997</v>
      </c>
      <c r="F1694">
        <v>247.449997</v>
      </c>
      <c r="G1694">
        <v>150800000</v>
      </c>
    </row>
    <row r="1695" spans="1:7" x14ac:dyDescent="0.2">
      <c r="A1695" s="91">
        <v>31741</v>
      </c>
      <c r="B1695">
        <v>247.44000199999999</v>
      </c>
      <c r="C1695">
        <v>248.179993</v>
      </c>
      <c r="D1695">
        <v>246.300003</v>
      </c>
      <c r="E1695">
        <v>248.16999799999999</v>
      </c>
      <c r="F1695">
        <v>248.16999799999999</v>
      </c>
      <c r="G1695">
        <v>154600000</v>
      </c>
    </row>
    <row r="1696" spans="1:7" x14ac:dyDescent="0.2">
      <c r="A1696" s="91">
        <v>31742</v>
      </c>
      <c r="B1696">
        <v>248.13999899999999</v>
      </c>
      <c r="C1696">
        <v>248.89999399999999</v>
      </c>
      <c r="D1696">
        <v>247.729996</v>
      </c>
      <c r="E1696">
        <v>248.770004</v>
      </c>
      <c r="F1696">
        <v>248.770004</v>
      </c>
      <c r="G1696">
        <v>152000000</v>
      </c>
    </row>
    <row r="1697" spans="1:7" x14ac:dyDescent="0.2">
      <c r="A1697" s="91">
        <v>31744</v>
      </c>
      <c r="B1697">
        <v>248.820007</v>
      </c>
      <c r="C1697">
        <v>249.220001</v>
      </c>
      <c r="D1697">
        <v>248.070007</v>
      </c>
      <c r="E1697">
        <v>249.220001</v>
      </c>
      <c r="F1697">
        <v>249.220001</v>
      </c>
      <c r="G1697">
        <v>93530000</v>
      </c>
    </row>
    <row r="1698" spans="1:7" x14ac:dyDescent="0.2">
      <c r="A1698" s="91">
        <v>31747</v>
      </c>
      <c r="B1698">
        <v>249.220001</v>
      </c>
      <c r="C1698">
        <v>249.220001</v>
      </c>
      <c r="D1698">
        <v>245.720001</v>
      </c>
      <c r="E1698">
        <v>249.050003</v>
      </c>
      <c r="F1698">
        <v>249.050003</v>
      </c>
      <c r="G1698">
        <v>133800000</v>
      </c>
    </row>
    <row r="1699" spans="1:7" x14ac:dyDescent="0.2">
      <c r="A1699" s="91">
        <v>31748</v>
      </c>
      <c r="B1699">
        <v>249.05999800000001</v>
      </c>
      <c r="C1699">
        <v>254</v>
      </c>
      <c r="D1699">
        <v>249.050003</v>
      </c>
      <c r="E1699">
        <v>254</v>
      </c>
      <c r="F1699">
        <v>254</v>
      </c>
      <c r="G1699">
        <v>230400000</v>
      </c>
    </row>
    <row r="1700" spans="1:7" x14ac:dyDescent="0.2">
      <c r="A1700" s="91">
        <v>31749</v>
      </c>
      <c r="B1700">
        <v>254</v>
      </c>
      <c r="C1700">
        <v>254.86999499999999</v>
      </c>
      <c r="D1700">
        <v>253.240005</v>
      </c>
      <c r="E1700">
        <v>253.85000600000001</v>
      </c>
      <c r="F1700">
        <v>253.85000600000001</v>
      </c>
      <c r="G1700">
        <v>200100000</v>
      </c>
    </row>
    <row r="1701" spans="1:7" x14ac:dyDescent="0.2">
      <c r="A1701" s="91">
        <v>31750</v>
      </c>
      <c r="B1701">
        <v>253.85000600000001</v>
      </c>
      <c r="C1701">
        <v>254.41999799999999</v>
      </c>
      <c r="D1701">
        <v>252.88000500000001</v>
      </c>
      <c r="E1701">
        <v>253.03999300000001</v>
      </c>
      <c r="F1701">
        <v>253.03999300000001</v>
      </c>
      <c r="G1701">
        <v>156900000</v>
      </c>
    </row>
    <row r="1702" spans="1:7" x14ac:dyDescent="0.2">
      <c r="A1702" s="91">
        <v>31751</v>
      </c>
      <c r="B1702">
        <v>253.050003</v>
      </c>
      <c r="C1702">
        <v>253.88999899999999</v>
      </c>
      <c r="D1702">
        <v>250.71000699999999</v>
      </c>
      <c r="E1702">
        <v>251.16999799999999</v>
      </c>
      <c r="F1702">
        <v>251.16999799999999</v>
      </c>
      <c r="G1702">
        <v>139800000</v>
      </c>
    </row>
    <row r="1703" spans="1:7" x14ac:dyDescent="0.2">
      <c r="A1703" s="91">
        <v>31754</v>
      </c>
      <c r="B1703">
        <v>251.16000399999999</v>
      </c>
      <c r="C1703">
        <v>252.36000100000001</v>
      </c>
      <c r="D1703">
        <v>248.820007</v>
      </c>
      <c r="E1703">
        <v>251.16000399999999</v>
      </c>
      <c r="F1703">
        <v>251.16000399999999</v>
      </c>
      <c r="G1703">
        <v>159000000</v>
      </c>
    </row>
    <row r="1704" spans="1:7" x14ac:dyDescent="0.2">
      <c r="A1704" s="91">
        <v>31755</v>
      </c>
      <c r="B1704">
        <v>251.16000399999999</v>
      </c>
      <c r="C1704">
        <v>251.270004</v>
      </c>
      <c r="D1704">
        <v>249.25</v>
      </c>
      <c r="E1704">
        <v>249.279999</v>
      </c>
      <c r="F1704">
        <v>249.279999</v>
      </c>
      <c r="G1704">
        <v>128700000</v>
      </c>
    </row>
    <row r="1705" spans="1:7" x14ac:dyDescent="0.2">
      <c r="A1705" s="91">
        <v>31756</v>
      </c>
      <c r="B1705">
        <v>249.279999</v>
      </c>
      <c r="C1705">
        <v>251.529999</v>
      </c>
      <c r="D1705">
        <v>248.94000199999999</v>
      </c>
      <c r="E1705">
        <v>250.96000699999999</v>
      </c>
      <c r="F1705">
        <v>250.96000699999999</v>
      </c>
      <c r="G1705">
        <v>139700000</v>
      </c>
    </row>
    <row r="1706" spans="1:7" x14ac:dyDescent="0.2">
      <c r="A1706" s="91">
        <v>31757</v>
      </c>
      <c r="B1706">
        <v>250.970001</v>
      </c>
      <c r="C1706">
        <v>250.979996</v>
      </c>
      <c r="D1706">
        <v>247.14999399999999</v>
      </c>
      <c r="E1706">
        <v>248.16999799999999</v>
      </c>
      <c r="F1706">
        <v>248.16999799999999</v>
      </c>
      <c r="G1706">
        <v>136000000</v>
      </c>
    </row>
    <row r="1707" spans="1:7" x14ac:dyDescent="0.2">
      <c r="A1707" s="91">
        <v>31758</v>
      </c>
      <c r="B1707">
        <v>248.16999799999999</v>
      </c>
      <c r="C1707">
        <v>248.30999800000001</v>
      </c>
      <c r="D1707">
        <v>247.020004</v>
      </c>
      <c r="E1707">
        <v>247.35000600000001</v>
      </c>
      <c r="F1707">
        <v>247.35000600000001</v>
      </c>
      <c r="G1707">
        <v>126600000</v>
      </c>
    </row>
    <row r="1708" spans="1:7" x14ac:dyDescent="0.2">
      <c r="A1708" s="91">
        <v>31761</v>
      </c>
      <c r="B1708">
        <v>247.30999800000001</v>
      </c>
      <c r="C1708">
        <v>248.229996</v>
      </c>
      <c r="D1708">
        <v>244.91999799999999</v>
      </c>
      <c r="E1708">
        <v>248.21000699999999</v>
      </c>
      <c r="F1708">
        <v>248.21000699999999</v>
      </c>
      <c r="G1708">
        <v>148200000</v>
      </c>
    </row>
    <row r="1709" spans="1:7" x14ac:dyDescent="0.2">
      <c r="A1709" s="91">
        <v>31762</v>
      </c>
      <c r="B1709">
        <v>248.21000699999999</v>
      </c>
      <c r="C1709">
        <v>250.03999300000001</v>
      </c>
      <c r="D1709">
        <v>247.39999399999999</v>
      </c>
      <c r="E1709">
        <v>250.03999300000001</v>
      </c>
      <c r="F1709">
        <v>250.03999300000001</v>
      </c>
      <c r="G1709">
        <v>157000000</v>
      </c>
    </row>
    <row r="1710" spans="1:7" x14ac:dyDescent="0.2">
      <c r="A1710" s="91">
        <v>31763</v>
      </c>
      <c r="B1710">
        <v>250.009995</v>
      </c>
      <c r="C1710">
        <v>250.03999300000001</v>
      </c>
      <c r="D1710">
        <v>247.19000199999999</v>
      </c>
      <c r="E1710">
        <v>247.55999800000001</v>
      </c>
      <c r="F1710">
        <v>247.55999800000001</v>
      </c>
      <c r="G1710">
        <v>148800000</v>
      </c>
    </row>
    <row r="1711" spans="1:7" x14ac:dyDescent="0.2">
      <c r="A1711" s="91">
        <v>31764</v>
      </c>
      <c r="B1711">
        <v>247.55999800000001</v>
      </c>
      <c r="C1711">
        <v>247.80999800000001</v>
      </c>
      <c r="D1711">
        <v>246.449997</v>
      </c>
      <c r="E1711">
        <v>246.779999</v>
      </c>
      <c r="F1711">
        <v>246.779999</v>
      </c>
      <c r="G1711">
        <v>155400000</v>
      </c>
    </row>
    <row r="1712" spans="1:7" x14ac:dyDescent="0.2">
      <c r="A1712" s="91">
        <v>31765</v>
      </c>
      <c r="B1712">
        <v>246.78999300000001</v>
      </c>
      <c r="C1712">
        <v>249.96000699999999</v>
      </c>
      <c r="D1712">
        <v>245.88999899999999</v>
      </c>
      <c r="E1712">
        <v>249.729996</v>
      </c>
      <c r="F1712">
        <v>249.729996</v>
      </c>
      <c r="G1712">
        <v>244700000</v>
      </c>
    </row>
    <row r="1713" spans="1:7" x14ac:dyDescent="0.2">
      <c r="A1713" s="91">
        <v>31768</v>
      </c>
      <c r="B1713">
        <v>249.729996</v>
      </c>
      <c r="C1713">
        <v>249.729996</v>
      </c>
      <c r="D1713">
        <v>247.449997</v>
      </c>
      <c r="E1713">
        <v>248.75</v>
      </c>
      <c r="F1713">
        <v>248.75</v>
      </c>
      <c r="G1713">
        <v>157600000</v>
      </c>
    </row>
    <row r="1714" spans="1:7" x14ac:dyDescent="0.2">
      <c r="A1714" s="91">
        <v>31769</v>
      </c>
      <c r="B1714">
        <v>248.75</v>
      </c>
      <c r="C1714">
        <v>248.75</v>
      </c>
      <c r="D1714">
        <v>245.85000600000001</v>
      </c>
      <c r="E1714">
        <v>246.33999600000001</v>
      </c>
      <c r="F1714">
        <v>246.33999600000001</v>
      </c>
      <c r="G1714">
        <v>188700000</v>
      </c>
    </row>
    <row r="1715" spans="1:7" x14ac:dyDescent="0.2">
      <c r="A1715" s="91">
        <v>31770</v>
      </c>
      <c r="B1715">
        <v>246.33999600000001</v>
      </c>
      <c r="C1715">
        <v>247.220001</v>
      </c>
      <c r="D1715">
        <v>246.020004</v>
      </c>
      <c r="E1715">
        <v>246.75</v>
      </c>
      <c r="F1715">
        <v>246.75</v>
      </c>
      <c r="G1715">
        <v>95410000</v>
      </c>
    </row>
    <row r="1716" spans="1:7" x14ac:dyDescent="0.2">
      <c r="A1716" s="91">
        <v>31772</v>
      </c>
      <c r="B1716">
        <v>246.75</v>
      </c>
      <c r="C1716">
        <v>247.08999600000001</v>
      </c>
      <c r="D1716">
        <v>246.729996</v>
      </c>
      <c r="E1716">
        <v>246.91999799999999</v>
      </c>
      <c r="F1716">
        <v>246.91999799999999</v>
      </c>
      <c r="G1716">
        <v>48860000</v>
      </c>
    </row>
    <row r="1717" spans="1:7" x14ac:dyDescent="0.2">
      <c r="A1717" s="91">
        <v>31775</v>
      </c>
      <c r="B1717">
        <v>246.89999399999999</v>
      </c>
      <c r="C1717">
        <v>246.91999799999999</v>
      </c>
      <c r="D1717">
        <v>244.30999800000001</v>
      </c>
      <c r="E1717">
        <v>244.66999799999999</v>
      </c>
      <c r="F1717">
        <v>244.66999799999999</v>
      </c>
      <c r="G1717">
        <v>99800000</v>
      </c>
    </row>
    <row r="1718" spans="1:7" x14ac:dyDescent="0.2">
      <c r="A1718" s="91">
        <v>31776</v>
      </c>
      <c r="B1718">
        <v>244.66000399999999</v>
      </c>
      <c r="C1718">
        <v>244.66999799999999</v>
      </c>
      <c r="D1718">
        <v>243.03999300000001</v>
      </c>
      <c r="E1718">
        <v>243.36999499999999</v>
      </c>
      <c r="F1718">
        <v>243.36999499999999</v>
      </c>
      <c r="G1718">
        <v>126200000</v>
      </c>
    </row>
    <row r="1719" spans="1:7" x14ac:dyDescent="0.2">
      <c r="A1719" s="91">
        <v>31777</v>
      </c>
      <c r="B1719">
        <v>243.36999499999999</v>
      </c>
      <c r="C1719">
        <v>244.029999</v>
      </c>
      <c r="D1719">
        <v>241.279999</v>
      </c>
      <c r="E1719">
        <v>242.16999799999999</v>
      </c>
      <c r="F1719">
        <v>242.16999799999999</v>
      </c>
      <c r="G1719">
        <v>139200000</v>
      </c>
    </row>
    <row r="1720" spans="1:7" x14ac:dyDescent="0.2">
      <c r="A1720" s="91">
        <v>31779</v>
      </c>
      <c r="B1720">
        <v>242.16999799999999</v>
      </c>
      <c r="C1720">
        <v>246.449997</v>
      </c>
      <c r="D1720">
        <v>242.16999799999999</v>
      </c>
      <c r="E1720">
        <v>246.449997</v>
      </c>
      <c r="F1720">
        <v>246.449997</v>
      </c>
      <c r="G1720">
        <v>91880000</v>
      </c>
    </row>
    <row r="1721" spans="1:7" x14ac:dyDescent="0.2">
      <c r="A1721" s="91">
        <v>31782</v>
      </c>
      <c r="B1721">
        <v>246.449997</v>
      </c>
      <c r="C1721">
        <v>252.570007</v>
      </c>
      <c r="D1721">
        <v>246.449997</v>
      </c>
      <c r="E1721">
        <v>252.19000199999999</v>
      </c>
      <c r="F1721">
        <v>252.19000199999999</v>
      </c>
      <c r="G1721">
        <v>181900000</v>
      </c>
    </row>
    <row r="1722" spans="1:7" x14ac:dyDescent="0.2">
      <c r="A1722" s="91">
        <v>31783</v>
      </c>
      <c r="B1722">
        <v>252.199997</v>
      </c>
      <c r="C1722">
        <v>253.990005</v>
      </c>
      <c r="D1722">
        <v>252.13999899999999</v>
      </c>
      <c r="E1722">
        <v>252.779999</v>
      </c>
      <c r="F1722">
        <v>252.779999</v>
      </c>
      <c r="G1722">
        <v>189300000</v>
      </c>
    </row>
    <row r="1723" spans="1:7" x14ac:dyDescent="0.2">
      <c r="A1723" s="91">
        <v>31784</v>
      </c>
      <c r="B1723">
        <v>252.779999</v>
      </c>
      <c r="C1723">
        <v>255.720001</v>
      </c>
      <c r="D1723">
        <v>252.64999399999999</v>
      </c>
      <c r="E1723">
        <v>255.33000200000001</v>
      </c>
      <c r="F1723">
        <v>255.33000200000001</v>
      </c>
      <c r="G1723">
        <v>190900000</v>
      </c>
    </row>
    <row r="1724" spans="1:7" x14ac:dyDescent="0.2">
      <c r="A1724" s="91">
        <v>31785</v>
      </c>
      <c r="B1724">
        <v>255.36000100000001</v>
      </c>
      <c r="C1724">
        <v>257.27999899999998</v>
      </c>
      <c r="D1724">
        <v>254.970001</v>
      </c>
      <c r="E1724">
        <v>257.27999899999998</v>
      </c>
      <c r="F1724">
        <v>257.27999899999998</v>
      </c>
      <c r="G1724">
        <v>194500000</v>
      </c>
    </row>
    <row r="1725" spans="1:7" x14ac:dyDescent="0.2">
      <c r="A1725" s="91">
        <v>31786</v>
      </c>
      <c r="B1725">
        <v>257.26001000000002</v>
      </c>
      <c r="C1725">
        <v>259.20001200000002</v>
      </c>
      <c r="D1725">
        <v>256.10998499999999</v>
      </c>
      <c r="E1725">
        <v>258.73001099999999</v>
      </c>
      <c r="F1725">
        <v>258.73001099999999</v>
      </c>
      <c r="G1725">
        <v>193000000</v>
      </c>
    </row>
    <row r="1726" spans="1:7" x14ac:dyDescent="0.2">
      <c r="A1726" s="91">
        <v>31789</v>
      </c>
      <c r="B1726">
        <v>258.72000100000002</v>
      </c>
      <c r="C1726">
        <v>261.35998499999999</v>
      </c>
      <c r="D1726">
        <v>257.92001299999998</v>
      </c>
      <c r="E1726">
        <v>260.29998799999998</v>
      </c>
      <c r="F1726">
        <v>260.29998799999998</v>
      </c>
      <c r="G1726">
        <v>184200000</v>
      </c>
    </row>
    <row r="1727" spans="1:7" x14ac:dyDescent="0.2">
      <c r="A1727" s="91">
        <v>31790</v>
      </c>
      <c r="B1727">
        <v>260.29998799999998</v>
      </c>
      <c r="C1727">
        <v>260.45001200000002</v>
      </c>
      <c r="D1727">
        <v>259.209991</v>
      </c>
      <c r="E1727">
        <v>259.95001200000002</v>
      </c>
      <c r="F1727">
        <v>259.95001200000002</v>
      </c>
      <c r="G1727">
        <v>170900000</v>
      </c>
    </row>
    <row r="1728" spans="1:7" x14ac:dyDescent="0.2">
      <c r="A1728" s="91">
        <v>31791</v>
      </c>
      <c r="B1728">
        <v>259.95001200000002</v>
      </c>
      <c r="C1728">
        <v>262.72000100000002</v>
      </c>
      <c r="D1728">
        <v>259.61999500000002</v>
      </c>
      <c r="E1728">
        <v>262.64001500000001</v>
      </c>
      <c r="F1728">
        <v>262.64001500000001</v>
      </c>
      <c r="G1728">
        <v>214200000</v>
      </c>
    </row>
    <row r="1729" spans="1:7" x14ac:dyDescent="0.2">
      <c r="A1729" s="91">
        <v>31792</v>
      </c>
      <c r="B1729">
        <v>262.64999399999999</v>
      </c>
      <c r="C1729">
        <v>266.67999300000002</v>
      </c>
      <c r="D1729">
        <v>262.64001500000001</v>
      </c>
      <c r="E1729">
        <v>265.48998999999998</v>
      </c>
      <c r="F1729">
        <v>265.48998999999998</v>
      </c>
      <c r="G1729">
        <v>253100000</v>
      </c>
    </row>
    <row r="1730" spans="1:7" x14ac:dyDescent="0.2">
      <c r="A1730" s="91">
        <v>31793</v>
      </c>
      <c r="B1730">
        <v>265.459991</v>
      </c>
      <c r="C1730">
        <v>267.23998999999998</v>
      </c>
      <c r="D1730">
        <v>264.30999800000001</v>
      </c>
      <c r="E1730">
        <v>266.27999899999998</v>
      </c>
      <c r="F1730">
        <v>266.27999899999998</v>
      </c>
      <c r="G1730">
        <v>218400000</v>
      </c>
    </row>
    <row r="1731" spans="1:7" x14ac:dyDescent="0.2">
      <c r="A1731" s="91">
        <v>31796</v>
      </c>
      <c r="B1731">
        <v>266.26001000000002</v>
      </c>
      <c r="C1731">
        <v>269.33999599999999</v>
      </c>
      <c r="D1731">
        <v>264</v>
      </c>
      <c r="E1731">
        <v>269.33999599999999</v>
      </c>
      <c r="F1731">
        <v>269.33999599999999</v>
      </c>
      <c r="G1731">
        <v>162800000</v>
      </c>
    </row>
    <row r="1732" spans="1:7" x14ac:dyDescent="0.2">
      <c r="A1732" s="91">
        <v>31797</v>
      </c>
      <c r="B1732">
        <v>269.33999599999999</v>
      </c>
      <c r="C1732">
        <v>271.02999899999998</v>
      </c>
      <c r="D1732">
        <v>267.64999399999999</v>
      </c>
      <c r="E1732">
        <v>269.040009</v>
      </c>
      <c r="F1732">
        <v>269.040009</v>
      </c>
      <c r="G1732">
        <v>224800000</v>
      </c>
    </row>
    <row r="1733" spans="1:7" x14ac:dyDescent="0.2">
      <c r="A1733" s="91">
        <v>31798</v>
      </c>
      <c r="B1733">
        <v>269.040009</v>
      </c>
      <c r="C1733">
        <v>270.86999500000002</v>
      </c>
      <c r="D1733">
        <v>267.35000600000001</v>
      </c>
      <c r="E1733">
        <v>267.83999599999999</v>
      </c>
      <c r="F1733">
        <v>267.83999599999999</v>
      </c>
      <c r="G1733">
        <v>184200000</v>
      </c>
    </row>
    <row r="1734" spans="1:7" x14ac:dyDescent="0.2">
      <c r="A1734" s="91">
        <v>31799</v>
      </c>
      <c r="B1734">
        <v>267.83999599999999</v>
      </c>
      <c r="C1734">
        <v>274.04998799999998</v>
      </c>
      <c r="D1734">
        <v>267.32000699999998</v>
      </c>
      <c r="E1734">
        <v>273.91000400000001</v>
      </c>
      <c r="F1734">
        <v>273.91000400000001</v>
      </c>
      <c r="G1734">
        <v>188700000</v>
      </c>
    </row>
    <row r="1735" spans="1:7" x14ac:dyDescent="0.2">
      <c r="A1735" s="91">
        <v>31800</v>
      </c>
      <c r="B1735">
        <v>273.91000400000001</v>
      </c>
      <c r="C1735">
        <v>280.959991</v>
      </c>
      <c r="D1735">
        <v>268.41000400000001</v>
      </c>
      <c r="E1735">
        <v>270.10000600000001</v>
      </c>
      <c r="F1735">
        <v>270.10000600000001</v>
      </c>
      <c r="G1735">
        <v>302400000</v>
      </c>
    </row>
    <row r="1736" spans="1:7" x14ac:dyDescent="0.2">
      <c r="A1736" s="91">
        <v>31803</v>
      </c>
      <c r="B1736">
        <v>270.10000600000001</v>
      </c>
      <c r="C1736">
        <v>270.39999399999999</v>
      </c>
      <c r="D1736">
        <v>267.73001099999999</v>
      </c>
      <c r="E1736">
        <v>269.60998499999999</v>
      </c>
      <c r="F1736">
        <v>269.60998499999999</v>
      </c>
      <c r="G1736">
        <v>138900000</v>
      </c>
    </row>
    <row r="1737" spans="1:7" x14ac:dyDescent="0.2">
      <c r="A1737" s="91">
        <v>31804</v>
      </c>
      <c r="B1737">
        <v>269.60998499999999</v>
      </c>
      <c r="C1737">
        <v>274.30999800000001</v>
      </c>
      <c r="D1737">
        <v>269.60998499999999</v>
      </c>
      <c r="E1737">
        <v>273.75</v>
      </c>
      <c r="F1737">
        <v>273.75</v>
      </c>
      <c r="G1737">
        <v>192300000</v>
      </c>
    </row>
    <row r="1738" spans="1:7" x14ac:dyDescent="0.2">
      <c r="A1738" s="91">
        <v>31805</v>
      </c>
      <c r="B1738">
        <v>273.75</v>
      </c>
      <c r="C1738">
        <v>275.709991</v>
      </c>
      <c r="D1738">
        <v>273.02999899999998</v>
      </c>
      <c r="E1738">
        <v>275.39999399999999</v>
      </c>
      <c r="F1738">
        <v>275.39999399999999</v>
      </c>
      <c r="G1738">
        <v>195800000</v>
      </c>
    </row>
    <row r="1739" spans="1:7" x14ac:dyDescent="0.2">
      <c r="A1739" s="91">
        <v>31806</v>
      </c>
      <c r="B1739">
        <v>275.39999399999999</v>
      </c>
      <c r="C1739">
        <v>276.85000600000001</v>
      </c>
      <c r="D1739">
        <v>272.540009</v>
      </c>
      <c r="E1739">
        <v>274.23998999999998</v>
      </c>
      <c r="F1739">
        <v>274.23998999999998</v>
      </c>
      <c r="G1739">
        <v>205300000</v>
      </c>
    </row>
    <row r="1740" spans="1:7" x14ac:dyDescent="0.2">
      <c r="A1740" s="91">
        <v>31807</v>
      </c>
      <c r="B1740">
        <v>274.23998999999998</v>
      </c>
      <c r="C1740">
        <v>274.23998999999998</v>
      </c>
      <c r="D1740">
        <v>271.38000499999998</v>
      </c>
      <c r="E1740">
        <v>274.07998700000002</v>
      </c>
      <c r="F1740">
        <v>274.07998700000002</v>
      </c>
      <c r="G1740">
        <v>163400000</v>
      </c>
    </row>
    <row r="1741" spans="1:7" x14ac:dyDescent="0.2">
      <c r="A1741" s="91">
        <v>31810</v>
      </c>
      <c r="B1741">
        <v>274.07998700000002</v>
      </c>
      <c r="C1741">
        <v>277.35000600000001</v>
      </c>
      <c r="D1741">
        <v>273.16000400000001</v>
      </c>
      <c r="E1741">
        <v>276.45001200000002</v>
      </c>
      <c r="F1741">
        <v>276.45001200000002</v>
      </c>
      <c r="G1741">
        <v>177400000</v>
      </c>
    </row>
    <row r="1742" spans="1:7" x14ac:dyDescent="0.2">
      <c r="A1742" s="91">
        <v>31811</v>
      </c>
      <c r="B1742">
        <v>276.45001200000002</v>
      </c>
      <c r="C1742">
        <v>277.82998700000002</v>
      </c>
      <c r="D1742">
        <v>275.83999599999999</v>
      </c>
      <c r="E1742">
        <v>275.98998999999998</v>
      </c>
      <c r="F1742">
        <v>275.98998999999998</v>
      </c>
      <c r="G1742">
        <v>198100000</v>
      </c>
    </row>
    <row r="1743" spans="1:7" x14ac:dyDescent="0.2">
      <c r="A1743" s="91">
        <v>31812</v>
      </c>
      <c r="B1743">
        <v>275.98998999999998</v>
      </c>
      <c r="C1743">
        <v>279.64999399999999</v>
      </c>
      <c r="D1743">
        <v>275.35000600000001</v>
      </c>
      <c r="E1743">
        <v>279.64001500000001</v>
      </c>
      <c r="F1743">
        <v>279.64001500000001</v>
      </c>
      <c r="G1743">
        <v>222400000</v>
      </c>
    </row>
    <row r="1744" spans="1:7" x14ac:dyDescent="0.2">
      <c r="A1744" s="91">
        <v>31813</v>
      </c>
      <c r="B1744">
        <v>279.64001500000001</v>
      </c>
      <c r="C1744">
        <v>282.26001000000002</v>
      </c>
      <c r="D1744">
        <v>278.66000400000001</v>
      </c>
      <c r="E1744">
        <v>281.16000400000001</v>
      </c>
      <c r="F1744">
        <v>281.16000400000001</v>
      </c>
      <c r="G1744">
        <v>256700000</v>
      </c>
    </row>
    <row r="1745" spans="1:7" x14ac:dyDescent="0.2">
      <c r="A1745" s="91">
        <v>31814</v>
      </c>
      <c r="B1745">
        <v>281.16000400000001</v>
      </c>
      <c r="C1745">
        <v>281.790009</v>
      </c>
      <c r="D1745">
        <v>279.86999500000002</v>
      </c>
      <c r="E1745">
        <v>280.040009</v>
      </c>
      <c r="F1745">
        <v>280.040009</v>
      </c>
      <c r="G1745">
        <v>184100000</v>
      </c>
    </row>
    <row r="1746" spans="1:7" x14ac:dyDescent="0.2">
      <c r="A1746" s="91">
        <v>31817</v>
      </c>
      <c r="B1746">
        <v>280.040009</v>
      </c>
      <c r="C1746">
        <v>280.040009</v>
      </c>
      <c r="D1746">
        <v>277.23998999999998</v>
      </c>
      <c r="E1746">
        <v>278.16000400000001</v>
      </c>
      <c r="F1746">
        <v>278.16000400000001</v>
      </c>
      <c r="G1746">
        <v>143300000</v>
      </c>
    </row>
    <row r="1747" spans="1:7" x14ac:dyDescent="0.2">
      <c r="A1747" s="91">
        <v>31818</v>
      </c>
      <c r="B1747">
        <v>278.16000400000001</v>
      </c>
      <c r="C1747">
        <v>278.16000400000001</v>
      </c>
      <c r="D1747">
        <v>273.48998999999998</v>
      </c>
      <c r="E1747">
        <v>275.07000699999998</v>
      </c>
      <c r="F1747">
        <v>275.07000699999998</v>
      </c>
      <c r="G1747">
        <v>168300000</v>
      </c>
    </row>
    <row r="1748" spans="1:7" x14ac:dyDescent="0.2">
      <c r="A1748" s="91">
        <v>31819</v>
      </c>
      <c r="B1748">
        <v>275.07000699999998</v>
      </c>
      <c r="C1748">
        <v>277.709991</v>
      </c>
      <c r="D1748">
        <v>274.709991</v>
      </c>
      <c r="E1748">
        <v>277.540009</v>
      </c>
      <c r="F1748">
        <v>277.540009</v>
      </c>
      <c r="G1748">
        <v>172400000</v>
      </c>
    </row>
    <row r="1749" spans="1:7" x14ac:dyDescent="0.2">
      <c r="A1749" s="91">
        <v>31820</v>
      </c>
      <c r="B1749">
        <v>277.540009</v>
      </c>
      <c r="C1749">
        <v>278.040009</v>
      </c>
      <c r="D1749">
        <v>273.89001500000001</v>
      </c>
      <c r="E1749">
        <v>275.61999500000002</v>
      </c>
      <c r="F1749">
        <v>275.61999500000002</v>
      </c>
      <c r="G1749">
        <v>200400000</v>
      </c>
    </row>
    <row r="1750" spans="1:7" x14ac:dyDescent="0.2">
      <c r="A1750" s="91">
        <v>31821</v>
      </c>
      <c r="B1750">
        <v>275.61999500000002</v>
      </c>
      <c r="C1750">
        <v>280.91000400000001</v>
      </c>
      <c r="D1750">
        <v>275.01001000000002</v>
      </c>
      <c r="E1750">
        <v>279.70001200000002</v>
      </c>
      <c r="F1750">
        <v>279.70001200000002</v>
      </c>
      <c r="G1750">
        <v>184400000</v>
      </c>
    </row>
    <row r="1751" spans="1:7" x14ac:dyDescent="0.2">
      <c r="A1751" s="91">
        <v>31825</v>
      </c>
      <c r="B1751">
        <v>279.70001200000002</v>
      </c>
      <c r="C1751">
        <v>285.48998999999998</v>
      </c>
      <c r="D1751">
        <v>279.70001200000002</v>
      </c>
      <c r="E1751">
        <v>285.48998999999998</v>
      </c>
      <c r="F1751">
        <v>285.48998999999998</v>
      </c>
      <c r="G1751">
        <v>187800000</v>
      </c>
    </row>
    <row r="1752" spans="1:7" x14ac:dyDescent="0.2">
      <c r="A1752" s="91">
        <v>31826</v>
      </c>
      <c r="B1752">
        <v>285.48998999999998</v>
      </c>
      <c r="C1752">
        <v>287.54998799999998</v>
      </c>
      <c r="D1752">
        <v>282.97000100000002</v>
      </c>
      <c r="E1752">
        <v>285.42001299999998</v>
      </c>
      <c r="F1752">
        <v>285.42001299999998</v>
      </c>
      <c r="G1752">
        <v>218200000</v>
      </c>
    </row>
    <row r="1753" spans="1:7" x14ac:dyDescent="0.2">
      <c r="A1753" s="91">
        <v>31827</v>
      </c>
      <c r="B1753">
        <v>285.42001299999998</v>
      </c>
      <c r="C1753">
        <v>286.23998999999998</v>
      </c>
      <c r="D1753">
        <v>283.83999599999999</v>
      </c>
      <c r="E1753">
        <v>285.57000699999998</v>
      </c>
      <c r="F1753">
        <v>285.57000699999998</v>
      </c>
      <c r="G1753">
        <v>181500000</v>
      </c>
    </row>
    <row r="1754" spans="1:7" x14ac:dyDescent="0.2">
      <c r="A1754" s="91">
        <v>31828</v>
      </c>
      <c r="B1754">
        <v>285.57000699999998</v>
      </c>
      <c r="C1754">
        <v>285.98001099999999</v>
      </c>
      <c r="D1754">
        <v>284.30999800000001</v>
      </c>
      <c r="E1754">
        <v>285.48001099999999</v>
      </c>
      <c r="F1754">
        <v>285.48001099999999</v>
      </c>
      <c r="G1754">
        <v>175800000</v>
      </c>
    </row>
    <row r="1755" spans="1:7" x14ac:dyDescent="0.2">
      <c r="A1755" s="91">
        <v>31831</v>
      </c>
      <c r="B1755">
        <v>285.48001099999999</v>
      </c>
      <c r="C1755">
        <v>285.5</v>
      </c>
      <c r="D1755">
        <v>279.36999500000002</v>
      </c>
      <c r="E1755">
        <v>282.38000499999998</v>
      </c>
      <c r="F1755">
        <v>282.38000499999998</v>
      </c>
      <c r="G1755">
        <v>170500000</v>
      </c>
    </row>
    <row r="1756" spans="1:7" x14ac:dyDescent="0.2">
      <c r="A1756" s="91">
        <v>31832</v>
      </c>
      <c r="B1756">
        <v>282.38000499999998</v>
      </c>
      <c r="C1756">
        <v>283.32998700000002</v>
      </c>
      <c r="D1756">
        <v>281.45001200000002</v>
      </c>
      <c r="E1756">
        <v>282.88000499999998</v>
      </c>
      <c r="F1756">
        <v>282.88000499999998</v>
      </c>
      <c r="G1756">
        <v>151300000</v>
      </c>
    </row>
    <row r="1757" spans="1:7" x14ac:dyDescent="0.2">
      <c r="A1757" s="91">
        <v>31833</v>
      </c>
      <c r="B1757">
        <v>282.88000499999998</v>
      </c>
      <c r="C1757">
        <v>285.35000600000001</v>
      </c>
      <c r="D1757">
        <v>282.14001500000001</v>
      </c>
      <c r="E1757">
        <v>284</v>
      </c>
      <c r="F1757">
        <v>284</v>
      </c>
      <c r="G1757">
        <v>184100000</v>
      </c>
    </row>
    <row r="1758" spans="1:7" x14ac:dyDescent="0.2">
      <c r="A1758" s="91">
        <v>31834</v>
      </c>
      <c r="B1758">
        <v>284</v>
      </c>
      <c r="C1758">
        <v>284.39999399999999</v>
      </c>
      <c r="D1758">
        <v>280.73001099999999</v>
      </c>
      <c r="E1758">
        <v>282.959991</v>
      </c>
      <c r="F1758">
        <v>282.959991</v>
      </c>
      <c r="G1758">
        <v>165800000</v>
      </c>
    </row>
    <row r="1759" spans="1:7" x14ac:dyDescent="0.2">
      <c r="A1759" s="91">
        <v>31835</v>
      </c>
      <c r="B1759">
        <v>282.959991</v>
      </c>
      <c r="C1759">
        <v>284.54998799999998</v>
      </c>
      <c r="D1759">
        <v>282.76998900000001</v>
      </c>
      <c r="E1759">
        <v>284.20001200000002</v>
      </c>
      <c r="F1759">
        <v>284.20001200000002</v>
      </c>
      <c r="G1759">
        <v>142800000</v>
      </c>
    </row>
    <row r="1760" spans="1:7" x14ac:dyDescent="0.2">
      <c r="A1760" s="91">
        <v>31838</v>
      </c>
      <c r="B1760">
        <v>284.17001299999998</v>
      </c>
      <c r="C1760">
        <v>284.82998700000002</v>
      </c>
      <c r="D1760">
        <v>282.29998799999998</v>
      </c>
      <c r="E1760">
        <v>283</v>
      </c>
      <c r="F1760">
        <v>283</v>
      </c>
      <c r="G1760">
        <v>156700000</v>
      </c>
    </row>
    <row r="1761" spans="1:7" x14ac:dyDescent="0.2">
      <c r="A1761" s="91">
        <v>31839</v>
      </c>
      <c r="B1761">
        <v>283</v>
      </c>
      <c r="C1761">
        <v>284.19000199999999</v>
      </c>
      <c r="D1761">
        <v>282.92001299999998</v>
      </c>
      <c r="E1761">
        <v>284.11999500000002</v>
      </c>
      <c r="F1761">
        <v>284.11999500000002</v>
      </c>
      <c r="G1761">
        <v>149200000</v>
      </c>
    </row>
    <row r="1762" spans="1:7" x14ac:dyDescent="0.2">
      <c r="A1762" s="91">
        <v>31840</v>
      </c>
      <c r="B1762">
        <v>284.11999500000002</v>
      </c>
      <c r="C1762">
        <v>288.61999500000002</v>
      </c>
      <c r="D1762">
        <v>284.11999500000002</v>
      </c>
      <c r="E1762">
        <v>288.61999500000002</v>
      </c>
      <c r="F1762">
        <v>288.61999500000002</v>
      </c>
      <c r="G1762">
        <v>198400000</v>
      </c>
    </row>
    <row r="1763" spans="1:7" x14ac:dyDescent="0.2">
      <c r="A1763" s="91">
        <v>31841</v>
      </c>
      <c r="B1763">
        <v>288.61999500000002</v>
      </c>
      <c r="C1763">
        <v>291.23998999999998</v>
      </c>
      <c r="D1763">
        <v>288.60000600000001</v>
      </c>
      <c r="E1763">
        <v>290.51998900000001</v>
      </c>
      <c r="F1763">
        <v>290.51998900000001</v>
      </c>
      <c r="G1763">
        <v>205400000</v>
      </c>
    </row>
    <row r="1764" spans="1:7" x14ac:dyDescent="0.2">
      <c r="A1764" s="91">
        <v>31842</v>
      </c>
      <c r="B1764">
        <v>290.51998900000001</v>
      </c>
      <c r="C1764">
        <v>290.67001299999998</v>
      </c>
      <c r="D1764">
        <v>288.76998900000001</v>
      </c>
      <c r="E1764">
        <v>290.66000400000001</v>
      </c>
      <c r="F1764">
        <v>290.66000400000001</v>
      </c>
      <c r="G1764">
        <v>181600000</v>
      </c>
    </row>
    <row r="1765" spans="1:7" x14ac:dyDescent="0.2">
      <c r="A1765" s="91">
        <v>31845</v>
      </c>
      <c r="B1765">
        <v>290.66000400000001</v>
      </c>
      <c r="C1765">
        <v>290.66000400000001</v>
      </c>
      <c r="D1765">
        <v>287.11999500000002</v>
      </c>
      <c r="E1765">
        <v>288.29998799999998</v>
      </c>
      <c r="F1765">
        <v>288.29998799999998</v>
      </c>
      <c r="G1765">
        <v>165400000</v>
      </c>
    </row>
    <row r="1766" spans="1:7" x14ac:dyDescent="0.2">
      <c r="A1766" s="91">
        <v>31846</v>
      </c>
      <c r="B1766">
        <v>288.29998799999998</v>
      </c>
      <c r="C1766">
        <v>290.86999500000002</v>
      </c>
      <c r="D1766">
        <v>287.89001500000001</v>
      </c>
      <c r="E1766">
        <v>290.85998499999999</v>
      </c>
      <c r="F1766">
        <v>290.85998499999999</v>
      </c>
      <c r="G1766">
        <v>174800000</v>
      </c>
    </row>
    <row r="1767" spans="1:7" x14ac:dyDescent="0.2">
      <c r="A1767" s="91">
        <v>31847</v>
      </c>
      <c r="B1767">
        <v>290.86999500000002</v>
      </c>
      <c r="C1767">
        <v>292.51001000000002</v>
      </c>
      <c r="D1767">
        <v>289.32998700000002</v>
      </c>
      <c r="E1767">
        <v>290.30999800000001</v>
      </c>
      <c r="F1767">
        <v>290.30999800000001</v>
      </c>
      <c r="G1767">
        <v>186900000</v>
      </c>
    </row>
    <row r="1768" spans="1:7" x14ac:dyDescent="0.2">
      <c r="A1768" s="91">
        <v>31848</v>
      </c>
      <c r="B1768">
        <v>290.32998700000002</v>
      </c>
      <c r="C1768">
        <v>291.91000400000001</v>
      </c>
      <c r="D1768">
        <v>289.66000400000001</v>
      </c>
      <c r="E1768">
        <v>291.22000100000002</v>
      </c>
      <c r="F1768">
        <v>291.22000100000002</v>
      </c>
      <c r="G1768">
        <v>174500000</v>
      </c>
    </row>
    <row r="1769" spans="1:7" x14ac:dyDescent="0.2">
      <c r="A1769" s="91">
        <v>31849</v>
      </c>
      <c r="B1769">
        <v>291.22000100000002</v>
      </c>
      <c r="C1769">
        <v>291.790009</v>
      </c>
      <c r="D1769">
        <v>289.88000499999998</v>
      </c>
      <c r="E1769">
        <v>289.89001500000001</v>
      </c>
      <c r="F1769">
        <v>289.89001500000001</v>
      </c>
      <c r="G1769">
        <v>150900000</v>
      </c>
    </row>
    <row r="1770" spans="1:7" x14ac:dyDescent="0.2">
      <c r="A1770" s="91">
        <v>31852</v>
      </c>
      <c r="B1770">
        <v>289.88000499999998</v>
      </c>
      <c r="C1770">
        <v>289.89001500000001</v>
      </c>
      <c r="D1770">
        <v>286.64001500000001</v>
      </c>
      <c r="E1770">
        <v>288.23001099999999</v>
      </c>
      <c r="F1770">
        <v>288.23001099999999</v>
      </c>
      <c r="G1770">
        <v>134900000</v>
      </c>
    </row>
    <row r="1771" spans="1:7" x14ac:dyDescent="0.2">
      <c r="A1771" s="91">
        <v>31853</v>
      </c>
      <c r="B1771">
        <v>288.08999599999999</v>
      </c>
      <c r="C1771">
        <v>292.47000100000002</v>
      </c>
      <c r="D1771">
        <v>287.959991</v>
      </c>
      <c r="E1771">
        <v>292.47000100000002</v>
      </c>
      <c r="F1771">
        <v>292.47000100000002</v>
      </c>
      <c r="G1771">
        <v>177300000</v>
      </c>
    </row>
    <row r="1772" spans="1:7" x14ac:dyDescent="0.2">
      <c r="A1772" s="91">
        <v>31854</v>
      </c>
      <c r="B1772">
        <v>292.48998999999998</v>
      </c>
      <c r="C1772">
        <v>294.57998700000002</v>
      </c>
      <c r="D1772">
        <v>290.86999500000002</v>
      </c>
      <c r="E1772">
        <v>292.77999899999998</v>
      </c>
      <c r="F1772">
        <v>292.77999899999998</v>
      </c>
      <c r="G1772">
        <v>198100000</v>
      </c>
    </row>
    <row r="1773" spans="1:7" x14ac:dyDescent="0.2">
      <c r="A1773" s="91">
        <v>31855</v>
      </c>
      <c r="B1773">
        <v>292.73001099999999</v>
      </c>
      <c r="C1773">
        <v>294.459991</v>
      </c>
      <c r="D1773">
        <v>292.26001000000002</v>
      </c>
      <c r="E1773">
        <v>294.07998700000002</v>
      </c>
      <c r="F1773">
        <v>294.07998700000002</v>
      </c>
      <c r="G1773">
        <v>166100000</v>
      </c>
    </row>
    <row r="1774" spans="1:7" x14ac:dyDescent="0.2">
      <c r="A1774" s="91">
        <v>31856</v>
      </c>
      <c r="B1774">
        <v>294.07998700000002</v>
      </c>
      <c r="C1774">
        <v>298.17001299999998</v>
      </c>
      <c r="D1774">
        <v>294.07998700000002</v>
      </c>
      <c r="E1774">
        <v>298.17001299999998</v>
      </c>
      <c r="F1774">
        <v>298.17001299999998</v>
      </c>
      <c r="G1774">
        <v>234000000</v>
      </c>
    </row>
    <row r="1775" spans="1:7" x14ac:dyDescent="0.2">
      <c r="A1775" s="91">
        <v>31859</v>
      </c>
      <c r="B1775">
        <v>298.16000400000001</v>
      </c>
      <c r="C1775">
        <v>301.17001299999998</v>
      </c>
      <c r="D1775">
        <v>297.5</v>
      </c>
      <c r="E1775">
        <v>301.16000400000001</v>
      </c>
      <c r="F1775">
        <v>301.16000400000001</v>
      </c>
      <c r="G1775">
        <v>189100000</v>
      </c>
    </row>
    <row r="1776" spans="1:7" x14ac:dyDescent="0.2">
      <c r="A1776" s="91">
        <v>31860</v>
      </c>
      <c r="B1776">
        <v>301.17001299999998</v>
      </c>
      <c r="C1776">
        <v>301.92001299999998</v>
      </c>
      <c r="D1776">
        <v>300.14001500000001</v>
      </c>
      <c r="E1776">
        <v>301.64001500000001</v>
      </c>
      <c r="F1776">
        <v>301.64001500000001</v>
      </c>
      <c r="G1776">
        <v>189900000</v>
      </c>
    </row>
    <row r="1777" spans="1:7" x14ac:dyDescent="0.2">
      <c r="A1777" s="91">
        <v>31861</v>
      </c>
      <c r="B1777">
        <v>301.51998900000001</v>
      </c>
      <c r="C1777">
        <v>301.85000600000001</v>
      </c>
      <c r="D1777">
        <v>299.35998499999999</v>
      </c>
      <c r="E1777">
        <v>300.38000499999998</v>
      </c>
      <c r="F1777">
        <v>300.38000499999998</v>
      </c>
      <c r="G1777">
        <v>171300000</v>
      </c>
    </row>
    <row r="1778" spans="1:7" x14ac:dyDescent="0.2">
      <c r="A1778" s="91">
        <v>31862</v>
      </c>
      <c r="B1778">
        <v>300.39001500000001</v>
      </c>
      <c r="C1778">
        <v>302.72000100000002</v>
      </c>
      <c r="D1778">
        <v>300.38000499999998</v>
      </c>
      <c r="E1778">
        <v>300.92999300000002</v>
      </c>
      <c r="F1778">
        <v>300.92999300000002</v>
      </c>
      <c r="G1778">
        <v>196000000</v>
      </c>
    </row>
    <row r="1779" spans="1:7" x14ac:dyDescent="0.2">
      <c r="A1779" s="91">
        <v>31863</v>
      </c>
      <c r="B1779">
        <v>300.959991</v>
      </c>
      <c r="C1779">
        <v>301.41000400000001</v>
      </c>
      <c r="D1779">
        <v>296.05999800000001</v>
      </c>
      <c r="E1779">
        <v>296.13000499999998</v>
      </c>
      <c r="F1779">
        <v>296.13000499999998</v>
      </c>
      <c r="G1779">
        <v>184400000</v>
      </c>
    </row>
    <row r="1780" spans="1:7" x14ac:dyDescent="0.2">
      <c r="A1780" s="91">
        <v>31866</v>
      </c>
      <c r="B1780">
        <v>296.10000600000001</v>
      </c>
      <c r="C1780">
        <v>296.13000499999998</v>
      </c>
      <c r="D1780">
        <v>286.69000199999999</v>
      </c>
      <c r="E1780">
        <v>289.20001200000002</v>
      </c>
      <c r="F1780">
        <v>289.20001200000002</v>
      </c>
      <c r="G1780">
        <v>208400000</v>
      </c>
    </row>
    <row r="1781" spans="1:7" x14ac:dyDescent="0.2">
      <c r="A1781" s="91">
        <v>31867</v>
      </c>
      <c r="B1781">
        <v>289.209991</v>
      </c>
      <c r="C1781">
        <v>291.86999500000002</v>
      </c>
      <c r="D1781">
        <v>289.07000699999998</v>
      </c>
      <c r="E1781">
        <v>291.70001200000002</v>
      </c>
      <c r="F1781">
        <v>291.70001200000002</v>
      </c>
      <c r="G1781">
        <v>171800000</v>
      </c>
    </row>
    <row r="1782" spans="1:7" x14ac:dyDescent="0.2">
      <c r="A1782" s="91">
        <v>31868</v>
      </c>
      <c r="B1782">
        <v>291.58999599999999</v>
      </c>
      <c r="C1782">
        <v>292.38000499999998</v>
      </c>
      <c r="D1782">
        <v>288.33999599999999</v>
      </c>
      <c r="E1782">
        <v>292.38000499999998</v>
      </c>
      <c r="F1782">
        <v>292.38000499999998</v>
      </c>
      <c r="G1782">
        <v>182600000</v>
      </c>
    </row>
    <row r="1783" spans="1:7" x14ac:dyDescent="0.2">
      <c r="A1783" s="91">
        <v>31869</v>
      </c>
      <c r="B1783">
        <v>292.41000400000001</v>
      </c>
      <c r="C1783">
        <v>294.47000100000002</v>
      </c>
      <c r="D1783">
        <v>292.01998900000001</v>
      </c>
      <c r="E1783">
        <v>293.63000499999998</v>
      </c>
      <c r="F1783">
        <v>293.63000499999998</v>
      </c>
      <c r="G1783">
        <v>183000000</v>
      </c>
    </row>
    <row r="1784" spans="1:7" x14ac:dyDescent="0.2">
      <c r="A1784" s="91">
        <v>31870</v>
      </c>
      <c r="B1784">
        <v>293.64001500000001</v>
      </c>
      <c r="C1784">
        <v>301.29998799999998</v>
      </c>
      <c r="D1784">
        <v>292.29998799999998</v>
      </c>
      <c r="E1784">
        <v>300.41000400000001</v>
      </c>
      <c r="F1784">
        <v>300.41000400000001</v>
      </c>
      <c r="G1784">
        <v>213400000</v>
      </c>
    </row>
    <row r="1785" spans="1:7" x14ac:dyDescent="0.2">
      <c r="A1785" s="91">
        <v>31873</v>
      </c>
      <c r="B1785">
        <v>300.459991</v>
      </c>
      <c r="C1785">
        <v>302.209991</v>
      </c>
      <c r="D1785">
        <v>300.41000400000001</v>
      </c>
      <c r="E1785">
        <v>301.95001200000002</v>
      </c>
      <c r="F1785">
        <v>301.95001200000002</v>
      </c>
      <c r="G1785">
        <v>173700000</v>
      </c>
    </row>
    <row r="1786" spans="1:7" x14ac:dyDescent="0.2">
      <c r="A1786" s="91">
        <v>31874</v>
      </c>
      <c r="B1786">
        <v>301.94000199999999</v>
      </c>
      <c r="C1786">
        <v>303.64999399999999</v>
      </c>
      <c r="D1786">
        <v>296.67001299999998</v>
      </c>
      <c r="E1786">
        <v>296.69000199999999</v>
      </c>
      <c r="F1786">
        <v>296.69000199999999</v>
      </c>
      <c r="G1786">
        <v>186400000</v>
      </c>
    </row>
    <row r="1787" spans="1:7" x14ac:dyDescent="0.2">
      <c r="A1787" s="91">
        <v>31875</v>
      </c>
      <c r="B1787">
        <v>296.72000100000002</v>
      </c>
      <c r="C1787">
        <v>299.20001200000002</v>
      </c>
      <c r="D1787">
        <v>295.17999300000002</v>
      </c>
      <c r="E1787">
        <v>297.26001000000002</v>
      </c>
      <c r="F1787">
        <v>297.26001000000002</v>
      </c>
      <c r="G1787">
        <v>179800000</v>
      </c>
    </row>
    <row r="1788" spans="1:7" x14ac:dyDescent="0.2">
      <c r="A1788" s="91">
        <v>31876</v>
      </c>
      <c r="B1788">
        <v>297.25</v>
      </c>
      <c r="C1788">
        <v>297.709991</v>
      </c>
      <c r="D1788">
        <v>291.5</v>
      </c>
      <c r="E1788">
        <v>292.85998499999999</v>
      </c>
      <c r="F1788">
        <v>292.85998499999999</v>
      </c>
      <c r="G1788">
        <v>180300000</v>
      </c>
    </row>
    <row r="1789" spans="1:7" x14ac:dyDescent="0.2">
      <c r="A1789" s="91">
        <v>31877</v>
      </c>
      <c r="B1789">
        <v>292.82000699999998</v>
      </c>
      <c r="C1789">
        <v>293.73998999999998</v>
      </c>
      <c r="D1789">
        <v>290.94000199999999</v>
      </c>
      <c r="E1789">
        <v>292.48998999999998</v>
      </c>
      <c r="F1789">
        <v>292.48998999999998</v>
      </c>
      <c r="G1789">
        <v>169500000</v>
      </c>
    </row>
    <row r="1790" spans="1:7" x14ac:dyDescent="0.2">
      <c r="A1790" s="91">
        <v>31880</v>
      </c>
      <c r="B1790">
        <v>292.48001099999999</v>
      </c>
      <c r="C1790">
        <v>293.35998499999999</v>
      </c>
      <c r="D1790">
        <v>285.61999500000002</v>
      </c>
      <c r="E1790">
        <v>285.61999500000002</v>
      </c>
      <c r="F1790">
        <v>285.61999500000002</v>
      </c>
      <c r="G1790">
        <v>181000000</v>
      </c>
    </row>
    <row r="1791" spans="1:7" x14ac:dyDescent="0.2">
      <c r="A1791" s="91">
        <v>31881</v>
      </c>
      <c r="B1791">
        <v>285.60998499999999</v>
      </c>
      <c r="C1791">
        <v>285.61999500000002</v>
      </c>
      <c r="D1791">
        <v>275.67001299999998</v>
      </c>
      <c r="E1791">
        <v>279.16000400000001</v>
      </c>
      <c r="F1791">
        <v>279.16000400000001</v>
      </c>
      <c r="G1791">
        <v>266500000</v>
      </c>
    </row>
    <row r="1792" spans="1:7" x14ac:dyDescent="0.2">
      <c r="A1792" s="91">
        <v>31882</v>
      </c>
      <c r="B1792">
        <v>279.17001299999998</v>
      </c>
      <c r="C1792">
        <v>285.14001500000001</v>
      </c>
      <c r="D1792">
        <v>279.16000400000001</v>
      </c>
      <c r="E1792">
        <v>284.44000199999999</v>
      </c>
      <c r="F1792">
        <v>284.44000199999999</v>
      </c>
      <c r="G1792">
        <v>198200000</v>
      </c>
    </row>
    <row r="1793" spans="1:7" x14ac:dyDescent="0.2">
      <c r="A1793" s="91">
        <v>31883</v>
      </c>
      <c r="B1793">
        <v>284.45001200000002</v>
      </c>
      <c r="C1793">
        <v>289.57000699999998</v>
      </c>
      <c r="D1793">
        <v>284.44000199999999</v>
      </c>
      <c r="E1793">
        <v>286.91000400000001</v>
      </c>
      <c r="F1793">
        <v>286.91000400000001</v>
      </c>
      <c r="G1793">
        <v>189600000</v>
      </c>
    </row>
    <row r="1794" spans="1:7" x14ac:dyDescent="0.2">
      <c r="A1794" s="91">
        <v>31887</v>
      </c>
      <c r="B1794">
        <v>286.91000400000001</v>
      </c>
      <c r="C1794">
        <v>288.35998499999999</v>
      </c>
      <c r="D1794">
        <v>284.54998799999998</v>
      </c>
      <c r="E1794">
        <v>286.08999599999999</v>
      </c>
      <c r="F1794">
        <v>286.08999599999999</v>
      </c>
      <c r="G1794">
        <v>139100000</v>
      </c>
    </row>
    <row r="1795" spans="1:7" x14ac:dyDescent="0.2">
      <c r="A1795" s="91">
        <v>31888</v>
      </c>
      <c r="B1795">
        <v>285.88000499999998</v>
      </c>
      <c r="C1795">
        <v>293.07000699999998</v>
      </c>
      <c r="D1795">
        <v>282.89001500000001</v>
      </c>
      <c r="E1795">
        <v>293.07000699999998</v>
      </c>
      <c r="F1795">
        <v>293.07000699999998</v>
      </c>
      <c r="G1795">
        <v>191300000</v>
      </c>
    </row>
    <row r="1796" spans="1:7" x14ac:dyDescent="0.2">
      <c r="A1796" s="91">
        <v>31889</v>
      </c>
      <c r="B1796">
        <v>293.04998799999998</v>
      </c>
      <c r="C1796">
        <v>293.459991</v>
      </c>
      <c r="D1796">
        <v>286.98001099999999</v>
      </c>
      <c r="E1796">
        <v>287.19000199999999</v>
      </c>
      <c r="F1796">
        <v>287.19000199999999</v>
      </c>
      <c r="G1796">
        <v>185900000</v>
      </c>
    </row>
    <row r="1797" spans="1:7" x14ac:dyDescent="0.2">
      <c r="A1797" s="91">
        <v>31890</v>
      </c>
      <c r="B1797">
        <v>287.19000199999999</v>
      </c>
      <c r="C1797">
        <v>289.11999500000002</v>
      </c>
      <c r="D1797">
        <v>284.27999899999998</v>
      </c>
      <c r="E1797">
        <v>286.82000699999998</v>
      </c>
      <c r="F1797">
        <v>286.82000699999998</v>
      </c>
      <c r="G1797">
        <v>173900000</v>
      </c>
    </row>
    <row r="1798" spans="1:7" x14ac:dyDescent="0.2">
      <c r="A1798" s="91">
        <v>31891</v>
      </c>
      <c r="B1798">
        <v>286.80999800000001</v>
      </c>
      <c r="C1798">
        <v>286.82000699999998</v>
      </c>
      <c r="D1798">
        <v>281.17999300000002</v>
      </c>
      <c r="E1798">
        <v>281.51998900000001</v>
      </c>
      <c r="F1798">
        <v>281.51998900000001</v>
      </c>
      <c r="G1798">
        <v>178000000</v>
      </c>
    </row>
    <row r="1799" spans="1:7" x14ac:dyDescent="0.2">
      <c r="A1799" s="91">
        <v>31894</v>
      </c>
      <c r="B1799">
        <v>281.51998900000001</v>
      </c>
      <c r="C1799">
        <v>284.45001200000002</v>
      </c>
      <c r="D1799">
        <v>276.22000100000002</v>
      </c>
      <c r="E1799">
        <v>281.82998700000002</v>
      </c>
      <c r="F1799">
        <v>281.82998700000002</v>
      </c>
      <c r="G1799">
        <v>222700000</v>
      </c>
    </row>
    <row r="1800" spans="1:7" x14ac:dyDescent="0.2">
      <c r="A1800" s="91">
        <v>31895</v>
      </c>
      <c r="B1800">
        <v>281.82998700000002</v>
      </c>
      <c r="C1800">
        <v>285.95001200000002</v>
      </c>
      <c r="D1800">
        <v>281.82998700000002</v>
      </c>
      <c r="E1800">
        <v>282.51001000000002</v>
      </c>
      <c r="F1800">
        <v>282.51001000000002</v>
      </c>
      <c r="G1800">
        <v>180100000</v>
      </c>
    </row>
    <row r="1801" spans="1:7" x14ac:dyDescent="0.2">
      <c r="A1801" s="91">
        <v>31896</v>
      </c>
      <c r="B1801">
        <v>282.57998700000002</v>
      </c>
      <c r="C1801">
        <v>286.42001299999998</v>
      </c>
      <c r="D1801">
        <v>282.57998700000002</v>
      </c>
      <c r="E1801">
        <v>284.57000699999998</v>
      </c>
      <c r="F1801">
        <v>284.57000699999998</v>
      </c>
      <c r="G1801">
        <v>173600000</v>
      </c>
    </row>
    <row r="1802" spans="1:7" x14ac:dyDescent="0.2">
      <c r="A1802" s="91">
        <v>31897</v>
      </c>
      <c r="B1802">
        <v>284.57998700000002</v>
      </c>
      <c r="C1802">
        <v>290.07998700000002</v>
      </c>
      <c r="D1802">
        <v>284.57000699999998</v>
      </c>
      <c r="E1802">
        <v>288.35998499999999</v>
      </c>
      <c r="F1802">
        <v>288.35998499999999</v>
      </c>
      <c r="G1802">
        <v>183100000</v>
      </c>
    </row>
    <row r="1803" spans="1:7" x14ac:dyDescent="0.2">
      <c r="A1803" s="91">
        <v>31898</v>
      </c>
      <c r="B1803">
        <v>286.98998999999998</v>
      </c>
      <c r="C1803">
        <v>289.709991</v>
      </c>
      <c r="D1803">
        <v>286.51998900000001</v>
      </c>
      <c r="E1803">
        <v>288.02999899999998</v>
      </c>
      <c r="F1803">
        <v>288.02999899999998</v>
      </c>
      <c r="G1803">
        <v>160100000</v>
      </c>
    </row>
    <row r="1804" spans="1:7" x14ac:dyDescent="0.2">
      <c r="A1804" s="91">
        <v>31901</v>
      </c>
      <c r="B1804">
        <v>288.01998900000001</v>
      </c>
      <c r="C1804">
        <v>289.98998999999998</v>
      </c>
      <c r="D1804">
        <v>286.39001500000001</v>
      </c>
      <c r="E1804">
        <v>289.35998499999999</v>
      </c>
      <c r="F1804">
        <v>289.35998499999999</v>
      </c>
      <c r="G1804">
        <v>140600000</v>
      </c>
    </row>
    <row r="1805" spans="1:7" x14ac:dyDescent="0.2">
      <c r="A1805" s="91">
        <v>31902</v>
      </c>
      <c r="B1805">
        <v>289.35998499999999</v>
      </c>
      <c r="C1805">
        <v>295.39999399999999</v>
      </c>
      <c r="D1805">
        <v>289.33999599999999</v>
      </c>
      <c r="E1805">
        <v>295.33999599999999</v>
      </c>
      <c r="F1805">
        <v>295.33999599999999</v>
      </c>
      <c r="G1805">
        <v>192300000</v>
      </c>
    </row>
    <row r="1806" spans="1:7" x14ac:dyDescent="0.2">
      <c r="A1806" s="91">
        <v>31903</v>
      </c>
      <c r="B1806">
        <v>295.35000600000001</v>
      </c>
      <c r="C1806">
        <v>296.19000199999999</v>
      </c>
      <c r="D1806">
        <v>293.60000600000001</v>
      </c>
      <c r="E1806">
        <v>295.47000100000002</v>
      </c>
      <c r="F1806">
        <v>295.47000100000002</v>
      </c>
      <c r="G1806">
        <v>196600000</v>
      </c>
    </row>
    <row r="1807" spans="1:7" x14ac:dyDescent="0.2">
      <c r="A1807" s="91">
        <v>31904</v>
      </c>
      <c r="B1807">
        <v>295.45001200000002</v>
      </c>
      <c r="C1807">
        <v>296.79998799999998</v>
      </c>
      <c r="D1807">
        <v>294.07000699999998</v>
      </c>
      <c r="E1807">
        <v>294.709991</v>
      </c>
      <c r="F1807">
        <v>294.709991</v>
      </c>
      <c r="G1807">
        <v>215200000</v>
      </c>
    </row>
    <row r="1808" spans="1:7" x14ac:dyDescent="0.2">
      <c r="A1808" s="91">
        <v>31905</v>
      </c>
      <c r="B1808">
        <v>294.73001099999999</v>
      </c>
      <c r="C1808">
        <v>296.17999300000002</v>
      </c>
      <c r="D1808">
        <v>291.73001099999999</v>
      </c>
      <c r="E1808">
        <v>293.36999500000002</v>
      </c>
      <c r="F1808">
        <v>293.36999500000002</v>
      </c>
      <c r="G1808">
        <v>161900000</v>
      </c>
    </row>
    <row r="1809" spans="1:7" x14ac:dyDescent="0.2">
      <c r="A1809" s="91">
        <v>31908</v>
      </c>
      <c r="B1809">
        <v>293.36999500000002</v>
      </c>
      <c r="C1809">
        <v>298.69000199999999</v>
      </c>
      <c r="D1809">
        <v>291.54998799999998</v>
      </c>
      <c r="E1809">
        <v>291.57000699999998</v>
      </c>
      <c r="F1809">
        <v>291.57000699999998</v>
      </c>
      <c r="G1809">
        <v>203700000</v>
      </c>
    </row>
    <row r="1810" spans="1:7" x14ac:dyDescent="0.2">
      <c r="A1810" s="91">
        <v>31909</v>
      </c>
      <c r="B1810">
        <v>291.57000699999998</v>
      </c>
      <c r="C1810">
        <v>293.29998799999998</v>
      </c>
      <c r="D1810">
        <v>290.17999300000002</v>
      </c>
      <c r="E1810">
        <v>293.29998799999998</v>
      </c>
      <c r="F1810">
        <v>293.29998799999998</v>
      </c>
      <c r="G1810">
        <v>155300000</v>
      </c>
    </row>
    <row r="1811" spans="1:7" x14ac:dyDescent="0.2">
      <c r="A1811" s="91">
        <v>31910</v>
      </c>
      <c r="B1811">
        <v>293.30999800000001</v>
      </c>
      <c r="C1811">
        <v>294.540009</v>
      </c>
      <c r="D1811">
        <v>290.73998999999998</v>
      </c>
      <c r="E1811">
        <v>293.98001099999999</v>
      </c>
      <c r="F1811">
        <v>293.98001099999999</v>
      </c>
      <c r="G1811">
        <v>171000000</v>
      </c>
    </row>
    <row r="1812" spans="1:7" x14ac:dyDescent="0.2">
      <c r="A1812" s="91">
        <v>31911</v>
      </c>
      <c r="B1812">
        <v>293.98001099999999</v>
      </c>
      <c r="C1812">
        <v>295.10000600000001</v>
      </c>
      <c r="D1812">
        <v>292.95001200000002</v>
      </c>
      <c r="E1812">
        <v>294.23998999999998</v>
      </c>
      <c r="F1812">
        <v>294.23998999999998</v>
      </c>
      <c r="G1812">
        <v>152000000</v>
      </c>
    </row>
    <row r="1813" spans="1:7" x14ac:dyDescent="0.2">
      <c r="A1813" s="91">
        <v>31912</v>
      </c>
      <c r="B1813">
        <v>294.23001099999999</v>
      </c>
      <c r="C1813">
        <v>294.23998999999998</v>
      </c>
      <c r="D1813">
        <v>287.10998499999999</v>
      </c>
      <c r="E1813">
        <v>287.42999300000002</v>
      </c>
      <c r="F1813">
        <v>287.42999300000002</v>
      </c>
      <c r="G1813">
        <v>180800000</v>
      </c>
    </row>
    <row r="1814" spans="1:7" x14ac:dyDescent="0.2">
      <c r="A1814" s="91">
        <v>31915</v>
      </c>
      <c r="B1814">
        <v>287.42999300000002</v>
      </c>
      <c r="C1814">
        <v>287.42999300000002</v>
      </c>
      <c r="D1814">
        <v>282.57000699999998</v>
      </c>
      <c r="E1814">
        <v>286.64999399999999</v>
      </c>
      <c r="F1814">
        <v>286.64999399999999</v>
      </c>
      <c r="G1814">
        <v>174200000</v>
      </c>
    </row>
    <row r="1815" spans="1:7" x14ac:dyDescent="0.2">
      <c r="A1815" s="91">
        <v>31916</v>
      </c>
      <c r="B1815">
        <v>286.66000400000001</v>
      </c>
      <c r="C1815">
        <v>287.39001500000001</v>
      </c>
      <c r="D1815">
        <v>278.82998700000002</v>
      </c>
      <c r="E1815">
        <v>279.61999500000002</v>
      </c>
      <c r="F1815">
        <v>279.61999500000002</v>
      </c>
      <c r="G1815">
        <v>175400000</v>
      </c>
    </row>
    <row r="1816" spans="1:7" x14ac:dyDescent="0.2">
      <c r="A1816" s="91">
        <v>31917</v>
      </c>
      <c r="B1816">
        <v>279.61999500000002</v>
      </c>
      <c r="C1816">
        <v>280.89001500000001</v>
      </c>
      <c r="D1816">
        <v>277.01001000000002</v>
      </c>
      <c r="E1816">
        <v>278.209991</v>
      </c>
      <c r="F1816">
        <v>278.209991</v>
      </c>
      <c r="G1816">
        <v>206800000</v>
      </c>
    </row>
    <row r="1817" spans="1:7" x14ac:dyDescent="0.2">
      <c r="A1817" s="91">
        <v>31918</v>
      </c>
      <c r="B1817">
        <v>278.23001099999999</v>
      </c>
      <c r="C1817">
        <v>282.30999800000001</v>
      </c>
      <c r="D1817">
        <v>278.209991</v>
      </c>
      <c r="E1817">
        <v>280.17001299999998</v>
      </c>
      <c r="F1817">
        <v>280.17001299999998</v>
      </c>
      <c r="G1817">
        <v>164800000</v>
      </c>
    </row>
    <row r="1818" spans="1:7" x14ac:dyDescent="0.2">
      <c r="A1818" s="91">
        <v>31919</v>
      </c>
      <c r="B1818">
        <v>280.17001299999998</v>
      </c>
      <c r="C1818">
        <v>283.32998700000002</v>
      </c>
      <c r="D1818">
        <v>280.17001299999998</v>
      </c>
      <c r="E1818">
        <v>282.16000400000001</v>
      </c>
      <c r="F1818">
        <v>282.16000400000001</v>
      </c>
      <c r="G1818">
        <v>135800000</v>
      </c>
    </row>
    <row r="1819" spans="1:7" x14ac:dyDescent="0.2">
      <c r="A1819" s="91">
        <v>31923</v>
      </c>
      <c r="B1819">
        <v>282.16000400000001</v>
      </c>
      <c r="C1819">
        <v>289.10998499999999</v>
      </c>
      <c r="D1819">
        <v>282.16000400000001</v>
      </c>
      <c r="E1819">
        <v>289.10998499999999</v>
      </c>
      <c r="F1819">
        <v>289.10998499999999</v>
      </c>
      <c r="G1819">
        <v>152500000</v>
      </c>
    </row>
    <row r="1820" spans="1:7" x14ac:dyDescent="0.2">
      <c r="A1820" s="91">
        <v>31924</v>
      </c>
      <c r="B1820">
        <v>289.07000699999998</v>
      </c>
      <c r="C1820">
        <v>290.77999899999998</v>
      </c>
      <c r="D1820">
        <v>288.19000199999999</v>
      </c>
      <c r="E1820">
        <v>288.73001099999999</v>
      </c>
      <c r="F1820">
        <v>288.73001099999999</v>
      </c>
      <c r="G1820">
        <v>171400000</v>
      </c>
    </row>
    <row r="1821" spans="1:7" x14ac:dyDescent="0.2">
      <c r="A1821" s="91">
        <v>31925</v>
      </c>
      <c r="B1821">
        <v>288.73001099999999</v>
      </c>
      <c r="C1821">
        <v>291.5</v>
      </c>
      <c r="D1821">
        <v>286.32998700000002</v>
      </c>
      <c r="E1821">
        <v>290.76001000000002</v>
      </c>
      <c r="F1821">
        <v>290.76001000000002</v>
      </c>
      <c r="G1821">
        <v>153800000</v>
      </c>
    </row>
    <row r="1822" spans="1:7" x14ac:dyDescent="0.2">
      <c r="A1822" s="91">
        <v>31926</v>
      </c>
      <c r="B1822">
        <v>290.76998900000001</v>
      </c>
      <c r="C1822">
        <v>292.86999500000002</v>
      </c>
      <c r="D1822">
        <v>289.70001200000002</v>
      </c>
      <c r="E1822">
        <v>290.10000600000001</v>
      </c>
      <c r="F1822">
        <v>290.10000600000001</v>
      </c>
      <c r="G1822">
        <v>153500000</v>
      </c>
    </row>
    <row r="1823" spans="1:7" x14ac:dyDescent="0.2">
      <c r="A1823" s="91">
        <v>31929</v>
      </c>
      <c r="B1823">
        <v>290.11999500000002</v>
      </c>
      <c r="C1823">
        <v>291.959991</v>
      </c>
      <c r="D1823">
        <v>289.23001099999999</v>
      </c>
      <c r="E1823">
        <v>289.82998700000002</v>
      </c>
      <c r="F1823">
        <v>289.82998700000002</v>
      </c>
      <c r="G1823">
        <v>149300000</v>
      </c>
    </row>
    <row r="1824" spans="1:7" x14ac:dyDescent="0.2">
      <c r="A1824" s="91">
        <v>31930</v>
      </c>
      <c r="B1824">
        <v>289.82000699999998</v>
      </c>
      <c r="C1824">
        <v>290.94000199999999</v>
      </c>
      <c r="D1824">
        <v>286.92999300000002</v>
      </c>
      <c r="E1824">
        <v>288.459991</v>
      </c>
      <c r="F1824">
        <v>288.459991</v>
      </c>
      <c r="G1824">
        <v>153400000</v>
      </c>
    </row>
    <row r="1825" spans="1:7" x14ac:dyDescent="0.2">
      <c r="A1825" s="91">
        <v>31931</v>
      </c>
      <c r="B1825">
        <v>288.55999800000001</v>
      </c>
      <c r="C1825">
        <v>293.47000100000002</v>
      </c>
      <c r="D1825">
        <v>288.55999800000001</v>
      </c>
      <c r="E1825">
        <v>293.47000100000002</v>
      </c>
      <c r="F1825">
        <v>293.47000100000002</v>
      </c>
      <c r="G1825">
        <v>164200000</v>
      </c>
    </row>
    <row r="1826" spans="1:7" x14ac:dyDescent="0.2">
      <c r="A1826" s="91">
        <v>31932</v>
      </c>
      <c r="B1826">
        <v>293.459991</v>
      </c>
      <c r="C1826">
        <v>295.08999599999999</v>
      </c>
      <c r="D1826">
        <v>292.76001000000002</v>
      </c>
      <c r="E1826">
        <v>295.08999599999999</v>
      </c>
      <c r="F1826">
        <v>295.08999599999999</v>
      </c>
      <c r="G1826">
        <v>140300000</v>
      </c>
    </row>
    <row r="1827" spans="1:7" x14ac:dyDescent="0.2">
      <c r="A1827" s="91">
        <v>31933</v>
      </c>
      <c r="B1827">
        <v>295.10998499999999</v>
      </c>
      <c r="C1827">
        <v>295.10998499999999</v>
      </c>
      <c r="D1827">
        <v>292.79998799999998</v>
      </c>
      <c r="E1827">
        <v>293.45001200000002</v>
      </c>
      <c r="F1827">
        <v>293.45001200000002</v>
      </c>
      <c r="G1827">
        <v>129100000</v>
      </c>
    </row>
    <row r="1828" spans="1:7" x14ac:dyDescent="0.2">
      <c r="A1828" s="91">
        <v>31936</v>
      </c>
      <c r="B1828">
        <v>293.459991</v>
      </c>
      <c r="C1828">
        <v>297.02999899999998</v>
      </c>
      <c r="D1828">
        <v>291.54998799999998</v>
      </c>
      <c r="E1828">
        <v>296.72000100000002</v>
      </c>
      <c r="F1828">
        <v>296.72000100000002</v>
      </c>
      <c r="G1828">
        <v>136400000</v>
      </c>
    </row>
    <row r="1829" spans="1:7" x14ac:dyDescent="0.2">
      <c r="A1829" s="91">
        <v>31937</v>
      </c>
      <c r="B1829">
        <v>296.72000100000002</v>
      </c>
      <c r="C1829">
        <v>297.58999599999999</v>
      </c>
      <c r="D1829">
        <v>295.89999399999999</v>
      </c>
      <c r="E1829">
        <v>297.27999899999998</v>
      </c>
      <c r="F1829">
        <v>297.27999899999998</v>
      </c>
      <c r="G1829">
        <v>164200000</v>
      </c>
    </row>
    <row r="1830" spans="1:7" x14ac:dyDescent="0.2">
      <c r="A1830" s="91">
        <v>31938</v>
      </c>
      <c r="B1830">
        <v>297.27999899999998</v>
      </c>
      <c r="C1830">
        <v>300.80999800000001</v>
      </c>
      <c r="D1830">
        <v>295.66000400000001</v>
      </c>
      <c r="E1830">
        <v>297.47000100000002</v>
      </c>
      <c r="F1830">
        <v>297.47000100000002</v>
      </c>
      <c r="G1830">
        <v>197400000</v>
      </c>
    </row>
    <row r="1831" spans="1:7" x14ac:dyDescent="0.2">
      <c r="A1831" s="91">
        <v>31939</v>
      </c>
      <c r="B1831">
        <v>297.5</v>
      </c>
      <c r="C1831">
        <v>298.94000199999999</v>
      </c>
      <c r="D1831">
        <v>297.47000100000002</v>
      </c>
      <c r="E1831">
        <v>298.73001099999999</v>
      </c>
      <c r="F1831">
        <v>298.73001099999999</v>
      </c>
      <c r="G1831">
        <v>138900000</v>
      </c>
    </row>
    <row r="1832" spans="1:7" x14ac:dyDescent="0.2">
      <c r="A1832" s="91">
        <v>31940</v>
      </c>
      <c r="B1832">
        <v>298.76998900000001</v>
      </c>
      <c r="C1832">
        <v>302.26001000000002</v>
      </c>
      <c r="D1832">
        <v>298.73001099999999</v>
      </c>
      <c r="E1832">
        <v>301.61999500000002</v>
      </c>
      <c r="F1832">
        <v>301.61999500000002</v>
      </c>
      <c r="G1832">
        <v>175100000</v>
      </c>
    </row>
    <row r="1833" spans="1:7" x14ac:dyDescent="0.2">
      <c r="A1833" s="91">
        <v>31943</v>
      </c>
      <c r="B1833">
        <v>301.61999500000002</v>
      </c>
      <c r="C1833">
        <v>304.10998499999999</v>
      </c>
      <c r="D1833">
        <v>301.61999500000002</v>
      </c>
      <c r="E1833">
        <v>303.14001500000001</v>
      </c>
      <c r="F1833">
        <v>303.14001500000001</v>
      </c>
      <c r="G1833">
        <v>156900000</v>
      </c>
    </row>
    <row r="1834" spans="1:7" x14ac:dyDescent="0.2">
      <c r="A1834" s="91">
        <v>31944</v>
      </c>
      <c r="B1834">
        <v>303.11999500000002</v>
      </c>
      <c r="C1834">
        <v>304.85998499999999</v>
      </c>
      <c r="D1834">
        <v>302.60000600000001</v>
      </c>
      <c r="E1834">
        <v>304.76001000000002</v>
      </c>
      <c r="F1834">
        <v>304.76001000000002</v>
      </c>
      <c r="G1834">
        <v>157800000</v>
      </c>
    </row>
    <row r="1835" spans="1:7" x14ac:dyDescent="0.2">
      <c r="A1835" s="91">
        <v>31945</v>
      </c>
      <c r="B1835">
        <v>304.76998900000001</v>
      </c>
      <c r="C1835">
        <v>305.73998999999998</v>
      </c>
      <c r="D1835">
        <v>304.02999899999998</v>
      </c>
      <c r="E1835">
        <v>304.80999800000001</v>
      </c>
      <c r="F1835">
        <v>304.80999800000001</v>
      </c>
      <c r="G1835">
        <v>184700000</v>
      </c>
    </row>
    <row r="1836" spans="1:7" x14ac:dyDescent="0.2">
      <c r="A1836" s="91">
        <v>31946</v>
      </c>
      <c r="B1836">
        <v>304.77999899999998</v>
      </c>
      <c r="C1836">
        <v>306.13000499999998</v>
      </c>
      <c r="D1836">
        <v>303.38000499999998</v>
      </c>
      <c r="E1836">
        <v>305.69000199999999</v>
      </c>
      <c r="F1836">
        <v>305.69000199999999</v>
      </c>
      <c r="G1836">
        <v>168600000</v>
      </c>
    </row>
    <row r="1837" spans="1:7" x14ac:dyDescent="0.2">
      <c r="A1837" s="91">
        <v>31947</v>
      </c>
      <c r="B1837">
        <v>305.709991</v>
      </c>
      <c r="C1837">
        <v>306.97000100000002</v>
      </c>
      <c r="D1837">
        <v>305.54998799999998</v>
      </c>
      <c r="E1837">
        <v>306.97000100000002</v>
      </c>
      <c r="F1837">
        <v>306.97000100000002</v>
      </c>
      <c r="G1837">
        <v>220500000</v>
      </c>
    </row>
    <row r="1838" spans="1:7" x14ac:dyDescent="0.2">
      <c r="A1838" s="91">
        <v>31950</v>
      </c>
      <c r="B1838">
        <v>306.98001099999999</v>
      </c>
      <c r="C1838">
        <v>310.20001200000002</v>
      </c>
      <c r="D1838">
        <v>306.97000100000002</v>
      </c>
      <c r="E1838">
        <v>309.64999399999999</v>
      </c>
      <c r="F1838">
        <v>309.64999399999999</v>
      </c>
      <c r="G1838">
        <v>178200000</v>
      </c>
    </row>
    <row r="1839" spans="1:7" x14ac:dyDescent="0.2">
      <c r="A1839" s="91">
        <v>31951</v>
      </c>
      <c r="B1839">
        <v>309.66000400000001</v>
      </c>
      <c r="C1839">
        <v>310.26998900000001</v>
      </c>
      <c r="D1839">
        <v>307.48001099999999</v>
      </c>
      <c r="E1839">
        <v>308.42999300000002</v>
      </c>
      <c r="F1839">
        <v>308.42999300000002</v>
      </c>
      <c r="G1839">
        <v>194200000</v>
      </c>
    </row>
    <row r="1840" spans="1:7" x14ac:dyDescent="0.2">
      <c r="A1840" s="91">
        <v>31952</v>
      </c>
      <c r="B1840">
        <v>308.44000199999999</v>
      </c>
      <c r="C1840">
        <v>308.91000400000001</v>
      </c>
      <c r="D1840">
        <v>306.32000699999998</v>
      </c>
      <c r="E1840">
        <v>306.85998499999999</v>
      </c>
      <c r="F1840">
        <v>306.85998499999999</v>
      </c>
      <c r="G1840">
        <v>153800000</v>
      </c>
    </row>
    <row r="1841" spans="1:7" x14ac:dyDescent="0.2">
      <c r="A1841" s="91">
        <v>31953</v>
      </c>
      <c r="B1841">
        <v>306.86999500000002</v>
      </c>
      <c r="C1841">
        <v>309.44000199999999</v>
      </c>
      <c r="D1841">
        <v>306.85998499999999</v>
      </c>
      <c r="E1841">
        <v>308.959991</v>
      </c>
      <c r="F1841">
        <v>308.959991</v>
      </c>
      <c r="G1841">
        <v>173500000</v>
      </c>
    </row>
    <row r="1842" spans="1:7" x14ac:dyDescent="0.2">
      <c r="A1842" s="91">
        <v>31954</v>
      </c>
      <c r="B1842">
        <v>308.94000199999999</v>
      </c>
      <c r="C1842">
        <v>308.959991</v>
      </c>
      <c r="D1842">
        <v>306.35998499999999</v>
      </c>
      <c r="E1842">
        <v>307.16000400000001</v>
      </c>
      <c r="F1842">
        <v>307.16000400000001</v>
      </c>
      <c r="G1842">
        <v>150500000</v>
      </c>
    </row>
    <row r="1843" spans="1:7" x14ac:dyDescent="0.2">
      <c r="A1843" s="91">
        <v>31957</v>
      </c>
      <c r="B1843">
        <v>307.14999399999999</v>
      </c>
      <c r="C1843">
        <v>308.14999399999999</v>
      </c>
      <c r="D1843">
        <v>306.75</v>
      </c>
      <c r="E1843">
        <v>307.89999399999999</v>
      </c>
      <c r="F1843">
        <v>307.89999399999999</v>
      </c>
      <c r="G1843">
        <v>142500000</v>
      </c>
    </row>
    <row r="1844" spans="1:7" x14ac:dyDescent="0.2">
      <c r="A1844" s="91">
        <v>31958</v>
      </c>
      <c r="B1844">
        <v>307.89001500000001</v>
      </c>
      <c r="C1844">
        <v>308</v>
      </c>
      <c r="D1844">
        <v>303.01001000000002</v>
      </c>
      <c r="E1844">
        <v>304</v>
      </c>
      <c r="F1844">
        <v>304</v>
      </c>
      <c r="G1844">
        <v>165500000</v>
      </c>
    </row>
    <row r="1845" spans="1:7" x14ac:dyDescent="0.2">
      <c r="A1845" s="91">
        <v>31959</v>
      </c>
      <c r="B1845">
        <v>303.98998999999998</v>
      </c>
      <c r="C1845">
        <v>304</v>
      </c>
      <c r="D1845">
        <v>302.52999899999998</v>
      </c>
      <c r="E1845">
        <v>302.94000199999999</v>
      </c>
      <c r="F1845">
        <v>302.94000199999999</v>
      </c>
      <c r="G1845">
        <v>157000000</v>
      </c>
    </row>
    <row r="1846" spans="1:7" x14ac:dyDescent="0.2">
      <c r="A1846" s="91">
        <v>31960</v>
      </c>
      <c r="B1846">
        <v>302.959991</v>
      </c>
      <c r="C1846">
        <v>306.33999599999999</v>
      </c>
      <c r="D1846">
        <v>302.94000199999999</v>
      </c>
      <c r="E1846">
        <v>305.63000499999998</v>
      </c>
      <c r="F1846">
        <v>305.63000499999998</v>
      </c>
      <c r="G1846">
        <v>154900000</v>
      </c>
    </row>
    <row r="1847" spans="1:7" x14ac:dyDescent="0.2">
      <c r="A1847" s="91">
        <v>31964</v>
      </c>
      <c r="B1847">
        <v>305.64001500000001</v>
      </c>
      <c r="C1847">
        <v>306.75</v>
      </c>
      <c r="D1847">
        <v>304.23001099999999</v>
      </c>
      <c r="E1847">
        <v>304.92001299999998</v>
      </c>
      <c r="F1847">
        <v>304.92001299999998</v>
      </c>
      <c r="G1847">
        <v>155000000</v>
      </c>
    </row>
    <row r="1848" spans="1:7" x14ac:dyDescent="0.2">
      <c r="A1848" s="91">
        <v>31965</v>
      </c>
      <c r="B1848">
        <v>304.91000400000001</v>
      </c>
      <c r="C1848">
        <v>308.63000499999998</v>
      </c>
      <c r="D1848">
        <v>304.73001099999999</v>
      </c>
      <c r="E1848">
        <v>307.39999399999999</v>
      </c>
      <c r="F1848">
        <v>307.39999399999999</v>
      </c>
      <c r="G1848">
        <v>200700000</v>
      </c>
    </row>
    <row r="1849" spans="1:7" x14ac:dyDescent="0.2">
      <c r="A1849" s="91">
        <v>31966</v>
      </c>
      <c r="B1849">
        <v>307.41000400000001</v>
      </c>
      <c r="C1849">
        <v>308.48001099999999</v>
      </c>
      <c r="D1849">
        <v>306.01001000000002</v>
      </c>
      <c r="E1849">
        <v>308.290009</v>
      </c>
      <c r="F1849">
        <v>308.290009</v>
      </c>
      <c r="G1849">
        <v>207500000</v>
      </c>
    </row>
    <row r="1850" spans="1:7" x14ac:dyDescent="0.2">
      <c r="A1850" s="91">
        <v>31967</v>
      </c>
      <c r="B1850">
        <v>308.29998799999998</v>
      </c>
      <c r="C1850">
        <v>309.55999800000001</v>
      </c>
      <c r="D1850">
        <v>307.42001299999998</v>
      </c>
      <c r="E1850">
        <v>307.51998900000001</v>
      </c>
      <c r="F1850">
        <v>307.51998900000001</v>
      </c>
      <c r="G1850">
        <v>195400000</v>
      </c>
    </row>
    <row r="1851" spans="1:7" x14ac:dyDescent="0.2">
      <c r="A1851" s="91">
        <v>31968</v>
      </c>
      <c r="B1851">
        <v>307.54998799999998</v>
      </c>
      <c r="C1851">
        <v>308.39999399999999</v>
      </c>
      <c r="D1851">
        <v>306.959991</v>
      </c>
      <c r="E1851">
        <v>308.36999500000002</v>
      </c>
      <c r="F1851">
        <v>308.36999500000002</v>
      </c>
      <c r="G1851">
        <v>172100000</v>
      </c>
    </row>
    <row r="1852" spans="1:7" x14ac:dyDescent="0.2">
      <c r="A1852" s="91">
        <v>31971</v>
      </c>
      <c r="B1852">
        <v>308.41000400000001</v>
      </c>
      <c r="C1852">
        <v>308.41000400000001</v>
      </c>
      <c r="D1852">
        <v>305.48998999999998</v>
      </c>
      <c r="E1852">
        <v>307.63000499999998</v>
      </c>
      <c r="F1852">
        <v>307.63000499999998</v>
      </c>
      <c r="G1852">
        <v>152500000</v>
      </c>
    </row>
    <row r="1853" spans="1:7" x14ac:dyDescent="0.2">
      <c r="A1853" s="91">
        <v>31972</v>
      </c>
      <c r="B1853">
        <v>307.67001299999998</v>
      </c>
      <c r="C1853">
        <v>310.69000199999999</v>
      </c>
      <c r="D1853">
        <v>307.459991</v>
      </c>
      <c r="E1853">
        <v>310.67999300000002</v>
      </c>
      <c r="F1853">
        <v>310.67999300000002</v>
      </c>
      <c r="G1853">
        <v>185900000</v>
      </c>
    </row>
    <row r="1854" spans="1:7" x14ac:dyDescent="0.2">
      <c r="A1854" s="91">
        <v>31973</v>
      </c>
      <c r="B1854">
        <v>310.67001299999998</v>
      </c>
      <c r="C1854">
        <v>312.07998700000002</v>
      </c>
      <c r="D1854">
        <v>309.07000699999998</v>
      </c>
      <c r="E1854">
        <v>310.42001299999998</v>
      </c>
      <c r="F1854">
        <v>310.42001299999998</v>
      </c>
      <c r="G1854">
        <v>202300000</v>
      </c>
    </row>
    <row r="1855" spans="1:7" x14ac:dyDescent="0.2">
      <c r="A1855" s="91">
        <v>31974</v>
      </c>
      <c r="B1855">
        <v>311</v>
      </c>
      <c r="C1855">
        <v>312.82998700000002</v>
      </c>
      <c r="D1855">
        <v>310.42001299999998</v>
      </c>
      <c r="E1855">
        <v>312.70001200000002</v>
      </c>
      <c r="F1855">
        <v>312.70001200000002</v>
      </c>
      <c r="G1855">
        <v>210900000</v>
      </c>
    </row>
    <row r="1856" spans="1:7" x14ac:dyDescent="0.2">
      <c r="A1856" s="91">
        <v>31975</v>
      </c>
      <c r="B1856">
        <v>312.709991</v>
      </c>
      <c r="C1856">
        <v>314.58999599999999</v>
      </c>
      <c r="D1856">
        <v>312.38000499999998</v>
      </c>
      <c r="E1856">
        <v>314.58999599999999</v>
      </c>
      <c r="F1856">
        <v>314.58999599999999</v>
      </c>
      <c r="G1856">
        <v>210000000</v>
      </c>
    </row>
    <row r="1857" spans="1:7" x14ac:dyDescent="0.2">
      <c r="A1857" s="91">
        <v>31978</v>
      </c>
      <c r="B1857">
        <v>314.55999800000001</v>
      </c>
      <c r="C1857">
        <v>314.58999599999999</v>
      </c>
      <c r="D1857">
        <v>311.23998999999998</v>
      </c>
      <c r="E1857">
        <v>311.39001500000001</v>
      </c>
      <c r="F1857">
        <v>311.39001500000001</v>
      </c>
      <c r="G1857">
        <v>168100000</v>
      </c>
    </row>
    <row r="1858" spans="1:7" x14ac:dyDescent="0.2">
      <c r="A1858" s="91">
        <v>31979</v>
      </c>
      <c r="B1858">
        <v>311.35998499999999</v>
      </c>
      <c r="C1858">
        <v>312.41000400000001</v>
      </c>
      <c r="D1858">
        <v>307.51001000000002</v>
      </c>
      <c r="E1858">
        <v>308.54998799999998</v>
      </c>
      <c r="F1858">
        <v>308.54998799999998</v>
      </c>
      <c r="G1858">
        <v>186600000</v>
      </c>
    </row>
    <row r="1859" spans="1:7" x14ac:dyDescent="0.2">
      <c r="A1859" s="91">
        <v>31980</v>
      </c>
      <c r="B1859">
        <v>308.55999800000001</v>
      </c>
      <c r="C1859">
        <v>309.11999500000002</v>
      </c>
      <c r="D1859">
        <v>307.22000100000002</v>
      </c>
      <c r="E1859">
        <v>308.47000100000002</v>
      </c>
      <c r="F1859">
        <v>308.47000100000002</v>
      </c>
      <c r="G1859">
        <v>174700000</v>
      </c>
    </row>
    <row r="1860" spans="1:7" x14ac:dyDescent="0.2">
      <c r="A1860" s="91">
        <v>31981</v>
      </c>
      <c r="B1860">
        <v>308.5</v>
      </c>
      <c r="C1860">
        <v>309.63000499999998</v>
      </c>
      <c r="D1860">
        <v>306.10000600000001</v>
      </c>
      <c r="E1860">
        <v>307.80999800000001</v>
      </c>
      <c r="F1860">
        <v>307.80999800000001</v>
      </c>
      <c r="G1860">
        <v>163700000</v>
      </c>
    </row>
    <row r="1861" spans="1:7" x14ac:dyDescent="0.2">
      <c r="A1861" s="91">
        <v>31982</v>
      </c>
      <c r="B1861">
        <v>307.82000699999998</v>
      </c>
      <c r="C1861">
        <v>309.27999899999998</v>
      </c>
      <c r="D1861">
        <v>307.77999899999998</v>
      </c>
      <c r="E1861">
        <v>309.26998900000001</v>
      </c>
      <c r="F1861">
        <v>309.26998900000001</v>
      </c>
      <c r="G1861">
        <v>158400000</v>
      </c>
    </row>
    <row r="1862" spans="1:7" x14ac:dyDescent="0.2">
      <c r="A1862" s="91">
        <v>31985</v>
      </c>
      <c r="B1862">
        <v>309.29998799999998</v>
      </c>
      <c r="C1862">
        <v>310.70001200000002</v>
      </c>
      <c r="D1862">
        <v>308.60998499999999</v>
      </c>
      <c r="E1862">
        <v>310.64999399999999</v>
      </c>
      <c r="F1862">
        <v>310.64999399999999</v>
      </c>
      <c r="G1862">
        <v>152000000</v>
      </c>
    </row>
    <row r="1863" spans="1:7" x14ac:dyDescent="0.2">
      <c r="A1863" s="91">
        <v>31986</v>
      </c>
      <c r="B1863">
        <v>310.64999399999999</v>
      </c>
      <c r="C1863">
        <v>312.32998700000002</v>
      </c>
      <c r="D1863">
        <v>310.27999899999998</v>
      </c>
      <c r="E1863">
        <v>312.32998700000002</v>
      </c>
      <c r="F1863">
        <v>312.32998700000002</v>
      </c>
      <c r="G1863">
        <v>172600000</v>
      </c>
    </row>
    <row r="1864" spans="1:7" x14ac:dyDescent="0.2">
      <c r="A1864" s="91">
        <v>31987</v>
      </c>
      <c r="B1864">
        <v>312.33999599999999</v>
      </c>
      <c r="C1864">
        <v>315.64999399999999</v>
      </c>
      <c r="D1864">
        <v>311.73001099999999</v>
      </c>
      <c r="E1864">
        <v>315.64999399999999</v>
      </c>
      <c r="F1864">
        <v>315.64999399999999</v>
      </c>
      <c r="G1864">
        <v>196200000</v>
      </c>
    </row>
    <row r="1865" spans="1:7" x14ac:dyDescent="0.2">
      <c r="A1865" s="91">
        <v>31988</v>
      </c>
      <c r="B1865">
        <v>315.69000199999999</v>
      </c>
      <c r="C1865">
        <v>318.52999899999998</v>
      </c>
      <c r="D1865">
        <v>315.64999399999999</v>
      </c>
      <c r="E1865">
        <v>318.04998799999998</v>
      </c>
      <c r="F1865">
        <v>318.04998799999998</v>
      </c>
      <c r="G1865">
        <v>208000000</v>
      </c>
    </row>
    <row r="1866" spans="1:7" x14ac:dyDescent="0.2">
      <c r="A1866" s="91">
        <v>31989</v>
      </c>
      <c r="B1866">
        <v>318.04998799999998</v>
      </c>
      <c r="C1866">
        <v>318.85000600000001</v>
      </c>
      <c r="D1866">
        <v>317.55999800000001</v>
      </c>
      <c r="E1866">
        <v>318.66000400000001</v>
      </c>
      <c r="F1866">
        <v>318.66000400000001</v>
      </c>
      <c r="G1866">
        <v>181900000</v>
      </c>
    </row>
    <row r="1867" spans="1:7" x14ac:dyDescent="0.2">
      <c r="A1867" s="91">
        <v>31992</v>
      </c>
      <c r="B1867">
        <v>318.61999500000002</v>
      </c>
      <c r="C1867">
        <v>320.26001000000002</v>
      </c>
      <c r="D1867">
        <v>316.51998900000001</v>
      </c>
      <c r="E1867">
        <v>317.57000699999998</v>
      </c>
      <c r="F1867">
        <v>317.57000699999998</v>
      </c>
      <c r="G1867">
        <v>207800000</v>
      </c>
    </row>
    <row r="1868" spans="1:7" x14ac:dyDescent="0.2">
      <c r="A1868" s="91">
        <v>31993</v>
      </c>
      <c r="B1868">
        <v>317.58999599999999</v>
      </c>
      <c r="C1868">
        <v>318.25</v>
      </c>
      <c r="D1868">
        <v>314.51001000000002</v>
      </c>
      <c r="E1868">
        <v>316.23001099999999</v>
      </c>
      <c r="F1868">
        <v>316.23001099999999</v>
      </c>
      <c r="G1868">
        <v>166500000</v>
      </c>
    </row>
    <row r="1869" spans="1:7" x14ac:dyDescent="0.2">
      <c r="A1869" s="91">
        <v>31994</v>
      </c>
      <c r="B1869">
        <v>316.25</v>
      </c>
      <c r="C1869">
        <v>319.73998999999998</v>
      </c>
      <c r="D1869">
        <v>316.23001099999999</v>
      </c>
      <c r="E1869">
        <v>318.45001200000002</v>
      </c>
      <c r="F1869">
        <v>318.45001200000002</v>
      </c>
      <c r="G1869">
        <v>192700000</v>
      </c>
    </row>
    <row r="1870" spans="1:7" x14ac:dyDescent="0.2">
      <c r="A1870" s="91">
        <v>31995</v>
      </c>
      <c r="B1870">
        <v>318.48998999999998</v>
      </c>
      <c r="C1870">
        <v>322.08999599999999</v>
      </c>
      <c r="D1870">
        <v>317.5</v>
      </c>
      <c r="E1870">
        <v>322.08999599999999</v>
      </c>
      <c r="F1870">
        <v>322.08999599999999</v>
      </c>
      <c r="G1870">
        <v>192000000</v>
      </c>
    </row>
    <row r="1871" spans="1:7" x14ac:dyDescent="0.2">
      <c r="A1871" s="91">
        <v>31996</v>
      </c>
      <c r="B1871">
        <v>322.10000600000001</v>
      </c>
      <c r="C1871">
        <v>324.14999399999999</v>
      </c>
      <c r="D1871">
        <v>321.82000699999998</v>
      </c>
      <c r="E1871">
        <v>323</v>
      </c>
      <c r="F1871">
        <v>323</v>
      </c>
      <c r="G1871">
        <v>212700000</v>
      </c>
    </row>
    <row r="1872" spans="1:7" x14ac:dyDescent="0.2">
      <c r="A1872" s="91">
        <v>31999</v>
      </c>
      <c r="B1872">
        <v>322.98001099999999</v>
      </c>
      <c r="C1872">
        <v>328</v>
      </c>
      <c r="D1872">
        <v>322.95001200000002</v>
      </c>
      <c r="E1872">
        <v>328</v>
      </c>
      <c r="F1872">
        <v>328</v>
      </c>
      <c r="G1872">
        <v>187200000</v>
      </c>
    </row>
    <row r="1873" spans="1:7" x14ac:dyDescent="0.2">
      <c r="A1873" s="91">
        <v>32000</v>
      </c>
      <c r="B1873">
        <v>328.01998900000001</v>
      </c>
      <c r="C1873">
        <v>333.39999399999999</v>
      </c>
      <c r="D1873">
        <v>328</v>
      </c>
      <c r="E1873">
        <v>333.32998700000002</v>
      </c>
      <c r="F1873">
        <v>333.32998700000002</v>
      </c>
      <c r="G1873">
        <v>278100000</v>
      </c>
    </row>
    <row r="1874" spans="1:7" x14ac:dyDescent="0.2">
      <c r="A1874" s="91">
        <v>32001</v>
      </c>
      <c r="B1874">
        <v>333.32000699999998</v>
      </c>
      <c r="C1874">
        <v>334.57000699999998</v>
      </c>
      <c r="D1874">
        <v>331.05999800000001</v>
      </c>
      <c r="E1874">
        <v>332.39001500000001</v>
      </c>
      <c r="F1874">
        <v>332.39001500000001</v>
      </c>
      <c r="G1874">
        <v>235800000</v>
      </c>
    </row>
    <row r="1875" spans="1:7" x14ac:dyDescent="0.2">
      <c r="A1875" s="91">
        <v>32002</v>
      </c>
      <c r="B1875">
        <v>332.38000499999998</v>
      </c>
      <c r="C1875">
        <v>335.51998900000001</v>
      </c>
      <c r="D1875">
        <v>332.38000499999998</v>
      </c>
      <c r="E1875">
        <v>334.64999399999999</v>
      </c>
      <c r="F1875">
        <v>334.64999399999999</v>
      </c>
      <c r="G1875">
        <v>217100000</v>
      </c>
    </row>
    <row r="1876" spans="1:7" x14ac:dyDescent="0.2">
      <c r="A1876" s="91">
        <v>32003</v>
      </c>
      <c r="B1876">
        <v>334.63000499999998</v>
      </c>
      <c r="C1876">
        <v>336.07998700000002</v>
      </c>
      <c r="D1876">
        <v>332.63000499999998</v>
      </c>
      <c r="E1876">
        <v>333.98998999999998</v>
      </c>
      <c r="F1876">
        <v>333.98998999999998</v>
      </c>
      <c r="G1876">
        <v>196100000</v>
      </c>
    </row>
    <row r="1877" spans="1:7" x14ac:dyDescent="0.2">
      <c r="A1877" s="91">
        <v>32006</v>
      </c>
      <c r="B1877">
        <v>333.98001099999999</v>
      </c>
      <c r="C1877">
        <v>335.42999300000002</v>
      </c>
      <c r="D1877">
        <v>332.88000499999998</v>
      </c>
      <c r="E1877">
        <v>334.10998499999999</v>
      </c>
      <c r="F1877">
        <v>334.10998499999999</v>
      </c>
      <c r="G1877">
        <v>166100000</v>
      </c>
    </row>
    <row r="1878" spans="1:7" x14ac:dyDescent="0.2">
      <c r="A1878" s="91">
        <v>32007</v>
      </c>
      <c r="B1878">
        <v>334.10000600000001</v>
      </c>
      <c r="C1878">
        <v>334.10998499999999</v>
      </c>
      <c r="D1878">
        <v>326.42999300000002</v>
      </c>
      <c r="E1878">
        <v>329.25</v>
      </c>
      <c r="F1878">
        <v>329.25</v>
      </c>
      <c r="G1878">
        <v>198400000</v>
      </c>
    </row>
    <row r="1879" spans="1:7" x14ac:dyDescent="0.2">
      <c r="A1879" s="91">
        <v>32008</v>
      </c>
      <c r="B1879">
        <v>329.26001000000002</v>
      </c>
      <c r="C1879">
        <v>329.89001500000001</v>
      </c>
      <c r="D1879">
        <v>326.540009</v>
      </c>
      <c r="E1879">
        <v>329.82998700000002</v>
      </c>
      <c r="F1879">
        <v>329.82998700000002</v>
      </c>
      <c r="G1879">
        <v>180900000</v>
      </c>
    </row>
    <row r="1880" spans="1:7" x14ac:dyDescent="0.2">
      <c r="A1880" s="91">
        <v>32009</v>
      </c>
      <c r="B1880">
        <v>331.48998999999998</v>
      </c>
      <c r="C1880">
        <v>335.19000199999999</v>
      </c>
      <c r="D1880">
        <v>329.82998700000002</v>
      </c>
      <c r="E1880">
        <v>334.83999599999999</v>
      </c>
      <c r="F1880">
        <v>334.83999599999999</v>
      </c>
      <c r="G1880">
        <v>196600000</v>
      </c>
    </row>
    <row r="1881" spans="1:7" x14ac:dyDescent="0.2">
      <c r="A1881" s="91">
        <v>32010</v>
      </c>
      <c r="B1881">
        <v>334.85000600000001</v>
      </c>
      <c r="C1881">
        <v>336.36999500000002</v>
      </c>
      <c r="D1881">
        <v>334.29998799999998</v>
      </c>
      <c r="E1881">
        <v>335.89999399999999</v>
      </c>
      <c r="F1881">
        <v>335.89999399999999</v>
      </c>
      <c r="G1881">
        <v>189600000</v>
      </c>
    </row>
    <row r="1882" spans="1:7" x14ac:dyDescent="0.2">
      <c r="A1882" s="91">
        <v>32013</v>
      </c>
      <c r="B1882">
        <v>335.89001500000001</v>
      </c>
      <c r="C1882">
        <v>335.89999399999999</v>
      </c>
      <c r="D1882">
        <v>331.92001299999998</v>
      </c>
      <c r="E1882">
        <v>333.32998700000002</v>
      </c>
      <c r="F1882">
        <v>333.32998700000002</v>
      </c>
      <c r="G1882">
        <v>149400000</v>
      </c>
    </row>
    <row r="1883" spans="1:7" x14ac:dyDescent="0.2">
      <c r="A1883" s="91">
        <v>32014</v>
      </c>
      <c r="B1883">
        <v>333.36999500000002</v>
      </c>
      <c r="C1883">
        <v>337.89001500000001</v>
      </c>
      <c r="D1883">
        <v>333.32998700000002</v>
      </c>
      <c r="E1883">
        <v>336.76998900000001</v>
      </c>
      <c r="F1883">
        <v>336.76998900000001</v>
      </c>
      <c r="G1883">
        <v>213500000</v>
      </c>
    </row>
    <row r="1884" spans="1:7" x14ac:dyDescent="0.2">
      <c r="A1884" s="91">
        <v>32015</v>
      </c>
      <c r="B1884">
        <v>336.76998900000001</v>
      </c>
      <c r="C1884">
        <v>337.39001500000001</v>
      </c>
      <c r="D1884">
        <v>334.459991</v>
      </c>
      <c r="E1884">
        <v>334.57000699999998</v>
      </c>
      <c r="F1884">
        <v>334.57000699999998</v>
      </c>
      <c r="G1884">
        <v>196200000</v>
      </c>
    </row>
    <row r="1885" spans="1:7" x14ac:dyDescent="0.2">
      <c r="A1885" s="91">
        <v>32016</v>
      </c>
      <c r="B1885">
        <v>334.55999800000001</v>
      </c>
      <c r="C1885">
        <v>334.57000699999998</v>
      </c>
      <c r="D1885">
        <v>331.10000600000001</v>
      </c>
      <c r="E1885">
        <v>331.38000499999998</v>
      </c>
      <c r="F1885">
        <v>331.38000499999998</v>
      </c>
      <c r="G1885">
        <v>163600000</v>
      </c>
    </row>
    <row r="1886" spans="1:7" x14ac:dyDescent="0.2">
      <c r="A1886" s="91">
        <v>32017</v>
      </c>
      <c r="B1886">
        <v>331.36999500000002</v>
      </c>
      <c r="C1886">
        <v>331.38000499999998</v>
      </c>
      <c r="D1886">
        <v>327.02999899999998</v>
      </c>
      <c r="E1886">
        <v>327.040009</v>
      </c>
      <c r="F1886">
        <v>327.040009</v>
      </c>
      <c r="G1886">
        <v>156300000</v>
      </c>
    </row>
    <row r="1887" spans="1:7" x14ac:dyDescent="0.2">
      <c r="A1887" s="91">
        <v>32020</v>
      </c>
      <c r="B1887">
        <v>327.02999899999998</v>
      </c>
      <c r="C1887">
        <v>330.08999599999999</v>
      </c>
      <c r="D1887">
        <v>326.98998999999998</v>
      </c>
      <c r="E1887">
        <v>329.79998799999998</v>
      </c>
      <c r="F1887">
        <v>329.79998799999998</v>
      </c>
      <c r="G1887">
        <v>165800000</v>
      </c>
    </row>
    <row r="1888" spans="1:7" x14ac:dyDescent="0.2">
      <c r="A1888" s="91">
        <v>32021</v>
      </c>
      <c r="B1888">
        <v>329.80999800000001</v>
      </c>
      <c r="C1888">
        <v>332.17999300000002</v>
      </c>
      <c r="D1888">
        <v>322.82998700000002</v>
      </c>
      <c r="E1888">
        <v>323.39999399999999</v>
      </c>
      <c r="F1888">
        <v>323.39999399999999</v>
      </c>
      <c r="G1888">
        <v>193500000</v>
      </c>
    </row>
    <row r="1889" spans="1:7" x14ac:dyDescent="0.2">
      <c r="A1889" s="91">
        <v>32022</v>
      </c>
      <c r="B1889">
        <v>323.39999399999999</v>
      </c>
      <c r="C1889">
        <v>324.52999899999998</v>
      </c>
      <c r="D1889">
        <v>318.76001000000002</v>
      </c>
      <c r="E1889">
        <v>321.67999300000002</v>
      </c>
      <c r="F1889">
        <v>321.67999300000002</v>
      </c>
      <c r="G1889">
        <v>199900000</v>
      </c>
    </row>
    <row r="1890" spans="1:7" x14ac:dyDescent="0.2">
      <c r="A1890" s="91">
        <v>32023</v>
      </c>
      <c r="B1890">
        <v>321.47000100000002</v>
      </c>
      <c r="C1890">
        <v>324.290009</v>
      </c>
      <c r="D1890">
        <v>317.39001500000001</v>
      </c>
      <c r="E1890">
        <v>320.209991</v>
      </c>
      <c r="F1890">
        <v>320.209991</v>
      </c>
      <c r="G1890">
        <v>165200000</v>
      </c>
    </row>
    <row r="1891" spans="1:7" x14ac:dyDescent="0.2">
      <c r="A1891" s="91">
        <v>32024</v>
      </c>
      <c r="B1891">
        <v>320.209991</v>
      </c>
      <c r="C1891">
        <v>322.02999899999998</v>
      </c>
      <c r="D1891">
        <v>316.52999899999998</v>
      </c>
      <c r="E1891">
        <v>316.70001200000002</v>
      </c>
      <c r="F1891">
        <v>316.70001200000002</v>
      </c>
      <c r="G1891">
        <v>129100000</v>
      </c>
    </row>
    <row r="1892" spans="1:7" x14ac:dyDescent="0.2">
      <c r="A1892" s="91">
        <v>32028</v>
      </c>
      <c r="B1892">
        <v>316.67999300000002</v>
      </c>
      <c r="C1892">
        <v>316.70001200000002</v>
      </c>
      <c r="D1892">
        <v>308.55999800000001</v>
      </c>
      <c r="E1892">
        <v>313.55999800000001</v>
      </c>
      <c r="F1892">
        <v>313.55999800000001</v>
      </c>
      <c r="G1892">
        <v>242900000</v>
      </c>
    </row>
    <row r="1893" spans="1:7" x14ac:dyDescent="0.2">
      <c r="A1893" s="91">
        <v>32029</v>
      </c>
      <c r="B1893">
        <v>313.60000600000001</v>
      </c>
      <c r="C1893">
        <v>315.41000400000001</v>
      </c>
      <c r="D1893">
        <v>312.290009</v>
      </c>
      <c r="E1893">
        <v>313.92001299999998</v>
      </c>
      <c r="F1893">
        <v>313.92001299999998</v>
      </c>
      <c r="G1893">
        <v>164900000</v>
      </c>
    </row>
    <row r="1894" spans="1:7" x14ac:dyDescent="0.2">
      <c r="A1894" s="91">
        <v>32030</v>
      </c>
      <c r="B1894">
        <v>313.92001299999998</v>
      </c>
      <c r="C1894">
        <v>317.58999599999999</v>
      </c>
      <c r="D1894">
        <v>313.92001299999998</v>
      </c>
      <c r="E1894">
        <v>317.13000499999998</v>
      </c>
      <c r="F1894">
        <v>317.13000499999998</v>
      </c>
      <c r="G1894">
        <v>179800000</v>
      </c>
    </row>
    <row r="1895" spans="1:7" x14ac:dyDescent="0.2">
      <c r="A1895" s="91">
        <v>32031</v>
      </c>
      <c r="B1895">
        <v>317.14001500000001</v>
      </c>
      <c r="C1895">
        <v>322.45001200000002</v>
      </c>
      <c r="D1895">
        <v>317.13000499999998</v>
      </c>
      <c r="E1895">
        <v>321.98001099999999</v>
      </c>
      <c r="F1895">
        <v>321.98001099999999</v>
      </c>
      <c r="G1895">
        <v>178000000</v>
      </c>
    </row>
    <row r="1896" spans="1:7" x14ac:dyDescent="0.2">
      <c r="A1896" s="91">
        <v>32034</v>
      </c>
      <c r="B1896">
        <v>322.01998900000001</v>
      </c>
      <c r="C1896">
        <v>323.80999800000001</v>
      </c>
      <c r="D1896">
        <v>320.39999399999999</v>
      </c>
      <c r="E1896">
        <v>323.07998700000002</v>
      </c>
      <c r="F1896">
        <v>323.07998700000002</v>
      </c>
      <c r="G1896">
        <v>154400000</v>
      </c>
    </row>
    <row r="1897" spans="1:7" x14ac:dyDescent="0.2">
      <c r="A1897" s="91">
        <v>32035</v>
      </c>
      <c r="B1897">
        <v>323.07000699999998</v>
      </c>
      <c r="C1897">
        <v>323.07998700000002</v>
      </c>
      <c r="D1897">
        <v>317.63000499999998</v>
      </c>
      <c r="E1897">
        <v>317.73998999999998</v>
      </c>
      <c r="F1897">
        <v>317.73998999999998</v>
      </c>
      <c r="G1897">
        <v>136200000</v>
      </c>
    </row>
    <row r="1898" spans="1:7" x14ac:dyDescent="0.2">
      <c r="A1898" s="91">
        <v>32036</v>
      </c>
      <c r="B1898">
        <v>317.75</v>
      </c>
      <c r="C1898">
        <v>319.5</v>
      </c>
      <c r="D1898">
        <v>314.60998499999999</v>
      </c>
      <c r="E1898">
        <v>314.85998499999999</v>
      </c>
      <c r="F1898">
        <v>314.85998499999999</v>
      </c>
      <c r="G1898">
        <v>195700000</v>
      </c>
    </row>
    <row r="1899" spans="1:7" x14ac:dyDescent="0.2">
      <c r="A1899" s="91">
        <v>32037</v>
      </c>
      <c r="B1899">
        <v>314.94000199999999</v>
      </c>
      <c r="C1899">
        <v>316.07998700000002</v>
      </c>
      <c r="D1899">
        <v>313.45001200000002</v>
      </c>
      <c r="E1899">
        <v>314.92999300000002</v>
      </c>
      <c r="F1899">
        <v>314.92999300000002</v>
      </c>
      <c r="G1899">
        <v>150700000</v>
      </c>
    </row>
    <row r="1900" spans="1:7" x14ac:dyDescent="0.2">
      <c r="A1900" s="91">
        <v>32038</v>
      </c>
      <c r="B1900">
        <v>314.98001099999999</v>
      </c>
      <c r="C1900">
        <v>316.98998999999998</v>
      </c>
      <c r="D1900">
        <v>314.85998499999999</v>
      </c>
      <c r="E1900">
        <v>314.85998499999999</v>
      </c>
      <c r="F1900">
        <v>314.85998499999999</v>
      </c>
      <c r="G1900">
        <v>188100000</v>
      </c>
    </row>
    <row r="1901" spans="1:7" x14ac:dyDescent="0.2">
      <c r="A1901" s="91">
        <v>32041</v>
      </c>
      <c r="B1901">
        <v>314.92001299999998</v>
      </c>
      <c r="C1901">
        <v>317.66000400000001</v>
      </c>
      <c r="D1901">
        <v>310.11999500000002</v>
      </c>
      <c r="E1901">
        <v>310.540009</v>
      </c>
      <c r="F1901">
        <v>310.540009</v>
      </c>
      <c r="G1901">
        <v>170100000</v>
      </c>
    </row>
    <row r="1902" spans="1:7" x14ac:dyDescent="0.2">
      <c r="A1902" s="91">
        <v>32042</v>
      </c>
      <c r="B1902">
        <v>310.540009</v>
      </c>
      <c r="C1902">
        <v>319.51001000000002</v>
      </c>
      <c r="D1902">
        <v>308.69000199999999</v>
      </c>
      <c r="E1902">
        <v>319.5</v>
      </c>
      <c r="F1902">
        <v>319.5</v>
      </c>
      <c r="G1902">
        <v>209500000</v>
      </c>
    </row>
    <row r="1903" spans="1:7" x14ac:dyDescent="0.2">
      <c r="A1903" s="91">
        <v>32043</v>
      </c>
      <c r="B1903">
        <v>319.48998999999998</v>
      </c>
      <c r="C1903">
        <v>321.82998700000002</v>
      </c>
      <c r="D1903">
        <v>319.11999500000002</v>
      </c>
      <c r="E1903">
        <v>321.19000199999999</v>
      </c>
      <c r="F1903">
        <v>321.19000199999999</v>
      </c>
      <c r="G1903">
        <v>220300000</v>
      </c>
    </row>
    <row r="1904" spans="1:7" x14ac:dyDescent="0.2">
      <c r="A1904" s="91">
        <v>32044</v>
      </c>
      <c r="B1904">
        <v>321.08999599999999</v>
      </c>
      <c r="C1904">
        <v>322.01001000000002</v>
      </c>
      <c r="D1904">
        <v>319.11999500000002</v>
      </c>
      <c r="E1904">
        <v>319.72000100000002</v>
      </c>
      <c r="F1904">
        <v>319.72000100000002</v>
      </c>
      <c r="G1904">
        <v>162200000</v>
      </c>
    </row>
    <row r="1905" spans="1:7" x14ac:dyDescent="0.2">
      <c r="A1905" s="91">
        <v>32045</v>
      </c>
      <c r="B1905">
        <v>319.72000100000002</v>
      </c>
      <c r="C1905">
        <v>320.54998799999998</v>
      </c>
      <c r="D1905">
        <v>318.10000600000001</v>
      </c>
      <c r="E1905">
        <v>320.16000400000001</v>
      </c>
      <c r="F1905">
        <v>320.16000400000001</v>
      </c>
      <c r="G1905">
        <v>138000000</v>
      </c>
    </row>
    <row r="1906" spans="1:7" x14ac:dyDescent="0.2">
      <c r="A1906" s="91">
        <v>32048</v>
      </c>
      <c r="B1906">
        <v>320.16000400000001</v>
      </c>
      <c r="C1906">
        <v>325.32998700000002</v>
      </c>
      <c r="D1906">
        <v>320.16000400000001</v>
      </c>
      <c r="E1906">
        <v>323.20001200000002</v>
      </c>
      <c r="F1906">
        <v>323.20001200000002</v>
      </c>
      <c r="G1906">
        <v>188100000</v>
      </c>
    </row>
    <row r="1907" spans="1:7" x14ac:dyDescent="0.2">
      <c r="A1907" s="91">
        <v>32049</v>
      </c>
      <c r="B1907">
        <v>323.20001200000002</v>
      </c>
      <c r="C1907">
        <v>324.63000499999998</v>
      </c>
      <c r="D1907">
        <v>320.26998900000001</v>
      </c>
      <c r="E1907">
        <v>321.69000199999999</v>
      </c>
      <c r="F1907">
        <v>321.69000199999999</v>
      </c>
      <c r="G1907">
        <v>173500000</v>
      </c>
    </row>
    <row r="1908" spans="1:7" x14ac:dyDescent="0.2">
      <c r="A1908" s="91">
        <v>32050</v>
      </c>
      <c r="B1908">
        <v>321.69000199999999</v>
      </c>
      <c r="C1908">
        <v>322.52999899999998</v>
      </c>
      <c r="D1908">
        <v>320.16000400000001</v>
      </c>
      <c r="E1908">
        <v>321.82998700000002</v>
      </c>
      <c r="F1908">
        <v>321.82998700000002</v>
      </c>
      <c r="G1908">
        <v>183100000</v>
      </c>
    </row>
    <row r="1909" spans="1:7" x14ac:dyDescent="0.2">
      <c r="A1909" s="91">
        <v>32051</v>
      </c>
      <c r="B1909">
        <v>321.82998700000002</v>
      </c>
      <c r="C1909">
        <v>327.33999599999999</v>
      </c>
      <c r="D1909">
        <v>321.82998700000002</v>
      </c>
      <c r="E1909">
        <v>327.32998700000002</v>
      </c>
      <c r="F1909">
        <v>327.32998700000002</v>
      </c>
      <c r="G1909">
        <v>193200000</v>
      </c>
    </row>
    <row r="1910" spans="1:7" x14ac:dyDescent="0.2">
      <c r="A1910" s="91">
        <v>32052</v>
      </c>
      <c r="B1910">
        <v>327.32998700000002</v>
      </c>
      <c r="C1910">
        <v>328.94000199999999</v>
      </c>
      <c r="D1910">
        <v>327.22000100000002</v>
      </c>
      <c r="E1910">
        <v>328.07000699999998</v>
      </c>
      <c r="F1910">
        <v>328.07000699999998</v>
      </c>
      <c r="G1910">
        <v>189100000</v>
      </c>
    </row>
    <row r="1911" spans="1:7" x14ac:dyDescent="0.2">
      <c r="A1911" s="91">
        <v>32055</v>
      </c>
      <c r="B1911">
        <v>328.07000699999998</v>
      </c>
      <c r="C1911">
        <v>328.57000699999998</v>
      </c>
      <c r="D1911">
        <v>326.08999599999999</v>
      </c>
      <c r="E1911">
        <v>328.07998700000002</v>
      </c>
      <c r="F1911">
        <v>328.07998700000002</v>
      </c>
      <c r="G1911">
        <v>159700000</v>
      </c>
    </row>
    <row r="1912" spans="1:7" x14ac:dyDescent="0.2">
      <c r="A1912" s="91">
        <v>32056</v>
      </c>
      <c r="B1912">
        <v>328.07998700000002</v>
      </c>
      <c r="C1912">
        <v>328.07998700000002</v>
      </c>
      <c r="D1912">
        <v>319.17001299999998</v>
      </c>
      <c r="E1912">
        <v>319.22000100000002</v>
      </c>
      <c r="F1912">
        <v>319.22000100000002</v>
      </c>
      <c r="G1912">
        <v>175600000</v>
      </c>
    </row>
    <row r="1913" spans="1:7" x14ac:dyDescent="0.2">
      <c r="A1913" s="91">
        <v>32057</v>
      </c>
      <c r="B1913">
        <v>319.22000100000002</v>
      </c>
      <c r="C1913">
        <v>319.39001500000001</v>
      </c>
      <c r="D1913">
        <v>315.77999899999998</v>
      </c>
      <c r="E1913">
        <v>318.540009</v>
      </c>
      <c r="F1913">
        <v>318.540009</v>
      </c>
      <c r="G1913">
        <v>186300000</v>
      </c>
    </row>
    <row r="1914" spans="1:7" x14ac:dyDescent="0.2">
      <c r="A1914" s="91">
        <v>32058</v>
      </c>
      <c r="B1914">
        <v>318.540009</v>
      </c>
      <c r="C1914">
        <v>319.33999599999999</v>
      </c>
      <c r="D1914">
        <v>312.01998900000001</v>
      </c>
      <c r="E1914">
        <v>314.16000400000001</v>
      </c>
      <c r="F1914">
        <v>314.16000400000001</v>
      </c>
      <c r="G1914">
        <v>198700000</v>
      </c>
    </row>
    <row r="1915" spans="1:7" x14ac:dyDescent="0.2">
      <c r="A1915" s="91">
        <v>32059</v>
      </c>
      <c r="B1915">
        <v>314.16000400000001</v>
      </c>
      <c r="C1915">
        <v>315.040009</v>
      </c>
      <c r="D1915">
        <v>310.97000100000002</v>
      </c>
      <c r="E1915">
        <v>311.07000699999998</v>
      </c>
      <c r="F1915">
        <v>311.07000699999998</v>
      </c>
      <c r="G1915">
        <v>158300000</v>
      </c>
    </row>
    <row r="1916" spans="1:7" x14ac:dyDescent="0.2">
      <c r="A1916" s="91">
        <v>32062</v>
      </c>
      <c r="B1916">
        <v>311.07000699999998</v>
      </c>
      <c r="C1916">
        <v>311.07000699999998</v>
      </c>
      <c r="D1916">
        <v>306.76001000000002</v>
      </c>
      <c r="E1916">
        <v>309.39001500000001</v>
      </c>
      <c r="F1916">
        <v>309.39001500000001</v>
      </c>
      <c r="G1916">
        <v>141900000</v>
      </c>
    </row>
    <row r="1917" spans="1:7" x14ac:dyDescent="0.2">
      <c r="A1917" s="91">
        <v>32063</v>
      </c>
      <c r="B1917">
        <v>309.39001500000001</v>
      </c>
      <c r="C1917">
        <v>314.52999899999998</v>
      </c>
      <c r="D1917">
        <v>309.39001500000001</v>
      </c>
      <c r="E1917">
        <v>314.51998900000001</v>
      </c>
      <c r="F1917">
        <v>314.51998900000001</v>
      </c>
      <c r="G1917">
        <v>172900000</v>
      </c>
    </row>
    <row r="1918" spans="1:7" x14ac:dyDescent="0.2">
      <c r="A1918" s="91">
        <v>32064</v>
      </c>
      <c r="B1918">
        <v>314.51998900000001</v>
      </c>
      <c r="C1918">
        <v>314.51998900000001</v>
      </c>
      <c r="D1918">
        <v>304.77999899999998</v>
      </c>
      <c r="E1918">
        <v>305.23001099999999</v>
      </c>
      <c r="F1918">
        <v>305.23001099999999</v>
      </c>
      <c r="G1918">
        <v>207400000</v>
      </c>
    </row>
    <row r="1919" spans="1:7" x14ac:dyDescent="0.2">
      <c r="A1919" s="91">
        <v>32065</v>
      </c>
      <c r="B1919">
        <v>305.209991</v>
      </c>
      <c r="C1919">
        <v>305.23001099999999</v>
      </c>
      <c r="D1919">
        <v>298.07000699999998</v>
      </c>
      <c r="E1919">
        <v>298.07998700000002</v>
      </c>
      <c r="F1919">
        <v>298.07998700000002</v>
      </c>
      <c r="G1919">
        <v>263200000</v>
      </c>
    </row>
    <row r="1920" spans="1:7" x14ac:dyDescent="0.2">
      <c r="A1920" s="91">
        <v>32066</v>
      </c>
      <c r="B1920">
        <v>298.07998700000002</v>
      </c>
      <c r="C1920">
        <v>298.92001299999998</v>
      </c>
      <c r="D1920">
        <v>281.51998900000001</v>
      </c>
      <c r="E1920">
        <v>282.70001200000002</v>
      </c>
      <c r="F1920">
        <v>282.70001200000002</v>
      </c>
      <c r="G1920">
        <v>338500000</v>
      </c>
    </row>
    <row r="1921" spans="1:7" x14ac:dyDescent="0.2">
      <c r="A1921" s="91">
        <v>32069</v>
      </c>
      <c r="B1921">
        <v>282.70001200000002</v>
      </c>
      <c r="C1921">
        <v>282.70001200000002</v>
      </c>
      <c r="D1921">
        <v>224.83000200000001</v>
      </c>
      <c r="E1921">
        <v>224.83999600000001</v>
      </c>
      <c r="F1921">
        <v>224.83999600000001</v>
      </c>
      <c r="G1921">
        <v>604300000</v>
      </c>
    </row>
    <row r="1922" spans="1:7" x14ac:dyDescent="0.2">
      <c r="A1922" s="91">
        <v>32070</v>
      </c>
      <c r="B1922">
        <v>225.05999800000001</v>
      </c>
      <c r="C1922">
        <v>245.61999499999999</v>
      </c>
      <c r="D1922">
        <v>216.46000699999999</v>
      </c>
      <c r="E1922">
        <v>236.83000200000001</v>
      </c>
      <c r="F1922">
        <v>236.83000200000001</v>
      </c>
      <c r="G1922">
        <v>608100000</v>
      </c>
    </row>
    <row r="1923" spans="1:7" x14ac:dyDescent="0.2">
      <c r="A1923" s="91">
        <v>32071</v>
      </c>
      <c r="B1923">
        <v>236.83000200000001</v>
      </c>
      <c r="C1923">
        <v>259.26998900000001</v>
      </c>
      <c r="D1923">
        <v>236.83000200000001</v>
      </c>
      <c r="E1923">
        <v>258.38000499999998</v>
      </c>
      <c r="F1923">
        <v>258.38000499999998</v>
      </c>
      <c r="G1923">
        <v>449600000</v>
      </c>
    </row>
    <row r="1924" spans="1:7" x14ac:dyDescent="0.2">
      <c r="A1924" s="91">
        <v>32072</v>
      </c>
      <c r="B1924">
        <v>258.23998999999998</v>
      </c>
      <c r="C1924">
        <v>258.38000499999998</v>
      </c>
      <c r="D1924">
        <v>242.990005</v>
      </c>
      <c r="E1924">
        <v>248.25</v>
      </c>
      <c r="F1924">
        <v>248.25</v>
      </c>
      <c r="G1924">
        <v>392200000</v>
      </c>
    </row>
    <row r="1925" spans="1:7" x14ac:dyDescent="0.2">
      <c r="A1925" s="91">
        <v>32073</v>
      </c>
      <c r="B1925">
        <v>248.28999300000001</v>
      </c>
      <c r="C1925">
        <v>250.699997</v>
      </c>
      <c r="D1925">
        <v>242.759995</v>
      </c>
      <c r="E1925">
        <v>248.220001</v>
      </c>
      <c r="F1925">
        <v>248.220001</v>
      </c>
      <c r="G1925">
        <v>245600000</v>
      </c>
    </row>
    <row r="1926" spans="1:7" x14ac:dyDescent="0.2">
      <c r="A1926" s="91">
        <v>32076</v>
      </c>
      <c r="B1926">
        <v>248.199997</v>
      </c>
      <c r="C1926">
        <v>248.220001</v>
      </c>
      <c r="D1926">
        <v>227.259995</v>
      </c>
      <c r="E1926">
        <v>227.66999799999999</v>
      </c>
      <c r="F1926">
        <v>227.66999799999999</v>
      </c>
      <c r="G1926">
        <v>308800000</v>
      </c>
    </row>
    <row r="1927" spans="1:7" x14ac:dyDescent="0.2">
      <c r="A1927" s="91">
        <v>32077</v>
      </c>
      <c r="B1927">
        <v>227.66999799999999</v>
      </c>
      <c r="C1927">
        <v>237.80999800000001</v>
      </c>
      <c r="D1927">
        <v>227.66999799999999</v>
      </c>
      <c r="E1927">
        <v>233.19000199999999</v>
      </c>
      <c r="F1927">
        <v>233.19000199999999</v>
      </c>
      <c r="G1927">
        <v>260200000</v>
      </c>
    </row>
    <row r="1928" spans="1:7" x14ac:dyDescent="0.2">
      <c r="A1928" s="91">
        <v>32078</v>
      </c>
      <c r="B1928">
        <v>233.19000199999999</v>
      </c>
      <c r="C1928">
        <v>238.58000200000001</v>
      </c>
      <c r="D1928">
        <v>226.259995</v>
      </c>
      <c r="E1928">
        <v>233.279999</v>
      </c>
      <c r="F1928">
        <v>233.279999</v>
      </c>
      <c r="G1928">
        <v>279400000</v>
      </c>
    </row>
    <row r="1929" spans="1:7" x14ac:dyDescent="0.2">
      <c r="A1929" s="91">
        <v>32079</v>
      </c>
      <c r="B1929">
        <v>233.30999800000001</v>
      </c>
      <c r="C1929">
        <v>246.69000199999999</v>
      </c>
      <c r="D1929">
        <v>233.279999</v>
      </c>
      <c r="E1929">
        <v>244.770004</v>
      </c>
      <c r="F1929">
        <v>244.770004</v>
      </c>
      <c r="G1929">
        <v>258100000</v>
      </c>
    </row>
    <row r="1930" spans="1:7" x14ac:dyDescent="0.2">
      <c r="A1930" s="91">
        <v>32080</v>
      </c>
      <c r="B1930">
        <v>244.770004</v>
      </c>
      <c r="C1930">
        <v>254.03999300000001</v>
      </c>
      <c r="D1930">
        <v>244.770004</v>
      </c>
      <c r="E1930">
        <v>251.78999300000001</v>
      </c>
      <c r="F1930">
        <v>251.78999300000001</v>
      </c>
      <c r="G1930">
        <v>303400000</v>
      </c>
    </row>
    <row r="1931" spans="1:7" x14ac:dyDescent="0.2">
      <c r="A1931" s="91">
        <v>32083</v>
      </c>
      <c r="B1931">
        <v>251.729996</v>
      </c>
      <c r="C1931">
        <v>255.75</v>
      </c>
      <c r="D1931">
        <v>249.14999399999999</v>
      </c>
      <c r="E1931">
        <v>255.75</v>
      </c>
      <c r="F1931">
        <v>255.75</v>
      </c>
      <c r="G1931">
        <v>176000000</v>
      </c>
    </row>
    <row r="1932" spans="1:7" x14ac:dyDescent="0.2">
      <c r="A1932" s="91">
        <v>32084</v>
      </c>
      <c r="B1932">
        <v>255.75</v>
      </c>
      <c r="C1932">
        <v>255.75</v>
      </c>
      <c r="D1932">
        <v>242.779999</v>
      </c>
      <c r="E1932">
        <v>250.820007</v>
      </c>
      <c r="F1932">
        <v>250.820007</v>
      </c>
      <c r="G1932">
        <v>227800000</v>
      </c>
    </row>
    <row r="1933" spans="1:7" x14ac:dyDescent="0.2">
      <c r="A1933" s="91">
        <v>32085</v>
      </c>
      <c r="B1933">
        <v>250.80999800000001</v>
      </c>
      <c r="C1933">
        <v>251</v>
      </c>
      <c r="D1933">
        <v>246.33999600000001</v>
      </c>
      <c r="E1933">
        <v>248.96000699999999</v>
      </c>
      <c r="F1933">
        <v>248.96000699999999</v>
      </c>
      <c r="G1933">
        <v>202500000</v>
      </c>
    </row>
    <row r="1934" spans="1:7" x14ac:dyDescent="0.2">
      <c r="A1934" s="91">
        <v>32086</v>
      </c>
      <c r="B1934">
        <v>248.929993</v>
      </c>
      <c r="C1934">
        <v>256.08999599999999</v>
      </c>
      <c r="D1934">
        <v>247.720001</v>
      </c>
      <c r="E1934">
        <v>254.479996</v>
      </c>
      <c r="F1934">
        <v>254.479996</v>
      </c>
      <c r="G1934">
        <v>226000000</v>
      </c>
    </row>
    <row r="1935" spans="1:7" x14ac:dyDescent="0.2">
      <c r="A1935" s="91">
        <v>32087</v>
      </c>
      <c r="B1935">
        <v>254.490005</v>
      </c>
      <c r="C1935">
        <v>257.209991</v>
      </c>
      <c r="D1935">
        <v>249.679993</v>
      </c>
      <c r="E1935">
        <v>250.41000399999999</v>
      </c>
      <c r="F1935">
        <v>250.41000399999999</v>
      </c>
      <c r="G1935">
        <v>228290000</v>
      </c>
    </row>
    <row r="1936" spans="1:7" x14ac:dyDescent="0.2">
      <c r="A1936" s="91">
        <v>32090</v>
      </c>
      <c r="B1936">
        <v>250.41000399999999</v>
      </c>
      <c r="C1936">
        <v>250.41000399999999</v>
      </c>
      <c r="D1936">
        <v>243.009995</v>
      </c>
      <c r="E1936">
        <v>243.16999799999999</v>
      </c>
      <c r="F1936">
        <v>243.16999799999999</v>
      </c>
      <c r="G1936">
        <v>160690000</v>
      </c>
    </row>
    <row r="1937" spans="1:7" x14ac:dyDescent="0.2">
      <c r="A1937" s="91">
        <v>32091</v>
      </c>
      <c r="B1937">
        <v>243.13999899999999</v>
      </c>
      <c r="C1937">
        <v>243.16999799999999</v>
      </c>
      <c r="D1937">
        <v>237.63999899999999</v>
      </c>
      <c r="E1937">
        <v>239</v>
      </c>
      <c r="F1937">
        <v>239</v>
      </c>
      <c r="G1937">
        <v>184310000</v>
      </c>
    </row>
    <row r="1938" spans="1:7" x14ac:dyDescent="0.2">
      <c r="A1938" s="91">
        <v>32092</v>
      </c>
      <c r="B1938">
        <v>239.009995</v>
      </c>
      <c r="C1938">
        <v>243.86000100000001</v>
      </c>
      <c r="D1938">
        <v>239</v>
      </c>
      <c r="E1938">
        <v>241.89999399999999</v>
      </c>
      <c r="F1938">
        <v>241.89999399999999</v>
      </c>
      <c r="G1938">
        <v>147850000</v>
      </c>
    </row>
    <row r="1939" spans="1:7" x14ac:dyDescent="0.2">
      <c r="A1939" s="91">
        <v>32093</v>
      </c>
      <c r="B1939">
        <v>241.929993</v>
      </c>
      <c r="C1939">
        <v>249.89999399999999</v>
      </c>
      <c r="D1939">
        <v>241.89999399999999</v>
      </c>
      <c r="E1939">
        <v>248.520004</v>
      </c>
      <c r="F1939">
        <v>248.520004</v>
      </c>
      <c r="G1939">
        <v>206280000</v>
      </c>
    </row>
    <row r="1940" spans="1:7" x14ac:dyDescent="0.2">
      <c r="A1940" s="91">
        <v>32094</v>
      </c>
      <c r="B1940">
        <v>248.53999300000001</v>
      </c>
      <c r="C1940">
        <v>249.41999799999999</v>
      </c>
      <c r="D1940">
        <v>245.63999899999999</v>
      </c>
      <c r="E1940">
        <v>245.63999899999999</v>
      </c>
      <c r="F1940">
        <v>245.63999899999999</v>
      </c>
      <c r="G1940">
        <v>174920000</v>
      </c>
    </row>
    <row r="1941" spans="1:7" x14ac:dyDescent="0.2">
      <c r="A1941" s="91">
        <v>32097</v>
      </c>
      <c r="B1941">
        <v>245.69000199999999</v>
      </c>
      <c r="C1941">
        <v>249.53999300000001</v>
      </c>
      <c r="D1941">
        <v>244.979996</v>
      </c>
      <c r="E1941">
        <v>246.759995</v>
      </c>
      <c r="F1941">
        <v>246.759995</v>
      </c>
      <c r="G1941">
        <v>164340000</v>
      </c>
    </row>
    <row r="1942" spans="1:7" x14ac:dyDescent="0.2">
      <c r="A1942" s="91">
        <v>32098</v>
      </c>
      <c r="B1942">
        <v>246.729996</v>
      </c>
      <c r="C1942">
        <v>246.759995</v>
      </c>
      <c r="D1942">
        <v>240.80999800000001</v>
      </c>
      <c r="E1942">
        <v>243.03999300000001</v>
      </c>
      <c r="F1942">
        <v>243.03999300000001</v>
      </c>
      <c r="G1942">
        <v>148240000</v>
      </c>
    </row>
    <row r="1943" spans="1:7" x14ac:dyDescent="0.2">
      <c r="A1943" s="91">
        <v>32099</v>
      </c>
      <c r="B1943">
        <v>243.08999600000001</v>
      </c>
      <c r="C1943">
        <v>245.550003</v>
      </c>
      <c r="D1943">
        <v>240.66999799999999</v>
      </c>
      <c r="E1943">
        <v>245.550003</v>
      </c>
      <c r="F1943">
        <v>245.550003</v>
      </c>
      <c r="G1943">
        <v>158270000</v>
      </c>
    </row>
    <row r="1944" spans="1:7" x14ac:dyDescent="0.2">
      <c r="A1944" s="91">
        <v>32100</v>
      </c>
      <c r="B1944">
        <v>245.53999300000001</v>
      </c>
      <c r="C1944">
        <v>245.550003</v>
      </c>
      <c r="D1944">
        <v>239.699997</v>
      </c>
      <c r="E1944">
        <v>240.050003</v>
      </c>
      <c r="F1944">
        <v>240.050003</v>
      </c>
      <c r="G1944">
        <v>157140000</v>
      </c>
    </row>
    <row r="1945" spans="1:7" x14ac:dyDescent="0.2">
      <c r="A1945" s="91">
        <v>32101</v>
      </c>
      <c r="B1945">
        <v>240.03999300000001</v>
      </c>
      <c r="C1945">
        <v>242.009995</v>
      </c>
      <c r="D1945">
        <v>235.88999899999999</v>
      </c>
      <c r="E1945">
        <v>242</v>
      </c>
      <c r="F1945">
        <v>242</v>
      </c>
      <c r="G1945">
        <v>189170000</v>
      </c>
    </row>
    <row r="1946" spans="1:7" x14ac:dyDescent="0.2">
      <c r="A1946" s="91">
        <v>32104</v>
      </c>
      <c r="B1946">
        <v>242</v>
      </c>
      <c r="C1946">
        <v>242.990005</v>
      </c>
      <c r="D1946">
        <v>240.5</v>
      </c>
      <c r="E1946">
        <v>242.990005</v>
      </c>
      <c r="F1946">
        <v>242.990005</v>
      </c>
      <c r="G1946">
        <v>143160000</v>
      </c>
    </row>
    <row r="1947" spans="1:7" x14ac:dyDescent="0.2">
      <c r="A1947" s="91">
        <v>32105</v>
      </c>
      <c r="B1947">
        <v>242.979996</v>
      </c>
      <c r="C1947">
        <v>247.89999399999999</v>
      </c>
      <c r="D1947">
        <v>242.979996</v>
      </c>
      <c r="E1947">
        <v>246.38999899999999</v>
      </c>
      <c r="F1947">
        <v>246.38999899999999</v>
      </c>
      <c r="G1947">
        <v>199520000</v>
      </c>
    </row>
    <row r="1948" spans="1:7" x14ac:dyDescent="0.2">
      <c r="A1948" s="91">
        <v>32106</v>
      </c>
      <c r="B1948">
        <v>246.41999799999999</v>
      </c>
      <c r="C1948">
        <v>246.53999300000001</v>
      </c>
      <c r="D1948">
        <v>244.08000200000001</v>
      </c>
      <c r="E1948">
        <v>244.10000600000001</v>
      </c>
      <c r="F1948">
        <v>244.10000600000001</v>
      </c>
      <c r="G1948">
        <v>139780000</v>
      </c>
    </row>
    <row r="1949" spans="1:7" x14ac:dyDescent="0.2">
      <c r="A1949" s="91">
        <v>32108</v>
      </c>
      <c r="B1949">
        <v>244.11000100000001</v>
      </c>
      <c r="C1949">
        <v>244.11999499999999</v>
      </c>
      <c r="D1949">
        <v>240.33999600000001</v>
      </c>
      <c r="E1949">
        <v>240.33999600000001</v>
      </c>
      <c r="F1949">
        <v>240.33999600000001</v>
      </c>
      <c r="G1949">
        <v>86360000</v>
      </c>
    </row>
    <row r="1950" spans="1:7" x14ac:dyDescent="0.2">
      <c r="A1950" s="91">
        <v>32111</v>
      </c>
      <c r="B1950">
        <v>240.270004</v>
      </c>
      <c r="C1950">
        <v>240.33999600000001</v>
      </c>
      <c r="D1950">
        <v>225.75</v>
      </c>
      <c r="E1950">
        <v>230.300003</v>
      </c>
      <c r="F1950">
        <v>230.300003</v>
      </c>
      <c r="G1950">
        <v>268910000</v>
      </c>
    </row>
    <row r="1951" spans="1:7" x14ac:dyDescent="0.2">
      <c r="A1951" s="91">
        <v>32112</v>
      </c>
      <c r="B1951">
        <v>230.320007</v>
      </c>
      <c r="C1951">
        <v>234.020004</v>
      </c>
      <c r="D1951">
        <v>230.300003</v>
      </c>
      <c r="E1951">
        <v>232</v>
      </c>
      <c r="F1951">
        <v>232</v>
      </c>
      <c r="G1951">
        <v>149870000</v>
      </c>
    </row>
    <row r="1952" spans="1:7" x14ac:dyDescent="0.2">
      <c r="A1952" s="91">
        <v>32113</v>
      </c>
      <c r="B1952">
        <v>232.009995</v>
      </c>
      <c r="C1952">
        <v>234.55999800000001</v>
      </c>
      <c r="D1952">
        <v>230.30999800000001</v>
      </c>
      <c r="E1952">
        <v>233.449997</v>
      </c>
      <c r="F1952">
        <v>233.449997</v>
      </c>
      <c r="G1952">
        <v>148890000</v>
      </c>
    </row>
    <row r="1953" spans="1:7" x14ac:dyDescent="0.2">
      <c r="A1953" s="91">
        <v>32114</v>
      </c>
      <c r="B1953">
        <v>233.46000699999999</v>
      </c>
      <c r="C1953">
        <v>233.89999399999999</v>
      </c>
      <c r="D1953">
        <v>225.21000699999999</v>
      </c>
      <c r="E1953">
        <v>225.21000699999999</v>
      </c>
      <c r="F1953">
        <v>225.21000699999999</v>
      </c>
      <c r="G1953">
        <v>204160000</v>
      </c>
    </row>
    <row r="1954" spans="1:7" x14ac:dyDescent="0.2">
      <c r="A1954" s="91">
        <v>32115</v>
      </c>
      <c r="B1954">
        <v>225.199997</v>
      </c>
      <c r="C1954">
        <v>225.770004</v>
      </c>
      <c r="D1954">
        <v>221.240005</v>
      </c>
      <c r="E1954">
        <v>223.91999799999999</v>
      </c>
      <c r="F1954">
        <v>223.91999799999999</v>
      </c>
      <c r="G1954">
        <v>184800000</v>
      </c>
    </row>
    <row r="1955" spans="1:7" x14ac:dyDescent="0.2">
      <c r="A1955" s="91">
        <v>32118</v>
      </c>
      <c r="B1955">
        <v>223.979996</v>
      </c>
      <c r="C1955">
        <v>228.770004</v>
      </c>
      <c r="D1955">
        <v>223.91999799999999</v>
      </c>
      <c r="E1955">
        <v>228.759995</v>
      </c>
      <c r="F1955">
        <v>228.759995</v>
      </c>
      <c r="G1955">
        <v>146660000</v>
      </c>
    </row>
    <row r="1956" spans="1:7" x14ac:dyDescent="0.2">
      <c r="A1956" s="91">
        <v>32119</v>
      </c>
      <c r="B1956">
        <v>228.770004</v>
      </c>
      <c r="C1956">
        <v>234.91999799999999</v>
      </c>
      <c r="D1956">
        <v>228.69000199999999</v>
      </c>
      <c r="E1956">
        <v>234.91000399999999</v>
      </c>
      <c r="F1956">
        <v>234.91000399999999</v>
      </c>
      <c r="G1956">
        <v>227310000</v>
      </c>
    </row>
    <row r="1957" spans="1:7" x14ac:dyDescent="0.2">
      <c r="A1957" s="91">
        <v>32120</v>
      </c>
      <c r="B1957">
        <v>234.91000399999999</v>
      </c>
      <c r="C1957">
        <v>240.08999600000001</v>
      </c>
      <c r="D1957">
        <v>233.83000200000001</v>
      </c>
      <c r="E1957">
        <v>238.88999899999999</v>
      </c>
      <c r="F1957">
        <v>238.88999899999999</v>
      </c>
      <c r="G1957">
        <v>231430000</v>
      </c>
    </row>
    <row r="1958" spans="1:7" x14ac:dyDescent="0.2">
      <c r="A1958" s="91">
        <v>32121</v>
      </c>
      <c r="B1958">
        <v>238.88999899999999</v>
      </c>
      <c r="C1958">
        <v>240.050003</v>
      </c>
      <c r="D1958">
        <v>233.39999399999999</v>
      </c>
      <c r="E1958">
        <v>233.570007</v>
      </c>
      <c r="F1958">
        <v>233.570007</v>
      </c>
      <c r="G1958">
        <v>188960000</v>
      </c>
    </row>
    <row r="1959" spans="1:7" x14ac:dyDescent="0.2">
      <c r="A1959" s="91">
        <v>32122</v>
      </c>
      <c r="B1959">
        <v>233.60000600000001</v>
      </c>
      <c r="C1959">
        <v>235.479996</v>
      </c>
      <c r="D1959">
        <v>233.35000600000001</v>
      </c>
      <c r="E1959">
        <v>235.320007</v>
      </c>
      <c r="F1959">
        <v>235.320007</v>
      </c>
      <c r="G1959">
        <v>151680000</v>
      </c>
    </row>
    <row r="1960" spans="1:7" x14ac:dyDescent="0.2">
      <c r="A1960" s="91">
        <v>32125</v>
      </c>
      <c r="B1960">
        <v>235.300003</v>
      </c>
      <c r="C1960">
        <v>242.33999600000001</v>
      </c>
      <c r="D1960">
        <v>235.03999300000001</v>
      </c>
      <c r="E1960">
        <v>242.19000199999999</v>
      </c>
      <c r="F1960">
        <v>242.19000199999999</v>
      </c>
      <c r="G1960">
        <v>187680000</v>
      </c>
    </row>
    <row r="1961" spans="1:7" x14ac:dyDescent="0.2">
      <c r="A1961" s="91">
        <v>32126</v>
      </c>
      <c r="B1961">
        <v>242.19000199999999</v>
      </c>
      <c r="C1961">
        <v>245.58999600000001</v>
      </c>
      <c r="D1961">
        <v>241.30999800000001</v>
      </c>
      <c r="E1961">
        <v>242.80999800000001</v>
      </c>
      <c r="F1961">
        <v>242.80999800000001</v>
      </c>
      <c r="G1961">
        <v>214970000</v>
      </c>
    </row>
    <row r="1962" spans="1:7" x14ac:dyDescent="0.2">
      <c r="A1962" s="91">
        <v>32127</v>
      </c>
      <c r="B1962">
        <v>242.80999800000001</v>
      </c>
      <c r="C1962">
        <v>248.11000100000001</v>
      </c>
      <c r="D1962">
        <v>242.800003</v>
      </c>
      <c r="E1962">
        <v>248.08000200000001</v>
      </c>
      <c r="F1962">
        <v>248.08000200000001</v>
      </c>
      <c r="G1962">
        <v>193820000</v>
      </c>
    </row>
    <row r="1963" spans="1:7" x14ac:dyDescent="0.2">
      <c r="A1963" s="91">
        <v>32128</v>
      </c>
      <c r="B1963">
        <v>248.08000200000001</v>
      </c>
      <c r="C1963">
        <v>248.60000600000001</v>
      </c>
      <c r="D1963">
        <v>242.96000699999999</v>
      </c>
      <c r="E1963">
        <v>242.979996</v>
      </c>
      <c r="F1963">
        <v>242.979996</v>
      </c>
      <c r="G1963">
        <v>191780000</v>
      </c>
    </row>
    <row r="1964" spans="1:7" x14ac:dyDescent="0.2">
      <c r="A1964" s="91">
        <v>32129</v>
      </c>
      <c r="B1964">
        <v>243.009995</v>
      </c>
      <c r="C1964">
        <v>249.179993</v>
      </c>
      <c r="D1964">
        <v>243.009995</v>
      </c>
      <c r="E1964">
        <v>249.16000399999999</v>
      </c>
      <c r="F1964">
        <v>249.16000399999999</v>
      </c>
      <c r="G1964">
        <v>276220000</v>
      </c>
    </row>
    <row r="1965" spans="1:7" x14ac:dyDescent="0.2">
      <c r="A1965" s="91">
        <v>32132</v>
      </c>
      <c r="B1965">
        <v>249.13999899999999</v>
      </c>
      <c r="C1965">
        <v>250.25</v>
      </c>
      <c r="D1965">
        <v>248.300003</v>
      </c>
      <c r="E1965">
        <v>249.53999300000001</v>
      </c>
      <c r="F1965">
        <v>249.53999300000001</v>
      </c>
      <c r="G1965">
        <v>161790000</v>
      </c>
    </row>
    <row r="1966" spans="1:7" x14ac:dyDescent="0.2">
      <c r="A1966" s="91">
        <v>32133</v>
      </c>
      <c r="B1966">
        <v>249.55999800000001</v>
      </c>
      <c r="C1966">
        <v>249.970001</v>
      </c>
      <c r="D1966">
        <v>247.009995</v>
      </c>
      <c r="E1966">
        <v>249.949997</v>
      </c>
      <c r="F1966">
        <v>249.949997</v>
      </c>
      <c r="G1966">
        <v>192650000</v>
      </c>
    </row>
    <row r="1967" spans="1:7" x14ac:dyDescent="0.2">
      <c r="A1967" s="91">
        <v>32134</v>
      </c>
      <c r="B1967">
        <v>249.96000699999999</v>
      </c>
      <c r="C1967">
        <v>253.35000600000001</v>
      </c>
      <c r="D1967">
        <v>249.949997</v>
      </c>
      <c r="E1967">
        <v>253.16000399999999</v>
      </c>
      <c r="F1967">
        <v>253.16000399999999</v>
      </c>
      <c r="G1967">
        <v>203110000</v>
      </c>
    </row>
    <row r="1968" spans="1:7" x14ac:dyDescent="0.2">
      <c r="A1968" s="91">
        <v>32135</v>
      </c>
      <c r="B1968">
        <v>253.13000500000001</v>
      </c>
      <c r="C1968">
        <v>253.16000399999999</v>
      </c>
      <c r="D1968">
        <v>251.679993</v>
      </c>
      <c r="E1968">
        <v>252.029999</v>
      </c>
      <c r="F1968">
        <v>252.029999</v>
      </c>
      <c r="G1968">
        <v>108800000</v>
      </c>
    </row>
    <row r="1969" spans="1:7" x14ac:dyDescent="0.2">
      <c r="A1969" s="91">
        <v>32139</v>
      </c>
      <c r="B1969">
        <v>252.009995</v>
      </c>
      <c r="C1969">
        <v>252.020004</v>
      </c>
      <c r="D1969">
        <v>244.19000199999999</v>
      </c>
      <c r="E1969">
        <v>245.570007</v>
      </c>
      <c r="F1969">
        <v>245.570007</v>
      </c>
      <c r="G1969">
        <v>131220000</v>
      </c>
    </row>
    <row r="1970" spans="1:7" x14ac:dyDescent="0.2">
      <c r="A1970" s="91">
        <v>32140</v>
      </c>
      <c r="B1970">
        <v>245.58000200000001</v>
      </c>
      <c r="C1970">
        <v>245.88000500000001</v>
      </c>
      <c r="D1970">
        <v>244.279999</v>
      </c>
      <c r="E1970">
        <v>244.58999600000001</v>
      </c>
      <c r="F1970">
        <v>244.58999600000001</v>
      </c>
      <c r="G1970">
        <v>111580000</v>
      </c>
    </row>
    <row r="1971" spans="1:7" x14ac:dyDescent="0.2">
      <c r="A1971" s="91">
        <v>32141</v>
      </c>
      <c r="B1971">
        <v>244.63000500000001</v>
      </c>
      <c r="C1971">
        <v>248.05999800000001</v>
      </c>
      <c r="D1971">
        <v>244.58999600000001</v>
      </c>
      <c r="E1971">
        <v>247.86000100000001</v>
      </c>
      <c r="F1971">
        <v>247.86000100000001</v>
      </c>
      <c r="G1971">
        <v>149230000</v>
      </c>
    </row>
    <row r="1972" spans="1:7" x14ac:dyDescent="0.2">
      <c r="A1972" s="91">
        <v>32142</v>
      </c>
      <c r="B1972">
        <v>247.83999600000001</v>
      </c>
      <c r="C1972">
        <v>247.86000100000001</v>
      </c>
      <c r="D1972">
        <v>245.220001</v>
      </c>
      <c r="E1972">
        <v>247.08000200000001</v>
      </c>
      <c r="F1972">
        <v>247.08000200000001</v>
      </c>
      <c r="G1972">
        <v>170140000</v>
      </c>
    </row>
    <row r="1973" spans="1:7" x14ac:dyDescent="0.2">
      <c r="A1973" s="91">
        <v>32146</v>
      </c>
      <c r="B1973">
        <v>247.10000600000001</v>
      </c>
      <c r="C1973">
        <v>256.44000199999999</v>
      </c>
      <c r="D1973">
        <v>247.08000200000001</v>
      </c>
      <c r="E1973">
        <v>255.94000199999999</v>
      </c>
      <c r="F1973">
        <v>255.94000199999999</v>
      </c>
      <c r="G1973">
        <v>181810000</v>
      </c>
    </row>
    <row r="1974" spans="1:7" x14ac:dyDescent="0.2">
      <c r="A1974" s="91">
        <v>32147</v>
      </c>
      <c r="B1974">
        <v>255.949997</v>
      </c>
      <c r="C1974">
        <v>261.77999899999998</v>
      </c>
      <c r="D1974">
        <v>255.949997</v>
      </c>
      <c r="E1974">
        <v>258.63000499999998</v>
      </c>
      <c r="F1974">
        <v>258.63000499999998</v>
      </c>
      <c r="G1974">
        <v>209520000</v>
      </c>
    </row>
    <row r="1975" spans="1:7" x14ac:dyDescent="0.2">
      <c r="A1975" s="91">
        <v>32148</v>
      </c>
      <c r="B1975">
        <v>258.64001500000001</v>
      </c>
      <c r="C1975">
        <v>259.790009</v>
      </c>
      <c r="D1975">
        <v>257.17999300000002</v>
      </c>
      <c r="E1975">
        <v>258.89001500000001</v>
      </c>
      <c r="F1975">
        <v>258.89001500000001</v>
      </c>
      <c r="G1975">
        <v>169730000</v>
      </c>
    </row>
    <row r="1976" spans="1:7" x14ac:dyDescent="0.2">
      <c r="A1976" s="91">
        <v>32149</v>
      </c>
      <c r="B1976">
        <v>258.86999500000002</v>
      </c>
      <c r="C1976">
        <v>261.32000699999998</v>
      </c>
      <c r="D1976">
        <v>256.17999300000002</v>
      </c>
      <c r="E1976">
        <v>261.07000699999998</v>
      </c>
      <c r="F1976">
        <v>261.07000699999998</v>
      </c>
      <c r="G1976">
        <v>175360000</v>
      </c>
    </row>
    <row r="1977" spans="1:7" x14ac:dyDescent="0.2">
      <c r="A1977" s="91">
        <v>32150</v>
      </c>
      <c r="B1977">
        <v>261.04998799999998</v>
      </c>
      <c r="C1977">
        <v>261.07000699999998</v>
      </c>
      <c r="D1977">
        <v>242.949997</v>
      </c>
      <c r="E1977">
        <v>243.39999399999999</v>
      </c>
      <c r="F1977">
        <v>243.39999399999999</v>
      </c>
      <c r="G1977">
        <v>197300000</v>
      </c>
    </row>
    <row r="1978" spans="1:7" x14ac:dyDescent="0.2">
      <c r="A1978" s="91">
        <v>32153</v>
      </c>
      <c r="B1978">
        <v>243.38000500000001</v>
      </c>
      <c r="C1978">
        <v>247.509995</v>
      </c>
      <c r="D1978">
        <v>241.070007</v>
      </c>
      <c r="E1978">
        <v>247.490005</v>
      </c>
      <c r="F1978">
        <v>247.490005</v>
      </c>
      <c r="G1978">
        <v>158980000</v>
      </c>
    </row>
    <row r="1979" spans="1:7" x14ac:dyDescent="0.2">
      <c r="A1979" s="91">
        <v>32154</v>
      </c>
      <c r="B1979">
        <v>247.44000199999999</v>
      </c>
      <c r="C1979">
        <v>247.490005</v>
      </c>
      <c r="D1979">
        <v>240.46000699999999</v>
      </c>
      <c r="E1979">
        <v>245.41999799999999</v>
      </c>
      <c r="F1979">
        <v>245.41999799999999</v>
      </c>
      <c r="G1979">
        <v>165730000</v>
      </c>
    </row>
    <row r="1980" spans="1:7" x14ac:dyDescent="0.2">
      <c r="A1980" s="91">
        <v>32155</v>
      </c>
      <c r="B1980">
        <v>245.41000399999999</v>
      </c>
      <c r="C1980">
        <v>249.25</v>
      </c>
      <c r="D1980">
        <v>241.41000399999999</v>
      </c>
      <c r="E1980">
        <v>245.80999800000001</v>
      </c>
      <c r="F1980">
        <v>245.80999800000001</v>
      </c>
      <c r="G1980">
        <v>154020000</v>
      </c>
    </row>
    <row r="1981" spans="1:7" x14ac:dyDescent="0.2">
      <c r="A1981" s="91">
        <v>32156</v>
      </c>
      <c r="B1981">
        <v>245.83000200000001</v>
      </c>
      <c r="C1981">
        <v>247</v>
      </c>
      <c r="D1981">
        <v>243.970001</v>
      </c>
      <c r="E1981">
        <v>245.88000500000001</v>
      </c>
      <c r="F1981">
        <v>245.88000500000001</v>
      </c>
      <c r="G1981">
        <v>140570000</v>
      </c>
    </row>
    <row r="1982" spans="1:7" x14ac:dyDescent="0.2">
      <c r="A1982" s="91">
        <v>32157</v>
      </c>
      <c r="B1982">
        <v>246.020004</v>
      </c>
      <c r="C1982">
        <v>253.64999399999999</v>
      </c>
      <c r="D1982">
        <v>245.88000500000001</v>
      </c>
      <c r="E1982">
        <v>252.050003</v>
      </c>
      <c r="F1982">
        <v>252.050003</v>
      </c>
      <c r="G1982">
        <v>197940000</v>
      </c>
    </row>
    <row r="1983" spans="1:7" x14ac:dyDescent="0.2">
      <c r="A1983" s="91">
        <v>32160</v>
      </c>
      <c r="B1983">
        <v>252.050003</v>
      </c>
      <c r="C1983">
        <v>252.86000100000001</v>
      </c>
      <c r="D1983">
        <v>249.979996</v>
      </c>
      <c r="E1983">
        <v>251.88000500000001</v>
      </c>
      <c r="F1983">
        <v>251.88000500000001</v>
      </c>
      <c r="G1983">
        <v>135100000</v>
      </c>
    </row>
    <row r="1984" spans="1:7" x14ac:dyDescent="0.2">
      <c r="A1984" s="91">
        <v>32161</v>
      </c>
      <c r="B1984">
        <v>251.83999600000001</v>
      </c>
      <c r="C1984">
        <v>253.33000200000001</v>
      </c>
      <c r="D1984">
        <v>248.75</v>
      </c>
      <c r="E1984">
        <v>249.320007</v>
      </c>
      <c r="F1984">
        <v>249.320007</v>
      </c>
      <c r="G1984">
        <v>153550000</v>
      </c>
    </row>
    <row r="1985" spans="1:7" x14ac:dyDescent="0.2">
      <c r="A1985" s="91">
        <v>32162</v>
      </c>
      <c r="B1985">
        <v>249.30999800000001</v>
      </c>
      <c r="C1985">
        <v>249.320007</v>
      </c>
      <c r="D1985">
        <v>241.13999899999999</v>
      </c>
      <c r="E1985">
        <v>242.63000500000001</v>
      </c>
      <c r="F1985">
        <v>242.63000500000001</v>
      </c>
      <c r="G1985">
        <v>181660000</v>
      </c>
    </row>
    <row r="1986" spans="1:7" x14ac:dyDescent="0.2">
      <c r="A1986" s="91">
        <v>32163</v>
      </c>
      <c r="B1986">
        <v>242.64999399999999</v>
      </c>
      <c r="C1986">
        <v>244.25</v>
      </c>
      <c r="D1986">
        <v>240.16999799999999</v>
      </c>
      <c r="E1986">
        <v>243.13999899999999</v>
      </c>
      <c r="F1986">
        <v>243.13999899999999</v>
      </c>
      <c r="G1986">
        <v>158080000</v>
      </c>
    </row>
    <row r="1987" spans="1:7" x14ac:dyDescent="0.2">
      <c r="A1987" s="91">
        <v>32164</v>
      </c>
      <c r="B1987">
        <v>243.13999899999999</v>
      </c>
      <c r="C1987">
        <v>246.5</v>
      </c>
      <c r="D1987">
        <v>243.13999899999999</v>
      </c>
      <c r="E1987">
        <v>246.5</v>
      </c>
      <c r="F1987">
        <v>246.5</v>
      </c>
      <c r="G1987">
        <v>147050000</v>
      </c>
    </row>
    <row r="1988" spans="1:7" x14ac:dyDescent="0.2">
      <c r="A1988" s="91">
        <v>32167</v>
      </c>
      <c r="B1988">
        <v>246.529999</v>
      </c>
      <c r="C1988">
        <v>252.86999499999999</v>
      </c>
      <c r="D1988">
        <v>246.5</v>
      </c>
      <c r="E1988">
        <v>252.16999799999999</v>
      </c>
      <c r="F1988">
        <v>252.16999799999999</v>
      </c>
      <c r="G1988">
        <v>275250000</v>
      </c>
    </row>
    <row r="1989" spans="1:7" x14ac:dyDescent="0.2">
      <c r="A1989" s="91">
        <v>32168</v>
      </c>
      <c r="B1989">
        <v>252.13000500000001</v>
      </c>
      <c r="C1989">
        <v>252.16999799999999</v>
      </c>
      <c r="D1989">
        <v>249.10000600000001</v>
      </c>
      <c r="E1989">
        <v>249.570007</v>
      </c>
      <c r="F1989">
        <v>249.570007</v>
      </c>
      <c r="G1989">
        <v>138380000</v>
      </c>
    </row>
    <row r="1990" spans="1:7" x14ac:dyDescent="0.2">
      <c r="A1990" s="91">
        <v>32169</v>
      </c>
      <c r="B1990">
        <v>249.58000200000001</v>
      </c>
      <c r="C1990">
        <v>253.020004</v>
      </c>
      <c r="D1990">
        <v>248.5</v>
      </c>
      <c r="E1990">
        <v>249.38000500000001</v>
      </c>
      <c r="F1990">
        <v>249.38000500000001</v>
      </c>
      <c r="G1990">
        <v>176360000</v>
      </c>
    </row>
    <row r="1991" spans="1:7" x14ac:dyDescent="0.2">
      <c r="A1991" s="91">
        <v>32170</v>
      </c>
      <c r="B1991">
        <v>249.38999899999999</v>
      </c>
      <c r="C1991">
        <v>253.66000399999999</v>
      </c>
      <c r="D1991">
        <v>249.38000500000001</v>
      </c>
      <c r="E1991">
        <v>253.28999300000001</v>
      </c>
      <c r="F1991">
        <v>253.28999300000001</v>
      </c>
      <c r="G1991">
        <v>166430000</v>
      </c>
    </row>
    <row r="1992" spans="1:7" x14ac:dyDescent="0.2">
      <c r="A1992" s="91">
        <v>32171</v>
      </c>
      <c r="B1992">
        <v>253.30999800000001</v>
      </c>
      <c r="C1992">
        <v>257.07000699999998</v>
      </c>
      <c r="D1992">
        <v>252.699997</v>
      </c>
      <c r="E1992">
        <v>257.07000699999998</v>
      </c>
      <c r="F1992">
        <v>257.07000699999998</v>
      </c>
      <c r="G1992">
        <v>211880000</v>
      </c>
    </row>
    <row r="1993" spans="1:7" x14ac:dyDescent="0.2">
      <c r="A1993" s="91">
        <v>32174</v>
      </c>
      <c r="B1993">
        <v>257.04998799999998</v>
      </c>
      <c r="C1993">
        <v>258.26998900000001</v>
      </c>
      <c r="D1993">
        <v>254.929993</v>
      </c>
      <c r="E1993">
        <v>255.03999300000001</v>
      </c>
      <c r="F1993">
        <v>255.03999300000001</v>
      </c>
      <c r="G1993">
        <v>210660000</v>
      </c>
    </row>
    <row r="1994" spans="1:7" x14ac:dyDescent="0.2">
      <c r="A1994" s="91">
        <v>32175</v>
      </c>
      <c r="B1994">
        <v>255.050003</v>
      </c>
      <c r="C1994">
        <v>256.07998700000002</v>
      </c>
      <c r="D1994">
        <v>252.800003</v>
      </c>
      <c r="E1994">
        <v>255.570007</v>
      </c>
      <c r="F1994">
        <v>255.570007</v>
      </c>
      <c r="G1994">
        <v>164920000</v>
      </c>
    </row>
    <row r="1995" spans="1:7" x14ac:dyDescent="0.2">
      <c r="A1995" s="91">
        <v>32176</v>
      </c>
      <c r="B1995">
        <v>255.55999800000001</v>
      </c>
      <c r="C1995">
        <v>256.98001099999999</v>
      </c>
      <c r="D1995">
        <v>250.55999800000001</v>
      </c>
      <c r="E1995">
        <v>252.21000699999999</v>
      </c>
      <c r="F1995">
        <v>252.21000699999999</v>
      </c>
      <c r="G1995">
        <v>237270000</v>
      </c>
    </row>
    <row r="1996" spans="1:7" x14ac:dyDescent="0.2">
      <c r="A1996" s="91">
        <v>32177</v>
      </c>
      <c r="B1996">
        <v>252.199997</v>
      </c>
      <c r="C1996">
        <v>253.029999</v>
      </c>
      <c r="D1996">
        <v>250.33999600000001</v>
      </c>
      <c r="E1996">
        <v>252.21000699999999</v>
      </c>
      <c r="F1996">
        <v>252.21000699999999</v>
      </c>
      <c r="G1996">
        <v>186490000</v>
      </c>
    </row>
    <row r="1997" spans="1:7" x14ac:dyDescent="0.2">
      <c r="A1997" s="91">
        <v>32178</v>
      </c>
      <c r="B1997">
        <v>252.220001</v>
      </c>
      <c r="C1997">
        <v>253.85000600000001</v>
      </c>
      <c r="D1997">
        <v>250.89999399999999</v>
      </c>
      <c r="E1997">
        <v>250.96000699999999</v>
      </c>
      <c r="F1997">
        <v>250.96000699999999</v>
      </c>
      <c r="G1997">
        <v>161310000</v>
      </c>
    </row>
    <row r="1998" spans="1:7" x14ac:dyDescent="0.2">
      <c r="A1998" s="91">
        <v>32181</v>
      </c>
      <c r="B1998">
        <v>250.949997</v>
      </c>
      <c r="C1998">
        <v>250.96000699999999</v>
      </c>
      <c r="D1998">
        <v>247.820007</v>
      </c>
      <c r="E1998">
        <v>249.10000600000001</v>
      </c>
      <c r="F1998">
        <v>249.10000600000001</v>
      </c>
      <c r="G1998">
        <v>168850000</v>
      </c>
    </row>
    <row r="1999" spans="1:7" x14ac:dyDescent="0.2">
      <c r="A1999" s="91">
        <v>32182</v>
      </c>
      <c r="B1999">
        <v>249.11000100000001</v>
      </c>
      <c r="C1999">
        <v>251.720001</v>
      </c>
      <c r="D1999">
        <v>248.66000399999999</v>
      </c>
      <c r="E1999">
        <v>251.720001</v>
      </c>
      <c r="F1999">
        <v>251.720001</v>
      </c>
      <c r="G1999">
        <v>162350000</v>
      </c>
    </row>
    <row r="2000" spans="1:7" x14ac:dyDescent="0.2">
      <c r="A2000" s="91">
        <v>32183</v>
      </c>
      <c r="B2000">
        <v>251.740005</v>
      </c>
      <c r="C2000">
        <v>256.92001299999998</v>
      </c>
      <c r="D2000">
        <v>251.720001</v>
      </c>
      <c r="E2000">
        <v>256.66000400000001</v>
      </c>
      <c r="F2000">
        <v>256.66000400000001</v>
      </c>
      <c r="G2000">
        <v>187980000</v>
      </c>
    </row>
    <row r="2001" spans="1:7" x14ac:dyDescent="0.2">
      <c r="A2001" s="91">
        <v>32184</v>
      </c>
      <c r="B2001">
        <v>256.63000499999998</v>
      </c>
      <c r="C2001">
        <v>257.76998900000001</v>
      </c>
      <c r="D2001">
        <v>255.11999499999999</v>
      </c>
      <c r="E2001">
        <v>255.949997</v>
      </c>
      <c r="F2001">
        <v>255.949997</v>
      </c>
      <c r="G2001">
        <v>200760000</v>
      </c>
    </row>
    <row r="2002" spans="1:7" x14ac:dyDescent="0.2">
      <c r="A2002" s="91">
        <v>32185</v>
      </c>
      <c r="B2002">
        <v>255.949997</v>
      </c>
      <c r="C2002">
        <v>258.85998499999999</v>
      </c>
      <c r="D2002">
        <v>255.85000600000001</v>
      </c>
      <c r="E2002">
        <v>257.63000499999998</v>
      </c>
      <c r="F2002">
        <v>257.63000499999998</v>
      </c>
      <c r="G2002">
        <v>177190000</v>
      </c>
    </row>
    <row r="2003" spans="1:7" x14ac:dyDescent="0.2">
      <c r="A2003" s="91">
        <v>32189</v>
      </c>
      <c r="B2003">
        <v>257.60998499999999</v>
      </c>
      <c r="C2003">
        <v>259.83999599999999</v>
      </c>
      <c r="D2003">
        <v>256.57000699999998</v>
      </c>
      <c r="E2003">
        <v>259.82998700000002</v>
      </c>
      <c r="F2003">
        <v>259.82998700000002</v>
      </c>
      <c r="G2003">
        <v>135380000</v>
      </c>
    </row>
    <row r="2004" spans="1:7" x14ac:dyDescent="0.2">
      <c r="A2004" s="91">
        <v>32190</v>
      </c>
      <c r="B2004">
        <v>259.94000199999999</v>
      </c>
      <c r="C2004">
        <v>261.47000100000002</v>
      </c>
      <c r="D2004">
        <v>257.82998700000002</v>
      </c>
      <c r="E2004">
        <v>259.209991</v>
      </c>
      <c r="F2004">
        <v>259.209991</v>
      </c>
      <c r="G2004">
        <v>176830000</v>
      </c>
    </row>
    <row r="2005" spans="1:7" x14ac:dyDescent="0.2">
      <c r="A2005" s="91">
        <v>32191</v>
      </c>
      <c r="B2005">
        <v>258.82000699999998</v>
      </c>
      <c r="C2005">
        <v>259.60000600000001</v>
      </c>
      <c r="D2005">
        <v>256.89999399999999</v>
      </c>
      <c r="E2005">
        <v>257.91000400000001</v>
      </c>
      <c r="F2005">
        <v>257.91000400000001</v>
      </c>
      <c r="G2005">
        <v>151430000</v>
      </c>
    </row>
    <row r="2006" spans="1:7" x14ac:dyDescent="0.2">
      <c r="A2006" s="91">
        <v>32192</v>
      </c>
      <c r="B2006">
        <v>257.89999399999999</v>
      </c>
      <c r="C2006">
        <v>261.60998499999999</v>
      </c>
      <c r="D2006">
        <v>257.61999500000002</v>
      </c>
      <c r="E2006">
        <v>261.60998499999999</v>
      </c>
      <c r="F2006">
        <v>261.60998499999999</v>
      </c>
      <c r="G2006">
        <v>180300000</v>
      </c>
    </row>
    <row r="2007" spans="1:7" x14ac:dyDescent="0.2">
      <c r="A2007" s="91">
        <v>32195</v>
      </c>
      <c r="B2007">
        <v>261.60000600000001</v>
      </c>
      <c r="C2007">
        <v>266.05999800000001</v>
      </c>
      <c r="D2007">
        <v>260.88000499999998</v>
      </c>
      <c r="E2007">
        <v>265.64001500000001</v>
      </c>
      <c r="F2007">
        <v>265.64001500000001</v>
      </c>
      <c r="G2007">
        <v>178930000</v>
      </c>
    </row>
    <row r="2008" spans="1:7" x14ac:dyDescent="0.2">
      <c r="A2008" s="91">
        <v>32196</v>
      </c>
      <c r="B2008">
        <v>265.61999500000002</v>
      </c>
      <c r="C2008">
        <v>266.11999500000002</v>
      </c>
      <c r="D2008">
        <v>263.10998499999999</v>
      </c>
      <c r="E2008">
        <v>265.01998900000001</v>
      </c>
      <c r="F2008">
        <v>265.01998900000001</v>
      </c>
      <c r="G2008">
        <v>192260000</v>
      </c>
    </row>
    <row r="2009" spans="1:7" x14ac:dyDescent="0.2">
      <c r="A2009" s="91">
        <v>32197</v>
      </c>
      <c r="B2009">
        <v>265.01001000000002</v>
      </c>
      <c r="C2009">
        <v>266.25</v>
      </c>
      <c r="D2009">
        <v>263.86999500000002</v>
      </c>
      <c r="E2009">
        <v>264.42999300000002</v>
      </c>
      <c r="F2009">
        <v>264.42999300000002</v>
      </c>
      <c r="G2009">
        <v>212730000</v>
      </c>
    </row>
    <row r="2010" spans="1:7" x14ac:dyDescent="0.2">
      <c r="A2010" s="91">
        <v>32198</v>
      </c>
      <c r="B2010">
        <v>264.39001500000001</v>
      </c>
      <c r="C2010">
        <v>267.75</v>
      </c>
      <c r="D2010">
        <v>261.04998799999998</v>
      </c>
      <c r="E2010">
        <v>261.57998700000002</v>
      </c>
      <c r="F2010">
        <v>261.57998700000002</v>
      </c>
      <c r="G2010">
        <v>213490000</v>
      </c>
    </row>
    <row r="2011" spans="1:7" x14ac:dyDescent="0.2">
      <c r="A2011" s="91">
        <v>32199</v>
      </c>
      <c r="B2011">
        <v>261.55999800000001</v>
      </c>
      <c r="C2011">
        <v>263</v>
      </c>
      <c r="D2011">
        <v>261.38000499999998</v>
      </c>
      <c r="E2011">
        <v>262.459991</v>
      </c>
      <c r="F2011">
        <v>262.459991</v>
      </c>
      <c r="G2011">
        <v>158060000</v>
      </c>
    </row>
    <row r="2012" spans="1:7" x14ac:dyDescent="0.2">
      <c r="A2012" s="91">
        <v>32202</v>
      </c>
      <c r="B2012">
        <v>262.459991</v>
      </c>
      <c r="C2012">
        <v>267.82000699999998</v>
      </c>
      <c r="D2012">
        <v>262.459991</v>
      </c>
      <c r="E2012">
        <v>267.82000699999998</v>
      </c>
      <c r="F2012">
        <v>267.82000699999998</v>
      </c>
      <c r="G2012">
        <v>236050000</v>
      </c>
    </row>
    <row r="2013" spans="1:7" x14ac:dyDescent="0.2">
      <c r="A2013" s="91">
        <v>32203</v>
      </c>
      <c r="B2013">
        <v>267.82000699999998</v>
      </c>
      <c r="C2013">
        <v>267.95001200000002</v>
      </c>
      <c r="D2013">
        <v>265.39001500000001</v>
      </c>
      <c r="E2013">
        <v>267.22000100000002</v>
      </c>
      <c r="F2013">
        <v>267.22000100000002</v>
      </c>
      <c r="G2013">
        <v>199990000</v>
      </c>
    </row>
    <row r="2014" spans="1:7" x14ac:dyDescent="0.2">
      <c r="A2014" s="91">
        <v>32204</v>
      </c>
      <c r="B2014">
        <v>267.23001099999999</v>
      </c>
      <c r="C2014">
        <v>268.75</v>
      </c>
      <c r="D2014">
        <v>267</v>
      </c>
      <c r="E2014">
        <v>267.98001099999999</v>
      </c>
      <c r="F2014">
        <v>267.98001099999999</v>
      </c>
      <c r="G2014">
        <v>199630000</v>
      </c>
    </row>
    <row r="2015" spans="1:7" x14ac:dyDescent="0.2">
      <c r="A2015" s="91">
        <v>32205</v>
      </c>
      <c r="B2015">
        <v>267.98001099999999</v>
      </c>
      <c r="C2015">
        <v>268.39999399999999</v>
      </c>
      <c r="D2015">
        <v>266.82000699999998</v>
      </c>
      <c r="E2015">
        <v>267.88000499999998</v>
      </c>
      <c r="F2015">
        <v>267.88000499999998</v>
      </c>
      <c r="G2015">
        <v>203310000</v>
      </c>
    </row>
    <row r="2016" spans="1:7" x14ac:dyDescent="0.2">
      <c r="A2016" s="91">
        <v>32206</v>
      </c>
      <c r="B2016">
        <v>267.86999500000002</v>
      </c>
      <c r="C2016">
        <v>268.39999399999999</v>
      </c>
      <c r="D2016">
        <v>264.72000100000002</v>
      </c>
      <c r="E2016">
        <v>267.29998799999998</v>
      </c>
      <c r="F2016">
        <v>267.29998799999998</v>
      </c>
      <c r="G2016">
        <v>201410000</v>
      </c>
    </row>
    <row r="2017" spans="1:7" x14ac:dyDescent="0.2">
      <c r="A2017" s="91">
        <v>32209</v>
      </c>
      <c r="B2017">
        <v>267.27999899999998</v>
      </c>
      <c r="C2017">
        <v>267.69000199999999</v>
      </c>
      <c r="D2017">
        <v>265.94000199999999</v>
      </c>
      <c r="E2017">
        <v>267.38000499999998</v>
      </c>
      <c r="F2017">
        <v>267.38000499999998</v>
      </c>
      <c r="G2017">
        <v>152980000</v>
      </c>
    </row>
    <row r="2018" spans="1:7" x14ac:dyDescent="0.2">
      <c r="A2018" s="91">
        <v>32210</v>
      </c>
      <c r="B2018">
        <v>267.38000499999998</v>
      </c>
      <c r="C2018">
        <v>270.05999800000001</v>
      </c>
      <c r="D2018">
        <v>267.38000499999998</v>
      </c>
      <c r="E2018">
        <v>269.42999300000002</v>
      </c>
      <c r="F2018">
        <v>269.42999300000002</v>
      </c>
      <c r="G2018">
        <v>237680000</v>
      </c>
    </row>
    <row r="2019" spans="1:7" x14ac:dyDescent="0.2">
      <c r="A2019" s="91">
        <v>32211</v>
      </c>
      <c r="B2019">
        <v>269.459991</v>
      </c>
      <c r="C2019">
        <v>270.76001000000002</v>
      </c>
      <c r="D2019">
        <v>268.64999399999999</v>
      </c>
      <c r="E2019">
        <v>269.05999800000001</v>
      </c>
      <c r="F2019">
        <v>269.05999800000001</v>
      </c>
      <c r="G2019">
        <v>210900000</v>
      </c>
    </row>
    <row r="2020" spans="1:7" x14ac:dyDescent="0.2">
      <c r="A2020" s="91">
        <v>32212</v>
      </c>
      <c r="B2020">
        <v>269.07000699999998</v>
      </c>
      <c r="C2020">
        <v>269.35000600000001</v>
      </c>
      <c r="D2020">
        <v>263.79998799999998</v>
      </c>
      <c r="E2020">
        <v>263.83999599999999</v>
      </c>
      <c r="F2020">
        <v>263.83999599999999</v>
      </c>
      <c r="G2020">
        <v>197260000</v>
      </c>
    </row>
    <row r="2021" spans="1:7" x14ac:dyDescent="0.2">
      <c r="A2021" s="91">
        <v>32213</v>
      </c>
      <c r="B2021">
        <v>263.85000600000001</v>
      </c>
      <c r="C2021">
        <v>264.94000199999999</v>
      </c>
      <c r="D2021">
        <v>261.26998900000001</v>
      </c>
      <c r="E2021">
        <v>264.94000199999999</v>
      </c>
      <c r="F2021">
        <v>264.94000199999999</v>
      </c>
      <c r="G2021">
        <v>200020000</v>
      </c>
    </row>
    <row r="2022" spans="1:7" x14ac:dyDescent="0.2">
      <c r="A2022" s="91">
        <v>32216</v>
      </c>
      <c r="B2022">
        <v>264.92999300000002</v>
      </c>
      <c r="C2022">
        <v>266.54998799999998</v>
      </c>
      <c r="D2022">
        <v>264.51998900000001</v>
      </c>
      <c r="E2022">
        <v>266.36999500000002</v>
      </c>
      <c r="F2022">
        <v>266.36999500000002</v>
      </c>
      <c r="G2022">
        <v>131890000</v>
      </c>
    </row>
    <row r="2023" spans="1:7" x14ac:dyDescent="0.2">
      <c r="A2023" s="91">
        <v>32217</v>
      </c>
      <c r="B2023">
        <v>266.33999599999999</v>
      </c>
      <c r="C2023">
        <v>266.41000400000001</v>
      </c>
      <c r="D2023">
        <v>264.92001299999998</v>
      </c>
      <c r="E2023">
        <v>266.13000499999998</v>
      </c>
      <c r="F2023">
        <v>266.13000499999998</v>
      </c>
      <c r="G2023">
        <v>133170000</v>
      </c>
    </row>
    <row r="2024" spans="1:7" x14ac:dyDescent="0.2">
      <c r="A2024" s="91">
        <v>32218</v>
      </c>
      <c r="B2024">
        <v>266.10998499999999</v>
      </c>
      <c r="C2024">
        <v>268.67999300000002</v>
      </c>
      <c r="D2024">
        <v>264.80999800000001</v>
      </c>
      <c r="E2024">
        <v>268.64999399999999</v>
      </c>
      <c r="F2024">
        <v>268.64999399999999</v>
      </c>
      <c r="G2024">
        <v>153590000</v>
      </c>
    </row>
    <row r="2025" spans="1:7" x14ac:dyDescent="0.2">
      <c r="A2025" s="91">
        <v>32219</v>
      </c>
      <c r="B2025">
        <v>268.66000400000001</v>
      </c>
      <c r="C2025">
        <v>271.22000100000002</v>
      </c>
      <c r="D2025">
        <v>268.64999399999999</v>
      </c>
      <c r="E2025">
        <v>271.22000100000002</v>
      </c>
      <c r="F2025">
        <v>271.22000100000002</v>
      </c>
      <c r="G2025">
        <v>211920000</v>
      </c>
    </row>
    <row r="2026" spans="1:7" x14ac:dyDescent="0.2">
      <c r="A2026" s="91">
        <v>32220</v>
      </c>
      <c r="B2026">
        <v>271.22000100000002</v>
      </c>
      <c r="C2026">
        <v>272.64001500000001</v>
      </c>
      <c r="D2026">
        <v>269.76001000000002</v>
      </c>
      <c r="E2026">
        <v>271.11999500000002</v>
      </c>
      <c r="F2026">
        <v>271.11999500000002</v>
      </c>
      <c r="G2026">
        <v>245750000</v>
      </c>
    </row>
    <row r="2027" spans="1:7" x14ac:dyDescent="0.2">
      <c r="A2027" s="91">
        <v>32223</v>
      </c>
      <c r="B2027">
        <v>271.10000600000001</v>
      </c>
      <c r="C2027">
        <v>271.11999500000002</v>
      </c>
      <c r="D2027">
        <v>267.42001299999998</v>
      </c>
      <c r="E2027">
        <v>268.73998999999998</v>
      </c>
      <c r="F2027">
        <v>268.73998999999998</v>
      </c>
      <c r="G2027">
        <v>128830000</v>
      </c>
    </row>
    <row r="2028" spans="1:7" x14ac:dyDescent="0.2">
      <c r="A2028" s="91">
        <v>32224</v>
      </c>
      <c r="B2028">
        <v>268.73001099999999</v>
      </c>
      <c r="C2028">
        <v>269.60998499999999</v>
      </c>
      <c r="D2028">
        <v>267.89999399999999</v>
      </c>
      <c r="E2028">
        <v>268.83999599999999</v>
      </c>
      <c r="F2028">
        <v>268.83999599999999</v>
      </c>
      <c r="G2028">
        <v>142000000</v>
      </c>
    </row>
    <row r="2029" spans="1:7" x14ac:dyDescent="0.2">
      <c r="A2029" s="91">
        <v>32225</v>
      </c>
      <c r="B2029">
        <v>268.80999800000001</v>
      </c>
      <c r="C2029">
        <v>269.790009</v>
      </c>
      <c r="D2029">
        <v>268.01001000000002</v>
      </c>
      <c r="E2029">
        <v>268.91000400000001</v>
      </c>
      <c r="F2029">
        <v>268.91000400000001</v>
      </c>
      <c r="G2029">
        <v>167370000</v>
      </c>
    </row>
    <row r="2030" spans="1:7" x14ac:dyDescent="0.2">
      <c r="A2030" s="91">
        <v>32226</v>
      </c>
      <c r="B2030">
        <v>268.91000400000001</v>
      </c>
      <c r="C2030">
        <v>268.91000400000001</v>
      </c>
      <c r="D2030">
        <v>262.48001099999999</v>
      </c>
      <c r="E2030">
        <v>263.35000600000001</v>
      </c>
      <c r="F2030">
        <v>263.35000600000001</v>
      </c>
      <c r="G2030">
        <v>184910000</v>
      </c>
    </row>
    <row r="2031" spans="1:7" x14ac:dyDescent="0.2">
      <c r="A2031" s="91">
        <v>32227</v>
      </c>
      <c r="B2031">
        <v>263.33999599999999</v>
      </c>
      <c r="C2031">
        <v>263.44000199999999</v>
      </c>
      <c r="D2031">
        <v>258.11999500000002</v>
      </c>
      <c r="E2031">
        <v>258.51001000000002</v>
      </c>
      <c r="F2031">
        <v>258.51001000000002</v>
      </c>
      <c r="G2031">
        <v>163170000</v>
      </c>
    </row>
    <row r="2032" spans="1:7" x14ac:dyDescent="0.2">
      <c r="A2032" s="91">
        <v>32230</v>
      </c>
      <c r="B2032">
        <v>258.5</v>
      </c>
      <c r="C2032">
        <v>258.51001000000002</v>
      </c>
      <c r="D2032">
        <v>256.07000699999998</v>
      </c>
      <c r="E2032">
        <v>258.05999800000001</v>
      </c>
      <c r="F2032">
        <v>258.05999800000001</v>
      </c>
      <c r="G2032">
        <v>142820000</v>
      </c>
    </row>
    <row r="2033" spans="1:7" x14ac:dyDescent="0.2">
      <c r="A2033" s="91">
        <v>32231</v>
      </c>
      <c r="B2033">
        <v>258.10998499999999</v>
      </c>
      <c r="C2033">
        <v>260.85998499999999</v>
      </c>
      <c r="D2033">
        <v>258.05999800000001</v>
      </c>
      <c r="E2033">
        <v>260.07000699999998</v>
      </c>
      <c r="F2033">
        <v>260.07000699999998</v>
      </c>
      <c r="G2033">
        <v>152690000</v>
      </c>
    </row>
    <row r="2034" spans="1:7" x14ac:dyDescent="0.2">
      <c r="A2034" s="91">
        <v>32232</v>
      </c>
      <c r="B2034">
        <v>260.05999800000001</v>
      </c>
      <c r="C2034">
        <v>261.58999599999999</v>
      </c>
      <c r="D2034">
        <v>257.92001299999998</v>
      </c>
      <c r="E2034">
        <v>258.07000699999998</v>
      </c>
      <c r="F2034">
        <v>258.07000699999998</v>
      </c>
      <c r="G2034">
        <v>151810000</v>
      </c>
    </row>
    <row r="2035" spans="1:7" x14ac:dyDescent="0.2">
      <c r="A2035" s="91">
        <v>32233</v>
      </c>
      <c r="B2035">
        <v>258.02999899999998</v>
      </c>
      <c r="C2035">
        <v>259.02999899999998</v>
      </c>
      <c r="D2035">
        <v>256.16000400000001</v>
      </c>
      <c r="E2035">
        <v>258.89001500000001</v>
      </c>
      <c r="F2035">
        <v>258.89001500000001</v>
      </c>
      <c r="G2035">
        <v>139870000</v>
      </c>
    </row>
    <row r="2036" spans="1:7" x14ac:dyDescent="0.2">
      <c r="A2036" s="91">
        <v>32237</v>
      </c>
      <c r="B2036">
        <v>258.89001500000001</v>
      </c>
      <c r="C2036">
        <v>259.05999800000001</v>
      </c>
      <c r="D2036">
        <v>255.679993</v>
      </c>
      <c r="E2036">
        <v>256.08999599999999</v>
      </c>
      <c r="F2036">
        <v>256.08999599999999</v>
      </c>
      <c r="G2036">
        <v>182240000</v>
      </c>
    </row>
    <row r="2037" spans="1:7" x14ac:dyDescent="0.2">
      <c r="A2037" s="91">
        <v>32238</v>
      </c>
      <c r="B2037">
        <v>256.10000600000001</v>
      </c>
      <c r="C2037">
        <v>258.51998900000001</v>
      </c>
      <c r="D2037">
        <v>256.02999899999998</v>
      </c>
      <c r="E2037">
        <v>258.51001000000002</v>
      </c>
      <c r="F2037">
        <v>258.51001000000002</v>
      </c>
      <c r="G2037">
        <v>135290000</v>
      </c>
    </row>
    <row r="2038" spans="1:7" x14ac:dyDescent="0.2">
      <c r="A2038" s="91">
        <v>32239</v>
      </c>
      <c r="B2038">
        <v>258.51998900000001</v>
      </c>
      <c r="C2038">
        <v>265.5</v>
      </c>
      <c r="D2038">
        <v>258.22000100000002</v>
      </c>
      <c r="E2038">
        <v>265.48998999999998</v>
      </c>
      <c r="F2038">
        <v>265.48998999999998</v>
      </c>
      <c r="G2038">
        <v>189760000</v>
      </c>
    </row>
    <row r="2039" spans="1:7" x14ac:dyDescent="0.2">
      <c r="A2039" s="91">
        <v>32240</v>
      </c>
      <c r="B2039">
        <v>265.51001000000002</v>
      </c>
      <c r="C2039">
        <v>267.32000699999998</v>
      </c>
      <c r="D2039">
        <v>265.22000100000002</v>
      </c>
      <c r="E2039">
        <v>266.16000400000001</v>
      </c>
      <c r="F2039">
        <v>266.16000400000001</v>
      </c>
      <c r="G2039">
        <v>177840000</v>
      </c>
    </row>
    <row r="2040" spans="1:7" x14ac:dyDescent="0.2">
      <c r="A2040" s="91">
        <v>32241</v>
      </c>
      <c r="B2040">
        <v>266.14999399999999</v>
      </c>
      <c r="C2040">
        <v>270.22000100000002</v>
      </c>
      <c r="D2040">
        <v>266.10998499999999</v>
      </c>
      <c r="E2040">
        <v>269.42999300000002</v>
      </c>
      <c r="F2040">
        <v>269.42999300000002</v>
      </c>
      <c r="G2040">
        <v>169300000</v>
      </c>
    </row>
    <row r="2041" spans="1:7" x14ac:dyDescent="0.2">
      <c r="A2041" s="91">
        <v>32244</v>
      </c>
      <c r="B2041">
        <v>269.42999300000002</v>
      </c>
      <c r="C2041">
        <v>270.41000400000001</v>
      </c>
      <c r="D2041">
        <v>268.60998499999999</v>
      </c>
      <c r="E2041">
        <v>270.16000400000001</v>
      </c>
      <c r="F2041">
        <v>270.16000400000001</v>
      </c>
      <c r="G2041">
        <v>146370000</v>
      </c>
    </row>
    <row r="2042" spans="1:7" x14ac:dyDescent="0.2">
      <c r="A2042" s="91">
        <v>32245</v>
      </c>
      <c r="B2042">
        <v>269.88000499999998</v>
      </c>
      <c r="C2042">
        <v>272.04998799999998</v>
      </c>
      <c r="D2042">
        <v>269.66000400000001</v>
      </c>
      <c r="E2042">
        <v>271.36999500000002</v>
      </c>
      <c r="F2042">
        <v>271.36999500000002</v>
      </c>
      <c r="G2042">
        <v>146400000</v>
      </c>
    </row>
    <row r="2043" spans="1:7" x14ac:dyDescent="0.2">
      <c r="A2043" s="91">
        <v>32246</v>
      </c>
      <c r="B2043">
        <v>271.32998700000002</v>
      </c>
      <c r="C2043">
        <v>271.70001200000002</v>
      </c>
      <c r="D2043">
        <v>269.23001099999999</v>
      </c>
      <c r="E2043">
        <v>271.57998700000002</v>
      </c>
      <c r="F2043">
        <v>271.57998700000002</v>
      </c>
      <c r="G2043">
        <v>185120000</v>
      </c>
    </row>
    <row r="2044" spans="1:7" x14ac:dyDescent="0.2">
      <c r="A2044" s="91">
        <v>32247</v>
      </c>
      <c r="B2044">
        <v>271.54998799999998</v>
      </c>
      <c r="C2044">
        <v>271.57000699999998</v>
      </c>
      <c r="D2044">
        <v>259.36999500000002</v>
      </c>
      <c r="E2044">
        <v>259.75</v>
      </c>
      <c r="F2044">
        <v>259.75</v>
      </c>
      <c r="G2044">
        <v>211810000</v>
      </c>
    </row>
    <row r="2045" spans="1:7" x14ac:dyDescent="0.2">
      <c r="A2045" s="91">
        <v>32248</v>
      </c>
      <c r="B2045">
        <v>259.73998999999998</v>
      </c>
      <c r="C2045">
        <v>260.39001500000001</v>
      </c>
      <c r="D2045">
        <v>255.970001</v>
      </c>
      <c r="E2045">
        <v>259.76998900000001</v>
      </c>
      <c r="F2045">
        <v>259.76998900000001</v>
      </c>
      <c r="G2045">
        <v>234160000</v>
      </c>
    </row>
    <row r="2046" spans="1:7" x14ac:dyDescent="0.2">
      <c r="A2046" s="91">
        <v>32251</v>
      </c>
      <c r="B2046">
        <v>259.75</v>
      </c>
      <c r="C2046">
        <v>259.80999800000001</v>
      </c>
      <c r="D2046">
        <v>258.02999899999998</v>
      </c>
      <c r="E2046">
        <v>259.209991</v>
      </c>
      <c r="F2046">
        <v>259.209991</v>
      </c>
      <c r="G2046">
        <v>144650000</v>
      </c>
    </row>
    <row r="2047" spans="1:7" x14ac:dyDescent="0.2">
      <c r="A2047" s="91">
        <v>32252</v>
      </c>
      <c r="B2047">
        <v>259.23998999999998</v>
      </c>
      <c r="C2047">
        <v>262.38000499999998</v>
      </c>
      <c r="D2047">
        <v>257.91000400000001</v>
      </c>
      <c r="E2047">
        <v>257.92001299999998</v>
      </c>
      <c r="F2047">
        <v>257.92001299999998</v>
      </c>
      <c r="G2047">
        <v>161910000</v>
      </c>
    </row>
    <row r="2048" spans="1:7" x14ac:dyDescent="0.2">
      <c r="A2048" s="91">
        <v>32253</v>
      </c>
      <c r="B2048">
        <v>257.91000400000001</v>
      </c>
      <c r="C2048">
        <v>258.540009</v>
      </c>
      <c r="D2048">
        <v>256.11999500000002</v>
      </c>
      <c r="E2048">
        <v>256.13000499999998</v>
      </c>
      <c r="F2048">
        <v>256.13000499999998</v>
      </c>
      <c r="G2048">
        <v>147590000</v>
      </c>
    </row>
    <row r="2049" spans="1:7" x14ac:dyDescent="0.2">
      <c r="A2049" s="91">
        <v>32254</v>
      </c>
      <c r="B2049">
        <v>256.14999399999999</v>
      </c>
      <c r="C2049">
        <v>260.44000199999999</v>
      </c>
      <c r="D2049">
        <v>254.71000699999999</v>
      </c>
      <c r="E2049">
        <v>256.42001299999998</v>
      </c>
      <c r="F2049">
        <v>256.42001299999998</v>
      </c>
      <c r="G2049">
        <v>168440000</v>
      </c>
    </row>
    <row r="2050" spans="1:7" x14ac:dyDescent="0.2">
      <c r="A2050" s="91">
        <v>32255</v>
      </c>
      <c r="B2050">
        <v>256.45001200000002</v>
      </c>
      <c r="C2050">
        <v>261.16000400000001</v>
      </c>
      <c r="D2050">
        <v>256.42001299999998</v>
      </c>
      <c r="E2050">
        <v>260.14001500000001</v>
      </c>
      <c r="F2050">
        <v>260.14001500000001</v>
      </c>
      <c r="G2050">
        <v>152520000</v>
      </c>
    </row>
    <row r="2051" spans="1:7" x14ac:dyDescent="0.2">
      <c r="A2051" s="91">
        <v>32258</v>
      </c>
      <c r="B2051">
        <v>260.14999399999999</v>
      </c>
      <c r="C2051">
        <v>263.290009</v>
      </c>
      <c r="D2051">
        <v>260.14001500000001</v>
      </c>
      <c r="E2051">
        <v>262.51001000000002</v>
      </c>
      <c r="F2051">
        <v>262.51001000000002</v>
      </c>
      <c r="G2051">
        <v>156950000</v>
      </c>
    </row>
    <row r="2052" spans="1:7" x14ac:dyDescent="0.2">
      <c r="A2052" s="91">
        <v>32259</v>
      </c>
      <c r="B2052">
        <v>262.45001200000002</v>
      </c>
      <c r="C2052">
        <v>265.05999800000001</v>
      </c>
      <c r="D2052">
        <v>262.17999300000002</v>
      </c>
      <c r="E2052">
        <v>263.92999300000002</v>
      </c>
      <c r="F2052">
        <v>263.92999300000002</v>
      </c>
      <c r="G2052">
        <v>152300000</v>
      </c>
    </row>
    <row r="2053" spans="1:7" x14ac:dyDescent="0.2">
      <c r="A2053" s="91">
        <v>32260</v>
      </c>
      <c r="B2053">
        <v>263.94000199999999</v>
      </c>
      <c r="C2053">
        <v>265.08999599999999</v>
      </c>
      <c r="D2053">
        <v>263.45001200000002</v>
      </c>
      <c r="E2053">
        <v>263.79998799999998</v>
      </c>
      <c r="F2053">
        <v>263.79998799999998</v>
      </c>
      <c r="G2053">
        <v>133810000</v>
      </c>
    </row>
    <row r="2054" spans="1:7" x14ac:dyDescent="0.2">
      <c r="A2054" s="91">
        <v>32261</v>
      </c>
      <c r="B2054">
        <v>263.790009</v>
      </c>
      <c r="C2054">
        <v>263.79998799999998</v>
      </c>
      <c r="D2054">
        <v>262.22000100000002</v>
      </c>
      <c r="E2054">
        <v>262.60998499999999</v>
      </c>
      <c r="F2054">
        <v>262.60998499999999</v>
      </c>
      <c r="G2054">
        <v>128680000</v>
      </c>
    </row>
    <row r="2055" spans="1:7" x14ac:dyDescent="0.2">
      <c r="A2055" s="91">
        <v>32262</v>
      </c>
      <c r="B2055">
        <v>262.58999599999999</v>
      </c>
      <c r="C2055">
        <v>262.60998499999999</v>
      </c>
      <c r="D2055">
        <v>259.97000100000002</v>
      </c>
      <c r="E2055">
        <v>261.32998700000002</v>
      </c>
      <c r="F2055">
        <v>261.32998700000002</v>
      </c>
      <c r="G2055">
        <v>135620000</v>
      </c>
    </row>
    <row r="2056" spans="1:7" x14ac:dyDescent="0.2">
      <c r="A2056" s="91">
        <v>32265</v>
      </c>
      <c r="B2056">
        <v>261.35998499999999</v>
      </c>
      <c r="C2056">
        <v>261.55999800000001</v>
      </c>
      <c r="D2056">
        <v>259.98998999999998</v>
      </c>
      <c r="E2056">
        <v>261.55999800000001</v>
      </c>
      <c r="F2056">
        <v>261.55999800000001</v>
      </c>
      <c r="G2056">
        <v>136470000</v>
      </c>
    </row>
    <row r="2057" spans="1:7" x14ac:dyDescent="0.2">
      <c r="A2057" s="91">
        <v>32266</v>
      </c>
      <c r="B2057">
        <v>261.54998799999998</v>
      </c>
      <c r="C2057">
        <v>263.70001200000002</v>
      </c>
      <c r="D2057">
        <v>261.54998799999998</v>
      </c>
      <c r="E2057">
        <v>263</v>
      </c>
      <c r="F2057">
        <v>263</v>
      </c>
      <c r="G2057">
        <v>176920000</v>
      </c>
    </row>
    <row r="2058" spans="1:7" x14ac:dyDescent="0.2">
      <c r="A2058" s="91">
        <v>32267</v>
      </c>
      <c r="B2058">
        <v>263.04998799999998</v>
      </c>
      <c r="C2058">
        <v>263.23001099999999</v>
      </c>
      <c r="D2058">
        <v>260.30999800000001</v>
      </c>
      <c r="E2058">
        <v>260.32000699999998</v>
      </c>
      <c r="F2058">
        <v>260.32000699999998</v>
      </c>
      <c r="G2058">
        <v>141320000</v>
      </c>
    </row>
    <row r="2059" spans="1:7" x14ac:dyDescent="0.2">
      <c r="A2059" s="91">
        <v>32268</v>
      </c>
      <c r="B2059">
        <v>260.29998799999998</v>
      </c>
      <c r="C2059">
        <v>260.32000699999998</v>
      </c>
      <c r="D2059">
        <v>258.13000499999998</v>
      </c>
      <c r="E2059">
        <v>258.790009</v>
      </c>
      <c r="F2059">
        <v>258.790009</v>
      </c>
      <c r="G2059">
        <v>171840000</v>
      </c>
    </row>
    <row r="2060" spans="1:7" x14ac:dyDescent="0.2">
      <c r="A2060" s="91">
        <v>32269</v>
      </c>
      <c r="B2060">
        <v>258.79998799999998</v>
      </c>
      <c r="C2060">
        <v>260.30999800000001</v>
      </c>
      <c r="D2060">
        <v>257.02999899999998</v>
      </c>
      <c r="E2060">
        <v>257.48001099999999</v>
      </c>
      <c r="F2060">
        <v>257.48001099999999</v>
      </c>
      <c r="G2060">
        <v>129080000</v>
      </c>
    </row>
    <row r="2061" spans="1:7" x14ac:dyDescent="0.2">
      <c r="A2061" s="91">
        <v>32272</v>
      </c>
      <c r="B2061">
        <v>257.47000100000002</v>
      </c>
      <c r="C2061">
        <v>258.22000100000002</v>
      </c>
      <c r="D2061">
        <v>255.449997</v>
      </c>
      <c r="E2061">
        <v>256.540009</v>
      </c>
      <c r="F2061">
        <v>256.540009</v>
      </c>
      <c r="G2061">
        <v>166320000</v>
      </c>
    </row>
    <row r="2062" spans="1:7" x14ac:dyDescent="0.2">
      <c r="A2062" s="91">
        <v>32273</v>
      </c>
      <c r="B2062">
        <v>256.52999899999998</v>
      </c>
      <c r="C2062">
        <v>258.29998799999998</v>
      </c>
      <c r="D2062">
        <v>255.929993</v>
      </c>
      <c r="E2062">
        <v>257.61999500000002</v>
      </c>
      <c r="F2062">
        <v>257.61999500000002</v>
      </c>
      <c r="G2062">
        <v>131200000</v>
      </c>
    </row>
    <row r="2063" spans="1:7" x14ac:dyDescent="0.2">
      <c r="A2063" s="91">
        <v>32274</v>
      </c>
      <c r="B2063">
        <v>257.60000600000001</v>
      </c>
      <c r="C2063">
        <v>257.61999500000002</v>
      </c>
      <c r="D2063">
        <v>252.320007</v>
      </c>
      <c r="E2063">
        <v>253.30999800000001</v>
      </c>
      <c r="F2063">
        <v>253.30999800000001</v>
      </c>
      <c r="G2063">
        <v>176720000</v>
      </c>
    </row>
    <row r="2064" spans="1:7" x14ac:dyDescent="0.2">
      <c r="A2064" s="91">
        <v>32275</v>
      </c>
      <c r="B2064">
        <v>253.320007</v>
      </c>
      <c r="C2064">
        <v>254.86999499999999</v>
      </c>
      <c r="D2064">
        <v>253.30999800000001</v>
      </c>
      <c r="E2064">
        <v>253.85000600000001</v>
      </c>
      <c r="F2064">
        <v>253.85000600000001</v>
      </c>
      <c r="G2064">
        <v>143880000</v>
      </c>
    </row>
    <row r="2065" spans="1:7" x14ac:dyDescent="0.2">
      <c r="A2065" s="91">
        <v>32276</v>
      </c>
      <c r="B2065">
        <v>253.88000500000001</v>
      </c>
      <c r="C2065">
        <v>256.82998700000002</v>
      </c>
      <c r="D2065">
        <v>253.85000600000001</v>
      </c>
      <c r="E2065">
        <v>256.77999899999998</v>
      </c>
      <c r="F2065">
        <v>256.77999899999998</v>
      </c>
      <c r="G2065">
        <v>147240000</v>
      </c>
    </row>
    <row r="2066" spans="1:7" x14ac:dyDescent="0.2">
      <c r="A2066" s="91">
        <v>32279</v>
      </c>
      <c r="B2066">
        <v>256.75</v>
      </c>
      <c r="C2066">
        <v>258.709991</v>
      </c>
      <c r="D2066">
        <v>256.27999899999998</v>
      </c>
      <c r="E2066">
        <v>258.709991</v>
      </c>
      <c r="F2066">
        <v>258.709991</v>
      </c>
      <c r="G2066">
        <v>155010000</v>
      </c>
    </row>
    <row r="2067" spans="1:7" x14ac:dyDescent="0.2">
      <c r="A2067" s="91">
        <v>32280</v>
      </c>
      <c r="B2067">
        <v>258.72000100000002</v>
      </c>
      <c r="C2067">
        <v>260.20001200000002</v>
      </c>
      <c r="D2067">
        <v>255.35000600000001</v>
      </c>
      <c r="E2067">
        <v>255.38999899999999</v>
      </c>
      <c r="F2067">
        <v>255.38999899999999</v>
      </c>
      <c r="G2067">
        <v>133850000</v>
      </c>
    </row>
    <row r="2068" spans="1:7" x14ac:dyDescent="0.2">
      <c r="A2068" s="91">
        <v>32281</v>
      </c>
      <c r="B2068">
        <v>255.39999399999999</v>
      </c>
      <c r="C2068">
        <v>255.66999799999999</v>
      </c>
      <c r="D2068">
        <v>250.729996</v>
      </c>
      <c r="E2068">
        <v>251.35000600000001</v>
      </c>
      <c r="F2068">
        <v>251.35000600000001</v>
      </c>
      <c r="G2068">
        <v>209420000</v>
      </c>
    </row>
    <row r="2069" spans="1:7" x14ac:dyDescent="0.2">
      <c r="A2069" s="91">
        <v>32282</v>
      </c>
      <c r="B2069">
        <v>251.36000100000001</v>
      </c>
      <c r="C2069">
        <v>252.570007</v>
      </c>
      <c r="D2069">
        <v>248.85000600000001</v>
      </c>
      <c r="E2069">
        <v>252.570007</v>
      </c>
      <c r="F2069">
        <v>252.570007</v>
      </c>
      <c r="G2069">
        <v>165160000</v>
      </c>
    </row>
    <row r="2070" spans="1:7" x14ac:dyDescent="0.2">
      <c r="A2070" s="91">
        <v>32283</v>
      </c>
      <c r="B2070">
        <v>252.61000100000001</v>
      </c>
      <c r="C2070">
        <v>253.699997</v>
      </c>
      <c r="D2070">
        <v>251.78999300000001</v>
      </c>
      <c r="E2070">
        <v>253.020004</v>
      </c>
      <c r="F2070">
        <v>253.020004</v>
      </c>
      <c r="G2070">
        <v>120600000</v>
      </c>
    </row>
    <row r="2071" spans="1:7" x14ac:dyDescent="0.2">
      <c r="A2071" s="91">
        <v>32286</v>
      </c>
      <c r="B2071">
        <v>253</v>
      </c>
      <c r="C2071">
        <v>253.020004</v>
      </c>
      <c r="D2071">
        <v>249.820007</v>
      </c>
      <c r="E2071">
        <v>250.83000200000001</v>
      </c>
      <c r="F2071">
        <v>250.83000200000001</v>
      </c>
      <c r="G2071">
        <v>102640000</v>
      </c>
    </row>
    <row r="2072" spans="1:7" x14ac:dyDescent="0.2">
      <c r="A2072" s="91">
        <v>32287</v>
      </c>
      <c r="B2072">
        <v>250.83999600000001</v>
      </c>
      <c r="C2072">
        <v>253.509995</v>
      </c>
      <c r="D2072">
        <v>250.83000200000001</v>
      </c>
      <c r="E2072">
        <v>253.509995</v>
      </c>
      <c r="F2072">
        <v>253.509995</v>
      </c>
      <c r="G2072">
        <v>139930000</v>
      </c>
    </row>
    <row r="2073" spans="1:7" x14ac:dyDescent="0.2">
      <c r="A2073" s="91">
        <v>32288</v>
      </c>
      <c r="B2073">
        <v>253.520004</v>
      </c>
      <c r="C2073">
        <v>255.33999600000001</v>
      </c>
      <c r="D2073">
        <v>253.509995</v>
      </c>
      <c r="E2073">
        <v>253.759995</v>
      </c>
      <c r="F2073">
        <v>253.759995</v>
      </c>
      <c r="G2073">
        <v>138310000</v>
      </c>
    </row>
    <row r="2074" spans="1:7" x14ac:dyDescent="0.2">
      <c r="A2074" s="91">
        <v>32289</v>
      </c>
      <c r="B2074">
        <v>253.75</v>
      </c>
      <c r="C2074">
        <v>254.979996</v>
      </c>
      <c r="D2074">
        <v>253.520004</v>
      </c>
      <c r="E2074">
        <v>254.63000500000001</v>
      </c>
      <c r="F2074">
        <v>254.63000500000001</v>
      </c>
      <c r="G2074">
        <v>164260000</v>
      </c>
    </row>
    <row r="2075" spans="1:7" x14ac:dyDescent="0.2">
      <c r="A2075" s="91">
        <v>32290</v>
      </c>
      <c r="B2075">
        <v>254.61999499999999</v>
      </c>
      <c r="C2075">
        <v>254.63000500000001</v>
      </c>
      <c r="D2075">
        <v>252.740005</v>
      </c>
      <c r="E2075">
        <v>253.41999799999999</v>
      </c>
      <c r="F2075">
        <v>253.41999799999999</v>
      </c>
      <c r="G2075">
        <v>133590000</v>
      </c>
    </row>
    <row r="2076" spans="1:7" x14ac:dyDescent="0.2">
      <c r="A2076" s="91">
        <v>32294</v>
      </c>
      <c r="B2076">
        <v>253.44000199999999</v>
      </c>
      <c r="C2076">
        <v>262.16000400000001</v>
      </c>
      <c r="D2076">
        <v>253.41999799999999</v>
      </c>
      <c r="E2076">
        <v>262.16000400000001</v>
      </c>
      <c r="F2076">
        <v>262.16000400000001</v>
      </c>
      <c r="G2076">
        <v>247610000</v>
      </c>
    </row>
    <row r="2077" spans="1:7" x14ac:dyDescent="0.2">
      <c r="A2077" s="91">
        <v>32295</v>
      </c>
      <c r="B2077">
        <v>262.16000400000001</v>
      </c>
      <c r="C2077">
        <v>267.42999300000002</v>
      </c>
      <c r="D2077">
        <v>262.10000600000001</v>
      </c>
      <c r="E2077">
        <v>266.69000199999999</v>
      </c>
      <c r="F2077">
        <v>266.69000199999999</v>
      </c>
      <c r="G2077">
        <v>234560000</v>
      </c>
    </row>
    <row r="2078" spans="1:7" x14ac:dyDescent="0.2">
      <c r="A2078" s="91">
        <v>32296</v>
      </c>
      <c r="B2078">
        <v>266.64999399999999</v>
      </c>
      <c r="C2078">
        <v>266.709991</v>
      </c>
      <c r="D2078">
        <v>264.11999500000002</v>
      </c>
      <c r="E2078">
        <v>265.32998700000002</v>
      </c>
      <c r="F2078">
        <v>265.32998700000002</v>
      </c>
      <c r="G2078">
        <v>193540000</v>
      </c>
    </row>
    <row r="2079" spans="1:7" x14ac:dyDescent="0.2">
      <c r="A2079" s="91">
        <v>32297</v>
      </c>
      <c r="B2079">
        <v>265.33999599999999</v>
      </c>
      <c r="C2079">
        <v>267.10998499999999</v>
      </c>
      <c r="D2079">
        <v>264.42001299999998</v>
      </c>
      <c r="E2079">
        <v>266.45001200000002</v>
      </c>
      <c r="F2079">
        <v>266.45001200000002</v>
      </c>
      <c r="G2079">
        <v>189600000</v>
      </c>
    </row>
    <row r="2080" spans="1:7" x14ac:dyDescent="0.2">
      <c r="A2080" s="91">
        <v>32300</v>
      </c>
      <c r="B2080">
        <v>266.459991</v>
      </c>
      <c r="C2080">
        <v>267.04998799999998</v>
      </c>
      <c r="D2080">
        <v>264.97000100000002</v>
      </c>
      <c r="E2080">
        <v>267.04998799999998</v>
      </c>
      <c r="F2080">
        <v>267.04998799999998</v>
      </c>
      <c r="G2080">
        <v>152460000</v>
      </c>
    </row>
    <row r="2081" spans="1:7" x14ac:dyDescent="0.2">
      <c r="A2081" s="91">
        <v>32301</v>
      </c>
      <c r="B2081">
        <v>267.01998900000001</v>
      </c>
      <c r="C2081">
        <v>267.27999899999998</v>
      </c>
      <c r="D2081">
        <v>264.5</v>
      </c>
      <c r="E2081">
        <v>265.17001299999998</v>
      </c>
      <c r="F2081">
        <v>265.17001299999998</v>
      </c>
      <c r="G2081">
        <v>168710000</v>
      </c>
    </row>
    <row r="2082" spans="1:7" x14ac:dyDescent="0.2">
      <c r="A2082" s="91">
        <v>32302</v>
      </c>
      <c r="B2082">
        <v>265.32000699999998</v>
      </c>
      <c r="C2082">
        <v>272.01001000000002</v>
      </c>
      <c r="D2082">
        <v>265.17001299999998</v>
      </c>
      <c r="E2082">
        <v>271.51998900000001</v>
      </c>
      <c r="F2082">
        <v>271.51998900000001</v>
      </c>
      <c r="G2082">
        <v>310030000</v>
      </c>
    </row>
    <row r="2083" spans="1:7" x14ac:dyDescent="0.2">
      <c r="A2083" s="91">
        <v>32303</v>
      </c>
      <c r="B2083">
        <v>271.5</v>
      </c>
      <c r="C2083">
        <v>272.290009</v>
      </c>
      <c r="D2083">
        <v>270.19000199999999</v>
      </c>
      <c r="E2083">
        <v>270.20001200000002</v>
      </c>
      <c r="F2083">
        <v>270.20001200000002</v>
      </c>
      <c r="G2083">
        <v>235160000</v>
      </c>
    </row>
    <row r="2084" spans="1:7" x14ac:dyDescent="0.2">
      <c r="A2084" s="91">
        <v>32304</v>
      </c>
      <c r="B2084">
        <v>270.22000100000002</v>
      </c>
      <c r="C2084">
        <v>273.209991</v>
      </c>
      <c r="D2084">
        <v>270.20001200000002</v>
      </c>
      <c r="E2084">
        <v>271.26001000000002</v>
      </c>
      <c r="F2084">
        <v>271.26001000000002</v>
      </c>
      <c r="G2084">
        <v>155710000</v>
      </c>
    </row>
    <row r="2085" spans="1:7" x14ac:dyDescent="0.2">
      <c r="A2085" s="91">
        <v>32307</v>
      </c>
      <c r="B2085">
        <v>271.27999899999998</v>
      </c>
      <c r="C2085">
        <v>271.94000199999999</v>
      </c>
      <c r="D2085">
        <v>270.52999899999998</v>
      </c>
      <c r="E2085">
        <v>271.42999300000002</v>
      </c>
      <c r="F2085">
        <v>271.42999300000002</v>
      </c>
      <c r="G2085">
        <v>125310000</v>
      </c>
    </row>
    <row r="2086" spans="1:7" x14ac:dyDescent="0.2">
      <c r="A2086" s="91">
        <v>32308</v>
      </c>
      <c r="B2086">
        <v>271.57998700000002</v>
      </c>
      <c r="C2086">
        <v>276.14001500000001</v>
      </c>
      <c r="D2086">
        <v>271.44000199999999</v>
      </c>
      <c r="E2086">
        <v>274.29998799999998</v>
      </c>
      <c r="F2086">
        <v>274.29998799999998</v>
      </c>
      <c r="G2086">
        <v>227150000</v>
      </c>
    </row>
    <row r="2087" spans="1:7" x14ac:dyDescent="0.2">
      <c r="A2087" s="91">
        <v>32309</v>
      </c>
      <c r="B2087">
        <v>274.290009</v>
      </c>
      <c r="C2087">
        <v>274.45001200000002</v>
      </c>
      <c r="D2087">
        <v>272.75</v>
      </c>
      <c r="E2087">
        <v>274.45001200000002</v>
      </c>
      <c r="F2087">
        <v>274.45001200000002</v>
      </c>
      <c r="G2087">
        <v>150260000</v>
      </c>
    </row>
    <row r="2088" spans="1:7" x14ac:dyDescent="0.2">
      <c r="A2088" s="91">
        <v>32310</v>
      </c>
      <c r="B2088">
        <v>274.44000199999999</v>
      </c>
      <c r="C2088">
        <v>274.45001200000002</v>
      </c>
      <c r="D2088">
        <v>268.76001000000002</v>
      </c>
      <c r="E2088">
        <v>269.76998900000001</v>
      </c>
      <c r="F2088">
        <v>269.76998900000001</v>
      </c>
      <c r="G2088">
        <v>161550000</v>
      </c>
    </row>
    <row r="2089" spans="1:7" x14ac:dyDescent="0.2">
      <c r="A2089" s="91">
        <v>32311</v>
      </c>
      <c r="B2089">
        <v>269.790009</v>
      </c>
      <c r="C2089">
        <v>270.76998900000001</v>
      </c>
      <c r="D2089">
        <v>268.08999599999999</v>
      </c>
      <c r="E2089">
        <v>270.67999300000002</v>
      </c>
      <c r="F2089">
        <v>270.67999300000002</v>
      </c>
      <c r="G2089">
        <v>343920000</v>
      </c>
    </row>
    <row r="2090" spans="1:7" x14ac:dyDescent="0.2">
      <c r="A2090" s="91">
        <v>32314</v>
      </c>
      <c r="B2090">
        <v>270.67001299999998</v>
      </c>
      <c r="C2090">
        <v>270.67999300000002</v>
      </c>
      <c r="D2090">
        <v>268.58999599999999</v>
      </c>
      <c r="E2090">
        <v>268.94000199999999</v>
      </c>
      <c r="F2090">
        <v>268.94000199999999</v>
      </c>
      <c r="G2090">
        <v>116750000</v>
      </c>
    </row>
    <row r="2091" spans="1:7" x14ac:dyDescent="0.2">
      <c r="A2091" s="91">
        <v>32315</v>
      </c>
      <c r="B2091">
        <v>268.95001200000002</v>
      </c>
      <c r="C2091">
        <v>271.67001299999998</v>
      </c>
      <c r="D2091">
        <v>267.51998900000001</v>
      </c>
      <c r="E2091">
        <v>271.67001299999998</v>
      </c>
      <c r="F2091">
        <v>271.67001299999998</v>
      </c>
      <c r="G2091">
        <v>155060000</v>
      </c>
    </row>
    <row r="2092" spans="1:7" x14ac:dyDescent="0.2">
      <c r="A2092" s="91">
        <v>32316</v>
      </c>
      <c r="B2092">
        <v>271.69000199999999</v>
      </c>
      <c r="C2092">
        <v>276.88000499999998</v>
      </c>
      <c r="D2092">
        <v>271.67001299999998</v>
      </c>
      <c r="E2092">
        <v>275.66000400000001</v>
      </c>
      <c r="F2092">
        <v>275.66000400000001</v>
      </c>
      <c r="G2092">
        <v>217510000</v>
      </c>
    </row>
    <row r="2093" spans="1:7" x14ac:dyDescent="0.2">
      <c r="A2093" s="91">
        <v>32317</v>
      </c>
      <c r="B2093">
        <v>275.61999500000002</v>
      </c>
      <c r="C2093">
        <v>275.89001500000001</v>
      </c>
      <c r="D2093">
        <v>274.26001000000002</v>
      </c>
      <c r="E2093">
        <v>274.82000699999998</v>
      </c>
      <c r="F2093">
        <v>274.82000699999998</v>
      </c>
      <c r="G2093">
        <v>185770000</v>
      </c>
    </row>
    <row r="2094" spans="1:7" x14ac:dyDescent="0.2">
      <c r="A2094" s="91">
        <v>32318</v>
      </c>
      <c r="B2094">
        <v>274.80999800000001</v>
      </c>
      <c r="C2094">
        <v>275.19000199999999</v>
      </c>
      <c r="D2094">
        <v>273.52999899999998</v>
      </c>
      <c r="E2094">
        <v>273.77999899999998</v>
      </c>
      <c r="F2094">
        <v>273.77999899999998</v>
      </c>
      <c r="G2094">
        <v>179880000</v>
      </c>
    </row>
    <row r="2095" spans="1:7" x14ac:dyDescent="0.2">
      <c r="A2095" s="91">
        <v>32321</v>
      </c>
      <c r="B2095">
        <v>273.77999899999998</v>
      </c>
      <c r="C2095">
        <v>273.790009</v>
      </c>
      <c r="D2095">
        <v>268.85000600000001</v>
      </c>
      <c r="E2095">
        <v>269.05999800000001</v>
      </c>
      <c r="F2095">
        <v>269.05999800000001</v>
      </c>
      <c r="G2095">
        <v>264410000</v>
      </c>
    </row>
    <row r="2096" spans="1:7" x14ac:dyDescent="0.2">
      <c r="A2096" s="91">
        <v>32322</v>
      </c>
      <c r="B2096">
        <v>269.07000699999998</v>
      </c>
      <c r="C2096">
        <v>272.79998799999998</v>
      </c>
      <c r="D2096">
        <v>269.05999800000001</v>
      </c>
      <c r="E2096">
        <v>272.30999800000001</v>
      </c>
      <c r="F2096">
        <v>272.30999800000001</v>
      </c>
      <c r="G2096">
        <v>152370000</v>
      </c>
    </row>
    <row r="2097" spans="1:7" x14ac:dyDescent="0.2">
      <c r="A2097" s="91">
        <v>32323</v>
      </c>
      <c r="B2097">
        <v>272.32000699999998</v>
      </c>
      <c r="C2097">
        <v>273.01001000000002</v>
      </c>
      <c r="D2097">
        <v>269.48998999999998</v>
      </c>
      <c r="E2097">
        <v>270.98001099999999</v>
      </c>
      <c r="F2097">
        <v>270.98001099999999</v>
      </c>
      <c r="G2097">
        <v>159590000</v>
      </c>
    </row>
    <row r="2098" spans="1:7" x14ac:dyDescent="0.2">
      <c r="A2098" s="91">
        <v>32324</v>
      </c>
      <c r="B2098">
        <v>271</v>
      </c>
      <c r="C2098">
        <v>273.51001000000002</v>
      </c>
      <c r="D2098">
        <v>270.97000100000002</v>
      </c>
      <c r="E2098">
        <v>273.5</v>
      </c>
      <c r="F2098">
        <v>273.5</v>
      </c>
      <c r="G2098">
        <v>227410000</v>
      </c>
    </row>
    <row r="2099" spans="1:7" x14ac:dyDescent="0.2">
      <c r="A2099" s="91">
        <v>32325</v>
      </c>
      <c r="B2099">
        <v>273.5</v>
      </c>
      <c r="C2099">
        <v>273.79998799999998</v>
      </c>
      <c r="D2099">
        <v>270.77999899999998</v>
      </c>
      <c r="E2099">
        <v>271.77999899999998</v>
      </c>
      <c r="F2099">
        <v>271.77999899999998</v>
      </c>
      <c r="G2099">
        <v>238330000</v>
      </c>
    </row>
    <row r="2100" spans="1:7" x14ac:dyDescent="0.2">
      <c r="A2100" s="91">
        <v>32329</v>
      </c>
      <c r="B2100">
        <v>271.77999899999998</v>
      </c>
      <c r="C2100">
        <v>275.80999800000001</v>
      </c>
      <c r="D2100">
        <v>270.51001000000002</v>
      </c>
      <c r="E2100">
        <v>275.80999800000001</v>
      </c>
      <c r="F2100">
        <v>275.80999800000001</v>
      </c>
      <c r="G2100">
        <v>171790000</v>
      </c>
    </row>
    <row r="2101" spans="1:7" x14ac:dyDescent="0.2">
      <c r="A2101" s="91">
        <v>32330</v>
      </c>
      <c r="B2101">
        <v>275.79998799999998</v>
      </c>
      <c r="C2101">
        <v>276.35998499999999</v>
      </c>
      <c r="D2101">
        <v>269.92001299999998</v>
      </c>
      <c r="E2101">
        <v>272.01998900000001</v>
      </c>
      <c r="F2101">
        <v>272.01998900000001</v>
      </c>
      <c r="G2101">
        <v>189630000</v>
      </c>
    </row>
    <row r="2102" spans="1:7" x14ac:dyDescent="0.2">
      <c r="A2102" s="91">
        <v>32331</v>
      </c>
      <c r="B2102">
        <v>272</v>
      </c>
      <c r="C2102">
        <v>272.04998799999998</v>
      </c>
      <c r="D2102">
        <v>269.30999800000001</v>
      </c>
      <c r="E2102">
        <v>271.77999899999998</v>
      </c>
      <c r="F2102">
        <v>271.77999899999998</v>
      </c>
      <c r="G2102">
        <v>156100000</v>
      </c>
    </row>
    <row r="2103" spans="1:7" x14ac:dyDescent="0.2">
      <c r="A2103" s="91">
        <v>32332</v>
      </c>
      <c r="B2103">
        <v>271.76001000000002</v>
      </c>
      <c r="C2103">
        <v>272.30999800000001</v>
      </c>
      <c r="D2103">
        <v>269.85998499999999</v>
      </c>
      <c r="E2103">
        <v>270.01998900000001</v>
      </c>
      <c r="F2103">
        <v>270.01998900000001</v>
      </c>
      <c r="G2103">
        <v>136070000</v>
      </c>
    </row>
    <row r="2104" spans="1:7" x14ac:dyDescent="0.2">
      <c r="A2104" s="91">
        <v>32335</v>
      </c>
      <c r="B2104">
        <v>270.02999899999998</v>
      </c>
      <c r="C2104">
        <v>271.64001500000001</v>
      </c>
      <c r="D2104">
        <v>270.01998900000001</v>
      </c>
      <c r="E2104">
        <v>270.54998799999998</v>
      </c>
      <c r="F2104">
        <v>270.54998799999998</v>
      </c>
      <c r="G2104">
        <v>123300000</v>
      </c>
    </row>
    <row r="2105" spans="1:7" x14ac:dyDescent="0.2">
      <c r="A2105" s="91">
        <v>32336</v>
      </c>
      <c r="B2105">
        <v>270.540009</v>
      </c>
      <c r="C2105">
        <v>270.70001200000002</v>
      </c>
      <c r="D2105">
        <v>266.959991</v>
      </c>
      <c r="E2105">
        <v>267.85000600000001</v>
      </c>
      <c r="F2105">
        <v>267.85000600000001</v>
      </c>
      <c r="G2105">
        <v>161650000</v>
      </c>
    </row>
    <row r="2106" spans="1:7" x14ac:dyDescent="0.2">
      <c r="A2106" s="91">
        <v>32337</v>
      </c>
      <c r="B2106">
        <v>267.86999500000002</v>
      </c>
      <c r="C2106">
        <v>269.459991</v>
      </c>
      <c r="D2106">
        <v>266.11999500000002</v>
      </c>
      <c r="E2106">
        <v>269.32000699999998</v>
      </c>
      <c r="F2106">
        <v>269.32000699999998</v>
      </c>
      <c r="G2106">
        <v>218930000</v>
      </c>
    </row>
    <row r="2107" spans="1:7" x14ac:dyDescent="0.2">
      <c r="A2107" s="91">
        <v>32338</v>
      </c>
      <c r="B2107">
        <v>269.32998700000002</v>
      </c>
      <c r="C2107">
        <v>270.69000199999999</v>
      </c>
      <c r="D2107">
        <v>268.57998700000002</v>
      </c>
      <c r="E2107">
        <v>270.26001000000002</v>
      </c>
      <c r="F2107">
        <v>270.26001000000002</v>
      </c>
      <c r="G2107">
        <v>172410000</v>
      </c>
    </row>
    <row r="2108" spans="1:7" x14ac:dyDescent="0.2">
      <c r="A2108" s="91">
        <v>32339</v>
      </c>
      <c r="B2108">
        <v>270.23001099999999</v>
      </c>
      <c r="C2108">
        <v>272.05999800000001</v>
      </c>
      <c r="D2108">
        <v>269.52999899999998</v>
      </c>
      <c r="E2108">
        <v>272.04998799999998</v>
      </c>
      <c r="F2108">
        <v>272.04998799999998</v>
      </c>
      <c r="G2108">
        <v>199710000</v>
      </c>
    </row>
    <row r="2109" spans="1:7" x14ac:dyDescent="0.2">
      <c r="A2109" s="91">
        <v>32342</v>
      </c>
      <c r="B2109">
        <v>271.98998999999998</v>
      </c>
      <c r="C2109">
        <v>272.04998799999998</v>
      </c>
      <c r="D2109">
        <v>268.66000400000001</v>
      </c>
      <c r="E2109">
        <v>270.51001000000002</v>
      </c>
      <c r="F2109">
        <v>270.51001000000002</v>
      </c>
      <c r="G2109">
        <v>156210000</v>
      </c>
    </row>
    <row r="2110" spans="1:7" x14ac:dyDescent="0.2">
      <c r="A2110" s="91">
        <v>32343</v>
      </c>
      <c r="B2110">
        <v>270.48998999999998</v>
      </c>
      <c r="C2110">
        <v>271.209991</v>
      </c>
      <c r="D2110">
        <v>267.01001000000002</v>
      </c>
      <c r="E2110">
        <v>268.47000100000002</v>
      </c>
      <c r="F2110">
        <v>268.47000100000002</v>
      </c>
      <c r="G2110">
        <v>144110000</v>
      </c>
    </row>
    <row r="2111" spans="1:7" x14ac:dyDescent="0.2">
      <c r="A2111" s="91">
        <v>32344</v>
      </c>
      <c r="B2111">
        <v>268.51998900000001</v>
      </c>
      <c r="C2111">
        <v>270.23998999999998</v>
      </c>
      <c r="D2111">
        <v>268.47000100000002</v>
      </c>
      <c r="E2111">
        <v>270</v>
      </c>
      <c r="F2111">
        <v>270</v>
      </c>
      <c r="G2111">
        <v>151990000</v>
      </c>
    </row>
    <row r="2112" spans="1:7" x14ac:dyDescent="0.2">
      <c r="A2112" s="91">
        <v>32345</v>
      </c>
      <c r="B2112">
        <v>269.98998999999998</v>
      </c>
      <c r="C2112">
        <v>270</v>
      </c>
      <c r="D2112">
        <v>266.66000400000001</v>
      </c>
      <c r="E2112">
        <v>266.66000400000001</v>
      </c>
      <c r="F2112">
        <v>266.66000400000001</v>
      </c>
      <c r="G2112">
        <v>149460000</v>
      </c>
    </row>
    <row r="2113" spans="1:7" x14ac:dyDescent="0.2">
      <c r="A2113" s="91">
        <v>32346</v>
      </c>
      <c r="B2113">
        <v>266.64999399999999</v>
      </c>
      <c r="C2113">
        <v>266.66000400000001</v>
      </c>
      <c r="D2113">
        <v>263.290009</v>
      </c>
      <c r="E2113">
        <v>263.5</v>
      </c>
      <c r="F2113">
        <v>263.5</v>
      </c>
      <c r="G2113">
        <v>148880000</v>
      </c>
    </row>
    <row r="2114" spans="1:7" x14ac:dyDescent="0.2">
      <c r="A2114" s="91">
        <v>32349</v>
      </c>
      <c r="B2114">
        <v>263.48998999999998</v>
      </c>
      <c r="C2114">
        <v>265.17001299999998</v>
      </c>
      <c r="D2114">
        <v>263.02999899999998</v>
      </c>
      <c r="E2114">
        <v>264.67999300000002</v>
      </c>
      <c r="F2114">
        <v>264.67999300000002</v>
      </c>
      <c r="G2114">
        <v>215140000</v>
      </c>
    </row>
    <row r="2115" spans="1:7" x14ac:dyDescent="0.2">
      <c r="A2115" s="91">
        <v>32350</v>
      </c>
      <c r="B2115">
        <v>264.70001200000002</v>
      </c>
      <c r="C2115">
        <v>266.08999599999999</v>
      </c>
      <c r="D2115">
        <v>264.32000699999998</v>
      </c>
      <c r="E2115">
        <v>265.19000199999999</v>
      </c>
      <c r="F2115">
        <v>265.19000199999999</v>
      </c>
      <c r="G2115">
        <v>121960000</v>
      </c>
    </row>
    <row r="2116" spans="1:7" x14ac:dyDescent="0.2">
      <c r="A2116" s="91">
        <v>32351</v>
      </c>
      <c r="B2116">
        <v>265.17999300000002</v>
      </c>
      <c r="C2116">
        <v>265.82998700000002</v>
      </c>
      <c r="D2116">
        <v>262.48001099999999</v>
      </c>
      <c r="E2116">
        <v>262.5</v>
      </c>
      <c r="F2116">
        <v>262.5</v>
      </c>
      <c r="G2116">
        <v>135890000</v>
      </c>
    </row>
    <row r="2117" spans="1:7" x14ac:dyDescent="0.2">
      <c r="A2117" s="91">
        <v>32352</v>
      </c>
      <c r="B2117">
        <v>262.51998900000001</v>
      </c>
      <c r="C2117">
        <v>266.54998799999998</v>
      </c>
      <c r="D2117">
        <v>262.5</v>
      </c>
      <c r="E2117">
        <v>266.01998900000001</v>
      </c>
      <c r="F2117">
        <v>266.01998900000001</v>
      </c>
      <c r="G2117">
        <v>154570000</v>
      </c>
    </row>
    <row r="2118" spans="1:7" x14ac:dyDescent="0.2">
      <c r="A2118" s="91">
        <v>32353</v>
      </c>
      <c r="B2118">
        <v>266.040009</v>
      </c>
      <c r="C2118">
        <v>272.01998900000001</v>
      </c>
      <c r="D2118">
        <v>266.01998900000001</v>
      </c>
      <c r="E2118">
        <v>272.01998900000001</v>
      </c>
      <c r="F2118">
        <v>272.01998900000001</v>
      </c>
      <c r="G2118">
        <v>192340000</v>
      </c>
    </row>
    <row r="2119" spans="1:7" x14ac:dyDescent="0.2">
      <c r="A2119" s="91">
        <v>32356</v>
      </c>
      <c r="B2119">
        <v>272.02999899999998</v>
      </c>
      <c r="C2119">
        <v>272.79998799999998</v>
      </c>
      <c r="D2119">
        <v>271.209991</v>
      </c>
      <c r="E2119">
        <v>272.209991</v>
      </c>
      <c r="F2119">
        <v>272.209991</v>
      </c>
      <c r="G2119">
        <v>138170000</v>
      </c>
    </row>
    <row r="2120" spans="1:7" x14ac:dyDescent="0.2">
      <c r="A2120" s="91">
        <v>32357</v>
      </c>
      <c r="B2120">
        <v>272.19000199999999</v>
      </c>
      <c r="C2120">
        <v>273.67999300000002</v>
      </c>
      <c r="D2120">
        <v>270.36999500000002</v>
      </c>
      <c r="E2120">
        <v>272.05999800000001</v>
      </c>
      <c r="F2120">
        <v>272.05999800000001</v>
      </c>
      <c r="G2120">
        <v>166660000</v>
      </c>
    </row>
    <row r="2121" spans="1:7" x14ac:dyDescent="0.2">
      <c r="A2121" s="91">
        <v>32358</v>
      </c>
      <c r="B2121">
        <v>272.02999899999998</v>
      </c>
      <c r="C2121">
        <v>273.42001299999998</v>
      </c>
      <c r="D2121">
        <v>271.14999399999999</v>
      </c>
      <c r="E2121">
        <v>272.98001099999999</v>
      </c>
      <c r="F2121">
        <v>272.98001099999999</v>
      </c>
      <c r="G2121">
        <v>203590000</v>
      </c>
    </row>
    <row r="2122" spans="1:7" x14ac:dyDescent="0.2">
      <c r="A2122" s="91">
        <v>32359</v>
      </c>
      <c r="B2122">
        <v>273</v>
      </c>
      <c r="C2122">
        <v>274.20001200000002</v>
      </c>
      <c r="D2122">
        <v>271.76998900000001</v>
      </c>
      <c r="E2122">
        <v>271.92999300000002</v>
      </c>
      <c r="F2122">
        <v>271.92999300000002</v>
      </c>
      <c r="G2122">
        <v>157240000</v>
      </c>
    </row>
    <row r="2123" spans="1:7" x14ac:dyDescent="0.2">
      <c r="A2123" s="91">
        <v>32360</v>
      </c>
      <c r="B2123">
        <v>271.70001200000002</v>
      </c>
      <c r="C2123">
        <v>271.92999300000002</v>
      </c>
      <c r="D2123">
        <v>270.07998700000002</v>
      </c>
      <c r="E2123">
        <v>271.14999399999999</v>
      </c>
      <c r="F2123">
        <v>271.14999399999999</v>
      </c>
      <c r="G2123">
        <v>113400000</v>
      </c>
    </row>
    <row r="2124" spans="1:7" x14ac:dyDescent="0.2">
      <c r="A2124" s="91">
        <v>32363</v>
      </c>
      <c r="B2124">
        <v>271.13000499999998</v>
      </c>
      <c r="C2124">
        <v>272.47000100000002</v>
      </c>
      <c r="D2124">
        <v>269.92999300000002</v>
      </c>
      <c r="E2124">
        <v>269.98001099999999</v>
      </c>
      <c r="F2124">
        <v>269.98001099999999</v>
      </c>
      <c r="G2124">
        <v>148800000</v>
      </c>
    </row>
    <row r="2125" spans="1:7" x14ac:dyDescent="0.2">
      <c r="A2125" s="91">
        <v>32364</v>
      </c>
      <c r="B2125">
        <v>270</v>
      </c>
      <c r="C2125">
        <v>270.20001200000002</v>
      </c>
      <c r="D2125">
        <v>265.05999800000001</v>
      </c>
      <c r="E2125">
        <v>266.48998999999998</v>
      </c>
      <c r="F2125">
        <v>266.48998999999998</v>
      </c>
      <c r="G2125">
        <v>200710000</v>
      </c>
    </row>
    <row r="2126" spans="1:7" x14ac:dyDescent="0.2">
      <c r="A2126" s="91">
        <v>32365</v>
      </c>
      <c r="B2126">
        <v>266.42999300000002</v>
      </c>
      <c r="C2126">
        <v>266.48998999999998</v>
      </c>
      <c r="D2126">
        <v>261.02999899999998</v>
      </c>
      <c r="E2126">
        <v>261.89999399999999</v>
      </c>
      <c r="F2126">
        <v>261.89999399999999</v>
      </c>
      <c r="G2126">
        <v>200950000</v>
      </c>
    </row>
    <row r="2127" spans="1:7" x14ac:dyDescent="0.2">
      <c r="A2127" s="91">
        <v>32366</v>
      </c>
      <c r="B2127">
        <v>261.92001299999998</v>
      </c>
      <c r="C2127">
        <v>262.76998900000001</v>
      </c>
      <c r="D2127">
        <v>260.33999599999999</v>
      </c>
      <c r="E2127">
        <v>262.75</v>
      </c>
      <c r="F2127">
        <v>262.75</v>
      </c>
      <c r="G2127">
        <v>173000000</v>
      </c>
    </row>
    <row r="2128" spans="1:7" x14ac:dyDescent="0.2">
      <c r="A2128" s="91">
        <v>32367</v>
      </c>
      <c r="B2128">
        <v>262.70001200000002</v>
      </c>
      <c r="C2128">
        <v>262.94000199999999</v>
      </c>
      <c r="D2128">
        <v>261.36999500000002</v>
      </c>
      <c r="E2128">
        <v>262.54998799999998</v>
      </c>
      <c r="F2128">
        <v>262.54998799999998</v>
      </c>
      <c r="G2128">
        <v>176960000</v>
      </c>
    </row>
    <row r="2129" spans="1:7" x14ac:dyDescent="0.2">
      <c r="A2129" s="91">
        <v>32370</v>
      </c>
      <c r="B2129">
        <v>262.48998999999998</v>
      </c>
      <c r="C2129">
        <v>262.54998799999998</v>
      </c>
      <c r="D2129">
        <v>258.67999300000002</v>
      </c>
      <c r="E2129">
        <v>258.69000199999999</v>
      </c>
      <c r="F2129">
        <v>258.69000199999999</v>
      </c>
      <c r="G2129">
        <v>128560000</v>
      </c>
    </row>
    <row r="2130" spans="1:7" x14ac:dyDescent="0.2">
      <c r="A2130" s="91">
        <v>32371</v>
      </c>
      <c r="B2130">
        <v>258.67999300000002</v>
      </c>
      <c r="C2130">
        <v>262.60998499999999</v>
      </c>
      <c r="D2130">
        <v>257.5</v>
      </c>
      <c r="E2130">
        <v>260.55999800000001</v>
      </c>
      <c r="F2130">
        <v>260.55999800000001</v>
      </c>
      <c r="G2130">
        <v>162790000</v>
      </c>
    </row>
    <row r="2131" spans="1:7" x14ac:dyDescent="0.2">
      <c r="A2131" s="91">
        <v>32372</v>
      </c>
      <c r="B2131">
        <v>260.57000699999998</v>
      </c>
      <c r="C2131">
        <v>261.83999599999999</v>
      </c>
      <c r="D2131">
        <v>259.32998700000002</v>
      </c>
      <c r="E2131">
        <v>260.76998900000001</v>
      </c>
      <c r="F2131">
        <v>260.76998900000001</v>
      </c>
      <c r="G2131">
        <v>169500000</v>
      </c>
    </row>
    <row r="2132" spans="1:7" x14ac:dyDescent="0.2">
      <c r="A2132" s="91">
        <v>32373</v>
      </c>
      <c r="B2132">
        <v>260.76001000000002</v>
      </c>
      <c r="C2132">
        <v>262.76001000000002</v>
      </c>
      <c r="D2132">
        <v>260.75</v>
      </c>
      <c r="E2132">
        <v>261.02999899999998</v>
      </c>
      <c r="F2132">
        <v>261.02999899999998</v>
      </c>
      <c r="G2132">
        <v>139820000</v>
      </c>
    </row>
    <row r="2133" spans="1:7" x14ac:dyDescent="0.2">
      <c r="A2133" s="91">
        <v>32374</v>
      </c>
      <c r="B2133">
        <v>261.04998799999998</v>
      </c>
      <c r="C2133">
        <v>262.26998900000001</v>
      </c>
      <c r="D2133">
        <v>260.23001099999999</v>
      </c>
      <c r="E2133">
        <v>260.23998999999998</v>
      </c>
      <c r="F2133">
        <v>260.23998999999998</v>
      </c>
      <c r="G2133">
        <v>122370000</v>
      </c>
    </row>
    <row r="2134" spans="1:7" x14ac:dyDescent="0.2">
      <c r="A2134" s="91">
        <v>32377</v>
      </c>
      <c r="B2134">
        <v>260.23998999999998</v>
      </c>
      <c r="C2134">
        <v>260.709991</v>
      </c>
      <c r="D2134">
        <v>256.94000199999999</v>
      </c>
      <c r="E2134">
        <v>256.98001099999999</v>
      </c>
      <c r="F2134">
        <v>256.98001099999999</v>
      </c>
      <c r="G2134">
        <v>122250000</v>
      </c>
    </row>
    <row r="2135" spans="1:7" x14ac:dyDescent="0.2">
      <c r="A2135" s="91">
        <v>32378</v>
      </c>
      <c r="B2135">
        <v>256.98998999999998</v>
      </c>
      <c r="C2135">
        <v>257.85998499999999</v>
      </c>
      <c r="D2135">
        <v>256.52999899999998</v>
      </c>
      <c r="E2135">
        <v>257.08999599999999</v>
      </c>
      <c r="F2135">
        <v>257.08999599999999</v>
      </c>
      <c r="G2135">
        <v>119540000</v>
      </c>
    </row>
    <row r="2136" spans="1:7" x14ac:dyDescent="0.2">
      <c r="A2136" s="91">
        <v>32379</v>
      </c>
      <c r="B2136">
        <v>257.16000400000001</v>
      </c>
      <c r="C2136">
        <v>261.13000499999998</v>
      </c>
      <c r="D2136">
        <v>257.08999599999999</v>
      </c>
      <c r="E2136">
        <v>261.13000499999998</v>
      </c>
      <c r="F2136">
        <v>261.13000499999998</v>
      </c>
      <c r="G2136">
        <v>127800000</v>
      </c>
    </row>
    <row r="2137" spans="1:7" x14ac:dyDescent="0.2">
      <c r="A2137" s="91">
        <v>32380</v>
      </c>
      <c r="B2137">
        <v>261.10000600000001</v>
      </c>
      <c r="C2137">
        <v>261.13000499999998</v>
      </c>
      <c r="D2137">
        <v>257.55999800000001</v>
      </c>
      <c r="E2137">
        <v>259.17999300000002</v>
      </c>
      <c r="F2137">
        <v>259.17999300000002</v>
      </c>
      <c r="G2137">
        <v>127640000</v>
      </c>
    </row>
    <row r="2138" spans="1:7" x14ac:dyDescent="0.2">
      <c r="A2138" s="91">
        <v>32381</v>
      </c>
      <c r="B2138">
        <v>259.17999300000002</v>
      </c>
      <c r="C2138">
        <v>260.14999399999999</v>
      </c>
      <c r="D2138">
        <v>258.86999500000002</v>
      </c>
      <c r="E2138">
        <v>259.67999300000002</v>
      </c>
      <c r="F2138">
        <v>259.67999300000002</v>
      </c>
      <c r="G2138">
        <v>89240000</v>
      </c>
    </row>
    <row r="2139" spans="1:7" x14ac:dyDescent="0.2">
      <c r="A2139" s="91">
        <v>32384</v>
      </c>
      <c r="B2139">
        <v>259.67999300000002</v>
      </c>
      <c r="C2139">
        <v>262.55999800000001</v>
      </c>
      <c r="D2139">
        <v>259.67999300000002</v>
      </c>
      <c r="E2139">
        <v>262.32998700000002</v>
      </c>
      <c r="F2139">
        <v>262.32998700000002</v>
      </c>
      <c r="G2139">
        <v>99280000</v>
      </c>
    </row>
    <row r="2140" spans="1:7" x14ac:dyDescent="0.2">
      <c r="A2140" s="91">
        <v>32385</v>
      </c>
      <c r="B2140">
        <v>262.32998700000002</v>
      </c>
      <c r="C2140">
        <v>263.17999300000002</v>
      </c>
      <c r="D2140">
        <v>261.52999899999998</v>
      </c>
      <c r="E2140">
        <v>262.51001000000002</v>
      </c>
      <c r="F2140">
        <v>262.51001000000002</v>
      </c>
      <c r="G2140">
        <v>108720000</v>
      </c>
    </row>
    <row r="2141" spans="1:7" x14ac:dyDescent="0.2">
      <c r="A2141" s="91">
        <v>32386</v>
      </c>
      <c r="B2141">
        <v>262.51001000000002</v>
      </c>
      <c r="C2141">
        <v>263.79998799999998</v>
      </c>
      <c r="D2141">
        <v>261.209991</v>
      </c>
      <c r="E2141">
        <v>261.51998900000001</v>
      </c>
      <c r="F2141">
        <v>261.51998900000001</v>
      </c>
      <c r="G2141">
        <v>130480000</v>
      </c>
    </row>
    <row r="2142" spans="1:7" x14ac:dyDescent="0.2">
      <c r="A2142" s="91">
        <v>32387</v>
      </c>
      <c r="B2142">
        <v>261.51998900000001</v>
      </c>
      <c r="C2142">
        <v>261.51998900000001</v>
      </c>
      <c r="D2142">
        <v>256.98001099999999</v>
      </c>
      <c r="E2142">
        <v>258.35000600000001</v>
      </c>
      <c r="F2142">
        <v>258.35000600000001</v>
      </c>
      <c r="G2142">
        <v>144090000</v>
      </c>
    </row>
    <row r="2143" spans="1:7" x14ac:dyDescent="0.2">
      <c r="A2143" s="91">
        <v>32388</v>
      </c>
      <c r="B2143">
        <v>258.35000600000001</v>
      </c>
      <c r="C2143">
        <v>264.89999399999999</v>
      </c>
      <c r="D2143">
        <v>258.35000600000001</v>
      </c>
      <c r="E2143">
        <v>264.48001099999999</v>
      </c>
      <c r="F2143">
        <v>264.48001099999999</v>
      </c>
      <c r="G2143">
        <v>159840000</v>
      </c>
    </row>
    <row r="2144" spans="1:7" x14ac:dyDescent="0.2">
      <c r="A2144" s="91">
        <v>32392</v>
      </c>
      <c r="B2144">
        <v>264.42001299999998</v>
      </c>
      <c r="C2144">
        <v>265.94000199999999</v>
      </c>
      <c r="D2144">
        <v>264.39999399999999</v>
      </c>
      <c r="E2144">
        <v>265.58999599999999</v>
      </c>
      <c r="F2144">
        <v>265.58999599999999</v>
      </c>
      <c r="G2144">
        <v>122250000</v>
      </c>
    </row>
    <row r="2145" spans="1:7" x14ac:dyDescent="0.2">
      <c r="A2145" s="91">
        <v>32393</v>
      </c>
      <c r="B2145">
        <v>265.61999500000002</v>
      </c>
      <c r="C2145">
        <v>266.98001099999999</v>
      </c>
      <c r="D2145">
        <v>264.92999300000002</v>
      </c>
      <c r="E2145">
        <v>265.86999500000002</v>
      </c>
      <c r="F2145">
        <v>265.86999500000002</v>
      </c>
      <c r="G2145">
        <v>139590000</v>
      </c>
    </row>
    <row r="2146" spans="1:7" x14ac:dyDescent="0.2">
      <c r="A2146" s="91">
        <v>32394</v>
      </c>
      <c r="B2146">
        <v>265.86999500000002</v>
      </c>
      <c r="C2146">
        <v>266.540009</v>
      </c>
      <c r="D2146">
        <v>264.88000499999998</v>
      </c>
      <c r="E2146">
        <v>265.88000499999998</v>
      </c>
      <c r="F2146">
        <v>265.88000499999998</v>
      </c>
      <c r="G2146">
        <v>149380000</v>
      </c>
    </row>
    <row r="2147" spans="1:7" x14ac:dyDescent="0.2">
      <c r="A2147" s="91">
        <v>32395</v>
      </c>
      <c r="B2147">
        <v>265.88000499999998</v>
      </c>
      <c r="C2147">
        <v>268.26001000000002</v>
      </c>
      <c r="D2147">
        <v>263.66000400000001</v>
      </c>
      <c r="E2147">
        <v>266.83999599999999</v>
      </c>
      <c r="F2147">
        <v>266.83999599999999</v>
      </c>
      <c r="G2147">
        <v>141540000</v>
      </c>
    </row>
    <row r="2148" spans="1:7" x14ac:dyDescent="0.2">
      <c r="A2148" s="91">
        <v>32398</v>
      </c>
      <c r="B2148">
        <v>266.85000600000001</v>
      </c>
      <c r="C2148">
        <v>267.64001500000001</v>
      </c>
      <c r="D2148">
        <v>266.22000100000002</v>
      </c>
      <c r="E2148">
        <v>266.47000100000002</v>
      </c>
      <c r="F2148">
        <v>266.47000100000002</v>
      </c>
      <c r="G2148">
        <v>114880000</v>
      </c>
    </row>
    <row r="2149" spans="1:7" x14ac:dyDescent="0.2">
      <c r="A2149" s="91">
        <v>32399</v>
      </c>
      <c r="B2149">
        <v>266.45001200000002</v>
      </c>
      <c r="C2149">
        <v>267.42999300000002</v>
      </c>
      <c r="D2149">
        <v>265.22000100000002</v>
      </c>
      <c r="E2149">
        <v>267.42999300000002</v>
      </c>
      <c r="F2149">
        <v>267.42999300000002</v>
      </c>
      <c r="G2149">
        <v>162490000</v>
      </c>
    </row>
    <row r="2150" spans="1:7" x14ac:dyDescent="0.2">
      <c r="A2150" s="91">
        <v>32400</v>
      </c>
      <c r="B2150">
        <v>267.5</v>
      </c>
      <c r="C2150">
        <v>269.47000100000002</v>
      </c>
      <c r="D2150">
        <v>267.41000400000001</v>
      </c>
      <c r="E2150">
        <v>269.30999800000001</v>
      </c>
      <c r="F2150">
        <v>269.30999800000001</v>
      </c>
      <c r="G2150">
        <v>177220000</v>
      </c>
    </row>
    <row r="2151" spans="1:7" x14ac:dyDescent="0.2">
      <c r="A2151" s="91">
        <v>32401</v>
      </c>
      <c r="B2151">
        <v>269.29998799999998</v>
      </c>
      <c r="C2151">
        <v>269.77999899999998</v>
      </c>
      <c r="D2151">
        <v>268.02999899999998</v>
      </c>
      <c r="E2151">
        <v>268.13000499999998</v>
      </c>
      <c r="F2151">
        <v>268.13000499999998</v>
      </c>
      <c r="G2151">
        <v>161210000</v>
      </c>
    </row>
    <row r="2152" spans="1:7" x14ac:dyDescent="0.2">
      <c r="A2152" s="91">
        <v>32402</v>
      </c>
      <c r="B2152">
        <v>268.13000499999998</v>
      </c>
      <c r="C2152">
        <v>270.80999800000001</v>
      </c>
      <c r="D2152">
        <v>267.32998700000002</v>
      </c>
      <c r="E2152">
        <v>270.64999399999999</v>
      </c>
      <c r="F2152">
        <v>270.64999399999999</v>
      </c>
      <c r="G2152">
        <v>211110000</v>
      </c>
    </row>
    <row r="2153" spans="1:7" x14ac:dyDescent="0.2">
      <c r="A2153" s="91">
        <v>32405</v>
      </c>
      <c r="B2153">
        <v>270.64001500000001</v>
      </c>
      <c r="C2153">
        <v>270.64999399999999</v>
      </c>
      <c r="D2153">
        <v>267.41000400000001</v>
      </c>
      <c r="E2153">
        <v>268.82000699999998</v>
      </c>
      <c r="F2153">
        <v>268.82000699999998</v>
      </c>
      <c r="G2153">
        <v>135770000</v>
      </c>
    </row>
    <row r="2154" spans="1:7" x14ac:dyDescent="0.2">
      <c r="A2154" s="91">
        <v>32406</v>
      </c>
      <c r="B2154">
        <v>268.82998700000002</v>
      </c>
      <c r="C2154">
        <v>270.07000699999998</v>
      </c>
      <c r="D2154">
        <v>268.5</v>
      </c>
      <c r="E2154">
        <v>269.73001099999999</v>
      </c>
      <c r="F2154">
        <v>269.73001099999999</v>
      </c>
      <c r="G2154">
        <v>142220000</v>
      </c>
    </row>
    <row r="2155" spans="1:7" x14ac:dyDescent="0.2">
      <c r="A2155" s="91">
        <v>32407</v>
      </c>
      <c r="B2155">
        <v>269.76001000000002</v>
      </c>
      <c r="C2155">
        <v>270.64001500000001</v>
      </c>
      <c r="D2155">
        <v>269.48001099999999</v>
      </c>
      <c r="E2155">
        <v>270.16000400000001</v>
      </c>
      <c r="F2155">
        <v>270.16000400000001</v>
      </c>
      <c r="G2155">
        <v>127400000</v>
      </c>
    </row>
    <row r="2156" spans="1:7" x14ac:dyDescent="0.2">
      <c r="A2156" s="91">
        <v>32408</v>
      </c>
      <c r="B2156">
        <v>270.19000199999999</v>
      </c>
      <c r="C2156">
        <v>270.57998700000002</v>
      </c>
      <c r="D2156">
        <v>268.26001000000002</v>
      </c>
      <c r="E2156">
        <v>269.17999300000002</v>
      </c>
      <c r="F2156">
        <v>269.17999300000002</v>
      </c>
      <c r="G2156">
        <v>150670000</v>
      </c>
    </row>
    <row r="2157" spans="1:7" x14ac:dyDescent="0.2">
      <c r="A2157" s="91">
        <v>32409</v>
      </c>
      <c r="B2157">
        <v>269.16000400000001</v>
      </c>
      <c r="C2157">
        <v>270.30999800000001</v>
      </c>
      <c r="D2157">
        <v>268.27999899999998</v>
      </c>
      <c r="E2157">
        <v>269.76001000000002</v>
      </c>
      <c r="F2157">
        <v>269.76001000000002</v>
      </c>
      <c r="G2157">
        <v>145100000</v>
      </c>
    </row>
    <row r="2158" spans="1:7" x14ac:dyDescent="0.2">
      <c r="A2158" s="91">
        <v>32412</v>
      </c>
      <c r="B2158">
        <v>269.76998900000001</v>
      </c>
      <c r="C2158">
        <v>269.79998799999998</v>
      </c>
      <c r="D2158">
        <v>268.60998499999999</v>
      </c>
      <c r="E2158">
        <v>268.88000499999998</v>
      </c>
      <c r="F2158">
        <v>268.88000499999998</v>
      </c>
      <c r="G2158">
        <v>116420000</v>
      </c>
    </row>
    <row r="2159" spans="1:7" x14ac:dyDescent="0.2">
      <c r="A2159" s="91">
        <v>32413</v>
      </c>
      <c r="B2159">
        <v>268.89001500000001</v>
      </c>
      <c r="C2159">
        <v>269.35998499999999</v>
      </c>
      <c r="D2159">
        <v>268.01001000000002</v>
      </c>
      <c r="E2159">
        <v>268.26001000000002</v>
      </c>
      <c r="F2159">
        <v>268.26001000000002</v>
      </c>
      <c r="G2159">
        <v>113010000</v>
      </c>
    </row>
    <row r="2160" spans="1:7" x14ac:dyDescent="0.2">
      <c r="A2160" s="91">
        <v>32414</v>
      </c>
      <c r="B2160">
        <v>268.22000100000002</v>
      </c>
      <c r="C2160">
        <v>269.07998700000002</v>
      </c>
      <c r="D2160">
        <v>267.76998900000001</v>
      </c>
      <c r="E2160">
        <v>269.07998700000002</v>
      </c>
      <c r="F2160">
        <v>269.07998700000002</v>
      </c>
      <c r="G2160">
        <v>113720000</v>
      </c>
    </row>
    <row r="2161" spans="1:7" x14ac:dyDescent="0.2">
      <c r="A2161" s="91">
        <v>32415</v>
      </c>
      <c r="B2161">
        <v>269.08999599999999</v>
      </c>
      <c r="C2161">
        <v>273.01998900000001</v>
      </c>
      <c r="D2161">
        <v>269.07998700000002</v>
      </c>
      <c r="E2161">
        <v>272.58999599999999</v>
      </c>
      <c r="F2161">
        <v>272.58999599999999</v>
      </c>
      <c r="G2161">
        <v>155790000</v>
      </c>
    </row>
    <row r="2162" spans="1:7" x14ac:dyDescent="0.2">
      <c r="A2162" s="91">
        <v>32416</v>
      </c>
      <c r="B2162">
        <v>272.54998799999998</v>
      </c>
      <c r="C2162">
        <v>274.86999500000002</v>
      </c>
      <c r="D2162">
        <v>271.66000400000001</v>
      </c>
      <c r="E2162">
        <v>271.91000400000001</v>
      </c>
      <c r="F2162">
        <v>271.91000400000001</v>
      </c>
      <c r="G2162">
        <v>175750000</v>
      </c>
    </row>
    <row r="2163" spans="1:7" x14ac:dyDescent="0.2">
      <c r="A2163" s="91">
        <v>32419</v>
      </c>
      <c r="B2163">
        <v>271.89001500000001</v>
      </c>
      <c r="C2163">
        <v>271.91000400000001</v>
      </c>
      <c r="D2163">
        <v>268.83999599999999</v>
      </c>
      <c r="E2163">
        <v>271.38000499999998</v>
      </c>
      <c r="F2163">
        <v>271.38000499999998</v>
      </c>
      <c r="G2163">
        <v>130380000</v>
      </c>
    </row>
    <row r="2164" spans="1:7" x14ac:dyDescent="0.2">
      <c r="A2164" s="91">
        <v>32420</v>
      </c>
      <c r="B2164">
        <v>271.36999500000002</v>
      </c>
      <c r="C2164">
        <v>271.790009</v>
      </c>
      <c r="D2164">
        <v>270.33999599999999</v>
      </c>
      <c r="E2164">
        <v>270.61999500000002</v>
      </c>
      <c r="F2164">
        <v>270.61999500000002</v>
      </c>
      <c r="G2164">
        <v>157760000</v>
      </c>
    </row>
    <row r="2165" spans="1:7" x14ac:dyDescent="0.2">
      <c r="A2165" s="91">
        <v>32421</v>
      </c>
      <c r="B2165">
        <v>270.63000499999998</v>
      </c>
      <c r="C2165">
        <v>272.45001200000002</v>
      </c>
      <c r="D2165">
        <v>270.07998700000002</v>
      </c>
      <c r="E2165">
        <v>271.85998499999999</v>
      </c>
      <c r="F2165">
        <v>271.85998499999999</v>
      </c>
      <c r="G2165">
        <v>175130000</v>
      </c>
    </row>
    <row r="2166" spans="1:7" x14ac:dyDescent="0.2">
      <c r="A2166" s="91">
        <v>32422</v>
      </c>
      <c r="B2166">
        <v>271.86999500000002</v>
      </c>
      <c r="C2166">
        <v>272.39001500000001</v>
      </c>
      <c r="D2166">
        <v>271.29998799999998</v>
      </c>
      <c r="E2166">
        <v>272.39001500000001</v>
      </c>
      <c r="F2166">
        <v>272.39001500000001</v>
      </c>
      <c r="G2166">
        <v>153570000</v>
      </c>
    </row>
    <row r="2167" spans="1:7" x14ac:dyDescent="0.2">
      <c r="A2167" s="91">
        <v>32423</v>
      </c>
      <c r="B2167">
        <v>272.38000499999998</v>
      </c>
      <c r="C2167">
        <v>278.07000699999998</v>
      </c>
      <c r="D2167">
        <v>272.36999500000002</v>
      </c>
      <c r="E2167">
        <v>278.07000699999998</v>
      </c>
      <c r="F2167">
        <v>278.07000699999998</v>
      </c>
      <c r="G2167">
        <v>216390000</v>
      </c>
    </row>
    <row r="2168" spans="1:7" x14ac:dyDescent="0.2">
      <c r="A2168" s="91">
        <v>32426</v>
      </c>
      <c r="B2168">
        <v>278.05999800000001</v>
      </c>
      <c r="C2168">
        <v>278.69000199999999</v>
      </c>
      <c r="D2168">
        <v>277.10000600000001</v>
      </c>
      <c r="E2168">
        <v>278.23998999999998</v>
      </c>
      <c r="F2168">
        <v>278.23998999999998</v>
      </c>
      <c r="G2168">
        <v>124660000</v>
      </c>
    </row>
    <row r="2169" spans="1:7" x14ac:dyDescent="0.2">
      <c r="A2169" s="91">
        <v>32427</v>
      </c>
      <c r="B2169">
        <v>278.14999399999999</v>
      </c>
      <c r="C2169">
        <v>278.23998999999998</v>
      </c>
      <c r="D2169">
        <v>276.32998700000002</v>
      </c>
      <c r="E2169">
        <v>277.92999300000002</v>
      </c>
      <c r="F2169">
        <v>277.92999300000002</v>
      </c>
      <c r="G2169">
        <v>140900000</v>
      </c>
    </row>
    <row r="2170" spans="1:7" x14ac:dyDescent="0.2">
      <c r="A2170" s="91">
        <v>32428</v>
      </c>
      <c r="B2170">
        <v>277.91000400000001</v>
      </c>
      <c r="C2170">
        <v>277.92999300000002</v>
      </c>
      <c r="D2170">
        <v>273.04998799999998</v>
      </c>
      <c r="E2170">
        <v>273.98001099999999</v>
      </c>
      <c r="F2170">
        <v>273.98001099999999</v>
      </c>
      <c r="G2170">
        <v>154840000</v>
      </c>
    </row>
    <row r="2171" spans="1:7" x14ac:dyDescent="0.2">
      <c r="A2171" s="91">
        <v>32429</v>
      </c>
      <c r="B2171">
        <v>273.95001200000002</v>
      </c>
      <c r="C2171">
        <v>275.82998700000002</v>
      </c>
      <c r="D2171">
        <v>273.39001500000001</v>
      </c>
      <c r="E2171">
        <v>275.22000100000002</v>
      </c>
      <c r="F2171">
        <v>275.22000100000002</v>
      </c>
      <c r="G2171">
        <v>154530000</v>
      </c>
    </row>
    <row r="2172" spans="1:7" x14ac:dyDescent="0.2">
      <c r="A2172" s="91">
        <v>32430</v>
      </c>
      <c r="B2172">
        <v>275.26998900000001</v>
      </c>
      <c r="C2172">
        <v>277.01001000000002</v>
      </c>
      <c r="D2172">
        <v>274.07998700000002</v>
      </c>
      <c r="E2172">
        <v>275.5</v>
      </c>
      <c r="F2172">
        <v>275.5</v>
      </c>
      <c r="G2172">
        <v>160240000</v>
      </c>
    </row>
    <row r="2173" spans="1:7" x14ac:dyDescent="0.2">
      <c r="A2173" s="91">
        <v>32433</v>
      </c>
      <c r="B2173">
        <v>275.48001099999999</v>
      </c>
      <c r="C2173">
        <v>276.64999399999999</v>
      </c>
      <c r="D2173">
        <v>275.01001000000002</v>
      </c>
      <c r="E2173">
        <v>276.41000400000001</v>
      </c>
      <c r="F2173">
        <v>276.41000400000001</v>
      </c>
      <c r="G2173">
        <v>119290000</v>
      </c>
    </row>
    <row r="2174" spans="1:7" x14ac:dyDescent="0.2">
      <c r="A2174" s="91">
        <v>32434</v>
      </c>
      <c r="B2174">
        <v>276.42999300000002</v>
      </c>
      <c r="C2174">
        <v>279.39001500000001</v>
      </c>
      <c r="D2174">
        <v>276.41000400000001</v>
      </c>
      <c r="E2174">
        <v>279.38000499999998</v>
      </c>
      <c r="F2174">
        <v>279.38000499999998</v>
      </c>
      <c r="G2174">
        <v>162500000</v>
      </c>
    </row>
    <row r="2175" spans="1:7" x14ac:dyDescent="0.2">
      <c r="A2175" s="91">
        <v>32435</v>
      </c>
      <c r="B2175">
        <v>279.39999399999999</v>
      </c>
      <c r="C2175">
        <v>280.52999899999998</v>
      </c>
      <c r="D2175">
        <v>274.41000400000001</v>
      </c>
      <c r="E2175">
        <v>276.97000100000002</v>
      </c>
      <c r="F2175">
        <v>276.97000100000002</v>
      </c>
      <c r="G2175">
        <v>186350000</v>
      </c>
    </row>
    <row r="2176" spans="1:7" x14ac:dyDescent="0.2">
      <c r="A2176" s="91">
        <v>32436</v>
      </c>
      <c r="B2176">
        <v>276.97000100000002</v>
      </c>
      <c r="C2176">
        <v>282.88000499999998</v>
      </c>
      <c r="D2176">
        <v>276.92999300000002</v>
      </c>
      <c r="E2176">
        <v>282.88000499999998</v>
      </c>
      <c r="F2176">
        <v>282.88000499999998</v>
      </c>
      <c r="G2176">
        <v>189580000</v>
      </c>
    </row>
    <row r="2177" spans="1:7" x14ac:dyDescent="0.2">
      <c r="A2177" s="91">
        <v>32437</v>
      </c>
      <c r="B2177">
        <v>282.88000499999998</v>
      </c>
      <c r="C2177">
        <v>283.66000400000001</v>
      </c>
      <c r="D2177">
        <v>281.16000400000001</v>
      </c>
      <c r="E2177">
        <v>283.66000400000001</v>
      </c>
      <c r="F2177">
        <v>283.66000400000001</v>
      </c>
      <c r="G2177">
        <v>195410000</v>
      </c>
    </row>
    <row r="2178" spans="1:7" x14ac:dyDescent="0.2">
      <c r="A2178" s="91">
        <v>32440</v>
      </c>
      <c r="B2178">
        <v>283.63000499999998</v>
      </c>
      <c r="C2178">
        <v>283.95001200000002</v>
      </c>
      <c r="D2178">
        <v>282.27999899999998</v>
      </c>
      <c r="E2178">
        <v>282.27999899999998</v>
      </c>
      <c r="F2178">
        <v>282.27999899999998</v>
      </c>
      <c r="G2178">
        <v>170590000</v>
      </c>
    </row>
    <row r="2179" spans="1:7" x14ac:dyDescent="0.2">
      <c r="A2179" s="91">
        <v>32441</v>
      </c>
      <c r="B2179">
        <v>282.27999899999998</v>
      </c>
      <c r="C2179">
        <v>282.83999599999999</v>
      </c>
      <c r="D2179">
        <v>281.86999500000002</v>
      </c>
      <c r="E2179">
        <v>282.38000499999998</v>
      </c>
      <c r="F2179">
        <v>282.38000499999998</v>
      </c>
      <c r="G2179">
        <v>155190000</v>
      </c>
    </row>
    <row r="2180" spans="1:7" x14ac:dyDescent="0.2">
      <c r="A2180" s="91">
        <v>32442</v>
      </c>
      <c r="B2180">
        <v>282.36999500000002</v>
      </c>
      <c r="C2180">
        <v>282.51998900000001</v>
      </c>
      <c r="D2180">
        <v>280.540009</v>
      </c>
      <c r="E2180">
        <v>281.38000499999998</v>
      </c>
      <c r="F2180">
        <v>281.38000499999998</v>
      </c>
      <c r="G2180">
        <v>181550000</v>
      </c>
    </row>
    <row r="2181" spans="1:7" x14ac:dyDescent="0.2">
      <c r="A2181" s="91">
        <v>32443</v>
      </c>
      <c r="B2181">
        <v>281.35000600000001</v>
      </c>
      <c r="C2181">
        <v>281.38000499999998</v>
      </c>
      <c r="D2181">
        <v>276</v>
      </c>
      <c r="E2181">
        <v>277.27999899999998</v>
      </c>
      <c r="F2181">
        <v>277.27999899999998</v>
      </c>
      <c r="G2181">
        <v>196540000</v>
      </c>
    </row>
    <row r="2182" spans="1:7" x14ac:dyDescent="0.2">
      <c r="A2182" s="91">
        <v>32444</v>
      </c>
      <c r="B2182">
        <v>277.290009</v>
      </c>
      <c r="C2182">
        <v>279.48001099999999</v>
      </c>
      <c r="D2182">
        <v>277.27999899999998</v>
      </c>
      <c r="E2182">
        <v>278.52999899999998</v>
      </c>
      <c r="F2182">
        <v>278.52999899999998</v>
      </c>
      <c r="G2182">
        <v>146300000</v>
      </c>
    </row>
    <row r="2183" spans="1:7" x14ac:dyDescent="0.2">
      <c r="A2183" s="91">
        <v>32447</v>
      </c>
      <c r="B2183">
        <v>278.540009</v>
      </c>
      <c r="C2183">
        <v>279.39001500000001</v>
      </c>
      <c r="D2183">
        <v>277.14001500000001</v>
      </c>
      <c r="E2183">
        <v>278.97000100000002</v>
      </c>
      <c r="F2183">
        <v>278.97000100000002</v>
      </c>
      <c r="G2183">
        <v>143460000</v>
      </c>
    </row>
    <row r="2184" spans="1:7" x14ac:dyDescent="0.2">
      <c r="A2184" s="91">
        <v>32448</v>
      </c>
      <c r="B2184">
        <v>278.97000100000002</v>
      </c>
      <c r="C2184">
        <v>279.57000699999998</v>
      </c>
      <c r="D2184">
        <v>278.01001000000002</v>
      </c>
      <c r="E2184">
        <v>279.05999800000001</v>
      </c>
      <c r="F2184">
        <v>279.05999800000001</v>
      </c>
      <c r="G2184">
        <v>151250000</v>
      </c>
    </row>
    <row r="2185" spans="1:7" x14ac:dyDescent="0.2">
      <c r="A2185" s="91">
        <v>32449</v>
      </c>
      <c r="B2185">
        <v>279.07000699999998</v>
      </c>
      <c r="C2185">
        <v>279.45001200000002</v>
      </c>
      <c r="D2185">
        <v>277.07998700000002</v>
      </c>
      <c r="E2185">
        <v>279.05999800000001</v>
      </c>
      <c r="F2185">
        <v>279.05999800000001</v>
      </c>
      <c r="G2185">
        <v>161300000</v>
      </c>
    </row>
    <row r="2186" spans="1:7" x14ac:dyDescent="0.2">
      <c r="A2186" s="91">
        <v>32450</v>
      </c>
      <c r="B2186">
        <v>279.040009</v>
      </c>
      <c r="C2186">
        <v>280.36999500000002</v>
      </c>
      <c r="D2186">
        <v>279.040009</v>
      </c>
      <c r="E2186">
        <v>279.20001200000002</v>
      </c>
      <c r="F2186">
        <v>279.20001200000002</v>
      </c>
      <c r="G2186">
        <v>152980000</v>
      </c>
    </row>
    <row r="2187" spans="1:7" x14ac:dyDescent="0.2">
      <c r="A2187" s="91">
        <v>32451</v>
      </c>
      <c r="B2187">
        <v>279.10998499999999</v>
      </c>
      <c r="C2187">
        <v>279.20001200000002</v>
      </c>
      <c r="D2187">
        <v>276.30999800000001</v>
      </c>
      <c r="E2187">
        <v>276.30999800000001</v>
      </c>
      <c r="F2187">
        <v>276.30999800000001</v>
      </c>
      <c r="G2187">
        <v>143580000</v>
      </c>
    </row>
    <row r="2188" spans="1:7" x14ac:dyDescent="0.2">
      <c r="A2188" s="91">
        <v>32454</v>
      </c>
      <c r="B2188">
        <v>276.29998799999998</v>
      </c>
      <c r="C2188">
        <v>276.30999800000001</v>
      </c>
      <c r="D2188">
        <v>273.61999500000002</v>
      </c>
      <c r="E2188">
        <v>273.92999300000002</v>
      </c>
      <c r="F2188">
        <v>273.92999300000002</v>
      </c>
      <c r="G2188">
        <v>133870000</v>
      </c>
    </row>
    <row r="2189" spans="1:7" x14ac:dyDescent="0.2">
      <c r="A2189" s="91">
        <v>32455</v>
      </c>
      <c r="B2189">
        <v>273.95001200000002</v>
      </c>
      <c r="C2189">
        <v>275.79998799999998</v>
      </c>
      <c r="D2189">
        <v>273.92999300000002</v>
      </c>
      <c r="E2189">
        <v>275.14999399999999</v>
      </c>
      <c r="F2189">
        <v>275.14999399999999</v>
      </c>
      <c r="G2189">
        <v>141660000</v>
      </c>
    </row>
    <row r="2190" spans="1:7" x14ac:dyDescent="0.2">
      <c r="A2190" s="91">
        <v>32456</v>
      </c>
      <c r="B2190">
        <v>275.14001500000001</v>
      </c>
      <c r="C2190">
        <v>275.14999399999999</v>
      </c>
      <c r="D2190">
        <v>272.14999399999999</v>
      </c>
      <c r="E2190">
        <v>273.32998700000002</v>
      </c>
      <c r="F2190">
        <v>273.32998700000002</v>
      </c>
      <c r="G2190">
        <v>153140000</v>
      </c>
    </row>
    <row r="2191" spans="1:7" x14ac:dyDescent="0.2">
      <c r="A2191" s="91">
        <v>32457</v>
      </c>
      <c r="B2191">
        <v>273.32000699999998</v>
      </c>
      <c r="C2191">
        <v>274.36999500000002</v>
      </c>
      <c r="D2191">
        <v>272.98001099999999</v>
      </c>
      <c r="E2191">
        <v>273.69000199999999</v>
      </c>
      <c r="F2191">
        <v>273.69000199999999</v>
      </c>
      <c r="G2191">
        <v>128920000</v>
      </c>
    </row>
    <row r="2192" spans="1:7" x14ac:dyDescent="0.2">
      <c r="A2192" s="91">
        <v>32458</v>
      </c>
      <c r="B2192">
        <v>273.64999399999999</v>
      </c>
      <c r="C2192">
        <v>273.69000199999999</v>
      </c>
      <c r="D2192">
        <v>267.92001299999998</v>
      </c>
      <c r="E2192">
        <v>267.92001299999998</v>
      </c>
      <c r="F2192">
        <v>267.92001299999998</v>
      </c>
      <c r="G2192">
        <v>135500000</v>
      </c>
    </row>
    <row r="2193" spans="1:7" x14ac:dyDescent="0.2">
      <c r="A2193" s="91">
        <v>32461</v>
      </c>
      <c r="B2193">
        <v>267.92999300000002</v>
      </c>
      <c r="C2193">
        <v>269.25</v>
      </c>
      <c r="D2193">
        <v>266.790009</v>
      </c>
      <c r="E2193">
        <v>267.72000100000002</v>
      </c>
      <c r="F2193">
        <v>267.72000100000002</v>
      </c>
      <c r="G2193">
        <v>142900000</v>
      </c>
    </row>
    <row r="2194" spans="1:7" x14ac:dyDescent="0.2">
      <c r="A2194" s="91">
        <v>32462</v>
      </c>
      <c r="B2194">
        <v>267.73001099999999</v>
      </c>
      <c r="C2194">
        <v>268.75</v>
      </c>
      <c r="D2194">
        <v>267.72000100000002</v>
      </c>
      <c r="E2194">
        <v>268.33999599999999</v>
      </c>
      <c r="F2194">
        <v>268.33999599999999</v>
      </c>
      <c r="G2194">
        <v>115170000</v>
      </c>
    </row>
    <row r="2195" spans="1:7" x14ac:dyDescent="0.2">
      <c r="A2195" s="91">
        <v>32463</v>
      </c>
      <c r="B2195">
        <v>268.41000400000001</v>
      </c>
      <c r="C2195">
        <v>268.41000400000001</v>
      </c>
      <c r="D2195">
        <v>262.85000600000001</v>
      </c>
      <c r="E2195">
        <v>263.82000699999998</v>
      </c>
      <c r="F2195">
        <v>263.82000699999998</v>
      </c>
      <c r="G2195">
        <v>161710000</v>
      </c>
    </row>
    <row r="2196" spans="1:7" x14ac:dyDescent="0.2">
      <c r="A2196" s="91">
        <v>32464</v>
      </c>
      <c r="B2196">
        <v>264.60998499999999</v>
      </c>
      <c r="C2196">
        <v>265.63000499999998</v>
      </c>
      <c r="D2196">
        <v>263.45001200000002</v>
      </c>
      <c r="E2196">
        <v>264.60000600000001</v>
      </c>
      <c r="F2196">
        <v>264.60000600000001</v>
      </c>
      <c r="G2196">
        <v>141280000</v>
      </c>
    </row>
    <row r="2197" spans="1:7" x14ac:dyDescent="0.2">
      <c r="A2197" s="91">
        <v>32465</v>
      </c>
      <c r="B2197">
        <v>264.60000600000001</v>
      </c>
      <c r="C2197">
        <v>266.61999500000002</v>
      </c>
      <c r="D2197">
        <v>264.60000600000001</v>
      </c>
      <c r="E2197">
        <v>266.47000100000002</v>
      </c>
      <c r="F2197">
        <v>266.47000100000002</v>
      </c>
      <c r="G2197">
        <v>119320000</v>
      </c>
    </row>
    <row r="2198" spans="1:7" x14ac:dyDescent="0.2">
      <c r="A2198" s="91">
        <v>32468</v>
      </c>
      <c r="B2198">
        <v>266.35000600000001</v>
      </c>
      <c r="C2198">
        <v>266.47000100000002</v>
      </c>
      <c r="D2198">
        <v>263.41000400000001</v>
      </c>
      <c r="E2198">
        <v>266.22000100000002</v>
      </c>
      <c r="F2198">
        <v>266.22000100000002</v>
      </c>
      <c r="G2198">
        <v>120430000</v>
      </c>
    </row>
    <row r="2199" spans="1:7" x14ac:dyDescent="0.2">
      <c r="A2199" s="91">
        <v>32469</v>
      </c>
      <c r="B2199">
        <v>266.19000199999999</v>
      </c>
      <c r="C2199">
        <v>267.85000600000001</v>
      </c>
      <c r="D2199">
        <v>265.42001299999998</v>
      </c>
      <c r="E2199">
        <v>267.209991</v>
      </c>
      <c r="F2199">
        <v>267.209991</v>
      </c>
      <c r="G2199">
        <v>127000000</v>
      </c>
    </row>
    <row r="2200" spans="1:7" x14ac:dyDescent="0.2">
      <c r="A2200" s="91">
        <v>32470</v>
      </c>
      <c r="B2200">
        <v>267.22000100000002</v>
      </c>
      <c r="C2200">
        <v>269.55999800000001</v>
      </c>
      <c r="D2200">
        <v>267.209991</v>
      </c>
      <c r="E2200">
        <v>269</v>
      </c>
      <c r="F2200">
        <v>269</v>
      </c>
      <c r="G2200">
        <v>112010000</v>
      </c>
    </row>
    <row r="2201" spans="1:7" x14ac:dyDescent="0.2">
      <c r="A2201" s="91">
        <v>32472</v>
      </c>
      <c r="B2201">
        <v>268.98998999999998</v>
      </c>
      <c r="C2201">
        <v>269</v>
      </c>
      <c r="D2201">
        <v>266.47000100000002</v>
      </c>
      <c r="E2201">
        <v>267.23001099999999</v>
      </c>
      <c r="F2201">
        <v>267.23001099999999</v>
      </c>
      <c r="G2201">
        <v>72090000</v>
      </c>
    </row>
    <row r="2202" spans="1:7" x14ac:dyDescent="0.2">
      <c r="A2202" s="91">
        <v>32475</v>
      </c>
      <c r="B2202">
        <v>267.22000100000002</v>
      </c>
      <c r="C2202">
        <v>268.98001099999999</v>
      </c>
      <c r="D2202">
        <v>266.97000100000002</v>
      </c>
      <c r="E2202">
        <v>268.64001500000001</v>
      </c>
      <c r="F2202">
        <v>268.64001500000001</v>
      </c>
      <c r="G2202">
        <v>123480000</v>
      </c>
    </row>
    <row r="2203" spans="1:7" x14ac:dyDescent="0.2">
      <c r="A2203" s="91">
        <v>32476</v>
      </c>
      <c r="B2203">
        <v>268.60000600000001</v>
      </c>
      <c r="C2203">
        <v>271.30999800000001</v>
      </c>
      <c r="D2203">
        <v>268.13000499999998</v>
      </c>
      <c r="E2203">
        <v>270.91000400000001</v>
      </c>
      <c r="F2203">
        <v>270.91000400000001</v>
      </c>
      <c r="G2203">
        <v>127420000</v>
      </c>
    </row>
    <row r="2204" spans="1:7" x14ac:dyDescent="0.2">
      <c r="A2204" s="91">
        <v>32477</v>
      </c>
      <c r="B2204">
        <v>270.91000400000001</v>
      </c>
      <c r="C2204">
        <v>274.35998499999999</v>
      </c>
      <c r="D2204">
        <v>270.89999399999999</v>
      </c>
      <c r="E2204">
        <v>273.70001200000002</v>
      </c>
      <c r="F2204">
        <v>273.70001200000002</v>
      </c>
      <c r="G2204">
        <v>157810000</v>
      </c>
    </row>
    <row r="2205" spans="1:7" x14ac:dyDescent="0.2">
      <c r="A2205" s="91">
        <v>32478</v>
      </c>
      <c r="B2205">
        <v>273.67999300000002</v>
      </c>
      <c r="C2205">
        <v>273.70001200000002</v>
      </c>
      <c r="D2205">
        <v>272.26998900000001</v>
      </c>
      <c r="E2205">
        <v>272.48998999999998</v>
      </c>
      <c r="F2205">
        <v>272.48998999999998</v>
      </c>
      <c r="G2205">
        <v>129380000</v>
      </c>
    </row>
    <row r="2206" spans="1:7" x14ac:dyDescent="0.2">
      <c r="A2206" s="91">
        <v>32479</v>
      </c>
      <c r="B2206">
        <v>272.48998999999998</v>
      </c>
      <c r="C2206">
        <v>272.48998999999998</v>
      </c>
      <c r="D2206">
        <v>270.47000100000002</v>
      </c>
      <c r="E2206">
        <v>271.80999800000001</v>
      </c>
      <c r="F2206">
        <v>271.80999800000001</v>
      </c>
      <c r="G2206">
        <v>124610000</v>
      </c>
    </row>
    <row r="2207" spans="1:7" x14ac:dyDescent="0.2">
      <c r="A2207" s="91">
        <v>32482</v>
      </c>
      <c r="B2207">
        <v>274.92999300000002</v>
      </c>
      <c r="C2207">
        <v>275.61999500000002</v>
      </c>
      <c r="D2207">
        <v>271.80999800000001</v>
      </c>
      <c r="E2207">
        <v>274.92999300000002</v>
      </c>
      <c r="F2207">
        <v>274.92999300000002</v>
      </c>
      <c r="G2207">
        <v>144660000</v>
      </c>
    </row>
    <row r="2208" spans="1:7" x14ac:dyDescent="0.2">
      <c r="A2208" s="91">
        <v>32483</v>
      </c>
      <c r="B2208">
        <v>274.92999300000002</v>
      </c>
      <c r="C2208">
        <v>277.89001500000001</v>
      </c>
      <c r="D2208">
        <v>274.61999500000002</v>
      </c>
      <c r="E2208">
        <v>277.58999599999999</v>
      </c>
      <c r="F2208">
        <v>277.58999599999999</v>
      </c>
      <c r="G2208">
        <v>158340000</v>
      </c>
    </row>
    <row r="2209" spans="1:7" x14ac:dyDescent="0.2">
      <c r="A2209" s="91">
        <v>32484</v>
      </c>
      <c r="B2209">
        <v>277.58999599999999</v>
      </c>
      <c r="C2209">
        <v>279.01001000000002</v>
      </c>
      <c r="D2209">
        <v>277.33999599999999</v>
      </c>
      <c r="E2209">
        <v>278.13000499999998</v>
      </c>
      <c r="F2209">
        <v>278.13000499999998</v>
      </c>
      <c r="G2209">
        <v>148360000</v>
      </c>
    </row>
    <row r="2210" spans="1:7" x14ac:dyDescent="0.2">
      <c r="A2210" s="91">
        <v>32485</v>
      </c>
      <c r="B2210">
        <v>278.13000499999998</v>
      </c>
      <c r="C2210">
        <v>278.13000499999998</v>
      </c>
      <c r="D2210">
        <v>276.54998799999998</v>
      </c>
      <c r="E2210">
        <v>276.58999599999999</v>
      </c>
      <c r="F2210">
        <v>276.58999599999999</v>
      </c>
      <c r="G2210">
        <v>124150000</v>
      </c>
    </row>
    <row r="2211" spans="1:7" x14ac:dyDescent="0.2">
      <c r="A2211" s="91">
        <v>32486</v>
      </c>
      <c r="B2211">
        <v>276.57000699999998</v>
      </c>
      <c r="C2211">
        <v>277.82000699999998</v>
      </c>
      <c r="D2211">
        <v>276.33999599999999</v>
      </c>
      <c r="E2211">
        <v>277.02999899999998</v>
      </c>
      <c r="F2211">
        <v>277.02999899999998</v>
      </c>
      <c r="G2211">
        <v>133770000</v>
      </c>
    </row>
    <row r="2212" spans="1:7" x14ac:dyDescent="0.2">
      <c r="A2212" s="91">
        <v>32489</v>
      </c>
      <c r="B2212">
        <v>277.02999899999998</v>
      </c>
      <c r="C2212">
        <v>278.82000699999998</v>
      </c>
      <c r="D2212">
        <v>276.51998900000001</v>
      </c>
      <c r="E2212">
        <v>276.51998900000001</v>
      </c>
      <c r="F2212">
        <v>276.51998900000001</v>
      </c>
      <c r="G2212">
        <v>124160000</v>
      </c>
    </row>
    <row r="2213" spans="1:7" x14ac:dyDescent="0.2">
      <c r="A2213" s="91">
        <v>32490</v>
      </c>
      <c r="B2213">
        <v>276.51998900000001</v>
      </c>
      <c r="C2213">
        <v>276.51998900000001</v>
      </c>
      <c r="D2213">
        <v>274.57998700000002</v>
      </c>
      <c r="E2213">
        <v>276.30999800000001</v>
      </c>
      <c r="F2213">
        <v>276.30999800000001</v>
      </c>
      <c r="G2213">
        <v>132340000</v>
      </c>
    </row>
    <row r="2214" spans="1:7" x14ac:dyDescent="0.2">
      <c r="A2214" s="91">
        <v>32491</v>
      </c>
      <c r="B2214">
        <v>276.30999800000001</v>
      </c>
      <c r="C2214">
        <v>276.30999800000001</v>
      </c>
      <c r="D2214">
        <v>274.57998700000002</v>
      </c>
      <c r="E2214">
        <v>275.30999800000001</v>
      </c>
      <c r="F2214">
        <v>275.30999800000001</v>
      </c>
      <c r="G2214">
        <v>132350000</v>
      </c>
    </row>
    <row r="2215" spans="1:7" x14ac:dyDescent="0.2">
      <c r="A2215" s="91">
        <v>32492</v>
      </c>
      <c r="B2215">
        <v>275.32000699999998</v>
      </c>
      <c r="C2215">
        <v>275.61999500000002</v>
      </c>
      <c r="D2215">
        <v>274.01001000000002</v>
      </c>
      <c r="E2215">
        <v>274.27999899999998</v>
      </c>
      <c r="F2215">
        <v>274.27999899999998</v>
      </c>
      <c r="G2215">
        <v>136820000</v>
      </c>
    </row>
    <row r="2216" spans="1:7" x14ac:dyDescent="0.2">
      <c r="A2216" s="91">
        <v>32493</v>
      </c>
      <c r="B2216">
        <v>274.27999899999998</v>
      </c>
      <c r="C2216">
        <v>276.290009</v>
      </c>
      <c r="D2216">
        <v>274.27999899999998</v>
      </c>
      <c r="E2216">
        <v>276.290009</v>
      </c>
      <c r="F2216">
        <v>276.290009</v>
      </c>
      <c r="G2216">
        <v>196480000</v>
      </c>
    </row>
    <row r="2217" spans="1:7" x14ac:dyDescent="0.2">
      <c r="A2217" s="91">
        <v>32496</v>
      </c>
      <c r="B2217">
        <v>276.290009</v>
      </c>
      <c r="C2217">
        <v>279.30999800000001</v>
      </c>
      <c r="D2217">
        <v>275.60998499999999</v>
      </c>
      <c r="E2217">
        <v>278.91000400000001</v>
      </c>
      <c r="F2217">
        <v>278.91000400000001</v>
      </c>
      <c r="G2217">
        <v>162250000</v>
      </c>
    </row>
    <row r="2218" spans="1:7" x14ac:dyDescent="0.2">
      <c r="A2218" s="91">
        <v>32497</v>
      </c>
      <c r="B2218">
        <v>278.91000400000001</v>
      </c>
      <c r="C2218">
        <v>280.45001200000002</v>
      </c>
      <c r="D2218">
        <v>277.47000100000002</v>
      </c>
      <c r="E2218">
        <v>277.47000100000002</v>
      </c>
      <c r="F2218">
        <v>277.47000100000002</v>
      </c>
      <c r="G2218">
        <v>161090000</v>
      </c>
    </row>
    <row r="2219" spans="1:7" x14ac:dyDescent="0.2">
      <c r="A2219" s="91">
        <v>32498</v>
      </c>
      <c r="B2219">
        <v>277.47000100000002</v>
      </c>
      <c r="C2219">
        <v>277.82998700000002</v>
      </c>
      <c r="D2219">
        <v>276.29998799999998</v>
      </c>
      <c r="E2219">
        <v>277.38000499999998</v>
      </c>
      <c r="F2219">
        <v>277.38000499999998</v>
      </c>
      <c r="G2219">
        <v>147250000</v>
      </c>
    </row>
    <row r="2220" spans="1:7" x14ac:dyDescent="0.2">
      <c r="A2220" s="91">
        <v>32499</v>
      </c>
      <c r="B2220">
        <v>277.38000499999998</v>
      </c>
      <c r="C2220">
        <v>277.89001500000001</v>
      </c>
      <c r="D2220">
        <v>276.85998499999999</v>
      </c>
      <c r="E2220">
        <v>276.86999500000002</v>
      </c>
      <c r="F2220">
        <v>276.86999500000002</v>
      </c>
      <c r="G2220">
        <v>150510000</v>
      </c>
    </row>
    <row r="2221" spans="1:7" x14ac:dyDescent="0.2">
      <c r="A2221" s="91">
        <v>32500</v>
      </c>
      <c r="B2221">
        <v>276.86999500000002</v>
      </c>
      <c r="C2221">
        <v>277.98998999999998</v>
      </c>
      <c r="D2221">
        <v>276.86999500000002</v>
      </c>
      <c r="E2221">
        <v>277.86999500000002</v>
      </c>
      <c r="F2221">
        <v>277.86999500000002</v>
      </c>
      <c r="G2221">
        <v>81760000</v>
      </c>
    </row>
    <row r="2222" spans="1:7" x14ac:dyDescent="0.2">
      <c r="A2222" s="91">
        <v>32504</v>
      </c>
      <c r="B2222">
        <v>277.86999500000002</v>
      </c>
      <c r="C2222">
        <v>278.08999599999999</v>
      </c>
      <c r="D2222">
        <v>276.73998999999998</v>
      </c>
      <c r="E2222">
        <v>276.82998700000002</v>
      </c>
      <c r="F2222">
        <v>276.82998700000002</v>
      </c>
      <c r="G2222">
        <v>87490000</v>
      </c>
    </row>
    <row r="2223" spans="1:7" x14ac:dyDescent="0.2">
      <c r="A2223" s="91">
        <v>32505</v>
      </c>
      <c r="B2223">
        <v>276.82998700000002</v>
      </c>
      <c r="C2223">
        <v>277.54998799999998</v>
      </c>
      <c r="D2223">
        <v>276.17001299999998</v>
      </c>
      <c r="E2223">
        <v>277.07998700000002</v>
      </c>
      <c r="F2223">
        <v>277.07998700000002</v>
      </c>
      <c r="G2223">
        <v>110630000</v>
      </c>
    </row>
    <row r="2224" spans="1:7" x14ac:dyDescent="0.2">
      <c r="A2224" s="91">
        <v>32506</v>
      </c>
      <c r="B2224">
        <v>277.07998700000002</v>
      </c>
      <c r="C2224">
        <v>279.42001299999998</v>
      </c>
      <c r="D2224">
        <v>277.07998700000002</v>
      </c>
      <c r="E2224">
        <v>279.39999399999999</v>
      </c>
      <c r="F2224">
        <v>279.39999399999999</v>
      </c>
      <c r="G2224">
        <v>131290000</v>
      </c>
    </row>
    <row r="2225" spans="1:7" x14ac:dyDescent="0.2">
      <c r="A2225" s="91">
        <v>32507</v>
      </c>
      <c r="B2225">
        <v>279.39001500000001</v>
      </c>
      <c r="C2225">
        <v>279.77999899999998</v>
      </c>
      <c r="D2225">
        <v>277.72000100000002</v>
      </c>
      <c r="E2225">
        <v>277.72000100000002</v>
      </c>
      <c r="F2225">
        <v>277.72000100000002</v>
      </c>
      <c r="G2225">
        <v>127210000</v>
      </c>
    </row>
    <row r="2226" spans="1:7" x14ac:dyDescent="0.2">
      <c r="A2226" s="91">
        <v>32511</v>
      </c>
      <c r="B2226">
        <v>277.72000100000002</v>
      </c>
      <c r="C2226">
        <v>277.72000100000002</v>
      </c>
      <c r="D2226">
        <v>273.80999800000001</v>
      </c>
      <c r="E2226">
        <v>275.30999800000001</v>
      </c>
      <c r="F2226">
        <v>275.30999800000001</v>
      </c>
      <c r="G2226">
        <v>128500000</v>
      </c>
    </row>
    <row r="2227" spans="1:7" x14ac:dyDescent="0.2">
      <c r="A2227" s="91">
        <v>32512</v>
      </c>
      <c r="B2227">
        <v>275.30999800000001</v>
      </c>
      <c r="C2227">
        <v>279.75</v>
      </c>
      <c r="D2227">
        <v>275.30999800000001</v>
      </c>
      <c r="E2227">
        <v>279.42999300000002</v>
      </c>
      <c r="F2227">
        <v>279.42999300000002</v>
      </c>
      <c r="G2227">
        <v>149700000</v>
      </c>
    </row>
    <row r="2228" spans="1:7" x14ac:dyDescent="0.2">
      <c r="A2228" s="91">
        <v>32513</v>
      </c>
      <c r="B2228">
        <v>279.42999300000002</v>
      </c>
      <c r="C2228">
        <v>281.51001000000002</v>
      </c>
      <c r="D2228">
        <v>279.42999300000002</v>
      </c>
      <c r="E2228">
        <v>280.01001000000002</v>
      </c>
      <c r="F2228">
        <v>280.01001000000002</v>
      </c>
      <c r="G2228">
        <v>174040000</v>
      </c>
    </row>
    <row r="2229" spans="1:7" x14ac:dyDescent="0.2">
      <c r="A2229" s="91">
        <v>32514</v>
      </c>
      <c r="B2229">
        <v>280.01001000000002</v>
      </c>
      <c r="C2229">
        <v>282.05999800000001</v>
      </c>
      <c r="D2229">
        <v>280.01001000000002</v>
      </c>
      <c r="E2229">
        <v>280.67001299999998</v>
      </c>
      <c r="F2229">
        <v>280.67001299999998</v>
      </c>
      <c r="G2229">
        <v>161330000</v>
      </c>
    </row>
    <row r="2230" spans="1:7" x14ac:dyDescent="0.2">
      <c r="A2230" s="91">
        <v>32517</v>
      </c>
      <c r="B2230">
        <v>280.67001299999998</v>
      </c>
      <c r="C2230">
        <v>281.89001500000001</v>
      </c>
      <c r="D2230">
        <v>280.32000699999998</v>
      </c>
      <c r="E2230">
        <v>280.98001099999999</v>
      </c>
      <c r="F2230">
        <v>280.98001099999999</v>
      </c>
      <c r="G2230">
        <v>163180000</v>
      </c>
    </row>
    <row r="2231" spans="1:7" x14ac:dyDescent="0.2">
      <c r="A2231" s="91">
        <v>32518</v>
      </c>
      <c r="B2231">
        <v>280.98001099999999</v>
      </c>
      <c r="C2231">
        <v>281.57998700000002</v>
      </c>
      <c r="D2231">
        <v>279.44000199999999</v>
      </c>
      <c r="E2231">
        <v>280.38000499999998</v>
      </c>
      <c r="F2231">
        <v>280.38000499999998</v>
      </c>
      <c r="G2231">
        <v>140420000</v>
      </c>
    </row>
    <row r="2232" spans="1:7" x14ac:dyDescent="0.2">
      <c r="A2232" s="91">
        <v>32519</v>
      </c>
      <c r="B2232">
        <v>280.38000499999998</v>
      </c>
      <c r="C2232">
        <v>282.01001000000002</v>
      </c>
      <c r="D2232">
        <v>280.209991</v>
      </c>
      <c r="E2232">
        <v>282.01001000000002</v>
      </c>
      <c r="F2232">
        <v>282.01001000000002</v>
      </c>
      <c r="G2232">
        <v>148950000</v>
      </c>
    </row>
    <row r="2233" spans="1:7" x14ac:dyDescent="0.2">
      <c r="A2233" s="91">
        <v>32520</v>
      </c>
      <c r="B2233">
        <v>282.01001000000002</v>
      </c>
      <c r="C2233">
        <v>284.63000499999998</v>
      </c>
      <c r="D2233">
        <v>282.01001000000002</v>
      </c>
      <c r="E2233">
        <v>283.17001299999998</v>
      </c>
      <c r="F2233">
        <v>283.17001299999998</v>
      </c>
      <c r="G2233">
        <v>183000000</v>
      </c>
    </row>
    <row r="2234" spans="1:7" x14ac:dyDescent="0.2">
      <c r="A2234" s="91">
        <v>32521</v>
      </c>
      <c r="B2234">
        <v>283.17001299999998</v>
      </c>
      <c r="C2234">
        <v>284.11999500000002</v>
      </c>
      <c r="D2234">
        <v>282.709991</v>
      </c>
      <c r="E2234">
        <v>283.86999500000002</v>
      </c>
      <c r="F2234">
        <v>283.86999500000002</v>
      </c>
      <c r="G2234">
        <v>132320000</v>
      </c>
    </row>
    <row r="2235" spans="1:7" x14ac:dyDescent="0.2">
      <c r="A2235" s="91">
        <v>32524</v>
      </c>
      <c r="B2235">
        <v>283.86999500000002</v>
      </c>
      <c r="C2235">
        <v>284.88000499999998</v>
      </c>
      <c r="D2235">
        <v>283.63000499999998</v>
      </c>
      <c r="E2235">
        <v>284.14001500000001</v>
      </c>
      <c r="F2235">
        <v>284.14001500000001</v>
      </c>
      <c r="G2235">
        <v>117380000</v>
      </c>
    </row>
    <row r="2236" spans="1:7" x14ac:dyDescent="0.2">
      <c r="A2236" s="91">
        <v>32525</v>
      </c>
      <c r="B2236">
        <v>284.14001500000001</v>
      </c>
      <c r="C2236">
        <v>284.14001500000001</v>
      </c>
      <c r="D2236">
        <v>283.05999800000001</v>
      </c>
      <c r="E2236">
        <v>283.54998799999998</v>
      </c>
      <c r="F2236">
        <v>283.54998799999998</v>
      </c>
      <c r="G2236">
        <v>143930000</v>
      </c>
    </row>
    <row r="2237" spans="1:7" x14ac:dyDescent="0.2">
      <c r="A2237" s="91">
        <v>32526</v>
      </c>
      <c r="B2237">
        <v>283.54998799999998</v>
      </c>
      <c r="C2237">
        <v>286.86999500000002</v>
      </c>
      <c r="D2237">
        <v>282.64999399999999</v>
      </c>
      <c r="E2237">
        <v>286.52999899999998</v>
      </c>
      <c r="F2237">
        <v>286.52999899999998</v>
      </c>
      <c r="G2237">
        <v>187450000</v>
      </c>
    </row>
    <row r="2238" spans="1:7" x14ac:dyDescent="0.2">
      <c r="A2238" s="91">
        <v>32527</v>
      </c>
      <c r="B2238">
        <v>286.52999899999998</v>
      </c>
      <c r="C2238">
        <v>287.89999399999999</v>
      </c>
      <c r="D2238">
        <v>286.14001500000001</v>
      </c>
      <c r="E2238">
        <v>286.91000400000001</v>
      </c>
      <c r="F2238">
        <v>286.91000400000001</v>
      </c>
      <c r="G2238">
        <v>192030000</v>
      </c>
    </row>
    <row r="2239" spans="1:7" x14ac:dyDescent="0.2">
      <c r="A2239" s="91">
        <v>32528</v>
      </c>
      <c r="B2239">
        <v>286.89999399999999</v>
      </c>
      <c r="C2239">
        <v>287.040009</v>
      </c>
      <c r="D2239">
        <v>285.75</v>
      </c>
      <c r="E2239">
        <v>286.63000499999998</v>
      </c>
      <c r="F2239">
        <v>286.63000499999998</v>
      </c>
      <c r="G2239">
        <v>166120000</v>
      </c>
    </row>
    <row r="2240" spans="1:7" x14ac:dyDescent="0.2">
      <c r="A2240" s="91">
        <v>32531</v>
      </c>
      <c r="B2240">
        <v>287.85000600000001</v>
      </c>
      <c r="C2240">
        <v>287.98001099999999</v>
      </c>
      <c r="D2240">
        <v>284.5</v>
      </c>
      <c r="E2240">
        <v>284.5</v>
      </c>
      <c r="F2240">
        <v>284.5</v>
      </c>
      <c r="G2240">
        <v>141640000</v>
      </c>
    </row>
    <row r="2241" spans="1:7" x14ac:dyDescent="0.2">
      <c r="A2241" s="91">
        <v>32532</v>
      </c>
      <c r="B2241">
        <v>284.5</v>
      </c>
      <c r="C2241">
        <v>288.48998999999998</v>
      </c>
      <c r="D2241">
        <v>284.5</v>
      </c>
      <c r="E2241">
        <v>288.48998999999998</v>
      </c>
      <c r="F2241">
        <v>288.48998999999998</v>
      </c>
      <c r="G2241">
        <v>189620000</v>
      </c>
    </row>
    <row r="2242" spans="1:7" x14ac:dyDescent="0.2">
      <c r="A2242" s="91">
        <v>32533</v>
      </c>
      <c r="B2242">
        <v>288.48998999999998</v>
      </c>
      <c r="C2242">
        <v>289.14999399999999</v>
      </c>
      <c r="D2242">
        <v>287.97000100000002</v>
      </c>
      <c r="E2242">
        <v>289.14001500000001</v>
      </c>
      <c r="F2242">
        <v>289.14001500000001</v>
      </c>
      <c r="G2242">
        <v>183610000</v>
      </c>
    </row>
    <row r="2243" spans="1:7" x14ac:dyDescent="0.2">
      <c r="A2243" s="91">
        <v>32534</v>
      </c>
      <c r="B2243">
        <v>289.14001500000001</v>
      </c>
      <c r="C2243">
        <v>292.61999500000002</v>
      </c>
      <c r="D2243">
        <v>288.13000499999998</v>
      </c>
      <c r="E2243">
        <v>291.69000199999999</v>
      </c>
      <c r="F2243">
        <v>291.69000199999999</v>
      </c>
      <c r="G2243">
        <v>212250000</v>
      </c>
    </row>
    <row r="2244" spans="1:7" x14ac:dyDescent="0.2">
      <c r="A2244" s="91">
        <v>32535</v>
      </c>
      <c r="B2244">
        <v>291.69000199999999</v>
      </c>
      <c r="C2244">
        <v>296.07998700000002</v>
      </c>
      <c r="D2244">
        <v>291.69000199999999</v>
      </c>
      <c r="E2244">
        <v>293.82000699999998</v>
      </c>
      <c r="F2244">
        <v>293.82000699999998</v>
      </c>
      <c r="G2244">
        <v>254870000</v>
      </c>
    </row>
    <row r="2245" spans="1:7" x14ac:dyDescent="0.2">
      <c r="A2245" s="91">
        <v>32538</v>
      </c>
      <c r="B2245">
        <v>293.82000699999998</v>
      </c>
      <c r="C2245">
        <v>295.13000499999998</v>
      </c>
      <c r="D2245">
        <v>293.540009</v>
      </c>
      <c r="E2245">
        <v>294.98998999999998</v>
      </c>
      <c r="F2245">
        <v>294.98998999999998</v>
      </c>
      <c r="G2245">
        <v>167830000</v>
      </c>
    </row>
    <row r="2246" spans="1:7" x14ac:dyDescent="0.2">
      <c r="A2246" s="91">
        <v>32539</v>
      </c>
      <c r="B2246">
        <v>294.98998999999998</v>
      </c>
      <c r="C2246">
        <v>297.51001000000002</v>
      </c>
      <c r="D2246">
        <v>293.57000699999998</v>
      </c>
      <c r="E2246">
        <v>297.47000100000002</v>
      </c>
      <c r="F2246">
        <v>297.47000100000002</v>
      </c>
      <c r="G2246">
        <v>194050000</v>
      </c>
    </row>
    <row r="2247" spans="1:7" x14ac:dyDescent="0.2">
      <c r="A2247" s="91">
        <v>32540</v>
      </c>
      <c r="B2247">
        <v>297.47000100000002</v>
      </c>
      <c r="C2247">
        <v>298.32998700000002</v>
      </c>
      <c r="D2247">
        <v>296.22000100000002</v>
      </c>
      <c r="E2247">
        <v>297.08999599999999</v>
      </c>
      <c r="F2247">
        <v>297.08999599999999</v>
      </c>
      <c r="G2247">
        <v>215640000</v>
      </c>
    </row>
    <row r="2248" spans="1:7" x14ac:dyDescent="0.2">
      <c r="A2248" s="91">
        <v>32541</v>
      </c>
      <c r="B2248">
        <v>297.08999599999999</v>
      </c>
      <c r="C2248">
        <v>297.92001299999998</v>
      </c>
      <c r="D2248">
        <v>295.80999800000001</v>
      </c>
      <c r="E2248">
        <v>296.83999599999999</v>
      </c>
      <c r="F2248">
        <v>296.83999599999999</v>
      </c>
      <c r="G2248">
        <v>183430000</v>
      </c>
    </row>
    <row r="2249" spans="1:7" x14ac:dyDescent="0.2">
      <c r="A2249" s="91">
        <v>32542</v>
      </c>
      <c r="B2249">
        <v>296.83999599999999</v>
      </c>
      <c r="C2249">
        <v>297.66000400000001</v>
      </c>
      <c r="D2249">
        <v>296.14999399999999</v>
      </c>
      <c r="E2249">
        <v>296.97000100000002</v>
      </c>
      <c r="F2249">
        <v>296.97000100000002</v>
      </c>
      <c r="G2249">
        <v>172980000</v>
      </c>
    </row>
    <row r="2250" spans="1:7" x14ac:dyDescent="0.2">
      <c r="A2250" s="91">
        <v>32545</v>
      </c>
      <c r="B2250">
        <v>296.97000100000002</v>
      </c>
      <c r="C2250">
        <v>296.98998999999998</v>
      </c>
      <c r="D2250">
        <v>294.959991</v>
      </c>
      <c r="E2250">
        <v>296.040009</v>
      </c>
      <c r="F2250">
        <v>296.040009</v>
      </c>
      <c r="G2250">
        <v>150980000</v>
      </c>
    </row>
    <row r="2251" spans="1:7" x14ac:dyDescent="0.2">
      <c r="A2251" s="91">
        <v>32546</v>
      </c>
      <c r="B2251">
        <v>296.040009</v>
      </c>
      <c r="C2251">
        <v>300.33999599999999</v>
      </c>
      <c r="D2251">
        <v>295.77999899999998</v>
      </c>
      <c r="E2251">
        <v>299.63000499999998</v>
      </c>
      <c r="F2251">
        <v>299.63000499999998</v>
      </c>
      <c r="G2251">
        <v>217260000</v>
      </c>
    </row>
    <row r="2252" spans="1:7" x14ac:dyDescent="0.2">
      <c r="A2252" s="91">
        <v>32547</v>
      </c>
      <c r="B2252">
        <v>299.61999500000002</v>
      </c>
      <c r="C2252">
        <v>300.57000699999998</v>
      </c>
      <c r="D2252">
        <v>298.41000400000001</v>
      </c>
      <c r="E2252">
        <v>298.64999399999999</v>
      </c>
      <c r="F2252">
        <v>298.64999399999999</v>
      </c>
      <c r="G2252">
        <v>189420000</v>
      </c>
    </row>
    <row r="2253" spans="1:7" x14ac:dyDescent="0.2">
      <c r="A2253" s="91">
        <v>32548</v>
      </c>
      <c r="B2253">
        <v>298.64999399999999</v>
      </c>
      <c r="C2253">
        <v>298.790009</v>
      </c>
      <c r="D2253">
        <v>295.16000400000001</v>
      </c>
      <c r="E2253">
        <v>296.05999800000001</v>
      </c>
      <c r="F2253">
        <v>296.05999800000001</v>
      </c>
      <c r="G2253">
        <v>224220000</v>
      </c>
    </row>
    <row r="2254" spans="1:7" x14ac:dyDescent="0.2">
      <c r="A2254" s="91">
        <v>32549</v>
      </c>
      <c r="B2254">
        <v>296.05999800000001</v>
      </c>
      <c r="C2254">
        <v>296.05999800000001</v>
      </c>
      <c r="D2254">
        <v>291.959991</v>
      </c>
      <c r="E2254">
        <v>292.01998900000001</v>
      </c>
      <c r="F2254">
        <v>292.01998900000001</v>
      </c>
      <c r="G2254">
        <v>173560000</v>
      </c>
    </row>
    <row r="2255" spans="1:7" x14ac:dyDescent="0.2">
      <c r="A2255" s="91">
        <v>32552</v>
      </c>
      <c r="B2255">
        <v>292.01998900000001</v>
      </c>
      <c r="C2255">
        <v>293.07000699999998</v>
      </c>
      <c r="D2255">
        <v>290.88000499999998</v>
      </c>
      <c r="E2255">
        <v>292.540009</v>
      </c>
      <c r="F2255">
        <v>292.540009</v>
      </c>
      <c r="G2255">
        <v>143520000</v>
      </c>
    </row>
    <row r="2256" spans="1:7" x14ac:dyDescent="0.2">
      <c r="A2256" s="91">
        <v>32553</v>
      </c>
      <c r="B2256">
        <v>292.540009</v>
      </c>
      <c r="C2256">
        <v>294.36999500000002</v>
      </c>
      <c r="D2256">
        <v>291.41000400000001</v>
      </c>
      <c r="E2256">
        <v>291.80999800000001</v>
      </c>
      <c r="F2256">
        <v>291.80999800000001</v>
      </c>
      <c r="G2256">
        <v>150610000</v>
      </c>
    </row>
    <row r="2257" spans="1:7" x14ac:dyDescent="0.2">
      <c r="A2257" s="91">
        <v>32554</v>
      </c>
      <c r="B2257">
        <v>291.80999800000001</v>
      </c>
      <c r="C2257">
        <v>294.42001299999998</v>
      </c>
      <c r="D2257">
        <v>291.48998999999998</v>
      </c>
      <c r="E2257">
        <v>294.23998999999998</v>
      </c>
      <c r="F2257">
        <v>294.23998999999998</v>
      </c>
      <c r="G2257">
        <v>154220000</v>
      </c>
    </row>
    <row r="2258" spans="1:7" x14ac:dyDescent="0.2">
      <c r="A2258" s="91">
        <v>32555</v>
      </c>
      <c r="B2258">
        <v>294.23998999999998</v>
      </c>
      <c r="C2258">
        <v>295.14999399999999</v>
      </c>
      <c r="D2258">
        <v>294.22000100000002</v>
      </c>
      <c r="E2258">
        <v>294.80999800000001</v>
      </c>
      <c r="F2258">
        <v>294.80999800000001</v>
      </c>
      <c r="G2258">
        <v>177450000</v>
      </c>
    </row>
    <row r="2259" spans="1:7" x14ac:dyDescent="0.2">
      <c r="A2259" s="91">
        <v>32556</v>
      </c>
      <c r="B2259">
        <v>294.80999800000001</v>
      </c>
      <c r="C2259">
        <v>297.11999500000002</v>
      </c>
      <c r="D2259">
        <v>294.69000199999999</v>
      </c>
      <c r="E2259">
        <v>296.76001000000002</v>
      </c>
      <c r="F2259">
        <v>296.76001000000002</v>
      </c>
      <c r="G2259">
        <v>159520000</v>
      </c>
    </row>
    <row r="2260" spans="1:7" x14ac:dyDescent="0.2">
      <c r="A2260" s="91">
        <v>32560</v>
      </c>
      <c r="B2260">
        <v>296.76001000000002</v>
      </c>
      <c r="C2260">
        <v>297.040009</v>
      </c>
      <c r="D2260">
        <v>295.16000400000001</v>
      </c>
      <c r="E2260">
        <v>295.98001099999999</v>
      </c>
      <c r="F2260">
        <v>295.98001099999999</v>
      </c>
      <c r="G2260">
        <v>141950000</v>
      </c>
    </row>
    <row r="2261" spans="1:7" x14ac:dyDescent="0.2">
      <c r="A2261" s="91">
        <v>32561</v>
      </c>
      <c r="B2261">
        <v>295.98001099999999</v>
      </c>
      <c r="C2261">
        <v>295.98001099999999</v>
      </c>
      <c r="D2261">
        <v>290.76001000000002</v>
      </c>
      <c r="E2261">
        <v>290.91000400000001</v>
      </c>
      <c r="F2261">
        <v>290.91000400000001</v>
      </c>
      <c r="G2261">
        <v>163140000</v>
      </c>
    </row>
    <row r="2262" spans="1:7" x14ac:dyDescent="0.2">
      <c r="A2262" s="91">
        <v>32562</v>
      </c>
      <c r="B2262">
        <v>290.91000400000001</v>
      </c>
      <c r="C2262">
        <v>292.04998799999998</v>
      </c>
      <c r="D2262">
        <v>289.82998700000002</v>
      </c>
      <c r="E2262">
        <v>292.04998799999998</v>
      </c>
      <c r="F2262">
        <v>292.04998799999998</v>
      </c>
      <c r="G2262">
        <v>150370000</v>
      </c>
    </row>
    <row r="2263" spans="1:7" x14ac:dyDescent="0.2">
      <c r="A2263" s="91">
        <v>32563</v>
      </c>
      <c r="B2263">
        <v>292.04998799999998</v>
      </c>
      <c r="C2263">
        <v>292.04998799999998</v>
      </c>
      <c r="D2263">
        <v>287.13000499999998</v>
      </c>
      <c r="E2263">
        <v>287.13000499999998</v>
      </c>
      <c r="F2263">
        <v>287.13000499999998</v>
      </c>
      <c r="G2263">
        <v>160680000</v>
      </c>
    </row>
    <row r="2264" spans="1:7" x14ac:dyDescent="0.2">
      <c r="A2264" s="91">
        <v>32566</v>
      </c>
      <c r="B2264">
        <v>287.13000499999998</v>
      </c>
      <c r="C2264">
        <v>288.11999500000002</v>
      </c>
      <c r="D2264">
        <v>286.26001000000002</v>
      </c>
      <c r="E2264">
        <v>287.82000699999998</v>
      </c>
      <c r="F2264">
        <v>287.82000699999998</v>
      </c>
      <c r="G2264">
        <v>139900000</v>
      </c>
    </row>
    <row r="2265" spans="1:7" x14ac:dyDescent="0.2">
      <c r="A2265" s="91">
        <v>32567</v>
      </c>
      <c r="B2265">
        <v>287.82000699999998</v>
      </c>
      <c r="C2265">
        <v>289.42001299999998</v>
      </c>
      <c r="D2265">
        <v>287.63000499999998</v>
      </c>
      <c r="E2265">
        <v>288.85998499999999</v>
      </c>
      <c r="F2265">
        <v>288.85998499999999</v>
      </c>
      <c r="G2265">
        <v>147430000</v>
      </c>
    </row>
    <row r="2266" spans="1:7" x14ac:dyDescent="0.2">
      <c r="A2266" s="91">
        <v>32568</v>
      </c>
      <c r="B2266">
        <v>288.85998499999999</v>
      </c>
      <c r="C2266">
        <v>290.27999899999998</v>
      </c>
      <c r="D2266">
        <v>286.459991</v>
      </c>
      <c r="E2266">
        <v>287.10998499999999</v>
      </c>
      <c r="F2266">
        <v>287.10998499999999</v>
      </c>
      <c r="G2266">
        <v>177210000</v>
      </c>
    </row>
    <row r="2267" spans="1:7" x14ac:dyDescent="0.2">
      <c r="A2267" s="91">
        <v>32569</v>
      </c>
      <c r="B2267">
        <v>287.10998499999999</v>
      </c>
      <c r="C2267">
        <v>290.32000699999998</v>
      </c>
      <c r="D2267">
        <v>287.10998499999999</v>
      </c>
      <c r="E2267">
        <v>289.95001200000002</v>
      </c>
      <c r="F2267">
        <v>289.95001200000002</v>
      </c>
      <c r="G2267">
        <v>161980000</v>
      </c>
    </row>
    <row r="2268" spans="1:7" x14ac:dyDescent="0.2">
      <c r="A2268" s="91">
        <v>32570</v>
      </c>
      <c r="B2268">
        <v>289.94000199999999</v>
      </c>
      <c r="C2268">
        <v>291.17999300000002</v>
      </c>
      <c r="D2268">
        <v>289.44000199999999</v>
      </c>
      <c r="E2268">
        <v>291.17999300000002</v>
      </c>
      <c r="F2268">
        <v>291.17999300000002</v>
      </c>
      <c r="G2268">
        <v>151790000</v>
      </c>
    </row>
    <row r="2269" spans="1:7" x14ac:dyDescent="0.2">
      <c r="A2269" s="91">
        <v>32573</v>
      </c>
      <c r="B2269">
        <v>291.20001200000002</v>
      </c>
      <c r="C2269">
        <v>294.80999800000001</v>
      </c>
      <c r="D2269">
        <v>291.17999300000002</v>
      </c>
      <c r="E2269">
        <v>294.80999800000001</v>
      </c>
      <c r="F2269">
        <v>294.80999800000001</v>
      </c>
      <c r="G2269">
        <v>168880000</v>
      </c>
    </row>
    <row r="2270" spans="1:7" x14ac:dyDescent="0.2">
      <c r="A2270" s="91">
        <v>32574</v>
      </c>
      <c r="B2270">
        <v>294.80999800000001</v>
      </c>
      <c r="C2270">
        <v>295.16000400000001</v>
      </c>
      <c r="D2270">
        <v>293.5</v>
      </c>
      <c r="E2270">
        <v>293.86999500000002</v>
      </c>
      <c r="F2270">
        <v>293.86999500000002</v>
      </c>
      <c r="G2270">
        <v>172500000</v>
      </c>
    </row>
    <row r="2271" spans="1:7" x14ac:dyDescent="0.2">
      <c r="A2271" s="91">
        <v>32575</v>
      </c>
      <c r="B2271">
        <v>293.86999500000002</v>
      </c>
      <c r="C2271">
        <v>295.61999500000002</v>
      </c>
      <c r="D2271">
        <v>293.51001000000002</v>
      </c>
      <c r="E2271">
        <v>294.07998700000002</v>
      </c>
      <c r="F2271">
        <v>294.07998700000002</v>
      </c>
      <c r="G2271">
        <v>167620000</v>
      </c>
    </row>
    <row r="2272" spans="1:7" x14ac:dyDescent="0.2">
      <c r="A2272" s="91">
        <v>32576</v>
      </c>
      <c r="B2272">
        <v>294.07998700000002</v>
      </c>
      <c r="C2272">
        <v>294.69000199999999</v>
      </c>
      <c r="D2272">
        <v>293.85000600000001</v>
      </c>
      <c r="E2272">
        <v>293.92999300000002</v>
      </c>
      <c r="F2272">
        <v>293.92999300000002</v>
      </c>
      <c r="G2272">
        <v>143160000</v>
      </c>
    </row>
    <row r="2273" spans="1:7" x14ac:dyDescent="0.2">
      <c r="A2273" s="91">
        <v>32577</v>
      </c>
      <c r="B2273">
        <v>293.92999300000002</v>
      </c>
      <c r="C2273">
        <v>293.92999300000002</v>
      </c>
      <c r="D2273">
        <v>291.60000600000001</v>
      </c>
      <c r="E2273">
        <v>292.88000499999998</v>
      </c>
      <c r="F2273">
        <v>292.88000499999998</v>
      </c>
      <c r="G2273">
        <v>146830000</v>
      </c>
    </row>
    <row r="2274" spans="1:7" x14ac:dyDescent="0.2">
      <c r="A2274" s="91">
        <v>32580</v>
      </c>
      <c r="B2274">
        <v>292.88000499999998</v>
      </c>
      <c r="C2274">
        <v>296.17999300000002</v>
      </c>
      <c r="D2274">
        <v>292.88000499999998</v>
      </c>
      <c r="E2274">
        <v>295.32000699999998</v>
      </c>
      <c r="F2274">
        <v>295.32000699999998</v>
      </c>
      <c r="G2274">
        <v>140460000</v>
      </c>
    </row>
    <row r="2275" spans="1:7" x14ac:dyDescent="0.2">
      <c r="A2275" s="91">
        <v>32581</v>
      </c>
      <c r="B2275">
        <v>295.32000699999998</v>
      </c>
      <c r="C2275">
        <v>296.290009</v>
      </c>
      <c r="D2275">
        <v>294.63000499999998</v>
      </c>
      <c r="E2275">
        <v>295.14001500000001</v>
      </c>
      <c r="F2275">
        <v>295.14001500000001</v>
      </c>
      <c r="G2275">
        <v>139970000</v>
      </c>
    </row>
    <row r="2276" spans="1:7" x14ac:dyDescent="0.2">
      <c r="A2276" s="91">
        <v>32582</v>
      </c>
      <c r="B2276">
        <v>295.14001500000001</v>
      </c>
      <c r="C2276">
        <v>296.77999899999998</v>
      </c>
      <c r="D2276">
        <v>295.14001500000001</v>
      </c>
      <c r="E2276">
        <v>296.67001299999998</v>
      </c>
      <c r="F2276">
        <v>296.67001299999998</v>
      </c>
      <c r="G2276">
        <v>167070000</v>
      </c>
    </row>
    <row r="2277" spans="1:7" x14ac:dyDescent="0.2">
      <c r="A2277" s="91">
        <v>32583</v>
      </c>
      <c r="B2277">
        <v>296.67001299999998</v>
      </c>
      <c r="C2277">
        <v>299.98998999999998</v>
      </c>
      <c r="D2277">
        <v>296.66000400000001</v>
      </c>
      <c r="E2277">
        <v>299.44000199999999</v>
      </c>
      <c r="F2277">
        <v>299.44000199999999</v>
      </c>
      <c r="G2277">
        <v>196040000</v>
      </c>
    </row>
    <row r="2278" spans="1:7" x14ac:dyDescent="0.2">
      <c r="A2278" s="91">
        <v>32584</v>
      </c>
      <c r="B2278">
        <v>299.44000199999999</v>
      </c>
      <c r="C2278">
        <v>299.44000199999999</v>
      </c>
      <c r="D2278">
        <v>291.07998700000002</v>
      </c>
      <c r="E2278">
        <v>292.69000199999999</v>
      </c>
      <c r="F2278">
        <v>292.69000199999999</v>
      </c>
      <c r="G2278">
        <v>242900000</v>
      </c>
    </row>
    <row r="2279" spans="1:7" x14ac:dyDescent="0.2">
      <c r="A2279" s="91">
        <v>32587</v>
      </c>
      <c r="B2279">
        <v>292.69000199999999</v>
      </c>
      <c r="C2279">
        <v>292.69000199999999</v>
      </c>
      <c r="D2279">
        <v>288.55999800000001</v>
      </c>
      <c r="E2279">
        <v>289.92001299999998</v>
      </c>
      <c r="F2279">
        <v>289.92001299999998</v>
      </c>
      <c r="G2279">
        <v>151260000</v>
      </c>
    </row>
    <row r="2280" spans="1:7" x14ac:dyDescent="0.2">
      <c r="A2280" s="91">
        <v>32588</v>
      </c>
      <c r="B2280">
        <v>289.92001299999998</v>
      </c>
      <c r="C2280">
        <v>292.38000499999998</v>
      </c>
      <c r="D2280">
        <v>289.92001299999998</v>
      </c>
      <c r="E2280">
        <v>291.32998700000002</v>
      </c>
      <c r="F2280">
        <v>291.32998700000002</v>
      </c>
      <c r="G2280">
        <v>142010000</v>
      </c>
    </row>
    <row r="2281" spans="1:7" x14ac:dyDescent="0.2">
      <c r="A2281" s="91">
        <v>32589</v>
      </c>
      <c r="B2281">
        <v>291.32998700000002</v>
      </c>
      <c r="C2281">
        <v>291.459991</v>
      </c>
      <c r="D2281">
        <v>289.89999399999999</v>
      </c>
      <c r="E2281">
        <v>290.48998999999998</v>
      </c>
      <c r="F2281">
        <v>290.48998999999998</v>
      </c>
      <c r="G2281">
        <v>146570000</v>
      </c>
    </row>
    <row r="2282" spans="1:7" x14ac:dyDescent="0.2">
      <c r="A2282" s="91">
        <v>32590</v>
      </c>
      <c r="B2282">
        <v>290.48998999999998</v>
      </c>
      <c r="C2282">
        <v>291.51001000000002</v>
      </c>
      <c r="D2282">
        <v>288.55999800000001</v>
      </c>
      <c r="E2282">
        <v>288.98001099999999</v>
      </c>
      <c r="F2282">
        <v>288.98001099999999</v>
      </c>
      <c r="G2282">
        <v>153750000</v>
      </c>
    </row>
    <row r="2283" spans="1:7" x14ac:dyDescent="0.2">
      <c r="A2283" s="91">
        <v>32594</v>
      </c>
      <c r="B2283">
        <v>288.98001099999999</v>
      </c>
      <c r="C2283">
        <v>290.57000699999998</v>
      </c>
      <c r="D2283">
        <v>288.07000699999998</v>
      </c>
      <c r="E2283">
        <v>290.57000699999998</v>
      </c>
      <c r="F2283">
        <v>290.57000699999998</v>
      </c>
      <c r="G2283">
        <v>112960000</v>
      </c>
    </row>
    <row r="2284" spans="1:7" x14ac:dyDescent="0.2">
      <c r="A2284" s="91">
        <v>32595</v>
      </c>
      <c r="B2284">
        <v>290.57000699999998</v>
      </c>
      <c r="C2284">
        <v>292.32000699999998</v>
      </c>
      <c r="D2284">
        <v>290.57000699999998</v>
      </c>
      <c r="E2284">
        <v>291.58999599999999</v>
      </c>
      <c r="F2284">
        <v>291.58999599999999</v>
      </c>
      <c r="G2284">
        <v>146420000</v>
      </c>
    </row>
    <row r="2285" spans="1:7" x14ac:dyDescent="0.2">
      <c r="A2285" s="91">
        <v>32596</v>
      </c>
      <c r="B2285">
        <v>291.58999599999999</v>
      </c>
      <c r="C2285">
        <v>292.75</v>
      </c>
      <c r="D2285">
        <v>291.42001299999998</v>
      </c>
      <c r="E2285">
        <v>292.35000600000001</v>
      </c>
      <c r="F2285">
        <v>292.35000600000001</v>
      </c>
      <c r="G2285">
        <v>144240000</v>
      </c>
    </row>
    <row r="2286" spans="1:7" x14ac:dyDescent="0.2">
      <c r="A2286" s="91">
        <v>32597</v>
      </c>
      <c r="B2286">
        <v>292.35000600000001</v>
      </c>
      <c r="C2286">
        <v>293.79998799999998</v>
      </c>
      <c r="D2286">
        <v>291.5</v>
      </c>
      <c r="E2286">
        <v>292.51998900000001</v>
      </c>
      <c r="F2286">
        <v>292.51998900000001</v>
      </c>
      <c r="G2286">
        <v>159950000</v>
      </c>
    </row>
    <row r="2287" spans="1:7" x14ac:dyDescent="0.2">
      <c r="A2287" s="91">
        <v>32598</v>
      </c>
      <c r="B2287">
        <v>292.51998900000001</v>
      </c>
      <c r="C2287">
        <v>294.959991</v>
      </c>
      <c r="D2287">
        <v>292.51998900000001</v>
      </c>
      <c r="E2287">
        <v>294.86999500000002</v>
      </c>
      <c r="F2287">
        <v>294.86999500000002</v>
      </c>
      <c r="G2287">
        <v>170960000</v>
      </c>
    </row>
    <row r="2288" spans="1:7" x14ac:dyDescent="0.2">
      <c r="A2288" s="91">
        <v>32601</v>
      </c>
      <c r="B2288">
        <v>294.86999500000002</v>
      </c>
      <c r="C2288">
        <v>297.040009</v>
      </c>
      <c r="D2288">
        <v>294.61999500000002</v>
      </c>
      <c r="E2288">
        <v>296.39001500000001</v>
      </c>
      <c r="F2288">
        <v>296.39001500000001</v>
      </c>
      <c r="G2288">
        <v>164660000</v>
      </c>
    </row>
    <row r="2289" spans="1:7" x14ac:dyDescent="0.2">
      <c r="A2289" s="91">
        <v>32602</v>
      </c>
      <c r="B2289">
        <v>296.39999399999999</v>
      </c>
      <c r="C2289">
        <v>296.39999399999999</v>
      </c>
      <c r="D2289">
        <v>294.72000100000002</v>
      </c>
      <c r="E2289">
        <v>295.30999800000001</v>
      </c>
      <c r="F2289">
        <v>295.30999800000001</v>
      </c>
      <c r="G2289">
        <v>160680000</v>
      </c>
    </row>
    <row r="2290" spans="1:7" x14ac:dyDescent="0.2">
      <c r="A2290" s="91">
        <v>32603</v>
      </c>
      <c r="B2290">
        <v>295.30999800000001</v>
      </c>
      <c r="C2290">
        <v>296.42999300000002</v>
      </c>
      <c r="D2290">
        <v>295.27999899999998</v>
      </c>
      <c r="E2290">
        <v>296.23998999999998</v>
      </c>
      <c r="F2290">
        <v>296.23998999999998</v>
      </c>
      <c r="G2290">
        <v>165880000</v>
      </c>
    </row>
    <row r="2291" spans="1:7" x14ac:dyDescent="0.2">
      <c r="A2291" s="91">
        <v>32604</v>
      </c>
      <c r="B2291">
        <v>296.22000100000002</v>
      </c>
      <c r="C2291">
        <v>296.23998999999998</v>
      </c>
      <c r="D2291">
        <v>294.51998900000001</v>
      </c>
      <c r="E2291">
        <v>295.290009</v>
      </c>
      <c r="F2291">
        <v>295.290009</v>
      </c>
      <c r="G2291">
        <v>146530000</v>
      </c>
    </row>
    <row r="2292" spans="1:7" x14ac:dyDescent="0.2">
      <c r="A2292" s="91">
        <v>32605</v>
      </c>
      <c r="B2292">
        <v>295.290009</v>
      </c>
      <c r="C2292">
        <v>297.61999500000002</v>
      </c>
      <c r="D2292">
        <v>294.35000600000001</v>
      </c>
      <c r="E2292">
        <v>297.16000400000001</v>
      </c>
      <c r="F2292">
        <v>297.16000400000001</v>
      </c>
      <c r="G2292">
        <v>156950000</v>
      </c>
    </row>
    <row r="2293" spans="1:7" x14ac:dyDescent="0.2">
      <c r="A2293" s="91">
        <v>32608</v>
      </c>
      <c r="B2293">
        <v>297.16000400000001</v>
      </c>
      <c r="C2293">
        <v>297.94000199999999</v>
      </c>
      <c r="D2293">
        <v>296.85000600000001</v>
      </c>
      <c r="E2293">
        <v>297.10998499999999</v>
      </c>
      <c r="F2293">
        <v>297.10998499999999</v>
      </c>
      <c r="G2293">
        <v>123990000</v>
      </c>
    </row>
    <row r="2294" spans="1:7" x14ac:dyDescent="0.2">
      <c r="A2294" s="91">
        <v>32609</v>
      </c>
      <c r="B2294">
        <v>297.10998499999999</v>
      </c>
      <c r="C2294">
        <v>298.86999500000002</v>
      </c>
      <c r="D2294">
        <v>297.10998499999999</v>
      </c>
      <c r="E2294">
        <v>298.48998999999998</v>
      </c>
      <c r="F2294">
        <v>298.48998999999998</v>
      </c>
      <c r="G2294">
        <v>146830000</v>
      </c>
    </row>
    <row r="2295" spans="1:7" x14ac:dyDescent="0.2">
      <c r="A2295" s="91">
        <v>32610</v>
      </c>
      <c r="B2295">
        <v>298.48998999999998</v>
      </c>
      <c r="C2295">
        <v>299.80999800000001</v>
      </c>
      <c r="D2295">
        <v>298.48998999999998</v>
      </c>
      <c r="E2295">
        <v>298.98998999999998</v>
      </c>
      <c r="F2295">
        <v>298.98998999999998</v>
      </c>
      <c r="G2295">
        <v>165200000</v>
      </c>
    </row>
    <row r="2296" spans="1:7" x14ac:dyDescent="0.2">
      <c r="A2296" s="91">
        <v>32611</v>
      </c>
      <c r="B2296">
        <v>298.98998999999998</v>
      </c>
      <c r="C2296">
        <v>299</v>
      </c>
      <c r="D2296">
        <v>296.26998900000001</v>
      </c>
      <c r="E2296">
        <v>296.39999399999999</v>
      </c>
      <c r="F2296">
        <v>296.39999399999999</v>
      </c>
      <c r="G2296">
        <v>141590000</v>
      </c>
    </row>
    <row r="2297" spans="1:7" x14ac:dyDescent="0.2">
      <c r="A2297" s="91">
        <v>32612</v>
      </c>
      <c r="B2297">
        <v>296.39999399999999</v>
      </c>
      <c r="C2297">
        <v>301.38000499999998</v>
      </c>
      <c r="D2297">
        <v>296.39999399999999</v>
      </c>
      <c r="E2297">
        <v>301.35998499999999</v>
      </c>
      <c r="F2297">
        <v>301.35998499999999</v>
      </c>
      <c r="G2297">
        <v>169780000</v>
      </c>
    </row>
    <row r="2298" spans="1:7" x14ac:dyDescent="0.2">
      <c r="A2298" s="91">
        <v>32615</v>
      </c>
      <c r="B2298">
        <v>301.35998499999999</v>
      </c>
      <c r="C2298">
        <v>302.01001000000002</v>
      </c>
      <c r="D2298">
        <v>300.709991</v>
      </c>
      <c r="E2298">
        <v>301.72000100000002</v>
      </c>
      <c r="F2298">
        <v>301.72000100000002</v>
      </c>
      <c r="G2298">
        <v>128540000</v>
      </c>
    </row>
    <row r="2299" spans="1:7" x14ac:dyDescent="0.2">
      <c r="A2299" s="91">
        <v>32616</v>
      </c>
      <c r="B2299">
        <v>301.72000100000002</v>
      </c>
      <c r="C2299">
        <v>306.25</v>
      </c>
      <c r="D2299">
        <v>301.72000100000002</v>
      </c>
      <c r="E2299">
        <v>306.01998900000001</v>
      </c>
      <c r="F2299">
        <v>306.01998900000001</v>
      </c>
      <c r="G2299">
        <v>208650000</v>
      </c>
    </row>
    <row r="2300" spans="1:7" x14ac:dyDescent="0.2">
      <c r="A2300" s="91">
        <v>32617</v>
      </c>
      <c r="B2300">
        <v>306.01998900000001</v>
      </c>
      <c r="C2300">
        <v>307.67999300000002</v>
      </c>
      <c r="D2300">
        <v>305.35998499999999</v>
      </c>
      <c r="E2300">
        <v>307.14999399999999</v>
      </c>
      <c r="F2300">
        <v>307.14999399999999</v>
      </c>
      <c r="G2300">
        <v>191510000</v>
      </c>
    </row>
    <row r="2301" spans="1:7" x14ac:dyDescent="0.2">
      <c r="A2301" s="91">
        <v>32618</v>
      </c>
      <c r="B2301">
        <v>307.14999399999999</v>
      </c>
      <c r="C2301">
        <v>307.959991</v>
      </c>
      <c r="D2301">
        <v>304.52999899999998</v>
      </c>
      <c r="E2301">
        <v>306.19000199999999</v>
      </c>
      <c r="F2301">
        <v>306.19000199999999</v>
      </c>
      <c r="G2301">
        <v>175970000</v>
      </c>
    </row>
    <row r="2302" spans="1:7" x14ac:dyDescent="0.2">
      <c r="A2302" s="91">
        <v>32619</v>
      </c>
      <c r="B2302">
        <v>306.19000199999999</v>
      </c>
      <c r="C2302">
        <v>309.60998499999999</v>
      </c>
      <c r="D2302">
        <v>306.19000199999999</v>
      </c>
      <c r="E2302">
        <v>309.60998499999999</v>
      </c>
      <c r="F2302">
        <v>309.60998499999999</v>
      </c>
      <c r="G2302">
        <v>187310000</v>
      </c>
    </row>
    <row r="2303" spans="1:7" x14ac:dyDescent="0.2">
      <c r="A2303" s="91">
        <v>32622</v>
      </c>
      <c r="B2303">
        <v>309.60998499999999</v>
      </c>
      <c r="C2303">
        <v>309.60998499999999</v>
      </c>
      <c r="D2303">
        <v>307.82998700000002</v>
      </c>
      <c r="E2303">
        <v>308.69000199999999</v>
      </c>
      <c r="F2303">
        <v>308.69000199999999</v>
      </c>
      <c r="G2303">
        <v>142100000</v>
      </c>
    </row>
    <row r="2304" spans="1:7" x14ac:dyDescent="0.2">
      <c r="A2304" s="91">
        <v>32623</v>
      </c>
      <c r="B2304">
        <v>308.69000199999999</v>
      </c>
      <c r="C2304">
        <v>309.64999399999999</v>
      </c>
      <c r="D2304">
        <v>306.73998999999998</v>
      </c>
      <c r="E2304">
        <v>306.75</v>
      </c>
      <c r="F2304">
        <v>306.75</v>
      </c>
      <c r="G2304">
        <v>165430000</v>
      </c>
    </row>
    <row r="2305" spans="1:7" x14ac:dyDescent="0.2">
      <c r="A2305" s="91">
        <v>32624</v>
      </c>
      <c r="B2305">
        <v>306.77999899999998</v>
      </c>
      <c r="C2305">
        <v>307.29998799999998</v>
      </c>
      <c r="D2305">
        <v>306.07000699999998</v>
      </c>
      <c r="E2305">
        <v>306.92999300000002</v>
      </c>
      <c r="F2305">
        <v>306.92999300000002</v>
      </c>
      <c r="G2305">
        <v>146090000</v>
      </c>
    </row>
    <row r="2306" spans="1:7" x14ac:dyDescent="0.2">
      <c r="A2306" s="91">
        <v>32625</v>
      </c>
      <c r="B2306">
        <v>306.92999300000002</v>
      </c>
      <c r="C2306">
        <v>310.45001200000002</v>
      </c>
      <c r="D2306">
        <v>306.92999300000002</v>
      </c>
      <c r="E2306">
        <v>309.57998700000002</v>
      </c>
      <c r="F2306">
        <v>309.57998700000002</v>
      </c>
      <c r="G2306">
        <v>191170000</v>
      </c>
    </row>
    <row r="2307" spans="1:7" x14ac:dyDescent="0.2">
      <c r="A2307" s="91">
        <v>32626</v>
      </c>
      <c r="B2307">
        <v>309.57998700000002</v>
      </c>
      <c r="C2307">
        <v>309.64999399999999</v>
      </c>
      <c r="D2307">
        <v>308.48001099999999</v>
      </c>
      <c r="E2307">
        <v>309.64001500000001</v>
      </c>
      <c r="F2307">
        <v>309.64001500000001</v>
      </c>
      <c r="G2307">
        <v>158390000</v>
      </c>
    </row>
    <row r="2308" spans="1:7" x14ac:dyDescent="0.2">
      <c r="A2308" s="91">
        <v>32629</v>
      </c>
      <c r="B2308">
        <v>309.64001500000001</v>
      </c>
      <c r="C2308">
        <v>309.64001500000001</v>
      </c>
      <c r="D2308">
        <v>307.39999399999999</v>
      </c>
      <c r="E2308">
        <v>309.11999500000002</v>
      </c>
      <c r="F2308">
        <v>309.11999500000002</v>
      </c>
      <c r="G2308">
        <v>138050000</v>
      </c>
    </row>
    <row r="2309" spans="1:7" x14ac:dyDescent="0.2">
      <c r="A2309" s="91">
        <v>32630</v>
      </c>
      <c r="B2309">
        <v>309.13000499999998</v>
      </c>
      <c r="C2309">
        <v>310.45001200000002</v>
      </c>
      <c r="D2309">
        <v>308.11999500000002</v>
      </c>
      <c r="E2309">
        <v>308.11999500000002</v>
      </c>
      <c r="F2309">
        <v>308.11999500000002</v>
      </c>
      <c r="G2309">
        <v>172560000</v>
      </c>
    </row>
    <row r="2310" spans="1:7" x14ac:dyDescent="0.2">
      <c r="A2310" s="91">
        <v>32631</v>
      </c>
      <c r="B2310">
        <v>308.11999500000002</v>
      </c>
      <c r="C2310">
        <v>308.51998900000001</v>
      </c>
      <c r="D2310">
        <v>307.10998499999999</v>
      </c>
      <c r="E2310">
        <v>308.16000400000001</v>
      </c>
      <c r="F2310">
        <v>308.16000400000001</v>
      </c>
      <c r="G2310">
        <v>171690000</v>
      </c>
    </row>
    <row r="2311" spans="1:7" x14ac:dyDescent="0.2">
      <c r="A2311" s="91">
        <v>32632</v>
      </c>
      <c r="B2311">
        <v>308.16000400000001</v>
      </c>
      <c r="C2311">
        <v>308.39999399999999</v>
      </c>
      <c r="D2311">
        <v>307.32000699999998</v>
      </c>
      <c r="E2311">
        <v>307.76998900000001</v>
      </c>
      <c r="F2311">
        <v>307.76998900000001</v>
      </c>
      <c r="G2311">
        <v>153130000</v>
      </c>
    </row>
    <row r="2312" spans="1:7" x14ac:dyDescent="0.2">
      <c r="A2312" s="91">
        <v>32633</v>
      </c>
      <c r="B2312">
        <v>307.76998900000001</v>
      </c>
      <c r="C2312">
        <v>310.69000199999999</v>
      </c>
      <c r="D2312">
        <v>306.98001099999999</v>
      </c>
      <c r="E2312">
        <v>307.60998499999999</v>
      </c>
      <c r="F2312">
        <v>307.60998499999999</v>
      </c>
      <c r="G2312">
        <v>180810000</v>
      </c>
    </row>
    <row r="2313" spans="1:7" x14ac:dyDescent="0.2">
      <c r="A2313" s="91">
        <v>32636</v>
      </c>
      <c r="B2313">
        <v>307.60998499999999</v>
      </c>
      <c r="C2313">
        <v>307.60998499999999</v>
      </c>
      <c r="D2313">
        <v>304.73998999999998</v>
      </c>
      <c r="E2313">
        <v>306</v>
      </c>
      <c r="F2313">
        <v>306</v>
      </c>
      <c r="G2313">
        <v>135130000</v>
      </c>
    </row>
    <row r="2314" spans="1:7" x14ac:dyDescent="0.2">
      <c r="A2314" s="91">
        <v>32637</v>
      </c>
      <c r="B2314">
        <v>306</v>
      </c>
      <c r="C2314">
        <v>306.98998999999998</v>
      </c>
      <c r="D2314">
        <v>304.05999800000001</v>
      </c>
      <c r="E2314">
        <v>305.19000199999999</v>
      </c>
      <c r="F2314">
        <v>305.19000199999999</v>
      </c>
      <c r="G2314">
        <v>150090000</v>
      </c>
    </row>
    <row r="2315" spans="1:7" x14ac:dyDescent="0.2">
      <c r="A2315" s="91">
        <v>32638</v>
      </c>
      <c r="B2315">
        <v>305.19000199999999</v>
      </c>
      <c r="C2315">
        <v>306.25</v>
      </c>
      <c r="D2315">
        <v>304.85000600000001</v>
      </c>
      <c r="E2315">
        <v>305.79998799999998</v>
      </c>
      <c r="F2315">
        <v>305.79998799999998</v>
      </c>
      <c r="G2315">
        <v>146000000</v>
      </c>
    </row>
    <row r="2316" spans="1:7" x14ac:dyDescent="0.2">
      <c r="A2316" s="91">
        <v>32639</v>
      </c>
      <c r="B2316">
        <v>305.79998799999998</v>
      </c>
      <c r="C2316">
        <v>307.33999599999999</v>
      </c>
      <c r="D2316">
        <v>305.79998799999998</v>
      </c>
      <c r="E2316">
        <v>306.95001200000002</v>
      </c>
      <c r="F2316">
        <v>306.95001200000002</v>
      </c>
      <c r="G2316">
        <v>151620000</v>
      </c>
    </row>
    <row r="2317" spans="1:7" x14ac:dyDescent="0.2">
      <c r="A2317" s="91">
        <v>32640</v>
      </c>
      <c r="B2317">
        <v>306.95001200000002</v>
      </c>
      <c r="C2317">
        <v>313.83999599999999</v>
      </c>
      <c r="D2317">
        <v>306.95001200000002</v>
      </c>
      <c r="E2317">
        <v>313.83999599999999</v>
      </c>
      <c r="F2317">
        <v>313.83999599999999</v>
      </c>
      <c r="G2317">
        <v>221490000</v>
      </c>
    </row>
    <row r="2318" spans="1:7" x14ac:dyDescent="0.2">
      <c r="A2318" s="91">
        <v>32643</v>
      </c>
      <c r="B2318">
        <v>313.83999599999999</v>
      </c>
      <c r="C2318">
        <v>316.16000400000001</v>
      </c>
      <c r="D2318">
        <v>313.83999599999999</v>
      </c>
      <c r="E2318">
        <v>316.16000400000001</v>
      </c>
      <c r="F2318">
        <v>316.16000400000001</v>
      </c>
      <c r="G2318">
        <v>179350000</v>
      </c>
    </row>
    <row r="2319" spans="1:7" x14ac:dyDescent="0.2">
      <c r="A2319" s="91">
        <v>32644</v>
      </c>
      <c r="B2319">
        <v>316.16000400000001</v>
      </c>
      <c r="C2319">
        <v>316.16000400000001</v>
      </c>
      <c r="D2319">
        <v>314.98998999999998</v>
      </c>
      <c r="E2319">
        <v>315.27999899999998</v>
      </c>
      <c r="F2319">
        <v>315.27999899999998</v>
      </c>
      <c r="G2319">
        <v>173100000</v>
      </c>
    </row>
    <row r="2320" spans="1:7" x14ac:dyDescent="0.2">
      <c r="A2320" s="91">
        <v>32645</v>
      </c>
      <c r="B2320">
        <v>315.27999899999998</v>
      </c>
      <c r="C2320">
        <v>317.94000199999999</v>
      </c>
      <c r="D2320">
        <v>315.10998499999999</v>
      </c>
      <c r="E2320">
        <v>317.48001099999999</v>
      </c>
      <c r="F2320">
        <v>317.48001099999999</v>
      </c>
      <c r="G2320">
        <v>191210000</v>
      </c>
    </row>
    <row r="2321" spans="1:7" x14ac:dyDescent="0.2">
      <c r="A2321" s="91">
        <v>32646</v>
      </c>
      <c r="B2321">
        <v>317.48001099999999</v>
      </c>
      <c r="C2321">
        <v>318.51998900000001</v>
      </c>
      <c r="D2321">
        <v>316.540009</v>
      </c>
      <c r="E2321">
        <v>317.97000100000002</v>
      </c>
      <c r="F2321">
        <v>317.97000100000002</v>
      </c>
      <c r="G2321">
        <v>177480000</v>
      </c>
    </row>
    <row r="2322" spans="1:7" x14ac:dyDescent="0.2">
      <c r="A2322" s="91">
        <v>32647</v>
      </c>
      <c r="B2322">
        <v>317.97000100000002</v>
      </c>
      <c r="C2322">
        <v>321.38000499999998</v>
      </c>
      <c r="D2322">
        <v>317.97000100000002</v>
      </c>
      <c r="E2322">
        <v>321.23998999999998</v>
      </c>
      <c r="F2322">
        <v>321.23998999999998</v>
      </c>
      <c r="G2322">
        <v>242410000</v>
      </c>
    </row>
    <row r="2323" spans="1:7" x14ac:dyDescent="0.2">
      <c r="A2323" s="91">
        <v>32650</v>
      </c>
      <c r="B2323">
        <v>321.23998999999998</v>
      </c>
      <c r="C2323">
        <v>323.05999800000001</v>
      </c>
      <c r="D2323">
        <v>320.45001200000002</v>
      </c>
      <c r="E2323">
        <v>321.98001099999999</v>
      </c>
      <c r="F2323">
        <v>321.98001099999999</v>
      </c>
      <c r="G2323">
        <v>185010000</v>
      </c>
    </row>
    <row r="2324" spans="1:7" x14ac:dyDescent="0.2">
      <c r="A2324" s="91">
        <v>32651</v>
      </c>
      <c r="B2324">
        <v>321.98001099999999</v>
      </c>
      <c r="C2324">
        <v>321.98001099999999</v>
      </c>
      <c r="D2324">
        <v>318.20001200000002</v>
      </c>
      <c r="E2324">
        <v>318.32000699999998</v>
      </c>
      <c r="F2324">
        <v>318.32000699999998</v>
      </c>
      <c r="G2324">
        <v>187690000</v>
      </c>
    </row>
    <row r="2325" spans="1:7" x14ac:dyDescent="0.2">
      <c r="A2325" s="91">
        <v>32652</v>
      </c>
      <c r="B2325">
        <v>318.32000699999998</v>
      </c>
      <c r="C2325">
        <v>319.14001500000001</v>
      </c>
      <c r="D2325">
        <v>317.57998700000002</v>
      </c>
      <c r="E2325">
        <v>319.14001500000001</v>
      </c>
      <c r="F2325">
        <v>319.14001500000001</v>
      </c>
      <c r="G2325">
        <v>178600000</v>
      </c>
    </row>
    <row r="2326" spans="1:7" x14ac:dyDescent="0.2">
      <c r="A2326" s="91">
        <v>32653</v>
      </c>
      <c r="B2326">
        <v>319.14001500000001</v>
      </c>
      <c r="C2326">
        <v>319.60000600000001</v>
      </c>
      <c r="D2326">
        <v>318.42001299999998</v>
      </c>
      <c r="E2326">
        <v>319.17001299999998</v>
      </c>
      <c r="F2326">
        <v>319.17001299999998</v>
      </c>
      <c r="G2326">
        <v>154470000</v>
      </c>
    </row>
    <row r="2327" spans="1:7" x14ac:dyDescent="0.2">
      <c r="A2327" s="91">
        <v>32654</v>
      </c>
      <c r="B2327">
        <v>319.17001299999998</v>
      </c>
      <c r="C2327">
        <v>321.58999599999999</v>
      </c>
      <c r="D2327">
        <v>319.14001500000001</v>
      </c>
      <c r="E2327">
        <v>321.58999599999999</v>
      </c>
      <c r="F2327">
        <v>321.58999599999999</v>
      </c>
      <c r="G2327">
        <v>143120000</v>
      </c>
    </row>
    <row r="2328" spans="1:7" x14ac:dyDescent="0.2">
      <c r="A2328" s="91">
        <v>32658</v>
      </c>
      <c r="B2328">
        <v>321.58999599999999</v>
      </c>
      <c r="C2328">
        <v>322.52999899999998</v>
      </c>
      <c r="D2328">
        <v>317.82998700000002</v>
      </c>
      <c r="E2328">
        <v>319.04998799999998</v>
      </c>
      <c r="F2328">
        <v>319.04998799999998</v>
      </c>
      <c r="G2328">
        <v>151780000</v>
      </c>
    </row>
    <row r="2329" spans="1:7" x14ac:dyDescent="0.2">
      <c r="A2329" s="91">
        <v>32659</v>
      </c>
      <c r="B2329">
        <v>319.04998799999998</v>
      </c>
      <c r="C2329">
        <v>321.29998799999998</v>
      </c>
      <c r="D2329">
        <v>318.67999300000002</v>
      </c>
      <c r="E2329">
        <v>320.51998900000001</v>
      </c>
      <c r="F2329">
        <v>320.51998900000001</v>
      </c>
      <c r="G2329">
        <v>162530000</v>
      </c>
    </row>
    <row r="2330" spans="1:7" x14ac:dyDescent="0.2">
      <c r="A2330" s="91">
        <v>32660</v>
      </c>
      <c r="B2330">
        <v>320.51001000000002</v>
      </c>
      <c r="C2330">
        <v>322.57000699999998</v>
      </c>
      <c r="D2330">
        <v>320.01001000000002</v>
      </c>
      <c r="E2330">
        <v>321.97000100000002</v>
      </c>
      <c r="F2330">
        <v>321.97000100000002</v>
      </c>
      <c r="G2330">
        <v>223160000</v>
      </c>
    </row>
    <row r="2331" spans="1:7" x14ac:dyDescent="0.2">
      <c r="A2331" s="91">
        <v>32661</v>
      </c>
      <c r="B2331">
        <v>321.97000100000002</v>
      </c>
      <c r="C2331">
        <v>325.63000499999998</v>
      </c>
      <c r="D2331">
        <v>321.97000100000002</v>
      </c>
      <c r="E2331">
        <v>325.51998900000001</v>
      </c>
      <c r="F2331">
        <v>325.51998900000001</v>
      </c>
      <c r="G2331">
        <v>229140000</v>
      </c>
    </row>
    <row r="2332" spans="1:7" x14ac:dyDescent="0.2">
      <c r="A2332" s="91">
        <v>32664</v>
      </c>
      <c r="B2332">
        <v>325.51998900000001</v>
      </c>
      <c r="C2332">
        <v>325.92999300000002</v>
      </c>
      <c r="D2332">
        <v>322.01998900000001</v>
      </c>
      <c r="E2332">
        <v>322.02999899999998</v>
      </c>
      <c r="F2332">
        <v>322.02999899999998</v>
      </c>
      <c r="G2332">
        <v>163420000</v>
      </c>
    </row>
    <row r="2333" spans="1:7" x14ac:dyDescent="0.2">
      <c r="A2333" s="91">
        <v>32665</v>
      </c>
      <c r="B2333">
        <v>322.02999899999998</v>
      </c>
      <c r="C2333">
        <v>324.48001099999999</v>
      </c>
      <c r="D2333">
        <v>321.26998900000001</v>
      </c>
      <c r="E2333">
        <v>324.23998999999998</v>
      </c>
      <c r="F2333">
        <v>324.23998999999998</v>
      </c>
      <c r="G2333">
        <v>187570000</v>
      </c>
    </row>
    <row r="2334" spans="1:7" x14ac:dyDescent="0.2">
      <c r="A2334" s="91">
        <v>32666</v>
      </c>
      <c r="B2334">
        <v>324.23998999999998</v>
      </c>
      <c r="C2334">
        <v>327.39001500000001</v>
      </c>
      <c r="D2334">
        <v>324.23998999999998</v>
      </c>
      <c r="E2334">
        <v>326.95001200000002</v>
      </c>
      <c r="F2334">
        <v>326.95001200000002</v>
      </c>
      <c r="G2334">
        <v>213710000</v>
      </c>
    </row>
    <row r="2335" spans="1:7" x14ac:dyDescent="0.2">
      <c r="A2335" s="91">
        <v>32667</v>
      </c>
      <c r="B2335">
        <v>326.95001200000002</v>
      </c>
      <c r="C2335">
        <v>327.36999500000002</v>
      </c>
      <c r="D2335">
        <v>325.92001299999998</v>
      </c>
      <c r="E2335">
        <v>326.75</v>
      </c>
      <c r="F2335">
        <v>326.75</v>
      </c>
      <c r="G2335">
        <v>212310000</v>
      </c>
    </row>
    <row r="2336" spans="1:7" x14ac:dyDescent="0.2">
      <c r="A2336" s="91">
        <v>32668</v>
      </c>
      <c r="B2336">
        <v>326.75</v>
      </c>
      <c r="C2336">
        <v>327.32000699999998</v>
      </c>
      <c r="D2336">
        <v>325.16000400000001</v>
      </c>
      <c r="E2336">
        <v>326.69000199999999</v>
      </c>
      <c r="F2336">
        <v>326.69000199999999</v>
      </c>
      <c r="G2336">
        <v>173240000</v>
      </c>
    </row>
    <row r="2337" spans="1:7" x14ac:dyDescent="0.2">
      <c r="A2337" s="91">
        <v>32671</v>
      </c>
      <c r="B2337">
        <v>326.69000199999999</v>
      </c>
      <c r="C2337">
        <v>326.69000199999999</v>
      </c>
      <c r="D2337">
        <v>323.73001099999999</v>
      </c>
      <c r="E2337">
        <v>326.23998999999998</v>
      </c>
      <c r="F2337">
        <v>326.23998999999998</v>
      </c>
      <c r="G2337">
        <v>151460000</v>
      </c>
    </row>
    <row r="2338" spans="1:7" x14ac:dyDescent="0.2">
      <c r="A2338" s="91">
        <v>32672</v>
      </c>
      <c r="B2338">
        <v>326.23998999999998</v>
      </c>
      <c r="C2338">
        <v>326.23998999999998</v>
      </c>
      <c r="D2338">
        <v>322.959991</v>
      </c>
      <c r="E2338">
        <v>323.91000400000001</v>
      </c>
      <c r="F2338">
        <v>323.91000400000001</v>
      </c>
      <c r="G2338">
        <v>164870000</v>
      </c>
    </row>
    <row r="2339" spans="1:7" x14ac:dyDescent="0.2">
      <c r="A2339" s="91">
        <v>32673</v>
      </c>
      <c r="B2339">
        <v>323.91000400000001</v>
      </c>
      <c r="C2339">
        <v>324.89001500000001</v>
      </c>
      <c r="D2339">
        <v>322.79998799999998</v>
      </c>
      <c r="E2339">
        <v>323.82998700000002</v>
      </c>
      <c r="F2339">
        <v>323.82998700000002</v>
      </c>
      <c r="G2339">
        <v>170540000</v>
      </c>
    </row>
    <row r="2340" spans="1:7" x14ac:dyDescent="0.2">
      <c r="A2340" s="91">
        <v>32674</v>
      </c>
      <c r="B2340">
        <v>323.82998700000002</v>
      </c>
      <c r="C2340">
        <v>323.82998700000002</v>
      </c>
      <c r="D2340">
        <v>319.209991</v>
      </c>
      <c r="E2340">
        <v>320.07998700000002</v>
      </c>
      <c r="F2340">
        <v>320.07998700000002</v>
      </c>
      <c r="G2340">
        <v>179480000</v>
      </c>
    </row>
    <row r="2341" spans="1:7" x14ac:dyDescent="0.2">
      <c r="A2341" s="91">
        <v>32675</v>
      </c>
      <c r="B2341">
        <v>319.959991</v>
      </c>
      <c r="C2341">
        <v>321.35998499999999</v>
      </c>
      <c r="D2341">
        <v>318.69000199999999</v>
      </c>
      <c r="E2341">
        <v>321.35000600000001</v>
      </c>
      <c r="F2341">
        <v>321.35000600000001</v>
      </c>
      <c r="G2341">
        <v>244510000</v>
      </c>
    </row>
    <row r="2342" spans="1:7" x14ac:dyDescent="0.2">
      <c r="A2342" s="91">
        <v>32678</v>
      </c>
      <c r="B2342">
        <v>321.35000600000001</v>
      </c>
      <c r="C2342">
        <v>321.89001500000001</v>
      </c>
      <c r="D2342">
        <v>320.39999399999999</v>
      </c>
      <c r="E2342">
        <v>321.89001500000001</v>
      </c>
      <c r="F2342">
        <v>321.89001500000001</v>
      </c>
      <c r="G2342">
        <v>130720000</v>
      </c>
    </row>
    <row r="2343" spans="1:7" x14ac:dyDescent="0.2">
      <c r="A2343" s="91">
        <v>32679</v>
      </c>
      <c r="B2343">
        <v>321.89001500000001</v>
      </c>
      <c r="C2343">
        <v>322.77999899999998</v>
      </c>
      <c r="D2343">
        <v>321.02999899999998</v>
      </c>
      <c r="E2343">
        <v>321.25</v>
      </c>
      <c r="F2343">
        <v>321.25</v>
      </c>
      <c r="G2343">
        <v>167650000</v>
      </c>
    </row>
    <row r="2344" spans="1:7" x14ac:dyDescent="0.2">
      <c r="A2344" s="91">
        <v>32680</v>
      </c>
      <c r="B2344">
        <v>321.25</v>
      </c>
      <c r="C2344">
        <v>321.86999500000002</v>
      </c>
      <c r="D2344">
        <v>319.25</v>
      </c>
      <c r="E2344">
        <v>320.48001099999999</v>
      </c>
      <c r="F2344">
        <v>320.48001099999999</v>
      </c>
      <c r="G2344">
        <v>168830000</v>
      </c>
    </row>
    <row r="2345" spans="1:7" x14ac:dyDescent="0.2">
      <c r="A2345" s="91">
        <v>32681</v>
      </c>
      <c r="B2345">
        <v>320.48001099999999</v>
      </c>
      <c r="C2345">
        <v>322.33999599999999</v>
      </c>
      <c r="D2345">
        <v>320.20001200000002</v>
      </c>
      <c r="E2345">
        <v>322.32000699999998</v>
      </c>
      <c r="F2345">
        <v>322.32000699999998</v>
      </c>
      <c r="G2345">
        <v>176510000</v>
      </c>
    </row>
    <row r="2346" spans="1:7" x14ac:dyDescent="0.2">
      <c r="A2346" s="91">
        <v>32682</v>
      </c>
      <c r="B2346">
        <v>322.32000699999998</v>
      </c>
      <c r="C2346">
        <v>328</v>
      </c>
      <c r="D2346">
        <v>322.32000699999998</v>
      </c>
      <c r="E2346">
        <v>328</v>
      </c>
      <c r="F2346">
        <v>328</v>
      </c>
      <c r="G2346">
        <v>198720000</v>
      </c>
    </row>
    <row r="2347" spans="1:7" x14ac:dyDescent="0.2">
      <c r="A2347" s="91">
        <v>32685</v>
      </c>
      <c r="B2347">
        <v>328</v>
      </c>
      <c r="C2347">
        <v>328.14999399999999</v>
      </c>
      <c r="D2347">
        <v>326.30999800000001</v>
      </c>
      <c r="E2347">
        <v>326.60000600000001</v>
      </c>
      <c r="F2347">
        <v>326.60000600000001</v>
      </c>
      <c r="G2347">
        <v>143600000</v>
      </c>
    </row>
    <row r="2348" spans="1:7" x14ac:dyDescent="0.2">
      <c r="A2348" s="91">
        <v>32686</v>
      </c>
      <c r="B2348">
        <v>326.60000600000001</v>
      </c>
      <c r="C2348">
        <v>329.19000199999999</v>
      </c>
      <c r="D2348">
        <v>326.58999599999999</v>
      </c>
      <c r="E2348">
        <v>328.44000199999999</v>
      </c>
      <c r="F2348">
        <v>328.44000199999999</v>
      </c>
      <c r="G2348">
        <v>171090000</v>
      </c>
    </row>
    <row r="2349" spans="1:7" x14ac:dyDescent="0.2">
      <c r="A2349" s="91">
        <v>32687</v>
      </c>
      <c r="B2349">
        <v>328.44000199999999</v>
      </c>
      <c r="C2349">
        <v>328.44000199999999</v>
      </c>
      <c r="D2349">
        <v>324.29998799999998</v>
      </c>
      <c r="E2349">
        <v>325.80999800000001</v>
      </c>
      <c r="F2349">
        <v>325.80999800000001</v>
      </c>
      <c r="G2349">
        <v>158470000</v>
      </c>
    </row>
    <row r="2350" spans="1:7" x14ac:dyDescent="0.2">
      <c r="A2350" s="91">
        <v>32688</v>
      </c>
      <c r="B2350">
        <v>325.80999800000001</v>
      </c>
      <c r="C2350">
        <v>325.80999800000001</v>
      </c>
      <c r="D2350">
        <v>319.540009</v>
      </c>
      <c r="E2350">
        <v>319.67999300000002</v>
      </c>
      <c r="F2350">
        <v>319.67999300000002</v>
      </c>
      <c r="G2350">
        <v>167100000</v>
      </c>
    </row>
    <row r="2351" spans="1:7" x14ac:dyDescent="0.2">
      <c r="A2351" s="91">
        <v>32689</v>
      </c>
      <c r="B2351">
        <v>319.67001299999998</v>
      </c>
      <c r="C2351">
        <v>319.97000100000002</v>
      </c>
      <c r="D2351">
        <v>314.38000499999998</v>
      </c>
      <c r="E2351">
        <v>317.98001099999999</v>
      </c>
      <c r="F2351">
        <v>317.98001099999999</v>
      </c>
      <c r="G2351">
        <v>170490000</v>
      </c>
    </row>
    <row r="2352" spans="1:7" x14ac:dyDescent="0.2">
      <c r="A2352" s="91">
        <v>32692</v>
      </c>
      <c r="B2352">
        <v>317.98001099999999</v>
      </c>
      <c r="C2352">
        <v>319.26998900000001</v>
      </c>
      <c r="D2352">
        <v>317.26998900000001</v>
      </c>
      <c r="E2352">
        <v>319.23001099999999</v>
      </c>
      <c r="F2352">
        <v>319.23001099999999</v>
      </c>
      <c r="G2352">
        <v>68870000</v>
      </c>
    </row>
    <row r="2353" spans="1:7" x14ac:dyDescent="0.2">
      <c r="A2353" s="91">
        <v>32694</v>
      </c>
      <c r="B2353">
        <v>319.23001099999999</v>
      </c>
      <c r="C2353">
        <v>321.22000100000002</v>
      </c>
      <c r="D2353">
        <v>317.26001000000002</v>
      </c>
      <c r="E2353">
        <v>320.64001500000001</v>
      </c>
      <c r="F2353">
        <v>320.64001500000001</v>
      </c>
      <c r="G2353">
        <v>127710000</v>
      </c>
    </row>
    <row r="2354" spans="1:7" x14ac:dyDescent="0.2">
      <c r="A2354" s="91">
        <v>32695</v>
      </c>
      <c r="B2354">
        <v>320.64001500000001</v>
      </c>
      <c r="C2354">
        <v>321.54998799999998</v>
      </c>
      <c r="D2354">
        <v>320.45001200000002</v>
      </c>
      <c r="E2354">
        <v>321.54998799999998</v>
      </c>
      <c r="F2354">
        <v>321.54998799999998</v>
      </c>
      <c r="G2354">
        <v>140450000</v>
      </c>
    </row>
    <row r="2355" spans="1:7" x14ac:dyDescent="0.2">
      <c r="A2355" s="91">
        <v>32696</v>
      </c>
      <c r="B2355">
        <v>321.54998799999998</v>
      </c>
      <c r="C2355">
        <v>325.86999500000002</v>
      </c>
      <c r="D2355">
        <v>321.07998700000002</v>
      </c>
      <c r="E2355">
        <v>324.91000400000001</v>
      </c>
      <c r="F2355">
        <v>324.91000400000001</v>
      </c>
      <c r="G2355">
        <v>166430000</v>
      </c>
    </row>
    <row r="2356" spans="1:7" x14ac:dyDescent="0.2">
      <c r="A2356" s="91">
        <v>32699</v>
      </c>
      <c r="B2356">
        <v>324.92999300000002</v>
      </c>
      <c r="C2356">
        <v>327.07000699999998</v>
      </c>
      <c r="D2356">
        <v>324.91000400000001</v>
      </c>
      <c r="E2356">
        <v>327.07000699999998</v>
      </c>
      <c r="F2356">
        <v>327.07000699999998</v>
      </c>
      <c r="G2356">
        <v>131870000</v>
      </c>
    </row>
    <row r="2357" spans="1:7" x14ac:dyDescent="0.2">
      <c r="A2357" s="91">
        <v>32700</v>
      </c>
      <c r="B2357">
        <v>327.07000699999998</v>
      </c>
      <c r="C2357">
        <v>330.42001299999998</v>
      </c>
      <c r="D2357">
        <v>327.07000699999998</v>
      </c>
      <c r="E2357">
        <v>328.77999899999998</v>
      </c>
      <c r="F2357">
        <v>328.77999899999998</v>
      </c>
      <c r="G2357">
        <v>171590000</v>
      </c>
    </row>
    <row r="2358" spans="1:7" x14ac:dyDescent="0.2">
      <c r="A2358" s="91">
        <v>32701</v>
      </c>
      <c r="B2358">
        <v>328.77999899999998</v>
      </c>
      <c r="C2358">
        <v>330.39001500000001</v>
      </c>
      <c r="D2358">
        <v>327.92001299999998</v>
      </c>
      <c r="E2358">
        <v>329.80999800000001</v>
      </c>
      <c r="F2358">
        <v>329.80999800000001</v>
      </c>
      <c r="G2358">
        <v>160550000</v>
      </c>
    </row>
    <row r="2359" spans="1:7" x14ac:dyDescent="0.2">
      <c r="A2359" s="91">
        <v>32702</v>
      </c>
      <c r="B2359">
        <v>329.80999800000001</v>
      </c>
      <c r="C2359">
        <v>330.36999500000002</v>
      </c>
      <c r="D2359">
        <v>329.07998700000002</v>
      </c>
      <c r="E2359">
        <v>329.95001200000002</v>
      </c>
      <c r="F2359">
        <v>329.95001200000002</v>
      </c>
      <c r="G2359">
        <v>153820000</v>
      </c>
    </row>
    <row r="2360" spans="1:7" x14ac:dyDescent="0.2">
      <c r="A2360" s="91">
        <v>32703</v>
      </c>
      <c r="B2360">
        <v>329.959991</v>
      </c>
      <c r="C2360">
        <v>331.89001500000001</v>
      </c>
      <c r="D2360">
        <v>327.13000499999998</v>
      </c>
      <c r="E2360">
        <v>331.83999599999999</v>
      </c>
      <c r="F2360">
        <v>331.83999599999999</v>
      </c>
      <c r="G2360">
        <v>183480000</v>
      </c>
    </row>
    <row r="2361" spans="1:7" x14ac:dyDescent="0.2">
      <c r="A2361" s="91">
        <v>32706</v>
      </c>
      <c r="B2361">
        <v>331.77999899999998</v>
      </c>
      <c r="C2361">
        <v>333.01998900000001</v>
      </c>
      <c r="D2361">
        <v>331.01998900000001</v>
      </c>
      <c r="E2361">
        <v>332.44000199999999</v>
      </c>
      <c r="F2361">
        <v>332.44000199999999</v>
      </c>
      <c r="G2361">
        <v>131960000</v>
      </c>
    </row>
    <row r="2362" spans="1:7" x14ac:dyDescent="0.2">
      <c r="A2362" s="91">
        <v>32707</v>
      </c>
      <c r="B2362">
        <v>332.42001299999998</v>
      </c>
      <c r="C2362">
        <v>332.44000199999999</v>
      </c>
      <c r="D2362">
        <v>330.75</v>
      </c>
      <c r="E2362">
        <v>331.35000600000001</v>
      </c>
      <c r="F2362">
        <v>331.35000600000001</v>
      </c>
      <c r="G2362">
        <v>152350000</v>
      </c>
    </row>
    <row r="2363" spans="1:7" x14ac:dyDescent="0.2">
      <c r="A2363" s="91">
        <v>32708</v>
      </c>
      <c r="B2363">
        <v>331.36999500000002</v>
      </c>
      <c r="C2363">
        <v>335.73001099999999</v>
      </c>
      <c r="D2363">
        <v>331.35000600000001</v>
      </c>
      <c r="E2363">
        <v>335.73001099999999</v>
      </c>
      <c r="F2363">
        <v>335.73001099999999</v>
      </c>
      <c r="G2363">
        <v>215740000</v>
      </c>
    </row>
    <row r="2364" spans="1:7" x14ac:dyDescent="0.2">
      <c r="A2364" s="91">
        <v>32709</v>
      </c>
      <c r="B2364">
        <v>335.73998999999998</v>
      </c>
      <c r="C2364">
        <v>337.39999399999999</v>
      </c>
      <c r="D2364">
        <v>333.22000100000002</v>
      </c>
      <c r="E2364">
        <v>333.51001000000002</v>
      </c>
      <c r="F2364">
        <v>333.51001000000002</v>
      </c>
      <c r="G2364">
        <v>204590000</v>
      </c>
    </row>
    <row r="2365" spans="1:7" x14ac:dyDescent="0.2">
      <c r="A2365" s="91">
        <v>32710</v>
      </c>
      <c r="B2365">
        <v>333.5</v>
      </c>
      <c r="C2365">
        <v>335.91000400000001</v>
      </c>
      <c r="D2365">
        <v>332.459991</v>
      </c>
      <c r="E2365">
        <v>335.89999399999999</v>
      </c>
      <c r="F2365">
        <v>335.89999399999999</v>
      </c>
      <c r="G2365">
        <v>174880000</v>
      </c>
    </row>
    <row r="2366" spans="1:7" x14ac:dyDescent="0.2">
      <c r="A2366" s="91">
        <v>32713</v>
      </c>
      <c r="B2366">
        <v>335.89999399999999</v>
      </c>
      <c r="C2366">
        <v>335.89999399999999</v>
      </c>
      <c r="D2366">
        <v>333.44000199999999</v>
      </c>
      <c r="E2366">
        <v>333.67001299999998</v>
      </c>
      <c r="F2366">
        <v>333.67001299999998</v>
      </c>
      <c r="G2366">
        <v>136260000</v>
      </c>
    </row>
    <row r="2367" spans="1:7" x14ac:dyDescent="0.2">
      <c r="A2367" s="91">
        <v>32714</v>
      </c>
      <c r="B2367">
        <v>333.67001299999998</v>
      </c>
      <c r="C2367">
        <v>336.290009</v>
      </c>
      <c r="D2367">
        <v>332.60000600000001</v>
      </c>
      <c r="E2367">
        <v>333.88000499999998</v>
      </c>
      <c r="F2367">
        <v>333.88000499999998</v>
      </c>
      <c r="G2367">
        <v>179270000</v>
      </c>
    </row>
    <row r="2368" spans="1:7" x14ac:dyDescent="0.2">
      <c r="A2368" s="91">
        <v>32715</v>
      </c>
      <c r="B2368">
        <v>333.88000499999998</v>
      </c>
      <c r="C2368">
        <v>338.04998799999998</v>
      </c>
      <c r="D2368">
        <v>333.19000199999999</v>
      </c>
      <c r="E2368">
        <v>338.04998799999998</v>
      </c>
      <c r="F2368">
        <v>338.04998799999998</v>
      </c>
      <c r="G2368">
        <v>188270000</v>
      </c>
    </row>
    <row r="2369" spans="1:7" x14ac:dyDescent="0.2">
      <c r="A2369" s="91">
        <v>32716</v>
      </c>
      <c r="B2369">
        <v>338.04998799999998</v>
      </c>
      <c r="C2369">
        <v>342</v>
      </c>
      <c r="D2369">
        <v>338.04998799999998</v>
      </c>
      <c r="E2369">
        <v>341.98998999999998</v>
      </c>
      <c r="F2369">
        <v>341.98998999999998</v>
      </c>
      <c r="G2369">
        <v>213680000</v>
      </c>
    </row>
    <row r="2370" spans="1:7" x14ac:dyDescent="0.2">
      <c r="A2370" s="91">
        <v>32717</v>
      </c>
      <c r="B2370">
        <v>341.94000199999999</v>
      </c>
      <c r="C2370">
        <v>342.959991</v>
      </c>
      <c r="D2370">
        <v>341.29998799999998</v>
      </c>
      <c r="E2370">
        <v>342.14999399999999</v>
      </c>
      <c r="F2370">
        <v>342.14999399999999</v>
      </c>
      <c r="G2370">
        <v>180610000</v>
      </c>
    </row>
    <row r="2371" spans="1:7" x14ac:dyDescent="0.2">
      <c r="A2371" s="91">
        <v>32720</v>
      </c>
      <c r="B2371">
        <v>342.13000499999998</v>
      </c>
      <c r="C2371">
        <v>346.07998700000002</v>
      </c>
      <c r="D2371">
        <v>342.01998900000001</v>
      </c>
      <c r="E2371">
        <v>346.07998700000002</v>
      </c>
      <c r="F2371">
        <v>346.07998700000002</v>
      </c>
      <c r="G2371">
        <v>166650000</v>
      </c>
    </row>
    <row r="2372" spans="1:7" x14ac:dyDescent="0.2">
      <c r="A2372" s="91">
        <v>32721</v>
      </c>
      <c r="B2372">
        <v>346.07998700000002</v>
      </c>
      <c r="C2372">
        <v>347.98998999999998</v>
      </c>
      <c r="D2372">
        <v>342.92999300000002</v>
      </c>
      <c r="E2372">
        <v>343.75</v>
      </c>
      <c r="F2372">
        <v>343.75</v>
      </c>
      <c r="G2372">
        <v>225280000</v>
      </c>
    </row>
    <row r="2373" spans="1:7" x14ac:dyDescent="0.2">
      <c r="A2373" s="91">
        <v>32722</v>
      </c>
      <c r="B2373">
        <v>343.75</v>
      </c>
      <c r="C2373">
        <v>344.33999599999999</v>
      </c>
      <c r="D2373">
        <v>342.47000100000002</v>
      </c>
      <c r="E2373">
        <v>344.33999599999999</v>
      </c>
      <c r="F2373">
        <v>344.33999599999999</v>
      </c>
      <c r="G2373">
        <v>181760000</v>
      </c>
    </row>
    <row r="2374" spans="1:7" x14ac:dyDescent="0.2">
      <c r="A2374" s="91">
        <v>32723</v>
      </c>
      <c r="B2374">
        <v>344.33999599999999</v>
      </c>
      <c r="C2374">
        <v>345.22000100000002</v>
      </c>
      <c r="D2374">
        <v>343.80999800000001</v>
      </c>
      <c r="E2374">
        <v>344.73998999999998</v>
      </c>
      <c r="F2374">
        <v>344.73998999999998</v>
      </c>
      <c r="G2374">
        <v>168690000</v>
      </c>
    </row>
    <row r="2375" spans="1:7" x14ac:dyDescent="0.2">
      <c r="A2375" s="91">
        <v>32724</v>
      </c>
      <c r="B2375">
        <v>344.73998999999998</v>
      </c>
      <c r="C2375">
        <v>345.42001299999998</v>
      </c>
      <c r="D2375">
        <v>342.60000600000001</v>
      </c>
      <c r="E2375">
        <v>343.92001299999998</v>
      </c>
      <c r="F2375">
        <v>343.92001299999998</v>
      </c>
      <c r="G2375">
        <v>169750000</v>
      </c>
    </row>
    <row r="2376" spans="1:7" x14ac:dyDescent="0.2">
      <c r="A2376" s="91">
        <v>32727</v>
      </c>
      <c r="B2376">
        <v>343.92001299999998</v>
      </c>
      <c r="C2376">
        <v>349.42001299999998</v>
      </c>
      <c r="D2376">
        <v>343.91000400000001</v>
      </c>
      <c r="E2376">
        <v>349.41000400000001</v>
      </c>
      <c r="F2376">
        <v>349.41000400000001</v>
      </c>
      <c r="G2376">
        <v>197580000</v>
      </c>
    </row>
    <row r="2377" spans="1:7" x14ac:dyDescent="0.2">
      <c r="A2377" s="91">
        <v>32728</v>
      </c>
      <c r="B2377">
        <v>349.41000400000001</v>
      </c>
      <c r="C2377">
        <v>349.83999599999999</v>
      </c>
      <c r="D2377">
        <v>348.27999899999998</v>
      </c>
      <c r="E2377">
        <v>349.35000600000001</v>
      </c>
      <c r="F2377">
        <v>349.35000600000001</v>
      </c>
      <c r="G2377">
        <v>200340000</v>
      </c>
    </row>
    <row r="2378" spans="1:7" x14ac:dyDescent="0.2">
      <c r="A2378" s="91">
        <v>32729</v>
      </c>
      <c r="B2378">
        <v>349.29998799999998</v>
      </c>
      <c r="C2378">
        <v>351</v>
      </c>
      <c r="D2378">
        <v>346.85998499999999</v>
      </c>
      <c r="E2378">
        <v>346.94000199999999</v>
      </c>
      <c r="F2378">
        <v>346.94000199999999</v>
      </c>
      <c r="G2378">
        <v>209900000</v>
      </c>
    </row>
    <row r="2379" spans="1:7" x14ac:dyDescent="0.2">
      <c r="A2379" s="91">
        <v>32730</v>
      </c>
      <c r="B2379">
        <v>346.94000199999999</v>
      </c>
      <c r="C2379">
        <v>349.77999899999998</v>
      </c>
      <c r="D2379">
        <v>345.30999800000001</v>
      </c>
      <c r="E2379">
        <v>348.25</v>
      </c>
      <c r="F2379">
        <v>348.25</v>
      </c>
      <c r="G2379">
        <v>198660000</v>
      </c>
    </row>
    <row r="2380" spans="1:7" x14ac:dyDescent="0.2">
      <c r="A2380" s="91">
        <v>32731</v>
      </c>
      <c r="B2380">
        <v>348.27999899999998</v>
      </c>
      <c r="C2380">
        <v>351.17999300000002</v>
      </c>
      <c r="D2380">
        <v>344.01001000000002</v>
      </c>
      <c r="E2380">
        <v>344.73998999999998</v>
      </c>
      <c r="F2380">
        <v>344.73998999999998</v>
      </c>
      <c r="G2380">
        <v>197550000</v>
      </c>
    </row>
    <row r="2381" spans="1:7" x14ac:dyDescent="0.2">
      <c r="A2381" s="91">
        <v>32734</v>
      </c>
      <c r="B2381">
        <v>344.709991</v>
      </c>
      <c r="C2381">
        <v>345.44000199999999</v>
      </c>
      <c r="D2381">
        <v>341.959991</v>
      </c>
      <c r="E2381">
        <v>343.05999800000001</v>
      </c>
      <c r="F2381">
        <v>343.05999800000001</v>
      </c>
      <c r="G2381">
        <v>142010000</v>
      </c>
    </row>
    <row r="2382" spans="1:7" x14ac:dyDescent="0.2">
      <c r="A2382" s="91">
        <v>32735</v>
      </c>
      <c r="B2382">
        <v>343.05999800000001</v>
      </c>
      <c r="C2382">
        <v>345.02999899999998</v>
      </c>
      <c r="D2382">
        <v>343.04998799999998</v>
      </c>
      <c r="E2382">
        <v>344.709991</v>
      </c>
      <c r="F2382">
        <v>344.709991</v>
      </c>
      <c r="G2382">
        <v>148770000</v>
      </c>
    </row>
    <row r="2383" spans="1:7" x14ac:dyDescent="0.2">
      <c r="A2383" s="91">
        <v>32736</v>
      </c>
      <c r="B2383">
        <v>344.709991</v>
      </c>
      <c r="C2383">
        <v>346.36999500000002</v>
      </c>
      <c r="D2383">
        <v>344.709991</v>
      </c>
      <c r="E2383">
        <v>345.66000400000001</v>
      </c>
      <c r="F2383">
        <v>345.66000400000001</v>
      </c>
      <c r="G2383">
        <v>150060000</v>
      </c>
    </row>
    <row r="2384" spans="1:7" x14ac:dyDescent="0.2">
      <c r="A2384" s="91">
        <v>32737</v>
      </c>
      <c r="B2384">
        <v>345.66000400000001</v>
      </c>
      <c r="C2384">
        <v>346.39001500000001</v>
      </c>
      <c r="D2384">
        <v>342.97000100000002</v>
      </c>
      <c r="E2384">
        <v>344.45001200000002</v>
      </c>
      <c r="F2384">
        <v>344.45001200000002</v>
      </c>
      <c r="G2384">
        <v>157560000</v>
      </c>
    </row>
    <row r="2385" spans="1:7" x14ac:dyDescent="0.2">
      <c r="A2385" s="91">
        <v>32738</v>
      </c>
      <c r="B2385">
        <v>344.45001200000002</v>
      </c>
      <c r="C2385">
        <v>346.02999899999998</v>
      </c>
      <c r="D2385">
        <v>343.89001500000001</v>
      </c>
      <c r="E2385">
        <v>346.02999899999998</v>
      </c>
      <c r="F2385">
        <v>346.02999899999998</v>
      </c>
      <c r="G2385">
        <v>145810000</v>
      </c>
    </row>
    <row r="2386" spans="1:7" x14ac:dyDescent="0.2">
      <c r="A2386" s="91">
        <v>32741</v>
      </c>
      <c r="B2386">
        <v>346.02999899999998</v>
      </c>
      <c r="C2386">
        <v>346.25</v>
      </c>
      <c r="D2386">
        <v>340.54998799999998</v>
      </c>
      <c r="E2386">
        <v>340.67001299999998</v>
      </c>
      <c r="F2386">
        <v>340.67001299999998</v>
      </c>
      <c r="G2386">
        <v>136800000</v>
      </c>
    </row>
    <row r="2387" spans="1:7" x14ac:dyDescent="0.2">
      <c r="A2387" s="91">
        <v>32742</v>
      </c>
      <c r="B2387">
        <v>340.67001299999998</v>
      </c>
      <c r="C2387">
        <v>341.25</v>
      </c>
      <c r="D2387">
        <v>339</v>
      </c>
      <c r="E2387">
        <v>341.19000199999999</v>
      </c>
      <c r="F2387">
        <v>341.19000199999999</v>
      </c>
      <c r="G2387">
        <v>141930000</v>
      </c>
    </row>
    <row r="2388" spans="1:7" x14ac:dyDescent="0.2">
      <c r="A2388" s="91">
        <v>32743</v>
      </c>
      <c r="B2388">
        <v>341.19000199999999</v>
      </c>
      <c r="C2388">
        <v>344.79998799999998</v>
      </c>
      <c r="D2388">
        <v>341.19000199999999</v>
      </c>
      <c r="E2388">
        <v>344.70001200000002</v>
      </c>
      <c r="F2388">
        <v>344.70001200000002</v>
      </c>
      <c r="G2388">
        <v>159640000</v>
      </c>
    </row>
    <row r="2389" spans="1:7" x14ac:dyDescent="0.2">
      <c r="A2389" s="91">
        <v>32744</v>
      </c>
      <c r="B2389">
        <v>344.70001200000002</v>
      </c>
      <c r="C2389">
        <v>351.51998900000001</v>
      </c>
      <c r="D2389">
        <v>344.70001200000002</v>
      </c>
      <c r="E2389">
        <v>351.51998900000001</v>
      </c>
      <c r="F2389">
        <v>351.51998900000001</v>
      </c>
      <c r="G2389">
        <v>225520000</v>
      </c>
    </row>
    <row r="2390" spans="1:7" x14ac:dyDescent="0.2">
      <c r="A2390" s="91">
        <v>32745</v>
      </c>
      <c r="B2390">
        <v>351.51998900000001</v>
      </c>
      <c r="C2390">
        <v>352.73001099999999</v>
      </c>
      <c r="D2390">
        <v>350.08999599999999</v>
      </c>
      <c r="E2390">
        <v>350.51998900000001</v>
      </c>
      <c r="F2390">
        <v>350.51998900000001</v>
      </c>
      <c r="G2390">
        <v>165930000</v>
      </c>
    </row>
    <row r="2391" spans="1:7" x14ac:dyDescent="0.2">
      <c r="A2391" s="91">
        <v>32748</v>
      </c>
      <c r="B2391">
        <v>350.51998900000001</v>
      </c>
      <c r="C2391">
        <v>352.08999599999999</v>
      </c>
      <c r="D2391">
        <v>349.07998700000002</v>
      </c>
      <c r="E2391">
        <v>352.08999599999999</v>
      </c>
      <c r="F2391">
        <v>352.08999599999999</v>
      </c>
      <c r="G2391">
        <v>131180000</v>
      </c>
    </row>
    <row r="2392" spans="1:7" x14ac:dyDescent="0.2">
      <c r="A2392" s="91">
        <v>32749</v>
      </c>
      <c r="B2392">
        <v>352.08999599999999</v>
      </c>
      <c r="C2392">
        <v>352.11999500000002</v>
      </c>
      <c r="D2392">
        <v>348.85998499999999</v>
      </c>
      <c r="E2392">
        <v>349.83999599999999</v>
      </c>
      <c r="F2392">
        <v>349.83999599999999</v>
      </c>
      <c r="G2392">
        <v>175210000</v>
      </c>
    </row>
    <row r="2393" spans="1:7" x14ac:dyDescent="0.2">
      <c r="A2393" s="91">
        <v>32750</v>
      </c>
      <c r="B2393">
        <v>349.83999599999999</v>
      </c>
      <c r="C2393">
        <v>352.26998900000001</v>
      </c>
      <c r="D2393">
        <v>348.66000400000001</v>
      </c>
      <c r="E2393">
        <v>350.64999399999999</v>
      </c>
      <c r="F2393">
        <v>350.64999399999999</v>
      </c>
      <c r="G2393">
        <v>174350000</v>
      </c>
    </row>
    <row r="2394" spans="1:7" x14ac:dyDescent="0.2">
      <c r="A2394" s="91">
        <v>32751</v>
      </c>
      <c r="B2394">
        <v>350.64999399999999</v>
      </c>
      <c r="C2394">
        <v>351.45001200000002</v>
      </c>
      <c r="D2394">
        <v>350.209991</v>
      </c>
      <c r="E2394">
        <v>351.45001200000002</v>
      </c>
      <c r="F2394">
        <v>351.45001200000002</v>
      </c>
      <c r="G2394">
        <v>144820000</v>
      </c>
    </row>
    <row r="2395" spans="1:7" x14ac:dyDescent="0.2">
      <c r="A2395" s="91">
        <v>32752</v>
      </c>
      <c r="B2395">
        <v>351.45001200000002</v>
      </c>
      <c r="C2395">
        <v>353.89999399999999</v>
      </c>
      <c r="D2395">
        <v>350.88000499999998</v>
      </c>
      <c r="E2395">
        <v>353.73001099999999</v>
      </c>
      <c r="F2395">
        <v>353.73001099999999</v>
      </c>
      <c r="G2395">
        <v>133300000</v>
      </c>
    </row>
    <row r="2396" spans="1:7" x14ac:dyDescent="0.2">
      <c r="A2396" s="91">
        <v>32756</v>
      </c>
      <c r="B2396">
        <v>353.73001099999999</v>
      </c>
      <c r="C2396">
        <v>354.13000499999998</v>
      </c>
      <c r="D2396">
        <v>351.82000699999998</v>
      </c>
      <c r="E2396">
        <v>352.55999800000001</v>
      </c>
      <c r="F2396">
        <v>352.55999800000001</v>
      </c>
      <c r="G2396">
        <v>145180000</v>
      </c>
    </row>
    <row r="2397" spans="1:7" x14ac:dyDescent="0.2">
      <c r="A2397" s="91">
        <v>32757</v>
      </c>
      <c r="B2397">
        <v>352.55999800000001</v>
      </c>
      <c r="C2397">
        <v>352.55999800000001</v>
      </c>
      <c r="D2397">
        <v>347.98001099999999</v>
      </c>
      <c r="E2397">
        <v>349.23998999999998</v>
      </c>
      <c r="F2397">
        <v>349.23998999999998</v>
      </c>
      <c r="G2397">
        <v>161800000</v>
      </c>
    </row>
    <row r="2398" spans="1:7" x14ac:dyDescent="0.2">
      <c r="A2398" s="91">
        <v>32758</v>
      </c>
      <c r="B2398">
        <v>349.23998999999998</v>
      </c>
      <c r="C2398">
        <v>350.30999800000001</v>
      </c>
      <c r="D2398">
        <v>348.14999399999999</v>
      </c>
      <c r="E2398">
        <v>348.35000600000001</v>
      </c>
      <c r="F2398">
        <v>348.35000600000001</v>
      </c>
      <c r="G2398">
        <v>160160000</v>
      </c>
    </row>
    <row r="2399" spans="1:7" x14ac:dyDescent="0.2">
      <c r="A2399" s="91">
        <v>32759</v>
      </c>
      <c r="B2399">
        <v>348.35000600000001</v>
      </c>
      <c r="C2399">
        <v>349.17999300000002</v>
      </c>
      <c r="D2399">
        <v>345.73998999999998</v>
      </c>
      <c r="E2399">
        <v>348.76001000000002</v>
      </c>
      <c r="F2399">
        <v>348.76001000000002</v>
      </c>
      <c r="G2399">
        <v>154090000</v>
      </c>
    </row>
    <row r="2400" spans="1:7" x14ac:dyDescent="0.2">
      <c r="A2400" s="91">
        <v>32762</v>
      </c>
      <c r="B2400">
        <v>348.76001000000002</v>
      </c>
      <c r="C2400">
        <v>348.76001000000002</v>
      </c>
      <c r="D2400">
        <v>345.91000400000001</v>
      </c>
      <c r="E2400">
        <v>347.66000400000001</v>
      </c>
      <c r="F2400">
        <v>347.66000400000001</v>
      </c>
      <c r="G2400">
        <v>126020000</v>
      </c>
    </row>
    <row r="2401" spans="1:7" x14ac:dyDescent="0.2">
      <c r="A2401" s="91">
        <v>32763</v>
      </c>
      <c r="B2401">
        <v>347.66000400000001</v>
      </c>
      <c r="C2401">
        <v>349.459991</v>
      </c>
      <c r="D2401">
        <v>347.5</v>
      </c>
      <c r="E2401">
        <v>348.70001200000002</v>
      </c>
      <c r="F2401">
        <v>348.70001200000002</v>
      </c>
      <c r="G2401">
        <v>142140000</v>
      </c>
    </row>
    <row r="2402" spans="1:7" x14ac:dyDescent="0.2">
      <c r="A2402" s="91">
        <v>32764</v>
      </c>
      <c r="B2402">
        <v>348.70001200000002</v>
      </c>
      <c r="C2402">
        <v>350.10000600000001</v>
      </c>
      <c r="D2402">
        <v>345.459991</v>
      </c>
      <c r="E2402">
        <v>345.459991</v>
      </c>
      <c r="F2402">
        <v>345.459991</v>
      </c>
      <c r="G2402">
        <v>175330000</v>
      </c>
    </row>
    <row r="2403" spans="1:7" x14ac:dyDescent="0.2">
      <c r="A2403" s="91">
        <v>32765</v>
      </c>
      <c r="B2403">
        <v>345.459991</v>
      </c>
      <c r="C2403">
        <v>345.60998499999999</v>
      </c>
      <c r="D2403">
        <v>342.54998799999998</v>
      </c>
      <c r="E2403">
        <v>343.16000400000001</v>
      </c>
      <c r="F2403">
        <v>343.16000400000001</v>
      </c>
      <c r="G2403">
        <v>149250000</v>
      </c>
    </row>
    <row r="2404" spans="1:7" x14ac:dyDescent="0.2">
      <c r="A2404" s="91">
        <v>32766</v>
      </c>
      <c r="B2404">
        <v>343.16000400000001</v>
      </c>
      <c r="C2404">
        <v>345.05999800000001</v>
      </c>
      <c r="D2404">
        <v>341.36999500000002</v>
      </c>
      <c r="E2404">
        <v>345.05999800000001</v>
      </c>
      <c r="F2404">
        <v>345.05999800000001</v>
      </c>
      <c r="G2404">
        <v>234860000</v>
      </c>
    </row>
    <row r="2405" spans="1:7" x14ac:dyDescent="0.2">
      <c r="A2405" s="91">
        <v>32769</v>
      </c>
      <c r="B2405">
        <v>345.05999800000001</v>
      </c>
      <c r="C2405">
        <v>346.83999599999999</v>
      </c>
      <c r="D2405">
        <v>344.60000600000001</v>
      </c>
      <c r="E2405">
        <v>346.73001099999999</v>
      </c>
      <c r="F2405">
        <v>346.73001099999999</v>
      </c>
      <c r="G2405">
        <v>136940000</v>
      </c>
    </row>
    <row r="2406" spans="1:7" x14ac:dyDescent="0.2">
      <c r="A2406" s="91">
        <v>32770</v>
      </c>
      <c r="B2406">
        <v>346.73001099999999</v>
      </c>
      <c r="C2406">
        <v>348.17001299999998</v>
      </c>
      <c r="D2406">
        <v>346.44000199999999</v>
      </c>
      <c r="E2406">
        <v>346.54998799999998</v>
      </c>
      <c r="F2406">
        <v>346.54998799999998</v>
      </c>
      <c r="G2406">
        <v>141610000</v>
      </c>
    </row>
    <row r="2407" spans="1:7" x14ac:dyDescent="0.2">
      <c r="A2407" s="91">
        <v>32771</v>
      </c>
      <c r="B2407">
        <v>346.54998799999998</v>
      </c>
      <c r="C2407">
        <v>347.26998900000001</v>
      </c>
      <c r="D2407">
        <v>346.17999300000002</v>
      </c>
      <c r="E2407">
        <v>346.47000100000002</v>
      </c>
      <c r="F2407">
        <v>346.47000100000002</v>
      </c>
      <c r="G2407">
        <v>136640000</v>
      </c>
    </row>
    <row r="2408" spans="1:7" x14ac:dyDescent="0.2">
      <c r="A2408" s="91">
        <v>32772</v>
      </c>
      <c r="B2408">
        <v>346.47000100000002</v>
      </c>
      <c r="C2408">
        <v>348.459991</v>
      </c>
      <c r="D2408">
        <v>344.959991</v>
      </c>
      <c r="E2408">
        <v>345.70001200000002</v>
      </c>
      <c r="F2408">
        <v>345.70001200000002</v>
      </c>
      <c r="G2408">
        <v>146930000</v>
      </c>
    </row>
    <row r="2409" spans="1:7" x14ac:dyDescent="0.2">
      <c r="A2409" s="91">
        <v>32773</v>
      </c>
      <c r="B2409">
        <v>345.70001200000002</v>
      </c>
      <c r="C2409">
        <v>347.57000699999998</v>
      </c>
      <c r="D2409">
        <v>345.69000199999999</v>
      </c>
      <c r="E2409">
        <v>347.04998799999998</v>
      </c>
      <c r="F2409">
        <v>347.04998799999998</v>
      </c>
      <c r="G2409">
        <v>133350000</v>
      </c>
    </row>
    <row r="2410" spans="1:7" x14ac:dyDescent="0.2">
      <c r="A2410" s="91">
        <v>32776</v>
      </c>
      <c r="B2410">
        <v>347.04998799999998</v>
      </c>
      <c r="C2410">
        <v>347.04998799999998</v>
      </c>
      <c r="D2410">
        <v>343.70001200000002</v>
      </c>
      <c r="E2410">
        <v>344.23001099999999</v>
      </c>
      <c r="F2410">
        <v>344.23001099999999</v>
      </c>
      <c r="G2410">
        <v>121130000</v>
      </c>
    </row>
    <row r="2411" spans="1:7" x14ac:dyDescent="0.2">
      <c r="A2411" s="91">
        <v>32777</v>
      </c>
      <c r="B2411">
        <v>344.23001099999999</v>
      </c>
      <c r="C2411">
        <v>347.01998900000001</v>
      </c>
      <c r="D2411">
        <v>344.13000499999998</v>
      </c>
      <c r="E2411">
        <v>344.32998700000002</v>
      </c>
      <c r="F2411">
        <v>344.32998700000002</v>
      </c>
      <c r="G2411">
        <v>158350000</v>
      </c>
    </row>
    <row r="2412" spans="1:7" x14ac:dyDescent="0.2">
      <c r="A2412" s="91">
        <v>32778</v>
      </c>
      <c r="B2412">
        <v>344.32998700000002</v>
      </c>
      <c r="C2412">
        <v>345.47000100000002</v>
      </c>
      <c r="D2412">
        <v>342.85000600000001</v>
      </c>
      <c r="E2412">
        <v>345.10000600000001</v>
      </c>
      <c r="F2412">
        <v>345.10000600000001</v>
      </c>
      <c r="G2412">
        <v>158400000</v>
      </c>
    </row>
    <row r="2413" spans="1:7" x14ac:dyDescent="0.2">
      <c r="A2413" s="91">
        <v>32779</v>
      </c>
      <c r="B2413">
        <v>345.10000600000001</v>
      </c>
      <c r="C2413">
        <v>348.60998499999999</v>
      </c>
      <c r="D2413">
        <v>345.10000600000001</v>
      </c>
      <c r="E2413">
        <v>348.60000600000001</v>
      </c>
      <c r="F2413">
        <v>348.60000600000001</v>
      </c>
      <c r="G2413">
        <v>164240000</v>
      </c>
    </row>
    <row r="2414" spans="1:7" x14ac:dyDescent="0.2">
      <c r="A2414" s="91">
        <v>32780</v>
      </c>
      <c r="B2414">
        <v>348.60000600000001</v>
      </c>
      <c r="C2414">
        <v>350.30999800000001</v>
      </c>
      <c r="D2414">
        <v>348.11999500000002</v>
      </c>
      <c r="E2414">
        <v>349.14999399999999</v>
      </c>
      <c r="F2414">
        <v>349.14999399999999</v>
      </c>
      <c r="G2414">
        <v>155300000</v>
      </c>
    </row>
    <row r="2415" spans="1:7" x14ac:dyDescent="0.2">
      <c r="A2415" s="91">
        <v>32783</v>
      </c>
      <c r="B2415">
        <v>349.14999399999999</v>
      </c>
      <c r="C2415">
        <v>350.98998999999998</v>
      </c>
      <c r="D2415">
        <v>348.35000600000001</v>
      </c>
      <c r="E2415">
        <v>350.86999500000002</v>
      </c>
      <c r="F2415">
        <v>350.86999500000002</v>
      </c>
      <c r="G2415">
        <v>127410000</v>
      </c>
    </row>
    <row r="2416" spans="1:7" x14ac:dyDescent="0.2">
      <c r="A2416" s="91">
        <v>32784</v>
      </c>
      <c r="B2416">
        <v>350.86999500000002</v>
      </c>
      <c r="C2416">
        <v>354.73001099999999</v>
      </c>
      <c r="D2416">
        <v>350.85000600000001</v>
      </c>
      <c r="E2416">
        <v>354.709991</v>
      </c>
      <c r="F2416">
        <v>354.709991</v>
      </c>
      <c r="G2416">
        <v>182550000</v>
      </c>
    </row>
    <row r="2417" spans="1:7" x14ac:dyDescent="0.2">
      <c r="A2417" s="91">
        <v>32785</v>
      </c>
      <c r="B2417">
        <v>354.709991</v>
      </c>
      <c r="C2417">
        <v>357.48998999999998</v>
      </c>
      <c r="D2417">
        <v>354.709991</v>
      </c>
      <c r="E2417">
        <v>356.94000199999999</v>
      </c>
      <c r="F2417">
        <v>356.94000199999999</v>
      </c>
      <c r="G2417">
        <v>194590000</v>
      </c>
    </row>
    <row r="2418" spans="1:7" x14ac:dyDescent="0.2">
      <c r="A2418" s="91">
        <v>32786</v>
      </c>
      <c r="B2418">
        <v>356.94000199999999</v>
      </c>
      <c r="C2418">
        <v>357.63000499999998</v>
      </c>
      <c r="D2418">
        <v>356.27999899999998</v>
      </c>
      <c r="E2418">
        <v>356.97000100000002</v>
      </c>
      <c r="F2418">
        <v>356.97000100000002</v>
      </c>
      <c r="G2418">
        <v>177890000</v>
      </c>
    </row>
    <row r="2419" spans="1:7" x14ac:dyDescent="0.2">
      <c r="A2419" s="91">
        <v>32787</v>
      </c>
      <c r="B2419">
        <v>356.97000100000002</v>
      </c>
      <c r="C2419">
        <v>359.04998799999998</v>
      </c>
      <c r="D2419">
        <v>356.97000100000002</v>
      </c>
      <c r="E2419">
        <v>358.77999899999998</v>
      </c>
      <c r="F2419">
        <v>358.77999899999998</v>
      </c>
      <c r="G2419">
        <v>172520000</v>
      </c>
    </row>
    <row r="2420" spans="1:7" x14ac:dyDescent="0.2">
      <c r="A2420" s="91">
        <v>32790</v>
      </c>
      <c r="B2420">
        <v>358.76001000000002</v>
      </c>
      <c r="C2420">
        <v>359.85998499999999</v>
      </c>
      <c r="D2420">
        <v>358.05999800000001</v>
      </c>
      <c r="E2420">
        <v>359.79998799999998</v>
      </c>
      <c r="F2420">
        <v>359.79998799999998</v>
      </c>
      <c r="G2420">
        <v>86810000</v>
      </c>
    </row>
    <row r="2421" spans="1:7" x14ac:dyDescent="0.2">
      <c r="A2421" s="91">
        <v>32791</v>
      </c>
      <c r="B2421">
        <v>359.79998799999998</v>
      </c>
      <c r="C2421">
        <v>360.44000199999999</v>
      </c>
      <c r="D2421">
        <v>358.10998499999999</v>
      </c>
      <c r="E2421">
        <v>359.13000499999998</v>
      </c>
      <c r="F2421">
        <v>359.13000499999998</v>
      </c>
      <c r="G2421">
        <v>147560000</v>
      </c>
    </row>
    <row r="2422" spans="1:7" x14ac:dyDescent="0.2">
      <c r="A2422" s="91">
        <v>32792</v>
      </c>
      <c r="B2422">
        <v>359.13000499999998</v>
      </c>
      <c r="C2422">
        <v>359.13000499999998</v>
      </c>
      <c r="D2422">
        <v>356.07998700000002</v>
      </c>
      <c r="E2422">
        <v>356.98998999999998</v>
      </c>
      <c r="F2422">
        <v>356.98998999999998</v>
      </c>
      <c r="G2422">
        <v>164070000</v>
      </c>
    </row>
    <row r="2423" spans="1:7" x14ac:dyDescent="0.2">
      <c r="A2423" s="91">
        <v>32793</v>
      </c>
      <c r="B2423">
        <v>356.98998999999998</v>
      </c>
      <c r="C2423">
        <v>356.98998999999998</v>
      </c>
      <c r="D2423">
        <v>354.91000400000001</v>
      </c>
      <c r="E2423">
        <v>355.39001500000001</v>
      </c>
      <c r="F2423">
        <v>355.39001500000001</v>
      </c>
      <c r="G2423">
        <v>160120000</v>
      </c>
    </row>
    <row r="2424" spans="1:7" x14ac:dyDescent="0.2">
      <c r="A2424" s="91">
        <v>32794</v>
      </c>
      <c r="B2424">
        <v>355.39001500000001</v>
      </c>
      <c r="C2424">
        <v>355.52999899999998</v>
      </c>
      <c r="D2424">
        <v>332.80999800000001</v>
      </c>
      <c r="E2424">
        <v>333.64999399999999</v>
      </c>
      <c r="F2424">
        <v>333.64999399999999</v>
      </c>
      <c r="G2424">
        <v>251170000</v>
      </c>
    </row>
    <row r="2425" spans="1:7" x14ac:dyDescent="0.2">
      <c r="A2425" s="91">
        <v>32797</v>
      </c>
      <c r="B2425">
        <v>333.64999399999999</v>
      </c>
      <c r="C2425">
        <v>342.86999500000002</v>
      </c>
      <c r="D2425">
        <v>327.11999500000002</v>
      </c>
      <c r="E2425">
        <v>342.85000600000001</v>
      </c>
      <c r="F2425">
        <v>342.85000600000001</v>
      </c>
      <c r="G2425">
        <v>416290000</v>
      </c>
    </row>
    <row r="2426" spans="1:7" x14ac:dyDescent="0.2">
      <c r="A2426" s="91">
        <v>32798</v>
      </c>
      <c r="B2426">
        <v>342.83999599999999</v>
      </c>
      <c r="C2426">
        <v>342.85000600000001</v>
      </c>
      <c r="D2426">
        <v>335.69000199999999</v>
      </c>
      <c r="E2426">
        <v>341.16000400000001</v>
      </c>
      <c r="F2426">
        <v>341.16000400000001</v>
      </c>
      <c r="G2426">
        <v>224070000</v>
      </c>
    </row>
    <row r="2427" spans="1:7" x14ac:dyDescent="0.2">
      <c r="A2427" s="91">
        <v>32799</v>
      </c>
      <c r="B2427">
        <v>341.16000400000001</v>
      </c>
      <c r="C2427">
        <v>343.39001500000001</v>
      </c>
      <c r="D2427">
        <v>339.02999899999998</v>
      </c>
      <c r="E2427">
        <v>341.76001000000002</v>
      </c>
      <c r="F2427">
        <v>341.76001000000002</v>
      </c>
      <c r="G2427">
        <v>166900000</v>
      </c>
    </row>
    <row r="2428" spans="1:7" x14ac:dyDescent="0.2">
      <c r="A2428" s="91">
        <v>32800</v>
      </c>
      <c r="B2428">
        <v>341.76001000000002</v>
      </c>
      <c r="C2428">
        <v>348.82000699999998</v>
      </c>
      <c r="D2428">
        <v>341.76001000000002</v>
      </c>
      <c r="E2428">
        <v>347.13000499999998</v>
      </c>
      <c r="F2428">
        <v>347.13000499999998</v>
      </c>
      <c r="G2428">
        <v>198120000</v>
      </c>
    </row>
    <row r="2429" spans="1:7" x14ac:dyDescent="0.2">
      <c r="A2429" s="91">
        <v>32801</v>
      </c>
      <c r="B2429">
        <v>347.040009</v>
      </c>
      <c r="C2429">
        <v>347.57000699999998</v>
      </c>
      <c r="D2429">
        <v>344.47000100000002</v>
      </c>
      <c r="E2429">
        <v>347.16000400000001</v>
      </c>
      <c r="F2429">
        <v>347.16000400000001</v>
      </c>
      <c r="G2429">
        <v>164830000</v>
      </c>
    </row>
    <row r="2430" spans="1:7" x14ac:dyDescent="0.2">
      <c r="A2430" s="91">
        <v>32804</v>
      </c>
      <c r="B2430">
        <v>347.10998499999999</v>
      </c>
      <c r="C2430">
        <v>348.19000199999999</v>
      </c>
      <c r="D2430">
        <v>344.22000100000002</v>
      </c>
      <c r="E2430">
        <v>344.82998700000002</v>
      </c>
      <c r="F2430">
        <v>344.82998700000002</v>
      </c>
      <c r="G2430">
        <v>135860000</v>
      </c>
    </row>
    <row r="2431" spans="1:7" x14ac:dyDescent="0.2">
      <c r="A2431" s="91">
        <v>32805</v>
      </c>
      <c r="B2431">
        <v>344.82998700000002</v>
      </c>
      <c r="C2431">
        <v>344.82998700000002</v>
      </c>
      <c r="D2431">
        <v>335.13000499999998</v>
      </c>
      <c r="E2431">
        <v>343.70001200000002</v>
      </c>
      <c r="F2431">
        <v>343.70001200000002</v>
      </c>
      <c r="G2431">
        <v>237960000</v>
      </c>
    </row>
    <row r="2432" spans="1:7" x14ac:dyDescent="0.2">
      <c r="A2432" s="91">
        <v>32806</v>
      </c>
      <c r="B2432">
        <v>343.70001200000002</v>
      </c>
      <c r="C2432">
        <v>344.51001000000002</v>
      </c>
      <c r="D2432">
        <v>341.959991</v>
      </c>
      <c r="E2432">
        <v>342.5</v>
      </c>
      <c r="F2432">
        <v>342.5</v>
      </c>
      <c r="G2432">
        <v>155650000</v>
      </c>
    </row>
    <row r="2433" spans="1:7" x14ac:dyDescent="0.2">
      <c r="A2433" s="91">
        <v>32807</v>
      </c>
      <c r="B2433">
        <v>342.5</v>
      </c>
      <c r="C2433">
        <v>342.5</v>
      </c>
      <c r="D2433">
        <v>337.20001200000002</v>
      </c>
      <c r="E2433">
        <v>337.92999300000002</v>
      </c>
      <c r="F2433">
        <v>337.92999300000002</v>
      </c>
      <c r="G2433">
        <v>175240000</v>
      </c>
    </row>
    <row r="2434" spans="1:7" x14ac:dyDescent="0.2">
      <c r="A2434" s="91">
        <v>32808</v>
      </c>
      <c r="B2434">
        <v>337.92999300000002</v>
      </c>
      <c r="C2434">
        <v>337.97000100000002</v>
      </c>
      <c r="D2434">
        <v>333.26001000000002</v>
      </c>
      <c r="E2434">
        <v>335.05999800000001</v>
      </c>
      <c r="F2434">
        <v>335.05999800000001</v>
      </c>
      <c r="G2434">
        <v>170330000</v>
      </c>
    </row>
    <row r="2435" spans="1:7" x14ac:dyDescent="0.2">
      <c r="A2435" s="91">
        <v>32811</v>
      </c>
      <c r="B2435">
        <v>335.05999800000001</v>
      </c>
      <c r="C2435">
        <v>337.040009</v>
      </c>
      <c r="D2435">
        <v>334.48001099999999</v>
      </c>
      <c r="E2435">
        <v>335.07000699999998</v>
      </c>
      <c r="F2435">
        <v>335.07000699999998</v>
      </c>
      <c r="G2435">
        <v>126630000</v>
      </c>
    </row>
    <row r="2436" spans="1:7" x14ac:dyDescent="0.2">
      <c r="A2436" s="91">
        <v>32812</v>
      </c>
      <c r="B2436">
        <v>335.07998700000002</v>
      </c>
      <c r="C2436">
        <v>340.85998499999999</v>
      </c>
      <c r="D2436">
        <v>335.07000699999998</v>
      </c>
      <c r="E2436">
        <v>340.35998499999999</v>
      </c>
      <c r="F2436">
        <v>340.35998499999999</v>
      </c>
      <c r="G2436">
        <v>176100000</v>
      </c>
    </row>
    <row r="2437" spans="1:7" x14ac:dyDescent="0.2">
      <c r="A2437" s="91">
        <v>32813</v>
      </c>
      <c r="B2437">
        <v>340.35998499999999</v>
      </c>
      <c r="C2437">
        <v>341.73998999999998</v>
      </c>
      <c r="D2437">
        <v>339.790009</v>
      </c>
      <c r="E2437">
        <v>341.20001200000002</v>
      </c>
      <c r="F2437">
        <v>341.20001200000002</v>
      </c>
      <c r="G2437">
        <v>154240000</v>
      </c>
    </row>
    <row r="2438" spans="1:7" x14ac:dyDescent="0.2">
      <c r="A2438" s="91">
        <v>32814</v>
      </c>
      <c r="B2438">
        <v>341.20001200000002</v>
      </c>
      <c r="C2438">
        <v>341.20001200000002</v>
      </c>
      <c r="D2438">
        <v>336.60998499999999</v>
      </c>
      <c r="E2438">
        <v>338.48001099999999</v>
      </c>
      <c r="F2438">
        <v>338.48001099999999</v>
      </c>
      <c r="G2438">
        <v>152440000</v>
      </c>
    </row>
    <row r="2439" spans="1:7" x14ac:dyDescent="0.2">
      <c r="A2439" s="91">
        <v>32815</v>
      </c>
      <c r="B2439">
        <v>338.48001099999999</v>
      </c>
      <c r="C2439">
        <v>339.67001299999998</v>
      </c>
      <c r="D2439">
        <v>337.36999500000002</v>
      </c>
      <c r="E2439">
        <v>337.61999500000002</v>
      </c>
      <c r="F2439">
        <v>337.61999500000002</v>
      </c>
      <c r="G2439">
        <v>131500000</v>
      </c>
    </row>
    <row r="2440" spans="1:7" x14ac:dyDescent="0.2">
      <c r="A2440" s="91">
        <v>32818</v>
      </c>
      <c r="B2440">
        <v>337.60998499999999</v>
      </c>
      <c r="C2440">
        <v>337.61999500000002</v>
      </c>
      <c r="D2440">
        <v>332.32998700000002</v>
      </c>
      <c r="E2440">
        <v>332.60998499999999</v>
      </c>
      <c r="F2440">
        <v>332.60998499999999</v>
      </c>
      <c r="G2440">
        <v>135480000</v>
      </c>
    </row>
    <row r="2441" spans="1:7" x14ac:dyDescent="0.2">
      <c r="A2441" s="91">
        <v>32819</v>
      </c>
      <c r="B2441">
        <v>332.60998499999999</v>
      </c>
      <c r="C2441">
        <v>334.82000699999998</v>
      </c>
      <c r="D2441">
        <v>330.91000400000001</v>
      </c>
      <c r="E2441">
        <v>334.80999800000001</v>
      </c>
      <c r="F2441">
        <v>334.80999800000001</v>
      </c>
      <c r="G2441">
        <v>163000000</v>
      </c>
    </row>
    <row r="2442" spans="1:7" x14ac:dyDescent="0.2">
      <c r="A2442" s="91">
        <v>32820</v>
      </c>
      <c r="B2442">
        <v>334.80999800000001</v>
      </c>
      <c r="C2442">
        <v>339.41000400000001</v>
      </c>
      <c r="D2442">
        <v>334.80999800000001</v>
      </c>
      <c r="E2442">
        <v>338.14999399999999</v>
      </c>
      <c r="F2442">
        <v>338.14999399999999</v>
      </c>
      <c r="G2442">
        <v>170150000</v>
      </c>
    </row>
    <row r="2443" spans="1:7" x14ac:dyDescent="0.2">
      <c r="A2443" s="91">
        <v>32821</v>
      </c>
      <c r="B2443">
        <v>338.14999399999999</v>
      </c>
      <c r="C2443">
        <v>338.73001099999999</v>
      </c>
      <c r="D2443">
        <v>336.209991</v>
      </c>
      <c r="E2443">
        <v>336.57000699999998</v>
      </c>
      <c r="F2443">
        <v>336.57000699999998</v>
      </c>
      <c r="G2443">
        <v>143390000</v>
      </c>
    </row>
    <row r="2444" spans="1:7" x14ac:dyDescent="0.2">
      <c r="A2444" s="91">
        <v>32822</v>
      </c>
      <c r="B2444">
        <v>336.57000699999998</v>
      </c>
      <c r="C2444">
        <v>339.10000600000001</v>
      </c>
      <c r="D2444">
        <v>336.57000699999998</v>
      </c>
      <c r="E2444">
        <v>339.10000600000001</v>
      </c>
      <c r="F2444">
        <v>339.10000600000001</v>
      </c>
      <c r="G2444">
        <v>131800000</v>
      </c>
    </row>
    <row r="2445" spans="1:7" x14ac:dyDescent="0.2">
      <c r="A2445" s="91">
        <v>32825</v>
      </c>
      <c r="B2445">
        <v>339.07998700000002</v>
      </c>
      <c r="C2445">
        <v>340.51001000000002</v>
      </c>
      <c r="D2445">
        <v>337.92999300000002</v>
      </c>
      <c r="E2445">
        <v>339.54998799999998</v>
      </c>
      <c r="F2445">
        <v>339.54998799999998</v>
      </c>
      <c r="G2445">
        <v>140750000</v>
      </c>
    </row>
    <row r="2446" spans="1:7" x14ac:dyDescent="0.2">
      <c r="A2446" s="91">
        <v>32826</v>
      </c>
      <c r="B2446">
        <v>339.54998799999998</v>
      </c>
      <c r="C2446">
        <v>340.41000400000001</v>
      </c>
      <c r="D2446">
        <v>337.05999800000001</v>
      </c>
      <c r="E2446">
        <v>337.98998999999998</v>
      </c>
      <c r="F2446">
        <v>337.98998999999998</v>
      </c>
      <c r="G2446">
        <v>143170000</v>
      </c>
    </row>
    <row r="2447" spans="1:7" x14ac:dyDescent="0.2">
      <c r="A2447" s="91">
        <v>32827</v>
      </c>
      <c r="B2447">
        <v>338</v>
      </c>
      <c r="C2447">
        <v>340.540009</v>
      </c>
      <c r="D2447">
        <v>337.14001500000001</v>
      </c>
      <c r="E2447">
        <v>340.540009</v>
      </c>
      <c r="F2447">
        <v>340.540009</v>
      </c>
      <c r="G2447">
        <v>155130000</v>
      </c>
    </row>
    <row r="2448" spans="1:7" x14ac:dyDescent="0.2">
      <c r="A2448" s="91">
        <v>32828</v>
      </c>
      <c r="B2448">
        <v>340.540009</v>
      </c>
      <c r="C2448">
        <v>341.01998900000001</v>
      </c>
      <c r="D2448">
        <v>338.92999300000002</v>
      </c>
      <c r="E2448">
        <v>340.57998700000002</v>
      </c>
      <c r="F2448">
        <v>340.57998700000002</v>
      </c>
      <c r="G2448">
        <v>148370000</v>
      </c>
    </row>
    <row r="2449" spans="1:7" x14ac:dyDescent="0.2">
      <c r="A2449" s="91">
        <v>32829</v>
      </c>
      <c r="B2449">
        <v>340.57998700000002</v>
      </c>
      <c r="C2449">
        <v>342.23998999999998</v>
      </c>
      <c r="D2449">
        <v>339.85000600000001</v>
      </c>
      <c r="E2449">
        <v>341.60998499999999</v>
      </c>
      <c r="F2449">
        <v>341.60998499999999</v>
      </c>
      <c r="G2449">
        <v>151020000</v>
      </c>
    </row>
    <row r="2450" spans="1:7" x14ac:dyDescent="0.2">
      <c r="A2450" s="91">
        <v>32832</v>
      </c>
      <c r="B2450">
        <v>341.60998499999999</v>
      </c>
      <c r="C2450">
        <v>341.89999399999999</v>
      </c>
      <c r="D2450">
        <v>338.290009</v>
      </c>
      <c r="E2450">
        <v>339.35000600000001</v>
      </c>
      <c r="F2450">
        <v>339.35000600000001</v>
      </c>
      <c r="G2450">
        <v>128170000</v>
      </c>
    </row>
    <row r="2451" spans="1:7" x14ac:dyDescent="0.2">
      <c r="A2451" s="91">
        <v>32833</v>
      </c>
      <c r="B2451">
        <v>339.35000600000001</v>
      </c>
      <c r="C2451">
        <v>340.209991</v>
      </c>
      <c r="D2451">
        <v>337.52999899999998</v>
      </c>
      <c r="E2451">
        <v>339.58999599999999</v>
      </c>
      <c r="F2451">
        <v>339.58999599999999</v>
      </c>
      <c r="G2451">
        <v>147900000</v>
      </c>
    </row>
    <row r="2452" spans="1:7" x14ac:dyDescent="0.2">
      <c r="A2452" s="91">
        <v>32834</v>
      </c>
      <c r="B2452">
        <v>339.58999599999999</v>
      </c>
      <c r="C2452">
        <v>341.92001299999998</v>
      </c>
      <c r="D2452">
        <v>339.58999599999999</v>
      </c>
      <c r="E2452">
        <v>341.91000400000001</v>
      </c>
      <c r="F2452">
        <v>341.91000400000001</v>
      </c>
      <c r="G2452">
        <v>145730000</v>
      </c>
    </row>
    <row r="2453" spans="1:7" x14ac:dyDescent="0.2">
      <c r="A2453" s="91">
        <v>32836</v>
      </c>
      <c r="B2453">
        <v>341.92001299999998</v>
      </c>
      <c r="C2453">
        <v>344.23998999999998</v>
      </c>
      <c r="D2453">
        <v>341.91000400000001</v>
      </c>
      <c r="E2453">
        <v>343.97000100000002</v>
      </c>
      <c r="F2453">
        <v>343.97000100000002</v>
      </c>
      <c r="G2453">
        <v>86290000</v>
      </c>
    </row>
    <row r="2454" spans="1:7" x14ac:dyDescent="0.2">
      <c r="A2454" s="91">
        <v>32839</v>
      </c>
      <c r="B2454">
        <v>343.98001099999999</v>
      </c>
      <c r="C2454">
        <v>346.23998999999998</v>
      </c>
      <c r="D2454">
        <v>343.97000100000002</v>
      </c>
      <c r="E2454">
        <v>345.60998499999999</v>
      </c>
      <c r="F2454">
        <v>345.60998499999999</v>
      </c>
      <c r="G2454">
        <v>149390000</v>
      </c>
    </row>
    <row r="2455" spans="1:7" x14ac:dyDescent="0.2">
      <c r="A2455" s="91">
        <v>32840</v>
      </c>
      <c r="B2455">
        <v>345.60998499999999</v>
      </c>
      <c r="C2455">
        <v>346.32998700000002</v>
      </c>
      <c r="D2455">
        <v>344.41000400000001</v>
      </c>
      <c r="E2455">
        <v>345.76998900000001</v>
      </c>
      <c r="F2455">
        <v>345.76998900000001</v>
      </c>
      <c r="G2455">
        <v>153770000</v>
      </c>
    </row>
    <row r="2456" spans="1:7" x14ac:dyDescent="0.2">
      <c r="A2456" s="91">
        <v>32841</v>
      </c>
      <c r="B2456">
        <v>345.76998900000001</v>
      </c>
      <c r="C2456">
        <v>345.76998900000001</v>
      </c>
      <c r="D2456">
        <v>343.35998499999999</v>
      </c>
      <c r="E2456">
        <v>343.60000600000001</v>
      </c>
      <c r="F2456">
        <v>343.60000600000001</v>
      </c>
      <c r="G2456">
        <v>147270000</v>
      </c>
    </row>
    <row r="2457" spans="1:7" x14ac:dyDescent="0.2">
      <c r="A2457" s="91">
        <v>32842</v>
      </c>
      <c r="B2457">
        <v>343.60000600000001</v>
      </c>
      <c r="C2457">
        <v>346.5</v>
      </c>
      <c r="D2457">
        <v>343.57000699999998</v>
      </c>
      <c r="E2457">
        <v>345.98998999999998</v>
      </c>
      <c r="F2457">
        <v>345.98998999999998</v>
      </c>
      <c r="G2457">
        <v>153200000</v>
      </c>
    </row>
    <row r="2458" spans="1:7" x14ac:dyDescent="0.2">
      <c r="A2458" s="91">
        <v>32843</v>
      </c>
      <c r="B2458">
        <v>346.01001000000002</v>
      </c>
      <c r="C2458">
        <v>351.88000499999998</v>
      </c>
      <c r="D2458">
        <v>345.98998999999998</v>
      </c>
      <c r="E2458">
        <v>350.63000499999998</v>
      </c>
      <c r="F2458">
        <v>350.63000499999998</v>
      </c>
      <c r="G2458">
        <v>199200000</v>
      </c>
    </row>
    <row r="2459" spans="1:7" x14ac:dyDescent="0.2">
      <c r="A2459" s="91">
        <v>32846</v>
      </c>
      <c r="B2459">
        <v>350.63000499999998</v>
      </c>
      <c r="C2459">
        <v>351.51001000000002</v>
      </c>
      <c r="D2459">
        <v>350.32000699999998</v>
      </c>
      <c r="E2459">
        <v>351.41000400000001</v>
      </c>
      <c r="F2459">
        <v>351.41000400000001</v>
      </c>
      <c r="G2459">
        <v>150360000</v>
      </c>
    </row>
    <row r="2460" spans="1:7" x14ac:dyDescent="0.2">
      <c r="A2460" s="91">
        <v>32847</v>
      </c>
      <c r="B2460">
        <v>351.41000400000001</v>
      </c>
      <c r="C2460">
        <v>352.23998999999998</v>
      </c>
      <c r="D2460">
        <v>349.57998700000002</v>
      </c>
      <c r="E2460">
        <v>349.57998700000002</v>
      </c>
      <c r="F2460">
        <v>349.57998700000002</v>
      </c>
      <c r="G2460">
        <v>154640000</v>
      </c>
    </row>
    <row r="2461" spans="1:7" x14ac:dyDescent="0.2">
      <c r="A2461" s="91">
        <v>32848</v>
      </c>
      <c r="B2461">
        <v>349.57998700000002</v>
      </c>
      <c r="C2461">
        <v>349.94000199999999</v>
      </c>
      <c r="D2461">
        <v>347.91000400000001</v>
      </c>
      <c r="E2461">
        <v>348.54998799999998</v>
      </c>
      <c r="F2461">
        <v>348.54998799999998</v>
      </c>
      <c r="G2461">
        <v>145850000</v>
      </c>
    </row>
    <row r="2462" spans="1:7" x14ac:dyDescent="0.2">
      <c r="A2462" s="91">
        <v>32849</v>
      </c>
      <c r="B2462">
        <v>348.54998799999998</v>
      </c>
      <c r="C2462">
        <v>349.83999599999999</v>
      </c>
      <c r="D2462">
        <v>346</v>
      </c>
      <c r="E2462">
        <v>347.58999599999999</v>
      </c>
      <c r="F2462">
        <v>347.58999599999999</v>
      </c>
      <c r="G2462">
        <v>161980000</v>
      </c>
    </row>
    <row r="2463" spans="1:7" x14ac:dyDescent="0.2">
      <c r="A2463" s="91">
        <v>32850</v>
      </c>
      <c r="B2463">
        <v>347.60000600000001</v>
      </c>
      <c r="C2463">
        <v>349.60000600000001</v>
      </c>
      <c r="D2463">
        <v>347.58999599999999</v>
      </c>
      <c r="E2463">
        <v>348.69000199999999</v>
      </c>
      <c r="F2463">
        <v>348.69000199999999</v>
      </c>
      <c r="G2463">
        <v>144910000</v>
      </c>
    </row>
    <row r="2464" spans="1:7" x14ac:dyDescent="0.2">
      <c r="A2464" s="91">
        <v>32853</v>
      </c>
      <c r="B2464">
        <v>348.67999300000002</v>
      </c>
      <c r="C2464">
        <v>348.73998999999998</v>
      </c>
      <c r="D2464">
        <v>346.39001500000001</v>
      </c>
      <c r="E2464">
        <v>348.55999800000001</v>
      </c>
      <c r="F2464">
        <v>348.55999800000001</v>
      </c>
      <c r="G2464">
        <v>147130000</v>
      </c>
    </row>
    <row r="2465" spans="1:7" x14ac:dyDescent="0.2">
      <c r="A2465" s="91">
        <v>32854</v>
      </c>
      <c r="B2465">
        <v>348.55999800000001</v>
      </c>
      <c r="C2465">
        <v>352.209991</v>
      </c>
      <c r="D2465">
        <v>348.41000400000001</v>
      </c>
      <c r="E2465">
        <v>351.73001099999999</v>
      </c>
      <c r="F2465">
        <v>351.73001099999999</v>
      </c>
      <c r="G2465">
        <v>176820000</v>
      </c>
    </row>
    <row r="2466" spans="1:7" x14ac:dyDescent="0.2">
      <c r="A2466" s="91">
        <v>32855</v>
      </c>
      <c r="B2466">
        <v>351.70001200000002</v>
      </c>
      <c r="C2466">
        <v>354.10000600000001</v>
      </c>
      <c r="D2466">
        <v>351.64999399999999</v>
      </c>
      <c r="E2466">
        <v>352.75</v>
      </c>
      <c r="F2466">
        <v>352.75</v>
      </c>
      <c r="G2466">
        <v>184660000</v>
      </c>
    </row>
    <row r="2467" spans="1:7" x14ac:dyDescent="0.2">
      <c r="A2467" s="91">
        <v>32856</v>
      </c>
      <c r="B2467">
        <v>352.73998999999998</v>
      </c>
      <c r="C2467">
        <v>352.75</v>
      </c>
      <c r="D2467">
        <v>350.07998700000002</v>
      </c>
      <c r="E2467">
        <v>350.92999300000002</v>
      </c>
      <c r="F2467">
        <v>350.92999300000002</v>
      </c>
      <c r="G2467">
        <v>178700000</v>
      </c>
    </row>
    <row r="2468" spans="1:7" x14ac:dyDescent="0.2">
      <c r="A2468" s="91">
        <v>32857</v>
      </c>
      <c r="B2468">
        <v>350.97000100000002</v>
      </c>
      <c r="C2468">
        <v>351.85998499999999</v>
      </c>
      <c r="D2468">
        <v>346.07998700000002</v>
      </c>
      <c r="E2468">
        <v>350.14001500000001</v>
      </c>
      <c r="F2468">
        <v>350.14001500000001</v>
      </c>
      <c r="G2468">
        <v>240390000</v>
      </c>
    </row>
    <row r="2469" spans="1:7" x14ac:dyDescent="0.2">
      <c r="A2469" s="91">
        <v>32860</v>
      </c>
      <c r="B2469">
        <v>350.14001500000001</v>
      </c>
      <c r="C2469">
        <v>350.88000499999998</v>
      </c>
      <c r="D2469">
        <v>342.19000199999999</v>
      </c>
      <c r="E2469">
        <v>343.69000199999999</v>
      </c>
      <c r="F2469">
        <v>343.69000199999999</v>
      </c>
      <c r="G2469">
        <v>184750000</v>
      </c>
    </row>
    <row r="2470" spans="1:7" x14ac:dyDescent="0.2">
      <c r="A2470" s="91">
        <v>32861</v>
      </c>
      <c r="B2470">
        <v>343.69000199999999</v>
      </c>
      <c r="C2470">
        <v>343.73998999999998</v>
      </c>
      <c r="D2470">
        <v>339.63000499999998</v>
      </c>
      <c r="E2470">
        <v>342.459991</v>
      </c>
      <c r="F2470">
        <v>342.459991</v>
      </c>
      <c r="G2470">
        <v>186060000</v>
      </c>
    </row>
    <row r="2471" spans="1:7" x14ac:dyDescent="0.2">
      <c r="A2471" s="91">
        <v>32862</v>
      </c>
      <c r="B2471">
        <v>342.5</v>
      </c>
      <c r="C2471">
        <v>343.70001200000002</v>
      </c>
      <c r="D2471">
        <v>341.790009</v>
      </c>
      <c r="E2471">
        <v>342.83999599999999</v>
      </c>
      <c r="F2471">
        <v>342.83999599999999</v>
      </c>
      <c r="G2471">
        <v>176520000</v>
      </c>
    </row>
    <row r="2472" spans="1:7" x14ac:dyDescent="0.2">
      <c r="A2472" s="91">
        <v>32863</v>
      </c>
      <c r="B2472">
        <v>342.83999599999999</v>
      </c>
      <c r="C2472">
        <v>345.02999899999998</v>
      </c>
      <c r="D2472">
        <v>342.83999599999999</v>
      </c>
      <c r="E2472">
        <v>344.77999899999998</v>
      </c>
      <c r="F2472">
        <v>344.77999899999998</v>
      </c>
      <c r="G2472">
        <v>175150000</v>
      </c>
    </row>
    <row r="2473" spans="1:7" x14ac:dyDescent="0.2">
      <c r="A2473" s="91">
        <v>32864</v>
      </c>
      <c r="B2473">
        <v>344.77999899999998</v>
      </c>
      <c r="C2473">
        <v>347.52999899999998</v>
      </c>
      <c r="D2473">
        <v>344.76001000000002</v>
      </c>
      <c r="E2473">
        <v>347.42001299999998</v>
      </c>
      <c r="F2473">
        <v>347.42001299999998</v>
      </c>
      <c r="G2473">
        <v>120980000</v>
      </c>
    </row>
    <row r="2474" spans="1:7" x14ac:dyDescent="0.2">
      <c r="A2474" s="91">
        <v>32868</v>
      </c>
      <c r="B2474">
        <v>347.42001299999998</v>
      </c>
      <c r="C2474">
        <v>347.86999500000002</v>
      </c>
      <c r="D2474">
        <v>346.52999899999998</v>
      </c>
      <c r="E2474">
        <v>346.80999800000001</v>
      </c>
      <c r="F2474">
        <v>346.80999800000001</v>
      </c>
      <c r="G2474">
        <v>77610000</v>
      </c>
    </row>
    <row r="2475" spans="1:7" x14ac:dyDescent="0.2">
      <c r="A2475" s="91">
        <v>32869</v>
      </c>
      <c r="B2475">
        <v>346.83999599999999</v>
      </c>
      <c r="C2475">
        <v>349.11999500000002</v>
      </c>
      <c r="D2475">
        <v>346.80999800000001</v>
      </c>
      <c r="E2475">
        <v>348.80999800000001</v>
      </c>
      <c r="F2475">
        <v>348.80999800000001</v>
      </c>
      <c r="G2475">
        <v>133740000</v>
      </c>
    </row>
    <row r="2476" spans="1:7" x14ac:dyDescent="0.2">
      <c r="A2476" s="91">
        <v>32870</v>
      </c>
      <c r="B2476">
        <v>348.79998799999998</v>
      </c>
      <c r="C2476">
        <v>350.67999300000002</v>
      </c>
      <c r="D2476">
        <v>348.76001000000002</v>
      </c>
      <c r="E2476">
        <v>350.67001299999998</v>
      </c>
      <c r="F2476">
        <v>350.67001299999998</v>
      </c>
      <c r="G2476">
        <v>128030000</v>
      </c>
    </row>
    <row r="2477" spans="1:7" x14ac:dyDescent="0.2">
      <c r="A2477" s="91">
        <v>32871</v>
      </c>
      <c r="B2477">
        <v>350.67999300000002</v>
      </c>
      <c r="C2477">
        <v>353.41000400000001</v>
      </c>
      <c r="D2477">
        <v>350.67001299999998</v>
      </c>
      <c r="E2477">
        <v>353.39999399999999</v>
      </c>
      <c r="F2477">
        <v>353.39999399999999</v>
      </c>
      <c r="G2477">
        <v>145940000</v>
      </c>
    </row>
    <row r="2478" spans="1:7" x14ac:dyDescent="0.2">
      <c r="A2478" s="91">
        <v>32875</v>
      </c>
      <c r="B2478">
        <v>353.39999399999999</v>
      </c>
      <c r="C2478">
        <v>359.69000199999999</v>
      </c>
      <c r="D2478">
        <v>351.98001099999999</v>
      </c>
      <c r="E2478">
        <v>359.69000199999999</v>
      </c>
      <c r="F2478">
        <v>359.69000199999999</v>
      </c>
      <c r="G2478">
        <v>162070000</v>
      </c>
    </row>
    <row r="2479" spans="1:7" x14ac:dyDescent="0.2">
      <c r="A2479" s="91">
        <v>32876</v>
      </c>
      <c r="B2479">
        <v>359.69000199999999</v>
      </c>
      <c r="C2479">
        <v>360.58999599999999</v>
      </c>
      <c r="D2479">
        <v>357.89001500000001</v>
      </c>
      <c r="E2479">
        <v>358.76001000000002</v>
      </c>
      <c r="F2479">
        <v>358.76001000000002</v>
      </c>
      <c r="G2479">
        <v>192330000</v>
      </c>
    </row>
    <row r="2480" spans="1:7" x14ac:dyDescent="0.2">
      <c r="A2480" s="91">
        <v>32877</v>
      </c>
      <c r="B2480">
        <v>358.76001000000002</v>
      </c>
      <c r="C2480">
        <v>358.76001000000002</v>
      </c>
      <c r="D2480">
        <v>352.89001500000001</v>
      </c>
      <c r="E2480">
        <v>355.67001299999998</v>
      </c>
      <c r="F2480">
        <v>355.67001299999998</v>
      </c>
      <c r="G2480">
        <v>177000000</v>
      </c>
    </row>
    <row r="2481" spans="1:7" x14ac:dyDescent="0.2">
      <c r="A2481" s="91">
        <v>32878</v>
      </c>
      <c r="B2481">
        <v>355.67001299999998</v>
      </c>
      <c r="C2481">
        <v>355.67001299999998</v>
      </c>
      <c r="D2481">
        <v>351.35000600000001</v>
      </c>
      <c r="E2481">
        <v>352.20001200000002</v>
      </c>
      <c r="F2481">
        <v>352.20001200000002</v>
      </c>
      <c r="G2481">
        <v>158530000</v>
      </c>
    </row>
    <row r="2482" spans="1:7" x14ac:dyDescent="0.2">
      <c r="A2482" s="91">
        <v>32881</v>
      </c>
      <c r="B2482">
        <v>352.20001200000002</v>
      </c>
      <c r="C2482">
        <v>354.23998999999998</v>
      </c>
      <c r="D2482">
        <v>350.540009</v>
      </c>
      <c r="E2482">
        <v>353.790009</v>
      </c>
      <c r="F2482">
        <v>353.790009</v>
      </c>
      <c r="G2482">
        <v>140110000</v>
      </c>
    </row>
    <row r="2483" spans="1:7" x14ac:dyDescent="0.2">
      <c r="A2483" s="91">
        <v>32882</v>
      </c>
      <c r="B2483">
        <v>353.82998700000002</v>
      </c>
      <c r="C2483">
        <v>354.17001299999998</v>
      </c>
      <c r="D2483">
        <v>349.60998499999999</v>
      </c>
      <c r="E2483">
        <v>349.61999500000002</v>
      </c>
      <c r="F2483">
        <v>349.61999500000002</v>
      </c>
      <c r="G2483">
        <v>155210000</v>
      </c>
    </row>
    <row r="2484" spans="1:7" x14ac:dyDescent="0.2">
      <c r="A2484" s="91">
        <v>32883</v>
      </c>
      <c r="B2484">
        <v>349.61999500000002</v>
      </c>
      <c r="C2484">
        <v>349.61999500000002</v>
      </c>
      <c r="D2484">
        <v>344.32000699999998</v>
      </c>
      <c r="E2484">
        <v>347.30999800000001</v>
      </c>
      <c r="F2484">
        <v>347.30999800000001</v>
      </c>
      <c r="G2484">
        <v>175990000</v>
      </c>
    </row>
    <row r="2485" spans="1:7" x14ac:dyDescent="0.2">
      <c r="A2485" s="91">
        <v>32884</v>
      </c>
      <c r="B2485">
        <v>347.30999800000001</v>
      </c>
      <c r="C2485">
        <v>350.14001500000001</v>
      </c>
      <c r="D2485">
        <v>347.30999800000001</v>
      </c>
      <c r="E2485">
        <v>348.52999899999998</v>
      </c>
      <c r="F2485">
        <v>348.52999899999998</v>
      </c>
      <c r="G2485">
        <v>154390000</v>
      </c>
    </row>
    <row r="2486" spans="1:7" x14ac:dyDescent="0.2">
      <c r="A2486" s="91">
        <v>32885</v>
      </c>
      <c r="B2486">
        <v>348.52999899999998</v>
      </c>
      <c r="C2486">
        <v>348.52999899999998</v>
      </c>
      <c r="D2486">
        <v>339.48998999999998</v>
      </c>
      <c r="E2486">
        <v>339.92999300000002</v>
      </c>
      <c r="F2486">
        <v>339.92999300000002</v>
      </c>
      <c r="G2486">
        <v>183880000</v>
      </c>
    </row>
    <row r="2487" spans="1:7" x14ac:dyDescent="0.2">
      <c r="A2487" s="91">
        <v>32888</v>
      </c>
      <c r="B2487">
        <v>339.92999300000002</v>
      </c>
      <c r="C2487">
        <v>339.94000199999999</v>
      </c>
      <c r="D2487">
        <v>336.57000699999998</v>
      </c>
      <c r="E2487">
        <v>337</v>
      </c>
      <c r="F2487">
        <v>337</v>
      </c>
      <c r="G2487">
        <v>140590000</v>
      </c>
    </row>
    <row r="2488" spans="1:7" x14ac:dyDescent="0.2">
      <c r="A2488" s="91">
        <v>32889</v>
      </c>
      <c r="B2488">
        <v>337</v>
      </c>
      <c r="C2488">
        <v>340.75</v>
      </c>
      <c r="D2488">
        <v>333.36999500000002</v>
      </c>
      <c r="E2488">
        <v>340.75</v>
      </c>
      <c r="F2488">
        <v>340.75</v>
      </c>
      <c r="G2488">
        <v>186070000</v>
      </c>
    </row>
    <row r="2489" spans="1:7" x14ac:dyDescent="0.2">
      <c r="A2489" s="91">
        <v>32890</v>
      </c>
      <c r="B2489">
        <v>340.76998900000001</v>
      </c>
      <c r="C2489">
        <v>342.01001000000002</v>
      </c>
      <c r="D2489">
        <v>336.26001000000002</v>
      </c>
      <c r="E2489">
        <v>337.39999399999999</v>
      </c>
      <c r="F2489">
        <v>337.39999399999999</v>
      </c>
      <c r="G2489">
        <v>170470000</v>
      </c>
    </row>
    <row r="2490" spans="1:7" x14ac:dyDescent="0.2">
      <c r="A2490" s="91">
        <v>32891</v>
      </c>
      <c r="B2490">
        <v>337.39999399999999</v>
      </c>
      <c r="C2490">
        <v>338.38000499999998</v>
      </c>
      <c r="D2490">
        <v>333.98001099999999</v>
      </c>
      <c r="E2490">
        <v>338.19000199999999</v>
      </c>
      <c r="F2490">
        <v>338.19000199999999</v>
      </c>
      <c r="G2490">
        <v>178590000</v>
      </c>
    </row>
    <row r="2491" spans="1:7" x14ac:dyDescent="0.2">
      <c r="A2491" s="91">
        <v>32892</v>
      </c>
      <c r="B2491">
        <v>338.19000199999999</v>
      </c>
      <c r="C2491">
        <v>340.48001099999999</v>
      </c>
      <c r="D2491">
        <v>338.19000199999999</v>
      </c>
      <c r="E2491">
        <v>339.14999399999999</v>
      </c>
      <c r="F2491">
        <v>339.14999399999999</v>
      </c>
      <c r="G2491">
        <v>185590000</v>
      </c>
    </row>
    <row r="2492" spans="1:7" x14ac:dyDescent="0.2">
      <c r="A2492" s="91">
        <v>32895</v>
      </c>
      <c r="B2492">
        <v>339.14001500000001</v>
      </c>
      <c r="C2492">
        <v>339.959991</v>
      </c>
      <c r="D2492">
        <v>330.27999899999998</v>
      </c>
      <c r="E2492">
        <v>330.38000499999998</v>
      </c>
      <c r="F2492">
        <v>330.38000499999998</v>
      </c>
      <c r="G2492">
        <v>148380000</v>
      </c>
    </row>
    <row r="2493" spans="1:7" x14ac:dyDescent="0.2">
      <c r="A2493" s="91">
        <v>32896</v>
      </c>
      <c r="B2493">
        <v>330.38000499999998</v>
      </c>
      <c r="C2493">
        <v>332.76001000000002</v>
      </c>
      <c r="D2493">
        <v>328.67001299999998</v>
      </c>
      <c r="E2493">
        <v>331.60998499999999</v>
      </c>
      <c r="F2493">
        <v>331.60998499999999</v>
      </c>
      <c r="G2493">
        <v>179300000</v>
      </c>
    </row>
    <row r="2494" spans="1:7" x14ac:dyDescent="0.2">
      <c r="A2494" s="91">
        <v>32897</v>
      </c>
      <c r="B2494">
        <v>331.60998499999999</v>
      </c>
      <c r="C2494">
        <v>331.709991</v>
      </c>
      <c r="D2494">
        <v>324.17001299999998</v>
      </c>
      <c r="E2494">
        <v>330.26001000000002</v>
      </c>
      <c r="F2494">
        <v>330.26001000000002</v>
      </c>
      <c r="G2494">
        <v>207830000</v>
      </c>
    </row>
    <row r="2495" spans="1:7" x14ac:dyDescent="0.2">
      <c r="A2495" s="91">
        <v>32898</v>
      </c>
      <c r="B2495">
        <v>330.26001000000002</v>
      </c>
      <c r="C2495">
        <v>332.32998700000002</v>
      </c>
      <c r="D2495">
        <v>325.32998700000002</v>
      </c>
      <c r="E2495">
        <v>326.07998700000002</v>
      </c>
      <c r="F2495">
        <v>326.07998700000002</v>
      </c>
      <c r="G2495">
        <v>172270000</v>
      </c>
    </row>
    <row r="2496" spans="1:7" x14ac:dyDescent="0.2">
      <c r="A2496" s="91">
        <v>32899</v>
      </c>
      <c r="B2496">
        <v>326.08999599999999</v>
      </c>
      <c r="C2496">
        <v>328.57998700000002</v>
      </c>
      <c r="D2496">
        <v>321.44000199999999</v>
      </c>
      <c r="E2496">
        <v>325.79998799999998</v>
      </c>
      <c r="F2496">
        <v>325.79998799999998</v>
      </c>
      <c r="G2496">
        <v>198190000</v>
      </c>
    </row>
    <row r="2497" spans="1:7" x14ac:dyDescent="0.2">
      <c r="A2497" s="91">
        <v>32902</v>
      </c>
      <c r="B2497">
        <v>325.79998799999998</v>
      </c>
      <c r="C2497">
        <v>327.30999800000001</v>
      </c>
      <c r="D2497">
        <v>321.790009</v>
      </c>
      <c r="E2497">
        <v>325.20001200000002</v>
      </c>
      <c r="F2497">
        <v>325.20001200000002</v>
      </c>
      <c r="G2497">
        <v>150770000</v>
      </c>
    </row>
    <row r="2498" spans="1:7" x14ac:dyDescent="0.2">
      <c r="A2498" s="91">
        <v>32903</v>
      </c>
      <c r="B2498">
        <v>325.20001200000002</v>
      </c>
      <c r="C2498">
        <v>325.73001099999999</v>
      </c>
      <c r="D2498">
        <v>319.82998700000002</v>
      </c>
      <c r="E2498">
        <v>322.98001099999999</v>
      </c>
      <c r="F2498">
        <v>322.98001099999999</v>
      </c>
      <c r="G2498">
        <v>186030000</v>
      </c>
    </row>
    <row r="2499" spans="1:7" x14ac:dyDescent="0.2">
      <c r="A2499" s="91">
        <v>32904</v>
      </c>
      <c r="B2499">
        <v>322.98001099999999</v>
      </c>
      <c r="C2499">
        <v>329.07998700000002</v>
      </c>
      <c r="D2499">
        <v>322.98001099999999</v>
      </c>
      <c r="E2499">
        <v>329.07998700000002</v>
      </c>
      <c r="F2499">
        <v>329.07998700000002</v>
      </c>
      <c r="G2499">
        <v>189660000</v>
      </c>
    </row>
    <row r="2500" spans="1:7" x14ac:dyDescent="0.2">
      <c r="A2500" s="91">
        <v>32905</v>
      </c>
      <c r="B2500">
        <v>329.07998700000002</v>
      </c>
      <c r="C2500">
        <v>329.85998499999999</v>
      </c>
      <c r="D2500">
        <v>327.76001000000002</v>
      </c>
      <c r="E2500">
        <v>328.790009</v>
      </c>
      <c r="F2500">
        <v>328.790009</v>
      </c>
      <c r="G2500">
        <v>154580000</v>
      </c>
    </row>
    <row r="2501" spans="1:7" x14ac:dyDescent="0.2">
      <c r="A2501" s="91">
        <v>32906</v>
      </c>
      <c r="B2501">
        <v>328.790009</v>
      </c>
      <c r="C2501">
        <v>332.10000600000001</v>
      </c>
      <c r="D2501">
        <v>328.08999599999999</v>
      </c>
      <c r="E2501">
        <v>330.92001299999998</v>
      </c>
      <c r="F2501">
        <v>330.92001299999998</v>
      </c>
      <c r="G2501">
        <v>164400000</v>
      </c>
    </row>
    <row r="2502" spans="1:7" x14ac:dyDescent="0.2">
      <c r="A2502" s="91">
        <v>32909</v>
      </c>
      <c r="B2502">
        <v>330.92001299999998</v>
      </c>
      <c r="C2502">
        <v>332.16000400000001</v>
      </c>
      <c r="D2502">
        <v>330.45001200000002</v>
      </c>
      <c r="E2502">
        <v>331.85000600000001</v>
      </c>
      <c r="F2502">
        <v>331.85000600000001</v>
      </c>
      <c r="G2502">
        <v>130950000</v>
      </c>
    </row>
    <row r="2503" spans="1:7" x14ac:dyDescent="0.2">
      <c r="A2503" s="91">
        <v>32910</v>
      </c>
      <c r="B2503">
        <v>331.85000600000001</v>
      </c>
      <c r="C2503">
        <v>331.85998499999999</v>
      </c>
      <c r="D2503">
        <v>328.20001200000002</v>
      </c>
      <c r="E2503">
        <v>329.66000400000001</v>
      </c>
      <c r="F2503">
        <v>329.66000400000001</v>
      </c>
      <c r="G2503">
        <v>134070000</v>
      </c>
    </row>
    <row r="2504" spans="1:7" x14ac:dyDescent="0.2">
      <c r="A2504" s="91">
        <v>32911</v>
      </c>
      <c r="B2504">
        <v>329.66000400000001</v>
      </c>
      <c r="C2504">
        <v>333.76001000000002</v>
      </c>
      <c r="D2504">
        <v>326.54998799999998</v>
      </c>
      <c r="E2504">
        <v>333.75</v>
      </c>
      <c r="F2504">
        <v>333.75</v>
      </c>
      <c r="G2504">
        <v>186710000</v>
      </c>
    </row>
    <row r="2505" spans="1:7" x14ac:dyDescent="0.2">
      <c r="A2505" s="91">
        <v>32912</v>
      </c>
      <c r="B2505">
        <v>333.75</v>
      </c>
      <c r="C2505">
        <v>336.08999599999999</v>
      </c>
      <c r="D2505">
        <v>332</v>
      </c>
      <c r="E2505">
        <v>332.959991</v>
      </c>
      <c r="F2505">
        <v>332.959991</v>
      </c>
      <c r="G2505">
        <v>176240000</v>
      </c>
    </row>
    <row r="2506" spans="1:7" x14ac:dyDescent="0.2">
      <c r="A2506" s="91">
        <v>32913</v>
      </c>
      <c r="B2506">
        <v>333.01998900000001</v>
      </c>
      <c r="C2506">
        <v>334.60000600000001</v>
      </c>
      <c r="D2506">
        <v>332.41000400000001</v>
      </c>
      <c r="E2506">
        <v>333.61999500000002</v>
      </c>
      <c r="F2506">
        <v>333.61999500000002</v>
      </c>
      <c r="G2506">
        <v>146910000</v>
      </c>
    </row>
    <row r="2507" spans="1:7" x14ac:dyDescent="0.2">
      <c r="A2507" s="91">
        <v>32916</v>
      </c>
      <c r="B2507">
        <v>333.61999500000002</v>
      </c>
      <c r="C2507">
        <v>333.61999500000002</v>
      </c>
      <c r="D2507">
        <v>329.97000100000002</v>
      </c>
      <c r="E2507">
        <v>330.07998700000002</v>
      </c>
      <c r="F2507">
        <v>330.07998700000002</v>
      </c>
      <c r="G2507">
        <v>118390000</v>
      </c>
    </row>
    <row r="2508" spans="1:7" x14ac:dyDescent="0.2">
      <c r="A2508" s="91">
        <v>32917</v>
      </c>
      <c r="B2508">
        <v>330.07998700000002</v>
      </c>
      <c r="C2508">
        <v>331.60998499999999</v>
      </c>
      <c r="D2508">
        <v>327.92001299999998</v>
      </c>
      <c r="E2508">
        <v>331.01998900000001</v>
      </c>
      <c r="F2508">
        <v>331.01998900000001</v>
      </c>
      <c r="G2508">
        <v>144490000</v>
      </c>
    </row>
    <row r="2509" spans="1:7" x14ac:dyDescent="0.2">
      <c r="A2509" s="91">
        <v>32918</v>
      </c>
      <c r="B2509">
        <v>331.01998900000001</v>
      </c>
      <c r="C2509">
        <v>333.20001200000002</v>
      </c>
      <c r="D2509">
        <v>330.64001500000001</v>
      </c>
      <c r="E2509">
        <v>332.01001000000002</v>
      </c>
      <c r="F2509">
        <v>332.01001000000002</v>
      </c>
      <c r="G2509">
        <v>138530000</v>
      </c>
    </row>
    <row r="2510" spans="1:7" x14ac:dyDescent="0.2">
      <c r="A2510" s="91">
        <v>32919</v>
      </c>
      <c r="B2510">
        <v>332.01001000000002</v>
      </c>
      <c r="C2510">
        <v>335.209991</v>
      </c>
      <c r="D2510">
        <v>331.60998499999999</v>
      </c>
      <c r="E2510">
        <v>334.89001500000001</v>
      </c>
      <c r="F2510">
        <v>334.89001500000001</v>
      </c>
      <c r="G2510">
        <v>174620000</v>
      </c>
    </row>
    <row r="2511" spans="1:7" x14ac:dyDescent="0.2">
      <c r="A2511" s="91">
        <v>32920</v>
      </c>
      <c r="B2511">
        <v>334.89001500000001</v>
      </c>
      <c r="C2511">
        <v>335.64001500000001</v>
      </c>
      <c r="D2511">
        <v>332.42001299999998</v>
      </c>
      <c r="E2511">
        <v>332.72000100000002</v>
      </c>
      <c r="F2511">
        <v>332.72000100000002</v>
      </c>
      <c r="G2511">
        <v>166840000</v>
      </c>
    </row>
    <row r="2512" spans="1:7" x14ac:dyDescent="0.2">
      <c r="A2512" s="91">
        <v>32924</v>
      </c>
      <c r="B2512">
        <v>332.72000100000002</v>
      </c>
      <c r="C2512">
        <v>332.72000100000002</v>
      </c>
      <c r="D2512">
        <v>326.26001000000002</v>
      </c>
      <c r="E2512">
        <v>327.98998999999998</v>
      </c>
      <c r="F2512">
        <v>327.98998999999998</v>
      </c>
      <c r="G2512">
        <v>147300000</v>
      </c>
    </row>
    <row r="2513" spans="1:7" x14ac:dyDescent="0.2">
      <c r="A2513" s="91">
        <v>32925</v>
      </c>
      <c r="B2513">
        <v>327.91000400000001</v>
      </c>
      <c r="C2513">
        <v>328.17001299999998</v>
      </c>
      <c r="D2513">
        <v>324.47000100000002</v>
      </c>
      <c r="E2513">
        <v>327.67001299999998</v>
      </c>
      <c r="F2513">
        <v>327.67001299999998</v>
      </c>
      <c r="G2513">
        <v>159240000</v>
      </c>
    </row>
    <row r="2514" spans="1:7" x14ac:dyDescent="0.2">
      <c r="A2514" s="91">
        <v>32926</v>
      </c>
      <c r="B2514">
        <v>327.67001299999998</v>
      </c>
      <c r="C2514">
        <v>330.98001099999999</v>
      </c>
      <c r="D2514">
        <v>325.70001200000002</v>
      </c>
      <c r="E2514">
        <v>325.70001200000002</v>
      </c>
      <c r="F2514">
        <v>325.70001200000002</v>
      </c>
      <c r="G2514">
        <v>184320000</v>
      </c>
    </row>
    <row r="2515" spans="1:7" x14ac:dyDescent="0.2">
      <c r="A2515" s="91">
        <v>32927</v>
      </c>
      <c r="B2515">
        <v>325.70001200000002</v>
      </c>
      <c r="C2515">
        <v>326.14999399999999</v>
      </c>
      <c r="D2515">
        <v>322.10000600000001</v>
      </c>
      <c r="E2515">
        <v>324.14999399999999</v>
      </c>
      <c r="F2515">
        <v>324.14999399999999</v>
      </c>
      <c r="G2515">
        <v>148490000</v>
      </c>
    </row>
    <row r="2516" spans="1:7" x14ac:dyDescent="0.2">
      <c r="A2516" s="91">
        <v>32930</v>
      </c>
      <c r="B2516">
        <v>324.16000400000001</v>
      </c>
      <c r="C2516">
        <v>328.67001299999998</v>
      </c>
      <c r="D2516">
        <v>323.98001099999999</v>
      </c>
      <c r="E2516">
        <v>328.67001299999998</v>
      </c>
      <c r="F2516">
        <v>328.67001299999998</v>
      </c>
      <c r="G2516">
        <v>148900000</v>
      </c>
    </row>
    <row r="2517" spans="1:7" x14ac:dyDescent="0.2">
      <c r="A2517" s="91">
        <v>32931</v>
      </c>
      <c r="B2517">
        <v>328.67999300000002</v>
      </c>
      <c r="C2517">
        <v>331.94000199999999</v>
      </c>
      <c r="D2517">
        <v>328.47000100000002</v>
      </c>
      <c r="E2517">
        <v>330.26001000000002</v>
      </c>
      <c r="F2517">
        <v>330.26001000000002</v>
      </c>
      <c r="G2517">
        <v>152590000</v>
      </c>
    </row>
    <row r="2518" spans="1:7" x14ac:dyDescent="0.2">
      <c r="A2518" s="91">
        <v>32932</v>
      </c>
      <c r="B2518">
        <v>330.26001000000002</v>
      </c>
      <c r="C2518">
        <v>333.48001099999999</v>
      </c>
      <c r="D2518">
        <v>330.16000400000001</v>
      </c>
      <c r="E2518">
        <v>331.89001500000001</v>
      </c>
      <c r="F2518">
        <v>331.89001500000001</v>
      </c>
      <c r="G2518">
        <v>184400000</v>
      </c>
    </row>
    <row r="2519" spans="1:7" x14ac:dyDescent="0.2">
      <c r="A2519" s="91">
        <v>32933</v>
      </c>
      <c r="B2519">
        <v>331.89001500000001</v>
      </c>
      <c r="C2519">
        <v>334.39999399999999</v>
      </c>
      <c r="D2519">
        <v>331.07998700000002</v>
      </c>
      <c r="E2519">
        <v>332.73998999999998</v>
      </c>
      <c r="F2519">
        <v>332.73998999999998</v>
      </c>
      <c r="G2519">
        <v>157930000</v>
      </c>
    </row>
    <row r="2520" spans="1:7" x14ac:dyDescent="0.2">
      <c r="A2520" s="91">
        <v>32934</v>
      </c>
      <c r="B2520">
        <v>332.73998999999998</v>
      </c>
      <c r="C2520">
        <v>335.540009</v>
      </c>
      <c r="D2520">
        <v>332.72000100000002</v>
      </c>
      <c r="E2520">
        <v>335.540009</v>
      </c>
      <c r="F2520">
        <v>335.540009</v>
      </c>
      <c r="G2520">
        <v>164330000</v>
      </c>
    </row>
    <row r="2521" spans="1:7" x14ac:dyDescent="0.2">
      <c r="A2521" s="91">
        <v>32937</v>
      </c>
      <c r="B2521">
        <v>335.540009</v>
      </c>
      <c r="C2521">
        <v>336.38000499999998</v>
      </c>
      <c r="D2521">
        <v>333.48998999999998</v>
      </c>
      <c r="E2521">
        <v>333.73998999999998</v>
      </c>
      <c r="F2521">
        <v>333.73998999999998</v>
      </c>
      <c r="G2521">
        <v>140110000</v>
      </c>
    </row>
    <row r="2522" spans="1:7" x14ac:dyDescent="0.2">
      <c r="A2522" s="91">
        <v>32938</v>
      </c>
      <c r="B2522">
        <v>333.73998999999998</v>
      </c>
      <c r="C2522">
        <v>337.92999300000002</v>
      </c>
      <c r="D2522">
        <v>333.57000699999998</v>
      </c>
      <c r="E2522">
        <v>337.92999300000002</v>
      </c>
      <c r="F2522">
        <v>337.92999300000002</v>
      </c>
      <c r="G2522">
        <v>143640000</v>
      </c>
    </row>
    <row r="2523" spans="1:7" x14ac:dyDescent="0.2">
      <c r="A2523" s="91">
        <v>32939</v>
      </c>
      <c r="B2523">
        <v>337.92999300000002</v>
      </c>
      <c r="C2523">
        <v>338.83999599999999</v>
      </c>
      <c r="D2523">
        <v>336.32998700000002</v>
      </c>
      <c r="E2523">
        <v>336.95001200000002</v>
      </c>
      <c r="F2523">
        <v>336.95001200000002</v>
      </c>
      <c r="G2523">
        <v>163580000</v>
      </c>
    </row>
    <row r="2524" spans="1:7" x14ac:dyDescent="0.2">
      <c r="A2524" s="91">
        <v>32940</v>
      </c>
      <c r="B2524">
        <v>336.95001200000002</v>
      </c>
      <c r="C2524">
        <v>340.66000400000001</v>
      </c>
      <c r="D2524">
        <v>336.95001200000002</v>
      </c>
      <c r="E2524">
        <v>340.26998900000001</v>
      </c>
      <c r="F2524">
        <v>340.26998900000001</v>
      </c>
      <c r="G2524">
        <v>170900000</v>
      </c>
    </row>
    <row r="2525" spans="1:7" x14ac:dyDescent="0.2">
      <c r="A2525" s="91">
        <v>32941</v>
      </c>
      <c r="B2525">
        <v>340.11999500000002</v>
      </c>
      <c r="C2525">
        <v>340.26998900000001</v>
      </c>
      <c r="D2525">
        <v>336.83999599999999</v>
      </c>
      <c r="E2525">
        <v>337.92999300000002</v>
      </c>
      <c r="F2525">
        <v>337.92999300000002</v>
      </c>
      <c r="G2525">
        <v>150410000</v>
      </c>
    </row>
    <row r="2526" spans="1:7" x14ac:dyDescent="0.2">
      <c r="A2526" s="91">
        <v>32944</v>
      </c>
      <c r="B2526">
        <v>337.92999300000002</v>
      </c>
      <c r="C2526">
        <v>339.07998700000002</v>
      </c>
      <c r="D2526">
        <v>336.14001500000001</v>
      </c>
      <c r="E2526">
        <v>338.67001299999998</v>
      </c>
      <c r="F2526">
        <v>338.67001299999998</v>
      </c>
      <c r="G2526">
        <v>114790000</v>
      </c>
    </row>
    <row r="2527" spans="1:7" x14ac:dyDescent="0.2">
      <c r="A2527" s="91">
        <v>32945</v>
      </c>
      <c r="B2527">
        <v>338.67001299999998</v>
      </c>
      <c r="C2527">
        <v>338.67001299999998</v>
      </c>
      <c r="D2527">
        <v>335.35998499999999</v>
      </c>
      <c r="E2527">
        <v>336</v>
      </c>
      <c r="F2527">
        <v>336</v>
      </c>
      <c r="G2527">
        <v>145440000</v>
      </c>
    </row>
    <row r="2528" spans="1:7" x14ac:dyDescent="0.2">
      <c r="A2528" s="91">
        <v>32946</v>
      </c>
      <c r="B2528">
        <v>336</v>
      </c>
      <c r="C2528">
        <v>337.63000499999998</v>
      </c>
      <c r="D2528">
        <v>334.92999300000002</v>
      </c>
      <c r="E2528">
        <v>336.86999500000002</v>
      </c>
      <c r="F2528">
        <v>336.86999500000002</v>
      </c>
      <c r="G2528">
        <v>145060000</v>
      </c>
    </row>
    <row r="2529" spans="1:7" x14ac:dyDescent="0.2">
      <c r="A2529" s="91">
        <v>32947</v>
      </c>
      <c r="B2529">
        <v>336.86999500000002</v>
      </c>
      <c r="C2529">
        <v>338.91000400000001</v>
      </c>
      <c r="D2529">
        <v>336.86999500000002</v>
      </c>
      <c r="E2529">
        <v>338.07000699999998</v>
      </c>
      <c r="F2529">
        <v>338.07000699999998</v>
      </c>
      <c r="G2529">
        <v>144410000</v>
      </c>
    </row>
    <row r="2530" spans="1:7" x14ac:dyDescent="0.2">
      <c r="A2530" s="91">
        <v>32948</v>
      </c>
      <c r="B2530">
        <v>338.07000699999998</v>
      </c>
      <c r="C2530">
        <v>341.91000400000001</v>
      </c>
      <c r="D2530">
        <v>338.07000699999998</v>
      </c>
      <c r="E2530">
        <v>341.91000400000001</v>
      </c>
      <c r="F2530">
        <v>341.91000400000001</v>
      </c>
      <c r="G2530">
        <v>222520000</v>
      </c>
    </row>
    <row r="2531" spans="1:7" x14ac:dyDescent="0.2">
      <c r="A2531" s="91">
        <v>32951</v>
      </c>
      <c r="B2531">
        <v>341.91000400000001</v>
      </c>
      <c r="C2531">
        <v>343.76001000000002</v>
      </c>
      <c r="D2531">
        <v>339.11999500000002</v>
      </c>
      <c r="E2531">
        <v>343.52999899999998</v>
      </c>
      <c r="F2531">
        <v>343.52999899999998</v>
      </c>
      <c r="G2531">
        <v>142300000</v>
      </c>
    </row>
    <row r="2532" spans="1:7" x14ac:dyDescent="0.2">
      <c r="A2532" s="91">
        <v>32952</v>
      </c>
      <c r="B2532">
        <v>343.52999899999998</v>
      </c>
      <c r="C2532">
        <v>344.48998999999998</v>
      </c>
      <c r="D2532">
        <v>340.86999500000002</v>
      </c>
      <c r="E2532">
        <v>341.57000699999998</v>
      </c>
      <c r="F2532">
        <v>341.57000699999998</v>
      </c>
      <c r="G2532">
        <v>177320000</v>
      </c>
    </row>
    <row r="2533" spans="1:7" x14ac:dyDescent="0.2">
      <c r="A2533" s="91">
        <v>32953</v>
      </c>
      <c r="B2533">
        <v>341.57000699999998</v>
      </c>
      <c r="C2533">
        <v>342.33999599999999</v>
      </c>
      <c r="D2533">
        <v>339.55999800000001</v>
      </c>
      <c r="E2533">
        <v>339.73998999999998</v>
      </c>
      <c r="F2533">
        <v>339.73998999999998</v>
      </c>
      <c r="G2533">
        <v>130990000</v>
      </c>
    </row>
    <row r="2534" spans="1:7" x14ac:dyDescent="0.2">
      <c r="A2534" s="91">
        <v>32954</v>
      </c>
      <c r="B2534">
        <v>339.73998999999998</v>
      </c>
      <c r="C2534">
        <v>339.76998900000001</v>
      </c>
      <c r="D2534">
        <v>333.61999500000002</v>
      </c>
      <c r="E2534">
        <v>335.69000199999999</v>
      </c>
      <c r="F2534">
        <v>335.69000199999999</v>
      </c>
      <c r="G2534">
        <v>175930000</v>
      </c>
    </row>
    <row r="2535" spans="1:7" x14ac:dyDescent="0.2">
      <c r="A2535" s="91">
        <v>32955</v>
      </c>
      <c r="B2535">
        <v>335.69000199999999</v>
      </c>
      <c r="C2535">
        <v>337.57998700000002</v>
      </c>
      <c r="D2535">
        <v>335.69000199999999</v>
      </c>
      <c r="E2535">
        <v>337.22000100000002</v>
      </c>
      <c r="F2535">
        <v>337.22000100000002</v>
      </c>
      <c r="G2535">
        <v>132070000</v>
      </c>
    </row>
    <row r="2536" spans="1:7" x14ac:dyDescent="0.2">
      <c r="A2536" s="91">
        <v>32958</v>
      </c>
      <c r="B2536">
        <v>337.22000100000002</v>
      </c>
      <c r="C2536">
        <v>339.73998999999998</v>
      </c>
      <c r="D2536">
        <v>337.22000100000002</v>
      </c>
      <c r="E2536">
        <v>337.63000499999998</v>
      </c>
      <c r="F2536">
        <v>337.63000499999998</v>
      </c>
      <c r="G2536">
        <v>116110000</v>
      </c>
    </row>
    <row r="2537" spans="1:7" x14ac:dyDescent="0.2">
      <c r="A2537" s="91">
        <v>32959</v>
      </c>
      <c r="B2537">
        <v>337.63000499999998</v>
      </c>
      <c r="C2537">
        <v>341.5</v>
      </c>
      <c r="D2537">
        <v>337.02999899999998</v>
      </c>
      <c r="E2537">
        <v>341.5</v>
      </c>
      <c r="F2537">
        <v>341.5</v>
      </c>
      <c r="G2537">
        <v>131610000</v>
      </c>
    </row>
    <row r="2538" spans="1:7" x14ac:dyDescent="0.2">
      <c r="A2538" s="91">
        <v>32960</v>
      </c>
      <c r="B2538">
        <v>341.5</v>
      </c>
      <c r="C2538">
        <v>342.57998700000002</v>
      </c>
      <c r="D2538">
        <v>340.60000600000001</v>
      </c>
      <c r="E2538">
        <v>342</v>
      </c>
      <c r="F2538">
        <v>342</v>
      </c>
      <c r="G2538">
        <v>142300000</v>
      </c>
    </row>
    <row r="2539" spans="1:7" x14ac:dyDescent="0.2">
      <c r="A2539" s="91">
        <v>32961</v>
      </c>
      <c r="B2539">
        <v>342</v>
      </c>
      <c r="C2539">
        <v>342.07000699999998</v>
      </c>
      <c r="D2539">
        <v>339.76998900000001</v>
      </c>
      <c r="E2539">
        <v>340.790009</v>
      </c>
      <c r="F2539">
        <v>340.790009</v>
      </c>
      <c r="G2539">
        <v>132190000</v>
      </c>
    </row>
    <row r="2540" spans="1:7" x14ac:dyDescent="0.2">
      <c r="A2540" s="91">
        <v>32962</v>
      </c>
      <c r="B2540">
        <v>340.790009</v>
      </c>
      <c r="C2540">
        <v>341.41000400000001</v>
      </c>
      <c r="D2540">
        <v>338.209991</v>
      </c>
      <c r="E2540">
        <v>339.94000199999999</v>
      </c>
      <c r="F2540">
        <v>339.94000199999999</v>
      </c>
      <c r="G2540">
        <v>139340000</v>
      </c>
    </row>
    <row r="2541" spans="1:7" x14ac:dyDescent="0.2">
      <c r="A2541" s="91">
        <v>32965</v>
      </c>
      <c r="B2541">
        <v>339.94000199999999</v>
      </c>
      <c r="C2541">
        <v>339.94000199999999</v>
      </c>
      <c r="D2541">
        <v>336.32998700000002</v>
      </c>
      <c r="E2541">
        <v>338.70001200000002</v>
      </c>
      <c r="F2541">
        <v>338.70001200000002</v>
      </c>
      <c r="G2541">
        <v>124360000</v>
      </c>
    </row>
    <row r="2542" spans="1:7" x14ac:dyDescent="0.2">
      <c r="A2542" s="91">
        <v>32966</v>
      </c>
      <c r="B2542">
        <v>338.70001200000002</v>
      </c>
      <c r="C2542">
        <v>343.76001000000002</v>
      </c>
      <c r="D2542">
        <v>338.70001200000002</v>
      </c>
      <c r="E2542">
        <v>343.64001500000001</v>
      </c>
      <c r="F2542">
        <v>343.64001500000001</v>
      </c>
      <c r="G2542">
        <v>154310000</v>
      </c>
    </row>
    <row r="2543" spans="1:7" x14ac:dyDescent="0.2">
      <c r="A2543" s="91">
        <v>32967</v>
      </c>
      <c r="B2543">
        <v>343.64001500000001</v>
      </c>
      <c r="C2543">
        <v>344.11999500000002</v>
      </c>
      <c r="D2543">
        <v>340.39999399999999</v>
      </c>
      <c r="E2543">
        <v>341.08999599999999</v>
      </c>
      <c r="F2543">
        <v>341.08999599999999</v>
      </c>
      <c r="G2543">
        <v>159530000</v>
      </c>
    </row>
    <row r="2544" spans="1:7" x14ac:dyDescent="0.2">
      <c r="A2544" s="91">
        <v>32968</v>
      </c>
      <c r="B2544">
        <v>341.08999599999999</v>
      </c>
      <c r="C2544">
        <v>342.85000600000001</v>
      </c>
      <c r="D2544">
        <v>340.63000499999998</v>
      </c>
      <c r="E2544">
        <v>340.73001099999999</v>
      </c>
      <c r="F2544">
        <v>340.73001099999999</v>
      </c>
      <c r="G2544">
        <v>144170000</v>
      </c>
    </row>
    <row r="2545" spans="1:7" x14ac:dyDescent="0.2">
      <c r="A2545" s="91">
        <v>32969</v>
      </c>
      <c r="B2545">
        <v>340.73001099999999</v>
      </c>
      <c r="C2545">
        <v>341.73001099999999</v>
      </c>
      <c r="D2545">
        <v>338.94000199999999</v>
      </c>
      <c r="E2545">
        <v>340.07998700000002</v>
      </c>
      <c r="F2545">
        <v>340.07998700000002</v>
      </c>
      <c r="G2545">
        <v>137490000</v>
      </c>
    </row>
    <row r="2546" spans="1:7" x14ac:dyDescent="0.2">
      <c r="A2546" s="91">
        <v>32972</v>
      </c>
      <c r="B2546">
        <v>340.07998700000002</v>
      </c>
      <c r="C2546">
        <v>341.82998700000002</v>
      </c>
      <c r="D2546">
        <v>339.88000499999998</v>
      </c>
      <c r="E2546">
        <v>341.36999500000002</v>
      </c>
      <c r="F2546">
        <v>341.36999500000002</v>
      </c>
      <c r="G2546">
        <v>114970000</v>
      </c>
    </row>
    <row r="2547" spans="1:7" x14ac:dyDescent="0.2">
      <c r="A2547" s="91">
        <v>32973</v>
      </c>
      <c r="B2547">
        <v>341.36999500000002</v>
      </c>
      <c r="C2547">
        <v>342.41000400000001</v>
      </c>
      <c r="D2547">
        <v>340.61999500000002</v>
      </c>
      <c r="E2547">
        <v>342.07000699999998</v>
      </c>
      <c r="F2547">
        <v>342.07000699999998</v>
      </c>
      <c r="G2547">
        <v>136020000</v>
      </c>
    </row>
    <row r="2548" spans="1:7" x14ac:dyDescent="0.2">
      <c r="A2548" s="91">
        <v>32974</v>
      </c>
      <c r="B2548">
        <v>342.07000699999998</v>
      </c>
      <c r="C2548">
        <v>343</v>
      </c>
      <c r="D2548">
        <v>341.26001000000002</v>
      </c>
      <c r="E2548">
        <v>341.92001299999998</v>
      </c>
      <c r="F2548">
        <v>341.92001299999998</v>
      </c>
      <c r="G2548">
        <v>141080000</v>
      </c>
    </row>
    <row r="2549" spans="1:7" x14ac:dyDescent="0.2">
      <c r="A2549" s="91">
        <v>32975</v>
      </c>
      <c r="B2549">
        <v>341.92001299999998</v>
      </c>
      <c r="C2549">
        <v>344.790009</v>
      </c>
      <c r="D2549">
        <v>341.91000400000001</v>
      </c>
      <c r="E2549">
        <v>344.33999599999999</v>
      </c>
      <c r="F2549">
        <v>344.33999599999999</v>
      </c>
      <c r="G2549">
        <v>142470000</v>
      </c>
    </row>
    <row r="2550" spans="1:7" x14ac:dyDescent="0.2">
      <c r="A2550" s="91">
        <v>32979</v>
      </c>
      <c r="B2550">
        <v>344.33999599999999</v>
      </c>
      <c r="C2550">
        <v>347.29998799999998</v>
      </c>
      <c r="D2550">
        <v>344.10000600000001</v>
      </c>
      <c r="E2550">
        <v>344.73998999999998</v>
      </c>
      <c r="F2550">
        <v>344.73998999999998</v>
      </c>
      <c r="G2550">
        <v>142810000</v>
      </c>
    </row>
    <row r="2551" spans="1:7" x14ac:dyDescent="0.2">
      <c r="A2551" s="91">
        <v>32980</v>
      </c>
      <c r="B2551">
        <v>344.73998999999998</v>
      </c>
      <c r="C2551">
        <v>345.19000199999999</v>
      </c>
      <c r="D2551">
        <v>342.05999800000001</v>
      </c>
      <c r="E2551">
        <v>344.67999300000002</v>
      </c>
      <c r="F2551">
        <v>344.67999300000002</v>
      </c>
      <c r="G2551">
        <v>127990000</v>
      </c>
    </row>
    <row r="2552" spans="1:7" x14ac:dyDescent="0.2">
      <c r="A2552" s="91">
        <v>32981</v>
      </c>
      <c r="B2552">
        <v>344.67999300000002</v>
      </c>
      <c r="C2552">
        <v>345.32998700000002</v>
      </c>
      <c r="D2552">
        <v>340.10998499999999</v>
      </c>
      <c r="E2552">
        <v>340.72000100000002</v>
      </c>
      <c r="F2552">
        <v>340.72000100000002</v>
      </c>
      <c r="G2552">
        <v>147130000</v>
      </c>
    </row>
    <row r="2553" spans="1:7" x14ac:dyDescent="0.2">
      <c r="A2553" s="91">
        <v>32982</v>
      </c>
      <c r="B2553">
        <v>340.72000100000002</v>
      </c>
      <c r="C2553">
        <v>340.72000100000002</v>
      </c>
      <c r="D2553">
        <v>337.58999599999999</v>
      </c>
      <c r="E2553">
        <v>338.08999599999999</v>
      </c>
      <c r="F2553">
        <v>338.08999599999999</v>
      </c>
      <c r="G2553">
        <v>152930000</v>
      </c>
    </row>
    <row r="2554" spans="1:7" x14ac:dyDescent="0.2">
      <c r="A2554" s="91">
        <v>32983</v>
      </c>
      <c r="B2554">
        <v>338.08999599999999</v>
      </c>
      <c r="C2554">
        <v>338.51998900000001</v>
      </c>
      <c r="D2554">
        <v>333.41000400000001</v>
      </c>
      <c r="E2554">
        <v>335.11999500000002</v>
      </c>
      <c r="F2554">
        <v>335.11999500000002</v>
      </c>
      <c r="G2554">
        <v>174260000</v>
      </c>
    </row>
    <row r="2555" spans="1:7" x14ac:dyDescent="0.2">
      <c r="A2555" s="91">
        <v>32986</v>
      </c>
      <c r="B2555">
        <v>335.11999500000002</v>
      </c>
      <c r="C2555">
        <v>335.11999500000002</v>
      </c>
      <c r="D2555">
        <v>330.08999599999999</v>
      </c>
      <c r="E2555">
        <v>331.04998799999998</v>
      </c>
      <c r="F2555">
        <v>331.04998799999998</v>
      </c>
      <c r="G2555">
        <v>136150000</v>
      </c>
    </row>
    <row r="2556" spans="1:7" x14ac:dyDescent="0.2">
      <c r="A2556" s="91">
        <v>32987</v>
      </c>
      <c r="B2556">
        <v>331.04998799999998</v>
      </c>
      <c r="C2556">
        <v>332.97000100000002</v>
      </c>
      <c r="D2556">
        <v>329.709991</v>
      </c>
      <c r="E2556">
        <v>330.35998499999999</v>
      </c>
      <c r="F2556">
        <v>330.35998499999999</v>
      </c>
      <c r="G2556">
        <v>137360000</v>
      </c>
    </row>
    <row r="2557" spans="1:7" x14ac:dyDescent="0.2">
      <c r="A2557" s="91">
        <v>32988</v>
      </c>
      <c r="B2557">
        <v>330.35998499999999</v>
      </c>
      <c r="C2557">
        <v>332.73998999999998</v>
      </c>
      <c r="D2557">
        <v>330.35998499999999</v>
      </c>
      <c r="E2557">
        <v>332.02999899999998</v>
      </c>
      <c r="F2557">
        <v>332.02999899999998</v>
      </c>
      <c r="G2557">
        <v>133480000</v>
      </c>
    </row>
    <row r="2558" spans="1:7" x14ac:dyDescent="0.2">
      <c r="A2558" s="91">
        <v>32989</v>
      </c>
      <c r="B2558">
        <v>332.02999899999998</v>
      </c>
      <c r="C2558">
        <v>333.76001000000002</v>
      </c>
      <c r="D2558">
        <v>330.67001299999998</v>
      </c>
      <c r="E2558">
        <v>332.92001299999998</v>
      </c>
      <c r="F2558">
        <v>332.92001299999998</v>
      </c>
      <c r="G2558">
        <v>141330000</v>
      </c>
    </row>
    <row r="2559" spans="1:7" x14ac:dyDescent="0.2">
      <c r="A2559" s="91">
        <v>32990</v>
      </c>
      <c r="B2559">
        <v>332.92001299999998</v>
      </c>
      <c r="C2559">
        <v>333.57000699999998</v>
      </c>
      <c r="D2559">
        <v>328.709991</v>
      </c>
      <c r="E2559">
        <v>329.10998499999999</v>
      </c>
      <c r="F2559">
        <v>329.10998499999999</v>
      </c>
      <c r="G2559">
        <v>130630000</v>
      </c>
    </row>
    <row r="2560" spans="1:7" x14ac:dyDescent="0.2">
      <c r="A2560" s="91">
        <v>32993</v>
      </c>
      <c r="B2560">
        <v>329.10998499999999</v>
      </c>
      <c r="C2560">
        <v>331.30999800000001</v>
      </c>
      <c r="D2560">
        <v>327.76001000000002</v>
      </c>
      <c r="E2560">
        <v>330.79998799999998</v>
      </c>
      <c r="F2560">
        <v>330.79998799999998</v>
      </c>
      <c r="G2560">
        <v>122750000</v>
      </c>
    </row>
    <row r="2561" spans="1:7" x14ac:dyDescent="0.2">
      <c r="A2561" s="91">
        <v>32994</v>
      </c>
      <c r="B2561">
        <v>330.79998799999998</v>
      </c>
      <c r="C2561">
        <v>332.82998700000002</v>
      </c>
      <c r="D2561">
        <v>330.79998799999998</v>
      </c>
      <c r="E2561">
        <v>332.25</v>
      </c>
      <c r="F2561">
        <v>332.25</v>
      </c>
      <c r="G2561">
        <v>149020000</v>
      </c>
    </row>
    <row r="2562" spans="1:7" x14ac:dyDescent="0.2">
      <c r="A2562" s="91">
        <v>32995</v>
      </c>
      <c r="B2562">
        <v>332.25</v>
      </c>
      <c r="C2562">
        <v>334.48001099999999</v>
      </c>
      <c r="D2562">
        <v>332.14999399999999</v>
      </c>
      <c r="E2562">
        <v>334.48001099999999</v>
      </c>
      <c r="F2562">
        <v>334.48001099999999</v>
      </c>
      <c r="G2562">
        <v>141610000</v>
      </c>
    </row>
    <row r="2563" spans="1:7" x14ac:dyDescent="0.2">
      <c r="A2563" s="91">
        <v>32996</v>
      </c>
      <c r="B2563">
        <v>334.48001099999999</v>
      </c>
      <c r="C2563">
        <v>337.01998900000001</v>
      </c>
      <c r="D2563">
        <v>334.47000100000002</v>
      </c>
      <c r="E2563">
        <v>335.57000699999998</v>
      </c>
      <c r="F2563">
        <v>335.57000699999998</v>
      </c>
      <c r="G2563">
        <v>145560000</v>
      </c>
    </row>
    <row r="2564" spans="1:7" x14ac:dyDescent="0.2">
      <c r="A2564" s="91">
        <v>32997</v>
      </c>
      <c r="B2564">
        <v>335.57998700000002</v>
      </c>
      <c r="C2564">
        <v>338.459991</v>
      </c>
      <c r="D2564">
        <v>335.17001299999998</v>
      </c>
      <c r="E2564">
        <v>338.39001500000001</v>
      </c>
      <c r="F2564">
        <v>338.39001500000001</v>
      </c>
      <c r="G2564">
        <v>140550000</v>
      </c>
    </row>
    <row r="2565" spans="1:7" x14ac:dyDescent="0.2">
      <c r="A2565" s="91">
        <v>33000</v>
      </c>
      <c r="B2565">
        <v>338.39001500000001</v>
      </c>
      <c r="C2565">
        <v>341.07000699999998</v>
      </c>
      <c r="D2565">
        <v>338.10998499999999</v>
      </c>
      <c r="E2565">
        <v>340.52999899999998</v>
      </c>
      <c r="F2565">
        <v>340.52999899999998</v>
      </c>
      <c r="G2565">
        <v>132760000</v>
      </c>
    </row>
    <row r="2566" spans="1:7" x14ac:dyDescent="0.2">
      <c r="A2566" s="91">
        <v>33001</v>
      </c>
      <c r="B2566">
        <v>340.52999899999998</v>
      </c>
      <c r="C2566">
        <v>342.02999899999998</v>
      </c>
      <c r="D2566">
        <v>340.17001299999998</v>
      </c>
      <c r="E2566">
        <v>342.01001000000002</v>
      </c>
      <c r="F2566">
        <v>342.01001000000002</v>
      </c>
      <c r="G2566">
        <v>144230000</v>
      </c>
    </row>
    <row r="2567" spans="1:7" x14ac:dyDescent="0.2">
      <c r="A2567" s="91">
        <v>33002</v>
      </c>
      <c r="B2567">
        <v>342.01001000000002</v>
      </c>
      <c r="C2567">
        <v>343.07998700000002</v>
      </c>
      <c r="D2567">
        <v>340.89999399999999</v>
      </c>
      <c r="E2567">
        <v>342.85998499999999</v>
      </c>
      <c r="F2567">
        <v>342.85998499999999</v>
      </c>
      <c r="G2567">
        <v>152220000</v>
      </c>
    </row>
    <row r="2568" spans="1:7" x14ac:dyDescent="0.2">
      <c r="A2568" s="91">
        <v>33003</v>
      </c>
      <c r="B2568">
        <v>342.86999500000002</v>
      </c>
      <c r="C2568">
        <v>344.98001099999999</v>
      </c>
      <c r="D2568">
        <v>342.76998900000001</v>
      </c>
      <c r="E2568">
        <v>343.82000699999998</v>
      </c>
      <c r="F2568">
        <v>343.82000699999998</v>
      </c>
      <c r="G2568">
        <v>158460000</v>
      </c>
    </row>
    <row r="2569" spans="1:7" x14ac:dyDescent="0.2">
      <c r="A2569" s="91">
        <v>33004</v>
      </c>
      <c r="B2569">
        <v>343.82000699999998</v>
      </c>
      <c r="C2569">
        <v>352.30999800000001</v>
      </c>
      <c r="D2569">
        <v>343.82000699999998</v>
      </c>
      <c r="E2569">
        <v>352</v>
      </c>
      <c r="F2569">
        <v>352</v>
      </c>
      <c r="G2569">
        <v>234040000</v>
      </c>
    </row>
    <row r="2570" spans="1:7" x14ac:dyDescent="0.2">
      <c r="A2570" s="91">
        <v>33007</v>
      </c>
      <c r="B2570">
        <v>352</v>
      </c>
      <c r="C2570">
        <v>358.41000400000001</v>
      </c>
      <c r="D2570">
        <v>351.95001200000002</v>
      </c>
      <c r="E2570">
        <v>354.75</v>
      </c>
      <c r="F2570">
        <v>354.75</v>
      </c>
      <c r="G2570">
        <v>225410000</v>
      </c>
    </row>
    <row r="2571" spans="1:7" x14ac:dyDescent="0.2">
      <c r="A2571" s="91">
        <v>33008</v>
      </c>
      <c r="B2571">
        <v>354.75</v>
      </c>
      <c r="C2571">
        <v>355.08999599999999</v>
      </c>
      <c r="D2571">
        <v>352.83999599999999</v>
      </c>
      <c r="E2571">
        <v>354.27999899999998</v>
      </c>
      <c r="F2571">
        <v>354.27999899999998</v>
      </c>
      <c r="G2571">
        <v>165730000</v>
      </c>
    </row>
    <row r="2572" spans="1:7" x14ac:dyDescent="0.2">
      <c r="A2572" s="91">
        <v>33009</v>
      </c>
      <c r="B2572">
        <v>354.26998900000001</v>
      </c>
      <c r="C2572">
        <v>354.67999300000002</v>
      </c>
      <c r="D2572">
        <v>351.95001200000002</v>
      </c>
      <c r="E2572">
        <v>354</v>
      </c>
      <c r="F2572">
        <v>354</v>
      </c>
      <c r="G2572">
        <v>159810000</v>
      </c>
    </row>
    <row r="2573" spans="1:7" x14ac:dyDescent="0.2">
      <c r="A2573" s="91">
        <v>33010</v>
      </c>
      <c r="B2573">
        <v>354</v>
      </c>
      <c r="C2573">
        <v>356.92001299999998</v>
      </c>
      <c r="D2573">
        <v>354</v>
      </c>
      <c r="E2573">
        <v>354.47000100000002</v>
      </c>
      <c r="F2573">
        <v>354.47000100000002</v>
      </c>
      <c r="G2573">
        <v>164770000</v>
      </c>
    </row>
    <row r="2574" spans="1:7" x14ac:dyDescent="0.2">
      <c r="A2574" s="91">
        <v>33011</v>
      </c>
      <c r="B2574">
        <v>354.47000100000002</v>
      </c>
      <c r="C2574">
        <v>354.64001500000001</v>
      </c>
      <c r="D2574">
        <v>352.51998900000001</v>
      </c>
      <c r="E2574">
        <v>354.64001500000001</v>
      </c>
      <c r="F2574">
        <v>354.64001500000001</v>
      </c>
      <c r="G2574">
        <v>162520000</v>
      </c>
    </row>
    <row r="2575" spans="1:7" x14ac:dyDescent="0.2">
      <c r="A2575" s="91">
        <v>33014</v>
      </c>
      <c r="B2575">
        <v>354.64001500000001</v>
      </c>
      <c r="C2575">
        <v>359.07000699999998</v>
      </c>
      <c r="D2575">
        <v>353.77999899999998</v>
      </c>
      <c r="E2575">
        <v>358</v>
      </c>
      <c r="F2575">
        <v>358</v>
      </c>
      <c r="G2575">
        <v>166280000</v>
      </c>
    </row>
    <row r="2576" spans="1:7" x14ac:dyDescent="0.2">
      <c r="A2576" s="91">
        <v>33015</v>
      </c>
      <c r="B2576">
        <v>358</v>
      </c>
      <c r="C2576">
        <v>360.5</v>
      </c>
      <c r="D2576">
        <v>356.08999599999999</v>
      </c>
      <c r="E2576">
        <v>358.42999300000002</v>
      </c>
      <c r="F2576">
        <v>358.42999300000002</v>
      </c>
      <c r="G2576">
        <v>203350000</v>
      </c>
    </row>
    <row r="2577" spans="1:7" x14ac:dyDescent="0.2">
      <c r="A2577" s="91">
        <v>33016</v>
      </c>
      <c r="B2577">
        <v>358.42999300000002</v>
      </c>
      <c r="C2577">
        <v>359.290009</v>
      </c>
      <c r="D2577">
        <v>356.98998999999998</v>
      </c>
      <c r="E2577">
        <v>359.290009</v>
      </c>
      <c r="F2577">
        <v>359.290009</v>
      </c>
      <c r="G2577">
        <v>172330000</v>
      </c>
    </row>
    <row r="2578" spans="1:7" x14ac:dyDescent="0.2">
      <c r="A2578" s="91">
        <v>33017</v>
      </c>
      <c r="B2578">
        <v>359.290009</v>
      </c>
      <c r="C2578">
        <v>359.55999800000001</v>
      </c>
      <c r="D2578">
        <v>357.86999500000002</v>
      </c>
      <c r="E2578">
        <v>358.41000400000001</v>
      </c>
      <c r="F2578">
        <v>358.41000400000001</v>
      </c>
      <c r="G2578">
        <v>155140000</v>
      </c>
    </row>
    <row r="2579" spans="1:7" x14ac:dyDescent="0.2">
      <c r="A2579" s="91">
        <v>33018</v>
      </c>
      <c r="B2579">
        <v>358.41000400000001</v>
      </c>
      <c r="C2579">
        <v>358.41000400000001</v>
      </c>
      <c r="D2579">
        <v>354.32000699999998</v>
      </c>
      <c r="E2579">
        <v>354.57998700000002</v>
      </c>
      <c r="F2579">
        <v>354.57998700000002</v>
      </c>
      <c r="G2579">
        <v>120250000</v>
      </c>
    </row>
    <row r="2580" spans="1:7" x14ac:dyDescent="0.2">
      <c r="A2580" s="91">
        <v>33022</v>
      </c>
      <c r="B2580">
        <v>354.57998700000002</v>
      </c>
      <c r="C2580">
        <v>360.64999399999999</v>
      </c>
      <c r="D2580">
        <v>354.54998799999998</v>
      </c>
      <c r="E2580">
        <v>360.64999399999999</v>
      </c>
      <c r="F2580">
        <v>360.64999399999999</v>
      </c>
      <c r="G2580">
        <v>137410000</v>
      </c>
    </row>
    <row r="2581" spans="1:7" x14ac:dyDescent="0.2">
      <c r="A2581" s="91">
        <v>33023</v>
      </c>
      <c r="B2581">
        <v>360.64999399999999</v>
      </c>
      <c r="C2581">
        <v>362.26001000000002</v>
      </c>
      <c r="D2581">
        <v>360</v>
      </c>
      <c r="E2581">
        <v>360.85998499999999</v>
      </c>
      <c r="F2581">
        <v>360.85998499999999</v>
      </c>
      <c r="G2581">
        <v>199540000</v>
      </c>
    </row>
    <row r="2582" spans="1:7" x14ac:dyDescent="0.2">
      <c r="A2582" s="91">
        <v>33024</v>
      </c>
      <c r="B2582">
        <v>360.85998499999999</v>
      </c>
      <c r="C2582">
        <v>361.83999599999999</v>
      </c>
      <c r="D2582">
        <v>360.23001099999999</v>
      </c>
      <c r="E2582">
        <v>361.23001099999999</v>
      </c>
      <c r="F2582">
        <v>361.23001099999999</v>
      </c>
      <c r="G2582">
        <v>165690000</v>
      </c>
    </row>
    <row r="2583" spans="1:7" x14ac:dyDescent="0.2">
      <c r="A2583" s="91">
        <v>33025</v>
      </c>
      <c r="B2583">
        <v>361.26001000000002</v>
      </c>
      <c r="C2583">
        <v>363.51998900000001</v>
      </c>
      <c r="D2583">
        <v>361.209991</v>
      </c>
      <c r="E2583">
        <v>363.16000400000001</v>
      </c>
      <c r="F2583">
        <v>363.16000400000001</v>
      </c>
      <c r="G2583">
        <v>187860000</v>
      </c>
    </row>
    <row r="2584" spans="1:7" x14ac:dyDescent="0.2">
      <c r="A2584" s="91">
        <v>33028</v>
      </c>
      <c r="B2584">
        <v>363.16000400000001</v>
      </c>
      <c r="C2584">
        <v>367.85000600000001</v>
      </c>
      <c r="D2584">
        <v>362.42999300000002</v>
      </c>
      <c r="E2584">
        <v>367.39999399999999</v>
      </c>
      <c r="F2584">
        <v>367.39999399999999</v>
      </c>
      <c r="G2584">
        <v>175520000</v>
      </c>
    </row>
    <row r="2585" spans="1:7" x14ac:dyDescent="0.2">
      <c r="A2585" s="91">
        <v>33029</v>
      </c>
      <c r="B2585">
        <v>367.39999399999999</v>
      </c>
      <c r="C2585">
        <v>368.77999899999998</v>
      </c>
      <c r="D2585">
        <v>365.48998999999998</v>
      </c>
      <c r="E2585">
        <v>366.64001500000001</v>
      </c>
      <c r="F2585">
        <v>366.64001500000001</v>
      </c>
      <c r="G2585">
        <v>199720000</v>
      </c>
    </row>
    <row r="2586" spans="1:7" x14ac:dyDescent="0.2">
      <c r="A2586" s="91">
        <v>33030</v>
      </c>
      <c r="B2586">
        <v>366.64001500000001</v>
      </c>
      <c r="C2586">
        <v>366.64001500000001</v>
      </c>
      <c r="D2586">
        <v>364.42001299999998</v>
      </c>
      <c r="E2586">
        <v>364.959991</v>
      </c>
      <c r="F2586">
        <v>364.959991</v>
      </c>
      <c r="G2586">
        <v>164030000</v>
      </c>
    </row>
    <row r="2587" spans="1:7" x14ac:dyDescent="0.2">
      <c r="A2587" s="91">
        <v>33031</v>
      </c>
      <c r="B2587">
        <v>365.92001299999998</v>
      </c>
      <c r="C2587">
        <v>365.92001299999998</v>
      </c>
      <c r="D2587">
        <v>361.60000600000001</v>
      </c>
      <c r="E2587">
        <v>363.14999399999999</v>
      </c>
      <c r="F2587">
        <v>363.14999399999999</v>
      </c>
      <c r="G2587">
        <v>160360000</v>
      </c>
    </row>
    <row r="2588" spans="1:7" x14ac:dyDescent="0.2">
      <c r="A2588" s="91">
        <v>33032</v>
      </c>
      <c r="B2588">
        <v>363.14999399999999</v>
      </c>
      <c r="C2588">
        <v>363.48998999999998</v>
      </c>
      <c r="D2588">
        <v>357.67999300000002</v>
      </c>
      <c r="E2588">
        <v>358.709991</v>
      </c>
      <c r="F2588">
        <v>358.709991</v>
      </c>
      <c r="G2588">
        <v>142600000</v>
      </c>
    </row>
    <row r="2589" spans="1:7" x14ac:dyDescent="0.2">
      <c r="A2589" s="91">
        <v>33035</v>
      </c>
      <c r="B2589">
        <v>358.709991</v>
      </c>
      <c r="C2589">
        <v>361.63000499999998</v>
      </c>
      <c r="D2589">
        <v>357.70001200000002</v>
      </c>
      <c r="E2589">
        <v>361.63000499999998</v>
      </c>
      <c r="F2589">
        <v>361.63000499999998</v>
      </c>
      <c r="G2589">
        <v>119550000</v>
      </c>
    </row>
    <row r="2590" spans="1:7" x14ac:dyDescent="0.2">
      <c r="A2590" s="91">
        <v>33036</v>
      </c>
      <c r="B2590">
        <v>361.63000499999998</v>
      </c>
      <c r="C2590">
        <v>367.26998900000001</v>
      </c>
      <c r="D2590">
        <v>361.14999399999999</v>
      </c>
      <c r="E2590">
        <v>366.25</v>
      </c>
      <c r="F2590">
        <v>366.25</v>
      </c>
      <c r="G2590">
        <v>157100000</v>
      </c>
    </row>
    <row r="2591" spans="1:7" x14ac:dyDescent="0.2">
      <c r="A2591" s="91">
        <v>33037</v>
      </c>
      <c r="B2591">
        <v>366.25</v>
      </c>
      <c r="C2591">
        <v>367.08999599999999</v>
      </c>
      <c r="D2591">
        <v>364.51001000000002</v>
      </c>
      <c r="E2591">
        <v>364.89999399999999</v>
      </c>
      <c r="F2591">
        <v>364.89999399999999</v>
      </c>
      <c r="G2591">
        <v>158910000</v>
      </c>
    </row>
    <row r="2592" spans="1:7" x14ac:dyDescent="0.2">
      <c r="A2592" s="91">
        <v>33038</v>
      </c>
      <c r="B2592">
        <v>364.89999399999999</v>
      </c>
      <c r="C2592">
        <v>364.89999399999999</v>
      </c>
      <c r="D2592">
        <v>361.64001500000001</v>
      </c>
      <c r="E2592">
        <v>362.89999399999999</v>
      </c>
      <c r="F2592">
        <v>362.89999399999999</v>
      </c>
      <c r="G2592">
        <v>135770000</v>
      </c>
    </row>
    <row r="2593" spans="1:7" x14ac:dyDescent="0.2">
      <c r="A2593" s="91">
        <v>33039</v>
      </c>
      <c r="B2593">
        <v>362.89001500000001</v>
      </c>
      <c r="C2593">
        <v>363.14001500000001</v>
      </c>
      <c r="D2593">
        <v>360.709991</v>
      </c>
      <c r="E2593">
        <v>362.91000400000001</v>
      </c>
      <c r="F2593">
        <v>362.91000400000001</v>
      </c>
      <c r="G2593">
        <v>205130000</v>
      </c>
    </row>
    <row r="2594" spans="1:7" x14ac:dyDescent="0.2">
      <c r="A2594" s="91">
        <v>33042</v>
      </c>
      <c r="B2594">
        <v>362.91000400000001</v>
      </c>
      <c r="C2594">
        <v>362.91000400000001</v>
      </c>
      <c r="D2594">
        <v>356.88000499999998</v>
      </c>
      <c r="E2594">
        <v>356.88000499999998</v>
      </c>
      <c r="F2594">
        <v>356.88000499999998</v>
      </c>
      <c r="G2594">
        <v>133470000</v>
      </c>
    </row>
    <row r="2595" spans="1:7" x14ac:dyDescent="0.2">
      <c r="A2595" s="91">
        <v>33043</v>
      </c>
      <c r="B2595">
        <v>356.88000499999998</v>
      </c>
      <c r="C2595">
        <v>358.89999399999999</v>
      </c>
      <c r="D2595">
        <v>356.17999300000002</v>
      </c>
      <c r="E2595">
        <v>358.47000100000002</v>
      </c>
      <c r="F2595">
        <v>358.47000100000002</v>
      </c>
      <c r="G2595">
        <v>134930000</v>
      </c>
    </row>
    <row r="2596" spans="1:7" x14ac:dyDescent="0.2">
      <c r="A2596" s="91">
        <v>33044</v>
      </c>
      <c r="B2596">
        <v>358.47000100000002</v>
      </c>
      <c r="C2596">
        <v>359.91000400000001</v>
      </c>
      <c r="D2596">
        <v>357</v>
      </c>
      <c r="E2596">
        <v>359.10000600000001</v>
      </c>
      <c r="F2596">
        <v>359.10000600000001</v>
      </c>
      <c r="G2596">
        <v>137420000</v>
      </c>
    </row>
    <row r="2597" spans="1:7" x14ac:dyDescent="0.2">
      <c r="A2597" s="91">
        <v>33045</v>
      </c>
      <c r="B2597">
        <v>359.10000600000001</v>
      </c>
      <c r="C2597">
        <v>360.88000499999998</v>
      </c>
      <c r="D2597">
        <v>357.63000499999998</v>
      </c>
      <c r="E2597">
        <v>360.47000100000002</v>
      </c>
      <c r="F2597">
        <v>360.47000100000002</v>
      </c>
      <c r="G2597">
        <v>138570000</v>
      </c>
    </row>
    <row r="2598" spans="1:7" x14ac:dyDescent="0.2">
      <c r="A2598" s="91">
        <v>33046</v>
      </c>
      <c r="B2598">
        <v>360.51998900000001</v>
      </c>
      <c r="C2598">
        <v>363.20001200000002</v>
      </c>
      <c r="D2598">
        <v>355.30999800000001</v>
      </c>
      <c r="E2598">
        <v>355.42999300000002</v>
      </c>
      <c r="F2598">
        <v>355.42999300000002</v>
      </c>
      <c r="G2598">
        <v>172570000</v>
      </c>
    </row>
    <row r="2599" spans="1:7" x14ac:dyDescent="0.2">
      <c r="A2599" s="91">
        <v>33049</v>
      </c>
      <c r="B2599">
        <v>355.42001299999998</v>
      </c>
      <c r="C2599">
        <v>356.41000400000001</v>
      </c>
      <c r="D2599">
        <v>351.91000400000001</v>
      </c>
      <c r="E2599">
        <v>352.30999800000001</v>
      </c>
      <c r="F2599">
        <v>352.30999800000001</v>
      </c>
      <c r="G2599">
        <v>133100000</v>
      </c>
    </row>
    <row r="2600" spans="1:7" x14ac:dyDescent="0.2">
      <c r="A2600" s="91">
        <v>33050</v>
      </c>
      <c r="B2600">
        <v>352.32000699999998</v>
      </c>
      <c r="C2600">
        <v>356.08999599999999</v>
      </c>
      <c r="D2600">
        <v>351.85000600000001</v>
      </c>
      <c r="E2600">
        <v>352.05999800000001</v>
      </c>
      <c r="F2600">
        <v>352.05999800000001</v>
      </c>
      <c r="G2600">
        <v>141420000</v>
      </c>
    </row>
    <row r="2601" spans="1:7" x14ac:dyDescent="0.2">
      <c r="A2601" s="91">
        <v>33051</v>
      </c>
      <c r="B2601">
        <v>352.05999800000001</v>
      </c>
      <c r="C2601">
        <v>355.89001500000001</v>
      </c>
      <c r="D2601">
        <v>351.23001099999999</v>
      </c>
      <c r="E2601">
        <v>355.14001500000001</v>
      </c>
      <c r="F2601">
        <v>355.14001500000001</v>
      </c>
      <c r="G2601">
        <v>146620000</v>
      </c>
    </row>
    <row r="2602" spans="1:7" x14ac:dyDescent="0.2">
      <c r="A2602" s="91">
        <v>33052</v>
      </c>
      <c r="B2602">
        <v>355.16000400000001</v>
      </c>
      <c r="C2602">
        <v>357.63000499999998</v>
      </c>
      <c r="D2602">
        <v>355.16000400000001</v>
      </c>
      <c r="E2602">
        <v>357.63000499999998</v>
      </c>
      <c r="F2602">
        <v>357.63000499999998</v>
      </c>
      <c r="G2602">
        <v>136120000</v>
      </c>
    </row>
    <row r="2603" spans="1:7" x14ac:dyDescent="0.2">
      <c r="A2603" s="91">
        <v>33053</v>
      </c>
      <c r="B2603">
        <v>357.64001500000001</v>
      </c>
      <c r="C2603">
        <v>359.08999599999999</v>
      </c>
      <c r="D2603">
        <v>357.29998799999998</v>
      </c>
      <c r="E2603">
        <v>358.01998900000001</v>
      </c>
      <c r="F2603">
        <v>358.01998900000001</v>
      </c>
      <c r="G2603">
        <v>145510000</v>
      </c>
    </row>
    <row r="2604" spans="1:7" x14ac:dyDescent="0.2">
      <c r="A2604" s="91">
        <v>33056</v>
      </c>
      <c r="B2604">
        <v>358.01998900000001</v>
      </c>
      <c r="C2604">
        <v>359.57998700000002</v>
      </c>
      <c r="D2604">
        <v>357.540009</v>
      </c>
      <c r="E2604">
        <v>359.540009</v>
      </c>
      <c r="F2604">
        <v>359.540009</v>
      </c>
      <c r="G2604">
        <v>130200000</v>
      </c>
    </row>
    <row r="2605" spans="1:7" x14ac:dyDescent="0.2">
      <c r="A2605" s="91">
        <v>33057</v>
      </c>
      <c r="B2605">
        <v>359.540009</v>
      </c>
      <c r="C2605">
        <v>360.73001099999999</v>
      </c>
      <c r="D2605">
        <v>359.44000199999999</v>
      </c>
      <c r="E2605">
        <v>360.16000400000001</v>
      </c>
      <c r="F2605">
        <v>360.16000400000001</v>
      </c>
      <c r="G2605">
        <v>130050000</v>
      </c>
    </row>
    <row r="2606" spans="1:7" x14ac:dyDescent="0.2">
      <c r="A2606" s="91">
        <v>33059</v>
      </c>
      <c r="B2606">
        <v>360.16000400000001</v>
      </c>
      <c r="C2606">
        <v>360.16000400000001</v>
      </c>
      <c r="D2606">
        <v>354.85998499999999</v>
      </c>
      <c r="E2606">
        <v>355.67999300000002</v>
      </c>
      <c r="F2606">
        <v>355.67999300000002</v>
      </c>
      <c r="G2606">
        <v>128320000</v>
      </c>
    </row>
    <row r="2607" spans="1:7" x14ac:dyDescent="0.2">
      <c r="A2607" s="91">
        <v>33060</v>
      </c>
      <c r="B2607">
        <v>355.69000199999999</v>
      </c>
      <c r="C2607">
        <v>359.01998900000001</v>
      </c>
      <c r="D2607">
        <v>354.64001500000001</v>
      </c>
      <c r="E2607">
        <v>358.42001299999998</v>
      </c>
      <c r="F2607">
        <v>358.42001299999998</v>
      </c>
      <c r="G2607">
        <v>111730000</v>
      </c>
    </row>
    <row r="2608" spans="1:7" x14ac:dyDescent="0.2">
      <c r="A2608" s="91">
        <v>33063</v>
      </c>
      <c r="B2608">
        <v>358.42001299999998</v>
      </c>
      <c r="C2608">
        <v>360.04998799999998</v>
      </c>
      <c r="D2608">
        <v>358.10998499999999</v>
      </c>
      <c r="E2608">
        <v>359.51998900000001</v>
      </c>
      <c r="F2608">
        <v>359.51998900000001</v>
      </c>
      <c r="G2608">
        <v>119390000</v>
      </c>
    </row>
    <row r="2609" spans="1:7" x14ac:dyDescent="0.2">
      <c r="A2609" s="91">
        <v>33064</v>
      </c>
      <c r="B2609">
        <v>359.51998900000001</v>
      </c>
      <c r="C2609">
        <v>359.73998999999998</v>
      </c>
      <c r="D2609">
        <v>356.41000400000001</v>
      </c>
      <c r="E2609">
        <v>356.48998999999998</v>
      </c>
      <c r="F2609">
        <v>356.48998999999998</v>
      </c>
      <c r="G2609">
        <v>147630000</v>
      </c>
    </row>
    <row r="2610" spans="1:7" x14ac:dyDescent="0.2">
      <c r="A2610" s="91">
        <v>33065</v>
      </c>
      <c r="B2610">
        <v>356.48998999999998</v>
      </c>
      <c r="C2610">
        <v>361.23001099999999</v>
      </c>
      <c r="D2610">
        <v>356.48998999999998</v>
      </c>
      <c r="E2610">
        <v>361.23001099999999</v>
      </c>
      <c r="F2610">
        <v>361.23001099999999</v>
      </c>
      <c r="G2610">
        <v>162220000</v>
      </c>
    </row>
    <row r="2611" spans="1:7" x14ac:dyDescent="0.2">
      <c r="A2611" s="91">
        <v>33066</v>
      </c>
      <c r="B2611">
        <v>361.23001099999999</v>
      </c>
      <c r="C2611">
        <v>365.459991</v>
      </c>
      <c r="D2611">
        <v>360.57000699999998</v>
      </c>
      <c r="E2611">
        <v>365.44000199999999</v>
      </c>
      <c r="F2611">
        <v>365.44000199999999</v>
      </c>
      <c r="G2611">
        <v>213180000</v>
      </c>
    </row>
    <row r="2612" spans="1:7" x14ac:dyDescent="0.2">
      <c r="A2612" s="91">
        <v>33067</v>
      </c>
      <c r="B2612">
        <v>365.45001200000002</v>
      </c>
      <c r="C2612">
        <v>369.67999300000002</v>
      </c>
      <c r="D2612">
        <v>365.45001200000002</v>
      </c>
      <c r="E2612">
        <v>367.30999800000001</v>
      </c>
      <c r="F2612">
        <v>367.30999800000001</v>
      </c>
      <c r="G2612">
        <v>215600000</v>
      </c>
    </row>
    <row r="2613" spans="1:7" x14ac:dyDescent="0.2">
      <c r="A2613" s="91">
        <v>33070</v>
      </c>
      <c r="B2613">
        <v>367.30999800000001</v>
      </c>
      <c r="C2613">
        <v>369.77999899999998</v>
      </c>
      <c r="D2613">
        <v>367.30999800000001</v>
      </c>
      <c r="E2613">
        <v>368.95001200000002</v>
      </c>
      <c r="F2613">
        <v>368.95001200000002</v>
      </c>
      <c r="G2613">
        <v>149430000</v>
      </c>
    </row>
    <row r="2614" spans="1:7" x14ac:dyDescent="0.2">
      <c r="A2614" s="91">
        <v>33071</v>
      </c>
      <c r="B2614">
        <v>368.95001200000002</v>
      </c>
      <c r="C2614">
        <v>369.39999399999999</v>
      </c>
      <c r="D2614">
        <v>364.98998999999998</v>
      </c>
      <c r="E2614">
        <v>367.51998900000001</v>
      </c>
      <c r="F2614">
        <v>367.51998900000001</v>
      </c>
      <c r="G2614">
        <v>176790000</v>
      </c>
    </row>
    <row r="2615" spans="1:7" x14ac:dyDescent="0.2">
      <c r="A2615" s="91">
        <v>33072</v>
      </c>
      <c r="B2615">
        <v>367.51998900000001</v>
      </c>
      <c r="C2615">
        <v>367.51998900000001</v>
      </c>
      <c r="D2615">
        <v>362.95001200000002</v>
      </c>
      <c r="E2615">
        <v>364.22000100000002</v>
      </c>
      <c r="F2615">
        <v>364.22000100000002</v>
      </c>
      <c r="G2615">
        <v>168760000</v>
      </c>
    </row>
    <row r="2616" spans="1:7" x14ac:dyDescent="0.2">
      <c r="A2616" s="91">
        <v>33073</v>
      </c>
      <c r="B2616">
        <v>364.22000100000002</v>
      </c>
      <c r="C2616">
        <v>365.32000699999998</v>
      </c>
      <c r="D2616">
        <v>361.290009</v>
      </c>
      <c r="E2616">
        <v>365.32000699999998</v>
      </c>
      <c r="F2616">
        <v>365.32000699999998</v>
      </c>
      <c r="G2616">
        <v>161990000</v>
      </c>
    </row>
    <row r="2617" spans="1:7" x14ac:dyDescent="0.2">
      <c r="A2617" s="91">
        <v>33074</v>
      </c>
      <c r="B2617">
        <v>365.32000699999998</v>
      </c>
      <c r="C2617">
        <v>366.64001500000001</v>
      </c>
      <c r="D2617">
        <v>361.57998700000002</v>
      </c>
      <c r="E2617">
        <v>361.60998499999999</v>
      </c>
      <c r="F2617">
        <v>361.60998499999999</v>
      </c>
      <c r="G2617">
        <v>177810000</v>
      </c>
    </row>
    <row r="2618" spans="1:7" x14ac:dyDescent="0.2">
      <c r="A2618" s="91">
        <v>33077</v>
      </c>
      <c r="B2618">
        <v>361.60998499999999</v>
      </c>
      <c r="C2618">
        <v>361.60998499999999</v>
      </c>
      <c r="D2618">
        <v>350.08999599999999</v>
      </c>
      <c r="E2618">
        <v>355.30999800000001</v>
      </c>
      <c r="F2618">
        <v>355.30999800000001</v>
      </c>
      <c r="G2618">
        <v>209030000</v>
      </c>
    </row>
    <row r="2619" spans="1:7" x14ac:dyDescent="0.2">
      <c r="A2619" s="91">
        <v>33078</v>
      </c>
      <c r="B2619">
        <v>355.30999800000001</v>
      </c>
      <c r="C2619">
        <v>356.08999599999999</v>
      </c>
      <c r="D2619">
        <v>351.459991</v>
      </c>
      <c r="E2619">
        <v>355.790009</v>
      </c>
      <c r="F2619">
        <v>355.790009</v>
      </c>
      <c r="G2619">
        <v>181920000</v>
      </c>
    </row>
    <row r="2620" spans="1:7" x14ac:dyDescent="0.2">
      <c r="A2620" s="91">
        <v>33079</v>
      </c>
      <c r="B2620">
        <v>355.790009</v>
      </c>
      <c r="C2620">
        <v>357.51998900000001</v>
      </c>
      <c r="D2620">
        <v>354.79998799999998</v>
      </c>
      <c r="E2620">
        <v>357.08999599999999</v>
      </c>
      <c r="F2620">
        <v>357.08999599999999</v>
      </c>
      <c r="G2620">
        <v>163530000</v>
      </c>
    </row>
    <row r="2621" spans="1:7" x14ac:dyDescent="0.2">
      <c r="A2621" s="91">
        <v>33080</v>
      </c>
      <c r="B2621">
        <v>357.08999599999999</v>
      </c>
      <c r="C2621">
        <v>357.47000100000002</v>
      </c>
      <c r="D2621">
        <v>353.95001200000002</v>
      </c>
      <c r="E2621">
        <v>355.91000400000001</v>
      </c>
      <c r="F2621">
        <v>355.91000400000001</v>
      </c>
      <c r="G2621">
        <v>155040000</v>
      </c>
    </row>
    <row r="2622" spans="1:7" x14ac:dyDescent="0.2">
      <c r="A2622" s="91">
        <v>33081</v>
      </c>
      <c r="B2622">
        <v>355.89999399999999</v>
      </c>
      <c r="C2622">
        <v>355.94000199999999</v>
      </c>
      <c r="D2622">
        <v>352.14001500000001</v>
      </c>
      <c r="E2622">
        <v>353.44000199999999</v>
      </c>
      <c r="F2622">
        <v>353.44000199999999</v>
      </c>
      <c r="G2622">
        <v>149070000</v>
      </c>
    </row>
    <row r="2623" spans="1:7" x14ac:dyDescent="0.2">
      <c r="A2623" s="91">
        <v>33084</v>
      </c>
      <c r="B2623">
        <v>353.44000199999999</v>
      </c>
      <c r="C2623">
        <v>355.54998799999998</v>
      </c>
      <c r="D2623">
        <v>351.14999399999999</v>
      </c>
      <c r="E2623">
        <v>355.54998799999998</v>
      </c>
      <c r="F2623">
        <v>355.54998799999998</v>
      </c>
      <c r="G2623">
        <v>146470000</v>
      </c>
    </row>
    <row r="2624" spans="1:7" x14ac:dyDescent="0.2">
      <c r="A2624" s="91">
        <v>33085</v>
      </c>
      <c r="B2624">
        <v>355.54998799999998</v>
      </c>
      <c r="C2624">
        <v>357.540009</v>
      </c>
      <c r="D2624">
        <v>353.91000400000001</v>
      </c>
      <c r="E2624">
        <v>356.14999399999999</v>
      </c>
      <c r="F2624">
        <v>356.14999399999999</v>
      </c>
      <c r="G2624">
        <v>175380000</v>
      </c>
    </row>
    <row r="2625" spans="1:7" x14ac:dyDescent="0.2">
      <c r="A2625" s="91">
        <v>33086</v>
      </c>
      <c r="B2625">
        <v>356.14999399999999</v>
      </c>
      <c r="C2625">
        <v>357.35000600000001</v>
      </c>
      <c r="D2625">
        <v>353.82000699999998</v>
      </c>
      <c r="E2625">
        <v>355.51998900000001</v>
      </c>
      <c r="F2625">
        <v>355.51998900000001</v>
      </c>
      <c r="G2625">
        <v>178260000</v>
      </c>
    </row>
    <row r="2626" spans="1:7" x14ac:dyDescent="0.2">
      <c r="A2626" s="91">
        <v>33087</v>
      </c>
      <c r="B2626">
        <v>355.51998900000001</v>
      </c>
      <c r="C2626">
        <v>355.51998900000001</v>
      </c>
      <c r="D2626">
        <v>349.73001099999999</v>
      </c>
      <c r="E2626">
        <v>351.48001099999999</v>
      </c>
      <c r="F2626">
        <v>351.48001099999999</v>
      </c>
      <c r="G2626">
        <v>253090000</v>
      </c>
    </row>
    <row r="2627" spans="1:7" x14ac:dyDescent="0.2">
      <c r="A2627" s="91">
        <v>33088</v>
      </c>
      <c r="B2627">
        <v>351.48001099999999</v>
      </c>
      <c r="C2627">
        <v>351.48001099999999</v>
      </c>
      <c r="D2627">
        <v>338.20001200000002</v>
      </c>
      <c r="E2627">
        <v>344.85998499999999</v>
      </c>
      <c r="F2627">
        <v>344.85998499999999</v>
      </c>
      <c r="G2627">
        <v>295880000</v>
      </c>
    </row>
    <row r="2628" spans="1:7" x14ac:dyDescent="0.2">
      <c r="A2628" s="91">
        <v>33091</v>
      </c>
      <c r="B2628">
        <v>344.85998499999999</v>
      </c>
      <c r="C2628">
        <v>344.85998499999999</v>
      </c>
      <c r="D2628">
        <v>333.26998900000001</v>
      </c>
      <c r="E2628">
        <v>334.42999300000002</v>
      </c>
      <c r="F2628">
        <v>334.42999300000002</v>
      </c>
      <c r="G2628">
        <v>240400000</v>
      </c>
    </row>
    <row r="2629" spans="1:7" x14ac:dyDescent="0.2">
      <c r="A2629" s="91">
        <v>33092</v>
      </c>
      <c r="B2629">
        <v>334.42999300000002</v>
      </c>
      <c r="C2629">
        <v>338.63000499999998</v>
      </c>
      <c r="D2629">
        <v>332.22000100000002</v>
      </c>
      <c r="E2629">
        <v>334.82998700000002</v>
      </c>
      <c r="F2629">
        <v>334.82998700000002</v>
      </c>
      <c r="G2629">
        <v>231580000</v>
      </c>
    </row>
    <row r="2630" spans="1:7" x14ac:dyDescent="0.2">
      <c r="A2630" s="91">
        <v>33093</v>
      </c>
      <c r="B2630">
        <v>334.82998700000002</v>
      </c>
      <c r="C2630">
        <v>339.209991</v>
      </c>
      <c r="D2630">
        <v>334.82998700000002</v>
      </c>
      <c r="E2630">
        <v>338.35000600000001</v>
      </c>
      <c r="F2630">
        <v>338.35000600000001</v>
      </c>
      <c r="G2630">
        <v>190400000</v>
      </c>
    </row>
    <row r="2631" spans="1:7" x14ac:dyDescent="0.2">
      <c r="A2631" s="91">
        <v>33094</v>
      </c>
      <c r="B2631">
        <v>338.35000600000001</v>
      </c>
      <c r="C2631">
        <v>340.55999800000001</v>
      </c>
      <c r="D2631">
        <v>337.55999800000001</v>
      </c>
      <c r="E2631">
        <v>339.94000199999999</v>
      </c>
      <c r="F2631">
        <v>339.94000199999999</v>
      </c>
      <c r="G2631">
        <v>155810000</v>
      </c>
    </row>
    <row r="2632" spans="1:7" x14ac:dyDescent="0.2">
      <c r="A2632" s="91">
        <v>33095</v>
      </c>
      <c r="B2632">
        <v>339.89999399999999</v>
      </c>
      <c r="C2632">
        <v>339.89999399999999</v>
      </c>
      <c r="D2632">
        <v>334.22000100000002</v>
      </c>
      <c r="E2632">
        <v>335.51998900000001</v>
      </c>
      <c r="F2632">
        <v>335.51998900000001</v>
      </c>
      <c r="G2632">
        <v>145340000</v>
      </c>
    </row>
    <row r="2633" spans="1:7" x14ac:dyDescent="0.2">
      <c r="A2633" s="91">
        <v>33098</v>
      </c>
      <c r="B2633">
        <v>335.39001500000001</v>
      </c>
      <c r="C2633">
        <v>338.88000499999998</v>
      </c>
      <c r="D2633">
        <v>332.01998900000001</v>
      </c>
      <c r="E2633">
        <v>338.83999599999999</v>
      </c>
      <c r="F2633">
        <v>338.83999599999999</v>
      </c>
      <c r="G2633">
        <v>122820000</v>
      </c>
    </row>
    <row r="2634" spans="1:7" x14ac:dyDescent="0.2">
      <c r="A2634" s="91">
        <v>33099</v>
      </c>
      <c r="B2634">
        <v>338.83999599999999</v>
      </c>
      <c r="C2634">
        <v>340.959991</v>
      </c>
      <c r="D2634">
        <v>337.19000199999999</v>
      </c>
      <c r="E2634">
        <v>339.39001500000001</v>
      </c>
      <c r="F2634">
        <v>339.39001500000001</v>
      </c>
      <c r="G2634">
        <v>130320000</v>
      </c>
    </row>
    <row r="2635" spans="1:7" x14ac:dyDescent="0.2">
      <c r="A2635" s="91">
        <v>33100</v>
      </c>
      <c r="B2635">
        <v>339.39001500000001</v>
      </c>
      <c r="C2635">
        <v>341.92001299999998</v>
      </c>
      <c r="D2635">
        <v>339.38000499999998</v>
      </c>
      <c r="E2635">
        <v>340.05999800000001</v>
      </c>
      <c r="F2635">
        <v>340.05999800000001</v>
      </c>
      <c r="G2635">
        <v>136710000</v>
      </c>
    </row>
    <row r="2636" spans="1:7" x14ac:dyDescent="0.2">
      <c r="A2636" s="91">
        <v>33101</v>
      </c>
      <c r="B2636">
        <v>340.05999800000001</v>
      </c>
      <c r="C2636">
        <v>340.05999800000001</v>
      </c>
      <c r="D2636">
        <v>332.39001500000001</v>
      </c>
      <c r="E2636">
        <v>332.39001500000001</v>
      </c>
      <c r="F2636">
        <v>332.39001500000001</v>
      </c>
      <c r="G2636">
        <v>138850000</v>
      </c>
    </row>
    <row r="2637" spans="1:7" x14ac:dyDescent="0.2">
      <c r="A2637" s="91">
        <v>33102</v>
      </c>
      <c r="B2637">
        <v>332.35998499999999</v>
      </c>
      <c r="C2637">
        <v>332.35998499999999</v>
      </c>
      <c r="D2637">
        <v>324.63000499999998</v>
      </c>
      <c r="E2637">
        <v>327.82998700000002</v>
      </c>
      <c r="F2637">
        <v>327.82998700000002</v>
      </c>
      <c r="G2637">
        <v>212560000</v>
      </c>
    </row>
    <row r="2638" spans="1:7" x14ac:dyDescent="0.2">
      <c r="A2638" s="91">
        <v>33105</v>
      </c>
      <c r="B2638">
        <v>327.82998700000002</v>
      </c>
      <c r="C2638">
        <v>329.89999399999999</v>
      </c>
      <c r="D2638">
        <v>327.07000699999998</v>
      </c>
      <c r="E2638">
        <v>328.51001000000002</v>
      </c>
      <c r="F2638">
        <v>328.51001000000002</v>
      </c>
      <c r="G2638">
        <v>129630000</v>
      </c>
    </row>
    <row r="2639" spans="1:7" x14ac:dyDescent="0.2">
      <c r="A2639" s="91">
        <v>33106</v>
      </c>
      <c r="B2639">
        <v>328.51001000000002</v>
      </c>
      <c r="C2639">
        <v>328.51001000000002</v>
      </c>
      <c r="D2639">
        <v>318.77999899999998</v>
      </c>
      <c r="E2639">
        <v>321.85998499999999</v>
      </c>
      <c r="F2639">
        <v>321.85998499999999</v>
      </c>
      <c r="G2639">
        <v>194630000</v>
      </c>
    </row>
    <row r="2640" spans="1:7" x14ac:dyDescent="0.2">
      <c r="A2640" s="91">
        <v>33107</v>
      </c>
      <c r="B2640">
        <v>321.85998499999999</v>
      </c>
      <c r="C2640">
        <v>324.14999399999999</v>
      </c>
      <c r="D2640">
        <v>316.54998799999998</v>
      </c>
      <c r="E2640">
        <v>316.54998799999998</v>
      </c>
      <c r="F2640">
        <v>316.54998799999998</v>
      </c>
      <c r="G2640">
        <v>175550000</v>
      </c>
    </row>
    <row r="2641" spans="1:7" x14ac:dyDescent="0.2">
      <c r="A2641" s="91">
        <v>33108</v>
      </c>
      <c r="B2641">
        <v>316.54998799999998</v>
      </c>
      <c r="C2641">
        <v>316.54998799999998</v>
      </c>
      <c r="D2641">
        <v>306.55999800000001</v>
      </c>
      <c r="E2641">
        <v>307.05999800000001</v>
      </c>
      <c r="F2641">
        <v>307.05999800000001</v>
      </c>
      <c r="G2641">
        <v>250440000</v>
      </c>
    </row>
    <row r="2642" spans="1:7" x14ac:dyDescent="0.2">
      <c r="A2642" s="91">
        <v>33109</v>
      </c>
      <c r="B2642">
        <v>307.05999800000001</v>
      </c>
      <c r="C2642">
        <v>311.64999399999999</v>
      </c>
      <c r="D2642">
        <v>306.17999300000002</v>
      </c>
      <c r="E2642">
        <v>311.51001000000002</v>
      </c>
      <c r="F2642">
        <v>311.51001000000002</v>
      </c>
      <c r="G2642">
        <v>199040000</v>
      </c>
    </row>
    <row r="2643" spans="1:7" x14ac:dyDescent="0.2">
      <c r="A2643" s="91">
        <v>33112</v>
      </c>
      <c r="B2643">
        <v>311.54998799999998</v>
      </c>
      <c r="C2643">
        <v>323.10998499999999</v>
      </c>
      <c r="D2643">
        <v>311.54998799999998</v>
      </c>
      <c r="E2643">
        <v>321.44000199999999</v>
      </c>
      <c r="F2643">
        <v>321.44000199999999</v>
      </c>
      <c r="G2643">
        <v>160150000</v>
      </c>
    </row>
    <row r="2644" spans="1:7" x14ac:dyDescent="0.2">
      <c r="A2644" s="91">
        <v>33113</v>
      </c>
      <c r="B2644">
        <v>321.44000199999999</v>
      </c>
      <c r="C2644">
        <v>322.20001200000002</v>
      </c>
      <c r="D2644">
        <v>320.25</v>
      </c>
      <c r="E2644">
        <v>321.33999599999999</v>
      </c>
      <c r="F2644">
        <v>321.33999599999999</v>
      </c>
      <c r="G2644">
        <v>127660000</v>
      </c>
    </row>
    <row r="2645" spans="1:7" x14ac:dyDescent="0.2">
      <c r="A2645" s="91">
        <v>33114</v>
      </c>
      <c r="B2645">
        <v>321.33999599999999</v>
      </c>
      <c r="C2645">
        <v>325.82998700000002</v>
      </c>
      <c r="D2645">
        <v>320.86999500000002</v>
      </c>
      <c r="E2645">
        <v>324.19000199999999</v>
      </c>
      <c r="F2645">
        <v>324.19000199999999</v>
      </c>
      <c r="G2645">
        <v>134240000</v>
      </c>
    </row>
    <row r="2646" spans="1:7" x14ac:dyDescent="0.2">
      <c r="A2646" s="91">
        <v>33115</v>
      </c>
      <c r="B2646">
        <v>324.19000199999999</v>
      </c>
      <c r="C2646">
        <v>324.57000699999998</v>
      </c>
      <c r="D2646">
        <v>317.82000699999998</v>
      </c>
      <c r="E2646">
        <v>318.709991</v>
      </c>
      <c r="F2646">
        <v>318.709991</v>
      </c>
      <c r="G2646">
        <v>120890000</v>
      </c>
    </row>
    <row r="2647" spans="1:7" x14ac:dyDescent="0.2">
      <c r="A2647" s="91">
        <v>33116</v>
      </c>
      <c r="B2647">
        <v>318.709991</v>
      </c>
      <c r="C2647">
        <v>322.57000699999998</v>
      </c>
      <c r="D2647">
        <v>316.58999599999999</v>
      </c>
      <c r="E2647">
        <v>322.55999800000001</v>
      </c>
      <c r="F2647">
        <v>322.55999800000001</v>
      </c>
      <c r="G2647">
        <v>96480000</v>
      </c>
    </row>
    <row r="2648" spans="1:7" x14ac:dyDescent="0.2">
      <c r="A2648" s="91">
        <v>33120</v>
      </c>
      <c r="B2648">
        <v>322.55999800000001</v>
      </c>
      <c r="C2648">
        <v>323.08999599999999</v>
      </c>
      <c r="D2648">
        <v>319.10998499999999</v>
      </c>
      <c r="E2648">
        <v>323.08999599999999</v>
      </c>
      <c r="F2648">
        <v>323.08999599999999</v>
      </c>
      <c r="G2648">
        <v>92940000</v>
      </c>
    </row>
    <row r="2649" spans="1:7" x14ac:dyDescent="0.2">
      <c r="A2649" s="91">
        <v>33121</v>
      </c>
      <c r="B2649">
        <v>323.08999599999999</v>
      </c>
      <c r="C2649">
        <v>324.51998900000001</v>
      </c>
      <c r="D2649">
        <v>320.98998999999998</v>
      </c>
      <c r="E2649">
        <v>324.39001500000001</v>
      </c>
      <c r="F2649">
        <v>324.39001500000001</v>
      </c>
      <c r="G2649">
        <v>120610000</v>
      </c>
    </row>
    <row r="2650" spans="1:7" x14ac:dyDescent="0.2">
      <c r="A2650" s="91">
        <v>33122</v>
      </c>
      <c r="B2650">
        <v>324.39001500000001</v>
      </c>
      <c r="C2650">
        <v>324.39001500000001</v>
      </c>
      <c r="D2650">
        <v>319.36999500000002</v>
      </c>
      <c r="E2650">
        <v>320.459991</v>
      </c>
      <c r="F2650">
        <v>320.459991</v>
      </c>
      <c r="G2650">
        <v>125620000</v>
      </c>
    </row>
    <row r="2651" spans="1:7" x14ac:dyDescent="0.2">
      <c r="A2651" s="91">
        <v>33123</v>
      </c>
      <c r="B2651">
        <v>320.459991</v>
      </c>
      <c r="C2651">
        <v>324.17999300000002</v>
      </c>
      <c r="D2651">
        <v>319.709991</v>
      </c>
      <c r="E2651">
        <v>323.39999399999999</v>
      </c>
      <c r="F2651">
        <v>323.39999399999999</v>
      </c>
      <c r="G2651">
        <v>123800000</v>
      </c>
    </row>
    <row r="2652" spans="1:7" x14ac:dyDescent="0.2">
      <c r="A2652" s="91">
        <v>33126</v>
      </c>
      <c r="B2652">
        <v>323.42001299999998</v>
      </c>
      <c r="C2652">
        <v>326.52999899999998</v>
      </c>
      <c r="D2652">
        <v>320.30999800000001</v>
      </c>
      <c r="E2652">
        <v>321.63000499999998</v>
      </c>
      <c r="F2652">
        <v>321.63000499999998</v>
      </c>
      <c r="G2652">
        <v>119730000</v>
      </c>
    </row>
    <row r="2653" spans="1:7" x14ac:dyDescent="0.2">
      <c r="A2653" s="91">
        <v>33127</v>
      </c>
      <c r="B2653">
        <v>321.63000499999998</v>
      </c>
      <c r="C2653">
        <v>322.17999300000002</v>
      </c>
      <c r="D2653">
        <v>319.60000600000001</v>
      </c>
      <c r="E2653">
        <v>321.040009</v>
      </c>
      <c r="F2653">
        <v>321.040009</v>
      </c>
      <c r="G2653">
        <v>113220000</v>
      </c>
    </row>
    <row r="2654" spans="1:7" x14ac:dyDescent="0.2">
      <c r="A2654" s="91">
        <v>33128</v>
      </c>
      <c r="B2654">
        <v>321.040009</v>
      </c>
      <c r="C2654">
        <v>322.54998799999998</v>
      </c>
      <c r="D2654">
        <v>319.60000600000001</v>
      </c>
      <c r="E2654">
        <v>322.540009</v>
      </c>
      <c r="F2654">
        <v>322.540009</v>
      </c>
      <c r="G2654">
        <v>129890000</v>
      </c>
    </row>
    <row r="2655" spans="1:7" x14ac:dyDescent="0.2">
      <c r="A2655" s="91">
        <v>33129</v>
      </c>
      <c r="B2655">
        <v>322.51001000000002</v>
      </c>
      <c r="C2655">
        <v>322.51001000000002</v>
      </c>
      <c r="D2655">
        <v>318.01998900000001</v>
      </c>
      <c r="E2655">
        <v>318.64999399999999</v>
      </c>
      <c r="F2655">
        <v>318.64999399999999</v>
      </c>
      <c r="G2655">
        <v>123390000</v>
      </c>
    </row>
    <row r="2656" spans="1:7" x14ac:dyDescent="0.2">
      <c r="A2656" s="91">
        <v>33130</v>
      </c>
      <c r="B2656">
        <v>318.64999399999999</v>
      </c>
      <c r="C2656">
        <v>318.64999399999999</v>
      </c>
      <c r="D2656">
        <v>314.76001000000002</v>
      </c>
      <c r="E2656">
        <v>316.82998700000002</v>
      </c>
      <c r="F2656">
        <v>316.82998700000002</v>
      </c>
      <c r="G2656">
        <v>133390000</v>
      </c>
    </row>
    <row r="2657" spans="1:7" x14ac:dyDescent="0.2">
      <c r="A2657" s="91">
        <v>33133</v>
      </c>
      <c r="B2657">
        <v>316.82998700000002</v>
      </c>
      <c r="C2657">
        <v>318.04998799999998</v>
      </c>
      <c r="D2657">
        <v>315.209991</v>
      </c>
      <c r="E2657">
        <v>317.76998900000001</v>
      </c>
      <c r="F2657">
        <v>317.76998900000001</v>
      </c>
      <c r="G2657">
        <v>110600000</v>
      </c>
    </row>
    <row r="2658" spans="1:7" x14ac:dyDescent="0.2">
      <c r="A2658" s="91">
        <v>33134</v>
      </c>
      <c r="B2658">
        <v>317.76998900000001</v>
      </c>
      <c r="C2658">
        <v>318.85000600000001</v>
      </c>
      <c r="D2658">
        <v>314.26998900000001</v>
      </c>
      <c r="E2658">
        <v>318.60000600000001</v>
      </c>
      <c r="F2658">
        <v>318.60000600000001</v>
      </c>
      <c r="G2658">
        <v>141130000</v>
      </c>
    </row>
    <row r="2659" spans="1:7" x14ac:dyDescent="0.2">
      <c r="A2659" s="91">
        <v>33135</v>
      </c>
      <c r="B2659">
        <v>318.60000600000001</v>
      </c>
      <c r="C2659">
        <v>319.35000600000001</v>
      </c>
      <c r="D2659">
        <v>316.25</v>
      </c>
      <c r="E2659">
        <v>316.60000600000001</v>
      </c>
      <c r="F2659">
        <v>316.60000600000001</v>
      </c>
      <c r="G2659">
        <v>147530000</v>
      </c>
    </row>
    <row r="2660" spans="1:7" x14ac:dyDescent="0.2">
      <c r="A2660" s="91">
        <v>33136</v>
      </c>
      <c r="B2660">
        <v>316.60000600000001</v>
      </c>
      <c r="C2660">
        <v>316.60000600000001</v>
      </c>
      <c r="D2660">
        <v>310.54998799999998</v>
      </c>
      <c r="E2660">
        <v>311.48001099999999</v>
      </c>
      <c r="F2660">
        <v>311.48001099999999</v>
      </c>
      <c r="G2660">
        <v>145100000</v>
      </c>
    </row>
    <row r="2661" spans="1:7" x14ac:dyDescent="0.2">
      <c r="A2661" s="91">
        <v>33137</v>
      </c>
      <c r="B2661">
        <v>311.52999899999998</v>
      </c>
      <c r="C2661">
        <v>312.17001299999998</v>
      </c>
      <c r="D2661">
        <v>307.98001099999999</v>
      </c>
      <c r="E2661">
        <v>311.32000699999998</v>
      </c>
      <c r="F2661">
        <v>311.32000699999998</v>
      </c>
      <c r="G2661">
        <v>201050000</v>
      </c>
    </row>
    <row r="2662" spans="1:7" x14ac:dyDescent="0.2">
      <c r="A2662" s="91">
        <v>33140</v>
      </c>
      <c r="B2662">
        <v>311.29998799999998</v>
      </c>
      <c r="C2662">
        <v>311.29998799999998</v>
      </c>
      <c r="D2662">
        <v>303.57998700000002</v>
      </c>
      <c r="E2662">
        <v>304.58999599999999</v>
      </c>
      <c r="F2662">
        <v>304.58999599999999</v>
      </c>
      <c r="G2662">
        <v>164070000</v>
      </c>
    </row>
    <row r="2663" spans="1:7" x14ac:dyDescent="0.2">
      <c r="A2663" s="91">
        <v>33141</v>
      </c>
      <c r="B2663">
        <v>305.459991</v>
      </c>
      <c r="C2663">
        <v>308.26998900000001</v>
      </c>
      <c r="D2663">
        <v>304.23001099999999</v>
      </c>
      <c r="E2663">
        <v>308.26001000000002</v>
      </c>
      <c r="F2663">
        <v>308.26001000000002</v>
      </c>
      <c r="G2663">
        <v>155940000</v>
      </c>
    </row>
    <row r="2664" spans="1:7" x14ac:dyDescent="0.2">
      <c r="A2664" s="91">
        <v>33142</v>
      </c>
      <c r="B2664">
        <v>308.26001000000002</v>
      </c>
      <c r="C2664">
        <v>308.27999899999998</v>
      </c>
      <c r="D2664">
        <v>303.04998799999998</v>
      </c>
      <c r="E2664">
        <v>305.05999800000001</v>
      </c>
      <c r="F2664">
        <v>305.05999800000001</v>
      </c>
      <c r="G2664">
        <v>155570000</v>
      </c>
    </row>
    <row r="2665" spans="1:7" x14ac:dyDescent="0.2">
      <c r="A2665" s="91">
        <v>33143</v>
      </c>
      <c r="B2665">
        <v>305.05999800000001</v>
      </c>
      <c r="C2665">
        <v>307.47000100000002</v>
      </c>
      <c r="D2665">
        <v>299.10000600000001</v>
      </c>
      <c r="E2665">
        <v>300.97000100000002</v>
      </c>
      <c r="F2665">
        <v>300.97000100000002</v>
      </c>
      <c r="G2665">
        <v>182690000</v>
      </c>
    </row>
    <row r="2666" spans="1:7" x14ac:dyDescent="0.2">
      <c r="A2666" s="91">
        <v>33144</v>
      </c>
      <c r="B2666">
        <v>300.97000100000002</v>
      </c>
      <c r="C2666">
        <v>306.04998799999998</v>
      </c>
      <c r="D2666">
        <v>295.98001099999999</v>
      </c>
      <c r="E2666">
        <v>306.04998799999998</v>
      </c>
      <c r="F2666">
        <v>306.04998799999998</v>
      </c>
      <c r="G2666">
        <v>201010000</v>
      </c>
    </row>
    <row r="2667" spans="1:7" x14ac:dyDescent="0.2">
      <c r="A2667" s="91">
        <v>33147</v>
      </c>
      <c r="B2667">
        <v>306.10000600000001</v>
      </c>
      <c r="C2667">
        <v>314.94000199999999</v>
      </c>
      <c r="D2667">
        <v>306.10000600000001</v>
      </c>
      <c r="E2667">
        <v>314.94000199999999</v>
      </c>
      <c r="F2667">
        <v>314.94000199999999</v>
      </c>
      <c r="G2667">
        <v>202210000</v>
      </c>
    </row>
    <row r="2668" spans="1:7" x14ac:dyDescent="0.2">
      <c r="A2668" s="91">
        <v>33148</v>
      </c>
      <c r="B2668">
        <v>314.94000199999999</v>
      </c>
      <c r="C2668">
        <v>319.69000199999999</v>
      </c>
      <c r="D2668">
        <v>314.94000199999999</v>
      </c>
      <c r="E2668">
        <v>315.209991</v>
      </c>
      <c r="F2668">
        <v>315.209991</v>
      </c>
      <c r="G2668">
        <v>188360000</v>
      </c>
    </row>
    <row r="2669" spans="1:7" x14ac:dyDescent="0.2">
      <c r="A2669" s="91">
        <v>33149</v>
      </c>
      <c r="B2669">
        <v>315.209991</v>
      </c>
      <c r="C2669">
        <v>316.26001000000002</v>
      </c>
      <c r="D2669">
        <v>310.70001200000002</v>
      </c>
      <c r="E2669">
        <v>311.39999399999999</v>
      </c>
      <c r="F2669">
        <v>311.39999399999999</v>
      </c>
      <c r="G2669">
        <v>135490000</v>
      </c>
    </row>
    <row r="2670" spans="1:7" x14ac:dyDescent="0.2">
      <c r="A2670" s="91">
        <v>33150</v>
      </c>
      <c r="B2670">
        <v>311.39999399999999</v>
      </c>
      <c r="C2670">
        <v>313.39999399999999</v>
      </c>
      <c r="D2670">
        <v>308.58999599999999</v>
      </c>
      <c r="E2670">
        <v>312.69000199999999</v>
      </c>
      <c r="F2670">
        <v>312.69000199999999</v>
      </c>
      <c r="G2670">
        <v>145410000</v>
      </c>
    </row>
    <row r="2671" spans="1:7" x14ac:dyDescent="0.2">
      <c r="A2671" s="91">
        <v>33151</v>
      </c>
      <c r="B2671">
        <v>312.69000199999999</v>
      </c>
      <c r="C2671">
        <v>314.790009</v>
      </c>
      <c r="D2671">
        <v>305.76001000000002</v>
      </c>
      <c r="E2671">
        <v>311.5</v>
      </c>
      <c r="F2671">
        <v>311.5</v>
      </c>
      <c r="G2671">
        <v>153380000</v>
      </c>
    </row>
    <row r="2672" spans="1:7" x14ac:dyDescent="0.2">
      <c r="A2672" s="91">
        <v>33154</v>
      </c>
      <c r="B2672">
        <v>311.5</v>
      </c>
      <c r="C2672">
        <v>315.02999899999998</v>
      </c>
      <c r="D2672">
        <v>311.5</v>
      </c>
      <c r="E2672">
        <v>313.48001099999999</v>
      </c>
      <c r="F2672">
        <v>313.48001099999999</v>
      </c>
      <c r="G2672">
        <v>99470000</v>
      </c>
    </row>
    <row r="2673" spans="1:7" x14ac:dyDescent="0.2">
      <c r="A2673" s="91">
        <v>33155</v>
      </c>
      <c r="B2673">
        <v>313.459991</v>
      </c>
      <c r="C2673">
        <v>313.459991</v>
      </c>
      <c r="D2673">
        <v>305.08999599999999</v>
      </c>
      <c r="E2673">
        <v>305.10000600000001</v>
      </c>
      <c r="F2673">
        <v>305.10000600000001</v>
      </c>
      <c r="G2673">
        <v>145610000</v>
      </c>
    </row>
    <row r="2674" spans="1:7" x14ac:dyDescent="0.2">
      <c r="A2674" s="91">
        <v>33156</v>
      </c>
      <c r="B2674">
        <v>305.08999599999999</v>
      </c>
      <c r="C2674">
        <v>306.42999300000002</v>
      </c>
      <c r="D2674">
        <v>299.209991</v>
      </c>
      <c r="E2674">
        <v>300.39001500000001</v>
      </c>
      <c r="F2674">
        <v>300.39001500000001</v>
      </c>
      <c r="G2674">
        <v>169190000</v>
      </c>
    </row>
    <row r="2675" spans="1:7" x14ac:dyDescent="0.2">
      <c r="A2675" s="91">
        <v>33157</v>
      </c>
      <c r="B2675">
        <v>300.39001500000001</v>
      </c>
      <c r="C2675">
        <v>301.45001200000002</v>
      </c>
      <c r="D2675">
        <v>294.51001000000002</v>
      </c>
      <c r="E2675">
        <v>295.459991</v>
      </c>
      <c r="F2675">
        <v>295.459991</v>
      </c>
      <c r="G2675">
        <v>180060000</v>
      </c>
    </row>
    <row r="2676" spans="1:7" x14ac:dyDescent="0.2">
      <c r="A2676" s="91">
        <v>33158</v>
      </c>
      <c r="B2676">
        <v>295.45001200000002</v>
      </c>
      <c r="C2676">
        <v>301.67999300000002</v>
      </c>
      <c r="D2676">
        <v>295.22000100000002</v>
      </c>
      <c r="E2676">
        <v>300.02999899999998</v>
      </c>
      <c r="F2676">
        <v>300.02999899999998</v>
      </c>
      <c r="G2676">
        <v>187940000</v>
      </c>
    </row>
    <row r="2677" spans="1:7" x14ac:dyDescent="0.2">
      <c r="A2677" s="91">
        <v>33161</v>
      </c>
      <c r="B2677">
        <v>300.02999899999998</v>
      </c>
      <c r="C2677">
        <v>304.790009</v>
      </c>
      <c r="D2677">
        <v>296.41000400000001</v>
      </c>
      <c r="E2677">
        <v>303.23001099999999</v>
      </c>
      <c r="F2677">
        <v>303.23001099999999</v>
      </c>
      <c r="G2677">
        <v>164980000</v>
      </c>
    </row>
    <row r="2678" spans="1:7" x14ac:dyDescent="0.2">
      <c r="A2678" s="91">
        <v>33162</v>
      </c>
      <c r="B2678">
        <v>303.23001099999999</v>
      </c>
      <c r="C2678">
        <v>304.33999599999999</v>
      </c>
      <c r="D2678">
        <v>298.11999500000002</v>
      </c>
      <c r="E2678">
        <v>298.92001299999998</v>
      </c>
      <c r="F2678">
        <v>298.92001299999998</v>
      </c>
      <c r="G2678">
        <v>149570000</v>
      </c>
    </row>
    <row r="2679" spans="1:7" x14ac:dyDescent="0.2">
      <c r="A2679" s="91">
        <v>33163</v>
      </c>
      <c r="B2679">
        <v>298.92001299999998</v>
      </c>
      <c r="C2679">
        <v>301.5</v>
      </c>
      <c r="D2679">
        <v>297.790009</v>
      </c>
      <c r="E2679">
        <v>298.76001000000002</v>
      </c>
      <c r="F2679">
        <v>298.76001000000002</v>
      </c>
      <c r="G2679">
        <v>161260000</v>
      </c>
    </row>
    <row r="2680" spans="1:7" x14ac:dyDescent="0.2">
      <c r="A2680" s="91">
        <v>33164</v>
      </c>
      <c r="B2680">
        <v>298.75</v>
      </c>
      <c r="C2680">
        <v>305.73998999999998</v>
      </c>
      <c r="D2680">
        <v>298.75</v>
      </c>
      <c r="E2680">
        <v>305.73998999999998</v>
      </c>
      <c r="F2680">
        <v>305.73998999999998</v>
      </c>
      <c r="G2680">
        <v>204110000</v>
      </c>
    </row>
    <row r="2681" spans="1:7" x14ac:dyDescent="0.2">
      <c r="A2681" s="91">
        <v>33165</v>
      </c>
      <c r="B2681">
        <v>305.73998999999998</v>
      </c>
      <c r="C2681">
        <v>312.48001099999999</v>
      </c>
      <c r="D2681">
        <v>305.73998999999998</v>
      </c>
      <c r="E2681">
        <v>312.48001099999999</v>
      </c>
      <c r="F2681">
        <v>312.48001099999999</v>
      </c>
      <c r="G2681">
        <v>221480000</v>
      </c>
    </row>
    <row r="2682" spans="1:7" x14ac:dyDescent="0.2">
      <c r="A2682" s="91">
        <v>33168</v>
      </c>
      <c r="B2682">
        <v>312.48001099999999</v>
      </c>
      <c r="C2682">
        <v>315.82998700000002</v>
      </c>
      <c r="D2682">
        <v>310.47000100000002</v>
      </c>
      <c r="E2682">
        <v>314.76001000000002</v>
      </c>
      <c r="F2682">
        <v>314.76001000000002</v>
      </c>
      <c r="G2682">
        <v>152650000</v>
      </c>
    </row>
    <row r="2683" spans="1:7" x14ac:dyDescent="0.2">
      <c r="A2683" s="91">
        <v>33169</v>
      </c>
      <c r="B2683">
        <v>314.76001000000002</v>
      </c>
      <c r="C2683">
        <v>315.05999800000001</v>
      </c>
      <c r="D2683">
        <v>312.05999800000001</v>
      </c>
      <c r="E2683">
        <v>312.35998499999999</v>
      </c>
      <c r="F2683">
        <v>312.35998499999999</v>
      </c>
      <c r="G2683">
        <v>146300000</v>
      </c>
    </row>
    <row r="2684" spans="1:7" x14ac:dyDescent="0.2">
      <c r="A2684" s="91">
        <v>33170</v>
      </c>
      <c r="B2684">
        <v>312.35998499999999</v>
      </c>
      <c r="C2684">
        <v>313.51001000000002</v>
      </c>
      <c r="D2684">
        <v>310.73998999999998</v>
      </c>
      <c r="E2684">
        <v>312.60000600000001</v>
      </c>
      <c r="F2684">
        <v>312.60000600000001</v>
      </c>
      <c r="G2684">
        <v>149290000</v>
      </c>
    </row>
    <row r="2685" spans="1:7" x14ac:dyDescent="0.2">
      <c r="A2685" s="91">
        <v>33171</v>
      </c>
      <c r="B2685">
        <v>312.60000600000001</v>
      </c>
      <c r="C2685">
        <v>313.709991</v>
      </c>
      <c r="D2685">
        <v>309.70001200000002</v>
      </c>
      <c r="E2685">
        <v>310.17001299999998</v>
      </c>
      <c r="F2685">
        <v>310.17001299999998</v>
      </c>
      <c r="G2685">
        <v>141460000</v>
      </c>
    </row>
    <row r="2686" spans="1:7" x14ac:dyDescent="0.2">
      <c r="A2686" s="91">
        <v>33172</v>
      </c>
      <c r="B2686">
        <v>310.17001299999998</v>
      </c>
      <c r="C2686">
        <v>310.17001299999998</v>
      </c>
      <c r="D2686">
        <v>304.709991</v>
      </c>
      <c r="E2686">
        <v>304.709991</v>
      </c>
      <c r="F2686">
        <v>304.709991</v>
      </c>
      <c r="G2686">
        <v>130190000</v>
      </c>
    </row>
    <row r="2687" spans="1:7" x14ac:dyDescent="0.2">
      <c r="A2687" s="91">
        <v>33175</v>
      </c>
      <c r="B2687">
        <v>304.73998999999998</v>
      </c>
      <c r="C2687">
        <v>307.41000400000001</v>
      </c>
      <c r="D2687">
        <v>300.69000199999999</v>
      </c>
      <c r="E2687">
        <v>301.88000499999998</v>
      </c>
      <c r="F2687">
        <v>301.88000499999998</v>
      </c>
      <c r="G2687">
        <v>133980000</v>
      </c>
    </row>
    <row r="2688" spans="1:7" x14ac:dyDescent="0.2">
      <c r="A2688" s="91">
        <v>33176</v>
      </c>
      <c r="B2688">
        <v>301.88000499999998</v>
      </c>
      <c r="C2688">
        <v>304.35998499999999</v>
      </c>
      <c r="D2688">
        <v>299.44000199999999</v>
      </c>
      <c r="E2688">
        <v>304.05999800000001</v>
      </c>
      <c r="F2688">
        <v>304.05999800000001</v>
      </c>
      <c r="G2688">
        <v>153450000</v>
      </c>
    </row>
    <row r="2689" spans="1:7" x14ac:dyDescent="0.2">
      <c r="A2689" s="91">
        <v>33177</v>
      </c>
      <c r="B2689">
        <v>304.05999800000001</v>
      </c>
      <c r="C2689">
        <v>305.70001200000002</v>
      </c>
      <c r="D2689">
        <v>302.32998700000002</v>
      </c>
      <c r="E2689">
        <v>304</v>
      </c>
      <c r="F2689">
        <v>304</v>
      </c>
      <c r="G2689">
        <v>156060000</v>
      </c>
    </row>
    <row r="2690" spans="1:7" x14ac:dyDescent="0.2">
      <c r="A2690" s="91">
        <v>33178</v>
      </c>
      <c r="B2690">
        <v>303.98998999999998</v>
      </c>
      <c r="C2690">
        <v>307.26998900000001</v>
      </c>
      <c r="D2690">
        <v>301.60998499999999</v>
      </c>
      <c r="E2690">
        <v>307.01998900000001</v>
      </c>
      <c r="F2690">
        <v>307.01998900000001</v>
      </c>
      <c r="G2690">
        <v>159270000</v>
      </c>
    </row>
    <row r="2691" spans="1:7" x14ac:dyDescent="0.2">
      <c r="A2691" s="91">
        <v>33179</v>
      </c>
      <c r="B2691">
        <v>307.01998900000001</v>
      </c>
      <c r="C2691">
        <v>311.94000199999999</v>
      </c>
      <c r="D2691">
        <v>306.88000499999998</v>
      </c>
      <c r="E2691">
        <v>311.85000600000001</v>
      </c>
      <c r="F2691">
        <v>311.85000600000001</v>
      </c>
      <c r="G2691">
        <v>168700000</v>
      </c>
    </row>
    <row r="2692" spans="1:7" x14ac:dyDescent="0.2">
      <c r="A2692" s="91">
        <v>33182</v>
      </c>
      <c r="B2692">
        <v>311.85000600000001</v>
      </c>
      <c r="C2692">
        <v>314.60998499999999</v>
      </c>
      <c r="D2692">
        <v>311.41000400000001</v>
      </c>
      <c r="E2692">
        <v>314.58999599999999</v>
      </c>
      <c r="F2692">
        <v>314.58999599999999</v>
      </c>
      <c r="G2692">
        <v>147510000</v>
      </c>
    </row>
    <row r="2693" spans="1:7" x14ac:dyDescent="0.2">
      <c r="A2693" s="91">
        <v>33183</v>
      </c>
      <c r="B2693">
        <v>314.58999599999999</v>
      </c>
      <c r="C2693">
        <v>314.76001000000002</v>
      </c>
      <c r="D2693">
        <v>311.42999300000002</v>
      </c>
      <c r="E2693">
        <v>311.61999500000002</v>
      </c>
      <c r="F2693">
        <v>311.61999500000002</v>
      </c>
      <c r="G2693">
        <v>142660000</v>
      </c>
    </row>
    <row r="2694" spans="1:7" x14ac:dyDescent="0.2">
      <c r="A2694" s="91">
        <v>33184</v>
      </c>
      <c r="B2694">
        <v>311.61999500000002</v>
      </c>
      <c r="C2694">
        <v>311.61999500000002</v>
      </c>
      <c r="D2694">
        <v>305.790009</v>
      </c>
      <c r="E2694">
        <v>306.01001000000002</v>
      </c>
      <c r="F2694">
        <v>306.01001000000002</v>
      </c>
      <c r="G2694">
        <v>149130000</v>
      </c>
    </row>
    <row r="2695" spans="1:7" x14ac:dyDescent="0.2">
      <c r="A2695" s="91">
        <v>33185</v>
      </c>
      <c r="B2695">
        <v>306.01001000000002</v>
      </c>
      <c r="C2695">
        <v>309.76998900000001</v>
      </c>
      <c r="D2695">
        <v>305.02999899999998</v>
      </c>
      <c r="E2695">
        <v>307.60998499999999</v>
      </c>
      <c r="F2695">
        <v>307.60998499999999</v>
      </c>
      <c r="G2695">
        <v>155570000</v>
      </c>
    </row>
    <row r="2696" spans="1:7" x14ac:dyDescent="0.2">
      <c r="A2696" s="91">
        <v>33186</v>
      </c>
      <c r="B2696">
        <v>307.60998499999999</v>
      </c>
      <c r="C2696">
        <v>313.77999899999998</v>
      </c>
      <c r="D2696">
        <v>307.60998499999999</v>
      </c>
      <c r="E2696">
        <v>313.73998999999998</v>
      </c>
      <c r="F2696">
        <v>313.73998999999998</v>
      </c>
      <c r="G2696">
        <v>145160000</v>
      </c>
    </row>
    <row r="2697" spans="1:7" x14ac:dyDescent="0.2">
      <c r="A2697" s="91">
        <v>33189</v>
      </c>
      <c r="B2697">
        <v>313.73998999999998</v>
      </c>
      <c r="C2697">
        <v>319.76998900000001</v>
      </c>
      <c r="D2697">
        <v>313.73001099999999</v>
      </c>
      <c r="E2697">
        <v>319.48001099999999</v>
      </c>
      <c r="F2697">
        <v>319.48001099999999</v>
      </c>
      <c r="G2697">
        <v>161390000</v>
      </c>
    </row>
    <row r="2698" spans="1:7" x14ac:dyDescent="0.2">
      <c r="A2698" s="91">
        <v>33190</v>
      </c>
      <c r="B2698">
        <v>319.48001099999999</v>
      </c>
      <c r="C2698">
        <v>319.48001099999999</v>
      </c>
      <c r="D2698">
        <v>317.26001000000002</v>
      </c>
      <c r="E2698">
        <v>317.67001299999998</v>
      </c>
      <c r="F2698">
        <v>317.67001299999998</v>
      </c>
      <c r="G2698">
        <v>160240000</v>
      </c>
    </row>
    <row r="2699" spans="1:7" x14ac:dyDescent="0.2">
      <c r="A2699" s="91">
        <v>33191</v>
      </c>
      <c r="B2699">
        <v>317.66000400000001</v>
      </c>
      <c r="C2699">
        <v>321.70001200000002</v>
      </c>
      <c r="D2699">
        <v>317.23001099999999</v>
      </c>
      <c r="E2699">
        <v>320.39999399999999</v>
      </c>
      <c r="F2699">
        <v>320.39999399999999</v>
      </c>
      <c r="G2699">
        <v>179310000</v>
      </c>
    </row>
    <row r="2700" spans="1:7" x14ac:dyDescent="0.2">
      <c r="A2700" s="91">
        <v>33192</v>
      </c>
      <c r="B2700">
        <v>320.39999399999999</v>
      </c>
      <c r="C2700">
        <v>320.39999399999999</v>
      </c>
      <c r="D2700">
        <v>316.13000499999998</v>
      </c>
      <c r="E2700">
        <v>317.01998900000001</v>
      </c>
      <c r="F2700">
        <v>317.01998900000001</v>
      </c>
      <c r="G2700">
        <v>151370000</v>
      </c>
    </row>
    <row r="2701" spans="1:7" x14ac:dyDescent="0.2">
      <c r="A2701" s="91">
        <v>33193</v>
      </c>
      <c r="B2701">
        <v>317.01998900000001</v>
      </c>
      <c r="C2701">
        <v>318.79998799999998</v>
      </c>
      <c r="D2701">
        <v>314.98998999999998</v>
      </c>
      <c r="E2701">
        <v>317.11999500000002</v>
      </c>
      <c r="F2701">
        <v>317.11999500000002</v>
      </c>
      <c r="G2701">
        <v>165440000</v>
      </c>
    </row>
    <row r="2702" spans="1:7" x14ac:dyDescent="0.2">
      <c r="A2702" s="91">
        <v>33196</v>
      </c>
      <c r="B2702">
        <v>317.14999399999999</v>
      </c>
      <c r="C2702">
        <v>319.39001500000001</v>
      </c>
      <c r="D2702">
        <v>317.14999399999999</v>
      </c>
      <c r="E2702">
        <v>319.33999599999999</v>
      </c>
      <c r="F2702">
        <v>319.33999599999999</v>
      </c>
      <c r="G2702">
        <v>140950000</v>
      </c>
    </row>
    <row r="2703" spans="1:7" x14ac:dyDescent="0.2">
      <c r="A2703" s="91">
        <v>33197</v>
      </c>
      <c r="B2703">
        <v>319.33999599999999</v>
      </c>
      <c r="C2703">
        <v>319.33999599999999</v>
      </c>
      <c r="D2703">
        <v>315.30999800000001</v>
      </c>
      <c r="E2703">
        <v>315.30999800000001</v>
      </c>
      <c r="F2703">
        <v>315.30999800000001</v>
      </c>
      <c r="G2703">
        <v>161170000</v>
      </c>
    </row>
    <row r="2704" spans="1:7" x14ac:dyDescent="0.2">
      <c r="A2704" s="91">
        <v>33198</v>
      </c>
      <c r="B2704">
        <v>315.30999800000001</v>
      </c>
      <c r="C2704">
        <v>316.14999399999999</v>
      </c>
      <c r="D2704">
        <v>312.42001299999998</v>
      </c>
      <c r="E2704">
        <v>316.02999899999998</v>
      </c>
      <c r="F2704">
        <v>316.02999899999998</v>
      </c>
      <c r="G2704">
        <v>140660000</v>
      </c>
    </row>
    <row r="2705" spans="1:7" x14ac:dyDescent="0.2">
      <c r="A2705" s="91">
        <v>33200</v>
      </c>
      <c r="B2705">
        <v>316.02999899999998</v>
      </c>
      <c r="C2705">
        <v>317.29998799999998</v>
      </c>
      <c r="D2705">
        <v>315.05999800000001</v>
      </c>
      <c r="E2705">
        <v>315.10000600000001</v>
      </c>
      <c r="F2705">
        <v>315.10000600000001</v>
      </c>
      <c r="G2705">
        <v>63350000</v>
      </c>
    </row>
    <row r="2706" spans="1:7" x14ac:dyDescent="0.2">
      <c r="A2706" s="91">
        <v>33203</v>
      </c>
      <c r="B2706">
        <v>315.07998700000002</v>
      </c>
      <c r="C2706">
        <v>316.51001000000002</v>
      </c>
      <c r="D2706">
        <v>311.48001099999999</v>
      </c>
      <c r="E2706">
        <v>316.51001000000002</v>
      </c>
      <c r="F2706">
        <v>316.51001000000002</v>
      </c>
      <c r="G2706">
        <v>131540000</v>
      </c>
    </row>
    <row r="2707" spans="1:7" x14ac:dyDescent="0.2">
      <c r="A2707" s="91">
        <v>33204</v>
      </c>
      <c r="B2707">
        <v>316.51001000000002</v>
      </c>
      <c r="C2707">
        <v>318.69000199999999</v>
      </c>
      <c r="D2707">
        <v>315.79998799999998</v>
      </c>
      <c r="E2707">
        <v>318.10000600000001</v>
      </c>
      <c r="F2707">
        <v>318.10000600000001</v>
      </c>
      <c r="G2707">
        <v>147590000</v>
      </c>
    </row>
    <row r="2708" spans="1:7" x14ac:dyDescent="0.2">
      <c r="A2708" s="91">
        <v>33205</v>
      </c>
      <c r="B2708">
        <v>318.10998499999999</v>
      </c>
      <c r="C2708">
        <v>319.959991</v>
      </c>
      <c r="D2708">
        <v>317.61999500000002</v>
      </c>
      <c r="E2708">
        <v>317.95001200000002</v>
      </c>
      <c r="F2708">
        <v>317.95001200000002</v>
      </c>
      <c r="G2708">
        <v>145490000</v>
      </c>
    </row>
    <row r="2709" spans="1:7" x14ac:dyDescent="0.2">
      <c r="A2709" s="91">
        <v>33206</v>
      </c>
      <c r="B2709">
        <v>317.95001200000002</v>
      </c>
      <c r="C2709">
        <v>317.95001200000002</v>
      </c>
      <c r="D2709">
        <v>315.02999899999998</v>
      </c>
      <c r="E2709">
        <v>316.42001299999998</v>
      </c>
      <c r="F2709">
        <v>316.42001299999998</v>
      </c>
      <c r="G2709">
        <v>140920000</v>
      </c>
    </row>
    <row r="2710" spans="1:7" x14ac:dyDescent="0.2">
      <c r="A2710" s="91">
        <v>33207</v>
      </c>
      <c r="B2710">
        <v>316.42001299999998</v>
      </c>
      <c r="C2710">
        <v>323.01998900000001</v>
      </c>
      <c r="D2710">
        <v>315.42001299999998</v>
      </c>
      <c r="E2710">
        <v>322.22000100000002</v>
      </c>
      <c r="F2710">
        <v>322.22000100000002</v>
      </c>
      <c r="G2710">
        <v>192350000</v>
      </c>
    </row>
    <row r="2711" spans="1:7" x14ac:dyDescent="0.2">
      <c r="A2711" s="91">
        <v>33210</v>
      </c>
      <c r="B2711">
        <v>322.23001099999999</v>
      </c>
      <c r="C2711">
        <v>324.89999399999999</v>
      </c>
      <c r="D2711">
        <v>322.23001099999999</v>
      </c>
      <c r="E2711">
        <v>324.10000600000001</v>
      </c>
      <c r="F2711">
        <v>324.10000600000001</v>
      </c>
      <c r="G2711">
        <v>177000000</v>
      </c>
    </row>
    <row r="2712" spans="1:7" x14ac:dyDescent="0.2">
      <c r="A2712" s="91">
        <v>33211</v>
      </c>
      <c r="B2712">
        <v>324.10998499999999</v>
      </c>
      <c r="C2712">
        <v>326.76998900000001</v>
      </c>
      <c r="D2712">
        <v>321.97000100000002</v>
      </c>
      <c r="E2712">
        <v>326.35000600000001</v>
      </c>
      <c r="F2712">
        <v>326.35000600000001</v>
      </c>
      <c r="G2712">
        <v>185820000</v>
      </c>
    </row>
    <row r="2713" spans="1:7" x14ac:dyDescent="0.2">
      <c r="A2713" s="91">
        <v>33212</v>
      </c>
      <c r="B2713">
        <v>326.35998499999999</v>
      </c>
      <c r="C2713">
        <v>329.92001299999998</v>
      </c>
      <c r="D2713">
        <v>325.66000400000001</v>
      </c>
      <c r="E2713">
        <v>329.92001299999998</v>
      </c>
      <c r="F2713">
        <v>329.92001299999998</v>
      </c>
      <c r="G2713">
        <v>205820000</v>
      </c>
    </row>
    <row r="2714" spans="1:7" x14ac:dyDescent="0.2">
      <c r="A2714" s="91">
        <v>33213</v>
      </c>
      <c r="B2714">
        <v>329.94000199999999</v>
      </c>
      <c r="C2714">
        <v>333.98001099999999</v>
      </c>
      <c r="D2714">
        <v>328.36999500000002</v>
      </c>
      <c r="E2714">
        <v>329.07000699999998</v>
      </c>
      <c r="F2714">
        <v>329.07000699999998</v>
      </c>
      <c r="G2714">
        <v>256380000</v>
      </c>
    </row>
    <row r="2715" spans="1:7" x14ac:dyDescent="0.2">
      <c r="A2715" s="91">
        <v>33214</v>
      </c>
      <c r="B2715">
        <v>329.08999599999999</v>
      </c>
      <c r="C2715">
        <v>329.39001500000001</v>
      </c>
      <c r="D2715">
        <v>326.39001500000001</v>
      </c>
      <c r="E2715">
        <v>327.75</v>
      </c>
      <c r="F2715">
        <v>327.75</v>
      </c>
      <c r="G2715">
        <v>164950000</v>
      </c>
    </row>
    <row r="2716" spans="1:7" x14ac:dyDescent="0.2">
      <c r="A2716" s="91">
        <v>33217</v>
      </c>
      <c r="B2716">
        <v>327.75</v>
      </c>
      <c r="C2716">
        <v>328.97000100000002</v>
      </c>
      <c r="D2716">
        <v>326.14999399999999</v>
      </c>
      <c r="E2716">
        <v>328.89001500000001</v>
      </c>
      <c r="F2716">
        <v>328.89001500000001</v>
      </c>
      <c r="G2716">
        <v>138650000</v>
      </c>
    </row>
    <row r="2717" spans="1:7" x14ac:dyDescent="0.2">
      <c r="A2717" s="91">
        <v>33218</v>
      </c>
      <c r="B2717">
        <v>328.88000499999998</v>
      </c>
      <c r="C2717">
        <v>328.88000499999998</v>
      </c>
      <c r="D2717">
        <v>325.64999399999999</v>
      </c>
      <c r="E2717">
        <v>326.44000199999999</v>
      </c>
      <c r="F2717">
        <v>326.44000199999999</v>
      </c>
      <c r="G2717">
        <v>145330000</v>
      </c>
    </row>
    <row r="2718" spans="1:7" x14ac:dyDescent="0.2">
      <c r="A2718" s="91">
        <v>33219</v>
      </c>
      <c r="B2718">
        <v>326.44000199999999</v>
      </c>
      <c r="C2718">
        <v>330.35998499999999</v>
      </c>
      <c r="D2718">
        <v>326.44000199999999</v>
      </c>
      <c r="E2718">
        <v>330.19000199999999</v>
      </c>
      <c r="F2718">
        <v>330.19000199999999</v>
      </c>
      <c r="G2718">
        <v>182270000</v>
      </c>
    </row>
    <row r="2719" spans="1:7" x14ac:dyDescent="0.2">
      <c r="A2719" s="91">
        <v>33220</v>
      </c>
      <c r="B2719">
        <v>330.14001500000001</v>
      </c>
      <c r="C2719">
        <v>330.57998700000002</v>
      </c>
      <c r="D2719">
        <v>328.76998900000001</v>
      </c>
      <c r="E2719">
        <v>329.33999599999999</v>
      </c>
      <c r="F2719">
        <v>329.33999599999999</v>
      </c>
      <c r="G2719">
        <v>162110000</v>
      </c>
    </row>
    <row r="2720" spans="1:7" x14ac:dyDescent="0.2">
      <c r="A2720" s="91">
        <v>33221</v>
      </c>
      <c r="B2720">
        <v>329.33999599999999</v>
      </c>
      <c r="C2720">
        <v>329.33999599999999</v>
      </c>
      <c r="D2720">
        <v>325.16000400000001</v>
      </c>
      <c r="E2720">
        <v>326.82000699999998</v>
      </c>
      <c r="F2720">
        <v>326.82000699999998</v>
      </c>
      <c r="G2720">
        <v>151010000</v>
      </c>
    </row>
    <row r="2721" spans="1:7" x14ac:dyDescent="0.2">
      <c r="A2721" s="91">
        <v>33224</v>
      </c>
      <c r="B2721">
        <v>326.82000699999998</v>
      </c>
      <c r="C2721">
        <v>326.82000699999998</v>
      </c>
      <c r="D2721">
        <v>324.459991</v>
      </c>
      <c r="E2721">
        <v>326.01998900000001</v>
      </c>
      <c r="F2721">
        <v>326.01998900000001</v>
      </c>
      <c r="G2721">
        <v>118560000</v>
      </c>
    </row>
    <row r="2722" spans="1:7" x14ac:dyDescent="0.2">
      <c r="A2722" s="91">
        <v>33225</v>
      </c>
      <c r="B2722">
        <v>326.01998900000001</v>
      </c>
      <c r="C2722">
        <v>330.42999300000002</v>
      </c>
      <c r="D2722">
        <v>325.75</v>
      </c>
      <c r="E2722">
        <v>330.04998799999998</v>
      </c>
      <c r="F2722">
        <v>330.04998799999998</v>
      </c>
      <c r="G2722">
        <v>176460000</v>
      </c>
    </row>
    <row r="2723" spans="1:7" x14ac:dyDescent="0.2">
      <c r="A2723" s="91">
        <v>33226</v>
      </c>
      <c r="B2723">
        <v>330.040009</v>
      </c>
      <c r="C2723">
        <v>330.79998799999998</v>
      </c>
      <c r="D2723">
        <v>329.39001500000001</v>
      </c>
      <c r="E2723">
        <v>330.20001200000002</v>
      </c>
      <c r="F2723">
        <v>330.20001200000002</v>
      </c>
      <c r="G2723">
        <v>180380000</v>
      </c>
    </row>
    <row r="2724" spans="1:7" x14ac:dyDescent="0.2">
      <c r="A2724" s="91">
        <v>33227</v>
      </c>
      <c r="B2724">
        <v>330.20001200000002</v>
      </c>
      <c r="C2724">
        <v>330.73998999999998</v>
      </c>
      <c r="D2724">
        <v>326.94000199999999</v>
      </c>
      <c r="E2724">
        <v>330.11999500000002</v>
      </c>
      <c r="F2724">
        <v>330.11999500000002</v>
      </c>
      <c r="G2724">
        <v>174700000</v>
      </c>
    </row>
    <row r="2725" spans="1:7" x14ac:dyDescent="0.2">
      <c r="A2725" s="91">
        <v>33228</v>
      </c>
      <c r="B2725">
        <v>330.11999500000002</v>
      </c>
      <c r="C2725">
        <v>332.47000100000002</v>
      </c>
      <c r="D2725">
        <v>330.11999500000002</v>
      </c>
      <c r="E2725">
        <v>331.75</v>
      </c>
      <c r="F2725">
        <v>331.75</v>
      </c>
      <c r="G2725">
        <v>233400000</v>
      </c>
    </row>
    <row r="2726" spans="1:7" x14ac:dyDescent="0.2">
      <c r="A2726" s="91">
        <v>33231</v>
      </c>
      <c r="B2726">
        <v>331.73998999999998</v>
      </c>
      <c r="C2726">
        <v>331.73998999999998</v>
      </c>
      <c r="D2726">
        <v>329.16000400000001</v>
      </c>
      <c r="E2726">
        <v>329.89999399999999</v>
      </c>
      <c r="F2726">
        <v>329.89999399999999</v>
      </c>
      <c r="G2726">
        <v>57200000</v>
      </c>
    </row>
    <row r="2727" spans="1:7" x14ac:dyDescent="0.2">
      <c r="A2727" s="91">
        <v>33233</v>
      </c>
      <c r="B2727">
        <v>329.89001500000001</v>
      </c>
      <c r="C2727">
        <v>331.69000199999999</v>
      </c>
      <c r="D2727">
        <v>329.89001500000001</v>
      </c>
      <c r="E2727">
        <v>330.85000600000001</v>
      </c>
      <c r="F2727">
        <v>330.85000600000001</v>
      </c>
      <c r="G2727">
        <v>78730000</v>
      </c>
    </row>
    <row r="2728" spans="1:7" x14ac:dyDescent="0.2">
      <c r="A2728" s="91">
        <v>33234</v>
      </c>
      <c r="B2728">
        <v>330.85000600000001</v>
      </c>
      <c r="C2728">
        <v>331.040009</v>
      </c>
      <c r="D2728">
        <v>328.23001099999999</v>
      </c>
      <c r="E2728">
        <v>328.290009</v>
      </c>
      <c r="F2728">
        <v>328.290009</v>
      </c>
      <c r="G2728">
        <v>102900000</v>
      </c>
    </row>
    <row r="2729" spans="1:7" x14ac:dyDescent="0.2">
      <c r="A2729" s="91">
        <v>33235</v>
      </c>
      <c r="B2729">
        <v>328.290009</v>
      </c>
      <c r="C2729">
        <v>328.72000100000002</v>
      </c>
      <c r="D2729">
        <v>327.23998999999998</v>
      </c>
      <c r="E2729">
        <v>328.72000100000002</v>
      </c>
      <c r="F2729">
        <v>328.72000100000002</v>
      </c>
      <c r="G2729">
        <v>111030000</v>
      </c>
    </row>
    <row r="2730" spans="1:7" x14ac:dyDescent="0.2">
      <c r="A2730" s="91">
        <v>33238</v>
      </c>
      <c r="B2730">
        <v>328.709991</v>
      </c>
      <c r="C2730">
        <v>330.23001099999999</v>
      </c>
      <c r="D2730">
        <v>327.5</v>
      </c>
      <c r="E2730">
        <v>330.22000100000002</v>
      </c>
      <c r="F2730">
        <v>330.22000100000002</v>
      </c>
      <c r="G2730">
        <v>114130000</v>
      </c>
    </row>
    <row r="2731" spans="1:7" x14ac:dyDescent="0.2">
      <c r="A2731" s="91">
        <v>33240</v>
      </c>
      <c r="B2731">
        <v>330.20001200000002</v>
      </c>
      <c r="C2731">
        <v>330.75</v>
      </c>
      <c r="D2731">
        <v>326.45001200000002</v>
      </c>
      <c r="E2731">
        <v>326.45001200000002</v>
      </c>
      <c r="F2731">
        <v>326.45001200000002</v>
      </c>
      <c r="G2731">
        <v>126280000</v>
      </c>
    </row>
    <row r="2732" spans="1:7" x14ac:dyDescent="0.2">
      <c r="A2732" s="91">
        <v>33241</v>
      </c>
      <c r="B2732">
        <v>326.459991</v>
      </c>
      <c r="C2732">
        <v>326.52999899999998</v>
      </c>
      <c r="D2732">
        <v>321.89999399999999</v>
      </c>
      <c r="E2732">
        <v>321.91000400000001</v>
      </c>
      <c r="F2732">
        <v>321.91000400000001</v>
      </c>
      <c r="G2732">
        <v>141450000</v>
      </c>
    </row>
    <row r="2733" spans="1:7" x14ac:dyDescent="0.2">
      <c r="A2733" s="91">
        <v>33242</v>
      </c>
      <c r="B2733">
        <v>321.91000400000001</v>
      </c>
      <c r="C2733">
        <v>322.35000600000001</v>
      </c>
      <c r="D2733">
        <v>318.86999500000002</v>
      </c>
      <c r="E2733">
        <v>321</v>
      </c>
      <c r="F2733">
        <v>321</v>
      </c>
      <c r="G2733">
        <v>140820000</v>
      </c>
    </row>
    <row r="2734" spans="1:7" x14ac:dyDescent="0.2">
      <c r="A2734" s="91">
        <v>33245</v>
      </c>
      <c r="B2734">
        <v>320.97000100000002</v>
      </c>
      <c r="C2734">
        <v>320.97000100000002</v>
      </c>
      <c r="D2734">
        <v>315.44000199999999</v>
      </c>
      <c r="E2734">
        <v>315.44000199999999</v>
      </c>
      <c r="F2734">
        <v>315.44000199999999</v>
      </c>
      <c r="G2734">
        <v>130610000</v>
      </c>
    </row>
    <row r="2735" spans="1:7" x14ac:dyDescent="0.2">
      <c r="A2735" s="91">
        <v>33246</v>
      </c>
      <c r="B2735">
        <v>315.44000199999999</v>
      </c>
      <c r="C2735">
        <v>316.97000100000002</v>
      </c>
      <c r="D2735">
        <v>313.790009</v>
      </c>
      <c r="E2735">
        <v>314.89999399999999</v>
      </c>
      <c r="F2735">
        <v>314.89999399999999</v>
      </c>
      <c r="G2735">
        <v>143390000</v>
      </c>
    </row>
    <row r="2736" spans="1:7" x14ac:dyDescent="0.2">
      <c r="A2736" s="91">
        <v>33247</v>
      </c>
      <c r="B2736">
        <v>314.89999399999999</v>
      </c>
      <c r="C2736">
        <v>320.73001099999999</v>
      </c>
      <c r="D2736">
        <v>310.92999300000002</v>
      </c>
      <c r="E2736">
        <v>311.48998999999998</v>
      </c>
      <c r="F2736">
        <v>311.48998999999998</v>
      </c>
      <c r="G2736">
        <v>191100000</v>
      </c>
    </row>
    <row r="2737" spans="1:7" x14ac:dyDescent="0.2">
      <c r="A2737" s="91">
        <v>33248</v>
      </c>
      <c r="B2737">
        <v>311.51001000000002</v>
      </c>
      <c r="C2737">
        <v>314.76998900000001</v>
      </c>
      <c r="D2737">
        <v>311.51001000000002</v>
      </c>
      <c r="E2737">
        <v>314.52999899999998</v>
      </c>
      <c r="F2737">
        <v>314.52999899999998</v>
      </c>
      <c r="G2737">
        <v>124510000</v>
      </c>
    </row>
    <row r="2738" spans="1:7" x14ac:dyDescent="0.2">
      <c r="A2738" s="91">
        <v>33249</v>
      </c>
      <c r="B2738">
        <v>314.52999899999998</v>
      </c>
      <c r="C2738">
        <v>315.23998999999998</v>
      </c>
      <c r="D2738">
        <v>313.58999599999999</v>
      </c>
      <c r="E2738">
        <v>315.23001099999999</v>
      </c>
      <c r="F2738">
        <v>315.23001099999999</v>
      </c>
      <c r="G2738">
        <v>123050000</v>
      </c>
    </row>
    <row r="2739" spans="1:7" x14ac:dyDescent="0.2">
      <c r="A2739" s="91">
        <v>33252</v>
      </c>
      <c r="B2739">
        <v>315.23001099999999</v>
      </c>
      <c r="C2739">
        <v>315.23001099999999</v>
      </c>
      <c r="D2739">
        <v>309.35000600000001</v>
      </c>
      <c r="E2739">
        <v>312.48998999999998</v>
      </c>
      <c r="F2739">
        <v>312.48998999999998</v>
      </c>
      <c r="G2739">
        <v>120830000</v>
      </c>
    </row>
    <row r="2740" spans="1:7" x14ac:dyDescent="0.2">
      <c r="A2740" s="91">
        <v>33253</v>
      </c>
      <c r="B2740">
        <v>312.48998999999998</v>
      </c>
      <c r="C2740">
        <v>313.73001099999999</v>
      </c>
      <c r="D2740">
        <v>311.83999599999999</v>
      </c>
      <c r="E2740">
        <v>313.73001099999999</v>
      </c>
      <c r="F2740">
        <v>313.73001099999999</v>
      </c>
      <c r="G2740">
        <v>110000000</v>
      </c>
    </row>
    <row r="2741" spans="1:7" x14ac:dyDescent="0.2">
      <c r="A2741" s="91">
        <v>33254</v>
      </c>
      <c r="B2741">
        <v>313.73001099999999</v>
      </c>
      <c r="C2741">
        <v>316.94000199999999</v>
      </c>
      <c r="D2741">
        <v>312.94000199999999</v>
      </c>
      <c r="E2741">
        <v>316.17001299999998</v>
      </c>
      <c r="F2741">
        <v>316.17001299999998</v>
      </c>
      <c r="G2741">
        <v>134560000</v>
      </c>
    </row>
    <row r="2742" spans="1:7" x14ac:dyDescent="0.2">
      <c r="A2742" s="91">
        <v>33255</v>
      </c>
      <c r="B2742">
        <v>316.25</v>
      </c>
      <c r="C2742">
        <v>327.97000100000002</v>
      </c>
      <c r="D2742">
        <v>316.25</v>
      </c>
      <c r="E2742">
        <v>327.97000100000002</v>
      </c>
      <c r="F2742">
        <v>327.97000100000002</v>
      </c>
      <c r="G2742">
        <v>319080000</v>
      </c>
    </row>
    <row r="2743" spans="1:7" x14ac:dyDescent="0.2">
      <c r="A2743" s="91">
        <v>33256</v>
      </c>
      <c r="B2743">
        <v>327.92999300000002</v>
      </c>
      <c r="C2743">
        <v>332.23001099999999</v>
      </c>
      <c r="D2743">
        <v>327.07998700000002</v>
      </c>
      <c r="E2743">
        <v>332.23001099999999</v>
      </c>
      <c r="F2743">
        <v>332.23001099999999</v>
      </c>
      <c r="G2743">
        <v>226770000</v>
      </c>
    </row>
    <row r="2744" spans="1:7" x14ac:dyDescent="0.2">
      <c r="A2744" s="91">
        <v>33259</v>
      </c>
      <c r="B2744">
        <v>332.23001099999999</v>
      </c>
      <c r="C2744">
        <v>332.23001099999999</v>
      </c>
      <c r="D2744">
        <v>328.86999500000002</v>
      </c>
      <c r="E2744">
        <v>331.05999800000001</v>
      </c>
      <c r="F2744">
        <v>331.05999800000001</v>
      </c>
      <c r="G2744">
        <v>136290000</v>
      </c>
    </row>
    <row r="2745" spans="1:7" x14ac:dyDescent="0.2">
      <c r="A2745" s="91">
        <v>33260</v>
      </c>
      <c r="B2745">
        <v>331.05999800000001</v>
      </c>
      <c r="C2745">
        <v>331.26001000000002</v>
      </c>
      <c r="D2745">
        <v>327.82998700000002</v>
      </c>
      <c r="E2745">
        <v>328.30999800000001</v>
      </c>
      <c r="F2745">
        <v>328.30999800000001</v>
      </c>
      <c r="G2745">
        <v>177060000</v>
      </c>
    </row>
    <row r="2746" spans="1:7" x14ac:dyDescent="0.2">
      <c r="A2746" s="91">
        <v>33261</v>
      </c>
      <c r="B2746">
        <v>328.29998799999998</v>
      </c>
      <c r="C2746">
        <v>331.040009</v>
      </c>
      <c r="D2746">
        <v>327.92999300000002</v>
      </c>
      <c r="E2746">
        <v>330.209991</v>
      </c>
      <c r="F2746">
        <v>330.209991</v>
      </c>
      <c r="G2746">
        <v>168620000</v>
      </c>
    </row>
    <row r="2747" spans="1:7" x14ac:dyDescent="0.2">
      <c r="A2747" s="91">
        <v>33262</v>
      </c>
      <c r="B2747">
        <v>330.209991</v>
      </c>
      <c r="C2747">
        <v>335.82998700000002</v>
      </c>
      <c r="D2747">
        <v>330.19000199999999</v>
      </c>
      <c r="E2747">
        <v>334.77999899999998</v>
      </c>
      <c r="F2747">
        <v>334.77999899999998</v>
      </c>
      <c r="G2747">
        <v>223150000</v>
      </c>
    </row>
    <row r="2748" spans="1:7" x14ac:dyDescent="0.2">
      <c r="A2748" s="91">
        <v>33263</v>
      </c>
      <c r="B2748">
        <v>334.77999899999998</v>
      </c>
      <c r="C2748">
        <v>336.92001299999998</v>
      </c>
      <c r="D2748">
        <v>334.20001200000002</v>
      </c>
      <c r="E2748">
        <v>336.07000699999998</v>
      </c>
      <c r="F2748">
        <v>336.07000699999998</v>
      </c>
      <c r="G2748">
        <v>194350000</v>
      </c>
    </row>
    <row r="2749" spans="1:7" x14ac:dyDescent="0.2">
      <c r="A2749" s="91">
        <v>33266</v>
      </c>
      <c r="B2749">
        <v>336.05999800000001</v>
      </c>
      <c r="C2749">
        <v>337.41000400000001</v>
      </c>
      <c r="D2749">
        <v>335.80999800000001</v>
      </c>
      <c r="E2749">
        <v>336.02999899999998</v>
      </c>
      <c r="F2749">
        <v>336.02999899999998</v>
      </c>
      <c r="G2749">
        <v>141270000</v>
      </c>
    </row>
    <row r="2750" spans="1:7" x14ac:dyDescent="0.2">
      <c r="A2750" s="91">
        <v>33267</v>
      </c>
      <c r="B2750">
        <v>336.02999899999998</v>
      </c>
      <c r="C2750">
        <v>336.02999899999998</v>
      </c>
      <c r="D2750">
        <v>334.26001000000002</v>
      </c>
      <c r="E2750">
        <v>335.83999599999999</v>
      </c>
      <c r="F2750">
        <v>335.83999599999999</v>
      </c>
      <c r="G2750">
        <v>155740000</v>
      </c>
    </row>
    <row r="2751" spans="1:7" x14ac:dyDescent="0.2">
      <c r="A2751" s="91">
        <v>33268</v>
      </c>
      <c r="B2751">
        <v>335.79998799999998</v>
      </c>
      <c r="C2751">
        <v>340.91000400000001</v>
      </c>
      <c r="D2751">
        <v>335.709991</v>
      </c>
      <c r="E2751">
        <v>340.91000400000001</v>
      </c>
      <c r="F2751">
        <v>340.91000400000001</v>
      </c>
      <c r="G2751">
        <v>226790000</v>
      </c>
    </row>
    <row r="2752" spans="1:7" x14ac:dyDescent="0.2">
      <c r="A2752" s="91">
        <v>33269</v>
      </c>
      <c r="B2752">
        <v>340.92001299999998</v>
      </c>
      <c r="C2752">
        <v>343.92999300000002</v>
      </c>
      <c r="D2752">
        <v>340.47000100000002</v>
      </c>
      <c r="E2752">
        <v>343.92999300000002</v>
      </c>
      <c r="F2752">
        <v>343.92999300000002</v>
      </c>
      <c r="G2752">
        <v>204520000</v>
      </c>
    </row>
    <row r="2753" spans="1:7" x14ac:dyDescent="0.2">
      <c r="A2753" s="91">
        <v>33270</v>
      </c>
      <c r="B2753">
        <v>343.91000400000001</v>
      </c>
      <c r="C2753">
        <v>344.89999399999999</v>
      </c>
      <c r="D2753">
        <v>340.36999500000002</v>
      </c>
      <c r="E2753">
        <v>343.04998799999998</v>
      </c>
      <c r="F2753">
        <v>343.04998799999998</v>
      </c>
      <c r="G2753">
        <v>246670000</v>
      </c>
    </row>
    <row r="2754" spans="1:7" x14ac:dyDescent="0.2">
      <c r="A2754" s="91">
        <v>33273</v>
      </c>
      <c r="B2754">
        <v>343.04998799999998</v>
      </c>
      <c r="C2754">
        <v>348.709991</v>
      </c>
      <c r="D2754">
        <v>342.959991</v>
      </c>
      <c r="E2754">
        <v>348.33999599999999</v>
      </c>
      <c r="F2754">
        <v>348.33999599999999</v>
      </c>
      <c r="G2754">
        <v>250750000</v>
      </c>
    </row>
    <row r="2755" spans="1:7" x14ac:dyDescent="0.2">
      <c r="A2755" s="91">
        <v>33274</v>
      </c>
      <c r="B2755">
        <v>348.33999599999999</v>
      </c>
      <c r="C2755">
        <v>351.83999599999999</v>
      </c>
      <c r="D2755">
        <v>347.209991</v>
      </c>
      <c r="E2755">
        <v>351.26001000000002</v>
      </c>
      <c r="F2755">
        <v>351.26001000000002</v>
      </c>
      <c r="G2755">
        <v>290570000</v>
      </c>
    </row>
    <row r="2756" spans="1:7" x14ac:dyDescent="0.2">
      <c r="A2756" s="91">
        <v>33275</v>
      </c>
      <c r="B2756">
        <v>351.26001000000002</v>
      </c>
      <c r="C2756">
        <v>358.07000699999998</v>
      </c>
      <c r="D2756">
        <v>349.57998700000002</v>
      </c>
      <c r="E2756">
        <v>358.07000699999998</v>
      </c>
      <c r="F2756">
        <v>358.07000699999998</v>
      </c>
      <c r="G2756">
        <v>276940000</v>
      </c>
    </row>
    <row r="2757" spans="1:7" x14ac:dyDescent="0.2">
      <c r="A2757" s="91">
        <v>33276</v>
      </c>
      <c r="B2757">
        <v>358.07000699999998</v>
      </c>
      <c r="C2757">
        <v>363.42999300000002</v>
      </c>
      <c r="D2757">
        <v>355.52999899999998</v>
      </c>
      <c r="E2757">
        <v>356.51998900000001</v>
      </c>
      <c r="F2757">
        <v>356.51998900000001</v>
      </c>
      <c r="G2757">
        <v>292190000</v>
      </c>
    </row>
    <row r="2758" spans="1:7" x14ac:dyDescent="0.2">
      <c r="A2758" s="91">
        <v>33277</v>
      </c>
      <c r="B2758">
        <v>356.51998900000001</v>
      </c>
      <c r="C2758">
        <v>359.35000600000001</v>
      </c>
      <c r="D2758">
        <v>356.01998900000001</v>
      </c>
      <c r="E2758">
        <v>359.35000600000001</v>
      </c>
      <c r="F2758">
        <v>359.35000600000001</v>
      </c>
      <c r="G2758">
        <v>187830000</v>
      </c>
    </row>
    <row r="2759" spans="1:7" x14ac:dyDescent="0.2">
      <c r="A2759" s="91">
        <v>33280</v>
      </c>
      <c r="B2759">
        <v>359.35998499999999</v>
      </c>
      <c r="C2759">
        <v>368.57998700000002</v>
      </c>
      <c r="D2759">
        <v>359.32000699999998</v>
      </c>
      <c r="E2759">
        <v>368.57998700000002</v>
      </c>
      <c r="F2759">
        <v>368.57998700000002</v>
      </c>
      <c r="G2759">
        <v>265350000</v>
      </c>
    </row>
    <row r="2760" spans="1:7" x14ac:dyDescent="0.2">
      <c r="A2760" s="91">
        <v>33281</v>
      </c>
      <c r="B2760">
        <v>368.57998700000002</v>
      </c>
      <c r="C2760">
        <v>370.540009</v>
      </c>
      <c r="D2760">
        <v>365.5</v>
      </c>
      <c r="E2760">
        <v>365.5</v>
      </c>
      <c r="F2760">
        <v>365.5</v>
      </c>
      <c r="G2760">
        <v>256160000</v>
      </c>
    </row>
    <row r="2761" spans="1:7" x14ac:dyDescent="0.2">
      <c r="A2761" s="91">
        <v>33282</v>
      </c>
      <c r="B2761">
        <v>365.5</v>
      </c>
      <c r="C2761">
        <v>369.48998999999998</v>
      </c>
      <c r="D2761">
        <v>364.64001500000001</v>
      </c>
      <c r="E2761">
        <v>369.01998900000001</v>
      </c>
      <c r="F2761">
        <v>369.01998900000001</v>
      </c>
      <c r="G2761">
        <v>209960000</v>
      </c>
    </row>
    <row r="2762" spans="1:7" x14ac:dyDescent="0.2">
      <c r="A2762" s="91">
        <v>33283</v>
      </c>
      <c r="B2762">
        <v>369.01998900000001</v>
      </c>
      <c r="C2762">
        <v>370.26001000000002</v>
      </c>
      <c r="D2762">
        <v>362.76998900000001</v>
      </c>
      <c r="E2762">
        <v>364.22000100000002</v>
      </c>
      <c r="F2762">
        <v>364.22000100000002</v>
      </c>
      <c r="G2762">
        <v>230750000</v>
      </c>
    </row>
    <row r="2763" spans="1:7" x14ac:dyDescent="0.2">
      <c r="A2763" s="91">
        <v>33284</v>
      </c>
      <c r="B2763">
        <v>364.23001099999999</v>
      </c>
      <c r="C2763">
        <v>369.48998999999998</v>
      </c>
      <c r="D2763">
        <v>364.23001099999999</v>
      </c>
      <c r="E2763">
        <v>369.05999800000001</v>
      </c>
      <c r="F2763">
        <v>369.05999800000001</v>
      </c>
      <c r="G2763">
        <v>228480000</v>
      </c>
    </row>
    <row r="2764" spans="1:7" x14ac:dyDescent="0.2">
      <c r="A2764" s="91">
        <v>33288</v>
      </c>
      <c r="B2764">
        <v>369.05999800000001</v>
      </c>
      <c r="C2764">
        <v>370.10998499999999</v>
      </c>
      <c r="D2764">
        <v>367.04998799999998</v>
      </c>
      <c r="E2764">
        <v>369.39001500000001</v>
      </c>
      <c r="F2764">
        <v>369.39001500000001</v>
      </c>
      <c r="G2764">
        <v>189900000</v>
      </c>
    </row>
    <row r="2765" spans="1:7" x14ac:dyDescent="0.2">
      <c r="A2765" s="91">
        <v>33289</v>
      </c>
      <c r="B2765">
        <v>369.36999500000002</v>
      </c>
      <c r="C2765">
        <v>369.36999500000002</v>
      </c>
      <c r="D2765">
        <v>364.38000499999998</v>
      </c>
      <c r="E2765">
        <v>365.14001500000001</v>
      </c>
      <c r="F2765">
        <v>365.14001500000001</v>
      </c>
      <c r="G2765">
        <v>185680000</v>
      </c>
    </row>
    <row r="2766" spans="1:7" x14ac:dyDescent="0.2">
      <c r="A2766" s="91">
        <v>33290</v>
      </c>
      <c r="B2766">
        <v>365.14001500000001</v>
      </c>
      <c r="C2766">
        <v>366.790009</v>
      </c>
      <c r="D2766">
        <v>364.5</v>
      </c>
      <c r="E2766">
        <v>364.97000100000002</v>
      </c>
      <c r="F2766">
        <v>364.97000100000002</v>
      </c>
      <c r="G2766">
        <v>180770000</v>
      </c>
    </row>
    <row r="2767" spans="1:7" x14ac:dyDescent="0.2">
      <c r="A2767" s="91">
        <v>33291</v>
      </c>
      <c r="B2767">
        <v>364.97000100000002</v>
      </c>
      <c r="C2767">
        <v>370.959991</v>
      </c>
      <c r="D2767">
        <v>364.23001099999999</v>
      </c>
      <c r="E2767">
        <v>365.64999399999999</v>
      </c>
      <c r="F2767">
        <v>365.64999399999999</v>
      </c>
      <c r="G2767">
        <v>218760000</v>
      </c>
    </row>
    <row r="2768" spans="1:7" x14ac:dyDescent="0.2">
      <c r="A2768" s="91">
        <v>33294</v>
      </c>
      <c r="B2768">
        <v>365.64999399999999</v>
      </c>
      <c r="C2768">
        <v>370.19000199999999</v>
      </c>
      <c r="D2768">
        <v>365.16000400000001</v>
      </c>
      <c r="E2768">
        <v>367.26001000000002</v>
      </c>
      <c r="F2768">
        <v>367.26001000000002</v>
      </c>
      <c r="G2768">
        <v>193820000</v>
      </c>
    </row>
    <row r="2769" spans="1:7" x14ac:dyDescent="0.2">
      <c r="A2769" s="91">
        <v>33295</v>
      </c>
      <c r="B2769">
        <v>367.26001000000002</v>
      </c>
      <c r="C2769">
        <v>367.26001000000002</v>
      </c>
      <c r="D2769">
        <v>362.19000199999999</v>
      </c>
      <c r="E2769">
        <v>362.80999800000001</v>
      </c>
      <c r="F2769">
        <v>362.80999800000001</v>
      </c>
      <c r="G2769">
        <v>164170000</v>
      </c>
    </row>
    <row r="2770" spans="1:7" x14ac:dyDescent="0.2">
      <c r="A2770" s="91">
        <v>33296</v>
      </c>
      <c r="B2770">
        <v>362.80999800000001</v>
      </c>
      <c r="C2770">
        <v>368.38000499999998</v>
      </c>
      <c r="D2770">
        <v>362.80999800000001</v>
      </c>
      <c r="E2770">
        <v>367.73998999999998</v>
      </c>
      <c r="F2770">
        <v>367.73998999999998</v>
      </c>
      <c r="G2770">
        <v>211410000</v>
      </c>
    </row>
    <row r="2771" spans="1:7" x14ac:dyDescent="0.2">
      <c r="A2771" s="91">
        <v>33297</v>
      </c>
      <c r="B2771">
        <v>367.73001099999999</v>
      </c>
      <c r="C2771">
        <v>369.91000400000001</v>
      </c>
      <c r="D2771">
        <v>365.95001200000002</v>
      </c>
      <c r="E2771">
        <v>367.07000699999998</v>
      </c>
      <c r="F2771">
        <v>367.07000699999998</v>
      </c>
      <c r="G2771">
        <v>223010000</v>
      </c>
    </row>
    <row r="2772" spans="1:7" x14ac:dyDescent="0.2">
      <c r="A2772" s="91">
        <v>33298</v>
      </c>
      <c r="B2772">
        <v>367.07000699999998</v>
      </c>
      <c r="C2772">
        <v>370.47000100000002</v>
      </c>
      <c r="D2772">
        <v>363.73001099999999</v>
      </c>
      <c r="E2772">
        <v>370.47000100000002</v>
      </c>
      <c r="F2772">
        <v>370.47000100000002</v>
      </c>
      <c r="G2772">
        <v>221510000</v>
      </c>
    </row>
    <row r="2773" spans="1:7" x14ac:dyDescent="0.2">
      <c r="A2773" s="91">
        <v>33301</v>
      </c>
      <c r="B2773">
        <v>370.47000100000002</v>
      </c>
      <c r="C2773">
        <v>371.98998999999998</v>
      </c>
      <c r="D2773">
        <v>369.07000699999998</v>
      </c>
      <c r="E2773">
        <v>369.32998700000002</v>
      </c>
      <c r="F2773">
        <v>369.32998700000002</v>
      </c>
      <c r="G2773">
        <v>199830000</v>
      </c>
    </row>
    <row r="2774" spans="1:7" x14ac:dyDescent="0.2">
      <c r="A2774" s="91">
        <v>33302</v>
      </c>
      <c r="B2774">
        <v>369.32998700000002</v>
      </c>
      <c r="C2774">
        <v>377.89001500000001</v>
      </c>
      <c r="D2774">
        <v>369.32998700000002</v>
      </c>
      <c r="E2774">
        <v>376.72000100000002</v>
      </c>
      <c r="F2774">
        <v>376.72000100000002</v>
      </c>
      <c r="G2774">
        <v>253700000</v>
      </c>
    </row>
    <row r="2775" spans="1:7" x14ac:dyDescent="0.2">
      <c r="A2775" s="91">
        <v>33303</v>
      </c>
      <c r="B2775">
        <v>376.72000100000002</v>
      </c>
      <c r="C2775">
        <v>379.66000400000001</v>
      </c>
      <c r="D2775">
        <v>375.01998900000001</v>
      </c>
      <c r="E2775">
        <v>376.17001299999998</v>
      </c>
      <c r="F2775">
        <v>376.17001299999998</v>
      </c>
      <c r="G2775">
        <v>262290000</v>
      </c>
    </row>
    <row r="2776" spans="1:7" x14ac:dyDescent="0.2">
      <c r="A2776" s="91">
        <v>33304</v>
      </c>
      <c r="B2776">
        <v>376.16000400000001</v>
      </c>
      <c r="C2776">
        <v>377.48998999999998</v>
      </c>
      <c r="D2776">
        <v>375.57998700000002</v>
      </c>
      <c r="E2776">
        <v>375.91000400000001</v>
      </c>
      <c r="F2776">
        <v>375.91000400000001</v>
      </c>
      <c r="G2776">
        <v>197060000</v>
      </c>
    </row>
    <row r="2777" spans="1:7" x14ac:dyDescent="0.2">
      <c r="A2777" s="91">
        <v>33305</v>
      </c>
      <c r="B2777">
        <v>375.91000400000001</v>
      </c>
      <c r="C2777">
        <v>378.69000199999999</v>
      </c>
      <c r="D2777">
        <v>374.42999300000002</v>
      </c>
      <c r="E2777">
        <v>374.95001200000002</v>
      </c>
      <c r="F2777">
        <v>374.95001200000002</v>
      </c>
      <c r="G2777">
        <v>206850000</v>
      </c>
    </row>
    <row r="2778" spans="1:7" x14ac:dyDescent="0.2">
      <c r="A2778" s="91">
        <v>33308</v>
      </c>
      <c r="B2778">
        <v>374.94000199999999</v>
      </c>
      <c r="C2778">
        <v>375.10000600000001</v>
      </c>
      <c r="D2778">
        <v>372.51998900000001</v>
      </c>
      <c r="E2778">
        <v>372.959991</v>
      </c>
      <c r="F2778">
        <v>372.959991</v>
      </c>
      <c r="G2778">
        <v>161600000</v>
      </c>
    </row>
    <row r="2779" spans="1:7" x14ac:dyDescent="0.2">
      <c r="A2779" s="91">
        <v>33309</v>
      </c>
      <c r="B2779">
        <v>372.959991</v>
      </c>
      <c r="C2779">
        <v>374.35000600000001</v>
      </c>
      <c r="D2779">
        <v>369.54998799999998</v>
      </c>
      <c r="E2779">
        <v>370.02999899999998</v>
      </c>
      <c r="F2779">
        <v>370.02999899999998</v>
      </c>
      <c r="G2779">
        <v>176440000</v>
      </c>
    </row>
    <row r="2780" spans="1:7" x14ac:dyDescent="0.2">
      <c r="A2780" s="91">
        <v>33310</v>
      </c>
      <c r="B2780">
        <v>370.02999899999998</v>
      </c>
      <c r="C2780">
        <v>374.64999399999999</v>
      </c>
      <c r="D2780">
        <v>370.02999899999998</v>
      </c>
      <c r="E2780">
        <v>374.57000699999998</v>
      </c>
      <c r="F2780">
        <v>374.57000699999998</v>
      </c>
      <c r="G2780">
        <v>176000000</v>
      </c>
    </row>
    <row r="2781" spans="1:7" x14ac:dyDescent="0.2">
      <c r="A2781" s="91">
        <v>33311</v>
      </c>
      <c r="B2781">
        <v>374.58999599999999</v>
      </c>
      <c r="C2781">
        <v>378.27999899999998</v>
      </c>
      <c r="D2781">
        <v>371.76001000000002</v>
      </c>
      <c r="E2781">
        <v>373.5</v>
      </c>
      <c r="F2781">
        <v>373.5</v>
      </c>
      <c r="G2781">
        <v>232070000</v>
      </c>
    </row>
    <row r="2782" spans="1:7" x14ac:dyDescent="0.2">
      <c r="A2782" s="91">
        <v>33312</v>
      </c>
      <c r="B2782">
        <v>373.5</v>
      </c>
      <c r="C2782">
        <v>374.57998700000002</v>
      </c>
      <c r="D2782">
        <v>370.209991</v>
      </c>
      <c r="E2782">
        <v>373.58999599999999</v>
      </c>
      <c r="F2782">
        <v>373.58999599999999</v>
      </c>
      <c r="G2782">
        <v>237650000</v>
      </c>
    </row>
    <row r="2783" spans="1:7" x14ac:dyDescent="0.2">
      <c r="A2783" s="91">
        <v>33315</v>
      </c>
      <c r="B2783">
        <v>373.58999599999999</v>
      </c>
      <c r="C2783">
        <v>374.08999599999999</v>
      </c>
      <c r="D2783">
        <v>369.459991</v>
      </c>
      <c r="E2783">
        <v>372.10998499999999</v>
      </c>
      <c r="F2783">
        <v>372.10998499999999</v>
      </c>
      <c r="G2783">
        <v>163100000</v>
      </c>
    </row>
    <row r="2784" spans="1:7" x14ac:dyDescent="0.2">
      <c r="A2784" s="91">
        <v>33316</v>
      </c>
      <c r="B2784">
        <v>372.10998499999999</v>
      </c>
      <c r="C2784">
        <v>372.10998499999999</v>
      </c>
      <c r="D2784">
        <v>366.540009</v>
      </c>
      <c r="E2784">
        <v>366.58999599999999</v>
      </c>
      <c r="F2784">
        <v>366.58999599999999</v>
      </c>
      <c r="G2784">
        <v>177070000</v>
      </c>
    </row>
    <row r="2785" spans="1:7" x14ac:dyDescent="0.2">
      <c r="A2785" s="91">
        <v>33317</v>
      </c>
      <c r="B2785">
        <v>366.58999599999999</v>
      </c>
      <c r="C2785">
        <v>368.85000600000001</v>
      </c>
      <c r="D2785">
        <v>365.79998799999998</v>
      </c>
      <c r="E2785">
        <v>367.92001299999998</v>
      </c>
      <c r="F2785">
        <v>367.92001299999998</v>
      </c>
      <c r="G2785">
        <v>196810000</v>
      </c>
    </row>
    <row r="2786" spans="1:7" x14ac:dyDescent="0.2">
      <c r="A2786" s="91">
        <v>33318</v>
      </c>
      <c r="B2786">
        <v>367.94000199999999</v>
      </c>
      <c r="C2786">
        <v>371.01001000000002</v>
      </c>
      <c r="D2786">
        <v>366.51001000000002</v>
      </c>
      <c r="E2786">
        <v>366.57998700000002</v>
      </c>
      <c r="F2786">
        <v>366.57998700000002</v>
      </c>
      <c r="G2786">
        <v>199830000</v>
      </c>
    </row>
    <row r="2787" spans="1:7" x14ac:dyDescent="0.2">
      <c r="A2787" s="91">
        <v>33319</v>
      </c>
      <c r="B2787">
        <v>366.57998700000002</v>
      </c>
      <c r="C2787">
        <v>368.22000100000002</v>
      </c>
      <c r="D2787">
        <v>365.57998700000002</v>
      </c>
      <c r="E2787">
        <v>367.48001099999999</v>
      </c>
      <c r="F2787">
        <v>367.48001099999999</v>
      </c>
      <c r="G2787">
        <v>160890000</v>
      </c>
    </row>
    <row r="2788" spans="1:7" x14ac:dyDescent="0.2">
      <c r="A2788" s="91">
        <v>33322</v>
      </c>
      <c r="B2788">
        <v>367.48001099999999</v>
      </c>
      <c r="C2788">
        <v>371.30999800000001</v>
      </c>
      <c r="D2788">
        <v>367.459991</v>
      </c>
      <c r="E2788">
        <v>369.82998700000002</v>
      </c>
      <c r="F2788">
        <v>369.82998700000002</v>
      </c>
      <c r="G2788">
        <v>153920000</v>
      </c>
    </row>
    <row r="2789" spans="1:7" x14ac:dyDescent="0.2">
      <c r="A2789" s="91">
        <v>33323</v>
      </c>
      <c r="B2789">
        <v>369.82998700000002</v>
      </c>
      <c r="C2789">
        <v>376.29998799999998</v>
      </c>
      <c r="D2789">
        <v>369.36999500000002</v>
      </c>
      <c r="E2789">
        <v>376.29998799999998</v>
      </c>
      <c r="F2789">
        <v>376.29998799999998</v>
      </c>
      <c r="G2789">
        <v>198720000</v>
      </c>
    </row>
    <row r="2790" spans="1:7" x14ac:dyDescent="0.2">
      <c r="A2790" s="91">
        <v>33324</v>
      </c>
      <c r="B2790">
        <v>376.27999899999998</v>
      </c>
      <c r="C2790">
        <v>378.48001099999999</v>
      </c>
      <c r="D2790">
        <v>374.73001099999999</v>
      </c>
      <c r="E2790">
        <v>375.35000600000001</v>
      </c>
      <c r="F2790">
        <v>375.35000600000001</v>
      </c>
      <c r="G2790">
        <v>201830000</v>
      </c>
    </row>
    <row r="2791" spans="1:7" x14ac:dyDescent="0.2">
      <c r="A2791" s="91">
        <v>33325</v>
      </c>
      <c r="B2791">
        <v>375.35000600000001</v>
      </c>
      <c r="C2791">
        <v>376.60000600000001</v>
      </c>
      <c r="D2791">
        <v>374.39999399999999</v>
      </c>
      <c r="E2791">
        <v>375.22000100000002</v>
      </c>
      <c r="F2791">
        <v>375.22000100000002</v>
      </c>
      <c r="G2791">
        <v>150750000</v>
      </c>
    </row>
    <row r="2792" spans="1:7" x14ac:dyDescent="0.2">
      <c r="A2792" s="91">
        <v>33329</v>
      </c>
      <c r="B2792">
        <v>375.22000100000002</v>
      </c>
      <c r="C2792">
        <v>375.22000100000002</v>
      </c>
      <c r="D2792">
        <v>370.26998900000001</v>
      </c>
      <c r="E2792">
        <v>371.29998799999998</v>
      </c>
      <c r="F2792">
        <v>371.29998799999998</v>
      </c>
      <c r="G2792">
        <v>144010000</v>
      </c>
    </row>
    <row r="2793" spans="1:7" x14ac:dyDescent="0.2">
      <c r="A2793" s="91">
        <v>33330</v>
      </c>
      <c r="B2793">
        <v>371.29998799999998</v>
      </c>
      <c r="C2793">
        <v>379.5</v>
      </c>
      <c r="D2793">
        <v>371.29998799999998</v>
      </c>
      <c r="E2793">
        <v>379.5</v>
      </c>
      <c r="F2793">
        <v>379.5</v>
      </c>
      <c r="G2793">
        <v>189530000</v>
      </c>
    </row>
    <row r="2794" spans="1:7" x14ac:dyDescent="0.2">
      <c r="A2794" s="91">
        <v>33331</v>
      </c>
      <c r="B2794">
        <v>379.5</v>
      </c>
      <c r="C2794">
        <v>381.55999800000001</v>
      </c>
      <c r="D2794">
        <v>378.48998999999998</v>
      </c>
      <c r="E2794">
        <v>378.94000199999999</v>
      </c>
      <c r="F2794">
        <v>378.94000199999999</v>
      </c>
      <c r="G2794">
        <v>213720000</v>
      </c>
    </row>
    <row r="2795" spans="1:7" x14ac:dyDescent="0.2">
      <c r="A2795" s="91">
        <v>33332</v>
      </c>
      <c r="B2795">
        <v>378.94000199999999</v>
      </c>
      <c r="C2795">
        <v>381.88000499999998</v>
      </c>
      <c r="D2795">
        <v>377.04998799999998</v>
      </c>
      <c r="E2795">
        <v>379.76998900000001</v>
      </c>
      <c r="F2795">
        <v>379.76998900000001</v>
      </c>
      <c r="G2795">
        <v>198120000</v>
      </c>
    </row>
    <row r="2796" spans="1:7" x14ac:dyDescent="0.2">
      <c r="A2796" s="91">
        <v>33333</v>
      </c>
      <c r="B2796">
        <v>379.77999899999998</v>
      </c>
      <c r="C2796">
        <v>381.11999500000002</v>
      </c>
      <c r="D2796">
        <v>374.14999399999999</v>
      </c>
      <c r="E2796">
        <v>375.35998499999999</v>
      </c>
      <c r="F2796">
        <v>375.35998499999999</v>
      </c>
      <c r="G2796">
        <v>187410000</v>
      </c>
    </row>
    <row r="2797" spans="1:7" x14ac:dyDescent="0.2">
      <c r="A2797" s="91">
        <v>33336</v>
      </c>
      <c r="B2797">
        <v>375.35000600000001</v>
      </c>
      <c r="C2797">
        <v>378.76001000000002</v>
      </c>
      <c r="D2797">
        <v>374.69000199999999</v>
      </c>
      <c r="E2797">
        <v>378.66000400000001</v>
      </c>
      <c r="F2797">
        <v>378.66000400000001</v>
      </c>
      <c r="G2797">
        <v>138580000</v>
      </c>
    </row>
    <row r="2798" spans="1:7" x14ac:dyDescent="0.2">
      <c r="A2798" s="91">
        <v>33337</v>
      </c>
      <c r="B2798">
        <v>378.64999399999999</v>
      </c>
      <c r="C2798">
        <v>379.01998900000001</v>
      </c>
      <c r="D2798">
        <v>373.10998499999999</v>
      </c>
      <c r="E2798">
        <v>373.55999800000001</v>
      </c>
      <c r="F2798">
        <v>373.55999800000001</v>
      </c>
      <c r="G2798">
        <v>169940000</v>
      </c>
    </row>
    <row r="2799" spans="1:7" x14ac:dyDescent="0.2">
      <c r="A2799" s="91">
        <v>33338</v>
      </c>
      <c r="B2799">
        <v>373.57000699999998</v>
      </c>
      <c r="C2799">
        <v>374.82998700000002</v>
      </c>
      <c r="D2799">
        <v>371.209991</v>
      </c>
      <c r="E2799">
        <v>373.14999399999999</v>
      </c>
      <c r="F2799">
        <v>373.14999399999999</v>
      </c>
      <c r="G2799">
        <v>167940000</v>
      </c>
    </row>
    <row r="2800" spans="1:7" x14ac:dyDescent="0.2">
      <c r="A2800" s="91">
        <v>33339</v>
      </c>
      <c r="B2800">
        <v>373.14999399999999</v>
      </c>
      <c r="C2800">
        <v>379.52999899999998</v>
      </c>
      <c r="D2800">
        <v>373.14999399999999</v>
      </c>
      <c r="E2800">
        <v>377.63000499999998</v>
      </c>
      <c r="F2800">
        <v>377.63000499999998</v>
      </c>
      <c r="G2800">
        <v>196570000</v>
      </c>
    </row>
    <row r="2801" spans="1:7" x14ac:dyDescent="0.2">
      <c r="A2801" s="91">
        <v>33340</v>
      </c>
      <c r="B2801">
        <v>377.64999399999999</v>
      </c>
      <c r="C2801">
        <v>381.07000699999998</v>
      </c>
      <c r="D2801">
        <v>376.89001500000001</v>
      </c>
      <c r="E2801">
        <v>380.39999399999999</v>
      </c>
      <c r="F2801">
        <v>380.39999399999999</v>
      </c>
      <c r="G2801">
        <v>198610000</v>
      </c>
    </row>
    <row r="2802" spans="1:7" x14ac:dyDescent="0.2">
      <c r="A2802" s="91">
        <v>33343</v>
      </c>
      <c r="B2802">
        <v>380.39999399999999</v>
      </c>
      <c r="C2802">
        <v>382.32000699999998</v>
      </c>
      <c r="D2802">
        <v>378.77999899999998</v>
      </c>
      <c r="E2802">
        <v>381.19000199999999</v>
      </c>
      <c r="F2802">
        <v>381.19000199999999</v>
      </c>
      <c r="G2802">
        <v>161800000</v>
      </c>
    </row>
    <row r="2803" spans="1:7" x14ac:dyDescent="0.2">
      <c r="A2803" s="91">
        <v>33344</v>
      </c>
      <c r="B2803">
        <v>381.19000199999999</v>
      </c>
      <c r="C2803">
        <v>387.61999500000002</v>
      </c>
      <c r="D2803">
        <v>379.64001500000001</v>
      </c>
      <c r="E2803">
        <v>387.61999500000002</v>
      </c>
      <c r="F2803">
        <v>387.61999500000002</v>
      </c>
      <c r="G2803">
        <v>214480000</v>
      </c>
    </row>
    <row r="2804" spans="1:7" x14ac:dyDescent="0.2">
      <c r="A2804" s="91">
        <v>33345</v>
      </c>
      <c r="B2804">
        <v>387.61999500000002</v>
      </c>
      <c r="C2804">
        <v>391.26001000000002</v>
      </c>
      <c r="D2804">
        <v>387.29998799999998</v>
      </c>
      <c r="E2804">
        <v>390.45001200000002</v>
      </c>
      <c r="F2804">
        <v>390.45001200000002</v>
      </c>
      <c r="G2804">
        <v>246930000</v>
      </c>
    </row>
    <row r="2805" spans="1:7" x14ac:dyDescent="0.2">
      <c r="A2805" s="91">
        <v>33346</v>
      </c>
      <c r="B2805">
        <v>390.45001200000002</v>
      </c>
      <c r="C2805">
        <v>390.97000100000002</v>
      </c>
      <c r="D2805">
        <v>388.13000499999998</v>
      </c>
      <c r="E2805">
        <v>388.459991</v>
      </c>
      <c r="F2805">
        <v>388.459991</v>
      </c>
      <c r="G2805">
        <v>217410000</v>
      </c>
    </row>
    <row r="2806" spans="1:7" x14ac:dyDescent="0.2">
      <c r="A2806" s="91">
        <v>33347</v>
      </c>
      <c r="B2806">
        <v>388.459991</v>
      </c>
      <c r="C2806">
        <v>388.459991</v>
      </c>
      <c r="D2806">
        <v>383.89999399999999</v>
      </c>
      <c r="E2806">
        <v>384.20001200000002</v>
      </c>
      <c r="F2806">
        <v>384.20001200000002</v>
      </c>
      <c r="G2806">
        <v>195520000</v>
      </c>
    </row>
    <row r="2807" spans="1:7" x14ac:dyDescent="0.2">
      <c r="A2807" s="91">
        <v>33350</v>
      </c>
      <c r="B2807">
        <v>384.19000199999999</v>
      </c>
      <c r="C2807">
        <v>384.19000199999999</v>
      </c>
      <c r="D2807">
        <v>380.16000400000001</v>
      </c>
      <c r="E2807">
        <v>380.95001200000002</v>
      </c>
      <c r="F2807">
        <v>380.95001200000002</v>
      </c>
      <c r="G2807">
        <v>164410000</v>
      </c>
    </row>
    <row r="2808" spans="1:7" x14ac:dyDescent="0.2">
      <c r="A2808" s="91">
        <v>33351</v>
      </c>
      <c r="B2808">
        <v>380.95001200000002</v>
      </c>
      <c r="C2808">
        <v>383.54998799999998</v>
      </c>
      <c r="D2808">
        <v>379.67001299999998</v>
      </c>
      <c r="E2808">
        <v>381.76001000000002</v>
      </c>
      <c r="F2808">
        <v>381.76001000000002</v>
      </c>
      <c r="G2808">
        <v>167840000</v>
      </c>
    </row>
    <row r="2809" spans="1:7" x14ac:dyDescent="0.2">
      <c r="A2809" s="91">
        <v>33352</v>
      </c>
      <c r="B2809">
        <v>381.76001000000002</v>
      </c>
      <c r="C2809">
        <v>383.01998900000001</v>
      </c>
      <c r="D2809">
        <v>379.98998999999998</v>
      </c>
      <c r="E2809">
        <v>382.76001000000002</v>
      </c>
      <c r="F2809">
        <v>382.76001000000002</v>
      </c>
      <c r="G2809">
        <v>166800000</v>
      </c>
    </row>
    <row r="2810" spans="1:7" x14ac:dyDescent="0.2">
      <c r="A2810" s="91">
        <v>33353</v>
      </c>
      <c r="B2810">
        <v>382.89001500000001</v>
      </c>
      <c r="C2810">
        <v>382.89001500000001</v>
      </c>
      <c r="D2810">
        <v>378.42999300000002</v>
      </c>
      <c r="E2810">
        <v>379.25</v>
      </c>
      <c r="F2810">
        <v>379.25</v>
      </c>
      <c r="G2810">
        <v>166940000</v>
      </c>
    </row>
    <row r="2811" spans="1:7" x14ac:dyDescent="0.2">
      <c r="A2811" s="91">
        <v>33354</v>
      </c>
      <c r="B2811">
        <v>379.25</v>
      </c>
      <c r="C2811">
        <v>380.10998499999999</v>
      </c>
      <c r="D2811">
        <v>376.76998900000001</v>
      </c>
      <c r="E2811">
        <v>379.01998900000001</v>
      </c>
      <c r="F2811">
        <v>379.01998900000001</v>
      </c>
      <c r="G2811">
        <v>154550000</v>
      </c>
    </row>
    <row r="2812" spans="1:7" x14ac:dyDescent="0.2">
      <c r="A2812" s="91">
        <v>33357</v>
      </c>
      <c r="B2812">
        <v>379.01001000000002</v>
      </c>
      <c r="C2812">
        <v>380.959991</v>
      </c>
      <c r="D2812">
        <v>373.66000400000001</v>
      </c>
      <c r="E2812">
        <v>373.66000400000001</v>
      </c>
      <c r="F2812">
        <v>373.66000400000001</v>
      </c>
      <c r="G2812">
        <v>149860000</v>
      </c>
    </row>
    <row r="2813" spans="1:7" x14ac:dyDescent="0.2">
      <c r="A2813" s="91">
        <v>33358</v>
      </c>
      <c r="B2813">
        <v>373.66000400000001</v>
      </c>
      <c r="C2813">
        <v>377.85998499999999</v>
      </c>
      <c r="D2813">
        <v>373.01001000000002</v>
      </c>
      <c r="E2813">
        <v>375.33999599999999</v>
      </c>
      <c r="F2813">
        <v>375.33999599999999</v>
      </c>
      <c r="G2813">
        <v>206230000</v>
      </c>
    </row>
    <row r="2814" spans="1:7" x14ac:dyDescent="0.2">
      <c r="A2814" s="91">
        <v>33359</v>
      </c>
      <c r="B2814">
        <v>375.35000600000001</v>
      </c>
      <c r="C2814">
        <v>380.459991</v>
      </c>
      <c r="D2814">
        <v>375.26998900000001</v>
      </c>
      <c r="E2814">
        <v>380.290009</v>
      </c>
      <c r="F2814">
        <v>380.290009</v>
      </c>
      <c r="G2814">
        <v>181900000</v>
      </c>
    </row>
    <row r="2815" spans="1:7" x14ac:dyDescent="0.2">
      <c r="A2815" s="91">
        <v>33360</v>
      </c>
      <c r="B2815">
        <v>380.290009</v>
      </c>
      <c r="C2815">
        <v>382.14001500000001</v>
      </c>
      <c r="D2815">
        <v>379.82000699999998</v>
      </c>
      <c r="E2815">
        <v>380.51998900000001</v>
      </c>
      <c r="F2815">
        <v>380.51998900000001</v>
      </c>
      <c r="G2815">
        <v>187090000</v>
      </c>
    </row>
    <row r="2816" spans="1:7" x14ac:dyDescent="0.2">
      <c r="A2816" s="91">
        <v>33361</v>
      </c>
      <c r="B2816">
        <v>380.51998900000001</v>
      </c>
      <c r="C2816">
        <v>381</v>
      </c>
      <c r="D2816">
        <v>378.82000699999998</v>
      </c>
      <c r="E2816">
        <v>380.79998799999998</v>
      </c>
      <c r="F2816">
        <v>380.79998799999998</v>
      </c>
      <c r="G2816">
        <v>158150000</v>
      </c>
    </row>
    <row r="2817" spans="1:7" x14ac:dyDescent="0.2">
      <c r="A2817" s="91">
        <v>33364</v>
      </c>
      <c r="B2817">
        <v>380.77999899999998</v>
      </c>
      <c r="C2817">
        <v>380.77999899999998</v>
      </c>
      <c r="D2817">
        <v>377.85998499999999</v>
      </c>
      <c r="E2817">
        <v>380.07998700000002</v>
      </c>
      <c r="F2817">
        <v>380.07998700000002</v>
      </c>
      <c r="G2817">
        <v>129110000</v>
      </c>
    </row>
    <row r="2818" spans="1:7" x14ac:dyDescent="0.2">
      <c r="A2818" s="91">
        <v>33365</v>
      </c>
      <c r="B2818">
        <v>380.07998700000002</v>
      </c>
      <c r="C2818">
        <v>380.91000400000001</v>
      </c>
      <c r="D2818">
        <v>377.30999800000001</v>
      </c>
      <c r="E2818">
        <v>377.32000699999998</v>
      </c>
      <c r="F2818">
        <v>377.32000699999998</v>
      </c>
      <c r="G2818">
        <v>153290000</v>
      </c>
    </row>
    <row r="2819" spans="1:7" x14ac:dyDescent="0.2">
      <c r="A2819" s="91">
        <v>33366</v>
      </c>
      <c r="B2819">
        <v>377.32998700000002</v>
      </c>
      <c r="C2819">
        <v>379.26001000000002</v>
      </c>
      <c r="D2819">
        <v>376.209991</v>
      </c>
      <c r="E2819">
        <v>378.51001000000002</v>
      </c>
      <c r="F2819">
        <v>378.51001000000002</v>
      </c>
      <c r="G2819">
        <v>157240000</v>
      </c>
    </row>
    <row r="2820" spans="1:7" x14ac:dyDescent="0.2">
      <c r="A2820" s="91">
        <v>33367</v>
      </c>
      <c r="B2820">
        <v>378.51001000000002</v>
      </c>
      <c r="C2820">
        <v>383.55999800000001</v>
      </c>
      <c r="D2820">
        <v>378.51001000000002</v>
      </c>
      <c r="E2820">
        <v>383.25</v>
      </c>
      <c r="F2820">
        <v>383.25</v>
      </c>
      <c r="G2820">
        <v>180460000</v>
      </c>
    </row>
    <row r="2821" spans="1:7" x14ac:dyDescent="0.2">
      <c r="A2821" s="91">
        <v>33368</v>
      </c>
      <c r="B2821">
        <v>383.26001000000002</v>
      </c>
      <c r="C2821">
        <v>383.91000400000001</v>
      </c>
      <c r="D2821">
        <v>375.60998499999999</v>
      </c>
      <c r="E2821">
        <v>375.73998999999998</v>
      </c>
      <c r="F2821">
        <v>375.73998999999998</v>
      </c>
      <c r="G2821">
        <v>172730000</v>
      </c>
    </row>
    <row r="2822" spans="1:7" x14ac:dyDescent="0.2">
      <c r="A2822" s="91">
        <v>33371</v>
      </c>
      <c r="B2822">
        <v>375.73998999999998</v>
      </c>
      <c r="C2822">
        <v>377.01998900000001</v>
      </c>
      <c r="D2822">
        <v>374.61999500000002</v>
      </c>
      <c r="E2822">
        <v>376.76001000000002</v>
      </c>
      <c r="F2822">
        <v>376.76001000000002</v>
      </c>
      <c r="G2822">
        <v>129620000</v>
      </c>
    </row>
    <row r="2823" spans="1:7" x14ac:dyDescent="0.2">
      <c r="A2823" s="91">
        <v>33372</v>
      </c>
      <c r="B2823">
        <v>375.51001000000002</v>
      </c>
      <c r="C2823">
        <v>375.52999899999998</v>
      </c>
      <c r="D2823">
        <v>370.82000699999998</v>
      </c>
      <c r="E2823">
        <v>371.61999500000002</v>
      </c>
      <c r="F2823">
        <v>371.61999500000002</v>
      </c>
      <c r="G2823">
        <v>207890000</v>
      </c>
    </row>
    <row r="2824" spans="1:7" x14ac:dyDescent="0.2">
      <c r="A2824" s="91">
        <v>33373</v>
      </c>
      <c r="B2824">
        <v>371.54998799999998</v>
      </c>
      <c r="C2824">
        <v>372.47000100000002</v>
      </c>
      <c r="D2824">
        <v>365.82998700000002</v>
      </c>
      <c r="E2824">
        <v>368.57000699999998</v>
      </c>
      <c r="F2824">
        <v>368.57000699999998</v>
      </c>
      <c r="G2824">
        <v>193110000</v>
      </c>
    </row>
    <row r="2825" spans="1:7" x14ac:dyDescent="0.2">
      <c r="A2825" s="91">
        <v>33374</v>
      </c>
      <c r="B2825">
        <v>368.57000699999998</v>
      </c>
      <c r="C2825">
        <v>372.51001000000002</v>
      </c>
      <c r="D2825">
        <v>368.57000699999998</v>
      </c>
      <c r="E2825">
        <v>372.19000199999999</v>
      </c>
      <c r="F2825">
        <v>372.19000199999999</v>
      </c>
      <c r="G2825">
        <v>154460000</v>
      </c>
    </row>
    <row r="2826" spans="1:7" x14ac:dyDescent="0.2">
      <c r="A2826" s="91">
        <v>33375</v>
      </c>
      <c r="B2826">
        <v>372.19000199999999</v>
      </c>
      <c r="C2826">
        <v>373.01001000000002</v>
      </c>
      <c r="D2826">
        <v>369.44000199999999</v>
      </c>
      <c r="E2826">
        <v>372.39001500000001</v>
      </c>
      <c r="F2826">
        <v>372.39001500000001</v>
      </c>
      <c r="G2826">
        <v>174210000</v>
      </c>
    </row>
    <row r="2827" spans="1:7" x14ac:dyDescent="0.2">
      <c r="A2827" s="91">
        <v>33378</v>
      </c>
      <c r="B2827">
        <v>372.39001500000001</v>
      </c>
      <c r="C2827">
        <v>373.64999399999999</v>
      </c>
      <c r="D2827">
        <v>371.26001000000002</v>
      </c>
      <c r="E2827">
        <v>372.27999899999998</v>
      </c>
      <c r="F2827">
        <v>372.27999899999998</v>
      </c>
      <c r="G2827">
        <v>109510000</v>
      </c>
    </row>
    <row r="2828" spans="1:7" x14ac:dyDescent="0.2">
      <c r="A2828" s="91">
        <v>33379</v>
      </c>
      <c r="B2828">
        <v>372.27999899999998</v>
      </c>
      <c r="C2828">
        <v>376.66000400000001</v>
      </c>
      <c r="D2828">
        <v>372.27999899999998</v>
      </c>
      <c r="E2828">
        <v>375.35000600000001</v>
      </c>
      <c r="F2828">
        <v>375.35000600000001</v>
      </c>
      <c r="G2828">
        <v>176620000</v>
      </c>
    </row>
    <row r="2829" spans="1:7" x14ac:dyDescent="0.2">
      <c r="A2829" s="91">
        <v>33380</v>
      </c>
      <c r="B2829">
        <v>375.35000600000001</v>
      </c>
      <c r="C2829">
        <v>376.5</v>
      </c>
      <c r="D2829">
        <v>374.39999399999999</v>
      </c>
      <c r="E2829">
        <v>376.19000199999999</v>
      </c>
      <c r="F2829">
        <v>376.19000199999999</v>
      </c>
      <c r="G2829">
        <v>159310000</v>
      </c>
    </row>
    <row r="2830" spans="1:7" x14ac:dyDescent="0.2">
      <c r="A2830" s="91">
        <v>33381</v>
      </c>
      <c r="B2830">
        <v>376.19000199999999</v>
      </c>
      <c r="C2830">
        <v>378.07000699999998</v>
      </c>
      <c r="D2830">
        <v>373.54998799999998</v>
      </c>
      <c r="E2830">
        <v>374.959991</v>
      </c>
      <c r="F2830">
        <v>374.959991</v>
      </c>
      <c r="G2830">
        <v>173080000</v>
      </c>
    </row>
    <row r="2831" spans="1:7" x14ac:dyDescent="0.2">
      <c r="A2831" s="91">
        <v>33382</v>
      </c>
      <c r="B2831">
        <v>374.97000100000002</v>
      </c>
      <c r="C2831">
        <v>378.07998700000002</v>
      </c>
      <c r="D2831">
        <v>374.97000100000002</v>
      </c>
      <c r="E2831">
        <v>377.48998999999998</v>
      </c>
      <c r="F2831">
        <v>377.48998999999998</v>
      </c>
      <c r="G2831">
        <v>124640000</v>
      </c>
    </row>
    <row r="2832" spans="1:7" x14ac:dyDescent="0.2">
      <c r="A2832" s="91">
        <v>33386</v>
      </c>
      <c r="B2832">
        <v>377.48998999999998</v>
      </c>
      <c r="C2832">
        <v>382.10000600000001</v>
      </c>
      <c r="D2832">
        <v>377.11999500000002</v>
      </c>
      <c r="E2832">
        <v>381.94000199999999</v>
      </c>
      <c r="F2832">
        <v>381.94000199999999</v>
      </c>
      <c r="G2832">
        <v>162350000</v>
      </c>
    </row>
    <row r="2833" spans="1:7" x14ac:dyDescent="0.2">
      <c r="A2833" s="91">
        <v>33387</v>
      </c>
      <c r="B2833">
        <v>381.94000199999999</v>
      </c>
      <c r="C2833">
        <v>383.66000400000001</v>
      </c>
      <c r="D2833">
        <v>381.36999500000002</v>
      </c>
      <c r="E2833">
        <v>382.790009</v>
      </c>
      <c r="F2833">
        <v>382.790009</v>
      </c>
      <c r="G2833">
        <v>188450000</v>
      </c>
    </row>
    <row r="2834" spans="1:7" x14ac:dyDescent="0.2">
      <c r="A2834" s="91">
        <v>33388</v>
      </c>
      <c r="B2834">
        <v>382.790009</v>
      </c>
      <c r="C2834">
        <v>388.17001299999998</v>
      </c>
      <c r="D2834">
        <v>382.5</v>
      </c>
      <c r="E2834">
        <v>386.959991</v>
      </c>
      <c r="F2834">
        <v>386.959991</v>
      </c>
      <c r="G2834">
        <v>234440000</v>
      </c>
    </row>
    <row r="2835" spans="1:7" x14ac:dyDescent="0.2">
      <c r="A2835" s="91">
        <v>33389</v>
      </c>
      <c r="B2835">
        <v>386.959991</v>
      </c>
      <c r="C2835">
        <v>389.85000600000001</v>
      </c>
      <c r="D2835">
        <v>385.01001000000002</v>
      </c>
      <c r="E2835">
        <v>389.82998700000002</v>
      </c>
      <c r="F2835">
        <v>389.82998700000002</v>
      </c>
      <c r="G2835">
        <v>232040000</v>
      </c>
    </row>
    <row r="2836" spans="1:7" x14ac:dyDescent="0.2">
      <c r="A2836" s="91">
        <v>33392</v>
      </c>
      <c r="B2836">
        <v>389.80999800000001</v>
      </c>
      <c r="C2836">
        <v>389.80999800000001</v>
      </c>
      <c r="D2836">
        <v>386.97000100000002</v>
      </c>
      <c r="E2836">
        <v>388.05999800000001</v>
      </c>
      <c r="F2836">
        <v>388.05999800000001</v>
      </c>
      <c r="G2836">
        <v>173990000</v>
      </c>
    </row>
    <row r="2837" spans="1:7" x14ac:dyDescent="0.2">
      <c r="A2837" s="91">
        <v>33393</v>
      </c>
      <c r="B2837">
        <v>388.05999800000001</v>
      </c>
      <c r="C2837">
        <v>388.05999800000001</v>
      </c>
      <c r="D2837">
        <v>385.14001500000001</v>
      </c>
      <c r="E2837">
        <v>387.73998999999998</v>
      </c>
      <c r="F2837">
        <v>387.73998999999998</v>
      </c>
      <c r="G2837">
        <v>180450000</v>
      </c>
    </row>
    <row r="2838" spans="1:7" x14ac:dyDescent="0.2">
      <c r="A2838" s="91">
        <v>33394</v>
      </c>
      <c r="B2838">
        <v>387.73998999999998</v>
      </c>
      <c r="C2838">
        <v>388.23001099999999</v>
      </c>
      <c r="D2838">
        <v>384.45001200000002</v>
      </c>
      <c r="E2838">
        <v>385.08999599999999</v>
      </c>
      <c r="F2838">
        <v>385.08999599999999</v>
      </c>
      <c r="G2838">
        <v>186560000</v>
      </c>
    </row>
    <row r="2839" spans="1:7" x14ac:dyDescent="0.2">
      <c r="A2839" s="91">
        <v>33395</v>
      </c>
      <c r="B2839">
        <v>385.10000600000001</v>
      </c>
      <c r="C2839">
        <v>385.85000600000001</v>
      </c>
      <c r="D2839">
        <v>383.13000499999998</v>
      </c>
      <c r="E2839">
        <v>383.63000499999998</v>
      </c>
      <c r="F2839">
        <v>383.63000499999998</v>
      </c>
      <c r="G2839">
        <v>168260000</v>
      </c>
    </row>
    <row r="2840" spans="1:7" x14ac:dyDescent="0.2">
      <c r="A2840" s="91">
        <v>33396</v>
      </c>
      <c r="B2840">
        <v>383.63000499999998</v>
      </c>
      <c r="C2840">
        <v>383.63000499999998</v>
      </c>
      <c r="D2840">
        <v>378.76001000000002</v>
      </c>
      <c r="E2840">
        <v>379.42999300000002</v>
      </c>
      <c r="F2840">
        <v>379.42999300000002</v>
      </c>
      <c r="G2840">
        <v>169570000</v>
      </c>
    </row>
    <row r="2841" spans="1:7" x14ac:dyDescent="0.2">
      <c r="A2841" s="91">
        <v>33399</v>
      </c>
      <c r="B2841">
        <v>379.42999300000002</v>
      </c>
      <c r="C2841">
        <v>379.75</v>
      </c>
      <c r="D2841">
        <v>377.95001200000002</v>
      </c>
      <c r="E2841">
        <v>378.57000699999998</v>
      </c>
      <c r="F2841">
        <v>378.57000699999998</v>
      </c>
      <c r="G2841">
        <v>127720000</v>
      </c>
    </row>
    <row r="2842" spans="1:7" x14ac:dyDescent="0.2">
      <c r="A2842" s="91">
        <v>33400</v>
      </c>
      <c r="B2842">
        <v>378.57000699999998</v>
      </c>
      <c r="C2842">
        <v>381.63000499999998</v>
      </c>
      <c r="D2842">
        <v>378.57000699999998</v>
      </c>
      <c r="E2842">
        <v>381.04998799999998</v>
      </c>
      <c r="F2842">
        <v>381.04998799999998</v>
      </c>
      <c r="G2842">
        <v>161610000</v>
      </c>
    </row>
    <row r="2843" spans="1:7" x14ac:dyDescent="0.2">
      <c r="A2843" s="91">
        <v>33401</v>
      </c>
      <c r="B2843">
        <v>381.04998799999998</v>
      </c>
      <c r="C2843">
        <v>381.04998799999998</v>
      </c>
      <c r="D2843">
        <v>374.459991</v>
      </c>
      <c r="E2843">
        <v>376.64999399999999</v>
      </c>
      <c r="F2843">
        <v>376.64999399999999</v>
      </c>
      <c r="G2843">
        <v>166140000</v>
      </c>
    </row>
    <row r="2844" spans="1:7" x14ac:dyDescent="0.2">
      <c r="A2844" s="91">
        <v>33402</v>
      </c>
      <c r="B2844">
        <v>376.64999399999999</v>
      </c>
      <c r="C2844">
        <v>377.89999399999999</v>
      </c>
      <c r="D2844">
        <v>376.07998700000002</v>
      </c>
      <c r="E2844">
        <v>377.63000499999998</v>
      </c>
      <c r="F2844">
        <v>377.63000499999998</v>
      </c>
      <c r="G2844">
        <v>145650000</v>
      </c>
    </row>
    <row r="2845" spans="1:7" x14ac:dyDescent="0.2">
      <c r="A2845" s="91">
        <v>33403</v>
      </c>
      <c r="B2845">
        <v>377.63000499999998</v>
      </c>
      <c r="C2845">
        <v>382.29998799999998</v>
      </c>
      <c r="D2845">
        <v>377.63000499999998</v>
      </c>
      <c r="E2845">
        <v>382.290009</v>
      </c>
      <c r="F2845">
        <v>382.290009</v>
      </c>
      <c r="G2845">
        <v>167950000</v>
      </c>
    </row>
    <row r="2846" spans="1:7" x14ac:dyDescent="0.2">
      <c r="A2846" s="91">
        <v>33406</v>
      </c>
      <c r="B2846">
        <v>382.29998799999998</v>
      </c>
      <c r="C2846">
        <v>382.30999800000001</v>
      </c>
      <c r="D2846">
        <v>380.13000499999998</v>
      </c>
      <c r="E2846">
        <v>380.13000499999998</v>
      </c>
      <c r="F2846">
        <v>380.13000499999998</v>
      </c>
      <c r="G2846">
        <v>134230000</v>
      </c>
    </row>
    <row r="2847" spans="1:7" x14ac:dyDescent="0.2">
      <c r="A2847" s="91">
        <v>33407</v>
      </c>
      <c r="B2847">
        <v>380.13000499999998</v>
      </c>
      <c r="C2847">
        <v>381.82998700000002</v>
      </c>
      <c r="D2847">
        <v>377.98998999999998</v>
      </c>
      <c r="E2847">
        <v>378.58999599999999</v>
      </c>
      <c r="F2847">
        <v>378.58999599999999</v>
      </c>
      <c r="G2847">
        <v>155200000</v>
      </c>
    </row>
    <row r="2848" spans="1:7" x14ac:dyDescent="0.2">
      <c r="A2848" s="91">
        <v>33408</v>
      </c>
      <c r="B2848">
        <v>378.57000699999998</v>
      </c>
      <c r="C2848">
        <v>378.57000699999998</v>
      </c>
      <c r="D2848">
        <v>374.35998499999999</v>
      </c>
      <c r="E2848">
        <v>375.08999599999999</v>
      </c>
      <c r="F2848">
        <v>375.08999599999999</v>
      </c>
      <c r="G2848">
        <v>156440000</v>
      </c>
    </row>
    <row r="2849" spans="1:7" x14ac:dyDescent="0.2">
      <c r="A2849" s="91">
        <v>33409</v>
      </c>
      <c r="B2849">
        <v>375.08999599999999</v>
      </c>
      <c r="C2849">
        <v>376.290009</v>
      </c>
      <c r="D2849">
        <v>373.86999500000002</v>
      </c>
      <c r="E2849">
        <v>375.42001299999998</v>
      </c>
      <c r="F2849">
        <v>375.42001299999998</v>
      </c>
      <c r="G2849">
        <v>163980000</v>
      </c>
    </row>
    <row r="2850" spans="1:7" x14ac:dyDescent="0.2">
      <c r="A2850" s="91">
        <v>33410</v>
      </c>
      <c r="B2850">
        <v>375.42001299999998</v>
      </c>
      <c r="C2850">
        <v>377.75</v>
      </c>
      <c r="D2850">
        <v>375.32998700000002</v>
      </c>
      <c r="E2850">
        <v>377.75</v>
      </c>
      <c r="F2850">
        <v>377.75</v>
      </c>
      <c r="G2850">
        <v>193310000</v>
      </c>
    </row>
    <row r="2851" spans="1:7" x14ac:dyDescent="0.2">
      <c r="A2851" s="91">
        <v>33413</v>
      </c>
      <c r="B2851">
        <v>377.73998999999998</v>
      </c>
      <c r="C2851">
        <v>377.73998999999998</v>
      </c>
      <c r="D2851">
        <v>370.73001099999999</v>
      </c>
      <c r="E2851">
        <v>370.94000199999999</v>
      </c>
      <c r="F2851">
        <v>370.94000199999999</v>
      </c>
      <c r="G2851">
        <v>137940000</v>
      </c>
    </row>
    <row r="2852" spans="1:7" x14ac:dyDescent="0.2">
      <c r="A2852" s="91">
        <v>33414</v>
      </c>
      <c r="B2852">
        <v>370.94000199999999</v>
      </c>
      <c r="C2852">
        <v>372.61999500000002</v>
      </c>
      <c r="D2852">
        <v>369.55999800000001</v>
      </c>
      <c r="E2852">
        <v>370.64999399999999</v>
      </c>
      <c r="F2852">
        <v>370.64999399999999</v>
      </c>
      <c r="G2852">
        <v>155710000</v>
      </c>
    </row>
    <row r="2853" spans="1:7" x14ac:dyDescent="0.2">
      <c r="A2853" s="91">
        <v>33415</v>
      </c>
      <c r="B2853">
        <v>370.64999399999999</v>
      </c>
      <c r="C2853">
        <v>372.73001099999999</v>
      </c>
      <c r="D2853">
        <v>368.33999599999999</v>
      </c>
      <c r="E2853">
        <v>371.58999599999999</v>
      </c>
      <c r="F2853">
        <v>371.58999599999999</v>
      </c>
      <c r="G2853">
        <v>187170000</v>
      </c>
    </row>
    <row r="2854" spans="1:7" x14ac:dyDescent="0.2">
      <c r="A2854" s="91">
        <v>33416</v>
      </c>
      <c r="B2854">
        <v>371.58999599999999</v>
      </c>
      <c r="C2854">
        <v>374.39999399999999</v>
      </c>
      <c r="D2854">
        <v>371.58999599999999</v>
      </c>
      <c r="E2854">
        <v>374.39999399999999</v>
      </c>
      <c r="F2854">
        <v>374.39999399999999</v>
      </c>
      <c r="G2854">
        <v>163080000</v>
      </c>
    </row>
    <row r="2855" spans="1:7" x14ac:dyDescent="0.2">
      <c r="A2855" s="91">
        <v>33417</v>
      </c>
      <c r="B2855">
        <v>374.39999399999999</v>
      </c>
      <c r="C2855">
        <v>374.39999399999999</v>
      </c>
      <c r="D2855">
        <v>367.98001099999999</v>
      </c>
      <c r="E2855">
        <v>371.16000400000001</v>
      </c>
      <c r="F2855">
        <v>371.16000400000001</v>
      </c>
      <c r="G2855">
        <v>163770000</v>
      </c>
    </row>
    <row r="2856" spans="1:7" x14ac:dyDescent="0.2">
      <c r="A2856" s="91">
        <v>33420</v>
      </c>
      <c r="B2856">
        <v>371.17999300000002</v>
      </c>
      <c r="C2856">
        <v>377.92001299999998</v>
      </c>
      <c r="D2856">
        <v>371.17999300000002</v>
      </c>
      <c r="E2856">
        <v>377.92001299999998</v>
      </c>
      <c r="F2856">
        <v>377.92001299999998</v>
      </c>
      <c r="G2856">
        <v>167480000</v>
      </c>
    </row>
    <row r="2857" spans="1:7" x14ac:dyDescent="0.2">
      <c r="A2857" s="91">
        <v>33421</v>
      </c>
      <c r="B2857">
        <v>377.92001299999998</v>
      </c>
      <c r="C2857">
        <v>377.92999300000002</v>
      </c>
      <c r="D2857">
        <v>376.61999500000002</v>
      </c>
      <c r="E2857">
        <v>377.47000100000002</v>
      </c>
      <c r="F2857">
        <v>377.47000100000002</v>
      </c>
      <c r="G2857">
        <v>157290000</v>
      </c>
    </row>
    <row r="2858" spans="1:7" x14ac:dyDescent="0.2">
      <c r="A2858" s="91">
        <v>33422</v>
      </c>
      <c r="B2858">
        <v>377.47000100000002</v>
      </c>
      <c r="C2858">
        <v>377.47000100000002</v>
      </c>
      <c r="D2858">
        <v>372.07998700000002</v>
      </c>
      <c r="E2858">
        <v>373.32998700000002</v>
      </c>
      <c r="F2858">
        <v>373.32998700000002</v>
      </c>
      <c r="G2858">
        <v>140580000</v>
      </c>
    </row>
    <row r="2859" spans="1:7" x14ac:dyDescent="0.2">
      <c r="A2859" s="91">
        <v>33424</v>
      </c>
      <c r="B2859">
        <v>373.33999599999999</v>
      </c>
      <c r="C2859">
        <v>375.51001000000002</v>
      </c>
      <c r="D2859">
        <v>372.17001299999998</v>
      </c>
      <c r="E2859">
        <v>374.07998700000002</v>
      </c>
      <c r="F2859">
        <v>374.07998700000002</v>
      </c>
      <c r="G2859">
        <v>69910000</v>
      </c>
    </row>
    <row r="2860" spans="1:7" x14ac:dyDescent="0.2">
      <c r="A2860" s="91">
        <v>33427</v>
      </c>
      <c r="B2860">
        <v>374.08999599999999</v>
      </c>
      <c r="C2860">
        <v>377.94000199999999</v>
      </c>
      <c r="D2860">
        <v>370.92001299999998</v>
      </c>
      <c r="E2860">
        <v>377.94000199999999</v>
      </c>
      <c r="F2860">
        <v>377.94000199999999</v>
      </c>
      <c r="G2860">
        <v>138330000</v>
      </c>
    </row>
    <row r="2861" spans="1:7" x14ac:dyDescent="0.2">
      <c r="A2861" s="91">
        <v>33428</v>
      </c>
      <c r="B2861">
        <v>377.94000199999999</v>
      </c>
      <c r="C2861">
        <v>378.57998700000002</v>
      </c>
      <c r="D2861">
        <v>375.36999500000002</v>
      </c>
      <c r="E2861">
        <v>376.10998499999999</v>
      </c>
      <c r="F2861">
        <v>376.10998499999999</v>
      </c>
      <c r="G2861">
        <v>151820000</v>
      </c>
    </row>
    <row r="2862" spans="1:7" x14ac:dyDescent="0.2">
      <c r="A2862" s="91">
        <v>33429</v>
      </c>
      <c r="B2862">
        <v>376.10998499999999</v>
      </c>
      <c r="C2862">
        <v>380.35000600000001</v>
      </c>
      <c r="D2862">
        <v>375.20001200000002</v>
      </c>
      <c r="E2862">
        <v>375.73998999999998</v>
      </c>
      <c r="F2862">
        <v>375.73998999999998</v>
      </c>
      <c r="G2862">
        <v>178290000</v>
      </c>
    </row>
    <row r="2863" spans="1:7" x14ac:dyDescent="0.2">
      <c r="A2863" s="91">
        <v>33430</v>
      </c>
      <c r="B2863">
        <v>375.73001099999999</v>
      </c>
      <c r="C2863">
        <v>377.67999300000002</v>
      </c>
      <c r="D2863">
        <v>375.51001000000002</v>
      </c>
      <c r="E2863">
        <v>376.97000100000002</v>
      </c>
      <c r="F2863">
        <v>376.97000100000002</v>
      </c>
      <c r="G2863">
        <v>157930000</v>
      </c>
    </row>
    <row r="2864" spans="1:7" x14ac:dyDescent="0.2">
      <c r="A2864" s="91">
        <v>33431</v>
      </c>
      <c r="B2864">
        <v>376.97000100000002</v>
      </c>
      <c r="C2864">
        <v>381.41000400000001</v>
      </c>
      <c r="D2864">
        <v>375.790009</v>
      </c>
      <c r="E2864">
        <v>380.25</v>
      </c>
      <c r="F2864">
        <v>380.25</v>
      </c>
      <c r="G2864">
        <v>174770000</v>
      </c>
    </row>
    <row r="2865" spans="1:7" x14ac:dyDescent="0.2">
      <c r="A2865" s="91">
        <v>33434</v>
      </c>
      <c r="B2865">
        <v>380.27999899999998</v>
      </c>
      <c r="C2865">
        <v>383</v>
      </c>
      <c r="D2865">
        <v>380.23998999999998</v>
      </c>
      <c r="E2865">
        <v>382.39001500000001</v>
      </c>
      <c r="F2865">
        <v>382.39001500000001</v>
      </c>
      <c r="G2865">
        <v>161750000</v>
      </c>
    </row>
    <row r="2866" spans="1:7" x14ac:dyDescent="0.2">
      <c r="A2866" s="91">
        <v>33435</v>
      </c>
      <c r="B2866">
        <v>382.39001500000001</v>
      </c>
      <c r="C2866">
        <v>382.94000199999999</v>
      </c>
      <c r="D2866">
        <v>380.79998799999998</v>
      </c>
      <c r="E2866">
        <v>381.540009</v>
      </c>
      <c r="F2866">
        <v>381.540009</v>
      </c>
      <c r="G2866">
        <v>182990000</v>
      </c>
    </row>
    <row r="2867" spans="1:7" x14ac:dyDescent="0.2">
      <c r="A2867" s="91">
        <v>33436</v>
      </c>
      <c r="B2867">
        <v>381.5</v>
      </c>
      <c r="C2867">
        <v>382.85998499999999</v>
      </c>
      <c r="D2867">
        <v>381.13000499999998</v>
      </c>
      <c r="E2867">
        <v>381.17999300000002</v>
      </c>
      <c r="F2867">
        <v>381.17999300000002</v>
      </c>
      <c r="G2867">
        <v>195460000</v>
      </c>
    </row>
    <row r="2868" spans="1:7" x14ac:dyDescent="0.2">
      <c r="A2868" s="91">
        <v>33437</v>
      </c>
      <c r="B2868">
        <v>381.17999300000002</v>
      </c>
      <c r="C2868">
        <v>385.36999500000002</v>
      </c>
      <c r="D2868">
        <v>381.17999300000002</v>
      </c>
      <c r="E2868">
        <v>385.36999500000002</v>
      </c>
      <c r="F2868">
        <v>385.36999500000002</v>
      </c>
      <c r="G2868">
        <v>200930000</v>
      </c>
    </row>
    <row r="2869" spans="1:7" x14ac:dyDescent="0.2">
      <c r="A2869" s="91">
        <v>33438</v>
      </c>
      <c r="B2869">
        <v>385.38000499999998</v>
      </c>
      <c r="C2869">
        <v>385.82998700000002</v>
      </c>
      <c r="D2869">
        <v>383.64999399999999</v>
      </c>
      <c r="E2869">
        <v>384.22000100000002</v>
      </c>
      <c r="F2869">
        <v>384.22000100000002</v>
      </c>
      <c r="G2869">
        <v>190700000</v>
      </c>
    </row>
    <row r="2870" spans="1:7" x14ac:dyDescent="0.2">
      <c r="A2870" s="91">
        <v>33441</v>
      </c>
      <c r="B2870">
        <v>384.209991</v>
      </c>
      <c r="C2870">
        <v>384.54998799999998</v>
      </c>
      <c r="D2870">
        <v>381.83999599999999</v>
      </c>
      <c r="E2870">
        <v>382.88000499999998</v>
      </c>
      <c r="F2870">
        <v>382.88000499999998</v>
      </c>
      <c r="G2870">
        <v>149050000</v>
      </c>
    </row>
    <row r="2871" spans="1:7" x14ac:dyDescent="0.2">
      <c r="A2871" s="91">
        <v>33442</v>
      </c>
      <c r="B2871">
        <v>382.88000499999998</v>
      </c>
      <c r="C2871">
        <v>384.85998499999999</v>
      </c>
      <c r="D2871">
        <v>379.39001500000001</v>
      </c>
      <c r="E2871">
        <v>379.42001299999998</v>
      </c>
      <c r="F2871">
        <v>379.42001299999998</v>
      </c>
      <c r="G2871">
        <v>160190000</v>
      </c>
    </row>
    <row r="2872" spans="1:7" x14ac:dyDescent="0.2">
      <c r="A2872" s="91">
        <v>33443</v>
      </c>
      <c r="B2872">
        <v>379.42001299999998</v>
      </c>
      <c r="C2872">
        <v>380.459991</v>
      </c>
      <c r="D2872">
        <v>378.290009</v>
      </c>
      <c r="E2872">
        <v>378.64001500000001</v>
      </c>
      <c r="F2872">
        <v>378.64001500000001</v>
      </c>
      <c r="G2872">
        <v>158700000</v>
      </c>
    </row>
    <row r="2873" spans="1:7" x14ac:dyDescent="0.2">
      <c r="A2873" s="91">
        <v>33444</v>
      </c>
      <c r="B2873">
        <v>378.64001500000001</v>
      </c>
      <c r="C2873">
        <v>381.13000499999998</v>
      </c>
      <c r="D2873">
        <v>378.14999399999999</v>
      </c>
      <c r="E2873">
        <v>380.959991</v>
      </c>
      <c r="F2873">
        <v>380.959991</v>
      </c>
      <c r="G2873">
        <v>145800000</v>
      </c>
    </row>
    <row r="2874" spans="1:7" x14ac:dyDescent="0.2">
      <c r="A2874" s="91">
        <v>33445</v>
      </c>
      <c r="B2874">
        <v>380.959991</v>
      </c>
      <c r="C2874">
        <v>381.76001000000002</v>
      </c>
      <c r="D2874">
        <v>379.80999800000001</v>
      </c>
      <c r="E2874">
        <v>380.92999300000002</v>
      </c>
      <c r="F2874">
        <v>380.92999300000002</v>
      </c>
      <c r="G2874">
        <v>127760000</v>
      </c>
    </row>
    <row r="2875" spans="1:7" x14ac:dyDescent="0.2">
      <c r="A2875" s="91">
        <v>33448</v>
      </c>
      <c r="B2875">
        <v>380.92999300000002</v>
      </c>
      <c r="C2875">
        <v>383.14999399999999</v>
      </c>
      <c r="D2875">
        <v>380.45001200000002</v>
      </c>
      <c r="E2875">
        <v>383.14999399999999</v>
      </c>
      <c r="F2875">
        <v>383.14999399999999</v>
      </c>
      <c r="G2875">
        <v>136000000</v>
      </c>
    </row>
    <row r="2876" spans="1:7" x14ac:dyDescent="0.2">
      <c r="A2876" s="91">
        <v>33449</v>
      </c>
      <c r="B2876">
        <v>383.14999399999999</v>
      </c>
      <c r="C2876">
        <v>386.92001299999998</v>
      </c>
      <c r="D2876">
        <v>383.14999399999999</v>
      </c>
      <c r="E2876">
        <v>386.69000199999999</v>
      </c>
      <c r="F2876">
        <v>386.69000199999999</v>
      </c>
      <c r="G2876">
        <v>169010000</v>
      </c>
    </row>
    <row r="2877" spans="1:7" x14ac:dyDescent="0.2">
      <c r="A2877" s="91">
        <v>33450</v>
      </c>
      <c r="B2877">
        <v>386.69000199999999</v>
      </c>
      <c r="C2877">
        <v>387.80999800000001</v>
      </c>
      <c r="D2877">
        <v>386.19000199999999</v>
      </c>
      <c r="E2877">
        <v>387.80999800000001</v>
      </c>
      <c r="F2877">
        <v>387.80999800000001</v>
      </c>
      <c r="G2877">
        <v>166830000</v>
      </c>
    </row>
    <row r="2878" spans="1:7" x14ac:dyDescent="0.2">
      <c r="A2878" s="91">
        <v>33451</v>
      </c>
      <c r="B2878">
        <v>387.80999800000001</v>
      </c>
      <c r="C2878">
        <v>387.95001200000002</v>
      </c>
      <c r="D2878">
        <v>386.48001099999999</v>
      </c>
      <c r="E2878">
        <v>387.11999500000002</v>
      </c>
      <c r="F2878">
        <v>387.11999500000002</v>
      </c>
      <c r="G2878">
        <v>170610000</v>
      </c>
    </row>
    <row r="2879" spans="1:7" x14ac:dyDescent="0.2">
      <c r="A2879" s="91">
        <v>33452</v>
      </c>
      <c r="B2879">
        <v>387.11999500000002</v>
      </c>
      <c r="C2879">
        <v>389.55999800000001</v>
      </c>
      <c r="D2879">
        <v>386.04998799999998</v>
      </c>
      <c r="E2879">
        <v>387.17999300000002</v>
      </c>
      <c r="F2879">
        <v>387.17999300000002</v>
      </c>
      <c r="G2879">
        <v>162270000</v>
      </c>
    </row>
    <row r="2880" spans="1:7" x14ac:dyDescent="0.2">
      <c r="A2880" s="91">
        <v>33455</v>
      </c>
      <c r="B2880">
        <v>387.17001299999998</v>
      </c>
      <c r="C2880">
        <v>387.17001299999998</v>
      </c>
      <c r="D2880">
        <v>384.48001099999999</v>
      </c>
      <c r="E2880">
        <v>385.05999800000001</v>
      </c>
      <c r="F2880">
        <v>385.05999800000001</v>
      </c>
      <c r="G2880">
        <v>128050000</v>
      </c>
    </row>
    <row r="2881" spans="1:7" x14ac:dyDescent="0.2">
      <c r="A2881" s="91">
        <v>33456</v>
      </c>
      <c r="B2881">
        <v>385.05999800000001</v>
      </c>
      <c r="C2881">
        <v>390.79998799999998</v>
      </c>
      <c r="D2881">
        <v>384.290009</v>
      </c>
      <c r="E2881">
        <v>390.61999500000002</v>
      </c>
      <c r="F2881">
        <v>390.61999500000002</v>
      </c>
      <c r="G2881">
        <v>174460000</v>
      </c>
    </row>
    <row r="2882" spans="1:7" x14ac:dyDescent="0.2">
      <c r="A2882" s="91">
        <v>33457</v>
      </c>
      <c r="B2882">
        <v>390.61999500000002</v>
      </c>
      <c r="C2882">
        <v>391.58999599999999</v>
      </c>
      <c r="D2882">
        <v>389.85998499999999</v>
      </c>
      <c r="E2882">
        <v>390.55999800000001</v>
      </c>
      <c r="F2882">
        <v>390.55999800000001</v>
      </c>
      <c r="G2882">
        <v>172220000</v>
      </c>
    </row>
    <row r="2883" spans="1:7" x14ac:dyDescent="0.2">
      <c r="A2883" s="91">
        <v>33458</v>
      </c>
      <c r="B2883">
        <v>390.55999800000001</v>
      </c>
      <c r="C2883">
        <v>391.79998799999998</v>
      </c>
      <c r="D2883">
        <v>388.14999399999999</v>
      </c>
      <c r="E2883">
        <v>389.32000699999998</v>
      </c>
      <c r="F2883">
        <v>389.32000699999998</v>
      </c>
      <c r="G2883">
        <v>163890000</v>
      </c>
    </row>
    <row r="2884" spans="1:7" x14ac:dyDescent="0.2">
      <c r="A2884" s="91">
        <v>33459</v>
      </c>
      <c r="B2884">
        <v>389.32000699999998</v>
      </c>
      <c r="C2884">
        <v>389.89001500000001</v>
      </c>
      <c r="D2884">
        <v>387.040009</v>
      </c>
      <c r="E2884">
        <v>387.11999500000002</v>
      </c>
      <c r="F2884">
        <v>387.11999500000002</v>
      </c>
      <c r="G2884">
        <v>143740000</v>
      </c>
    </row>
    <row r="2885" spans="1:7" x14ac:dyDescent="0.2">
      <c r="A2885" s="91">
        <v>33462</v>
      </c>
      <c r="B2885">
        <v>387.10998499999999</v>
      </c>
      <c r="C2885">
        <v>388.17001299999998</v>
      </c>
      <c r="D2885">
        <v>385.89999399999999</v>
      </c>
      <c r="E2885">
        <v>388.01998900000001</v>
      </c>
      <c r="F2885">
        <v>388.01998900000001</v>
      </c>
      <c r="G2885">
        <v>145440000</v>
      </c>
    </row>
    <row r="2886" spans="1:7" x14ac:dyDescent="0.2">
      <c r="A2886" s="91">
        <v>33463</v>
      </c>
      <c r="B2886">
        <v>388.01998900000001</v>
      </c>
      <c r="C2886">
        <v>392.11999500000002</v>
      </c>
      <c r="D2886">
        <v>388.01998900000001</v>
      </c>
      <c r="E2886">
        <v>389.61999500000002</v>
      </c>
      <c r="F2886">
        <v>389.61999500000002</v>
      </c>
      <c r="G2886">
        <v>212760000</v>
      </c>
    </row>
    <row r="2887" spans="1:7" x14ac:dyDescent="0.2">
      <c r="A2887" s="91">
        <v>33464</v>
      </c>
      <c r="B2887">
        <v>389.61999500000002</v>
      </c>
      <c r="C2887">
        <v>391.85000600000001</v>
      </c>
      <c r="D2887">
        <v>389.13000499999998</v>
      </c>
      <c r="E2887">
        <v>389.89999399999999</v>
      </c>
      <c r="F2887">
        <v>389.89999399999999</v>
      </c>
      <c r="G2887">
        <v>124230000</v>
      </c>
    </row>
    <row r="2888" spans="1:7" x14ac:dyDescent="0.2">
      <c r="A2888" s="91">
        <v>33465</v>
      </c>
      <c r="B2888">
        <v>389.91000400000001</v>
      </c>
      <c r="C2888">
        <v>391.92001299999998</v>
      </c>
      <c r="D2888">
        <v>389.290009</v>
      </c>
      <c r="E2888">
        <v>389.32998700000002</v>
      </c>
      <c r="F2888">
        <v>389.32998700000002</v>
      </c>
      <c r="G2888">
        <v>174690000</v>
      </c>
    </row>
    <row r="2889" spans="1:7" x14ac:dyDescent="0.2">
      <c r="A2889" s="91">
        <v>33466</v>
      </c>
      <c r="B2889">
        <v>389.32998700000002</v>
      </c>
      <c r="C2889">
        <v>390.41000400000001</v>
      </c>
      <c r="D2889">
        <v>383.16000400000001</v>
      </c>
      <c r="E2889">
        <v>385.57998700000002</v>
      </c>
      <c r="F2889">
        <v>385.57998700000002</v>
      </c>
      <c r="G2889">
        <v>189480000</v>
      </c>
    </row>
    <row r="2890" spans="1:7" x14ac:dyDescent="0.2">
      <c r="A2890" s="91">
        <v>33469</v>
      </c>
      <c r="B2890">
        <v>385.57998700000002</v>
      </c>
      <c r="C2890">
        <v>385.57998700000002</v>
      </c>
      <c r="D2890">
        <v>374.08999599999999</v>
      </c>
      <c r="E2890">
        <v>376.47000100000002</v>
      </c>
      <c r="F2890">
        <v>376.47000100000002</v>
      </c>
      <c r="G2890">
        <v>230350000</v>
      </c>
    </row>
    <row r="2891" spans="1:7" x14ac:dyDescent="0.2">
      <c r="A2891" s="91">
        <v>33470</v>
      </c>
      <c r="B2891">
        <v>376.47000100000002</v>
      </c>
      <c r="C2891">
        <v>380.35000600000001</v>
      </c>
      <c r="D2891">
        <v>376.47000100000002</v>
      </c>
      <c r="E2891">
        <v>379.42999300000002</v>
      </c>
      <c r="F2891">
        <v>379.42999300000002</v>
      </c>
      <c r="G2891">
        <v>184260000</v>
      </c>
    </row>
    <row r="2892" spans="1:7" x14ac:dyDescent="0.2">
      <c r="A2892" s="91">
        <v>33471</v>
      </c>
      <c r="B2892">
        <v>379.54998799999998</v>
      </c>
      <c r="C2892">
        <v>390.58999599999999</v>
      </c>
      <c r="D2892">
        <v>379.54998799999998</v>
      </c>
      <c r="E2892">
        <v>390.58999599999999</v>
      </c>
      <c r="F2892">
        <v>390.58999599999999</v>
      </c>
      <c r="G2892">
        <v>232690000</v>
      </c>
    </row>
    <row r="2893" spans="1:7" x14ac:dyDescent="0.2">
      <c r="A2893" s="91">
        <v>33472</v>
      </c>
      <c r="B2893">
        <v>390.58999599999999</v>
      </c>
      <c r="C2893">
        <v>391.98001099999999</v>
      </c>
      <c r="D2893">
        <v>390.209991</v>
      </c>
      <c r="E2893">
        <v>391.32998700000002</v>
      </c>
      <c r="F2893">
        <v>391.32998700000002</v>
      </c>
      <c r="G2893">
        <v>173090000</v>
      </c>
    </row>
    <row r="2894" spans="1:7" x14ac:dyDescent="0.2">
      <c r="A2894" s="91">
        <v>33473</v>
      </c>
      <c r="B2894">
        <v>391.32998700000002</v>
      </c>
      <c r="C2894">
        <v>395.33999599999999</v>
      </c>
      <c r="D2894">
        <v>390.69000199999999</v>
      </c>
      <c r="E2894">
        <v>394.17001299999998</v>
      </c>
      <c r="F2894">
        <v>394.17001299999998</v>
      </c>
      <c r="G2894">
        <v>188870000</v>
      </c>
    </row>
    <row r="2895" spans="1:7" x14ac:dyDescent="0.2">
      <c r="A2895" s="91">
        <v>33476</v>
      </c>
      <c r="B2895">
        <v>394.17001299999998</v>
      </c>
      <c r="C2895">
        <v>394.39001500000001</v>
      </c>
      <c r="D2895">
        <v>392.75</v>
      </c>
      <c r="E2895">
        <v>393.85000600000001</v>
      </c>
      <c r="F2895">
        <v>393.85000600000001</v>
      </c>
      <c r="G2895">
        <v>130570000</v>
      </c>
    </row>
    <row r="2896" spans="1:7" x14ac:dyDescent="0.2">
      <c r="A2896" s="91">
        <v>33477</v>
      </c>
      <c r="B2896">
        <v>393.85000600000001</v>
      </c>
      <c r="C2896">
        <v>393.86999500000002</v>
      </c>
      <c r="D2896">
        <v>391.76998900000001</v>
      </c>
      <c r="E2896">
        <v>393.05999800000001</v>
      </c>
      <c r="F2896">
        <v>393.05999800000001</v>
      </c>
      <c r="G2896">
        <v>144670000</v>
      </c>
    </row>
    <row r="2897" spans="1:7" x14ac:dyDescent="0.2">
      <c r="A2897" s="91">
        <v>33478</v>
      </c>
      <c r="B2897">
        <v>393.05999800000001</v>
      </c>
      <c r="C2897">
        <v>396.64001500000001</v>
      </c>
      <c r="D2897">
        <v>393.04998799999998</v>
      </c>
      <c r="E2897">
        <v>396.64001500000001</v>
      </c>
      <c r="F2897">
        <v>396.64001500000001</v>
      </c>
      <c r="G2897">
        <v>169890000</v>
      </c>
    </row>
    <row r="2898" spans="1:7" x14ac:dyDescent="0.2">
      <c r="A2898" s="91">
        <v>33479</v>
      </c>
      <c r="B2898">
        <v>396.64999399999999</v>
      </c>
      <c r="C2898">
        <v>396.82000699999998</v>
      </c>
      <c r="D2898">
        <v>395.14001500000001</v>
      </c>
      <c r="E2898">
        <v>396.47000100000002</v>
      </c>
      <c r="F2898">
        <v>396.47000100000002</v>
      </c>
      <c r="G2898">
        <v>154150000</v>
      </c>
    </row>
    <row r="2899" spans="1:7" x14ac:dyDescent="0.2">
      <c r="A2899" s="91">
        <v>33480</v>
      </c>
      <c r="B2899">
        <v>396.47000100000002</v>
      </c>
      <c r="C2899">
        <v>396.47000100000002</v>
      </c>
      <c r="D2899">
        <v>393.60000600000001</v>
      </c>
      <c r="E2899">
        <v>395.42999300000002</v>
      </c>
      <c r="F2899">
        <v>395.42999300000002</v>
      </c>
      <c r="G2899">
        <v>143440000</v>
      </c>
    </row>
    <row r="2900" spans="1:7" x14ac:dyDescent="0.2">
      <c r="A2900" s="91">
        <v>33484</v>
      </c>
      <c r="B2900">
        <v>395.42999300000002</v>
      </c>
      <c r="C2900">
        <v>397.61999500000002</v>
      </c>
      <c r="D2900">
        <v>392.10000600000001</v>
      </c>
      <c r="E2900">
        <v>392.14999399999999</v>
      </c>
      <c r="F2900">
        <v>392.14999399999999</v>
      </c>
      <c r="G2900">
        <v>153600000</v>
      </c>
    </row>
    <row r="2901" spans="1:7" x14ac:dyDescent="0.2">
      <c r="A2901" s="91">
        <v>33485</v>
      </c>
      <c r="B2901">
        <v>392.14999399999999</v>
      </c>
      <c r="C2901">
        <v>392.61999500000002</v>
      </c>
      <c r="D2901">
        <v>388.67999300000002</v>
      </c>
      <c r="E2901">
        <v>389.97000100000002</v>
      </c>
      <c r="F2901">
        <v>389.97000100000002</v>
      </c>
      <c r="G2901">
        <v>157520000</v>
      </c>
    </row>
    <row r="2902" spans="1:7" x14ac:dyDescent="0.2">
      <c r="A2902" s="91">
        <v>33486</v>
      </c>
      <c r="B2902">
        <v>389.97000100000002</v>
      </c>
      <c r="C2902">
        <v>390.97000100000002</v>
      </c>
      <c r="D2902">
        <v>388.48998999999998</v>
      </c>
      <c r="E2902">
        <v>389.14001500000001</v>
      </c>
      <c r="F2902">
        <v>389.14001500000001</v>
      </c>
      <c r="G2902">
        <v>162380000</v>
      </c>
    </row>
    <row r="2903" spans="1:7" x14ac:dyDescent="0.2">
      <c r="A2903" s="91">
        <v>33487</v>
      </c>
      <c r="B2903">
        <v>389.14001500000001</v>
      </c>
      <c r="C2903">
        <v>390.709991</v>
      </c>
      <c r="D2903">
        <v>387.35998499999999</v>
      </c>
      <c r="E2903">
        <v>389.10000600000001</v>
      </c>
      <c r="F2903">
        <v>389.10000600000001</v>
      </c>
      <c r="G2903">
        <v>166560000</v>
      </c>
    </row>
    <row r="2904" spans="1:7" x14ac:dyDescent="0.2">
      <c r="A2904" s="91">
        <v>33490</v>
      </c>
      <c r="B2904">
        <v>389.10998499999999</v>
      </c>
      <c r="C2904">
        <v>389.33999599999999</v>
      </c>
      <c r="D2904">
        <v>387.88000499999998</v>
      </c>
      <c r="E2904">
        <v>388.57000699999998</v>
      </c>
      <c r="F2904">
        <v>388.57000699999998</v>
      </c>
      <c r="G2904">
        <v>115100000</v>
      </c>
    </row>
    <row r="2905" spans="1:7" x14ac:dyDescent="0.2">
      <c r="A2905" s="91">
        <v>33491</v>
      </c>
      <c r="B2905">
        <v>388.57000699999998</v>
      </c>
      <c r="C2905">
        <v>388.63000499999998</v>
      </c>
      <c r="D2905">
        <v>383.77999899999998</v>
      </c>
      <c r="E2905">
        <v>384.55999800000001</v>
      </c>
      <c r="F2905">
        <v>384.55999800000001</v>
      </c>
      <c r="G2905">
        <v>143390000</v>
      </c>
    </row>
    <row r="2906" spans="1:7" x14ac:dyDescent="0.2">
      <c r="A2906" s="91">
        <v>33492</v>
      </c>
      <c r="B2906">
        <v>384.55999800000001</v>
      </c>
      <c r="C2906">
        <v>385.60000600000001</v>
      </c>
      <c r="D2906">
        <v>383.58999599999999</v>
      </c>
      <c r="E2906">
        <v>385.08999599999999</v>
      </c>
      <c r="F2906">
        <v>385.08999599999999</v>
      </c>
      <c r="G2906">
        <v>148000000</v>
      </c>
    </row>
    <row r="2907" spans="1:7" x14ac:dyDescent="0.2">
      <c r="A2907" s="91">
        <v>33493</v>
      </c>
      <c r="B2907">
        <v>385.08999599999999</v>
      </c>
      <c r="C2907">
        <v>387.33999599999999</v>
      </c>
      <c r="D2907">
        <v>385.08999599999999</v>
      </c>
      <c r="E2907">
        <v>387.33999599999999</v>
      </c>
      <c r="F2907">
        <v>387.33999599999999</v>
      </c>
      <c r="G2907">
        <v>160420000</v>
      </c>
    </row>
    <row r="2908" spans="1:7" x14ac:dyDescent="0.2">
      <c r="A2908" s="91">
        <v>33494</v>
      </c>
      <c r="B2908">
        <v>387.16000400000001</v>
      </c>
      <c r="C2908">
        <v>387.95001200000002</v>
      </c>
      <c r="D2908">
        <v>382.85000600000001</v>
      </c>
      <c r="E2908">
        <v>383.58999599999999</v>
      </c>
      <c r="F2908">
        <v>383.58999599999999</v>
      </c>
      <c r="G2908">
        <v>169630000</v>
      </c>
    </row>
    <row r="2909" spans="1:7" x14ac:dyDescent="0.2">
      <c r="A2909" s="91">
        <v>33497</v>
      </c>
      <c r="B2909">
        <v>383.58999599999999</v>
      </c>
      <c r="C2909">
        <v>385.790009</v>
      </c>
      <c r="D2909">
        <v>382.76998900000001</v>
      </c>
      <c r="E2909">
        <v>385.77999899999998</v>
      </c>
      <c r="F2909">
        <v>385.77999899999998</v>
      </c>
      <c r="G2909">
        <v>172560000</v>
      </c>
    </row>
    <row r="2910" spans="1:7" x14ac:dyDescent="0.2">
      <c r="A2910" s="91">
        <v>33498</v>
      </c>
      <c r="B2910">
        <v>385.77999899999998</v>
      </c>
      <c r="C2910">
        <v>387.13000499999998</v>
      </c>
      <c r="D2910">
        <v>384.97000100000002</v>
      </c>
      <c r="E2910">
        <v>385.5</v>
      </c>
      <c r="F2910">
        <v>385.5</v>
      </c>
      <c r="G2910">
        <v>168340000</v>
      </c>
    </row>
    <row r="2911" spans="1:7" x14ac:dyDescent="0.2">
      <c r="A2911" s="91">
        <v>33499</v>
      </c>
      <c r="B2911">
        <v>385.48998999999998</v>
      </c>
      <c r="C2911">
        <v>386.94000199999999</v>
      </c>
      <c r="D2911">
        <v>384.27999899999998</v>
      </c>
      <c r="E2911">
        <v>386.94000199999999</v>
      </c>
      <c r="F2911">
        <v>386.94000199999999</v>
      </c>
      <c r="G2911">
        <v>141340000</v>
      </c>
    </row>
    <row r="2912" spans="1:7" x14ac:dyDescent="0.2">
      <c r="A2912" s="91">
        <v>33500</v>
      </c>
      <c r="B2912">
        <v>386.94000199999999</v>
      </c>
      <c r="C2912">
        <v>389.42001299999998</v>
      </c>
      <c r="D2912">
        <v>386.26998900000001</v>
      </c>
      <c r="E2912">
        <v>387.55999800000001</v>
      </c>
      <c r="F2912">
        <v>387.55999800000001</v>
      </c>
      <c r="G2912">
        <v>211010000</v>
      </c>
    </row>
    <row r="2913" spans="1:7" x14ac:dyDescent="0.2">
      <c r="A2913" s="91">
        <v>33501</v>
      </c>
      <c r="B2913">
        <v>387.55999800000001</v>
      </c>
      <c r="C2913">
        <v>388.82000699999998</v>
      </c>
      <c r="D2913">
        <v>386.48998999999998</v>
      </c>
      <c r="E2913">
        <v>387.92001299999998</v>
      </c>
      <c r="F2913">
        <v>387.92001299999998</v>
      </c>
      <c r="G2913">
        <v>254520000</v>
      </c>
    </row>
    <row r="2914" spans="1:7" x14ac:dyDescent="0.2">
      <c r="A2914" s="91">
        <v>33504</v>
      </c>
      <c r="B2914">
        <v>387.89999399999999</v>
      </c>
      <c r="C2914">
        <v>388.54998799999998</v>
      </c>
      <c r="D2914">
        <v>385.76001000000002</v>
      </c>
      <c r="E2914">
        <v>385.92001299999998</v>
      </c>
      <c r="F2914">
        <v>385.92001299999998</v>
      </c>
      <c r="G2914">
        <v>145940000</v>
      </c>
    </row>
    <row r="2915" spans="1:7" x14ac:dyDescent="0.2">
      <c r="A2915" s="91">
        <v>33505</v>
      </c>
      <c r="B2915">
        <v>385.92001299999998</v>
      </c>
      <c r="C2915">
        <v>388.13000499999998</v>
      </c>
      <c r="D2915">
        <v>384.459991</v>
      </c>
      <c r="E2915">
        <v>387.709991</v>
      </c>
      <c r="F2915">
        <v>387.709991</v>
      </c>
      <c r="G2915">
        <v>170350000</v>
      </c>
    </row>
    <row r="2916" spans="1:7" x14ac:dyDescent="0.2">
      <c r="A2916" s="91">
        <v>33506</v>
      </c>
      <c r="B2916">
        <v>387.72000100000002</v>
      </c>
      <c r="C2916">
        <v>388.25</v>
      </c>
      <c r="D2916">
        <v>385.98998999999998</v>
      </c>
      <c r="E2916">
        <v>386.88000499999998</v>
      </c>
      <c r="F2916">
        <v>386.88000499999998</v>
      </c>
      <c r="G2916">
        <v>153910000</v>
      </c>
    </row>
    <row r="2917" spans="1:7" x14ac:dyDescent="0.2">
      <c r="A2917" s="91">
        <v>33507</v>
      </c>
      <c r="B2917">
        <v>386.86999500000002</v>
      </c>
      <c r="C2917">
        <v>388.39001500000001</v>
      </c>
      <c r="D2917">
        <v>385.29998799999998</v>
      </c>
      <c r="E2917">
        <v>386.48998999999998</v>
      </c>
      <c r="F2917">
        <v>386.48998999999998</v>
      </c>
      <c r="G2917">
        <v>158980000</v>
      </c>
    </row>
    <row r="2918" spans="1:7" x14ac:dyDescent="0.2">
      <c r="A2918" s="91">
        <v>33508</v>
      </c>
      <c r="B2918">
        <v>386.48998999999998</v>
      </c>
      <c r="C2918">
        <v>389.08999599999999</v>
      </c>
      <c r="D2918">
        <v>384.86999500000002</v>
      </c>
      <c r="E2918">
        <v>385.89999399999999</v>
      </c>
      <c r="F2918">
        <v>385.89999399999999</v>
      </c>
      <c r="G2918">
        <v>160660000</v>
      </c>
    </row>
    <row r="2919" spans="1:7" x14ac:dyDescent="0.2">
      <c r="A2919" s="91">
        <v>33511</v>
      </c>
      <c r="B2919">
        <v>385.91000400000001</v>
      </c>
      <c r="C2919">
        <v>388.290009</v>
      </c>
      <c r="D2919">
        <v>384.32000699999998</v>
      </c>
      <c r="E2919">
        <v>387.85998499999999</v>
      </c>
      <c r="F2919">
        <v>387.85998499999999</v>
      </c>
      <c r="G2919">
        <v>146780000</v>
      </c>
    </row>
    <row r="2920" spans="1:7" x14ac:dyDescent="0.2">
      <c r="A2920" s="91">
        <v>33512</v>
      </c>
      <c r="B2920">
        <v>387.85998499999999</v>
      </c>
      <c r="C2920">
        <v>389.55999800000001</v>
      </c>
      <c r="D2920">
        <v>387.85998499999999</v>
      </c>
      <c r="E2920">
        <v>389.20001200000002</v>
      </c>
      <c r="F2920">
        <v>389.20001200000002</v>
      </c>
      <c r="G2920">
        <v>163570000</v>
      </c>
    </row>
    <row r="2921" spans="1:7" x14ac:dyDescent="0.2">
      <c r="A2921" s="91">
        <v>33513</v>
      </c>
      <c r="B2921">
        <v>389.20001200000002</v>
      </c>
      <c r="C2921">
        <v>390.02999899999998</v>
      </c>
      <c r="D2921">
        <v>387.61999500000002</v>
      </c>
      <c r="E2921">
        <v>388.26001000000002</v>
      </c>
      <c r="F2921">
        <v>388.26001000000002</v>
      </c>
      <c r="G2921">
        <v>166380000</v>
      </c>
    </row>
    <row r="2922" spans="1:7" x14ac:dyDescent="0.2">
      <c r="A2922" s="91">
        <v>33514</v>
      </c>
      <c r="B2922">
        <v>388.23001099999999</v>
      </c>
      <c r="C2922">
        <v>388.23001099999999</v>
      </c>
      <c r="D2922">
        <v>384.47000100000002</v>
      </c>
      <c r="E2922">
        <v>384.47000100000002</v>
      </c>
      <c r="F2922">
        <v>384.47000100000002</v>
      </c>
      <c r="G2922">
        <v>174360000</v>
      </c>
    </row>
    <row r="2923" spans="1:7" x14ac:dyDescent="0.2">
      <c r="A2923" s="91">
        <v>33515</v>
      </c>
      <c r="B2923">
        <v>384.47000100000002</v>
      </c>
      <c r="C2923">
        <v>385.19000199999999</v>
      </c>
      <c r="D2923">
        <v>381.23998999999998</v>
      </c>
      <c r="E2923">
        <v>381.25</v>
      </c>
      <c r="F2923">
        <v>381.25</v>
      </c>
      <c r="G2923">
        <v>164000000</v>
      </c>
    </row>
    <row r="2924" spans="1:7" x14ac:dyDescent="0.2">
      <c r="A2924" s="91">
        <v>33518</v>
      </c>
      <c r="B2924">
        <v>381.22000100000002</v>
      </c>
      <c r="C2924">
        <v>381.26998900000001</v>
      </c>
      <c r="D2924">
        <v>379.07000699999998</v>
      </c>
      <c r="E2924">
        <v>379.5</v>
      </c>
      <c r="F2924">
        <v>379.5</v>
      </c>
      <c r="G2924">
        <v>148430000</v>
      </c>
    </row>
    <row r="2925" spans="1:7" x14ac:dyDescent="0.2">
      <c r="A2925" s="91">
        <v>33519</v>
      </c>
      <c r="B2925">
        <v>379.5</v>
      </c>
      <c r="C2925">
        <v>381.23001099999999</v>
      </c>
      <c r="D2925">
        <v>379.17999300000002</v>
      </c>
      <c r="E2925">
        <v>380.67001299999998</v>
      </c>
      <c r="F2925">
        <v>380.67001299999998</v>
      </c>
      <c r="G2925">
        <v>177120000</v>
      </c>
    </row>
    <row r="2926" spans="1:7" x14ac:dyDescent="0.2">
      <c r="A2926" s="91">
        <v>33520</v>
      </c>
      <c r="B2926">
        <v>380.57000699999998</v>
      </c>
      <c r="C2926">
        <v>380.57000699999998</v>
      </c>
      <c r="D2926">
        <v>376.35000600000001</v>
      </c>
      <c r="E2926">
        <v>376.79998799999998</v>
      </c>
      <c r="F2926">
        <v>376.79998799999998</v>
      </c>
      <c r="G2926">
        <v>186710000</v>
      </c>
    </row>
    <row r="2927" spans="1:7" x14ac:dyDescent="0.2">
      <c r="A2927" s="91">
        <v>33521</v>
      </c>
      <c r="B2927">
        <v>376.79998799999998</v>
      </c>
      <c r="C2927">
        <v>380.54998799999998</v>
      </c>
      <c r="D2927">
        <v>376.10998499999999</v>
      </c>
      <c r="E2927">
        <v>380.54998799999998</v>
      </c>
      <c r="F2927">
        <v>380.54998799999998</v>
      </c>
      <c r="G2927">
        <v>164240000</v>
      </c>
    </row>
    <row r="2928" spans="1:7" x14ac:dyDescent="0.2">
      <c r="A2928" s="91">
        <v>33522</v>
      </c>
      <c r="B2928">
        <v>380.54998799999998</v>
      </c>
      <c r="C2928">
        <v>381.459991</v>
      </c>
      <c r="D2928">
        <v>379.89999399999999</v>
      </c>
      <c r="E2928">
        <v>381.45001200000002</v>
      </c>
      <c r="F2928">
        <v>381.45001200000002</v>
      </c>
      <c r="G2928">
        <v>148850000</v>
      </c>
    </row>
    <row r="2929" spans="1:7" x14ac:dyDescent="0.2">
      <c r="A2929" s="91">
        <v>33525</v>
      </c>
      <c r="B2929">
        <v>381.45001200000002</v>
      </c>
      <c r="C2929">
        <v>386.47000100000002</v>
      </c>
      <c r="D2929">
        <v>381.45001200000002</v>
      </c>
      <c r="E2929">
        <v>386.47000100000002</v>
      </c>
      <c r="F2929">
        <v>386.47000100000002</v>
      </c>
      <c r="G2929">
        <v>130120000</v>
      </c>
    </row>
    <row r="2930" spans="1:7" x14ac:dyDescent="0.2">
      <c r="A2930" s="91">
        <v>33526</v>
      </c>
      <c r="B2930">
        <v>386.47000100000002</v>
      </c>
      <c r="C2930">
        <v>391.5</v>
      </c>
      <c r="D2930">
        <v>385.95001200000002</v>
      </c>
      <c r="E2930">
        <v>391.01001000000002</v>
      </c>
      <c r="F2930">
        <v>391.01001000000002</v>
      </c>
      <c r="G2930">
        <v>213540000</v>
      </c>
    </row>
    <row r="2931" spans="1:7" x14ac:dyDescent="0.2">
      <c r="A2931" s="91">
        <v>33527</v>
      </c>
      <c r="B2931">
        <v>391.01001000000002</v>
      </c>
      <c r="C2931">
        <v>393.290009</v>
      </c>
      <c r="D2931">
        <v>390.14001500000001</v>
      </c>
      <c r="E2931">
        <v>392.79998799999998</v>
      </c>
      <c r="F2931">
        <v>392.79998799999998</v>
      </c>
      <c r="G2931">
        <v>225380000</v>
      </c>
    </row>
    <row r="2932" spans="1:7" x14ac:dyDescent="0.2">
      <c r="A2932" s="91">
        <v>33528</v>
      </c>
      <c r="B2932">
        <v>392.790009</v>
      </c>
      <c r="C2932">
        <v>393.80999800000001</v>
      </c>
      <c r="D2932">
        <v>390.32000699999998</v>
      </c>
      <c r="E2932">
        <v>391.92001299999998</v>
      </c>
      <c r="F2932">
        <v>391.92001299999998</v>
      </c>
      <c r="G2932">
        <v>206030000</v>
      </c>
    </row>
    <row r="2933" spans="1:7" x14ac:dyDescent="0.2">
      <c r="A2933" s="91">
        <v>33529</v>
      </c>
      <c r="B2933">
        <v>391.92001299999998</v>
      </c>
      <c r="C2933">
        <v>392.79998799999998</v>
      </c>
      <c r="D2933">
        <v>391.76998900000001</v>
      </c>
      <c r="E2933">
        <v>392.5</v>
      </c>
      <c r="F2933">
        <v>392.5</v>
      </c>
      <c r="G2933">
        <v>204090000</v>
      </c>
    </row>
    <row r="2934" spans="1:7" x14ac:dyDescent="0.2">
      <c r="A2934" s="91">
        <v>33532</v>
      </c>
      <c r="B2934">
        <v>392.48998999999998</v>
      </c>
      <c r="C2934">
        <v>392.48998999999998</v>
      </c>
      <c r="D2934">
        <v>388.959991</v>
      </c>
      <c r="E2934">
        <v>390.01998900000001</v>
      </c>
      <c r="F2934">
        <v>390.01998900000001</v>
      </c>
      <c r="G2934">
        <v>154140000</v>
      </c>
    </row>
    <row r="2935" spans="1:7" x14ac:dyDescent="0.2">
      <c r="A2935" s="91">
        <v>33533</v>
      </c>
      <c r="B2935">
        <v>390.01998900000001</v>
      </c>
      <c r="C2935">
        <v>391.20001200000002</v>
      </c>
      <c r="D2935">
        <v>387.39999399999999</v>
      </c>
      <c r="E2935">
        <v>387.82998700000002</v>
      </c>
      <c r="F2935">
        <v>387.82998700000002</v>
      </c>
      <c r="G2935">
        <v>194160000</v>
      </c>
    </row>
    <row r="2936" spans="1:7" x14ac:dyDescent="0.2">
      <c r="A2936" s="91">
        <v>33534</v>
      </c>
      <c r="B2936">
        <v>387.82998700000002</v>
      </c>
      <c r="C2936">
        <v>389.07998700000002</v>
      </c>
      <c r="D2936">
        <v>386.51998900000001</v>
      </c>
      <c r="E2936">
        <v>387.94000199999999</v>
      </c>
      <c r="F2936">
        <v>387.94000199999999</v>
      </c>
      <c r="G2936">
        <v>185390000</v>
      </c>
    </row>
    <row r="2937" spans="1:7" x14ac:dyDescent="0.2">
      <c r="A2937" s="91">
        <v>33535</v>
      </c>
      <c r="B2937">
        <v>387.94000199999999</v>
      </c>
      <c r="C2937">
        <v>388.32000699999998</v>
      </c>
      <c r="D2937">
        <v>383.45001200000002</v>
      </c>
      <c r="E2937">
        <v>385.07000699999998</v>
      </c>
      <c r="F2937">
        <v>385.07000699999998</v>
      </c>
      <c r="G2937">
        <v>179040000</v>
      </c>
    </row>
    <row r="2938" spans="1:7" x14ac:dyDescent="0.2">
      <c r="A2938" s="91">
        <v>33536</v>
      </c>
      <c r="B2938">
        <v>385.07000699999998</v>
      </c>
      <c r="C2938">
        <v>386.13000499999998</v>
      </c>
      <c r="D2938">
        <v>382.97000100000002</v>
      </c>
      <c r="E2938">
        <v>384.20001200000002</v>
      </c>
      <c r="F2938">
        <v>384.20001200000002</v>
      </c>
      <c r="G2938">
        <v>167310000</v>
      </c>
    </row>
    <row r="2939" spans="1:7" x14ac:dyDescent="0.2">
      <c r="A2939" s="91">
        <v>33539</v>
      </c>
      <c r="B2939">
        <v>384.20001200000002</v>
      </c>
      <c r="C2939">
        <v>389.51998900000001</v>
      </c>
      <c r="D2939">
        <v>384.20001200000002</v>
      </c>
      <c r="E2939">
        <v>389.51998900000001</v>
      </c>
      <c r="F2939">
        <v>389.51998900000001</v>
      </c>
      <c r="G2939">
        <v>161630000</v>
      </c>
    </row>
    <row r="2940" spans="1:7" x14ac:dyDescent="0.2">
      <c r="A2940" s="91">
        <v>33540</v>
      </c>
      <c r="B2940">
        <v>389.51998900000001</v>
      </c>
      <c r="C2940">
        <v>391.70001200000002</v>
      </c>
      <c r="D2940">
        <v>386.88000499999998</v>
      </c>
      <c r="E2940">
        <v>391.48001099999999</v>
      </c>
      <c r="F2940">
        <v>391.48001099999999</v>
      </c>
      <c r="G2940">
        <v>192810000</v>
      </c>
    </row>
    <row r="2941" spans="1:7" x14ac:dyDescent="0.2">
      <c r="A2941" s="91">
        <v>33541</v>
      </c>
      <c r="B2941">
        <v>391.48001099999999</v>
      </c>
      <c r="C2941">
        <v>393.10998499999999</v>
      </c>
      <c r="D2941">
        <v>390.77999899999998</v>
      </c>
      <c r="E2941">
        <v>392.959991</v>
      </c>
      <c r="F2941">
        <v>392.959991</v>
      </c>
      <c r="G2941">
        <v>195400000</v>
      </c>
    </row>
    <row r="2942" spans="1:7" x14ac:dyDescent="0.2">
      <c r="A2942" s="91">
        <v>33542</v>
      </c>
      <c r="B2942">
        <v>392.959991</v>
      </c>
      <c r="C2942">
        <v>392.959991</v>
      </c>
      <c r="D2942">
        <v>391.57998700000002</v>
      </c>
      <c r="E2942">
        <v>392.45001200000002</v>
      </c>
      <c r="F2942">
        <v>392.45001200000002</v>
      </c>
      <c r="G2942">
        <v>179680000</v>
      </c>
    </row>
    <row r="2943" spans="1:7" x14ac:dyDescent="0.2">
      <c r="A2943" s="91">
        <v>33543</v>
      </c>
      <c r="B2943">
        <v>392.459991</v>
      </c>
      <c r="C2943">
        <v>395.10000600000001</v>
      </c>
      <c r="D2943">
        <v>389.67001299999998</v>
      </c>
      <c r="E2943">
        <v>391.32000699999998</v>
      </c>
      <c r="F2943">
        <v>391.32000699999998</v>
      </c>
      <c r="G2943">
        <v>205780000</v>
      </c>
    </row>
    <row r="2944" spans="1:7" x14ac:dyDescent="0.2">
      <c r="A2944" s="91">
        <v>33546</v>
      </c>
      <c r="B2944">
        <v>391.290009</v>
      </c>
      <c r="C2944">
        <v>391.290009</v>
      </c>
      <c r="D2944">
        <v>388.08999599999999</v>
      </c>
      <c r="E2944">
        <v>390.27999899999998</v>
      </c>
      <c r="F2944">
        <v>390.27999899999998</v>
      </c>
      <c r="G2944">
        <v>155660000</v>
      </c>
    </row>
    <row r="2945" spans="1:7" x14ac:dyDescent="0.2">
      <c r="A2945" s="91">
        <v>33547</v>
      </c>
      <c r="B2945">
        <v>390.27999899999998</v>
      </c>
      <c r="C2945">
        <v>392.17001299999998</v>
      </c>
      <c r="D2945">
        <v>388.19000199999999</v>
      </c>
      <c r="E2945">
        <v>388.709991</v>
      </c>
      <c r="F2945">
        <v>388.709991</v>
      </c>
      <c r="G2945">
        <v>172090000</v>
      </c>
    </row>
    <row r="2946" spans="1:7" x14ac:dyDescent="0.2">
      <c r="A2946" s="91">
        <v>33548</v>
      </c>
      <c r="B2946">
        <v>388.709991</v>
      </c>
      <c r="C2946">
        <v>389.97000100000002</v>
      </c>
      <c r="D2946">
        <v>387.57998700000002</v>
      </c>
      <c r="E2946">
        <v>389.97000100000002</v>
      </c>
      <c r="F2946">
        <v>389.97000100000002</v>
      </c>
      <c r="G2946">
        <v>167440000</v>
      </c>
    </row>
    <row r="2947" spans="1:7" x14ac:dyDescent="0.2">
      <c r="A2947" s="91">
        <v>33549</v>
      </c>
      <c r="B2947">
        <v>389.97000100000002</v>
      </c>
      <c r="C2947">
        <v>393.72000100000002</v>
      </c>
      <c r="D2947">
        <v>389.97000100000002</v>
      </c>
      <c r="E2947">
        <v>393.72000100000002</v>
      </c>
      <c r="F2947">
        <v>393.72000100000002</v>
      </c>
      <c r="G2947">
        <v>205480000</v>
      </c>
    </row>
    <row r="2948" spans="1:7" x14ac:dyDescent="0.2">
      <c r="A2948" s="91">
        <v>33550</v>
      </c>
      <c r="B2948">
        <v>393.72000100000002</v>
      </c>
      <c r="C2948">
        <v>396.42999300000002</v>
      </c>
      <c r="D2948">
        <v>392.42001299999998</v>
      </c>
      <c r="E2948">
        <v>392.89001500000001</v>
      </c>
      <c r="F2948">
        <v>392.89001500000001</v>
      </c>
      <c r="G2948">
        <v>183260000</v>
      </c>
    </row>
    <row r="2949" spans="1:7" x14ac:dyDescent="0.2">
      <c r="A2949" s="91">
        <v>33553</v>
      </c>
      <c r="B2949">
        <v>392.89999399999999</v>
      </c>
      <c r="C2949">
        <v>393.57000699999998</v>
      </c>
      <c r="D2949">
        <v>392.32000699999998</v>
      </c>
      <c r="E2949">
        <v>393.11999500000002</v>
      </c>
      <c r="F2949">
        <v>393.11999500000002</v>
      </c>
      <c r="G2949">
        <v>128920000</v>
      </c>
    </row>
    <row r="2950" spans="1:7" x14ac:dyDescent="0.2">
      <c r="A2950" s="91">
        <v>33554</v>
      </c>
      <c r="B2950">
        <v>393.11999500000002</v>
      </c>
      <c r="C2950">
        <v>397.13000499999998</v>
      </c>
      <c r="D2950">
        <v>393.11999500000002</v>
      </c>
      <c r="E2950">
        <v>396.73998999999998</v>
      </c>
      <c r="F2950">
        <v>396.73998999999998</v>
      </c>
      <c r="G2950">
        <v>198610000</v>
      </c>
    </row>
    <row r="2951" spans="1:7" x14ac:dyDescent="0.2">
      <c r="A2951" s="91">
        <v>33555</v>
      </c>
      <c r="B2951">
        <v>396.73998999999998</v>
      </c>
      <c r="C2951">
        <v>397.42001299999998</v>
      </c>
      <c r="D2951">
        <v>394.01001000000002</v>
      </c>
      <c r="E2951">
        <v>397.41000400000001</v>
      </c>
      <c r="F2951">
        <v>397.41000400000001</v>
      </c>
      <c r="G2951">
        <v>184480000</v>
      </c>
    </row>
    <row r="2952" spans="1:7" x14ac:dyDescent="0.2">
      <c r="A2952" s="91">
        <v>33556</v>
      </c>
      <c r="B2952">
        <v>397.41000400000001</v>
      </c>
      <c r="C2952">
        <v>398.22000100000002</v>
      </c>
      <c r="D2952">
        <v>395.85000600000001</v>
      </c>
      <c r="E2952">
        <v>397.14999399999999</v>
      </c>
      <c r="F2952">
        <v>397.14999399999999</v>
      </c>
      <c r="G2952">
        <v>200030000</v>
      </c>
    </row>
    <row r="2953" spans="1:7" x14ac:dyDescent="0.2">
      <c r="A2953" s="91">
        <v>33557</v>
      </c>
      <c r="B2953">
        <v>397.14999399999999</v>
      </c>
      <c r="C2953">
        <v>397.16000400000001</v>
      </c>
      <c r="D2953">
        <v>382.61999500000002</v>
      </c>
      <c r="E2953">
        <v>382.61999500000002</v>
      </c>
      <c r="F2953">
        <v>382.61999500000002</v>
      </c>
      <c r="G2953">
        <v>239690000</v>
      </c>
    </row>
    <row r="2954" spans="1:7" x14ac:dyDescent="0.2">
      <c r="A2954" s="91">
        <v>33560</v>
      </c>
      <c r="B2954">
        <v>382.61999500000002</v>
      </c>
      <c r="C2954">
        <v>385.39999399999999</v>
      </c>
      <c r="D2954">
        <v>379.70001200000002</v>
      </c>
      <c r="E2954">
        <v>385.23998999999998</v>
      </c>
      <c r="F2954">
        <v>385.23998999999998</v>
      </c>
      <c r="G2954">
        <v>241940000</v>
      </c>
    </row>
    <row r="2955" spans="1:7" x14ac:dyDescent="0.2">
      <c r="A2955" s="91">
        <v>33561</v>
      </c>
      <c r="B2955">
        <v>385.23998999999998</v>
      </c>
      <c r="C2955">
        <v>385.23998999999998</v>
      </c>
      <c r="D2955">
        <v>374.89999399999999</v>
      </c>
      <c r="E2955">
        <v>379.42001299999998</v>
      </c>
      <c r="F2955">
        <v>379.42001299999998</v>
      </c>
      <c r="G2955">
        <v>243880000</v>
      </c>
    </row>
    <row r="2956" spans="1:7" x14ac:dyDescent="0.2">
      <c r="A2956" s="91">
        <v>33562</v>
      </c>
      <c r="B2956">
        <v>379.42001299999998</v>
      </c>
      <c r="C2956">
        <v>381.51001000000002</v>
      </c>
      <c r="D2956">
        <v>377.83999599999999</v>
      </c>
      <c r="E2956">
        <v>378.52999899999998</v>
      </c>
      <c r="F2956">
        <v>378.52999899999998</v>
      </c>
      <c r="G2956">
        <v>192760000</v>
      </c>
    </row>
    <row r="2957" spans="1:7" x14ac:dyDescent="0.2">
      <c r="A2957" s="91">
        <v>33563</v>
      </c>
      <c r="B2957">
        <v>378.52999899999998</v>
      </c>
      <c r="C2957">
        <v>381.11999500000002</v>
      </c>
      <c r="D2957">
        <v>377.41000400000001</v>
      </c>
      <c r="E2957">
        <v>380.05999800000001</v>
      </c>
      <c r="F2957">
        <v>380.05999800000001</v>
      </c>
      <c r="G2957">
        <v>195130000</v>
      </c>
    </row>
    <row r="2958" spans="1:7" x14ac:dyDescent="0.2">
      <c r="A2958" s="91">
        <v>33564</v>
      </c>
      <c r="B2958">
        <v>380.04998799999998</v>
      </c>
      <c r="C2958">
        <v>380.04998799999998</v>
      </c>
      <c r="D2958">
        <v>374.51998900000001</v>
      </c>
      <c r="E2958">
        <v>376.14001500000001</v>
      </c>
      <c r="F2958">
        <v>376.14001500000001</v>
      </c>
      <c r="G2958">
        <v>188240000</v>
      </c>
    </row>
    <row r="2959" spans="1:7" x14ac:dyDescent="0.2">
      <c r="A2959" s="91">
        <v>33567</v>
      </c>
      <c r="B2959">
        <v>376.14001500000001</v>
      </c>
      <c r="C2959">
        <v>377.07000699999998</v>
      </c>
      <c r="D2959">
        <v>374</v>
      </c>
      <c r="E2959">
        <v>375.33999599999999</v>
      </c>
      <c r="F2959">
        <v>375.33999599999999</v>
      </c>
      <c r="G2959">
        <v>175870000</v>
      </c>
    </row>
    <row r="2960" spans="1:7" x14ac:dyDescent="0.2">
      <c r="A2960" s="91">
        <v>33568</v>
      </c>
      <c r="B2960">
        <v>375.33999599999999</v>
      </c>
      <c r="C2960">
        <v>378.290009</v>
      </c>
      <c r="D2960">
        <v>371.63000499999998</v>
      </c>
      <c r="E2960">
        <v>377.959991</v>
      </c>
      <c r="F2960">
        <v>377.959991</v>
      </c>
      <c r="G2960">
        <v>213810000</v>
      </c>
    </row>
    <row r="2961" spans="1:7" x14ac:dyDescent="0.2">
      <c r="A2961" s="91">
        <v>33569</v>
      </c>
      <c r="B2961">
        <v>377.959991</v>
      </c>
      <c r="C2961">
        <v>378.10998499999999</v>
      </c>
      <c r="D2961">
        <v>375.98001099999999</v>
      </c>
      <c r="E2961">
        <v>376.54998799999998</v>
      </c>
      <c r="F2961">
        <v>376.54998799999998</v>
      </c>
      <c r="G2961">
        <v>167720000</v>
      </c>
    </row>
    <row r="2962" spans="1:7" x14ac:dyDescent="0.2">
      <c r="A2962" s="91">
        <v>33571</v>
      </c>
      <c r="B2962">
        <v>376.54998799999998</v>
      </c>
      <c r="C2962">
        <v>376.54998799999998</v>
      </c>
      <c r="D2962">
        <v>374.64999399999999</v>
      </c>
      <c r="E2962">
        <v>375.22000100000002</v>
      </c>
      <c r="F2962">
        <v>375.22000100000002</v>
      </c>
      <c r="G2962">
        <v>76830000</v>
      </c>
    </row>
    <row r="2963" spans="1:7" x14ac:dyDescent="0.2">
      <c r="A2963" s="91">
        <v>33574</v>
      </c>
      <c r="B2963">
        <v>375.10998499999999</v>
      </c>
      <c r="C2963">
        <v>381.39999399999999</v>
      </c>
      <c r="D2963">
        <v>371.35998499999999</v>
      </c>
      <c r="E2963">
        <v>381.39999399999999</v>
      </c>
      <c r="F2963">
        <v>381.39999399999999</v>
      </c>
      <c r="G2963">
        <v>188410000</v>
      </c>
    </row>
    <row r="2964" spans="1:7" x14ac:dyDescent="0.2">
      <c r="A2964" s="91">
        <v>33575</v>
      </c>
      <c r="B2964">
        <v>381.39999399999999</v>
      </c>
      <c r="C2964">
        <v>381.48001099999999</v>
      </c>
      <c r="D2964">
        <v>379.92001299999998</v>
      </c>
      <c r="E2964">
        <v>380.959991</v>
      </c>
      <c r="F2964">
        <v>380.959991</v>
      </c>
      <c r="G2964">
        <v>187230000</v>
      </c>
    </row>
    <row r="2965" spans="1:7" x14ac:dyDescent="0.2">
      <c r="A2965" s="91">
        <v>33576</v>
      </c>
      <c r="B2965">
        <v>380.959991</v>
      </c>
      <c r="C2965">
        <v>381.51001000000002</v>
      </c>
      <c r="D2965">
        <v>378.07000699999998</v>
      </c>
      <c r="E2965">
        <v>380.07000699999998</v>
      </c>
      <c r="F2965">
        <v>380.07000699999998</v>
      </c>
      <c r="G2965">
        <v>187960000</v>
      </c>
    </row>
    <row r="2966" spans="1:7" x14ac:dyDescent="0.2">
      <c r="A2966" s="91">
        <v>33577</v>
      </c>
      <c r="B2966">
        <v>380.07000699999998</v>
      </c>
      <c r="C2966">
        <v>380.07000699999998</v>
      </c>
      <c r="D2966">
        <v>376.57998700000002</v>
      </c>
      <c r="E2966">
        <v>377.39001500000001</v>
      </c>
      <c r="F2966">
        <v>377.39001500000001</v>
      </c>
      <c r="G2966">
        <v>166350000</v>
      </c>
    </row>
    <row r="2967" spans="1:7" x14ac:dyDescent="0.2">
      <c r="A2967" s="91">
        <v>33578</v>
      </c>
      <c r="B2967">
        <v>377.39001500000001</v>
      </c>
      <c r="C2967">
        <v>382.39001500000001</v>
      </c>
      <c r="D2967">
        <v>375.41000400000001</v>
      </c>
      <c r="E2967">
        <v>379.10000600000001</v>
      </c>
      <c r="F2967">
        <v>379.10000600000001</v>
      </c>
      <c r="G2967">
        <v>199160000</v>
      </c>
    </row>
    <row r="2968" spans="1:7" x14ac:dyDescent="0.2">
      <c r="A2968" s="91">
        <v>33581</v>
      </c>
      <c r="B2968">
        <v>379.08999599999999</v>
      </c>
      <c r="C2968">
        <v>381.42001299999998</v>
      </c>
      <c r="D2968">
        <v>377.67001299999998</v>
      </c>
      <c r="E2968">
        <v>378.26001000000002</v>
      </c>
      <c r="F2968">
        <v>378.26001000000002</v>
      </c>
      <c r="G2968">
        <v>174760000</v>
      </c>
    </row>
    <row r="2969" spans="1:7" x14ac:dyDescent="0.2">
      <c r="A2969" s="91">
        <v>33582</v>
      </c>
      <c r="B2969">
        <v>378.26001000000002</v>
      </c>
      <c r="C2969">
        <v>379.57000699999998</v>
      </c>
      <c r="D2969">
        <v>376.64001500000001</v>
      </c>
      <c r="E2969">
        <v>377.89999399999999</v>
      </c>
      <c r="F2969">
        <v>377.89999399999999</v>
      </c>
      <c r="G2969">
        <v>192920000</v>
      </c>
    </row>
    <row r="2970" spans="1:7" x14ac:dyDescent="0.2">
      <c r="A2970" s="91">
        <v>33583</v>
      </c>
      <c r="B2970">
        <v>377.89999399999999</v>
      </c>
      <c r="C2970">
        <v>379.42001299999998</v>
      </c>
      <c r="D2970">
        <v>374.77999899999998</v>
      </c>
      <c r="E2970">
        <v>377.70001200000002</v>
      </c>
      <c r="F2970">
        <v>377.70001200000002</v>
      </c>
      <c r="G2970">
        <v>207430000</v>
      </c>
    </row>
    <row r="2971" spans="1:7" x14ac:dyDescent="0.2">
      <c r="A2971" s="91">
        <v>33584</v>
      </c>
      <c r="B2971">
        <v>377.70001200000002</v>
      </c>
      <c r="C2971">
        <v>381.61999500000002</v>
      </c>
      <c r="D2971">
        <v>377.70001200000002</v>
      </c>
      <c r="E2971">
        <v>381.54998799999998</v>
      </c>
      <c r="F2971">
        <v>381.54998799999998</v>
      </c>
      <c r="G2971">
        <v>192950000</v>
      </c>
    </row>
    <row r="2972" spans="1:7" x14ac:dyDescent="0.2">
      <c r="A2972" s="91">
        <v>33585</v>
      </c>
      <c r="B2972">
        <v>381.54998799999998</v>
      </c>
      <c r="C2972">
        <v>385.040009</v>
      </c>
      <c r="D2972">
        <v>381.54998799999998</v>
      </c>
      <c r="E2972">
        <v>384.47000100000002</v>
      </c>
      <c r="F2972">
        <v>384.47000100000002</v>
      </c>
      <c r="G2972">
        <v>194470000</v>
      </c>
    </row>
    <row r="2973" spans="1:7" x14ac:dyDescent="0.2">
      <c r="A2973" s="91">
        <v>33588</v>
      </c>
      <c r="B2973">
        <v>384.48001099999999</v>
      </c>
      <c r="C2973">
        <v>385.83999599999999</v>
      </c>
      <c r="D2973">
        <v>384.36999500000002</v>
      </c>
      <c r="E2973">
        <v>384.459991</v>
      </c>
      <c r="F2973">
        <v>384.459991</v>
      </c>
      <c r="G2973">
        <v>173080000</v>
      </c>
    </row>
    <row r="2974" spans="1:7" x14ac:dyDescent="0.2">
      <c r="A2974" s="91">
        <v>33589</v>
      </c>
      <c r="B2974">
        <v>384.459991</v>
      </c>
      <c r="C2974">
        <v>385.04998799999998</v>
      </c>
      <c r="D2974">
        <v>382.60000600000001</v>
      </c>
      <c r="E2974">
        <v>382.73998999999998</v>
      </c>
      <c r="F2974">
        <v>382.73998999999998</v>
      </c>
      <c r="G2974">
        <v>191310000</v>
      </c>
    </row>
    <row r="2975" spans="1:7" x14ac:dyDescent="0.2">
      <c r="A2975" s="91">
        <v>33590</v>
      </c>
      <c r="B2975">
        <v>382.73998999999998</v>
      </c>
      <c r="C2975">
        <v>383.51001000000002</v>
      </c>
      <c r="D2975">
        <v>380.88000499999998</v>
      </c>
      <c r="E2975">
        <v>383.48001099999999</v>
      </c>
      <c r="F2975">
        <v>383.48001099999999</v>
      </c>
      <c r="G2975">
        <v>192410000</v>
      </c>
    </row>
    <row r="2976" spans="1:7" x14ac:dyDescent="0.2">
      <c r="A2976" s="91">
        <v>33591</v>
      </c>
      <c r="B2976">
        <v>383.459991</v>
      </c>
      <c r="C2976">
        <v>383.459991</v>
      </c>
      <c r="D2976">
        <v>380.64001500000001</v>
      </c>
      <c r="E2976">
        <v>382.51998900000001</v>
      </c>
      <c r="F2976">
        <v>382.51998900000001</v>
      </c>
      <c r="G2976">
        <v>199330000</v>
      </c>
    </row>
    <row r="2977" spans="1:7" x14ac:dyDescent="0.2">
      <c r="A2977" s="91">
        <v>33592</v>
      </c>
      <c r="B2977">
        <v>382.51998900000001</v>
      </c>
      <c r="C2977">
        <v>388.23998999999998</v>
      </c>
      <c r="D2977">
        <v>382.51998900000001</v>
      </c>
      <c r="E2977">
        <v>387.040009</v>
      </c>
      <c r="F2977">
        <v>387.040009</v>
      </c>
      <c r="G2977">
        <v>316140000</v>
      </c>
    </row>
    <row r="2978" spans="1:7" x14ac:dyDescent="0.2">
      <c r="A2978" s="91">
        <v>33595</v>
      </c>
      <c r="B2978">
        <v>387.04998799999998</v>
      </c>
      <c r="C2978">
        <v>397.44000199999999</v>
      </c>
      <c r="D2978">
        <v>386.959991</v>
      </c>
      <c r="E2978">
        <v>396.82000699999998</v>
      </c>
      <c r="F2978">
        <v>396.82000699999998</v>
      </c>
      <c r="G2978">
        <v>228900000</v>
      </c>
    </row>
    <row r="2979" spans="1:7" x14ac:dyDescent="0.2">
      <c r="A2979" s="91">
        <v>33596</v>
      </c>
      <c r="B2979">
        <v>396.82000699999998</v>
      </c>
      <c r="C2979">
        <v>401.790009</v>
      </c>
      <c r="D2979">
        <v>396.82000699999998</v>
      </c>
      <c r="E2979">
        <v>399.32998700000002</v>
      </c>
      <c r="F2979">
        <v>399.32998700000002</v>
      </c>
      <c r="G2979">
        <v>162640000</v>
      </c>
    </row>
    <row r="2980" spans="1:7" x14ac:dyDescent="0.2">
      <c r="A2980" s="91">
        <v>33598</v>
      </c>
      <c r="B2980">
        <v>399.32998700000002</v>
      </c>
      <c r="C2980">
        <v>404.92001299999998</v>
      </c>
      <c r="D2980">
        <v>399.30999800000001</v>
      </c>
      <c r="E2980">
        <v>404.83999599999999</v>
      </c>
      <c r="F2980">
        <v>404.83999599999999</v>
      </c>
      <c r="G2980">
        <v>149230000</v>
      </c>
    </row>
    <row r="2981" spans="1:7" x14ac:dyDescent="0.2">
      <c r="A2981" s="91">
        <v>33599</v>
      </c>
      <c r="B2981">
        <v>404.83999599999999</v>
      </c>
      <c r="C2981">
        <v>406.57998700000002</v>
      </c>
      <c r="D2981">
        <v>404.58999599999999</v>
      </c>
      <c r="E2981">
        <v>406.459991</v>
      </c>
      <c r="F2981">
        <v>406.459991</v>
      </c>
      <c r="G2981">
        <v>157950000</v>
      </c>
    </row>
    <row r="2982" spans="1:7" x14ac:dyDescent="0.2">
      <c r="A2982" s="91">
        <v>33602</v>
      </c>
      <c r="B2982">
        <v>406.48998999999998</v>
      </c>
      <c r="C2982">
        <v>415.14001500000001</v>
      </c>
      <c r="D2982">
        <v>406.48998999999998</v>
      </c>
      <c r="E2982">
        <v>415.14001500000001</v>
      </c>
      <c r="F2982">
        <v>415.14001500000001</v>
      </c>
      <c r="G2982">
        <v>245600000</v>
      </c>
    </row>
    <row r="2983" spans="1:7" x14ac:dyDescent="0.2">
      <c r="A2983" s="91">
        <v>33603</v>
      </c>
      <c r="B2983">
        <v>415.14001500000001</v>
      </c>
      <c r="C2983">
        <v>418.32000699999998</v>
      </c>
      <c r="D2983">
        <v>412.73001099999999</v>
      </c>
      <c r="E2983">
        <v>417.08999599999999</v>
      </c>
      <c r="F2983">
        <v>417.08999599999999</v>
      </c>
      <c r="G2983">
        <v>247080000</v>
      </c>
    </row>
    <row r="2984" spans="1:7" x14ac:dyDescent="0.2">
      <c r="A2984" s="91">
        <v>33605</v>
      </c>
      <c r="B2984">
        <v>417.02999899999998</v>
      </c>
      <c r="C2984">
        <v>417.26998900000001</v>
      </c>
      <c r="D2984">
        <v>411.040009</v>
      </c>
      <c r="E2984">
        <v>417.26001000000002</v>
      </c>
      <c r="F2984">
        <v>417.26001000000002</v>
      </c>
      <c r="G2984">
        <v>207570000</v>
      </c>
    </row>
    <row r="2985" spans="1:7" x14ac:dyDescent="0.2">
      <c r="A2985" s="91">
        <v>33606</v>
      </c>
      <c r="B2985">
        <v>417.26998900000001</v>
      </c>
      <c r="C2985">
        <v>419.790009</v>
      </c>
      <c r="D2985">
        <v>416.16000400000001</v>
      </c>
      <c r="E2985">
        <v>419.33999599999999</v>
      </c>
      <c r="F2985">
        <v>419.33999599999999</v>
      </c>
      <c r="G2985">
        <v>224270000</v>
      </c>
    </row>
    <row r="2986" spans="1:7" x14ac:dyDescent="0.2">
      <c r="A2986" s="91">
        <v>33609</v>
      </c>
      <c r="B2986">
        <v>419.30999800000001</v>
      </c>
      <c r="C2986">
        <v>419.44000199999999</v>
      </c>
      <c r="D2986">
        <v>416.92001299999998</v>
      </c>
      <c r="E2986">
        <v>417.959991</v>
      </c>
      <c r="F2986">
        <v>417.959991</v>
      </c>
      <c r="G2986">
        <v>251210000</v>
      </c>
    </row>
    <row r="2987" spans="1:7" x14ac:dyDescent="0.2">
      <c r="A2987" s="91">
        <v>33610</v>
      </c>
      <c r="B2987">
        <v>417.959991</v>
      </c>
      <c r="C2987">
        <v>417.959991</v>
      </c>
      <c r="D2987">
        <v>415.20001200000002</v>
      </c>
      <c r="E2987">
        <v>417.39999399999999</v>
      </c>
      <c r="F2987">
        <v>417.39999399999999</v>
      </c>
      <c r="G2987">
        <v>252780000</v>
      </c>
    </row>
    <row r="2988" spans="1:7" x14ac:dyDescent="0.2">
      <c r="A2988" s="91">
        <v>33611</v>
      </c>
      <c r="B2988">
        <v>417.35998499999999</v>
      </c>
      <c r="C2988">
        <v>420.23001099999999</v>
      </c>
      <c r="D2988">
        <v>415.01998900000001</v>
      </c>
      <c r="E2988">
        <v>418.10000600000001</v>
      </c>
      <c r="F2988">
        <v>418.10000600000001</v>
      </c>
      <c r="G2988">
        <v>290750000</v>
      </c>
    </row>
    <row r="2989" spans="1:7" x14ac:dyDescent="0.2">
      <c r="A2989" s="91">
        <v>33612</v>
      </c>
      <c r="B2989">
        <v>418.08999599999999</v>
      </c>
      <c r="C2989">
        <v>420.5</v>
      </c>
      <c r="D2989">
        <v>415.85000600000001</v>
      </c>
      <c r="E2989">
        <v>417.60998499999999</v>
      </c>
      <c r="F2989">
        <v>417.60998499999999</v>
      </c>
      <c r="G2989">
        <v>292350000</v>
      </c>
    </row>
    <row r="2990" spans="1:7" x14ac:dyDescent="0.2">
      <c r="A2990" s="91">
        <v>33613</v>
      </c>
      <c r="B2990">
        <v>417.61999500000002</v>
      </c>
      <c r="C2990">
        <v>417.61999500000002</v>
      </c>
      <c r="D2990">
        <v>413.30999800000001</v>
      </c>
      <c r="E2990">
        <v>415.10000600000001</v>
      </c>
      <c r="F2990">
        <v>415.10000600000001</v>
      </c>
      <c r="G2990">
        <v>236130000</v>
      </c>
    </row>
    <row r="2991" spans="1:7" x14ac:dyDescent="0.2">
      <c r="A2991" s="91">
        <v>33616</v>
      </c>
      <c r="B2991">
        <v>415.04998799999998</v>
      </c>
      <c r="C2991">
        <v>415.35998499999999</v>
      </c>
      <c r="D2991">
        <v>413.540009</v>
      </c>
      <c r="E2991">
        <v>414.33999599999999</v>
      </c>
      <c r="F2991">
        <v>414.33999599999999</v>
      </c>
      <c r="G2991">
        <v>200270000</v>
      </c>
    </row>
    <row r="2992" spans="1:7" x14ac:dyDescent="0.2">
      <c r="A2992" s="91">
        <v>33617</v>
      </c>
      <c r="B2992">
        <v>414.33999599999999</v>
      </c>
      <c r="C2992">
        <v>420.44000199999999</v>
      </c>
      <c r="D2992">
        <v>414.32000699999998</v>
      </c>
      <c r="E2992">
        <v>420.44000199999999</v>
      </c>
      <c r="F2992">
        <v>420.44000199999999</v>
      </c>
      <c r="G2992">
        <v>265900000</v>
      </c>
    </row>
    <row r="2993" spans="1:7" x14ac:dyDescent="0.2">
      <c r="A2993" s="91">
        <v>33618</v>
      </c>
      <c r="B2993">
        <v>420.45001200000002</v>
      </c>
      <c r="C2993">
        <v>421.17999300000002</v>
      </c>
      <c r="D2993">
        <v>418.790009</v>
      </c>
      <c r="E2993">
        <v>420.76998900000001</v>
      </c>
      <c r="F2993">
        <v>420.76998900000001</v>
      </c>
      <c r="G2993">
        <v>314830000</v>
      </c>
    </row>
    <row r="2994" spans="1:7" x14ac:dyDescent="0.2">
      <c r="A2994" s="91">
        <v>33619</v>
      </c>
      <c r="B2994">
        <v>420.76998900000001</v>
      </c>
      <c r="C2994">
        <v>420.85000600000001</v>
      </c>
      <c r="D2994">
        <v>415.36999500000002</v>
      </c>
      <c r="E2994">
        <v>418.209991</v>
      </c>
      <c r="F2994">
        <v>418.209991</v>
      </c>
      <c r="G2994">
        <v>336240000</v>
      </c>
    </row>
    <row r="2995" spans="1:7" x14ac:dyDescent="0.2">
      <c r="A2995" s="91">
        <v>33620</v>
      </c>
      <c r="B2995">
        <v>418.20001200000002</v>
      </c>
      <c r="C2995">
        <v>419.45001200000002</v>
      </c>
      <c r="D2995">
        <v>416</v>
      </c>
      <c r="E2995">
        <v>418.85998499999999</v>
      </c>
      <c r="F2995">
        <v>418.85998499999999</v>
      </c>
      <c r="G2995">
        <v>287370000</v>
      </c>
    </row>
    <row r="2996" spans="1:7" x14ac:dyDescent="0.2">
      <c r="A2996" s="91">
        <v>33623</v>
      </c>
      <c r="B2996">
        <v>418.85998499999999</v>
      </c>
      <c r="C2996">
        <v>418.85998499999999</v>
      </c>
      <c r="D2996">
        <v>415.79998799999998</v>
      </c>
      <c r="E2996">
        <v>416.35998499999999</v>
      </c>
      <c r="F2996">
        <v>416.35998499999999</v>
      </c>
      <c r="G2996">
        <v>180900000</v>
      </c>
    </row>
    <row r="2997" spans="1:7" x14ac:dyDescent="0.2">
      <c r="A2997" s="91">
        <v>33624</v>
      </c>
      <c r="B2997">
        <v>416.35998499999999</v>
      </c>
      <c r="C2997">
        <v>416.39001500000001</v>
      </c>
      <c r="D2997">
        <v>411.32000699999998</v>
      </c>
      <c r="E2997">
        <v>412.64001500000001</v>
      </c>
      <c r="F2997">
        <v>412.64001500000001</v>
      </c>
      <c r="G2997">
        <v>218750000</v>
      </c>
    </row>
    <row r="2998" spans="1:7" x14ac:dyDescent="0.2">
      <c r="A2998" s="91">
        <v>33625</v>
      </c>
      <c r="B2998">
        <v>412.64999399999999</v>
      </c>
      <c r="C2998">
        <v>418.13000499999998</v>
      </c>
      <c r="D2998">
        <v>412.48998999999998</v>
      </c>
      <c r="E2998">
        <v>418.13000499999998</v>
      </c>
      <c r="F2998">
        <v>418.13000499999998</v>
      </c>
      <c r="G2998">
        <v>228140000</v>
      </c>
    </row>
    <row r="2999" spans="1:7" x14ac:dyDescent="0.2">
      <c r="A2999" s="91">
        <v>33626</v>
      </c>
      <c r="B2999">
        <v>418.13000499999998</v>
      </c>
      <c r="C2999">
        <v>419.77999899999998</v>
      </c>
      <c r="D2999">
        <v>414.35998499999999</v>
      </c>
      <c r="E2999">
        <v>414.959991</v>
      </c>
      <c r="F2999">
        <v>414.959991</v>
      </c>
      <c r="G2999">
        <v>234580000</v>
      </c>
    </row>
    <row r="3000" spans="1:7" x14ac:dyDescent="0.2">
      <c r="A3000" s="91">
        <v>33627</v>
      </c>
      <c r="B3000">
        <v>414.959991</v>
      </c>
      <c r="C3000">
        <v>417.26998900000001</v>
      </c>
      <c r="D3000">
        <v>414.290009</v>
      </c>
      <c r="E3000">
        <v>415.48001099999999</v>
      </c>
      <c r="F3000">
        <v>415.48001099999999</v>
      </c>
      <c r="G3000">
        <v>213630000</v>
      </c>
    </row>
    <row r="3001" spans="1:7" x14ac:dyDescent="0.2">
      <c r="A3001" s="91">
        <v>33630</v>
      </c>
      <c r="B3001">
        <v>415.44000199999999</v>
      </c>
      <c r="C3001">
        <v>416.83999599999999</v>
      </c>
      <c r="D3001">
        <v>414.48001099999999</v>
      </c>
      <c r="E3001">
        <v>414.98998999999998</v>
      </c>
      <c r="F3001">
        <v>414.98998999999998</v>
      </c>
      <c r="G3001">
        <v>190970000</v>
      </c>
    </row>
    <row r="3002" spans="1:7" x14ac:dyDescent="0.2">
      <c r="A3002" s="91">
        <v>33631</v>
      </c>
      <c r="B3002">
        <v>414.98001099999999</v>
      </c>
      <c r="C3002">
        <v>416.41000400000001</v>
      </c>
      <c r="D3002">
        <v>414.540009</v>
      </c>
      <c r="E3002">
        <v>414.959991</v>
      </c>
      <c r="F3002">
        <v>414.959991</v>
      </c>
      <c r="G3002">
        <v>218400000</v>
      </c>
    </row>
    <row r="3003" spans="1:7" x14ac:dyDescent="0.2">
      <c r="A3003" s="91">
        <v>33632</v>
      </c>
      <c r="B3003">
        <v>414.959991</v>
      </c>
      <c r="C3003">
        <v>417.82998700000002</v>
      </c>
      <c r="D3003">
        <v>409.17001299999998</v>
      </c>
      <c r="E3003">
        <v>410.33999599999999</v>
      </c>
      <c r="F3003">
        <v>410.33999599999999</v>
      </c>
      <c r="G3003">
        <v>248940000</v>
      </c>
    </row>
    <row r="3004" spans="1:7" x14ac:dyDescent="0.2">
      <c r="A3004" s="91">
        <v>33633</v>
      </c>
      <c r="B3004">
        <v>410.33999599999999</v>
      </c>
      <c r="C3004">
        <v>412.17001299999998</v>
      </c>
      <c r="D3004">
        <v>409.26001000000002</v>
      </c>
      <c r="E3004">
        <v>411.61999500000002</v>
      </c>
      <c r="F3004">
        <v>411.61999500000002</v>
      </c>
      <c r="G3004">
        <v>194680000</v>
      </c>
    </row>
    <row r="3005" spans="1:7" x14ac:dyDescent="0.2">
      <c r="A3005" s="91">
        <v>33634</v>
      </c>
      <c r="B3005">
        <v>411.64999399999999</v>
      </c>
      <c r="C3005">
        <v>412.63000499999998</v>
      </c>
      <c r="D3005">
        <v>408.64001500000001</v>
      </c>
      <c r="E3005">
        <v>408.77999899999998</v>
      </c>
      <c r="F3005">
        <v>408.77999899999998</v>
      </c>
      <c r="G3005">
        <v>197620000</v>
      </c>
    </row>
    <row r="3006" spans="1:7" x14ac:dyDescent="0.2">
      <c r="A3006" s="91">
        <v>33637</v>
      </c>
      <c r="B3006">
        <v>408.790009</v>
      </c>
      <c r="C3006">
        <v>409.95001200000002</v>
      </c>
      <c r="D3006">
        <v>407.45001200000002</v>
      </c>
      <c r="E3006">
        <v>409.52999899999998</v>
      </c>
      <c r="F3006">
        <v>409.52999899999998</v>
      </c>
      <c r="G3006">
        <v>185290000</v>
      </c>
    </row>
    <row r="3007" spans="1:7" x14ac:dyDescent="0.2">
      <c r="A3007" s="91">
        <v>33638</v>
      </c>
      <c r="B3007">
        <v>409.60000600000001</v>
      </c>
      <c r="C3007">
        <v>413.85000600000001</v>
      </c>
      <c r="D3007">
        <v>409.27999899999998</v>
      </c>
      <c r="E3007">
        <v>413.85000600000001</v>
      </c>
      <c r="F3007">
        <v>413.85000600000001</v>
      </c>
      <c r="G3007">
        <v>233680000</v>
      </c>
    </row>
    <row r="3008" spans="1:7" x14ac:dyDescent="0.2">
      <c r="A3008" s="91">
        <v>33639</v>
      </c>
      <c r="B3008">
        <v>413.88000499999998</v>
      </c>
      <c r="C3008">
        <v>416.17001299999998</v>
      </c>
      <c r="D3008">
        <v>413.17999300000002</v>
      </c>
      <c r="E3008">
        <v>413.83999599999999</v>
      </c>
      <c r="F3008">
        <v>413.83999599999999</v>
      </c>
      <c r="G3008">
        <v>262440000</v>
      </c>
    </row>
    <row r="3009" spans="1:7" x14ac:dyDescent="0.2">
      <c r="A3009" s="91">
        <v>33640</v>
      </c>
      <c r="B3009">
        <v>413.86999500000002</v>
      </c>
      <c r="C3009">
        <v>414.54998799999998</v>
      </c>
      <c r="D3009">
        <v>411.92999300000002</v>
      </c>
      <c r="E3009">
        <v>413.82000699999998</v>
      </c>
      <c r="F3009">
        <v>413.82000699999998</v>
      </c>
      <c r="G3009">
        <v>242050000</v>
      </c>
    </row>
    <row r="3010" spans="1:7" x14ac:dyDescent="0.2">
      <c r="A3010" s="91">
        <v>33641</v>
      </c>
      <c r="B3010">
        <v>413.82000699999998</v>
      </c>
      <c r="C3010">
        <v>415.290009</v>
      </c>
      <c r="D3010">
        <v>408.040009</v>
      </c>
      <c r="E3010">
        <v>411.08999599999999</v>
      </c>
      <c r="F3010">
        <v>411.08999599999999</v>
      </c>
      <c r="G3010">
        <v>231120000</v>
      </c>
    </row>
    <row r="3011" spans="1:7" x14ac:dyDescent="0.2">
      <c r="A3011" s="91">
        <v>33644</v>
      </c>
      <c r="B3011">
        <v>411.07000699999998</v>
      </c>
      <c r="C3011">
        <v>413.76998900000001</v>
      </c>
      <c r="D3011">
        <v>411.07000699999998</v>
      </c>
      <c r="E3011">
        <v>413.76998900000001</v>
      </c>
      <c r="F3011">
        <v>413.76998900000001</v>
      </c>
      <c r="G3011">
        <v>184410000</v>
      </c>
    </row>
    <row r="3012" spans="1:7" x14ac:dyDescent="0.2">
      <c r="A3012" s="91">
        <v>33645</v>
      </c>
      <c r="B3012">
        <v>413.76998900000001</v>
      </c>
      <c r="C3012">
        <v>414.38000499999998</v>
      </c>
      <c r="D3012">
        <v>412.23998999999998</v>
      </c>
      <c r="E3012">
        <v>413.76001000000002</v>
      </c>
      <c r="F3012">
        <v>413.76001000000002</v>
      </c>
      <c r="G3012">
        <v>200130000</v>
      </c>
    </row>
    <row r="3013" spans="1:7" x14ac:dyDescent="0.2">
      <c r="A3013" s="91">
        <v>33646</v>
      </c>
      <c r="B3013">
        <v>413.76998900000001</v>
      </c>
      <c r="C3013">
        <v>418.07998700000002</v>
      </c>
      <c r="D3013">
        <v>413.35998499999999</v>
      </c>
      <c r="E3013">
        <v>417.13000499999998</v>
      </c>
      <c r="F3013">
        <v>417.13000499999998</v>
      </c>
      <c r="G3013">
        <v>237630000</v>
      </c>
    </row>
    <row r="3014" spans="1:7" x14ac:dyDescent="0.2">
      <c r="A3014" s="91">
        <v>33647</v>
      </c>
      <c r="B3014">
        <v>417.13000499999998</v>
      </c>
      <c r="C3014">
        <v>417.76998900000001</v>
      </c>
      <c r="D3014">
        <v>412.07000699999998</v>
      </c>
      <c r="E3014">
        <v>413.69000199999999</v>
      </c>
      <c r="F3014">
        <v>413.69000199999999</v>
      </c>
      <c r="G3014">
        <v>229360000</v>
      </c>
    </row>
    <row r="3015" spans="1:7" x14ac:dyDescent="0.2">
      <c r="A3015" s="91">
        <v>33648</v>
      </c>
      <c r="B3015">
        <v>413.69000199999999</v>
      </c>
      <c r="C3015">
        <v>413.83999599999999</v>
      </c>
      <c r="D3015">
        <v>411.20001200000002</v>
      </c>
      <c r="E3015">
        <v>412.48001099999999</v>
      </c>
      <c r="F3015">
        <v>412.48001099999999</v>
      </c>
      <c r="G3015">
        <v>215110000</v>
      </c>
    </row>
    <row r="3016" spans="1:7" x14ac:dyDescent="0.2">
      <c r="A3016" s="91">
        <v>33652</v>
      </c>
      <c r="B3016">
        <v>412.48001099999999</v>
      </c>
      <c r="C3016">
        <v>413.26998900000001</v>
      </c>
      <c r="D3016">
        <v>406.33999599999999</v>
      </c>
      <c r="E3016">
        <v>407.38000499999998</v>
      </c>
      <c r="F3016">
        <v>407.38000499999998</v>
      </c>
      <c r="G3016">
        <v>234300000</v>
      </c>
    </row>
    <row r="3017" spans="1:7" x14ac:dyDescent="0.2">
      <c r="A3017" s="91">
        <v>33653</v>
      </c>
      <c r="B3017">
        <v>407.38000499999998</v>
      </c>
      <c r="C3017">
        <v>408.70001200000002</v>
      </c>
      <c r="D3017">
        <v>406.540009</v>
      </c>
      <c r="E3017">
        <v>408.26001000000002</v>
      </c>
      <c r="F3017">
        <v>408.26001000000002</v>
      </c>
      <c r="G3017">
        <v>232970000</v>
      </c>
    </row>
    <row r="3018" spans="1:7" x14ac:dyDescent="0.2">
      <c r="A3018" s="91">
        <v>33654</v>
      </c>
      <c r="B3018">
        <v>408.26001000000002</v>
      </c>
      <c r="C3018">
        <v>413.89999399999999</v>
      </c>
      <c r="D3018">
        <v>408.26001000000002</v>
      </c>
      <c r="E3018">
        <v>413.89999399999999</v>
      </c>
      <c r="F3018">
        <v>413.89999399999999</v>
      </c>
      <c r="G3018">
        <v>270650000</v>
      </c>
    </row>
    <row r="3019" spans="1:7" x14ac:dyDescent="0.2">
      <c r="A3019" s="91">
        <v>33655</v>
      </c>
      <c r="B3019">
        <v>413.89999399999999</v>
      </c>
      <c r="C3019">
        <v>414.26001000000002</v>
      </c>
      <c r="D3019">
        <v>409.72000100000002</v>
      </c>
      <c r="E3019">
        <v>411.42999300000002</v>
      </c>
      <c r="F3019">
        <v>411.42999300000002</v>
      </c>
      <c r="G3019">
        <v>261650000</v>
      </c>
    </row>
    <row r="3020" spans="1:7" x14ac:dyDescent="0.2">
      <c r="A3020" s="91">
        <v>33658</v>
      </c>
      <c r="B3020">
        <v>411.459991</v>
      </c>
      <c r="C3020">
        <v>412.94000199999999</v>
      </c>
      <c r="D3020">
        <v>410.33999599999999</v>
      </c>
      <c r="E3020">
        <v>412.26998900000001</v>
      </c>
      <c r="F3020">
        <v>412.26998900000001</v>
      </c>
      <c r="G3020">
        <v>177540000</v>
      </c>
    </row>
    <row r="3021" spans="1:7" x14ac:dyDescent="0.2">
      <c r="A3021" s="91">
        <v>33659</v>
      </c>
      <c r="B3021">
        <v>412.26998900000001</v>
      </c>
      <c r="C3021">
        <v>412.26998900000001</v>
      </c>
      <c r="D3021">
        <v>408.01998900000001</v>
      </c>
      <c r="E3021">
        <v>410.45001200000002</v>
      </c>
      <c r="F3021">
        <v>410.45001200000002</v>
      </c>
      <c r="G3021">
        <v>210350000</v>
      </c>
    </row>
    <row r="3022" spans="1:7" x14ac:dyDescent="0.2">
      <c r="A3022" s="91">
        <v>33660</v>
      </c>
      <c r="B3022">
        <v>410.48001099999999</v>
      </c>
      <c r="C3022">
        <v>415.35000600000001</v>
      </c>
      <c r="D3022">
        <v>410.48001099999999</v>
      </c>
      <c r="E3022">
        <v>415.35000600000001</v>
      </c>
      <c r="F3022">
        <v>415.35000600000001</v>
      </c>
      <c r="G3022">
        <v>241500000</v>
      </c>
    </row>
    <row r="3023" spans="1:7" x14ac:dyDescent="0.2">
      <c r="A3023" s="91">
        <v>33661</v>
      </c>
      <c r="B3023">
        <v>415.35000600000001</v>
      </c>
      <c r="C3023">
        <v>415.98998999999998</v>
      </c>
      <c r="D3023">
        <v>413.47000100000002</v>
      </c>
      <c r="E3023">
        <v>413.85998499999999</v>
      </c>
      <c r="F3023">
        <v>413.85998499999999</v>
      </c>
      <c r="G3023">
        <v>215110000</v>
      </c>
    </row>
    <row r="3024" spans="1:7" x14ac:dyDescent="0.2">
      <c r="A3024" s="91">
        <v>33662</v>
      </c>
      <c r="B3024">
        <v>413.85998499999999</v>
      </c>
      <c r="C3024">
        <v>416.07000699999998</v>
      </c>
      <c r="D3024">
        <v>411.79998799999998</v>
      </c>
      <c r="E3024">
        <v>412.70001200000002</v>
      </c>
      <c r="F3024">
        <v>412.70001200000002</v>
      </c>
      <c r="G3024">
        <v>202320000</v>
      </c>
    </row>
    <row r="3025" spans="1:7" x14ac:dyDescent="0.2">
      <c r="A3025" s="91">
        <v>33665</v>
      </c>
      <c r="B3025">
        <v>412.67999300000002</v>
      </c>
      <c r="C3025">
        <v>413.73998999999998</v>
      </c>
      <c r="D3025">
        <v>411.51998900000001</v>
      </c>
      <c r="E3025">
        <v>412.45001200000002</v>
      </c>
      <c r="F3025">
        <v>412.45001200000002</v>
      </c>
      <c r="G3025">
        <v>180380000</v>
      </c>
    </row>
    <row r="3026" spans="1:7" x14ac:dyDescent="0.2">
      <c r="A3026" s="91">
        <v>33666</v>
      </c>
      <c r="B3026">
        <v>412.45001200000002</v>
      </c>
      <c r="C3026">
        <v>413.77999899999998</v>
      </c>
      <c r="D3026">
        <v>411.88000499999998</v>
      </c>
      <c r="E3026">
        <v>412.85000600000001</v>
      </c>
      <c r="F3026">
        <v>412.85000600000001</v>
      </c>
      <c r="G3026">
        <v>200890000</v>
      </c>
    </row>
    <row r="3027" spans="1:7" x14ac:dyDescent="0.2">
      <c r="A3027" s="91">
        <v>33667</v>
      </c>
      <c r="B3027">
        <v>412.85998499999999</v>
      </c>
      <c r="C3027">
        <v>413.26998900000001</v>
      </c>
      <c r="D3027">
        <v>409.32998700000002</v>
      </c>
      <c r="E3027">
        <v>409.32998700000002</v>
      </c>
      <c r="F3027">
        <v>409.32998700000002</v>
      </c>
      <c r="G3027">
        <v>206860000</v>
      </c>
    </row>
    <row r="3028" spans="1:7" x14ac:dyDescent="0.2">
      <c r="A3028" s="91">
        <v>33668</v>
      </c>
      <c r="B3028">
        <v>409.32998700000002</v>
      </c>
      <c r="C3028">
        <v>409.32998700000002</v>
      </c>
      <c r="D3028">
        <v>405.42001299999998</v>
      </c>
      <c r="E3028">
        <v>406.51001000000002</v>
      </c>
      <c r="F3028">
        <v>406.51001000000002</v>
      </c>
      <c r="G3028">
        <v>205770000</v>
      </c>
    </row>
    <row r="3029" spans="1:7" x14ac:dyDescent="0.2">
      <c r="A3029" s="91">
        <v>33669</v>
      </c>
      <c r="B3029">
        <v>406.51001000000002</v>
      </c>
      <c r="C3029">
        <v>407.51001000000002</v>
      </c>
      <c r="D3029">
        <v>403.64999399999999</v>
      </c>
      <c r="E3029">
        <v>404.44000199999999</v>
      </c>
      <c r="F3029">
        <v>404.44000199999999</v>
      </c>
      <c r="G3029">
        <v>185190000</v>
      </c>
    </row>
    <row r="3030" spans="1:7" x14ac:dyDescent="0.2">
      <c r="A3030" s="91">
        <v>33672</v>
      </c>
      <c r="B3030">
        <v>404.45001200000002</v>
      </c>
      <c r="C3030">
        <v>405.64001500000001</v>
      </c>
      <c r="D3030">
        <v>404.25</v>
      </c>
      <c r="E3030">
        <v>405.209991</v>
      </c>
      <c r="F3030">
        <v>405.209991</v>
      </c>
      <c r="G3030">
        <v>160650000</v>
      </c>
    </row>
    <row r="3031" spans="1:7" x14ac:dyDescent="0.2">
      <c r="A3031" s="91">
        <v>33673</v>
      </c>
      <c r="B3031">
        <v>405.209991</v>
      </c>
      <c r="C3031">
        <v>409.16000400000001</v>
      </c>
      <c r="D3031">
        <v>405.209991</v>
      </c>
      <c r="E3031">
        <v>406.89001500000001</v>
      </c>
      <c r="F3031">
        <v>406.89001500000001</v>
      </c>
      <c r="G3031">
        <v>203000000</v>
      </c>
    </row>
    <row r="3032" spans="1:7" x14ac:dyDescent="0.2">
      <c r="A3032" s="91">
        <v>33674</v>
      </c>
      <c r="B3032">
        <v>406.88000499999998</v>
      </c>
      <c r="C3032">
        <v>407.01998900000001</v>
      </c>
      <c r="D3032">
        <v>402.64001500000001</v>
      </c>
      <c r="E3032">
        <v>404.02999899999998</v>
      </c>
      <c r="F3032">
        <v>404.02999899999998</v>
      </c>
      <c r="G3032">
        <v>186330000</v>
      </c>
    </row>
    <row r="3033" spans="1:7" x14ac:dyDescent="0.2">
      <c r="A3033" s="91">
        <v>33675</v>
      </c>
      <c r="B3033">
        <v>404.02999899999998</v>
      </c>
      <c r="C3033">
        <v>404.72000100000002</v>
      </c>
      <c r="D3033">
        <v>401.94000199999999</v>
      </c>
      <c r="E3033">
        <v>403.89001500000001</v>
      </c>
      <c r="F3033">
        <v>403.89001500000001</v>
      </c>
      <c r="G3033">
        <v>180310000</v>
      </c>
    </row>
    <row r="3034" spans="1:7" x14ac:dyDescent="0.2">
      <c r="A3034" s="91">
        <v>33676</v>
      </c>
      <c r="B3034">
        <v>403.92001299999998</v>
      </c>
      <c r="C3034">
        <v>406.69000199999999</v>
      </c>
      <c r="D3034">
        <v>403.92001299999998</v>
      </c>
      <c r="E3034">
        <v>405.83999599999999</v>
      </c>
      <c r="F3034">
        <v>405.83999599999999</v>
      </c>
      <c r="G3034">
        <v>177900000</v>
      </c>
    </row>
    <row r="3035" spans="1:7" x14ac:dyDescent="0.2">
      <c r="A3035" s="91">
        <v>33679</v>
      </c>
      <c r="B3035">
        <v>405.85000600000001</v>
      </c>
      <c r="C3035">
        <v>406.39999399999999</v>
      </c>
      <c r="D3035">
        <v>403.54998799999998</v>
      </c>
      <c r="E3035">
        <v>406.39001500000001</v>
      </c>
      <c r="F3035">
        <v>406.39001500000001</v>
      </c>
      <c r="G3035">
        <v>155950000</v>
      </c>
    </row>
    <row r="3036" spans="1:7" x14ac:dyDescent="0.2">
      <c r="A3036" s="91">
        <v>33680</v>
      </c>
      <c r="B3036">
        <v>406.39001500000001</v>
      </c>
      <c r="C3036">
        <v>409.72000100000002</v>
      </c>
      <c r="D3036">
        <v>406.39001500000001</v>
      </c>
      <c r="E3036">
        <v>409.57998700000002</v>
      </c>
      <c r="F3036">
        <v>409.57998700000002</v>
      </c>
      <c r="G3036">
        <v>187250000</v>
      </c>
    </row>
    <row r="3037" spans="1:7" x14ac:dyDescent="0.2">
      <c r="A3037" s="91">
        <v>33681</v>
      </c>
      <c r="B3037">
        <v>409.57998700000002</v>
      </c>
      <c r="C3037">
        <v>410.83999599999999</v>
      </c>
      <c r="D3037">
        <v>408.23001099999999</v>
      </c>
      <c r="E3037">
        <v>409.14999399999999</v>
      </c>
      <c r="F3037">
        <v>409.14999399999999</v>
      </c>
      <c r="G3037">
        <v>191720000</v>
      </c>
    </row>
    <row r="3038" spans="1:7" x14ac:dyDescent="0.2">
      <c r="A3038" s="91">
        <v>33682</v>
      </c>
      <c r="B3038">
        <v>409.14999399999999</v>
      </c>
      <c r="C3038">
        <v>410.57000699999998</v>
      </c>
      <c r="D3038">
        <v>409.11999500000002</v>
      </c>
      <c r="E3038">
        <v>409.79998799999998</v>
      </c>
      <c r="F3038">
        <v>409.79998799999998</v>
      </c>
      <c r="G3038">
        <v>197310000</v>
      </c>
    </row>
    <row r="3039" spans="1:7" x14ac:dyDescent="0.2">
      <c r="A3039" s="91">
        <v>33683</v>
      </c>
      <c r="B3039">
        <v>409.79998799999998</v>
      </c>
      <c r="C3039">
        <v>411.29998799999998</v>
      </c>
      <c r="D3039">
        <v>408.52999899999998</v>
      </c>
      <c r="E3039">
        <v>411.29998799999998</v>
      </c>
      <c r="F3039">
        <v>411.29998799999998</v>
      </c>
      <c r="G3039">
        <v>246210000</v>
      </c>
    </row>
    <row r="3040" spans="1:7" x14ac:dyDescent="0.2">
      <c r="A3040" s="91">
        <v>33686</v>
      </c>
      <c r="B3040">
        <v>411.290009</v>
      </c>
      <c r="C3040">
        <v>411.290009</v>
      </c>
      <c r="D3040">
        <v>408.86999500000002</v>
      </c>
      <c r="E3040">
        <v>409.91000400000001</v>
      </c>
      <c r="F3040">
        <v>409.91000400000001</v>
      </c>
      <c r="G3040">
        <v>157050000</v>
      </c>
    </row>
    <row r="3041" spans="1:7" x14ac:dyDescent="0.2">
      <c r="A3041" s="91">
        <v>33687</v>
      </c>
      <c r="B3041">
        <v>409.91000400000001</v>
      </c>
      <c r="C3041">
        <v>411.42999300000002</v>
      </c>
      <c r="D3041">
        <v>407.98998999999998</v>
      </c>
      <c r="E3041">
        <v>408.88000499999998</v>
      </c>
      <c r="F3041">
        <v>408.88000499999998</v>
      </c>
      <c r="G3041">
        <v>191610000</v>
      </c>
    </row>
    <row r="3042" spans="1:7" x14ac:dyDescent="0.2">
      <c r="A3042" s="91">
        <v>33688</v>
      </c>
      <c r="B3042">
        <v>408.88000499999998</v>
      </c>
      <c r="C3042">
        <v>409.86999500000002</v>
      </c>
      <c r="D3042">
        <v>407.51998900000001</v>
      </c>
      <c r="E3042">
        <v>407.51998900000001</v>
      </c>
      <c r="F3042">
        <v>407.51998900000001</v>
      </c>
      <c r="G3042">
        <v>192650000</v>
      </c>
    </row>
    <row r="3043" spans="1:7" x14ac:dyDescent="0.2">
      <c r="A3043" s="91">
        <v>33689</v>
      </c>
      <c r="B3043">
        <v>407.51998900000001</v>
      </c>
      <c r="C3043">
        <v>409.44000199999999</v>
      </c>
      <c r="D3043">
        <v>406.75</v>
      </c>
      <c r="E3043">
        <v>407.85998499999999</v>
      </c>
      <c r="F3043">
        <v>407.85998499999999</v>
      </c>
      <c r="G3043">
        <v>176720000</v>
      </c>
    </row>
    <row r="3044" spans="1:7" x14ac:dyDescent="0.2">
      <c r="A3044" s="91">
        <v>33690</v>
      </c>
      <c r="B3044">
        <v>407.85998499999999</v>
      </c>
      <c r="C3044">
        <v>407.85998499999999</v>
      </c>
      <c r="D3044">
        <v>402.86999500000002</v>
      </c>
      <c r="E3044">
        <v>403.5</v>
      </c>
      <c r="F3044">
        <v>403.5</v>
      </c>
      <c r="G3044">
        <v>166140000</v>
      </c>
    </row>
    <row r="3045" spans="1:7" x14ac:dyDescent="0.2">
      <c r="A3045" s="91">
        <v>33693</v>
      </c>
      <c r="B3045">
        <v>403.5</v>
      </c>
      <c r="C3045">
        <v>404.29998799999998</v>
      </c>
      <c r="D3045">
        <v>402.97000100000002</v>
      </c>
      <c r="E3045">
        <v>403</v>
      </c>
      <c r="F3045">
        <v>403</v>
      </c>
      <c r="G3045">
        <v>133990000</v>
      </c>
    </row>
    <row r="3046" spans="1:7" x14ac:dyDescent="0.2">
      <c r="A3046" s="91">
        <v>33694</v>
      </c>
      <c r="B3046">
        <v>403</v>
      </c>
      <c r="C3046">
        <v>405.209991</v>
      </c>
      <c r="D3046">
        <v>402.22000100000002</v>
      </c>
      <c r="E3046">
        <v>403.69000199999999</v>
      </c>
      <c r="F3046">
        <v>403.69000199999999</v>
      </c>
      <c r="G3046">
        <v>182360000</v>
      </c>
    </row>
    <row r="3047" spans="1:7" x14ac:dyDescent="0.2">
      <c r="A3047" s="91">
        <v>33695</v>
      </c>
      <c r="B3047">
        <v>403.67001299999998</v>
      </c>
      <c r="C3047">
        <v>404.5</v>
      </c>
      <c r="D3047">
        <v>400.75</v>
      </c>
      <c r="E3047">
        <v>404.23001099999999</v>
      </c>
      <c r="F3047">
        <v>404.23001099999999</v>
      </c>
      <c r="G3047">
        <v>186530000</v>
      </c>
    </row>
    <row r="3048" spans="1:7" x14ac:dyDescent="0.2">
      <c r="A3048" s="91">
        <v>33696</v>
      </c>
      <c r="B3048">
        <v>404.17001299999998</v>
      </c>
      <c r="C3048">
        <v>404.63000499999998</v>
      </c>
      <c r="D3048">
        <v>399.27999899999998</v>
      </c>
      <c r="E3048">
        <v>400.5</v>
      </c>
      <c r="F3048">
        <v>400.5</v>
      </c>
      <c r="G3048">
        <v>185210000</v>
      </c>
    </row>
    <row r="3049" spans="1:7" x14ac:dyDescent="0.2">
      <c r="A3049" s="91">
        <v>33697</v>
      </c>
      <c r="B3049">
        <v>400.5</v>
      </c>
      <c r="C3049">
        <v>401.58999599999999</v>
      </c>
      <c r="D3049">
        <v>398.209991</v>
      </c>
      <c r="E3049">
        <v>401.54998799999998</v>
      </c>
      <c r="F3049">
        <v>401.54998799999998</v>
      </c>
      <c r="G3049">
        <v>188580000</v>
      </c>
    </row>
    <row r="3050" spans="1:7" x14ac:dyDescent="0.2">
      <c r="A3050" s="91">
        <v>33700</v>
      </c>
      <c r="B3050">
        <v>401.540009</v>
      </c>
      <c r="C3050">
        <v>405.92999300000002</v>
      </c>
      <c r="D3050">
        <v>401.51998900000001</v>
      </c>
      <c r="E3050">
        <v>405.58999599999999</v>
      </c>
      <c r="F3050">
        <v>405.58999599999999</v>
      </c>
      <c r="G3050">
        <v>179910000</v>
      </c>
    </row>
    <row r="3051" spans="1:7" x14ac:dyDescent="0.2">
      <c r="A3051" s="91">
        <v>33701</v>
      </c>
      <c r="B3051">
        <v>405.58999599999999</v>
      </c>
      <c r="C3051">
        <v>405.75</v>
      </c>
      <c r="D3051">
        <v>397.97000100000002</v>
      </c>
      <c r="E3051">
        <v>398.05999800000001</v>
      </c>
      <c r="F3051">
        <v>398.05999800000001</v>
      </c>
      <c r="G3051">
        <v>205210000</v>
      </c>
    </row>
    <row r="3052" spans="1:7" x14ac:dyDescent="0.2">
      <c r="A3052" s="91">
        <v>33702</v>
      </c>
      <c r="B3052">
        <v>398.04998799999998</v>
      </c>
      <c r="C3052">
        <v>398.04998799999998</v>
      </c>
      <c r="D3052">
        <v>392.41000400000001</v>
      </c>
      <c r="E3052">
        <v>394.5</v>
      </c>
      <c r="F3052">
        <v>394.5</v>
      </c>
      <c r="G3052">
        <v>249280000</v>
      </c>
    </row>
    <row r="3053" spans="1:7" x14ac:dyDescent="0.2">
      <c r="A3053" s="91">
        <v>33703</v>
      </c>
      <c r="B3053">
        <v>394.5</v>
      </c>
      <c r="C3053">
        <v>401.040009</v>
      </c>
      <c r="D3053">
        <v>394.5</v>
      </c>
      <c r="E3053">
        <v>400.64001500000001</v>
      </c>
      <c r="F3053">
        <v>400.64001500000001</v>
      </c>
      <c r="G3053">
        <v>231430000</v>
      </c>
    </row>
    <row r="3054" spans="1:7" x14ac:dyDescent="0.2">
      <c r="A3054" s="91">
        <v>33704</v>
      </c>
      <c r="B3054">
        <v>400.58999599999999</v>
      </c>
      <c r="C3054">
        <v>405.11999500000002</v>
      </c>
      <c r="D3054">
        <v>400.58999599999999</v>
      </c>
      <c r="E3054">
        <v>404.290009</v>
      </c>
      <c r="F3054">
        <v>404.290009</v>
      </c>
      <c r="G3054">
        <v>199530000</v>
      </c>
    </row>
    <row r="3055" spans="1:7" x14ac:dyDescent="0.2">
      <c r="A3055" s="91">
        <v>33707</v>
      </c>
      <c r="B3055">
        <v>404.27999899999998</v>
      </c>
      <c r="C3055">
        <v>406.07998700000002</v>
      </c>
      <c r="D3055">
        <v>403.89999399999999</v>
      </c>
      <c r="E3055">
        <v>406.07998700000002</v>
      </c>
      <c r="F3055">
        <v>406.07998700000002</v>
      </c>
      <c r="G3055">
        <v>143140000</v>
      </c>
    </row>
    <row r="3056" spans="1:7" x14ac:dyDescent="0.2">
      <c r="A3056" s="91">
        <v>33708</v>
      </c>
      <c r="B3056">
        <v>406.07998700000002</v>
      </c>
      <c r="C3056">
        <v>413.85998499999999</v>
      </c>
      <c r="D3056">
        <v>406.07998700000002</v>
      </c>
      <c r="E3056">
        <v>412.39001500000001</v>
      </c>
      <c r="F3056">
        <v>412.39001500000001</v>
      </c>
      <c r="G3056">
        <v>231130000</v>
      </c>
    </row>
    <row r="3057" spans="1:7" x14ac:dyDescent="0.2">
      <c r="A3057" s="91">
        <v>33709</v>
      </c>
      <c r="B3057">
        <v>412.39001500000001</v>
      </c>
      <c r="C3057">
        <v>416.27999899999998</v>
      </c>
      <c r="D3057">
        <v>412.39001500000001</v>
      </c>
      <c r="E3057">
        <v>416.27999899999998</v>
      </c>
      <c r="F3057">
        <v>416.27999899999998</v>
      </c>
      <c r="G3057">
        <v>229710000</v>
      </c>
    </row>
    <row r="3058" spans="1:7" x14ac:dyDescent="0.2">
      <c r="A3058" s="91">
        <v>33710</v>
      </c>
      <c r="B3058">
        <v>416.27999899999998</v>
      </c>
      <c r="C3058">
        <v>416.27999899999998</v>
      </c>
      <c r="D3058">
        <v>413.39999399999999</v>
      </c>
      <c r="E3058">
        <v>416.040009</v>
      </c>
      <c r="F3058">
        <v>416.040009</v>
      </c>
      <c r="G3058">
        <v>233230000</v>
      </c>
    </row>
    <row r="3059" spans="1:7" x14ac:dyDescent="0.2">
      <c r="A3059" s="91">
        <v>33714</v>
      </c>
      <c r="B3059">
        <v>416.04998799999998</v>
      </c>
      <c r="C3059">
        <v>416.04998799999998</v>
      </c>
      <c r="D3059">
        <v>407.92999300000002</v>
      </c>
      <c r="E3059">
        <v>410.17999300000002</v>
      </c>
      <c r="F3059">
        <v>410.17999300000002</v>
      </c>
      <c r="G3059">
        <v>191980000</v>
      </c>
    </row>
    <row r="3060" spans="1:7" x14ac:dyDescent="0.2">
      <c r="A3060" s="91">
        <v>33715</v>
      </c>
      <c r="B3060">
        <v>410.16000400000001</v>
      </c>
      <c r="C3060">
        <v>411.08999599999999</v>
      </c>
      <c r="D3060">
        <v>408.20001200000002</v>
      </c>
      <c r="E3060">
        <v>410.26001000000002</v>
      </c>
      <c r="F3060">
        <v>410.26001000000002</v>
      </c>
      <c r="G3060">
        <v>214460000</v>
      </c>
    </row>
    <row r="3061" spans="1:7" x14ac:dyDescent="0.2">
      <c r="A3061" s="91">
        <v>33716</v>
      </c>
      <c r="B3061">
        <v>410.26001000000002</v>
      </c>
      <c r="C3061">
        <v>411.29998799999998</v>
      </c>
      <c r="D3061">
        <v>409.23001099999999</v>
      </c>
      <c r="E3061">
        <v>409.80999800000001</v>
      </c>
      <c r="F3061">
        <v>409.80999800000001</v>
      </c>
      <c r="G3061">
        <v>218850000</v>
      </c>
    </row>
    <row r="3062" spans="1:7" x14ac:dyDescent="0.2">
      <c r="A3062" s="91">
        <v>33717</v>
      </c>
      <c r="B3062">
        <v>409.80999800000001</v>
      </c>
      <c r="C3062">
        <v>411.60000600000001</v>
      </c>
      <c r="D3062">
        <v>406.85998499999999</v>
      </c>
      <c r="E3062">
        <v>411.60000600000001</v>
      </c>
      <c r="F3062">
        <v>411.60000600000001</v>
      </c>
      <c r="G3062">
        <v>235860000</v>
      </c>
    </row>
    <row r="3063" spans="1:7" x14ac:dyDescent="0.2">
      <c r="A3063" s="91">
        <v>33718</v>
      </c>
      <c r="B3063">
        <v>411.60000600000001</v>
      </c>
      <c r="C3063">
        <v>412.48001099999999</v>
      </c>
      <c r="D3063">
        <v>408.73998999999998</v>
      </c>
      <c r="E3063">
        <v>409.01998900000001</v>
      </c>
      <c r="F3063">
        <v>409.01998900000001</v>
      </c>
      <c r="G3063">
        <v>199310000</v>
      </c>
    </row>
    <row r="3064" spans="1:7" x14ac:dyDescent="0.2">
      <c r="A3064" s="91">
        <v>33721</v>
      </c>
      <c r="B3064">
        <v>409.02999899999998</v>
      </c>
      <c r="C3064">
        <v>409.60000600000001</v>
      </c>
      <c r="D3064">
        <v>407.64001500000001</v>
      </c>
      <c r="E3064">
        <v>408.45001200000002</v>
      </c>
      <c r="F3064">
        <v>408.45001200000002</v>
      </c>
      <c r="G3064">
        <v>172900000</v>
      </c>
    </row>
    <row r="3065" spans="1:7" x14ac:dyDescent="0.2">
      <c r="A3065" s="91">
        <v>33722</v>
      </c>
      <c r="B3065">
        <v>408.45001200000002</v>
      </c>
      <c r="C3065">
        <v>409.69000199999999</v>
      </c>
      <c r="D3065">
        <v>406.32998700000002</v>
      </c>
      <c r="E3065">
        <v>409.10998499999999</v>
      </c>
      <c r="F3065">
        <v>409.10998499999999</v>
      </c>
      <c r="G3065">
        <v>189220000</v>
      </c>
    </row>
    <row r="3066" spans="1:7" x14ac:dyDescent="0.2">
      <c r="A3066" s="91">
        <v>33723</v>
      </c>
      <c r="B3066">
        <v>409.10998499999999</v>
      </c>
      <c r="C3066">
        <v>412.30999800000001</v>
      </c>
      <c r="D3066">
        <v>409.10998499999999</v>
      </c>
      <c r="E3066">
        <v>412.01998900000001</v>
      </c>
      <c r="F3066">
        <v>412.01998900000001</v>
      </c>
      <c r="G3066">
        <v>206780000</v>
      </c>
    </row>
    <row r="3067" spans="1:7" x14ac:dyDescent="0.2">
      <c r="A3067" s="91">
        <v>33724</v>
      </c>
      <c r="B3067">
        <v>412.01998900000001</v>
      </c>
      <c r="C3067">
        <v>414.95001200000002</v>
      </c>
      <c r="D3067">
        <v>412.01998900000001</v>
      </c>
      <c r="E3067">
        <v>414.95001200000002</v>
      </c>
      <c r="F3067">
        <v>414.95001200000002</v>
      </c>
      <c r="G3067">
        <v>223590000</v>
      </c>
    </row>
    <row r="3068" spans="1:7" x14ac:dyDescent="0.2">
      <c r="A3068" s="91">
        <v>33725</v>
      </c>
      <c r="B3068">
        <v>414.95001200000002</v>
      </c>
      <c r="C3068">
        <v>415.209991</v>
      </c>
      <c r="D3068">
        <v>409.86999500000002</v>
      </c>
      <c r="E3068">
        <v>412.52999899999998</v>
      </c>
      <c r="F3068">
        <v>412.52999899999998</v>
      </c>
      <c r="G3068">
        <v>177390000</v>
      </c>
    </row>
    <row r="3069" spans="1:7" x14ac:dyDescent="0.2">
      <c r="A3069" s="91">
        <v>33728</v>
      </c>
      <c r="B3069">
        <v>412.540009</v>
      </c>
      <c r="C3069">
        <v>417.83999599999999</v>
      </c>
      <c r="D3069">
        <v>412.540009</v>
      </c>
      <c r="E3069">
        <v>416.91000400000001</v>
      </c>
      <c r="F3069">
        <v>416.91000400000001</v>
      </c>
      <c r="G3069">
        <v>174540000</v>
      </c>
    </row>
    <row r="3070" spans="1:7" x14ac:dyDescent="0.2">
      <c r="A3070" s="91">
        <v>33729</v>
      </c>
      <c r="B3070">
        <v>416.91000400000001</v>
      </c>
      <c r="C3070">
        <v>418.52999899999998</v>
      </c>
      <c r="D3070">
        <v>415.76998900000001</v>
      </c>
      <c r="E3070">
        <v>416.83999599999999</v>
      </c>
      <c r="F3070">
        <v>416.83999599999999</v>
      </c>
      <c r="G3070">
        <v>200550000</v>
      </c>
    </row>
    <row r="3071" spans="1:7" x14ac:dyDescent="0.2">
      <c r="A3071" s="91">
        <v>33730</v>
      </c>
      <c r="B3071">
        <v>416.83999599999999</v>
      </c>
      <c r="C3071">
        <v>418.48001099999999</v>
      </c>
      <c r="D3071">
        <v>416.39999399999999</v>
      </c>
      <c r="E3071">
        <v>416.790009</v>
      </c>
      <c r="F3071">
        <v>416.790009</v>
      </c>
      <c r="G3071">
        <v>199950000</v>
      </c>
    </row>
    <row r="3072" spans="1:7" x14ac:dyDescent="0.2">
      <c r="A3072" s="91">
        <v>33731</v>
      </c>
      <c r="B3072">
        <v>416.790009</v>
      </c>
      <c r="C3072">
        <v>416.83999599999999</v>
      </c>
      <c r="D3072">
        <v>415.38000499999998</v>
      </c>
      <c r="E3072">
        <v>415.85000600000001</v>
      </c>
      <c r="F3072">
        <v>415.85000600000001</v>
      </c>
      <c r="G3072">
        <v>168980000</v>
      </c>
    </row>
    <row r="3073" spans="1:7" x14ac:dyDescent="0.2">
      <c r="A3073" s="91">
        <v>33732</v>
      </c>
      <c r="B3073">
        <v>415.86999500000002</v>
      </c>
      <c r="C3073">
        <v>416.85000600000001</v>
      </c>
      <c r="D3073">
        <v>414.41000400000001</v>
      </c>
      <c r="E3073">
        <v>416.04998799999998</v>
      </c>
      <c r="F3073">
        <v>416.04998799999998</v>
      </c>
      <c r="G3073">
        <v>168720000</v>
      </c>
    </row>
    <row r="3074" spans="1:7" x14ac:dyDescent="0.2">
      <c r="A3074" s="91">
        <v>33735</v>
      </c>
      <c r="B3074">
        <v>416.04998799999998</v>
      </c>
      <c r="C3074">
        <v>418.75</v>
      </c>
      <c r="D3074">
        <v>416.04998799999998</v>
      </c>
      <c r="E3074">
        <v>418.48998999999998</v>
      </c>
      <c r="F3074">
        <v>418.48998999999998</v>
      </c>
      <c r="G3074">
        <v>155730000</v>
      </c>
    </row>
    <row r="3075" spans="1:7" x14ac:dyDescent="0.2">
      <c r="A3075" s="91">
        <v>33736</v>
      </c>
      <c r="B3075">
        <v>418.48998999999998</v>
      </c>
      <c r="C3075">
        <v>418.67999300000002</v>
      </c>
      <c r="D3075">
        <v>414.69000199999999</v>
      </c>
      <c r="E3075">
        <v>416.290009</v>
      </c>
      <c r="F3075">
        <v>416.290009</v>
      </c>
      <c r="G3075">
        <v>192870000</v>
      </c>
    </row>
    <row r="3076" spans="1:7" x14ac:dyDescent="0.2">
      <c r="A3076" s="91">
        <v>33737</v>
      </c>
      <c r="B3076">
        <v>416.290009</v>
      </c>
      <c r="C3076">
        <v>417.040009</v>
      </c>
      <c r="D3076">
        <v>415.85998499999999</v>
      </c>
      <c r="E3076">
        <v>416.45001200000002</v>
      </c>
      <c r="F3076">
        <v>416.45001200000002</v>
      </c>
      <c r="G3076">
        <v>175850000</v>
      </c>
    </row>
    <row r="3077" spans="1:7" x14ac:dyDescent="0.2">
      <c r="A3077" s="91">
        <v>33738</v>
      </c>
      <c r="B3077">
        <v>416.45001200000002</v>
      </c>
      <c r="C3077">
        <v>416.51998900000001</v>
      </c>
      <c r="D3077">
        <v>411.82000699999998</v>
      </c>
      <c r="E3077">
        <v>413.14001500000001</v>
      </c>
      <c r="F3077">
        <v>413.14001500000001</v>
      </c>
      <c r="G3077">
        <v>189150000</v>
      </c>
    </row>
    <row r="3078" spans="1:7" x14ac:dyDescent="0.2">
      <c r="A3078" s="91">
        <v>33739</v>
      </c>
      <c r="B3078">
        <v>413.14001500000001</v>
      </c>
      <c r="C3078">
        <v>413.14001500000001</v>
      </c>
      <c r="D3078">
        <v>409.85000600000001</v>
      </c>
      <c r="E3078">
        <v>410.08999599999999</v>
      </c>
      <c r="F3078">
        <v>410.08999599999999</v>
      </c>
      <c r="G3078">
        <v>192740000</v>
      </c>
    </row>
    <row r="3079" spans="1:7" x14ac:dyDescent="0.2">
      <c r="A3079" s="91">
        <v>33742</v>
      </c>
      <c r="B3079">
        <v>410.13000499999998</v>
      </c>
      <c r="C3079">
        <v>413.33999599999999</v>
      </c>
      <c r="D3079">
        <v>410.13000499999998</v>
      </c>
      <c r="E3079">
        <v>412.80999800000001</v>
      </c>
      <c r="F3079">
        <v>412.80999800000001</v>
      </c>
      <c r="G3079">
        <v>151380000</v>
      </c>
    </row>
    <row r="3080" spans="1:7" x14ac:dyDescent="0.2">
      <c r="A3080" s="91">
        <v>33743</v>
      </c>
      <c r="B3080">
        <v>412.82000699999998</v>
      </c>
      <c r="C3080">
        <v>416.51001000000002</v>
      </c>
      <c r="D3080">
        <v>412.26001000000002</v>
      </c>
      <c r="E3080">
        <v>416.36999500000002</v>
      </c>
      <c r="F3080">
        <v>416.36999500000002</v>
      </c>
      <c r="G3080">
        <v>187130000</v>
      </c>
    </row>
    <row r="3081" spans="1:7" x14ac:dyDescent="0.2">
      <c r="A3081" s="91">
        <v>33744</v>
      </c>
      <c r="B3081">
        <v>416.36999500000002</v>
      </c>
      <c r="C3081">
        <v>416.82998700000002</v>
      </c>
      <c r="D3081">
        <v>415.36999500000002</v>
      </c>
      <c r="E3081">
        <v>415.39001500000001</v>
      </c>
      <c r="F3081">
        <v>415.39001500000001</v>
      </c>
      <c r="G3081">
        <v>198180000</v>
      </c>
    </row>
    <row r="3082" spans="1:7" x14ac:dyDescent="0.2">
      <c r="A3082" s="91">
        <v>33745</v>
      </c>
      <c r="B3082">
        <v>415.39999399999999</v>
      </c>
      <c r="C3082">
        <v>415.41000400000001</v>
      </c>
      <c r="D3082">
        <v>411.57000699999998</v>
      </c>
      <c r="E3082">
        <v>412.60000600000001</v>
      </c>
      <c r="F3082">
        <v>412.60000600000001</v>
      </c>
      <c r="G3082">
        <v>184860000</v>
      </c>
    </row>
    <row r="3083" spans="1:7" x14ac:dyDescent="0.2">
      <c r="A3083" s="91">
        <v>33746</v>
      </c>
      <c r="B3083">
        <v>412.60998499999999</v>
      </c>
      <c r="C3083">
        <v>414.82000699999998</v>
      </c>
      <c r="D3083">
        <v>412.60000600000001</v>
      </c>
      <c r="E3083">
        <v>414.01998900000001</v>
      </c>
      <c r="F3083">
        <v>414.01998900000001</v>
      </c>
      <c r="G3083">
        <v>146710000</v>
      </c>
    </row>
    <row r="3084" spans="1:7" x14ac:dyDescent="0.2">
      <c r="A3084" s="91">
        <v>33750</v>
      </c>
      <c r="B3084">
        <v>414.01998900000001</v>
      </c>
      <c r="C3084">
        <v>414.01998900000001</v>
      </c>
      <c r="D3084">
        <v>410.23001099999999</v>
      </c>
      <c r="E3084">
        <v>411.41000400000001</v>
      </c>
      <c r="F3084">
        <v>411.41000400000001</v>
      </c>
      <c r="G3084">
        <v>197700000</v>
      </c>
    </row>
    <row r="3085" spans="1:7" x14ac:dyDescent="0.2">
      <c r="A3085" s="91">
        <v>33751</v>
      </c>
      <c r="B3085">
        <v>411.41000400000001</v>
      </c>
      <c r="C3085">
        <v>412.67999300000002</v>
      </c>
      <c r="D3085">
        <v>411.05999800000001</v>
      </c>
      <c r="E3085">
        <v>412.17001299999998</v>
      </c>
      <c r="F3085">
        <v>412.17001299999998</v>
      </c>
      <c r="G3085">
        <v>182240000</v>
      </c>
    </row>
    <row r="3086" spans="1:7" x14ac:dyDescent="0.2">
      <c r="A3086" s="91">
        <v>33752</v>
      </c>
      <c r="B3086">
        <v>412.17001299999998</v>
      </c>
      <c r="C3086">
        <v>416.76998900000001</v>
      </c>
      <c r="D3086">
        <v>411.80999800000001</v>
      </c>
      <c r="E3086">
        <v>416.73998999999998</v>
      </c>
      <c r="F3086">
        <v>416.73998999999998</v>
      </c>
      <c r="G3086">
        <v>195300000</v>
      </c>
    </row>
    <row r="3087" spans="1:7" x14ac:dyDescent="0.2">
      <c r="A3087" s="91">
        <v>33753</v>
      </c>
      <c r="B3087">
        <v>416.73998999999998</v>
      </c>
      <c r="C3087">
        <v>418.35998499999999</v>
      </c>
      <c r="D3087">
        <v>415.35000600000001</v>
      </c>
      <c r="E3087">
        <v>415.35000600000001</v>
      </c>
      <c r="F3087">
        <v>415.35000600000001</v>
      </c>
      <c r="G3087">
        <v>204010000</v>
      </c>
    </row>
    <row r="3088" spans="1:7" x14ac:dyDescent="0.2">
      <c r="A3088" s="91">
        <v>33756</v>
      </c>
      <c r="B3088">
        <v>415.35000600000001</v>
      </c>
      <c r="C3088">
        <v>417.29998799999998</v>
      </c>
      <c r="D3088">
        <v>412.44000199999999</v>
      </c>
      <c r="E3088">
        <v>417.29998799999998</v>
      </c>
      <c r="F3088">
        <v>417.29998799999998</v>
      </c>
      <c r="G3088">
        <v>180800000</v>
      </c>
    </row>
    <row r="3089" spans="1:7" x14ac:dyDescent="0.2">
      <c r="A3089" s="91">
        <v>33757</v>
      </c>
      <c r="B3089">
        <v>417.29998799999998</v>
      </c>
      <c r="C3089">
        <v>417.29998799999998</v>
      </c>
      <c r="D3089">
        <v>413.5</v>
      </c>
      <c r="E3089">
        <v>413.5</v>
      </c>
      <c r="F3089">
        <v>413.5</v>
      </c>
      <c r="G3089">
        <v>202560000</v>
      </c>
    </row>
    <row r="3090" spans="1:7" x14ac:dyDescent="0.2">
      <c r="A3090" s="91">
        <v>33758</v>
      </c>
      <c r="B3090">
        <v>413.5</v>
      </c>
      <c r="C3090">
        <v>416.540009</v>
      </c>
      <c r="D3090">
        <v>413.040009</v>
      </c>
      <c r="E3090">
        <v>414.58999599999999</v>
      </c>
      <c r="F3090">
        <v>414.58999599999999</v>
      </c>
      <c r="G3090">
        <v>215770000</v>
      </c>
    </row>
    <row r="3091" spans="1:7" x14ac:dyDescent="0.2">
      <c r="A3091" s="91">
        <v>33759</v>
      </c>
      <c r="B3091">
        <v>414.60000600000001</v>
      </c>
      <c r="C3091">
        <v>414.98001099999999</v>
      </c>
      <c r="D3091">
        <v>412.97000100000002</v>
      </c>
      <c r="E3091">
        <v>413.26001000000002</v>
      </c>
      <c r="F3091">
        <v>413.26001000000002</v>
      </c>
      <c r="G3091">
        <v>204450000</v>
      </c>
    </row>
    <row r="3092" spans="1:7" x14ac:dyDescent="0.2">
      <c r="A3092" s="91">
        <v>33760</v>
      </c>
      <c r="B3092">
        <v>413.26001000000002</v>
      </c>
      <c r="C3092">
        <v>413.85000600000001</v>
      </c>
      <c r="D3092">
        <v>410.97000100000002</v>
      </c>
      <c r="E3092">
        <v>413.48001099999999</v>
      </c>
      <c r="F3092">
        <v>413.48001099999999</v>
      </c>
      <c r="G3092">
        <v>199050000</v>
      </c>
    </row>
    <row r="3093" spans="1:7" x14ac:dyDescent="0.2">
      <c r="A3093" s="91">
        <v>33763</v>
      </c>
      <c r="B3093">
        <v>413.48001099999999</v>
      </c>
      <c r="C3093">
        <v>413.95001200000002</v>
      </c>
      <c r="D3093">
        <v>412.02999899999998</v>
      </c>
      <c r="E3093">
        <v>413.35998499999999</v>
      </c>
      <c r="F3093">
        <v>413.35998499999999</v>
      </c>
      <c r="G3093">
        <v>161240000</v>
      </c>
    </row>
    <row r="3094" spans="1:7" x14ac:dyDescent="0.2">
      <c r="A3094" s="91">
        <v>33764</v>
      </c>
      <c r="B3094">
        <v>413.39999399999999</v>
      </c>
      <c r="C3094">
        <v>413.55999800000001</v>
      </c>
      <c r="D3094">
        <v>409.29998799999998</v>
      </c>
      <c r="E3094">
        <v>410.05999800000001</v>
      </c>
      <c r="F3094">
        <v>410.05999800000001</v>
      </c>
      <c r="G3094">
        <v>191170000</v>
      </c>
    </row>
    <row r="3095" spans="1:7" x14ac:dyDescent="0.2">
      <c r="A3095" s="91">
        <v>33765</v>
      </c>
      <c r="B3095">
        <v>410.05999800000001</v>
      </c>
      <c r="C3095">
        <v>410.10000600000001</v>
      </c>
      <c r="D3095">
        <v>406.80999800000001</v>
      </c>
      <c r="E3095">
        <v>407.25</v>
      </c>
      <c r="F3095">
        <v>407.25</v>
      </c>
      <c r="G3095">
        <v>210750000</v>
      </c>
    </row>
    <row r="3096" spans="1:7" x14ac:dyDescent="0.2">
      <c r="A3096" s="91">
        <v>33766</v>
      </c>
      <c r="B3096">
        <v>407.25</v>
      </c>
      <c r="C3096">
        <v>409.04998799999998</v>
      </c>
      <c r="D3096">
        <v>406.10998499999999</v>
      </c>
      <c r="E3096">
        <v>409.04998799999998</v>
      </c>
      <c r="F3096">
        <v>409.04998799999998</v>
      </c>
      <c r="G3096">
        <v>204780000</v>
      </c>
    </row>
    <row r="3097" spans="1:7" x14ac:dyDescent="0.2">
      <c r="A3097" s="91">
        <v>33767</v>
      </c>
      <c r="B3097">
        <v>409.07998700000002</v>
      </c>
      <c r="C3097">
        <v>411.85998499999999</v>
      </c>
      <c r="D3097">
        <v>409.07998700000002</v>
      </c>
      <c r="E3097">
        <v>409.76001000000002</v>
      </c>
      <c r="F3097">
        <v>409.76001000000002</v>
      </c>
      <c r="G3097">
        <v>181860000</v>
      </c>
    </row>
    <row r="3098" spans="1:7" x14ac:dyDescent="0.2">
      <c r="A3098" s="91">
        <v>33770</v>
      </c>
      <c r="B3098">
        <v>409.76001000000002</v>
      </c>
      <c r="C3098">
        <v>411.67999300000002</v>
      </c>
      <c r="D3098">
        <v>408.13000499999998</v>
      </c>
      <c r="E3098">
        <v>410.290009</v>
      </c>
      <c r="F3098">
        <v>410.290009</v>
      </c>
      <c r="G3098">
        <v>164080000</v>
      </c>
    </row>
    <row r="3099" spans="1:7" x14ac:dyDescent="0.2">
      <c r="A3099" s="91">
        <v>33771</v>
      </c>
      <c r="B3099">
        <v>410.290009</v>
      </c>
      <c r="C3099">
        <v>411.39999399999999</v>
      </c>
      <c r="D3099">
        <v>408.32000699999998</v>
      </c>
      <c r="E3099">
        <v>408.32000699999998</v>
      </c>
      <c r="F3099">
        <v>408.32000699999998</v>
      </c>
      <c r="G3099">
        <v>194400000</v>
      </c>
    </row>
    <row r="3100" spans="1:7" x14ac:dyDescent="0.2">
      <c r="A3100" s="91">
        <v>33772</v>
      </c>
      <c r="B3100">
        <v>408.32998700000002</v>
      </c>
      <c r="C3100">
        <v>408.32998700000002</v>
      </c>
      <c r="D3100">
        <v>401.98001099999999</v>
      </c>
      <c r="E3100">
        <v>402.26001000000002</v>
      </c>
      <c r="F3100">
        <v>402.26001000000002</v>
      </c>
      <c r="G3100">
        <v>227760000</v>
      </c>
    </row>
    <row r="3101" spans="1:7" x14ac:dyDescent="0.2">
      <c r="A3101" s="91">
        <v>33773</v>
      </c>
      <c r="B3101">
        <v>402.26001000000002</v>
      </c>
      <c r="C3101">
        <v>402.67999300000002</v>
      </c>
      <c r="D3101">
        <v>400.51001000000002</v>
      </c>
      <c r="E3101">
        <v>400.959991</v>
      </c>
      <c r="F3101">
        <v>400.959991</v>
      </c>
      <c r="G3101">
        <v>225600000</v>
      </c>
    </row>
    <row r="3102" spans="1:7" x14ac:dyDescent="0.2">
      <c r="A3102" s="91">
        <v>33774</v>
      </c>
      <c r="B3102">
        <v>400.959991</v>
      </c>
      <c r="C3102">
        <v>404.23001099999999</v>
      </c>
      <c r="D3102">
        <v>400.959991</v>
      </c>
      <c r="E3102">
        <v>403.67001299999998</v>
      </c>
      <c r="F3102">
        <v>403.67001299999998</v>
      </c>
      <c r="G3102">
        <v>233460000</v>
      </c>
    </row>
    <row r="3103" spans="1:7" x14ac:dyDescent="0.2">
      <c r="A3103" s="91">
        <v>33777</v>
      </c>
      <c r="B3103">
        <v>403.64001500000001</v>
      </c>
      <c r="C3103">
        <v>403.64001500000001</v>
      </c>
      <c r="D3103">
        <v>399.92001299999998</v>
      </c>
      <c r="E3103">
        <v>403.39999399999999</v>
      </c>
      <c r="F3103">
        <v>403.39999399999999</v>
      </c>
      <c r="G3103">
        <v>169370000</v>
      </c>
    </row>
    <row r="3104" spans="1:7" x14ac:dyDescent="0.2">
      <c r="A3104" s="91">
        <v>33778</v>
      </c>
      <c r="B3104">
        <v>403.39999399999999</v>
      </c>
      <c r="C3104">
        <v>405.41000400000001</v>
      </c>
      <c r="D3104">
        <v>403.39999399999999</v>
      </c>
      <c r="E3104">
        <v>404.040009</v>
      </c>
      <c r="F3104">
        <v>404.040009</v>
      </c>
      <c r="G3104">
        <v>189190000</v>
      </c>
    </row>
    <row r="3105" spans="1:7" x14ac:dyDescent="0.2">
      <c r="A3105" s="91">
        <v>33779</v>
      </c>
      <c r="B3105">
        <v>404.04998799999998</v>
      </c>
      <c r="C3105">
        <v>404.76001000000002</v>
      </c>
      <c r="D3105">
        <v>403.26001000000002</v>
      </c>
      <c r="E3105">
        <v>403.83999599999999</v>
      </c>
      <c r="F3105">
        <v>403.83999599999999</v>
      </c>
      <c r="G3105">
        <v>193870000</v>
      </c>
    </row>
    <row r="3106" spans="1:7" x14ac:dyDescent="0.2">
      <c r="A3106" s="91">
        <v>33780</v>
      </c>
      <c r="B3106">
        <v>403.82998700000002</v>
      </c>
      <c r="C3106">
        <v>405.52999899999998</v>
      </c>
      <c r="D3106">
        <v>402.01001000000002</v>
      </c>
      <c r="E3106">
        <v>403.11999500000002</v>
      </c>
      <c r="F3106">
        <v>403.11999500000002</v>
      </c>
      <c r="G3106">
        <v>182960000</v>
      </c>
    </row>
    <row r="3107" spans="1:7" x14ac:dyDescent="0.2">
      <c r="A3107" s="91">
        <v>33781</v>
      </c>
      <c r="B3107">
        <v>403.11999500000002</v>
      </c>
      <c r="C3107">
        <v>403.51001000000002</v>
      </c>
      <c r="D3107">
        <v>401.94000199999999</v>
      </c>
      <c r="E3107">
        <v>403.45001200000002</v>
      </c>
      <c r="F3107">
        <v>403.45001200000002</v>
      </c>
      <c r="G3107">
        <v>154430000</v>
      </c>
    </row>
    <row r="3108" spans="1:7" x14ac:dyDescent="0.2">
      <c r="A3108" s="91">
        <v>33784</v>
      </c>
      <c r="B3108">
        <v>403.47000100000002</v>
      </c>
      <c r="C3108">
        <v>408.959991</v>
      </c>
      <c r="D3108">
        <v>403.47000100000002</v>
      </c>
      <c r="E3108">
        <v>408.94000199999999</v>
      </c>
      <c r="F3108">
        <v>408.94000199999999</v>
      </c>
      <c r="G3108">
        <v>176750000</v>
      </c>
    </row>
    <row r="3109" spans="1:7" x14ac:dyDescent="0.2">
      <c r="A3109" s="91">
        <v>33785</v>
      </c>
      <c r="B3109">
        <v>408.94000199999999</v>
      </c>
      <c r="C3109">
        <v>409.63000499999998</v>
      </c>
      <c r="D3109">
        <v>407.85000600000001</v>
      </c>
      <c r="E3109">
        <v>408.14001500000001</v>
      </c>
      <c r="F3109">
        <v>408.14001500000001</v>
      </c>
      <c r="G3109">
        <v>195530000</v>
      </c>
    </row>
    <row r="3110" spans="1:7" x14ac:dyDescent="0.2">
      <c r="A3110" s="91">
        <v>33786</v>
      </c>
      <c r="B3110">
        <v>408.20001200000002</v>
      </c>
      <c r="C3110">
        <v>412.88000499999998</v>
      </c>
      <c r="D3110">
        <v>408.20001200000002</v>
      </c>
      <c r="E3110">
        <v>412.88000499999998</v>
      </c>
      <c r="F3110">
        <v>412.88000499999998</v>
      </c>
      <c r="G3110">
        <v>214250000</v>
      </c>
    </row>
    <row r="3111" spans="1:7" x14ac:dyDescent="0.2">
      <c r="A3111" s="91">
        <v>33787</v>
      </c>
      <c r="B3111">
        <v>412.88000499999998</v>
      </c>
      <c r="C3111">
        <v>415.709991</v>
      </c>
      <c r="D3111">
        <v>410.07000699999998</v>
      </c>
      <c r="E3111">
        <v>411.76998900000001</v>
      </c>
      <c r="F3111">
        <v>411.76998900000001</v>
      </c>
      <c r="G3111">
        <v>220200000</v>
      </c>
    </row>
    <row r="3112" spans="1:7" x14ac:dyDescent="0.2">
      <c r="A3112" s="91">
        <v>33791</v>
      </c>
      <c r="B3112">
        <v>411.76998900000001</v>
      </c>
      <c r="C3112">
        <v>413.83999599999999</v>
      </c>
      <c r="D3112">
        <v>410.459991</v>
      </c>
      <c r="E3112">
        <v>413.83999599999999</v>
      </c>
      <c r="F3112">
        <v>413.83999599999999</v>
      </c>
      <c r="G3112">
        <v>186920000</v>
      </c>
    </row>
    <row r="3113" spans="1:7" x14ac:dyDescent="0.2">
      <c r="A3113" s="91">
        <v>33792</v>
      </c>
      <c r="B3113">
        <v>413.82998700000002</v>
      </c>
      <c r="C3113">
        <v>415.32998700000002</v>
      </c>
      <c r="D3113">
        <v>408.57998700000002</v>
      </c>
      <c r="E3113">
        <v>409.16000400000001</v>
      </c>
      <c r="F3113">
        <v>409.16000400000001</v>
      </c>
      <c r="G3113">
        <v>226050000</v>
      </c>
    </row>
    <row r="3114" spans="1:7" x14ac:dyDescent="0.2">
      <c r="A3114" s="91">
        <v>33793</v>
      </c>
      <c r="B3114">
        <v>409.14999399999999</v>
      </c>
      <c r="C3114">
        <v>410.27999899999998</v>
      </c>
      <c r="D3114">
        <v>407.20001200000002</v>
      </c>
      <c r="E3114">
        <v>410.27999899999998</v>
      </c>
      <c r="F3114">
        <v>410.27999899999998</v>
      </c>
      <c r="G3114">
        <v>201030000</v>
      </c>
    </row>
    <row r="3115" spans="1:7" x14ac:dyDescent="0.2">
      <c r="A3115" s="91">
        <v>33794</v>
      </c>
      <c r="B3115">
        <v>410.27999899999998</v>
      </c>
      <c r="C3115">
        <v>414.69000199999999</v>
      </c>
      <c r="D3115">
        <v>410.26001000000002</v>
      </c>
      <c r="E3115">
        <v>414.23001099999999</v>
      </c>
      <c r="F3115">
        <v>414.23001099999999</v>
      </c>
      <c r="G3115">
        <v>207980000</v>
      </c>
    </row>
    <row r="3116" spans="1:7" x14ac:dyDescent="0.2">
      <c r="A3116" s="91">
        <v>33795</v>
      </c>
      <c r="B3116">
        <v>414.23001099999999</v>
      </c>
      <c r="C3116">
        <v>415.88000499999998</v>
      </c>
      <c r="D3116">
        <v>413.33999599999999</v>
      </c>
      <c r="E3116">
        <v>414.61999500000002</v>
      </c>
      <c r="F3116">
        <v>414.61999500000002</v>
      </c>
      <c r="G3116">
        <v>164770000</v>
      </c>
    </row>
    <row r="3117" spans="1:7" x14ac:dyDescent="0.2">
      <c r="A3117" s="91">
        <v>33798</v>
      </c>
      <c r="B3117">
        <v>414.61999500000002</v>
      </c>
      <c r="C3117">
        <v>415.85998499999999</v>
      </c>
      <c r="D3117">
        <v>413.92999300000002</v>
      </c>
      <c r="E3117">
        <v>414.86999500000002</v>
      </c>
      <c r="F3117">
        <v>414.86999500000002</v>
      </c>
      <c r="G3117">
        <v>148870000</v>
      </c>
    </row>
    <row r="3118" spans="1:7" x14ac:dyDescent="0.2">
      <c r="A3118" s="91">
        <v>33799</v>
      </c>
      <c r="B3118">
        <v>414.85998499999999</v>
      </c>
      <c r="C3118">
        <v>417.69000199999999</v>
      </c>
      <c r="D3118">
        <v>414.32998700000002</v>
      </c>
      <c r="E3118">
        <v>417.67999300000002</v>
      </c>
      <c r="F3118">
        <v>417.67999300000002</v>
      </c>
      <c r="G3118">
        <v>195570000</v>
      </c>
    </row>
    <row r="3119" spans="1:7" x14ac:dyDescent="0.2">
      <c r="A3119" s="91">
        <v>33800</v>
      </c>
      <c r="B3119">
        <v>417.67999300000002</v>
      </c>
      <c r="C3119">
        <v>417.80999800000001</v>
      </c>
      <c r="D3119">
        <v>416.290009</v>
      </c>
      <c r="E3119">
        <v>417.10000600000001</v>
      </c>
      <c r="F3119">
        <v>417.10000600000001</v>
      </c>
      <c r="G3119">
        <v>206560000</v>
      </c>
    </row>
    <row r="3120" spans="1:7" x14ac:dyDescent="0.2">
      <c r="A3120" s="91">
        <v>33801</v>
      </c>
      <c r="B3120">
        <v>417.040009</v>
      </c>
      <c r="C3120">
        <v>417.92999300000002</v>
      </c>
      <c r="D3120">
        <v>414.790009</v>
      </c>
      <c r="E3120">
        <v>417.540009</v>
      </c>
      <c r="F3120">
        <v>417.540009</v>
      </c>
      <c r="G3120">
        <v>206900000</v>
      </c>
    </row>
    <row r="3121" spans="1:7" x14ac:dyDescent="0.2">
      <c r="A3121" s="91">
        <v>33802</v>
      </c>
      <c r="B3121">
        <v>417.540009</v>
      </c>
      <c r="C3121">
        <v>417.540009</v>
      </c>
      <c r="D3121">
        <v>412.959991</v>
      </c>
      <c r="E3121">
        <v>415.61999500000002</v>
      </c>
      <c r="F3121">
        <v>415.61999500000002</v>
      </c>
      <c r="G3121">
        <v>192120000</v>
      </c>
    </row>
    <row r="3122" spans="1:7" x14ac:dyDescent="0.2">
      <c r="A3122" s="91">
        <v>33805</v>
      </c>
      <c r="B3122">
        <v>415.61999500000002</v>
      </c>
      <c r="C3122">
        <v>415.61999500000002</v>
      </c>
      <c r="D3122">
        <v>410.72000100000002</v>
      </c>
      <c r="E3122">
        <v>413.75</v>
      </c>
      <c r="F3122">
        <v>413.75</v>
      </c>
      <c r="G3122">
        <v>165760000</v>
      </c>
    </row>
    <row r="3123" spans="1:7" x14ac:dyDescent="0.2">
      <c r="A3123" s="91">
        <v>33806</v>
      </c>
      <c r="B3123">
        <v>413.75</v>
      </c>
      <c r="C3123">
        <v>414.92001299999998</v>
      </c>
      <c r="D3123">
        <v>413.10000600000001</v>
      </c>
      <c r="E3123">
        <v>413.76001000000002</v>
      </c>
      <c r="F3123">
        <v>413.76001000000002</v>
      </c>
      <c r="G3123">
        <v>173760000</v>
      </c>
    </row>
    <row r="3124" spans="1:7" x14ac:dyDescent="0.2">
      <c r="A3124" s="91">
        <v>33807</v>
      </c>
      <c r="B3124">
        <v>413.73998999999998</v>
      </c>
      <c r="C3124">
        <v>413.73998999999998</v>
      </c>
      <c r="D3124">
        <v>409.95001200000002</v>
      </c>
      <c r="E3124">
        <v>410.92999300000002</v>
      </c>
      <c r="F3124">
        <v>410.92999300000002</v>
      </c>
      <c r="G3124">
        <v>190160000</v>
      </c>
    </row>
    <row r="3125" spans="1:7" x14ac:dyDescent="0.2">
      <c r="A3125" s="91">
        <v>33808</v>
      </c>
      <c r="B3125">
        <v>410.92999300000002</v>
      </c>
      <c r="C3125">
        <v>412.07998700000002</v>
      </c>
      <c r="D3125">
        <v>409.80999800000001</v>
      </c>
      <c r="E3125">
        <v>412.07998700000002</v>
      </c>
      <c r="F3125">
        <v>412.07998700000002</v>
      </c>
      <c r="G3125">
        <v>175490000</v>
      </c>
    </row>
    <row r="3126" spans="1:7" x14ac:dyDescent="0.2">
      <c r="A3126" s="91">
        <v>33809</v>
      </c>
      <c r="B3126">
        <v>412.07000699999998</v>
      </c>
      <c r="C3126">
        <v>412.07000699999998</v>
      </c>
      <c r="D3126">
        <v>409.92999300000002</v>
      </c>
      <c r="E3126">
        <v>411.60000600000001</v>
      </c>
      <c r="F3126">
        <v>411.60000600000001</v>
      </c>
      <c r="G3126">
        <v>163890000</v>
      </c>
    </row>
    <row r="3127" spans="1:7" x14ac:dyDescent="0.2">
      <c r="A3127" s="91">
        <v>33812</v>
      </c>
      <c r="B3127">
        <v>411.60000600000001</v>
      </c>
      <c r="C3127">
        <v>412.67001299999998</v>
      </c>
      <c r="D3127">
        <v>411.26998900000001</v>
      </c>
      <c r="E3127">
        <v>411.540009</v>
      </c>
      <c r="F3127">
        <v>411.540009</v>
      </c>
      <c r="G3127">
        <v>164700000</v>
      </c>
    </row>
    <row r="3128" spans="1:7" x14ac:dyDescent="0.2">
      <c r="A3128" s="91">
        <v>33813</v>
      </c>
      <c r="B3128">
        <v>411.54998799999998</v>
      </c>
      <c r="C3128">
        <v>417.54998799999998</v>
      </c>
      <c r="D3128">
        <v>411.54998799999998</v>
      </c>
      <c r="E3128">
        <v>417.51998900000001</v>
      </c>
      <c r="F3128">
        <v>417.51998900000001</v>
      </c>
      <c r="G3128">
        <v>218060000</v>
      </c>
    </row>
    <row r="3129" spans="1:7" x14ac:dyDescent="0.2">
      <c r="A3129" s="91">
        <v>33814</v>
      </c>
      <c r="B3129">
        <v>417.51998900000001</v>
      </c>
      <c r="C3129">
        <v>423.01998900000001</v>
      </c>
      <c r="D3129">
        <v>417.51998900000001</v>
      </c>
      <c r="E3129">
        <v>422.23001099999999</v>
      </c>
      <c r="F3129">
        <v>422.23001099999999</v>
      </c>
      <c r="G3129">
        <v>275850000</v>
      </c>
    </row>
    <row r="3130" spans="1:7" x14ac:dyDescent="0.2">
      <c r="A3130" s="91">
        <v>33815</v>
      </c>
      <c r="B3130">
        <v>422.20001200000002</v>
      </c>
      <c r="C3130">
        <v>423.94000199999999</v>
      </c>
      <c r="D3130">
        <v>421.57000699999998</v>
      </c>
      <c r="E3130">
        <v>423.92001299999998</v>
      </c>
      <c r="F3130">
        <v>423.92001299999998</v>
      </c>
      <c r="G3130">
        <v>193410000</v>
      </c>
    </row>
    <row r="3131" spans="1:7" x14ac:dyDescent="0.2">
      <c r="A3131" s="91">
        <v>33816</v>
      </c>
      <c r="B3131">
        <v>423.92001299999998</v>
      </c>
      <c r="C3131">
        <v>424.79998799999998</v>
      </c>
      <c r="D3131">
        <v>422.459991</v>
      </c>
      <c r="E3131">
        <v>424.209991</v>
      </c>
      <c r="F3131">
        <v>424.209991</v>
      </c>
      <c r="G3131">
        <v>172920000</v>
      </c>
    </row>
    <row r="3132" spans="1:7" x14ac:dyDescent="0.2">
      <c r="A3132" s="91">
        <v>33819</v>
      </c>
      <c r="B3132">
        <v>424.19000199999999</v>
      </c>
      <c r="C3132">
        <v>425.08999599999999</v>
      </c>
      <c r="D3132">
        <v>422.83999599999999</v>
      </c>
      <c r="E3132">
        <v>425.08999599999999</v>
      </c>
      <c r="F3132">
        <v>425.08999599999999</v>
      </c>
      <c r="G3132">
        <v>164460000</v>
      </c>
    </row>
    <row r="3133" spans="1:7" x14ac:dyDescent="0.2">
      <c r="A3133" s="91">
        <v>33820</v>
      </c>
      <c r="B3133">
        <v>425.08999599999999</v>
      </c>
      <c r="C3133">
        <v>425.14001500000001</v>
      </c>
      <c r="D3133">
        <v>423.10000600000001</v>
      </c>
      <c r="E3133">
        <v>424.35998499999999</v>
      </c>
      <c r="F3133">
        <v>424.35998499999999</v>
      </c>
      <c r="G3133">
        <v>166760000</v>
      </c>
    </row>
    <row r="3134" spans="1:7" x14ac:dyDescent="0.2">
      <c r="A3134" s="91">
        <v>33821</v>
      </c>
      <c r="B3134">
        <v>424.35000600000001</v>
      </c>
      <c r="C3134">
        <v>424.35000600000001</v>
      </c>
      <c r="D3134">
        <v>421.92001299999998</v>
      </c>
      <c r="E3134">
        <v>422.19000199999999</v>
      </c>
      <c r="F3134">
        <v>422.19000199999999</v>
      </c>
      <c r="G3134">
        <v>172450000</v>
      </c>
    </row>
    <row r="3135" spans="1:7" x14ac:dyDescent="0.2">
      <c r="A3135" s="91">
        <v>33822</v>
      </c>
      <c r="B3135">
        <v>422.19000199999999</v>
      </c>
      <c r="C3135">
        <v>422.35998499999999</v>
      </c>
      <c r="D3135">
        <v>420.26001000000002</v>
      </c>
      <c r="E3135">
        <v>420.58999599999999</v>
      </c>
      <c r="F3135">
        <v>420.58999599999999</v>
      </c>
      <c r="G3135">
        <v>181440000</v>
      </c>
    </row>
    <row r="3136" spans="1:7" x14ac:dyDescent="0.2">
      <c r="A3136" s="91">
        <v>33823</v>
      </c>
      <c r="B3136">
        <v>420.58999599999999</v>
      </c>
      <c r="C3136">
        <v>423.45001200000002</v>
      </c>
      <c r="D3136">
        <v>418.51001000000002</v>
      </c>
      <c r="E3136">
        <v>418.88000499999998</v>
      </c>
      <c r="F3136">
        <v>418.88000499999998</v>
      </c>
      <c r="G3136">
        <v>190640000</v>
      </c>
    </row>
    <row r="3137" spans="1:7" x14ac:dyDescent="0.2">
      <c r="A3137" s="91">
        <v>33826</v>
      </c>
      <c r="B3137">
        <v>418.86999500000002</v>
      </c>
      <c r="C3137">
        <v>419.42001299999998</v>
      </c>
      <c r="D3137">
        <v>417.040009</v>
      </c>
      <c r="E3137">
        <v>419.42001299999998</v>
      </c>
      <c r="F3137">
        <v>419.42001299999998</v>
      </c>
      <c r="G3137">
        <v>142480000</v>
      </c>
    </row>
    <row r="3138" spans="1:7" x14ac:dyDescent="0.2">
      <c r="A3138" s="91">
        <v>33827</v>
      </c>
      <c r="B3138">
        <v>419.45001200000002</v>
      </c>
      <c r="C3138">
        <v>419.72000100000002</v>
      </c>
      <c r="D3138">
        <v>416.52999899999998</v>
      </c>
      <c r="E3138">
        <v>418.89999399999999</v>
      </c>
      <c r="F3138">
        <v>418.89999399999999</v>
      </c>
      <c r="G3138">
        <v>173940000</v>
      </c>
    </row>
    <row r="3139" spans="1:7" x14ac:dyDescent="0.2">
      <c r="A3139" s="91">
        <v>33828</v>
      </c>
      <c r="B3139">
        <v>418.89001500000001</v>
      </c>
      <c r="C3139">
        <v>419.75</v>
      </c>
      <c r="D3139">
        <v>416.42999300000002</v>
      </c>
      <c r="E3139">
        <v>417.77999899999998</v>
      </c>
      <c r="F3139">
        <v>417.77999899999998</v>
      </c>
      <c r="G3139">
        <v>176560000</v>
      </c>
    </row>
    <row r="3140" spans="1:7" x14ac:dyDescent="0.2">
      <c r="A3140" s="91">
        <v>33829</v>
      </c>
      <c r="B3140">
        <v>417.77999899999998</v>
      </c>
      <c r="C3140">
        <v>419.88000499999998</v>
      </c>
      <c r="D3140">
        <v>416.39999399999999</v>
      </c>
      <c r="E3140">
        <v>417.73001099999999</v>
      </c>
      <c r="F3140">
        <v>417.73001099999999</v>
      </c>
      <c r="G3140">
        <v>185750000</v>
      </c>
    </row>
    <row r="3141" spans="1:7" x14ac:dyDescent="0.2">
      <c r="A3141" s="91">
        <v>33830</v>
      </c>
      <c r="B3141">
        <v>417.73998999999998</v>
      </c>
      <c r="C3141">
        <v>420.39999399999999</v>
      </c>
      <c r="D3141">
        <v>417.73998999999998</v>
      </c>
      <c r="E3141">
        <v>419.91000400000001</v>
      </c>
      <c r="F3141">
        <v>419.91000400000001</v>
      </c>
      <c r="G3141">
        <v>166820000</v>
      </c>
    </row>
    <row r="3142" spans="1:7" x14ac:dyDescent="0.2">
      <c r="A3142" s="91">
        <v>33833</v>
      </c>
      <c r="B3142">
        <v>419.89001500000001</v>
      </c>
      <c r="C3142">
        <v>421.89001500000001</v>
      </c>
      <c r="D3142">
        <v>419.44000199999999</v>
      </c>
      <c r="E3142">
        <v>420.73998999999998</v>
      </c>
      <c r="F3142">
        <v>420.73998999999998</v>
      </c>
      <c r="G3142">
        <v>152830000</v>
      </c>
    </row>
    <row r="3143" spans="1:7" x14ac:dyDescent="0.2">
      <c r="A3143" s="91">
        <v>33834</v>
      </c>
      <c r="B3143">
        <v>420.73998999999998</v>
      </c>
      <c r="C3143">
        <v>421.39999399999999</v>
      </c>
      <c r="D3143">
        <v>419.77999899999998</v>
      </c>
      <c r="E3143">
        <v>421.33999599999999</v>
      </c>
      <c r="F3143">
        <v>421.33999599999999</v>
      </c>
      <c r="G3143">
        <v>171750000</v>
      </c>
    </row>
    <row r="3144" spans="1:7" x14ac:dyDescent="0.2">
      <c r="A3144" s="91">
        <v>33835</v>
      </c>
      <c r="B3144">
        <v>421.33999599999999</v>
      </c>
      <c r="C3144">
        <v>421.61999500000002</v>
      </c>
      <c r="D3144">
        <v>418.19000199999999</v>
      </c>
      <c r="E3144">
        <v>418.19000199999999</v>
      </c>
      <c r="F3144">
        <v>418.19000199999999</v>
      </c>
      <c r="G3144">
        <v>187070000</v>
      </c>
    </row>
    <row r="3145" spans="1:7" x14ac:dyDescent="0.2">
      <c r="A3145" s="91">
        <v>33836</v>
      </c>
      <c r="B3145">
        <v>418.19000199999999</v>
      </c>
      <c r="C3145">
        <v>418.85000600000001</v>
      </c>
      <c r="D3145">
        <v>416.92999300000002</v>
      </c>
      <c r="E3145">
        <v>418.26001000000002</v>
      </c>
      <c r="F3145">
        <v>418.26001000000002</v>
      </c>
      <c r="G3145">
        <v>183420000</v>
      </c>
    </row>
    <row r="3146" spans="1:7" x14ac:dyDescent="0.2">
      <c r="A3146" s="91">
        <v>33837</v>
      </c>
      <c r="B3146">
        <v>418.26998900000001</v>
      </c>
      <c r="C3146">
        <v>420.35000600000001</v>
      </c>
      <c r="D3146">
        <v>413.57998700000002</v>
      </c>
      <c r="E3146">
        <v>414.85000600000001</v>
      </c>
      <c r="F3146">
        <v>414.85000600000001</v>
      </c>
      <c r="G3146">
        <v>204800000</v>
      </c>
    </row>
    <row r="3147" spans="1:7" x14ac:dyDescent="0.2">
      <c r="A3147" s="91">
        <v>33840</v>
      </c>
      <c r="B3147">
        <v>414.79998799999998</v>
      </c>
      <c r="C3147">
        <v>414.79998799999998</v>
      </c>
      <c r="D3147">
        <v>410.07000699999998</v>
      </c>
      <c r="E3147">
        <v>410.72000100000002</v>
      </c>
      <c r="F3147">
        <v>410.72000100000002</v>
      </c>
      <c r="G3147">
        <v>165690000</v>
      </c>
    </row>
    <row r="3148" spans="1:7" x14ac:dyDescent="0.2">
      <c r="A3148" s="91">
        <v>33841</v>
      </c>
      <c r="B3148">
        <v>410.73001099999999</v>
      </c>
      <c r="C3148">
        <v>411.64001500000001</v>
      </c>
      <c r="D3148">
        <v>408.29998799999998</v>
      </c>
      <c r="E3148">
        <v>411.60998499999999</v>
      </c>
      <c r="F3148">
        <v>411.60998499999999</v>
      </c>
      <c r="G3148">
        <v>202760000</v>
      </c>
    </row>
    <row r="3149" spans="1:7" x14ac:dyDescent="0.2">
      <c r="A3149" s="91">
        <v>33842</v>
      </c>
      <c r="B3149">
        <v>411.64999399999999</v>
      </c>
      <c r="C3149">
        <v>413.60998499999999</v>
      </c>
      <c r="D3149">
        <v>410.52999899999998</v>
      </c>
      <c r="E3149">
        <v>413.51001000000002</v>
      </c>
      <c r="F3149">
        <v>413.51001000000002</v>
      </c>
      <c r="G3149">
        <v>171860000</v>
      </c>
    </row>
    <row r="3150" spans="1:7" x14ac:dyDescent="0.2">
      <c r="A3150" s="91">
        <v>33843</v>
      </c>
      <c r="B3150">
        <v>413.51001000000002</v>
      </c>
      <c r="C3150">
        <v>415.82998700000002</v>
      </c>
      <c r="D3150">
        <v>413.51001000000002</v>
      </c>
      <c r="E3150">
        <v>413.52999899999998</v>
      </c>
      <c r="F3150">
        <v>413.52999899999998</v>
      </c>
      <c r="G3150">
        <v>178600000</v>
      </c>
    </row>
    <row r="3151" spans="1:7" x14ac:dyDescent="0.2">
      <c r="A3151" s="91">
        <v>33844</v>
      </c>
      <c r="B3151">
        <v>413.540009</v>
      </c>
      <c r="C3151">
        <v>414.95001200000002</v>
      </c>
      <c r="D3151">
        <v>413.38000499999998</v>
      </c>
      <c r="E3151">
        <v>414.83999599999999</v>
      </c>
      <c r="F3151">
        <v>414.83999599999999</v>
      </c>
      <c r="G3151">
        <v>152260000</v>
      </c>
    </row>
    <row r="3152" spans="1:7" x14ac:dyDescent="0.2">
      <c r="A3152" s="91">
        <v>33847</v>
      </c>
      <c r="B3152">
        <v>414.86999500000002</v>
      </c>
      <c r="C3152">
        <v>415.290009</v>
      </c>
      <c r="D3152">
        <v>413.76001000000002</v>
      </c>
      <c r="E3152">
        <v>414.02999899999998</v>
      </c>
      <c r="F3152">
        <v>414.02999899999998</v>
      </c>
      <c r="G3152">
        <v>161480000</v>
      </c>
    </row>
    <row r="3153" spans="1:7" x14ac:dyDescent="0.2">
      <c r="A3153" s="91">
        <v>33848</v>
      </c>
      <c r="B3153">
        <v>414.02999899999998</v>
      </c>
      <c r="C3153">
        <v>416.07000699999998</v>
      </c>
      <c r="D3153">
        <v>413.35000600000001</v>
      </c>
      <c r="E3153">
        <v>416.07000699999998</v>
      </c>
      <c r="F3153">
        <v>416.07000699999998</v>
      </c>
      <c r="G3153">
        <v>172680000</v>
      </c>
    </row>
    <row r="3154" spans="1:7" x14ac:dyDescent="0.2">
      <c r="A3154" s="91">
        <v>33849</v>
      </c>
      <c r="B3154">
        <v>416.07000699999998</v>
      </c>
      <c r="C3154">
        <v>418.27999899999998</v>
      </c>
      <c r="D3154">
        <v>415.30999800000001</v>
      </c>
      <c r="E3154">
        <v>417.98001099999999</v>
      </c>
      <c r="F3154">
        <v>417.98001099999999</v>
      </c>
      <c r="G3154">
        <v>187480000</v>
      </c>
    </row>
    <row r="3155" spans="1:7" x14ac:dyDescent="0.2">
      <c r="A3155" s="91">
        <v>33850</v>
      </c>
      <c r="B3155">
        <v>417.98001099999999</v>
      </c>
      <c r="C3155">
        <v>420.30999800000001</v>
      </c>
      <c r="D3155">
        <v>417.48998999999998</v>
      </c>
      <c r="E3155">
        <v>417.98001099999999</v>
      </c>
      <c r="F3155">
        <v>417.98001099999999</v>
      </c>
      <c r="G3155">
        <v>212500000</v>
      </c>
    </row>
    <row r="3156" spans="1:7" x14ac:dyDescent="0.2">
      <c r="A3156" s="91">
        <v>33851</v>
      </c>
      <c r="B3156">
        <v>417.98001099999999</v>
      </c>
      <c r="C3156">
        <v>418.61999500000002</v>
      </c>
      <c r="D3156">
        <v>416.76001000000002</v>
      </c>
      <c r="E3156">
        <v>417.07998700000002</v>
      </c>
      <c r="F3156">
        <v>417.07998700000002</v>
      </c>
      <c r="G3156">
        <v>124380000</v>
      </c>
    </row>
    <row r="3157" spans="1:7" x14ac:dyDescent="0.2">
      <c r="A3157" s="91">
        <v>33855</v>
      </c>
      <c r="B3157">
        <v>417.07998700000002</v>
      </c>
      <c r="C3157">
        <v>417.17999300000002</v>
      </c>
      <c r="D3157">
        <v>414.29998799999998</v>
      </c>
      <c r="E3157">
        <v>414.44000199999999</v>
      </c>
      <c r="F3157">
        <v>414.44000199999999</v>
      </c>
      <c r="G3157">
        <v>161440000</v>
      </c>
    </row>
    <row r="3158" spans="1:7" x14ac:dyDescent="0.2">
      <c r="A3158" s="91">
        <v>33856</v>
      </c>
      <c r="B3158">
        <v>414.44000199999999</v>
      </c>
      <c r="C3158">
        <v>416.44000199999999</v>
      </c>
      <c r="D3158">
        <v>414.44000199999999</v>
      </c>
      <c r="E3158">
        <v>416.35998499999999</v>
      </c>
      <c r="F3158">
        <v>416.35998499999999</v>
      </c>
      <c r="G3158">
        <v>178800000</v>
      </c>
    </row>
    <row r="3159" spans="1:7" x14ac:dyDescent="0.2">
      <c r="A3159" s="91">
        <v>33857</v>
      </c>
      <c r="B3159">
        <v>416.33999599999999</v>
      </c>
      <c r="C3159">
        <v>420.51998900000001</v>
      </c>
      <c r="D3159">
        <v>416.33999599999999</v>
      </c>
      <c r="E3159">
        <v>419.95001200000002</v>
      </c>
      <c r="F3159">
        <v>419.95001200000002</v>
      </c>
      <c r="G3159">
        <v>221990000</v>
      </c>
    </row>
    <row r="3160" spans="1:7" x14ac:dyDescent="0.2">
      <c r="A3160" s="91">
        <v>33858</v>
      </c>
      <c r="B3160">
        <v>419.95001200000002</v>
      </c>
      <c r="C3160">
        <v>420.57998700000002</v>
      </c>
      <c r="D3160">
        <v>419.13000499999998</v>
      </c>
      <c r="E3160">
        <v>419.57998700000002</v>
      </c>
      <c r="F3160">
        <v>419.57998700000002</v>
      </c>
      <c r="G3160">
        <v>180560000</v>
      </c>
    </row>
    <row r="3161" spans="1:7" x14ac:dyDescent="0.2">
      <c r="A3161" s="91">
        <v>33861</v>
      </c>
      <c r="B3161">
        <v>419.64999399999999</v>
      </c>
      <c r="C3161">
        <v>425.26998900000001</v>
      </c>
      <c r="D3161">
        <v>419.64999399999999</v>
      </c>
      <c r="E3161">
        <v>425.26998900000001</v>
      </c>
      <c r="F3161">
        <v>425.26998900000001</v>
      </c>
      <c r="G3161">
        <v>250940000</v>
      </c>
    </row>
    <row r="3162" spans="1:7" x14ac:dyDescent="0.2">
      <c r="A3162" s="91">
        <v>33862</v>
      </c>
      <c r="B3162">
        <v>425.22000100000002</v>
      </c>
      <c r="C3162">
        <v>425.22000100000002</v>
      </c>
      <c r="D3162">
        <v>419.540009</v>
      </c>
      <c r="E3162">
        <v>419.76998900000001</v>
      </c>
      <c r="F3162">
        <v>419.76998900000001</v>
      </c>
      <c r="G3162">
        <v>211860000</v>
      </c>
    </row>
    <row r="3163" spans="1:7" x14ac:dyDescent="0.2">
      <c r="A3163" s="91">
        <v>33863</v>
      </c>
      <c r="B3163">
        <v>419.709991</v>
      </c>
      <c r="C3163">
        <v>422.44000199999999</v>
      </c>
      <c r="D3163">
        <v>417.76998900000001</v>
      </c>
      <c r="E3163">
        <v>419.92001299999998</v>
      </c>
      <c r="F3163">
        <v>419.92001299999998</v>
      </c>
      <c r="G3163">
        <v>231450000</v>
      </c>
    </row>
    <row r="3164" spans="1:7" x14ac:dyDescent="0.2">
      <c r="A3164" s="91">
        <v>33864</v>
      </c>
      <c r="B3164">
        <v>419.92001299999998</v>
      </c>
      <c r="C3164">
        <v>421.42999300000002</v>
      </c>
      <c r="D3164">
        <v>419.61999500000002</v>
      </c>
      <c r="E3164">
        <v>419.92999300000002</v>
      </c>
      <c r="F3164">
        <v>419.92999300000002</v>
      </c>
      <c r="G3164">
        <v>188270000</v>
      </c>
    </row>
    <row r="3165" spans="1:7" x14ac:dyDescent="0.2">
      <c r="A3165" s="91">
        <v>33865</v>
      </c>
      <c r="B3165">
        <v>419.92001299999998</v>
      </c>
      <c r="C3165">
        <v>422.92999300000002</v>
      </c>
      <c r="D3165">
        <v>419.92001299999998</v>
      </c>
      <c r="E3165">
        <v>422.92999300000002</v>
      </c>
      <c r="F3165">
        <v>422.92999300000002</v>
      </c>
      <c r="G3165">
        <v>237440000</v>
      </c>
    </row>
    <row r="3166" spans="1:7" x14ac:dyDescent="0.2">
      <c r="A3166" s="91">
        <v>33868</v>
      </c>
      <c r="B3166">
        <v>422.89999399999999</v>
      </c>
      <c r="C3166">
        <v>422.89999399999999</v>
      </c>
      <c r="D3166">
        <v>421.17999300000002</v>
      </c>
      <c r="E3166">
        <v>422.14001500000001</v>
      </c>
      <c r="F3166">
        <v>422.14001500000001</v>
      </c>
      <c r="G3166">
        <v>153940000</v>
      </c>
    </row>
    <row r="3167" spans="1:7" x14ac:dyDescent="0.2">
      <c r="A3167" s="91">
        <v>33869</v>
      </c>
      <c r="B3167">
        <v>422.14001500000001</v>
      </c>
      <c r="C3167">
        <v>422.14001500000001</v>
      </c>
      <c r="D3167">
        <v>417.13000499999998</v>
      </c>
      <c r="E3167">
        <v>417.14001500000001</v>
      </c>
      <c r="F3167">
        <v>417.14001500000001</v>
      </c>
      <c r="G3167">
        <v>188810000</v>
      </c>
    </row>
    <row r="3168" spans="1:7" x14ac:dyDescent="0.2">
      <c r="A3168" s="91">
        <v>33870</v>
      </c>
      <c r="B3168">
        <v>417.14001500000001</v>
      </c>
      <c r="C3168">
        <v>417.88000499999998</v>
      </c>
      <c r="D3168">
        <v>416</v>
      </c>
      <c r="E3168">
        <v>417.44000199999999</v>
      </c>
      <c r="F3168">
        <v>417.44000199999999</v>
      </c>
      <c r="G3168">
        <v>205700000</v>
      </c>
    </row>
    <row r="3169" spans="1:7" x14ac:dyDescent="0.2">
      <c r="A3169" s="91">
        <v>33871</v>
      </c>
      <c r="B3169">
        <v>417.459991</v>
      </c>
      <c r="C3169">
        <v>419.01001000000002</v>
      </c>
      <c r="D3169">
        <v>417.459991</v>
      </c>
      <c r="E3169">
        <v>418.47000100000002</v>
      </c>
      <c r="F3169">
        <v>418.47000100000002</v>
      </c>
      <c r="G3169">
        <v>187960000</v>
      </c>
    </row>
    <row r="3170" spans="1:7" x14ac:dyDescent="0.2">
      <c r="A3170" s="91">
        <v>33872</v>
      </c>
      <c r="B3170">
        <v>418.47000100000002</v>
      </c>
      <c r="C3170">
        <v>418.63000499999998</v>
      </c>
      <c r="D3170">
        <v>412.709991</v>
      </c>
      <c r="E3170">
        <v>414.35000600000001</v>
      </c>
      <c r="F3170">
        <v>414.35000600000001</v>
      </c>
      <c r="G3170">
        <v>213670000</v>
      </c>
    </row>
    <row r="3171" spans="1:7" x14ac:dyDescent="0.2">
      <c r="A3171" s="91">
        <v>33875</v>
      </c>
      <c r="B3171">
        <v>414.35000600000001</v>
      </c>
      <c r="C3171">
        <v>416.61999500000002</v>
      </c>
      <c r="D3171">
        <v>413</v>
      </c>
      <c r="E3171">
        <v>416.61999500000002</v>
      </c>
      <c r="F3171">
        <v>416.61999500000002</v>
      </c>
      <c r="G3171">
        <v>158760000</v>
      </c>
    </row>
    <row r="3172" spans="1:7" x14ac:dyDescent="0.2">
      <c r="A3172" s="91">
        <v>33876</v>
      </c>
      <c r="B3172">
        <v>416.61999500000002</v>
      </c>
      <c r="C3172">
        <v>417.38000499999998</v>
      </c>
      <c r="D3172">
        <v>415.33999599999999</v>
      </c>
      <c r="E3172">
        <v>416.79998799999998</v>
      </c>
      <c r="F3172">
        <v>416.79998799999998</v>
      </c>
      <c r="G3172">
        <v>170750000</v>
      </c>
    </row>
    <row r="3173" spans="1:7" x14ac:dyDescent="0.2">
      <c r="A3173" s="91">
        <v>33877</v>
      </c>
      <c r="B3173">
        <v>416.790009</v>
      </c>
      <c r="C3173">
        <v>418.57998700000002</v>
      </c>
      <c r="D3173">
        <v>416.67001299999998</v>
      </c>
      <c r="E3173">
        <v>417.79998799999998</v>
      </c>
      <c r="F3173">
        <v>417.79998799999998</v>
      </c>
      <c r="G3173">
        <v>184470000</v>
      </c>
    </row>
    <row r="3174" spans="1:7" x14ac:dyDescent="0.2">
      <c r="A3174" s="91">
        <v>33878</v>
      </c>
      <c r="B3174">
        <v>417.79998799999998</v>
      </c>
      <c r="C3174">
        <v>418.67001299999998</v>
      </c>
      <c r="D3174">
        <v>415.459991</v>
      </c>
      <c r="E3174">
        <v>416.290009</v>
      </c>
      <c r="F3174">
        <v>416.290009</v>
      </c>
      <c r="G3174">
        <v>204780000</v>
      </c>
    </row>
    <row r="3175" spans="1:7" x14ac:dyDescent="0.2">
      <c r="A3175" s="91">
        <v>33879</v>
      </c>
      <c r="B3175">
        <v>416.290009</v>
      </c>
      <c r="C3175">
        <v>416.35000600000001</v>
      </c>
      <c r="D3175">
        <v>410.45001200000002</v>
      </c>
      <c r="E3175">
        <v>410.47000100000002</v>
      </c>
      <c r="F3175">
        <v>410.47000100000002</v>
      </c>
      <c r="G3175">
        <v>188030000</v>
      </c>
    </row>
    <row r="3176" spans="1:7" x14ac:dyDescent="0.2">
      <c r="A3176" s="91">
        <v>33882</v>
      </c>
      <c r="B3176">
        <v>410.47000100000002</v>
      </c>
      <c r="C3176">
        <v>410.47000100000002</v>
      </c>
      <c r="D3176">
        <v>396.79998799999998</v>
      </c>
      <c r="E3176">
        <v>407.57000699999998</v>
      </c>
      <c r="F3176">
        <v>407.57000699999998</v>
      </c>
      <c r="G3176">
        <v>286550000</v>
      </c>
    </row>
    <row r="3177" spans="1:7" x14ac:dyDescent="0.2">
      <c r="A3177" s="91">
        <v>33883</v>
      </c>
      <c r="B3177">
        <v>407.57000699999998</v>
      </c>
      <c r="C3177">
        <v>408.55999800000001</v>
      </c>
      <c r="D3177">
        <v>404.83999599999999</v>
      </c>
      <c r="E3177">
        <v>407.17999300000002</v>
      </c>
      <c r="F3177">
        <v>407.17999300000002</v>
      </c>
      <c r="G3177">
        <v>203500000</v>
      </c>
    </row>
    <row r="3178" spans="1:7" x14ac:dyDescent="0.2">
      <c r="A3178" s="91">
        <v>33884</v>
      </c>
      <c r="B3178">
        <v>407.17001299999998</v>
      </c>
      <c r="C3178">
        <v>408.60000600000001</v>
      </c>
      <c r="D3178">
        <v>403.91000400000001</v>
      </c>
      <c r="E3178">
        <v>404.25</v>
      </c>
      <c r="F3178">
        <v>404.25</v>
      </c>
      <c r="G3178">
        <v>184380000</v>
      </c>
    </row>
    <row r="3179" spans="1:7" x14ac:dyDescent="0.2">
      <c r="A3179" s="91">
        <v>33885</v>
      </c>
      <c r="B3179">
        <v>404.290009</v>
      </c>
      <c r="C3179">
        <v>408.040009</v>
      </c>
      <c r="D3179">
        <v>404.290009</v>
      </c>
      <c r="E3179">
        <v>407.75</v>
      </c>
      <c r="F3179">
        <v>407.75</v>
      </c>
      <c r="G3179">
        <v>205000000</v>
      </c>
    </row>
    <row r="3180" spans="1:7" x14ac:dyDescent="0.2">
      <c r="A3180" s="91">
        <v>33886</v>
      </c>
      <c r="B3180">
        <v>407.75</v>
      </c>
      <c r="C3180">
        <v>407.75</v>
      </c>
      <c r="D3180">
        <v>402.42001299999998</v>
      </c>
      <c r="E3180">
        <v>402.66000400000001</v>
      </c>
      <c r="F3180">
        <v>402.66000400000001</v>
      </c>
      <c r="G3180">
        <v>178940000</v>
      </c>
    </row>
    <row r="3181" spans="1:7" x14ac:dyDescent="0.2">
      <c r="A3181" s="91">
        <v>33889</v>
      </c>
      <c r="B3181">
        <v>402.66000400000001</v>
      </c>
      <c r="C3181">
        <v>407.44000199999999</v>
      </c>
      <c r="D3181">
        <v>402.66000400000001</v>
      </c>
      <c r="E3181">
        <v>407.44000199999999</v>
      </c>
      <c r="F3181">
        <v>407.44000199999999</v>
      </c>
      <c r="G3181">
        <v>126670000</v>
      </c>
    </row>
    <row r="3182" spans="1:7" x14ac:dyDescent="0.2">
      <c r="A3182" s="91">
        <v>33890</v>
      </c>
      <c r="B3182">
        <v>407.44000199999999</v>
      </c>
      <c r="C3182">
        <v>410.64001500000001</v>
      </c>
      <c r="D3182">
        <v>406.82998700000002</v>
      </c>
      <c r="E3182">
        <v>409.29998799999998</v>
      </c>
      <c r="F3182">
        <v>409.29998799999998</v>
      </c>
      <c r="G3182">
        <v>186650000</v>
      </c>
    </row>
    <row r="3183" spans="1:7" x14ac:dyDescent="0.2">
      <c r="A3183" s="91">
        <v>33891</v>
      </c>
      <c r="B3183">
        <v>409.29998799999998</v>
      </c>
      <c r="C3183">
        <v>411.51998900000001</v>
      </c>
      <c r="D3183">
        <v>407.85998499999999</v>
      </c>
      <c r="E3183">
        <v>409.36999500000002</v>
      </c>
      <c r="F3183">
        <v>409.36999500000002</v>
      </c>
      <c r="G3183">
        <v>175900000</v>
      </c>
    </row>
    <row r="3184" spans="1:7" x14ac:dyDescent="0.2">
      <c r="A3184" s="91">
        <v>33892</v>
      </c>
      <c r="B3184">
        <v>409.33999599999999</v>
      </c>
      <c r="C3184">
        <v>411.02999899999998</v>
      </c>
      <c r="D3184">
        <v>407.92001299999998</v>
      </c>
      <c r="E3184">
        <v>409.60000600000001</v>
      </c>
      <c r="F3184">
        <v>409.60000600000001</v>
      </c>
      <c r="G3184">
        <v>213590000</v>
      </c>
    </row>
    <row r="3185" spans="1:7" x14ac:dyDescent="0.2">
      <c r="A3185" s="91">
        <v>33893</v>
      </c>
      <c r="B3185">
        <v>409.60000600000001</v>
      </c>
      <c r="C3185">
        <v>411.73001099999999</v>
      </c>
      <c r="D3185">
        <v>407.42999300000002</v>
      </c>
      <c r="E3185">
        <v>411.73001099999999</v>
      </c>
      <c r="F3185">
        <v>411.73001099999999</v>
      </c>
      <c r="G3185">
        <v>235920000</v>
      </c>
    </row>
    <row r="3186" spans="1:7" x14ac:dyDescent="0.2">
      <c r="A3186" s="91">
        <v>33896</v>
      </c>
      <c r="B3186">
        <v>411.73001099999999</v>
      </c>
      <c r="C3186">
        <v>414.98001099999999</v>
      </c>
      <c r="D3186">
        <v>410.66000400000001</v>
      </c>
      <c r="E3186">
        <v>414.98001099999999</v>
      </c>
      <c r="F3186">
        <v>414.98001099999999</v>
      </c>
      <c r="G3186">
        <v>222150000</v>
      </c>
    </row>
    <row r="3187" spans="1:7" x14ac:dyDescent="0.2">
      <c r="A3187" s="91">
        <v>33897</v>
      </c>
      <c r="B3187">
        <v>414.98001099999999</v>
      </c>
      <c r="C3187">
        <v>417.98001099999999</v>
      </c>
      <c r="D3187">
        <v>414.48998999999998</v>
      </c>
      <c r="E3187">
        <v>415.48001099999999</v>
      </c>
      <c r="F3187">
        <v>415.48001099999999</v>
      </c>
      <c r="G3187">
        <v>258210000</v>
      </c>
    </row>
    <row r="3188" spans="1:7" x14ac:dyDescent="0.2">
      <c r="A3188" s="91">
        <v>33898</v>
      </c>
      <c r="B3188">
        <v>415.52999899999998</v>
      </c>
      <c r="C3188">
        <v>416.14999399999999</v>
      </c>
      <c r="D3188">
        <v>414.540009</v>
      </c>
      <c r="E3188">
        <v>415.67001299999998</v>
      </c>
      <c r="F3188">
        <v>415.67001299999998</v>
      </c>
      <c r="G3188">
        <v>219100000</v>
      </c>
    </row>
    <row r="3189" spans="1:7" x14ac:dyDescent="0.2">
      <c r="A3189" s="91">
        <v>33899</v>
      </c>
      <c r="B3189">
        <v>415.67001299999998</v>
      </c>
      <c r="C3189">
        <v>416.80999800000001</v>
      </c>
      <c r="D3189">
        <v>413.10000600000001</v>
      </c>
      <c r="E3189">
        <v>414.89999399999999</v>
      </c>
      <c r="F3189">
        <v>414.89999399999999</v>
      </c>
      <c r="G3189">
        <v>216400000</v>
      </c>
    </row>
    <row r="3190" spans="1:7" x14ac:dyDescent="0.2">
      <c r="A3190" s="91">
        <v>33900</v>
      </c>
      <c r="B3190">
        <v>414.89999399999999</v>
      </c>
      <c r="C3190">
        <v>416.23001099999999</v>
      </c>
      <c r="D3190">
        <v>413.67999300000002</v>
      </c>
      <c r="E3190">
        <v>414.10000600000001</v>
      </c>
      <c r="F3190">
        <v>414.10000600000001</v>
      </c>
      <c r="G3190">
        <v>199060000</v>
      </c>
    </row>
    <row r="3191" spans="1:7" x14ac:dyDescent="0.2">
      <c r="A3191" s="91">
        <v>33903</v>
      </c>
      <c r="B3191">
        <v>414.08999599999999</v>
      </c>
      <c r="C3191">
        <v>418.17001299999998</v>
      </c>
      <c r="D3191">
        <v>413.709991</v>
      </c>
      <c r="E3191">
        <v>418.16000400000001</v>
      </c>
      <c r="F3191">
        <v>418.16000400000001</v>
      </c>
      <c r="G3191">
        <v>188060000</v>
      </c>
    </row>
    <row r="3192" spans="1:7" x14ac:dyDescent="0.2">
      <c r="A3192" s="91">
        <v>33904</v>
      </c>
      <c r="B3192">
        <v>418.17999300000002</v>
      </c>
      <c r="C3192">
        <v>419.20001200000002</v>
      </c>
      <c r="D3192">
        <v>416.97000100000002</v>
      </c>
      <c r="E3192">
        <v>418.48998999999998</v>
      </c>
      <c r="F3192">
        <v>418.48998999999998</v>
      </c>
      <c r="G3192">
        <v>201730000</v>
      </c>
    </row>
    <row r="3193" spans="1:7" x14ac:dyDescent="0.2">
      <c r="A3193" s="91">
        <v>33905</v>
      </c>
      <c r="B3193">
        <v>418.48998999999998</v>
      </c>
      <c r="C3193">
        <v>420.13000499999998</v>
      </c>
      <c r="D3193">
        <v>417.55999800000001</v>
      </c>
      <c r="E3193">
        <v>420.13000499999998</v>
      </c>
      <c r="F3193">
        <v>420.13000499999998</v>
      </c>
      <c r="G3193">
        <v>203910000</v>
      </c>
    </row>
    <row r="3194" spans="1:7" x14ac:dyDescent="0.2">
      <c r="A3194" s="91">
        <v>33906</v>
      </c>
      <c r="B3194">
        <v>420.14999399999999</v>
      </c>
      <c r="C3194">
        <v>421.16000400000001</v>
      </c>
      <c r="D3194">
        <v>419.82998700000002</v>
      </c>
      <c r="E3194">
        <v>420.85998499999999</v>
      </c>
      <c r="F3194">
        <v>420.85998499999999</v>
      </c>
      <c r="G3194">
        <v>206550000</v>
      </c>
    </row>
    <row r="3195" spans="1:7" x14ac:dyDescent="0.2">
      <c r="A3195" s="91">
        <v>33907</v>
      </c>
      <c r="B3195">
        <v>420.85998499999999</v>
      </c>
      <c r="C3195">
        <v>421.13000499999998</v>
      </c>
      <c r="D3195">
        <v>418.540009</v>
      </c>
      <c r="E3195">
        <v>418.67999300000002</v>
      </c>
      <c r="F3195">
        <v>418.67999300000002</v>
      </c>
      <c r="G3195">
        <v>201930000</v>
      </c>
    </row>
    <row r="3196" spans="1:7" x14ac:dyDescent="0.2">
      <c r="A3196" s="91">
        <v>33910</v>
      </c>
      <c r="B3196">
        <v>418.66000400000001</v>
      </c>
      <c r="C3196">
        <v>422.75</v>
      </c>
      <c r="D3196">
        <v>418.11999500000002</v>
      </c>
      <c r="E3196">
        <v>422.75</v>
      </c>
      <c r="F3196">
        <v>422.75</v>
      </c>
      <c r="G3196">
        <v>203280000</v>
      </c>
    </row>
    <row r="3197" spans="1:7" x14ac:dyDescent="0.2">
      <c r="A3197" s="91">
        <v>33911</v>
      </c>
      <c r="B3197">
        <v>422.75</v>
      </c>
      <c r="C3197">
        <v>422.80999800000001</v>
      </c>
      <c r="D3197">
        <v>418.58999599999999</v>
      </c>
      <c r="E3197">
        <v>419.92001299999998</v>
      </c>
      <c r="F3197">
        <v>419.92001299999998</v>
      </c>
      <c r="G3197">
        <v>208140000</v>
      </c>
    </row>
    <row r="3198" spans="1:7" x14ac:dyDescent="0.2">
      <c r="A3198" s="91">
        <v>33912</v>
      </c>
      <c r="B3198">
        <v>419.91000400000001</v>
      </c>
      <c r="C3198">
        <v>421.07000699999998</v>
      </c>
      <c r="D3198">
        <v>416.60998499999999</v>
      </c>
      <c r="E3198">
        <v>417.10998499999999</v>
      </c>
      <c r="F3198">
        <v>417.10998499999999</v>
      </c>
      <c r="G3198">
        <v>194400000</v>
      </c>
    </row>
    <row r="3199" spans="1:7" x14ac:dyDescent="0.2">
      <c r="A3199" s="91">
        <v>33913</v>
      </c>
      <c r="B3199">
        <v>417.07998700000002</v>
      </c>
      <c r="C3199">
        <v>418.39999399999999</v>
      </c>
      <c r="D3199">
        <v>415.57998700000002</v>
      </c>
      <c r="E3199">
        <v>418.33999599999999</v>
      </c>
      <c r="F3199">
        <v>418.33999599999999</v>
      </c>
      <c r="G3199">
        <v>219730000</v>
      </c>
    </row>
    <row r="3200" spans="1:7" x14ac:dyDescent="0.2">
      <c r="A3200" s="91">
        <v>33914</v>
      </c>
      <c r="B3200">
        <v>418.35000600000001</v>
      </c>
      <c r="C3200">
        <v>418.35000600000001</v>
      </c>
      <c r="D3200">
        <v>417.01001000000002</v>
      </c>
      <c r="E3200">
        <v>417.57998700000002</v>
      </c>
      <c r="F3200">
        <v>417.57998700000002</v>
      </c>
      <c r="G3200">
        <v>205310000</v>
      </c>
    </row>
    <row r="3201" spans="1:7" x14ac:dyDescent="0.2">
      <c r="A3201" s="91">
        <v>33917</v>
      </c>
      <c r="B3201">
        <v>417.57998700000002</v>
      </c>
      <c r="C3201">
        <v>420.13000499999998</v>
      </c>
      <c r="D3201">
        <v>416.790009</v>
      </c>
      <c r="E3201">
        <v>418.58999599999999</v>
      </c>
      <c r="F3201">
        <v>418.58999599999999</v>
      </c>
      <c r="G3201">
        <v>197560000</v>
      </c>
    </row>
    <row r="3202" spans="1:7" x14ac:dyDescent="0.2">
      <c r="A3202" s="91">
        <v>33918</v>
      </c>
      <c r="B3202">
        <v>418.58999599999999</v>
      </c>
      <c r="C3202">
        <v>419.709991</v>
      </c>
      <c r="D3202">
        <v>417.98001099999999</v>
      </c>
      <c r="E3202">
        <v>418.61999500000002</v>
      </c>
      <c r="F3202">
        <v>418.61999500000002</v>
      </c>
      <c r="G3202">
        <v>223180000</v>
      </c>
    </row>
    <row r="3203" spans="1:7" x14ac:dyDescent="0.2">
      <c r="A3203" s="91">
        <v>33919</v>
      </c>
      <c r="B3203">
        <v>418.61999500000002</v>
      </c>
      <c r="C3203">
        <v>422.32998700000002</v>
      </c>
      <c r="D3203">
        <v>418.39999399999999</v>
      </c>
      <c r="E3203">
        <v>422.20001200000002</v>
      </c>
      <c r="F3203">
        <v>422.20001200000002</v>
      </c>
      <c r="G3203">
        <v>243750000</v>
      </c>
    </row>
    <row r="3204" spans="1:7" x14ac:dyDescent="0.2">
      <c r="A3204" s="91">
        <v>33920</v>
      </c>
      <c r="B3204">
        <v>422.20001200000002</v>
      </c>
      <c r="C3204">
        <v>423.10000600000001</v>
      </c>
      <c r="D3204">
        <v>421.70001200000002</v>
      </c>
      <c r="E3204">
        <v>422.86999500000002</v>
      </c>
      <c r="F3204">
        <v>422.86999500000002</v>
      </c>
      <c r="G3204">
        <v>226010000</v>
      </c>
    </row>
    <row r="3205" spans="1:7" x14ac:dyDescent="0.2">
      <c r="A3205" s="91">
        <v>33921</v>
      </c>
      <c r="B3205">
        <v>422.89001500000001</v>
      </c>
      <c r="C3205">
        <v>422.91000400000001</v>
      </c>
      <c r="D3205">
        <v>421.040009</v>
      </c>
      <c r="E3205">
        <v>422.42999300000002</v>
      </c>
      <c r="F3205">
        <v>422.42999300000002</v>
      </c>
      <c r="G3205">
        <v>192950000</v>
      </c>
    </row>
    <row r="3206" spans="1:7" x14ac:dyDescent="0.2">
      <c r="A3206" s="91">
        <v>33924</v>
      </c>
      <c r="B3206">
        <v>422.44000199999999</v>
      </c>
      <c r="C3206">
        <v>422.44000199999999</v>
      </c>
      <c r="D3206">
        <v>420.35000600000001</v>
      </c>
      <c r="E3206">
        <v>420.67999300000002</v>
      </c>
      <c r="F3206">
        <v>420.67999300000002</v>
      </c>
      <c r="G3206">
        <v>173600000</v>
      </c>
    </row>
    <row r="3207" spans="1:7" x14ac:dyDescent="0.2">
      <c r="A3207" s="91">
        <v>33925</v>
      </c>
      <c r="B3207">
        <v>420.63000499999998</v>
      </c>
      <c r="C3207">
        <v>420.97000100000002</v>
      </c>
      <c r="D3207">
        <v>418.30999800000001</v>
      </c>
      <c r="E3207">
        <v>419.26998900000001</v>
      </c>
      <c r="F3207">
        <v>419.26998900000001</v>
      </c>
      <c r="G3207">
        <v>187660000</v>
      </c>
    </row>
    <row r="3208" spans="1:7" x14ac:dyDescent="0.2">
      <c r="A3208" s="91">
        <v>33926</v>
      </c>
      <c r="B3208">
        <v>419.26998900000001</v>
      </c>
      <c r="C3208">
        <v>423.48998999999998</v>
      </c>
      <c r="D3208">
        <v>419.23998999999998</v>
      </c>
      <c r="E3208">
        <v>422.85000600000001</v>
      </c>
      <c r="F3208">
        <v>422.85000600000001</v>
      </c>
      <c r="G3208">
        <v>219080000</v>
      </c>
    </row>
    <row r="3209" spans="1:7" x14ac:dyDescent="0.2">
      <c r="A3209" s="91">
        <v>33927</v>
      </c>
      <c r="B3209">
        <v>422.85998499999999</v>
      </c>
      <c r="C3209">
        <v>423.60998499999999</v>
      </c>
      <c r="D3209">
        <v>422.5</v>
      </c>
      <c r="E3209">
        <v>423.60998499999999</v>
      </c>
      <c r="F3209">
        <v>423.60998499999999</v>
      </c>
      <c r="G3209">
        <v>218720000</v>
      </c>
    </row>
    <row r="3210" spans="1:7" x14ac:dyDescent="0.2">
      <c r="A3210" s="91">
        <v>33928</v>
      </c>
      <c r="B3210">
        <v>423.60998499999999</v>
      </c>
      <c r="C3210">
        <v>426.98001099999999</v>
      </c>
      <c r="D3210">
        <v>423.60998499999999</v>
      </c>
      <c r="E3210">
        <v>426.64999399999999</v>
      </c>
      <c r="F3210">
        <v>426.64999399999999</v>
      </c>
      <c r="G3210">
        <v>257460000</v>
      </c>
    </row>
    <row r="3211" spans="1:7" x14ac:dyDescent="0.2">
      <c r="A3211" s="91">
        <v>33931</v>
      </c>
      <c r="B3211">
        <v>426.64999399999999</v>
      </c>
      <c r="C3211">
        <v>426.64999399999999</v>
      </c>
      <c r="D3211">
        <v>424.95001200000002</v>
      </c>
      <c r="E3211">
        <v>425.11999500000002</v>
      </c>
      <c r="F3211">
        <v>425.11999500000002</v>
      </c>
      <c r="G3211">
        <v>192530000</v>
      </c>
    </row>
    <row r="3212" spans="1:7" x14ac:dyDescent="0.2">
      <c r="A3212" s="91">
        <v>33932</v>
      </c>
      <c r="B3212">
        <v>425.14001500000001</v>
      </c>
      <c r="C3212">
        <v>429.30999800000001</v>
      </c>
      <c r="D3212">
        <v>424.82998700000002</v>
      </c>
      <c r="E3212">
        <v>427.58999599999999</v>
      </c>
      <c r="F3212">
        <v>427.58999599999999</v>
      </c>
      <c r="G3212">
        <v>241540000</v>
      </c>
    </row>
    <row r="3213" spans="1:7" x14ac:dyDescent="0.2">
      <c r="A3213" s="91">
        <v>33933</v>
      </c>
      <c r="B3213">
        <v>427.58999599999999</v>
      </c>
      <c r="C3213">
        <v>429.41000400000001</v>
      </c>
      <c r="D3213">
        <v>427.57998700000002</v>
      </c>
      <c r="E3213">
        <v>429.19000199999999</v>
      </c>
      <c r="F3213">
        <v>429.19000199999999</v>
      </c>
      <c r="G3213">
        <v>207700000</v>
      </c>
    </row>
    <row r="3214" spans="1:7" x14ac:dyDescent="0.2">
      <c r="A3214" s="91">
        <v>33935</v>
      </c>
      <c r="B3214">
        <v>429.19000199999999</v>
      </c>
      <c r="C3214">
        <v>431.92999300000002</v>
      </c>
      <c r="D3214">
        <v>429.17001299999998</v>
      </c>
      <c r="E3214">
        <v>430.16000400000001</v>
      </c>
      <c r="F3214">
        <v>430.16000400000001</v>
      </c>
      <c r="G3214">
        <v>106020000</v>
      </c>
    </row>
    <row r="3215" spans="1:7" x14ac:dyDescent="0.2">
      <c r="A3215" s="91">
        <v>33938</v>
      </c>
      <c r="B3215">
        <v>430.19000199999999</v>
      </c>
      <c r="C3215">
        <v>431.52999899999998</v>
      </c>
      <c r="D3215">
        <v>429.35998499999999</v>
      </c>
      <c r="E3215">
        <v>431.35000600000001</v>
      </c>
      <c r="F3215">
        <v>431.35000600000001</v>
      </c>
      <c r="G3215">
        <v>230150000</v>
      </c>
    </row>
    <row r="3216" spans="1:7" x14ac:dyDescent="0.2">
      <c r="A3216" s="91">
        <v>33939</v>
      </c>
      <c r="B3216">
        <v>431.35000600000001</v>
      </c>
      <c r="C3216">
        <v>431.47000100000002</v>
      </c>
      <c r="D3216">
        <v>429.20001200000002</v>
      </c>
      <c r="E3216">
        <v>430.77999899999998</v>
      </c>
      <c r="F3216">
        <v>430.77999899999998</v>
      </c>
      <c r="G3216">
        <v>259050000</v>
      </c>
    </row>
    <row r="3217" spans="1:7" x14ac:dyDescent="0.2">
      <c r="A3217" s="91">
        <v>33940</v>
      </c>
      <c r="B3217">
        <v>430.77999899999998</v>
      </c>
      <c r="C3217">
        <v>430.86999500000002</v>
      </c>
      <c r="D3217">
        <v>428.60998499999999</v>
      </c>
      <c r="E3217">
        <v>429.89001500000001</v>
      </c>
      <c r="F3217">
        <v>429.89001500000001</v>
      </c>
      <c r="G3217">
        <v>247010000</v>
      </c>
    </row>
    <row r="3218" spans="1:7" x14ac:dyDescent="0.2">
      <c r="A3218" s="91">
        <v>33941</v>
      </c>
      <c r="B3218">
        <v>429.98001099999999</v>
      </c>
      <c r="C3218">
        <v>430.98998999999998</v>
      </c>
      <c r="D3218">
        <v>428.79998799999998</v>
      </c>
      <c r="E3218">
        <v>429.91000400000001</v>
      </c>
      <c r="F3218">
        <v>429.91000400000001</v>
      </c>
      <c r="G3218">
        <v>238050000</v>
      </c>
    </row>
    <row r="3219" spans="1:7" x14ac:dyDescent="0.2">
      <c r="A3219" s="91">
        <v>33942</v>
      </c>
      <c r="B3219">
        <v>429.92999300000002</v>
      </c>
      <c r="C3219">
        <v>432.89001500000001</v>
      </c>
      <c r="D3219">
        <v>429.73998999999998</v>
      </c>
      <c r="E3219">
        <v>432.05999800000001</v>
      </c>
      <c r="F3219">
        <v>432.05999800000001</v>
      </c>
      <c r="G3219">
        <v>234960000</v>
      </c>
    </row>
    <row r="3220" spans="1:7" x14ac:dyDescent="0.2">
      <c r="A3220" s="91">
        <v>33945</v>
      </c>
      <c r="B3220">
        <v>432.05999800000001</v>
      </c>
      <c r="C3220">
        <v>435.30999800000001</v>
      </c>
      <c r="D3220">
        <v>432.05999800000001</v>
      </c>
      <c r="E3220">
        <v>435.30999800000001</v>
      </c>
      <c r="F3220">
        <v>435.30999800000001</v>
      </c>
      <c r="G3220">
        <v>217700000</v>
      </c>
    </row>
    <row r="3221" spans="1:7" x14ac:dyDescent="0.2">
      <c r="A3221" s="91">
        <v>33946</v>
      </c>
      <c r="B3221">
        <v>435.30999800000001</v>
      </c>
      <c r="C3221">
        <v>436.98998999999998</v>
      </c>
      <c r="D3221">
        <v>434.67999300000002</v>
      </c>
      <c r="E3221">
        <v>436.98998999999998</v>
      </c>
      <c r="F3221">
        <v>436.98998999999998</v>
      </c>
      <c r="G3221">
        <v>234330000</v>
      </c>
    </row>
    <row r="3222" spans="1:7" x14ac:dyDescent="0.2">
      <c r="A3222" s="91">
        <v>33947</v>
      </c>
      <c r="B3222">
        <v>436.98998999999998</v>
      </c>
      <c r="C3222">
        <v>436.98998999999998</v>
      </c>
      <c r="D3222">
        <v>433.98001099999999</v>
      </c>
      <c r="E3222">
        <v>435.64999399999999</v>
      </c>
      <c r="F3222">
        <v>435.64999399999999</v>
      </c>
      <c r="G3222">
        <v>230060000</v>
      </c>
    </row>
    <row r="3223" spans="1:7" x14ac:dyDescent="0.2">
      <c r="A3223" s="91">
        <v>33948</v>
      </c>
      <c r="B3223">
        <v>435.66000400000001</v>
      </c>
      <c r="C3223">
        <v>435.66000400000001</v>
      </c>
      <c r="D3223">
        <v>432.64999399999999</v>
      </c>
      <c r="E3223">
        <v>434.64001500000001</v>
      </c>
      <c r="F3223">
        <v>434.64001500000001</v>
      </c>
      <c r="G3223">
        <v>240640000</v>
      </c>
    </row>
    <row r="3224" spans="1:7" x14ac:dyDescent="0.2">
      <c r="A3224" s="91">
        <v>33949</v>
      </c>
      <c r="B3224">
        <v>434.64001500000001</v>
      </c>
      <c r="C3224">
        <v>434.64001500000001</v>
      </c>
      <c r="D3224">
        <v>433.33999599999999</v>
      </c>
      <c r="E3224">
        <v>433.73001099999999</v>
      </c>
      <c r="F3224">
        <v>433.73001099999999</v>
      </c>
      <c r="G3224">
        <v>164510000</v>
      </c>
    </row>
    <row r="3225" spans="1:7" x14ac:dyDescent="0.2">
      <c r="A3225" s="91">
        <v>33952</v>
      </c>
      <c r="B3225">
        <v>433.73001099999999</v>
      </c>
      <c r="C3225">
        <v>435.26001000000002</v>
      </c>
      <c r="D3225">
        <v>432.82998700000002</v>
      </c>
      <c r="E3225">
        <v>432.83999599999999</v>
      </c>
      <c r="F3225">
        <v>432.83999599999999</v>
      </c>
      <c r="G3225">
        <v>187040000</v>
      </c>
    </row>
    <row r="3226" spans="1:7" x14ac:dyDescent="0.2">
      <c r="A3226" s="91">
        <v>33953</v>
      </c>
      <c r="B3226">
        <v>432.82000699999998</v>
      </c>
      <c r="C3226">
        <v>433.66000400000001</v>
      </c>
      <c r="D3226">
        <v>431.92001299999998</v>
      </c>
      <c r="E3226">
        <v>432.57000699999998</v>
      </c>
      <c r="F3226">
        <v>432.57000699999998</v>
      </c>
      <c r="G3226">
        <v>227770000</v>
      </c>
    </row>
    <row r="3227" spans="1:7" x14ac:dyDescent="0.2">
      <c r="A3227" s="91">
        <v>33954</v>
      </c>
      <c r="B3227">
        <v>432.57998700000002</v>
      </c>
      <c r="C3227">
        <v>434.22000100000002</v>
      </c>
      <c r="D3227">
        <v>430.88000499999998</v>
      </c>
      <c r="E3227">
        <v>431.51998900000001</v>
      </c>
      <c r="F3227">
        <v>431.51998900000001</v>
      </c>
      <c r="G3227">
        <v>242130000</v>
      </c>
    </row>
    <row r="3228" spans="1:7" x14ac:dyDescent="0.2">
      <c r="A3228" s="91">
        <v>33955</v>
      </c>
      <c r="B3228">
        <v>431.51998900000001</v>
      </c>
      <c r="C3228">
        <v>435.44000199999999</v>
      </c>
      <c r="D3228">
        <v>431.459991</v>
      </c>
      <c r="E3228">
        <v>435.42999300000002</v>
      </c>
      <c r="F3228">
        <v>435.42999300000002</v>
      </c>
      <c r="G3228">
        <v>251640000</v>
      </c>
    </row>
    <row r="3229" spans="1:7" x14ac:dyDescent="0.2">
      <c r="A3229" s="91">
        <v>33956</v>
      </c>
      <c r="B3229">
        <v>435.459991</v>
      </c>
      <c r="C3229">
        <v>441.290009</v>
      </c>
      <c r="D3229">
        <v>435.459991</v>
      </c>
      <c r="E3229">
        <v>441.27999899999998</v>
      </c>
      <c r="F3229">
        <v>441.27999899999998</v>
      </c>
      <c r="G3229">
        <v>389300000</v>
      </c>
    </row>
    <row r="3230" spans="1:7" x14ac:dyDescent="0.2">
      <c r="A3230" s="91">
        <v>33959</v>
      </c>
      <c r="B3230">
        <v>441.26001000000002</v>
      </c>
      <c r="C3230">
        <v>441.26001000000002</v>
      </c>
      <c r="D3230">
        <v>439.64999399999999</v>
      </c>
      <c r="E3230">
        <v>440.70001200000002</v>
      </c>
      <c r="F3230">
        <v>440.70001200000002</v>
      </c>
      <c r="G3230">
        <v>224680000</v>
      </c>
    </row>
    <row r="3231" spans="1:7" x14ac:dyDescent="0.2">
      <c r="A3231" s="91">
        <v>33960</v>
      </c>
      <c r="B3231">
        <v>440.70001200000002</v>
      </c>
      <c r="C3231">
        <v>441.64001500000001</v>
      </c>
      <c r="D3231">
        <v>438.25</v>
      </c>
      <c r="E3231">
        <v>440.30999800000001</v>
      </c>
      <c r="F3231">
        <v>440.30999800000001</v>
      </c>
      <c r="G3231">
        <v>250430000</v>
      </c>
    </row>
    <row r="3232" spans="1:7" x14ac:dyDescent="0.2">
      <c r="A3232" s="91">
        <v>33961</v>
      </c>
      <c r="B3232">
        <v>440.290009</v>
      </c>
      <c r="C3232">
        <v>441.10998499999999</v>
      </c>
      <c r="D3232">
        <v>439.02999899999998</v>
      </c>
      <c r="E3232">
        <v>439.02999899999998</v>
      </c>
      <c r="F3232">
        <v>439.02999899999998</v>
      </c>
      <c r="G3232">
        <v>234140000</v>
      </c>
    </row>
    <row r="3233" spans="1:7" x14ac:dyDescent="0.2">
      <c r="A3233" s="91">
        <v>33962</v>
      </c>
      <c r="B3233">
        <v>439.02999899999998</v>
      </c>
      <c r="C3233">
        <v>439.80999800000001</v>
      </c>
      <c r="D3233">
        <v>439.02999899999998</v>
      </c>
      <c r="E3233">
        <v>439.76998900000001</v>
      </c>
      <c r="F3233">
        <v>439.76998900000001</v>
      </c>
      <c r="G3233">
        <v>95240000</v>
      </c>
    </row>
    <row r="3234" spans="1:7" x14ac:dyDescent="0.2">
      <c r="A3234" s="91">
        <v>33966</v>
      </c>
      <c r="B3234">
        <v>439.76998900000001</v>
      </c>
      <c r="C3234">
        <v>439.76998900000001</v>
      </c>
      <c r="D3234">
        <v>437.26001000000002</v>
      </c>
      <c r="E3234">
        <v>439.14999399999999</v>
      </c>
      <c r="F3234">
        <v>439.14999399999999</v>
      </c>
      <c r="G3234">
        <v>143970000</v>
      </c>
    </row>
    <row r="3235" spans="1:7" x14ac:dyDescent="0.2">
      <c r="A3235" s="91">
        <v>33967</v>
      </c>
      <c r="B3235">
        <v>439.14999399999999</v>
      </c>
      <c r="C3235">
        <v>442.64999399999999</v>
      </c>
      <c r="D3235">
        <v>437.60000600000001</v>
      </c>
      <c r="E3235">
        <v>437.98001099999999</v>
      </c>
      <c r="F3235">
        <v>437.98001099999999</v>
      </c>
      <c r="G3235">
        <v>213660000</v>
      </c>
    </row>
    <row r="3236" spans="1:7" x14ac:dyDescent="0.2">
      <c r="A3236" s="91">
        <v>33968</v>
      </c>
      <c r="B3236">
        <v>437.98001099999999</v>
      </c>
      <c r="C3236">
        <v>439.36999500000002</v>
      </c>
      <c r="D3236">
        <v>437.11999500000002</v>
      </c>
      <c r="E3236">
        <v>438.82000699999998</v>
      </c>
      <c r="F3236">
        <v>438.82000699999998</v>
      </c>
      <c r="G3236">
        <v>183930000</v>
      </c>
    </row>
    <row r="3237" spans="1:7" x14ac:dyDescent="0.2">
      <c r="A3237" s="91">
        <v>33969</v>
      </c>
      <c r="B3237">
        <v>438.82000699999998</v>
      </c>
      <c r="C3237">
        <v>439.58999599999999</v>
      </c>
      <c r="D3237">
        <v>435.709991</v>
      </c>
      <c r="E3237">
        <v>435.709991</v>
      </c>
      <c r="F3237">
        <v>435.709991</v>
      </c>
      <c r="G3237">
        <v>165910000</v>
      </c>
    </row>
    <row r="3238" spans="1:7" x14ac:dyDescent="0.2">
      <c r="A3238" s="91">
        <v>33973</v>
      </c>
      <c r="B3238">
        <v>435.70001200000002</v>
      </c>
      <c r="C3238">
        <v>437.32000699999998</v>
      </c>
      <c r="D3238">
        <v>434.48001099999999</v>
      </c>
      <c r="E3238">
        <v>435.38000499999998</v>
      </c>
      <c r="F3238">
        <v>435.38000499999998</v>
      </c>
      <c r="G3238">
        <v>201210000</v>
      </c>
    </row>
    <row r="3239" spans="1:7" x14ac:dyDescent="0.2">
      <c r="A3239" s="91">
        <v>33974</v>
      </c>
      <c r="B3239">
        <v>435.38000499999998</v>
      </c>
      <c r="C3239">
        <v>435.39999399999999</v>
      </c>
      <c r="D3239">
        <v>433.54998799999998</v>
      </c>
      <c r="E3239">
        <v>434.33999599999999</v>
      </c>
      <c r="F3239">
        <v>434.33999599999999</v>
      </c>
      <c r="G3239">
        <v>240350000</v>
      </c>
    </row>
    <row r="3240" spans="1:7" x14ac:dyDescent="0.2">
      <c r="A3240" s="91">
        <v>33975</v>
      </c>
      <c r="B3240">
        <v>434.33999599999999</v>
      </c>
      <c r="C3240">
        <v>435.17001299999998</v>
      </c>
      <c r="D3240">
        <v>432.51998900000001</v>
      </c>
      <c r="E3240">
        <v>434.51998900000001</v>
      </c>
      <c r="F3240">
        <v>434.51998900000001</v>
      </c>
      <c r="G3240">
        <v>295240000</v>
      </c>
    </row>
    <row r="3241" spans="1:7" x14ac:dyDescent="0.2">
      <c r="A3241" s="91">
        <v>33976</v>
      </c>
      <c r="B3241">
        <v>434.51998900000001</v>
      </c>
      <c r="C3241">
        <v>435.459991</v>
      </c>
      <c r="D3241">
        <v>429.76001000000002</v>
      </c>
      <c r="E3241">
        <v>430.73001099999999</v>
      </c>
      <c r="F3241">
        <v>430.73001099999999</v>
      </c>
      <c r="G3241">
        <v>304850000</v>
      </c>
    </row>
    <row r="3242" spans="1:7" x14ac:dyDescent="0.2">
      <c r="A3242" s="91">
        <v>33977</v>
      </c>
      <c r="B3242">
        <v>430.73001099999999</v>
      </c>
      <c r="C3242">
        <v>430.73001099999999</v>
      </c>
      <c r="D3242">
        <v>426.88000499999998</v>
      </c>
      <c r="E3242">
        <v>429.04998799999998</v>
      </c>
      <c r="F3242">
        <v>429.04998799999998</v>
      </c>
      <c r="G3242">
        <v>263470000</v>
      </c>
    </row>
    <row r="3243" spans="1:7" x14ac:dyDescent="0.2">
      <c r="A3243" s="91">
        <v>33980</v>
      </c>
      <c r="B3243">
        <v>429.040009</v>
      </c>
      <c r="C3243">
        <v>431.040009</v>
      </c>
      <c r="D3243">
        <v>429.01001000000002</v>
      </c>
      <c r="E3243">
        <v>430.95001200000002</v>
      </c>
      <c r="F3243">
        <v>430.95001200000002</v>
      </c>
      <c r="G3243">
        <v>217150000</v>
      </c>
    </row>
    <row r="3244" spans="1:7" x14ac:dyDescent="0.2">
      <c r="A3244" s="91">
        <v>33981</v>
      </c>
      <c r="B3244">
        <v>430.95001200000002</v>
      </c>
      <c r="C3244">
        <v>431.39001500000001</v>
      </c>
      <c r="D3244">
        <v>428.19000199999999</v>
      </c>
      <c r="E3244">
        <v>431.040009</v>
      </c>
      <c r="F3244">
        <v>431.040009</v>
      </c>
      <c r="G3244">
        <v>239410000</v>
      </c>
    </row>
    <row r="3245" spans="1:7" x14ac:dyDescent="0.2">
      <c r="A3245" s="91">
        <v>33982</v>
      </c>
      <c r="B3245">
        <v>431.02999899999998</v>
      </c>
      <c r="C3245">
        <v>433.44000199999999</v>
      </c>
      <c r="D3245">
        <v>429.98998999999998</v>
      </c>
      <c r="E3245">
        <v>433.02999899999998</v>
      </c>
      <c r="F3245">
        <v>433.02999899999998</v>
      </c>
      <c r="G3245">
        <v>245360000</v>
      </c>
    </row>
    <row r="3246" spans="1:7" x14ac:dyDescent="0.2">
      <c r="A3246" s="91">
        <v>33983</v>
      </c>
      <c r="B3246">
        <v>433.07998700000002</v>
      </c>
      <c r="C3246">
        <v>435.959991</v>
      </c>
      <c r="D3246">
        <v>433.07998700000002</v>
      </c>
      <c r="E3246">
        <v>435.94000199999999</v>
      </c>
      <c r="F3246">
        <v>435.94000199999999</v>
      </c>
      <c r="G3246">
        <v>281040000</v>
      </c>
    </row>
    <row r="3247" spans="1:7" x14ac:dyDescent="0.2">
      <c r="A3247" s="91">
        <v>33984</v>
      </c>
      <c r="B3247">
        <v>435.86999500000002</v>
      </c>
      <c r="C3247">
        <v>439.48998999999998</v>
      </c>
      <c r="D3247">
        <v>435.83999599999999</v>
      </c>
      <c r="E3247">
        <v>437.14999399999999</v>
      </c>
      <c r="F3247">
        <v>437.14999399999999</v>
      </c>
      <c r="G3247">
        <v>309720000</v>
      </c>
    </row>
    <row r="3248" spans="1:7" x14ac:dyDescent="0.2">
      <c r="A3248" s="91">
        <v>33987</v>
      </c>
      <c r="B3248">
        <v>437.13000499999998</v>
      </c>
      <c r="C3248">
        <v>437.13000499999998</v>
      </c>
      <c r="D3248">
        <v>435.92001299999998</v>
      </c>
      <c r="E3248">
        <v>436.83999599999999</v>
      </c>
      <c r="F3248">
        <v>436.83999599999999</v>
      </c>
      <c r="G3248">
        <v>196030000</v>
      </c>
    </row>
    <row r="3249" spans="1:7" x14ac:dyDescent="0.2">
      <c r="A3249" s="91">
        <v>33988</v>
      </c>
      <c r="B3249">
        <v>436.83999599999999</v>
      </c>
      <c r="C3249">
        <v>437.70001200000002</v>
      </c>
      <c r="D3249">
        <v>434.58999599999999</v>
      </c>
      <c r="E3249">
        <v>435.13000499999998</v>
      </c>
      <c r="F3249">
        <v>435.13000499999998</v>
      </c>
      <c r="G3249">
        <v>283240000</v>
      </c>
    </row>
    <row r="3250" spans="1:7" x14ac:dyDescent="0.2">
      <c r="A3250" s="91">
        <v>33989</v>
      </c>
      <c r="B3250">
        <v>435.14001500000001</v>
      </c>
      <c r="C3250">
        <v>436.23001099999999</v>
      </c>
      <c r="D3250">
        <v>433.36999500000002</v>
      </c>
      <c r="E3250">
        <v>433.36999500000002</v>
      </c>
      <c r="F3250">
        <v>433.36999500000002</v>
      </c>
      <c r="G3250">
        <v>268790000</v>
      </c>
    </row>
    <row r="3251" spans="1:7" x14ac:dyDescent="0.2">
      <c r="A3251" s="91">
        <v>33990</v>
      </c>
      <c r="B3251">
        <v>433.36999500000002</v>
      </c>
      <c r="C3251">
        <v>435.75</v>
      </c>
      <c r="D3251">
        <v>432.48001099999999</v>
      </c>
      <c r="E3251">
        <v>435.48998999999998</v>
      </c>
      <c r="F3251">
        <v>435.48998999999998</v>
      </c>
      <c r="G3251">
        <v>257620000</v>
      </c>
    </row>
    <row r="3252" spans="1:7" x14ac:dyDescent="0.2">
      <c r="A3252" s="91">
        <v>33991</v>
      </c>
      <c r="B3252">
        <v>435.48998999999998</v>
      </c>
      <c r="C3252">
        <v>437.80999800000001</v>
      </c>
      <c r="D3252">
        <v>435.48998999999998</v>
      </c>
      <c r="E3252">
        <v>436.10998499999999</v>
      </c>
      <c r="F3252">
        <v>436.10998499999999</v>
      </c>
      <c r="G3252">
        <v>293320000</v>
      </c>
    </row>
    <row r="3253" spans="1:7" x14ac:dyDescent="0.2">
      <c r="A3253" s="91">
        <v>33994</v>
      </c>
      <c r="B3253">
        <v>436.10998499999999</v>
      </c>
      <c r="C3253">
        <v>440.52999899999998</v>
      </c>
      <c r="D3253">
        <v>436.10998499999999</v>
      </c>
      <c r="E3253">
        <v>440.01001000000002</v>
      </c>
      <c r="F3253">
        <v>440.01001000000002</v>
      </c>
      <c r="G3253">
        <v>288740000</v>
      </c>
    </row>
    <row r="3254" spans="1:7" x14ac:dyDescent="0.2">
      <c r="A3254" s="91">
        <v>33995</v>
      </c>
      <c r="B3254">
        <v>440.04998799999998</v>
      </c>
      <c r="C3254">
        <v>442.66000400000001</v>
      </c>
      <c r="D3254">
        <v>439.540009</v>
      </c>
      <c r="E3254">
        <v>439.95001200000002</v>
      </c>
      <c r="F3254">
        <v>439.95001200000002</v>
      </c>
      <c r="G3254">
        <v>314110000</v>
      </c>
    </row>
    <row r="3255" spans="1:7" x14ac:dyDescent="0.2">
      <c r="A3255" s="91">
        <v>33996</v>
      </c>
      <c r="B3255">
        <v>439.95001200000002</v>
      </c>
      <c r="C3255">
        <v>440.040009</v>
      </c>
      <c r="D3255">
        <v>436.82000699999998</v>
      </c>
      <c r="E3255">
        <v>438.10998499999999</v>
      </c>
      <c r="F3255">
        <v>438.10998499999999</v>
      </c>
      <c r="G3255">
        <v>277020000</v>
      </c>
    </row>
    <row r="3256" spans="1:7" x14ac:dyDescent="0.2">
      <c r="A3256" s="91">
        <v>33997</v>
      </c>
      <c r="B3256">
        <v>438.13000499999998</v>
      </c>
      <c r="C3256">
        <v>439.14001500000001</v>
      </c>
      <c r="D3256">
        <v>437.29998799999998</v>
      </c>
      <c r="E3256">
        <v>438.66000400000001</v>
      </c>
      <c r="F3256">
        <v>438.66000400000001</v>
      </c>
      <c r="G3256">
        <v>256980000</v>
      </c>
    </row>
    <row r="3257" spans="1:7" x14ac:dyDescent="0.2">
      <c r="A3257" s="91">
        <v>33998</v>
      </c>
      <c r="B3257">
        <v>438.67001299999998</v>
      </c>
      <c r="C3257">
        <v>438.92999300000002</v>
      </c>
      <c r="D3257">
        <v>436.91000400000001</v>
      </c>
      <c r="E3257">
        <v>438.77999899999998</v>
      </c>
      <c r="F3257">
        <v>438.77999899999998</v>
      </c>
      <c r="G3257">
        <v>247200000</v>
      </c>
    </row>
    <row r="3258" spans="1:7" x14ac:dyDescent="0.2">
      <c r="A3258" s="91">
        <v>34001</v>
      </c>
      <c r="B3258">
        <v>438.77999899999998</v>
      </c>
      <c r="C3258">
        <v>442.51998900000001</v>
      </c>
      <c r="D3258">
        <v>438.77999899999998</v>
      </c>
      <c r="E3258">
        <v>442.51998900000001</v>
      </c>
      <c r="F3258">
        <v>442.51998900000001</v>
      </c>
      <c r="G3258">
        <v>238570000</v>
      </c>
    </row>
    <row r="3259" spans="1:7" x14ac:dyDescent="0.2">
      <c r="A3259" s="91">
        <v>34002</v>
      </c>
      <c r="B3259">
        <v>442.51998900000001</v>
      </c>
      <c r="C3259">
        <v>442.86999500000002</v>
      </c>
      <c r="D3259">
        <v>440.76001000000002</v>
      </c>
      <c r="E3259">
        <v>442.54998799999998</v>
      </c>
      <c r="F3259">
        <v>442.54998799999998</v>
      </c>
      <c r="G3259">
        <v>271560000</v>
      </c>
    </row>
    <row r="3260" spans="1:7" x14ac:dyDescent="0.2">
      <c r="A3260" s="91">
        <v>34003</v>
      </c>
      <c r="B3260">
        <v>442.55999800000001</v>
      </c>
      <c r="C3260">
        <v>447.35000600000001</v>
      </c>
      <c r="D3260">
        <v>442.55999800000001</v>
      </c>
      <c r="E3260">
        <v>447.20001200000002</v>
      </c>
      <c r="F3260">
        <v>447.20001200000002</v>
      </c>
      <c r="G3260">
        <v>345410000</v>
      </c>
    </row>
    <row r="3261" spans="1:7" x14ac:dyDescent="0.2">
      <c r="A3261" s="91">
        <v>34004</v>
      </c>
      <c r="B3261">
        <v>447.20001200000002</v>
      </c>
      <c r="C3261">
        <v>449.85998499999999</v>
      </c>
      <c r="D3261">
        <v>447.20001200000002</v>
      </c>
      <c r="E3261">
        <v>449.55999800000001</v>
      </c>
      <c r="F3261">
        <v>449.55999800000001</v>
      </c>
      <c r="G3261">
        <v>351140000</v>
      </c>
    </row>
    <row r="3262" spans="1:7" x14ac:dyDescent="0.2">
      <c r="A3262" s="91">
        <v>34005</v>
      </c>
      <c r="B3262">
        <v>449.55999800000001</v>
      </c>
      <c r="C3262">
        <v>449.55999800000001</v>
      </c>
      <c r="D3262">
        <v>446.95001200000002</v>
      </c>
      <c r="E3262">
        <v>448.92999300000002</v>
      </c>
      <c r="F3262">
        <v>448.92999300000002</v>
      </c>
      <c r="G3262">
        <v>324710000</v>
      </c>
    </row>
    <row r="3263" spans="1:7" x14ac:dyDescent="0.2">
      <c r="A3263" s="91">
        <v>34008</v>
      </c>
      <c r="B3263">
        <v>448.94000199999999</v>
      </c>
      <c r="C3263">
        <v>450.040009</v>
      </c>
      <c r="D3263">
        <v>447.70001200000002</v>
      </c>
      <c r="E3263">
        <v>447.85000600000001</v>
      </c>
      <c r="F3263">
        <v>447.85000600000001</v>
      </c>
      <c r="G3263">
        <v>243400000</v>
      </c>
    </row>
    <row r="3264" spans="1:7" x14ac:dyDescent="0.2">
      <c r="A3264" s="91">
        <v>34009</v>
      </c>
      <c r="B3264">
        <v>448.040009</v>
      </c>
      <c r="C3264">
        <v>448.040009</v>
      </c>
      <c r="D3264">
        <v>444.51998900000001</v>
      </c>
      <c r="E3264">
        <v>445.32998700000002</v>
      </c>
      <c r="F3264">
        <v>445.32998700000002</v>
      </c>
      <c r="G3264">
        <v>240410000</v>
      </c>
    </row>
    <row r="3265" spans="1:7" x14ac:dyDescent="0.2">
      <c r="A3265" s="91">
        <v>34010</v>
      </c>
      <c r="B3265">
        <v>445.32998700000002</v>
      </c>
      <c r="C3265">
        <v>446.36999500000002</v>
      </c>
      <c r="D3265">
        <v>444.23998999999998</v>
      </c>
      <c r="E3265">
        <v>446.23001099999999</v>
      </c>
      <c r="F3265">
        <v>446.23001099999999</v>
      </c>
      <c r="G3265">
        <v>251910000</v>
      </c>
    </row>
    <row r="3266" spans="1:7" x14ac:dyDescent="0.2">
      <c r="A3266" s="91">
        <v>34011</v>
      </c>
      <c r="B3266">
        <v>446.209991</v>
      </c>
      <c r="C3266">
        <v>449.35998499999999</v>
      </c>
      <c r="D3266">
        <v>446.209991</v>
      </c>
      <c r="E3266">
        <v>447.66000400000001</v>
      </c>
      <c r="F3266">
        <v>447.66000400000001</v>
      </c>
      <c r="G3266">
        <v>257190000</v>
      </c>
    </row>
    <row r="3267" spans="1:7" x14ac:dyDescent="0.2">
      <c r="A3267" s="91">
        <v>34012</v>
      </c>
      <c r="B3267">
        <v>447.66000400000001</v>
      </c>
      <c r="C3267">
        <v>447.70001200000002</v>
      </c>
      <c r="D3267">
        <v>444.57998700000002</v>
      </c>
      <c r="E3267">
        <v>444.57998700000002</v>
      </c>
      <c r="F3267">
        <v>444.57998700000002</v>
      </c>
      <c r="G3267">
        <v>216810000</v>
      </c>
    </row>
    <row r="3268" spans="1:7" x14ac:dyDescent="0.2">
      <c r="A3268" s="91">
        <v>34016</v>
      </c>
      <c r="B3268">
        <v>444.52999899999998</v>
      </c>
      <c r="C3268">
        <v>444.52999899999998</v>
      </c>
      <c r="D3268">
        <v>433.47000100000002</v>
      </c>
      <c r="E3268">
        <v>433.91000400000001</v>
      </c>
      <c r="F3268">
        <v>433.91000400000001</v>
      </c>
      <c r="G3268">
        <v>332850000</v>
      </c>
    </row>
    <row r="3269" spans="1:7" x14ac:dyDescent="0.2">
      <c r="A3269" s="91">
        <v>34017</v>
      </c>
      <c r="B3269">
        <v>433.92999300000002</v>
      </c>
      <c r="C3269">
        <v>433.97000100000002</v>
      </c>
      <c r="D3269">
        <v>430.92001299999998</v>
      </c>
      <c r="E3269">
        <v>433.29998799999998</v>
      </c>
      <c r="F3269">
        <v>433.29998799999998</v>
      </c>
      <c r="G3269">
        <v>302210000</v>
      </c>
    </row>
    <row r="3270" spans="1:7" x14ac:dyDescent="0.2">
      <c r="A3270" s="91">
        <v>34018</v>
      </c>
      <c r="B3270">
        <v>433.29998799999998</v>
      </c>
      <c r="C3270">
        <v>437.790009</v>
      </c>
      <c r="D3270">
        <v>428.25</v>
      </c>
      <c r="E3270">
        <v>431.89999399999999</v>
      </c>
      <c r="F3270">
        <v>431.89999399999999</v>
      </c>
      <c r="G3270">
        <v>311180000</v>
      </c>
    </row>
    <row r="3271" spans="1:7" x14ac:dyDescent="0.2">
      <c r="A3271" s="91">
        <v>34019</v>
      </c>
      <c r="B3271">
        <v>431.92999300000002</v>
      </c>
      <c r="C3271">
        <v>434.26001000000002</v>
      </c>
      <c r="D3271">
        <v>431.67999300000002</v>
      </c>
      <c r="E3271">
        <v>434.22000100000002</v>
      </c>
      <c r="F3271">
        <v>434.22000100000002</v>
      </c>
      <c r="G3271">
        <v>310700000</v>
      </c>
    </row>
    <row r="3272" spans="1:7" x14ac:dyDescent="0.2">
      <c r="A3272" s="91">
        <v>34022</v>
      </c>
      <c r="B3272">
        <v>434.209991</v>
      </c>
      <c r="C3272">
        <v>436.48998999999998</v>
      </c>
      <c r="D3272">
        <v>433.52999899999998</v>
      </c>
      <c r="E3272">
        <v>435.23998999999998</v>
      </c>
      <c r="F3272">
        <v>435.23998999999998</v>
      </c>
      <c r="G3272">
        <v>311570000</v>
      </c>
    </row>
    <row r="3273" spans="1:7" x14ac:dyDescent="0.2">
      <c r="A3273" s="91">
        <v>34023</v>
      </c>
      <c r="B3273">
        <v>435.33999599999999</v>
      </c>
      <c r="C3273">
        <v>436.83999599999999</v>
      </c>
      <c r="D3273">
        <v>432.41000400000001</v>
      </c>
      <c r="E3273">
        <v>434.79998799999998</v>
      </c>
      <c r="F3273">
        <v>434.79998799999998</v>
      </c>
      <c r="G3273">
        <v>329060000</v>
      </c>
    </row>
    <row r="3274" spans="1:7" x14ac:dyDescent="0.2">
      <c r="A3274" s="91">
        <v>34024</v>
      </c>
      <c r="B3274">
        <v>434.76001000000002</v>
      </c>
      <c r="C3274">
        <v>440.86999500000002</v>
      </c>
      <c r="D3274">
        <v>434.67999300000002</v>
      </c>
      <c r="E3274">
        <v>440.86999500000002</v>
      </c>
      <c r="F3274">
        <v>440.86999500000002</v>
      </c>
      <c r="G3274">
        <v>316750000</v>
      </c>
    </row>
    <row r="3275" spans="1:7" x14ac:dyDescent="0.2">
      <c r="A3275" s="91">
        <v>34025</v>
      </c>
      <c r="B3275">
        <v>440.70001200000002</v>
      </c>
      <c r="C3275">
        <v>442.33999599999999</v>
      </c>
      <c r="D3275">
        <v>439.67001299999998</v>
      </c>
      <c r="E3275">
        <v>442.33999599999999</v>
      </c>
      <c r="F3275">
        <v>442.33999599999999</v>
      </c>
      <c r="G3275">
        <v>252860000</v>
      </c>
    </row>
    <row r="3276" spans="1:7" x14ac:dyDescent="0.2">
      <c r="A3276" s="91">
        <v>34026</v>
      </c>
      <c r="B3276">
        <v>442.33999599999999</v>
      </c>
      <c r="C3276">
        <v>443.76998900000001</v>
      </c>
      <c r="D3276">
        <v>440.98001099999999</v>
      </c>
      <c r="E3276">
        <v>443.38000499999998</v>
      </c>
      <c r="F3276">
        <v>443.38000499999998</v>
      </c>
      <c r="G3276">
        <v>234160000</v>
      </c>
    </row>
    <row r="3277" spans="1:7" x14ac:dyDescent="0.2">
      <c r="A3277" s="91">
        <v>34029</v>
      </c>
      <c r="B3277">
        <v>443.38000499999998</v>
      </c>
      <c r="C3277">
        <v>444.17999300000002</v>
      </c>
      <c r="D3277">
        <v>441.33999599999999</v>
      </c>
      <c r="E3277">
        <v>442.01001000000002</v>
      </c>
      <c r="F3277">
        <v>442.01001000000002</v>
      </c>
      <c r="G3277">
        <v>232460000</v>
      </c>
    </row>
    <row r="3278" spans="1:7" x14ac:dyDescent="0.2">
      <c r="A3278" s="91">
        <v>34030</v>
      </c>
      <c r="B3278">
        <v>442</v>
      </c>
      <c r="C3278">
        <v>447.91000400000001</v>
      </c>
      <c r="D3278">
        <v>441.07000699999998</v>
      </c>
      <c r="E3278">
        <v>447.89999399999999</v>
      </c>
      <c r="F3278">
        <v>447.89999399999999</v>
      </c>
      <c r="G3278">
        <v>269750000</v>
      </c>
    </row>
    <row r="3279" spans="1:7" x14ac:dyDescent="0.2">
      <c r="A3279" s="91">
        <v>34031</v>
      </c>
      <c r="B3279">
        <v>447.89999399999999</v>
      </c>
      <c r="C3279">
        <v>450</v>
      </c>
      <c r="D3279">
        <v>447.73001099999999</v>
      </c>
      <c r="E3279">
        <v>449.26001000000002</v>
      </c>
      <c r="F3279">
        <v>449.26001000000002</v>
      </c>
      <c r="G3279">
        <v>277380000</v>
      </c>
    </row>
    <row r="3280" spans="1:7" x14ac:dyDescent="0.2">
      <c r="A3280" s="91">
        <v>34032</v>
      </c>
      <c r="B3280">
        <v>449.26001000000002</v>
      </c>
      <c r="C3280">
        <v>449.51998900000001</v>
      </c>
      <c r="D3280">
        <v>446.72000100000002</v>
      </c>
      <c r="E3280">
        <v>447.33999599999999</v>
      </c>
      <c r="F3280">
        <v>447.33999599999999</v>
      </c>
      <c r="G3280">
        <v>234220000</v>
      </c>
    </row>
    <row r="3281" spans="1:7" x14ac:dyDescent="0.2">
      <c r="A3281" s="91">
        <v>34033</v>
      </c>
      <c r="B3281">
        <v>447.33999599999999</v>
      </c>
      <c r="C3281">
        <v>449.58999599999999</v>
      </c>
      <c r="D3281">
        <v>445.55999800000001</v>
      </c>
      <c r="E3281">
        <v>446.10998499999999</v>
      </c>
      <c r="F3281">
        <v>446.10998499999999</v>
      </c>
      <c r="G3281">
        <v>253480000</v>
      </c>
    </row>
    <row r="3282" spans="1:7" x14ac:dyDescent="0.2">
      <c r="A3282" s="91">
        <v>34036</v>
      </c>
      <c r="B3282">
        <v>446.11999500000002</v>
      </c>
      <c r="C3282">
        <v>454.709991</v>
      </c>
      <c r="D3282">
        <v>446.11999500000002</v>
      </c>
      <c r="E3282">
        <v>454.709991</v>
      </c>
      <c r="F3282">
        <v>454.709991</v>
      </c>
      <c r="G3282">
        <v>275290000</v>
      </c>
    </row>
    <row r="3283" spans="1:7" x14ac:dyDescent="0.2">
      <c r="A3283" s="91">
        <v>34037</v>
      </c>
      <c r="B3283">
        <v>454.67001299999998</v>
      </c>
      <c r="C3283">
        <v>455.51998900000001</v>
      </c>
      <c r="D3283">
        <v>453.67999300000002</v>
      </c>
      <c r="E3283">
        <v>454.39999399999999</v>
      </c>
      <c r="F3283">
        <v>454.39999399999999</v>
      </c>
      <c r="G3283">
        <v>290670000</v>
      </c>
    </row>
    <row r="3284" spans="1:7" x14ac:dyDescent="0.2">
      <c r="A3284" s="91">
        <v>34038</v>
      </c>
      <c r="B3284">
        <v>454.39999399999999</v>
      </c>
      <c r="C3284">
        <v>456.33999599999999</v>
      </c>
      <c r="D3284">
        <v>452.70001200000002</v>
      </c>
      <c r="E3284">
        <v>456.32998700000002</v>
      </c>
      <c r="F3284">
        <v>456.32998700000002</v>
      </c>
      <c r="G3284">
        <v>255610000</v>
      </c>
    </row>
    <row r="3285" spans="1:7" x14ac:dyDescent="0.2">
      <c r="A3285" s="91">
        <v>34039</v>
      </c>
      <c r="B3285">
        <v>456.35000600000001</v>
      </c>
      <c r="C3285">
        <v>456.76001000000002</v>
      </c>
      <c r="D3285">
        <v>453.48001099999999</v>
      </c>
      <c r="E3285">
        <v>453.72000100000002</v>
      </c>
      <c r="F3285">
        <v>453.72000100000002</v>
      </c>
      <c r="G3285">
        <v>257060000</v>
      </c>
    </row>
    <row r="3286" spans="1:7" x14ac:dyDescent="0.2">
      <c r="A3286" s="91">
        <v>34040</v>
      </c>
      <c r="B3286">
        <v>453.70001200000002</v>
      </c>
      <c r="C3286">
        <v>453.70001200000002</v>
      </c>
      <c r="D3286">
        <v>447.040009</v>
      </c>
      <c r="E3286">
        <v>449.82998700000002</v>
      </c>
      <c r="F3286">
        <v>449.82998700000002</v>
      </c>
      <c r="G3286">
        <v>255420000</v>
      </c>
    </row>
    <row r="3287" spans="1:7" x14ac:dyDescent="0.2">
      <c r="A3287" s="91">
        <v>34043</v>
      </c>
      <c r="B3287">
        <v>449.82998700000002</v>
      </c>
      <c r="C3287">
        <v>451.42999300000002</v>
      </c>
      <c r="D3287">
        <v>449.39999399999999</v>
      </c>
      <c r="E3287">
        <v>451.42999300000002</v>
      </c>
      <c r="F3287">
        <v>451.42999300000002</v>
      </c>
      <c r="G3287">
        <v>195930000</v>
      </c>
    </row>
    <row r="3288" spans="1:7" x14ac:dyDescent="0.2">
      <c r="A3288" s="91">
        <v>34044</v>
      </c>
      <c r="B3288">
        <v>451.42999300000002</v>
      </c>
      <c r="C3288">
        <v>452.35998499999999</v>
      </c>
      <c r="D3288">
        <v>451.01001000000002</v>
      </c>
      <c r="E3288">
        <v>451.36999500000002</v>
      </c>
      <c r="F3288">
        <v>451.36999500000002</v>
      </c>
      <c r="G3288">
        <v>218820000</v>
      </c>
    </row>
    <row r="3289" spans="1:7" x14ac:dyDescent="0.2">
      <c r="A3289" s="91">
        <v>34045</v>
      </c>
      <c r="B3289">
        <v>451.35998499999999</v>
      </c>
      <c r="C3289">
        <v>451.35998499999999</v>
      </c>
      <c r="D3289">
        <v>447.98998999999998</v>
      </c>
      <c r="E3289">
        <v>448.30999800000001</v>
      </c>
      <c r="F3289">
        <v>448.30999800000001</v>
      </c>
      <c r="G3289">
        <v>241270000</v>
      </c>
    </row>
    <row r="3290" spans="1:7" x14ac:dyDescent="0.2">
      <c r="A3290" s="91">
        <v>34046</v>
      </c>
      <c r="B3290">
        <v>448.35998499999999</v>
      </c>
      <c r="C3290">
        <v>452.39001500000001</v>
      </c>
      <c r="D3290">
        <v>448.35998499999999</v>
      </c>
      <c r="E3290">
        <v>451.89001500000001</v>
      </c>
      <c r="F3290">
        <v>451.89001500000001</v>
      </c>
      <c r="G3290">
        <v>241180000</v>
      </c>
    </row>
    <row r="3291" spans="1:7" x14ac:dyDescent="0.2">
      <c r="A3291" s="91">
        <v>34047</v>
      </c>
      <c r="B3291">
        <v>451.89999399999999</v>
      </c>
      <c r="C3291">
        <v>453.32000699999998</v>
      </c>
      <c r="D3291">
        <v>449.91000400000001</v>
      </c>
      <c r="E3291">
        <v>450.17999300000002</v>
      </c>
      <c r="F3291">
        <v>450.17999300000002</v>
      </c>
      <c r="G3291">
        <v>339660000</v>
      </c>
    </row>
    <row r="3292" spans="1:7" x14ac:dyDescent="0.2">
      <c r="A3292" s="91">
        <v>34050</v>
      </c>
      <c r="B3292">
        <v>450.17001299999998</v>
      </c>
      <c r="C3292">
        <v>450.17001299999998</v>
      </c>
      <c r="D3292">
        <v>446.07998700000002</v>
      </c>
      <c r="E3292">
        <v>448.88000499999998</v>
      </c>
      <c r="F3292">
        <v>448.88000499999998</v>
      </c>
      <c r="G3292">
        <v>233190000</v>
      </c>
    </row>
    <row r="3293" spans="1:7" x14ac:dyDescent="0.2">
      <c r="A3293" s="91">
        <v>34051</v>
      </c>
      <c r="B3293">
        <v>448.88000499999998</v>
      </c>
      <c r="C3293">
        <v>449.79998799999998</v>
      </c>
      <c r="D3293">
        <v>448.29998799999998</v>
      </c>
      <c r="E3293">
        <v>448.76001000000002</v>
      </c>
      <c r="F3293">
        <v>448.76001000000002</v>
      </c>
      <c r="G3293">
        <v>232730000</v>
      </c>
    </row>
    <row r="3294" spans="1:7" x14ac:dyDescent="0.2">
      <c r="A3294" s="91">
        <v>34052</v>
      </c>
      <c r="B3294">
        <v>448.709991</v>
      </c>
      <c r="C3294">
        <v>450.89999399999999</v>
      </c>
      <c r="D3294">
        <v>446.10000600000001</v>
      </c>
      <c r="E3294">
        <v>448.07000699999998</v>
      </c>
      <c r="F3294">
        <v>448.07000699999998</v>
      </c>
      <c r="G3294">
        <v>274300000</v>
      </c>
    </row>
    <row r="3295" spans="1:7" x14ac:dyDescent="0.2">
      <c r="A3295" s="91">
        <v>34053</v>
      </c>
      <c r="B3295">
        <v>448.08999599999999</v>
      </c>
      <c r="C3295">
        <v>451.75</v>
      </c>
      <c r="D3295">
        <v>447.92999300000002</v>
      </c>
      <c r="E3295">
        <v>450.88000499999998</v>
      </c>
      <c r="F3295">
        <v>450.88000499999998</v>
      </c>
      <c r="G3295">
        <v>251530000</v>
      </c>
    </row>
    <row r="3296" spans="1:7" x14ac:dyDescent="0.2">
      <c r="A3296" s="91">
        <v>34054</v>
      </c>
      <c r="B3296">
        <v>450.91000400000001</v>
      </c>
      <c r="C3296">
        <v>452.08999599999999</v>
      </c>
      <c r="D3296">
        <v>447.69000199999999</v>
      </c>
      <c r="E3296">
        <v>447.77999899999998</v>
      </c>
      <c r="F3296">
        <v>447.77999899999998</v>
      </c>
      <c r="G3296">
        <v>226650000</v>
      </c>
    </row>
    <row r="3297" spans="1:7" x14ac:dyDescent="0.2">
      <c r="A3297" s="91">
        <v>34057</v>
      </c>
      <c r="B3297">
        <v>447.76001000000002</v>
      </c>
      <c r="C3297">
        <v>452.80999800000001</v>
      </c>
      <c r="D3297">
        <v>447.75</v>
      </c>
      <c r="E3297">
        <v>450.76998900000001</v>
      </c>
      <c r="F3297">
        <v>450.76998900000001</v>
      </c>
      <c r="G3297">
        <v>199970000</v>
      </c>
    </row>
    <row r="3298" spans="1:7" x14ac:dyDescent="0.2">
      <c r="A3298" s="91">
        <v>34058</v>
      </c>
      <c r="B3298">
        <v>450.790009</v>
      </c>
      <c r="C3298">
        <v>452.05999800000001</v>
      </c>
      <c r="D3298">
        <v>449.63000499999998</v>
      </c>
      <c r="E3298">
        <v>451.97000100000002</v>
      </c>
      <c r="F3298">
        <v>451.97000100000002</v>
      </c>
      <c r="G3298">
        <v>231190000</v>
      </c>
    </row>
    <row r="3299" spans="1:7" x14ac:dyDescent="0.2">
      <c r="A3299" s="91">
        <v>34059</v>
      </c>
      <c r="B3299">
        <v>451.97000100000002</v>
      </c>
      <c r="C3299">
        <v>454.88000499999998</v>
      </c>
      <c r="D3299">
        <v>451.67001299999998</v>
      </c>
      <c r="E3299">
        <v>451.67001299999998</v>
      </c>
      <c r="F3299">
        <v>451.67001299999998</v>
      </c>
      <c r="G3299">
        <v>279190000</v>
      </c>
    </row>
    <row r="3300" spans="1:7" x14ac:dyDescent="0.2">
      <c r="A3300" s="91">
        <v>34060</v>
      </c>
      <c r="B3300">
        <v>451.67001299999998</v>
      </c>
      <c r="C3300">
        <v>452.63000499999998</v>
      </c>
      <c r="D3300">
        <v>449.60000600000001</v>
      </c>
      <c r="E3300">
        <v>450.29998799999998</v>
      </c>
      <c r="F3300">
        <v>450.29998799999998</v>
      </c>
      <c r="G3300">
        <v>234530000</v>
      </c>
    </row>
    <row r="3301" spans="1:7" x14ac:dyDescent="0.2">
      <c r="A3301" s="91">
        <v>34061</v>
      </c>
      <c r="B3301">
        <v>450.27999899999998</v>
      </c>
      <c r="C3301">
        <v>450.27999899999998</v>
      </c>
      <c r="D3301">
        <v>440.709991</v>
      </c>
      <c r="E3301">
        <v>441.39001500000001</v>
      </c>
      <c r="F3301">
        <v>441.39001500000001</v>
      </c>
      <c r="G3301">
        <v>323330000</v>
      </c>
    </row>
    <row r="3302" spans="1:7" x14ac:dyDescent="0.2">
      <c r="A3302" s="91">
        <v>34064</v>
      </c>
      <c r="B3302">
        <v>441.42001299999998</v>
      </c>
      <c r="C3302">
        <v>442.42999300000002</v>
      </c>
      <c r="D3302">
        <v>440.52999899999998</v>
      </c>
      <c r="E3302">
        <v>442.290009</v>
      </c>
      <c r="F3302">
        <v>442.290009</v>
      </c>
      <c r="G3302">
        <v>296080000</v>
      </c>
    </row>
    <row r="3303" spans="1:7" x14ac:dyDescent="0.2">
      <c r="A3303" s="91">
        <v>34065</v>
      </c>
      <c r="B3303">
        <v>442.290009</v>
      </c>
      <c r="C3303">
        <v>443.38000499999998</v>
      </c>
      <c r="D3303">
        <v>439.48001099999999</v>
      </c>
      <c r="E3303">
        <v>441.16000400000001</v>
      </c>
      <c r="F3303">
        <v>441.16000400000001</v>
      </c>
      <c r="G3303">
        <v>293680000</v>
      </c>
    </row>
    <row r="3304" spans="1:7" x14ac:dyDescent="0.2">
      <c r="A3304" s="91">
        <v>34066</v>
      </c>
      <c r="B3304">
        <v>441.16000400000001</v>
      </c>
      <c r="C3304">
        <v>442.73001099999999</v>
      </c>
      <c r="D3304">
        <v>440.5</v>
      </c>
      <c r="E3304">
        <v>442.73001099999999</v>
      </c>
      <c r="F3304">
        <v>442.73001099999999</v>
      </c>
      <c r="G3304">
        <v>300000000</v>
      </c>
    </row>
    <row r="3305" spans="1:7" x14ac:dyDescent="0.2">
      <c r="A3305" s="91">
        <v>34067</v>
      </c>
      <c r="B3305">
        <v>442.709991</v>
      </c>
      <c r="C3305">
        <v>443.76998900000001</v>
      </c>
      <c r="D3305">
        <v>440.01998900000001</v>
      </c>
      <c r="E3305">
        <v>441.83999599999999</v>
      </c>
      <c r="F3305">
        <v>441.83999599999999</v>
      </c>
      <c r="G3305">
        <v>284370000</v>
      </c>
    </row>
    <row r="3306" spans="1:7" x14ac:dyDescent="0.2">
      <c r="A3306" s="91">
        <v>34071</v>
      </c>
      <c r="B3306">
        <v>441.83999599999999</v>
      </c>
      <c r="C3306">
        <v>448.36999500000002</v>
      </c>
      <c r="D3306">
        <v>441.83999599999999</v>
      </c>
      <c r="E3306">
        <v>448.36999500000002</v>
      </c>
      <c r="F3306">
        <v>448.36999500000002</v>
      </c>
      <c r="G3306">
        <v>259690000</v>
      </c>
    </row>
    <row r="3307" spans="1:7" x14ac:dyDescent="0.2">
      <c r="A3307" s="91">
        <v>34072</v>
      </c>
      <c r="B3307">
        <v>448.41000400000001</v>
      </c>
      <c r="C3307">
        <v>450.39999399999999</v>
      </c>
      <c r="D3307">
        <v>447.66000400000001</v>
      </c>
      <c r="E3307">
        <v>449.22000100000002</v>
      </c>
      <c r="F3307">
        <v>449.22000100000002</v>
      </c>
      <c r="G3307">
        <v>286690000</v>
      </c>
    </row>
    <row r="3308" spans="1:7" x14ac:dyDescent="0.2">
      <c r="A3308" s="91">
        <v>34073</v>
      </c>
      <c r="B3308">
        <v>449.22000100000002</v>
      </c>
      <c r="C3308">
        <v>450</v>
      </c>
      <c r="D3308">
        <v>448.01998900000001</v>
      </c>
      <c r="E3308">
        <v>448.66000400000001</v>
      </c>
      <c r="F3308">
        <v>448.66000400000001</v>
      </c>
      <c r="G3308">
        <v>257340000</v>
      </c>
    </row>
    <row r="3309" spans="1:7" x14ac:dyDescent="0.2">
      <c r="A3309" s="91">
        <v>34074</v>
      </c>
      <c r="B3309">
        <v>448.60000600000001</v>
      </c>
      <c r="C3309">
        <v>449.10998499999999</v>
      </c>
      <c r="D3309">
        <v>446.39001500000001</v>
      </c>
      <c r="E3309">
        <v>448.39999399999999</v>
      </c>
      <c r="F3309">
        <v>448.39999399999999</v>
      </c>
      <c r="G3309">
        <v>259500000</v>
      </c>
    </row>
    <row r="3310" spans="1:7" x14ac:dyDescent="0.2">
      <c r="A3310" s="91">
        <v>34075</v>
      </c>
      <c r="B3310">
        <v>448.41000400000001</v>
      </c>
      <c r="C3310">
        <v>449.39001500000001</v>
      </c>
      <c r="D3310">
        <v>447.67001299999998</v>
      </c>
      <c r="E3310">
        <v>448.94000199999999</v>
      </c>
      <c r="F3310">
        <v>448.94000199999999</v>
      </c>
      <c r="G3310">
        <v>305160000</v>
      </c>
    </row>
    <row r="3311" spans="1:7" x14ac:dyDescent="0.2">
      <c r="A3311" s="91">
        <v>34078</v>
      </c>
      <c r="B3311">
        <v>448.94000199999999</v>
      </c>
      <c r="C3311">
        <v>449.14001500000001</v>
      </c>
      <c r="D3311">
        <v>445.85000600000001</v>
      </c>
      <c r="E3311">
        <v>447.459991</v>
      </c>
      <c r="F3311">
        <v>447.459991</v>
      </c>
      <c r="G3311">
        <v>244710000</v>
      </c>
    </row>
    <row r="3312" spans="1:7" x14ac:dyDescent="0.2">
      <c r="A3312" s="91">
        <v>34079</v>
      </c>
      <c r="B3312">
        <v>447.459991</v>
      </c>
      <c r="C3312">
        <v>447.459991</v>
      </c>
      <c r="D3312">
        <v>441.80999800000001</v>
      </c>
      <c r="E3312">
        <v>445.10000600000001</v>
      </c>
      <c r="F3312">
        <v>445.10000600000001</v>
      </c>
      <c r="G3312">
        <v>317990000</v>
      </c>
    </row>
    <row r="3313" spans="1:7" x14ac:dyDescent="0.2">
      <c r="A3313" s="91">
        <v>34080</v>
      </c>
      <c r="B3313">
        <v>445.08999599999999</v>
      </c>
      <c r="C3313">
        <v>445.76998900000001</v>
      </c>
      <c r="D3313">
        <v>443.07998700000002</v>
      </c>
      <c r="E3313">
        <v>443.63000499999998</v>
      </c>
      <c r="F3313">
        <v>443.63000499999998</v>
      </c>
      <c r="G3313">
        <v>287300000</v>
      </c>
    </row>
    <row r="3314" spans="1:7" x14ac:dyDescent="0.2">
      <c r="A3314" s="91">
        <v>34081</v>
      </c>
      <c r="B3314">
        <v>443.54998799999998</v>
      </c>
      <c r="C3314">
        <v>445.73001099999999</v>
      </c>
      <c r="D3314">
        <v>439.459991</v>
      </c>
      <c r="E3314">
        <v>439.459991</v>
      </c>
      <c r="F3314">
        <v>439.459991</v>
      </c>
      <c r="G3314">
        <v>310390000</v>
      </c>
    </row>
    <row r="3315" spans="1:7" x14ac:dyDescent="0.2">
      <c r="A3315" s="91">
        <v>34082</v>
      </c>
      <c r="B3315">
        <v>439.48998999999998</v>
      </c>
      <c r="C3315">
        <v>439.48998999999998</v>
      </c>
      <c r="D3315">
        <v>436.82000699999998</v>
      </c>
      <c r="E3315">
        <v>437.02999899999998</v>
      </c>
      <c r="F3315">
        <v>437.02999899999998</v>
      </c>
      <c r="G3315">
        <v>259810000</v>
      </c>
    </row>
    <row r="3316" spans="1:7" x14ac:dyDescent="0.2">
      <c r="A3316" s="91">
        <v>34085</v>
      </c>
      <c r="B3316">
        <v>437.02999899999998</v>
      </c>
      <c r="C3316">
        <v>438.35000600000001</v>
      </c>
      <c r="D3316">
        <v>432.29998799999998</v>
      </c>
      <c r="E3316">
        <v>433.540009</v>
      </c>
      <c r="F3316">
        <v>433.540009</v>
      </c>
      <c r="G3316">
        <v>283260000</v>
      </c>
    </row>
    <row r="3317" spans="1:7" x14ac:dyDescent="0.2">
      <c r="A3317" s="91">
        <v>34086</v>
      </c>
      <c r="B3317">
        <v>433.51998900000001</v>
      </c>
      <c r="C3317">
        <v>438.01998900000001</v>
      </c>
      <c r="D3317">
        <v>433.14001500000001</v>
      </c>
      <c r="E3317">
        <v>438.01001000000002</v>
      </c>
      <c r="F3317">
        <v>438.01001000000002</v>
      </c>
      <c r="G3317">
        <v>284140000</v>
      </c>
    </row>
    <row r="3318" spans="1:7" x14ac:dyDescent="0.2">
      <c r="A3318" s="91">
        <v>34087</v>
      </c>
      <c r="B3318">
        <v>438.01001000000002</v>
      </c>
      <c r="C3318">
        <v>438.79998799999998</v>
      </c>
      <c r="D3318">
        <v>436.67999300000002</v>
      </c>
      <c r="E3318">
        <v>438.01998900000001</v>
      </c>
      <c r="F3318">
        <v>438.01998900000001</v>
      </c>
      <c r="G3318">
        <v>267980000</v>
      </c>
    </row>
    <row r="3319" spans="1:7" x14ac:dyDescent="0.2">
      <c r="A3319" s="91">
        <v>34088</v>
      </c>
      <c r="B3319">
        <v>438.01998900000001</v>
      </c>
      <c r="C3319">
        <v>438.959991</v>
      </c>
      <c r="D3319">
        <v>435.58999599999999</v>
      </c>
      <c r="E3319">
        <v>438.89001500000001</v>
      </c>
      <c r="F3319">
        <v>438.89001500000001</v>
      </c>
      <c r="G3319">
        <v>249760000</v>
      </c>
    </row>
    <row r="3320" spans="1:7" x14ac:dyDescent="0.2">
      <c r="A3320" s="91">
        <v>34089</v>
      </c>
      <c r="B3320">
        <v>438.89001500000001</v>
      </c>
      <c r="C3320">
        <v>442.290009</v>
      </c>
      <c r="D3320">
        <v>438.89001500000001</v>
      </c>
      <c r="E3320">
        <v>440.19000199999999</v>
      </c>
      <c r="F3320">
        <v>440.19000199999999</v>
      </c>
      <c r="G3320">
        <v>247460000</v>
      </c>
    </row>
    <row r="3321" spans="1:7" x14ac:dyDescent="0.2">
      <c r="A3321" s="91">
        <v>34092</v>
      </c>
      <c r="B3321">
        <v>440.19000199999999</v>
      </c>
      <c r="C3321">
        <v>442.58999599999999</v>
      </c>
      <c r="D3321">
        <v>438.25</v>
      </c>
      <c r="E3321">
        <v>442.459991</v>
      </c>
      <c r="F3321">
        <v>442.459991</v>
      </c>
      <c r="G3321">
        <v>224970000</v>
      </c>
    </row>
    <row r="3322" spans="1:7" x14ac:dyDescent="0.2">
      <c r="A3322" s="91">
        <v>34093</v>
      </c>
      <c r="B3322">
        <v>442.57998700000002</v>
      </c>
      <c r="C3322">
        <v>445.19000199999999</v>
      </c>
      <c r="D3322">
        <v>442.45001200000002</v>
      </c>
      <c r="E3322">
        <v>444.04998799999998</v>
      </c>
      <c r="F3322">
        <v>444.04998799999998</v>
      </c>
      <c r="G3322">
        <v>268310000</v>
      </c>
    </row>
    <row r="3323" spans="1:7" x14ac:dyDescent="0.2">
      <c r="A3323" s="91">
        <v>34094</v>
      </c>
      <c r="B3323">
        <v>443.98001099999999</v>
      </c>
      <c r="C3323">
        <v>446.08999599999999</v>
      </c>
      <c r="D3323">
        <v>443.76001000000002</v>
      </c>
      <c r="E3323">
        <v>444.51998900000001</v>
      </c>
      <c r="F3323">
        <v>444.51998900000001</v>
      </c>
      <c r="G3323">
        <v>274240000</v>
      </c>
    </row>
    <row r="3324" spans="1:7" x14ac:dyDescent="0.2">
      <c r="A3324" s="91">
        <v>34095</v>
      </c>
      <c r="B3324">
        <v>444.60000600000001</v>
      </c>
      <c r="C3324">
        <v>444.80999800000001</v>
      </c>
      <c r="D3324">
        <v>442.89999399999999</v>
      </c>
      <c r="E3324">
        <v>443.26001000000002</v>
      </c>
      <c r="F3324">
        <v>443.26001000000002</v>
      </c>
      <c r="G3324">
        <v>255460000</v>
      </c>
    </row>
    <row r="3325" spans="1:7" x14ac:dyDescent="0.2">
      <c r="A3325" s="91">
        <v>34096</v>
      </c>
      <c r="B3325">
        <v>443.27999899999998</v>
      </c>
      <c r="C3325">
        <v>443.70001200000002</v>
      </c>
      <c r="D3325">
        <v>441.69000199999999</v>
      </c>
      <c r="E3325">
        <v>442.30999800000001</v>
      </c>
      <c r="F3325">
        <v>442.30999800000001</v>
      </c>
      <c r="G3325">
        <v>223570000</v>
      </c>
    </row>
    <row r="3326" spans="1:7" x14ac:dyDescent="0.2">
      <c r="A3326" s="91">
        <v>34099</v>
      </c>
      <c r="B3326">
        <v>442.33999599999999</v>
      </c>
      <c r="C3326">
        <v>445.42001299999998</v>
      </c>
      <c r="D3326">
        <v>442.04998799999998</v>
      </c>
      <c r="E3326">
        <v>442.79998799999998</v>
      </c>
      <c r="F3326">
        <v>442.79998799999998</v>
      </c>
      <c r="G3326">
        <v>235580000</v>
      </c>
    </row>
    <row r="3327" spans="1:7" x14ac:dyDescent="0.2">
      <c r="A3327" s="91">
        <v>34100</v>
      </c>
      <c r="B3327">
        <v>442.79998799999998</v>
      </c>
      <c r="C3327">
        <v>444.57000699999998</v>
      </c>
      <c r="D3327">
        <v>441.51998900000001</v>
      </c>
      <c r="E3327">
        <v>444.35998499999999</v>
      </c>
      <c r="F3327">
        <v>444.35998499999999</v>
      </c>
      <c r="G3327">
        <v>218480000</v>
      </c>
    </row>
    <row r="3328" spans="1:7" x14ac:dyDescent="0.2">
      <c r="A3328" s="91">
        <v>34101</v>
      </c>
      <c r="B3328">
        <v>444.32000699999998</v>
      </c>
      <c r="C3328">
        <v>445.16000400000001</v>
      </c>
      <c r="D3328">
        <v>442.86999500000002</v>
      </c>
      <c r="E3328">
        <v>444.79998799999998</v>
      </c>
      <c r="F3328">
        <v>444.79998799999998</v>
      </c>
      <c r="G3328">
        <v>255680000</v>
      </c>
    </row>
    <row r="3329" spans="1:7" x14ac:dyDescent="0.2">
      <c r="A3329" s="91">
        <v>34102</v>
      </c>
      <c r="B3329">
        <v>444.75</v>
      </c>
      <c r="C3329">
        <v>444.75</v>
      </c>
      <c r="D3329">
        <v>439.23001099999999</v>
      </c>
      <c r="E3329">
        <v>439.23001099999999</v>
      </c>
      <c r="F3329">
        <v>439.23001099999999</v>
      </c>
      <c r="G3329">
        <v>293920000</v>
      </c>
    </row>
    <row r="3330" spans="1:7" x14ac:dyDescent="0.2">
      <c r="A3330" s="91">
        <v>34103</v>
      </c>
      <c r="B3330">
        <v>439.22000100000002</v>
      </c>
      <c r="C3330">
        <v>439.82000699999998</v>
      </c>
      <c r="D3330">
        <v>438.10000600000001</v>
      </c>
      <c r="E3330">
        <v>439.55999800000001</v>
      </c>
      <c r="F3330">
        <v>439.55999800000001</v>
      </c>
      <c r="G3330">
        <v>252910000</v>
      </c>
    </row>
    <row r="3331" spans="1:7" x14ac:dyDescent="0.2">
      <c r="A3331" s="91">
        <v>34106</v>
      </c>
      <c r="B3331">
        <v>439.55999800000001</v>
      </c>
      <c r="C3331">
        <v>440.38000499999998</v>
      </c>
      <c r="D3331">
        <v>437.82998700000002</v>
      </c>
      <c r="E3331">
        <v>440.36999500000002</v>
      </c>
      <c r="F3331">
        <v>440.36999500000002</v>
      </c>
      <c r="G3331">
        <v>227580000</v>
      </c>
    </row>
    <row r="3332" spans="1:7" x14ac:dyDescent="0.2">
      <c r="A3332" s="91">
        <v>34107</v>
      </c>
      <c r="B3332">
        <v>440.39001500000001</v>
      </c>
      <c r="C3332">
        <v>441.26001000000002</v>
      </c>
      <c r="D3332">
        <v>437.95001200000002</v>
      </c>
      <c r="E3332">
        <v>440.32000699999998</v>
      </c>
      <c r="F3332">
        <v>440.32000699999998</v>
      </c>
      <c r="G3332">
        <v>264300000</v>
      </c>
    </row>
    <row r="3333" spans="1:7" x14ac:dyDescent="0.2">
      <c r="A3333" s="91">
        <v>34108</v>
      </c>
      <c r="B3333">
        <v>440.32000699999998</v>
      </c>
      <c r="C3333">
        <v>447.85998499999999</v>
      </c>
      <c r="D3333">
        <v>436.85998499999999</v>
      </c>
      <c r="E3333">
        <v>447.57000699999998</v>
      </c>
      <c r="F3333">
        <v>447.57000699999998</v>
      </c>
      <c r="G3333">
        <v>342420000</v>
      </c>
    </row>
    <row r="3334" spans="1:7" x14ac:dyDescent="0.2">
      <c r="A3334" s="91">
        <v>34109</v>
      </c>
      <c r="B3334">
        <v>447.57000699999998</v>
      </c>
      <c r="C3334">
        <v>450.58999599999999</v>
      </c>
      <c r="D3334">
        <v>447.35998499999999</v>
      </c>
      <c r="E3334">
        <v>450.58999599999999</v>
      </c>
      <c r="F3334">
        <v>450.58999599999999</v>
      </c>
      <c r="G3334">
        <v>289160000</v>
      </c>
    </row>
    <row r="3335" spans="1:7" x14ac:dyDescent="0.2">
      <c r="A3335" s="91">
        <v>34110</v>
      </c>
      <c r="B3335">
        <v>450.58999599999999</v>
      </c>
      <c r="C3335">
        <v>450.58999599999999</v>
      </c>
      <c r="D3335">
        <v>444.89001500000001</v>
      </c>
      <c r="E3335">
        <v>445.83999599999999</v>
      </c>
      <c r="F3335">
        <v>445.83999599999999</v>
      </c>
      <c r="G3335">
        <v>279120000</v>
      </c>
    </row>
    <row r="3336" spans="1:7" x14ac:dyDescent="0.2">
      <c r="A3336" s="91">
        <v>34113</v>
      </c>
      <c r="B3336">
        <v>445.83999599999999</v>
      </c>
      <c r="C3336">
        <v>448.44000199999999</v>
      </c>
      <c r="D3336">
        <v>445.26001000000002</v>
      </c>
      <c r="E3336">
        <v>448</v>
      </c>
      <c r="F3336">
        <v>448</v>
      </c>
      <c r="G3336">
        <v>197990000</v>
      </c>
    </row>
    <row r="3337" spans="1:7" x14ac:dyDescent="0.2">
      <c r="A3337" s="91">
        <v>34114</v>
      </c>
      <c r="B3337">
        <v>448</v>
      </c>
      <c r="C3337">
        <v>449.040009</v>
      </c>
      <c r="D3337">
        <v>447.70001200000002</v>
      </c>
      <c r="E3337">
        <v>448.85000600000001</v>
      </c>
      <c r="F3337">
        <v>448.85000600000001</v>
      </c>
      <c r="G3337">
        <v>222090000</v>
      </c>
    </row>
    <row r="3338" spans="1:7" x14ac:dyDescent="0.2">
      <c r="A3338" s="91">
        <v>34115</v>
      </c>
      <c r="B3338">
        <v>448.85000600000001</v>
      </c>
      <c r="C3338">
        <v>453.51001000000002</v>
      </c>
      <c r="D3338">
        <v>448.82000699999998</v>
      </c>
      <c r="E3338">
        <v>453.44000199999999</v>
      </c>
      <c r="F3338">
        <v>453.44000199999999</v>
      </c>
      <c r="G3338">
        <v>274230000</v>
      </c>
    </row>
    <row r="3339" spans="1:7" x14ac:dyDescent="0.2">
      <c r="A3339" s="91">
        <v>34116</v>
      </c>
      <c r="B3339">
        <v>453.44000199999999</v>
      </c>
      <c r="C3339">
        <v>454.54998799999998</v>
      </c>
      <c r="D3339">
        <v>451.14001500000001</v>
      </c>
      <c r="E3339">
        <v>452.41000400000001</v>
      </c>
      <c r="F3339">
        <v>452.41000400000001</v>
      </c>
      <c r="G3339">
        <v>300810000</v>
      </c>
    </row>
    <row r="3340" spans="1:7" x14ac:dyDescent="0.2">
      <c r="A3340" s="91">
        <v>34117</v>
      </c>
      <c r="B3340">
        <v>452.41000400000001</v>
      </c>
      <c r="C3340">
        <v>452.41000400000001</v>
      </c>
      <c r="D3340">
        <v>447.67001299999998</v>
      </c>
      <c r="E3340">
        <v>450.19000199999999</v>
      </c>
      <c r="F3340">
        <v>450.19000199999999</v>
      </c>
      <c r="G3340">
        <v>207820000</v>
      </c>
    </row>
    <row r="3341" spans="1:7" x14ac:dyDescent="0.2">
      <c r="A3341" s="91">
        <v>34121</v>
      </c>
      <c r="B3341">
        <v>450.23001099999999</v>
      </c>
      <c r="C3341">
        <v>455.63000499999998</v>
      </c>
      <c r="D3341">
        <v>450.23001099999999</v>
      </c>
      <c r="E3341">
        <v>453.82998700000002</v>
      </c>
      <c r="F3341">
        <v>453.82998700000002</v>
      </c>
      <c r="G3341">
        <v>229690000</v>
      </c>
    </row>
    <row r="3342" spans="1:7" x14ac:dyDescent="0.2">
      <c r="A3342" s="91">
        <v>34122</v>
      </c>
      <c r="B3342">
        <v>453.82998700000002</v>
      </c>
      <c r="C3342">
        <v>454.52999899999998</v>
      </c>
      <c r="D3342">
        <v>452.67999300000002</v>
      </c>
      <c r="E3342">
        <v>453.85000600000001</v>
      </c>
      <c r="F3342">
        <v>453.85000600000001</v>
      </c>
      <c r="G3342">
        <v>295560000</v>
      </c>
    </row>
    <row r="3343" spans="1:7" x14ac:dyDescent="0.2">
      <c r="A3343" s="91">
        <v>34123</v>
      </c>
      <c r="B3343">
        <v>453.83999599999999</v>
      </c>
      <c r="C3343">
        <v>453.85000600000001</v>
      </c>
      <c r="D3343">
        <v>451.11999500000002</v>
      </c>
      <c r="E3343">
        <v>452.48998999999998</v>
      </c>
      <c r="F3343">
        <v>452.48998999999998</v>
      </c>
      <c r="G3343">
        <v>285570000</v>
      </c>
    </row>
    <row r="3344" spans="1:7" x14ac:dyDescent="0.2">
      <c r="A3344" s="91">
        <v>34124</v>
      </c>
      <c r="B3344">
        <v>452.42999300000002</v>
      </c>
      <c r="C3344">
        <v>452.42999300000002</v>
      </c>
      <c r="D3344">
        <v>448.92001299999998</v>
      </c>
      <c r="E3344">
        <v>450.05999800000001</v>
      </c>
      <c r="F3344">
        <v>450.05999800000001</v>
      </c>
      <c r="G3344">
        <v>226440000</v>
      </c>
    </row>
    <row r="3345" spans="1:7" x14ac:dyDescent="0.2">
      <c r="A3345" s="91">
        <v>34127</v>
      </c>
      <c r="B3345">
        <v>450.07000699999998</v>
      </c>
      <c r="C3345">
        <v>450.75</v>
      </c>
      <c r="D3345">
        <v>447.32000699999998</v>
      </c>
      <c r="E3345">
        <v>447.69000199999999</v>
      </c>
      <c r="F3345">
        <v>447.69000199999999</v>
      </c>
      <c r="G3345">
        <v>236920000</v>
      </c>
    </row>
    <row r="3346" spans="1:7" x14ac:dyDescent="0.2">
      <c r="A3346" s="91">
        <v>34128</v>
      </c>
      <c r="B3346">
        <v>447.64999399999999</v>
      </c>
      <c r="C3346">
        <v>447.64999399999999</v>
      </c>
      <c r="D3346">
        <v>444.30999800000001</v>
      </c>
      <c r="E3346">
        <v>444.709991</v>
      </c>
      <c r="F3346">
        <v>444.709991</v>
      </c>
      <c r="G3346">
        <v>240640000</v>
      </c>
    </row>
    <row r="3347" spans="1:7" x14ac:dyDescent="0.2">
      <c r="A3347" s="91">
        <v>34129</v>
      </c>
      <c r="B3347">
        <v>444.709991</v>
      </c>
      <c r="C3347">
        <v>447.39001500000001</v>
      </c>
      <c r="D3347">
        <v>444.66000400000001</v>
      </c>
      <c r="E3347">
        <v>445.77999899999998</v>
      </c>
      <c r="F3347">
        <v>445.77999899999998</v>
      </c>
      <c r="G3347">
        <v>249030000</v>
      </c>
    </row>
    <row r="3348" spans="1:7" x14ac:dyDescent="0.2">
      <c r="A3348" s="91">
        <v>34130</v>
      </c>
      <c r="B3348">
        <v>445.77999899999998</v>
      </c>
      <c r="C3348">
        <v>446.22000100000002</v>
      </c>
      <c r="D3348">
        <v>444.08999599999999</v>
      </c>
      <c r="E3348">
        <v>445.38000499999998</v>
      </c>
      <c r="F3348">
        <v>445.38000499999998</v>
      </c>
      <c r="G3348">
        <v>232600000</v>
      </c>
    </row>
    <row r="3349" spans="1:7" x14ac:dyDescent="0.2">
      <c r="A3349" s="91">
        <v>34131</v>
      </c>
      <c r="B3349">
        <v>445.38000499999998</v>
      </c>
      <c r="C3349">
        <v>448.19000199999999</v>
      </c>
      <c r="D3349">
        <v>445.38000499999998</v>
      </c>
      <c r="E3349">
        <v>447.26001000000002</v>
      </c>
      <c r="F3349">
        <v>447.26001000000002</v>
      </c>
      <c r="G3349">
        <v>256750000</v>
      </c>
    </row>
    <row r="3350" spans="1:7" x14ac:dyDescent="0.2">
      <c r="A3350" s="91">
        <v>34134</v>
      </c>
      <c r="B3350">
        <v>447.26001000000002</v>
      </c>
      <c r="C3350">
        <v>448.64001500000001</v>
      </c>
      <c r="D3350">
        <v>447.23001099999999</v>
      </c>
      <c r="E3350">
        <v>447.709991</v>
      </c>
      <c r="F3350">
        <v>447.709991</v>
      </c>
      <c r="G3350">
        <v>210440000</v>
      </c>
    </row>
    <row r="3351" spans="1:7" x14ac:dyDescent="0.2">
      <c r="A3351" s="91">
        <v>34135</v>
      </c>
      <c r="B3351">
        <v>447.73001099999999</v>
      </c>
      <c r="C3351">
        <v>448.27999899999998</v>
      </c>
      <c r="D3351">
        <v>446.17999300000002</v>
      </c>
      <c r="E3351">
        <v>446.26998900000001</v>
      </c>
      <c r="F3351">
        <v>446.26998900000001</v>
      </c>
      <c r="G3351">
        <v>234110000</v>
      </c>
    </row>
    <row r="3352" spans="1:7" x14ac:dyDescent="0.2">
      <c r="A3352" s="91">
        <v>34136</v>
      </c>
      <c r="B3352">
        <v>446.26998900000001</v>
      </c>
      <c r="C3352">
        <v>447.42999300000002</v>
      </c>
      <c r="D3352">
        <v>443.60998499999999</v>
      </c>
      <c r="E3352">
        <v>447.42999300000002</v>
      </c>
      <c r="F3352">
        <v>447.42999300000002</v>
      </c>
      <c r="G3352">
        <v>267500000</v>
      </c>
    </row>
    <row r="3353" spans="1:7" x14ac:dyDescent="0.2">
      <c r="A3353" s="91">
        <v>34137</v>
      </c>
      <c r="B3353">
        <v>447.42999300000002</v>
      </c>
      <c r="C3353">
        <v>448.98001099999999</v>
      </c>
      <c r="D3353">
        <v>446.91000400000001</v>
      </c>
      <c r="E3353">
        <v>448.540009</v>
      </c>
      <c r="F3353">
        <v>448.540009</v>
      </c>
      <c r="G3353">
        <v>239810000</v>
      </c>
    </row>
    <row r="3354" spans="1:7" x14ac:dyDescent="0.2">
      <c r="A3354" s="91">
        <v>34138</v>
      </c>
      <c r="B3354">
        <v>448.540009</v>
      </c>
      <c r="C3354">
        <v>448.58999599999999</v>
      </c>
      <c r="D3354">
        <v>443.67999300000002</v>
      </c>
      <c r="E3354">
        <v>443.67999300000002</v>
      </c>
      <c r="F3354">
        <v>443.67999300000002</v>
      </c>
      <c r="G3354">
        <v>300500000</v>
      </c>
    </row>
    <row r="3355" spans="1:7" x14ac:dyDescent="0.2">
      <c r="A3355" s="91">
        <v>34141</v>
      </c>
      <c r="B3355">
        <v>443.67999300000002</v>
      </c>
      <c r="C3355">
        <v>446.22000100000002</v>
      </c>
      <c r="D3355">
        <v>443.67999300000002</v>
      </c>
      <c r="E3355">
        <v>446.22000100000002</v>
      </c>
      <c r="F3355">
        <v>446.22000100000002</v>
      </c>
      <c r="G3355">
        <v>223650000</v>
      </c>
    </row>
    <row r="3356" spans="1:7" x14ac:dyDescent="0.2">
      <c r="A3356" s="91">
        <v>34142</v>
      </c>
      <c r="B3356">
        <v>446.25</v>
      </c>
      <c r="C3356">
        <v>446.290009</v>
      </c>
      <c r="D3356">
        <v>444.94000199999999</v>
      </c>
      <c r="E3356">
        <v>445.92999300000002</v>
      </c>
      <c r="F3356">
        <v>445.92999300000002</v>
      </c>
      <c r="G3356">
        <v>259530000</v>
      </c>
    </row>
    <row r="3357" spans="1:7" x14ac:dyDescent="0.2">
      <c r="A3357" s="91">
        <v>34143</v>
      </c>
      <c r="B3357">
        <v>445.959991</v>
      </c>
      <c r="C3357">
        <v>445.959991</v>
      </c>
      <c r="D3357">
        <v>443.19000199999999</v>
      </c>
      <c r="E3357">
        <v>443.19000199999999</v>
      </c>
      <c r="F3357">
        <v>443.19000199999999</v>
      </c>
      <c r="G3357">
        <v>278260000</v>
      </c>
    </row>
    <row r="3358" spans="1:7" x14ac:dyDescent="0.2">
      <c r="A3358" s="91">
        <v>34144</v>
      </c>
      <c r="B3358">
        <v>443.040009</v>
      </c>
      <c r="C3358">
        <v>447.209991</v>
      </c>
      <c r="D3358">
        <v>442.5</v>
      </c>
      <c r="E3358">
        <v>446.61999500000002</v>
      </c>
      <c r="F3358">
        <v>446.61999500000002</v>
      </c>
      <c r="G3358">
        <v>267450000</v>
      </c>
    </row>
    <row r="3359" spans="1:7" x14ac:dyDescent="0.2">
      <c r="A3359" s="91">
        <v>34145</v>
      </c>
      <c r="B3359">
        <v>446.61999500000002</v>
      </c>
      <c r="C3359">
        <v>448.64001500000001</v>
      </c>
      <c r="D3359">
        <v>446.61999500000002</v>
      </c>
      <c r="E3359">
        <v>447.60000600000001</v>
      </c>
      <c r="F3359">
        <v>447.60000600000001</v>
      </c>
      <c r="G3359">
        <v>210430000</v>
      </c>
    </row>
    <row r="3360" spans="1:7" x14ac:dyDescent="0.2">
      <c r="A3360" s="91">
        <v>34148</v>
      </c>
      <c r="B3360">
        <v>447.60000600000001</v>
      </c>
      <c r="C3360">
        <v>451.89999399999999</v>
      </c>
      <c r="D3360">
        <v>447.60000600000001</v>
      </c>
      <c r="E3360">
        <v>451.85000600000001</v>
      </c>
      <c r="F3360">
        <v>451.85000600000001</v>
      </c>
      <c r="G3360">
        <v>242090000</v>
      </c>
    </row>
    <row r="3361" spans="1:7" x14ac:dyDescent="0.2">
      <c r="A3361" s="91">
        <v>34149</v>
      </c>
      <c r="B3361">
        <v>451.89001500000001</v>
      </c>
      <c r="C3361">
        <v>451.89999399999999</v>
      </c>
      <c r="D3361">
        <v>449.67001299999998</v>
      </c>
      <c r="E3361">
        <v>450.69000199999999</v>
      </c>
      <c r="F3361">
        <v>450.69000199999999</v>
      </c>
      <c r="G3361">
        <v>276310000</v>
      </c>
    </row>
    <row r="3362" spans="1:7" x14ac:dyDescent="0.2">
      <c r="A3362" s="91">
        <v>34150</v>
      </c>
      <c r="B3362">
        <v>450.69000199999999</v>
      </c>
      <c r="C3362">
        <v>451.47000100000002</v>
      </c>
      <c r="D3362">
        <v>450.14999399999999</v>
      </c>
      <c r="E3362">
        <v>450.52999899999998</v>
      </c>
      <c r="F3362">
        <v>450.52999899999998</v>
      </c>
      <c r="G3362">
        <v>281120000</v>
      </c>
    </row>
    <row r="3363" spans="1:7" x14ac:dyDescent="0.2">
      <c r="A3363" s="91">
        <v>34151</v>
      </c>
      <c r="B3363">
        <v>450.540009</v>
      </c>
      <c r="C3363">
        <v>451.14999399999999</v>
      </c>
      <c r="D3363">
        <v>448.709991</v>
      </c>
      <c r="E3363">
        <v>449.01998900000001</v>
      </c>
      <c r="F3363">
        <v>449.01998900000001</v>
      </c>
      <c r="G3363">
        <v>292040000</v>
      </c>
    </row>
    <row r="3364" spans="1:7" x14ac:dyDescent="0.2">
      <c r="A3364" s="91">
        <v>34152</v>
      </c>
      <c r="B3364">
        <v>449.01998900000001</v>
      </c>
      <c r="C3364">
        <v>449.01998900000001</v>
      </c>
      <c r="D3364">
        <v>445.20001200000002</v>
      </c>
      <c r="E3364">
        <v>445.83999599999999</v>
      </c>
      <c r="F3364">
        <v>445.83999599999999</v>
      </c>
      <c r="G3364">
        <v>220750000</v>
      </c>
    </row>
    <row r="3365" spans="1:7" x14ac:dyDescent="0.2">
      <c r="A3365" s="91">
        <v>34156</v>
      </c>
      <c r="B3365">
        <v>445.85998499999999</v>
      </c>
      <c r="C3365">
        <v>446.86999500000002</v>
      </c>
      <c r="D3365">
        <v>441.42001299999998</v>
      </c>
      <c r="E3365">
        <v>441.42999300000002</v>
      </c>
      <c r="F3365">
        <v>441.42999300000002</v>
      </c>
      <c r="G3365">
        <v>234810000</v>
      </c>
    </row>
    <row r="3366" spans="1:7" x14ac:dyDescent="0.2">
      <c r="A3366" s="91">
        <v>34157</v>
      </c>
      <c r="B3366">
        <v>441.39999399999999</v>
      </c>
      <c r="C3366">
        <v>443.63000499999998</v>
      </c>
      <c r="D3366">
        <v>441.39999399999999</v>
      </c>
      <c r="E3366">
        <v>442.82998700000002</v>
      </c>
      <c r="F3366">
        <v>442.82998700000002</v>
      </c>
      <c r="G3366">
        <v>253170000</v>
      </c>
    </row>
    <row r="3367" spans="1:7" x14ac:dyDescent="0.2">
      <c r="A3367" s="91">
        <v>34158</v>
      </c>
      <c r="B3367">
        <v>442.83999599999999</v>
      </c>
      <c r="C3367">
        <v>448.64001500000001</v>
      </c>
      <c r="D3367">
        <v>442.83999599999999</v>
      </c>
      <c r="E3367">
        <v>448.64001500000001</v>
      </c>
      <c r="F3367">
        <v>448.64001500000001</v>
      </c>
      <c r="G3367">
        <v>282910000</v>
      </c>
    </row>
    <row r="3368" spans="1:7" x14ac:dyDescent="0.2">
      <c r="A3368" s="91">
        <v>34159</v>
      </c>
      <c r="B3368">
        <v>448.64001500000001</v>
      </c>
      <c r="C3368">
        <v>448.94000199999999</v>
      </c>
      <c r="D3368">
        <v>446.73998999999998</v>
      </c>
      <c r="E3368">
        <v>448.10998499999999</v>
      </c>
      <c r="F3368">
        <v>448.10998499999999</v>
      </c>
      <c r="G3368">
        <v>235210000</v>
      </c>
    </row>
    <row r="3369" spans="1:7" x14ac:dyDescent="0.2">
      <c r="A3369" s="91">
        <v>34162</v>
      </c>
      <c r="B3369">
        <v>448.13000499999998</v>
      </c>
      <c r="C3369">
        <v>449.10998499999999</v>
      </c>
      <c r="D3369">
        <v>447.709991</v>
      </c>
      <c r="E3369">
        <v>448.98001099999999</v>
      </c>
      <c r="F3369">
        <v>448.98001099999999</v>
      </c>
      <c r="G3369">
        <v>202310000</v>
      </c>
    </row>
    <row r="3370" spans="1:7" x14ac:dyDescent="0.2">
      <c r="A3370" s="91">
        <v>34163</v>
      </c>
      <c r="B3370">
        <v>449</v>
      </c>
      <c r="C3370">
        <v>450.70001200000002</v>
      </c>
      <c r="D3370">
        <v>448.07000699999998</v>
      </c>
      <c r="E3370">
        <v>448.08999599999999</v>
      </c>
      <c r="F3370">
        <v>448.08999599999999</v>
      </c>
      <c r="G3370">
        <v>236720000</v>
      </c>
    </row>
    <row r="3371" spans="1:7" x14ac:dyDescent="0.2">
      <c r="A3371" s="91">
        <v>34164</v>
      </c>
      <c r="B3371">
        <v>448.07998700000002</v>
      </c>
      <c r="C3371">
        <v>451.11999500000002</v>
      </c>
      <c r="D3371">
        <v>448.07998700000002</v>
      </c>
      <c r="E3371">
        <v>450.07998700000002</v>
      </c>
      <c r="F3371">
        <v>450.07998700000002</v>
      </c>
      <c r="G3371">
        <v>297430000</v>
      </c>
    </row>
    <row r="3372" spans="1:7" x14ac:dyDescent="0.2">
      <c r="A3372" s="91">
        <v>34165</v>
      </c>
      <c r="B3372">
        <v>450.08999599999999</v>
      </c>
      <c r="C3372">
        <v>450.11999500000002</v>
      </c>
      <c r="D3372">
        <v>447.26001000000002</v>
      </c>
      <c r="E3372">
        <v>449.22000100000002</v>
      </c>
      <c r="F3372">
        <v>449.22000100000002</v>
      </c>
      <c r="G3372">
        <v>277810000</v>
      </c>
    </row>
    <row r="3373" spans="1:7" x14ac:dyDescent="0.2">
      <c r="A3373" s="91">
        <v>34166</v>
      </c>
      <c r="B3373">
        <v>449.07000699999998</v>
      </c>
      <c r="C3373">
        <v>449.07998700000002</v>
      </c>
      <c r="D3373">
        <v>445.66000400000001</v>
      </c>
      <c r="E3373">
        <v>445.75</v>
      </c>
      <c r="F3373">
        <v>445.75</v>
      </c>
      <c r="G3373">
        <v>263100000</v>
      </c>
    </row>
    <row r="3374" spans="1:7" x14ac:dyDescent="0.2">
      <c r="A3374" s="91">
        <v>34169</v>
      </c>
      <c r="B3374">
        <v>445.75</v>
      </c>
      <c r="C3374">
        <v>446.77999899999998</v>
      </c>
      <c r="D3374">
        <v>444.82998700000002</v>
      </c>
      <c r="E3374">
        <v>446.02999899999998</v>
      </c>
      <c r="F3374">
        <v>446.02999899999998</v>
      </c>
      <c r="G3374">
        <v>216370000</v>
      </c>
    </row>
    <row r="3375" spans="1:7" x14ac:dyDescent="0.2">
      <c r="A3375" s="91">
        <v>34170</v>
      </c>
      <c r="B3375">
        <v>446.02999899999998</v>
      </c>
      <c r="C3375">
        <v>447.63000499999998</v>
      </c>
      <c r="D3375">
        <v>443.709991</v>
      </c>
      <c r="E3375">
        <v>447.30999800000001</v>
      </c>
      <c r="F3375">
        <v>447.30999800000001</v>
      </c>
      <c r="G3375">
        <v>277420000</v>
      </c>
    </row>
    <row r="3376" spans="1:7" x14ac:dyDescent="0.2">
      <c r="A3376" s="91">
        <v>34171</v>
      </c>
      <c r="B3376">
        <v>447.27999899999998</v>
      </c>
      <c r="C3376">
        <v>447.5</v>
      </c>
      <c r="D3376">
        <v>445.83999599999999</v>
      </c>
      <c r="E3376">
        <v>447.17999300000002</v>
      </c>
      <c r="F3376">
        <v>447.17999300000002</v>
      </c>
      <c r="G3376">
        <v>278590000</v>
      </c>
    </row>
    <row r="3377" spans="1:7" x14ac:dyDescent="0.2">
      <c r="A3377" s="91">
        <v>34172</v>
      </c>
      <c r="B3377">
        <v>447.17999300000002</v>
      </c>
      <c r="C3377">
        <v>447.23001099999999</v>
      </c>
      <c r="D3377">
        <v>443.72000100000002</v>
      </c>
      <c r="E3377">
        <v>444.51001000000002</v>
      </c>
      <c r="F3377">
        <v>444.51001000000002</v>
      </c>
      <c r="G3377">
        <v>249630000</v>
      </c>
    </row>
    <row r="3378" spans="1:7" x14ac:dyDescent="0.2">
      <c r="A3378" s="91">
        <v>34173</v>
      </c>
      <c r="B3378">
        <v>444.540009</v>
      </c>
      <c r="C3378">
        <v>447.10000600000001</v>
      </c>
      <c r="D3378">
        <v>444.540009</v>
      </c>
      <c r="E3378">
        <v>447.10000600000001</v>
      </c>
      <c r="F3378">
        <v>447.10000600000001</v>
      </c>
      <c r="G3378">
        <v>222170000</v>
      </c>
    </row>
    <row r="3379" spans="1:7" x14ac:dyDescent="0.2">
      <c r="A3379" s="91">
        <v>34176</v>
      </c>
      <c r="B3379">
        <v>447.05999800000001</v>
      </c>
      <c r="C3379">
        <v>449.5</v>
      </c>
      <c r="D3379">
        <v>447.040009</v>
      </c>
      <c r="E3379">
        <v>449.08999599999999</v>
      </c>
      <c r="F3379">
        <v>449.08999599999999</v>
      </c>
      <c r="G3379">
        <v>222580000</v>
      </c>
    </row>
    <row r="3380" spans="1:7" x14ac:dyDescent="0.2">
      <c r="A3380" s="91">
        <v>34177</v>
      </c>
      <c r="B3380">
        <v>449</v>
      </c>
      <c r="C3380">
        <v>449.44000199999999</v>
      </c>
      <c r="D3380">
        <v>446.76001000000002</v>
      </c>
      <c r="E3380">
        <v>448.23998999999998</v>
      </c>
      <c r="F3380">
        <v>448.23998999999998</v>
      </c>
      <c r="G3380">
        <v>256750000</v>
      </c>
    </row>
    <row r="3381" spans="1:7" x14ac:dyDescent="0.2">
      <c r="A3381" s="91">
        <v>34178</v>
      </c>
      <c r="B3381">
        <v>448.25</v>
      </c>
      <c r="C3381">
        <v>448.60998499999999</v>
      </c>
      <c r="D3381">
        <v>446.58999599999999</v>
      </c>
      <c r="E3381">
        <v>447.19000199999999</v>
      </c>
      <c r="F3381">
        <v>447.19000199999999</v>
      </c>
      <c r="G3381">
        <v>273100000</v>
      </c>
    </row>
    <row r="3382" spans="1:7" x14ac:dyDescent="0.2">
      <c r="A3382" s="91">
        <v>34179</v>
      </c>
      <c r="B3382">
        <v>447.19000199999999</v>
      </c>
      <c r="C3382">
        <v>450.76998900000001</v>
      </c>
      <c r="D3382">
        <v>447.19000199999999</v>
      </c>
      <c r="E3382">
        <v>450.23998999999998</v>
      </c>
      <c r="F3382">
        <v>450.23998999999998</v>
      </c>
      <c r="G3382">
        <v>261240000</v>
      </c>
    </row>
    <row r="3383" spans="1:7" x14ac:dyDescent="0.2">
      <c r="A3383" s="91">
        <v>34180</v>
      </c>
      <c r="B3383">
        <v>450.19000199999999</v>
      </c>
      <c r="C3383">
        <v>450.22000100000002</v>
      </c>
      <c r="D3383">
        <v>446.98001099999999</v>
      </c>
      <c r="E3383">
        <v>448.13000499999998</v>
      </c>
      <c r="F3383">
        <v>448.13000499999998</v>
      </c>
      <c r="G3383">
        <v>254420000</v>
      </c>
    </row>
    <row r="3384" spans="1:7" x14ac:dyDescent="0.2">
      <c r="A3384" s="91">
        <v>34183</v>
      </c>
      <c r="B3384">
        <v>448.13000499999998</v>
      </c>
      <c r="C3384">
        <v>450.14999399999999</v>
      </c>
      <c r="D3384">
        <v>448.02999899999998</v>
      </c>
      <c r="E3384">
        <v>450.14999399999999</v>
      </c>
      <c r="F3384">
        <v>450.14999399999999</v>
      </c>
      <c r="G3384">
        <v>230380000</v>
      </c>
    </row>
    <row r="3385" spans="1:7" x14ac:dyDescent="0.2">
      <c r="A3385" s="91">
        <v>34184</v>
      </c>
      <c r="B3385">
        <v>450.14999399999999</v>
      </c>
      <c r="C3385">
        <v>450.42999300000002</v>
      </c>
      <c r="D3385">
        <v>447.58999599999999</v>
      </c>
      <c r="E3385">
        <v>449.26998900000001</v>
      </c>
      <c r="F3385">
        <v>449.26998900000001</v>
      </c>
      <c r="G3385">
        <v>253110000</v>
      </c>
    </row>
    <row r="3386" spans="1:7" x14ac:dyDescent="0.2">
      <c r="A3386" s="91">
        <v>34185</v>
      </c>
      <c r="B3386">
        <v>449.26998900000001</v>
      </c>
      <c r="C3386">
        <v>449.72000100000002</v>
      </c>
      <c r="D3386">
        <v>447.92999300000002</v>
      </c>
      <c r="E3386">
        <v>448.540009</v>
      </c>
      <c r="F3386">
        <v>448.540009</v>
      </c>
      <c r="G3386">
        <v>230040000</v>
      </c>
    </row>
    <row r="3387" spans="1:7" x14ac:dyDescent="0.2">
      <c r="A3387" s="91">
        <v>34186</v>
      </c>
      <c r="B3387">
        <v>448.54998799999998</v>
      </c>
      <c r="C3387">
        <v>449.60998499999999</v>
      </c>
      <c r="D3387">
        <v>446.94000199999999</v>
      </c>
      <c r="E3387">
        <v>448.13000499999998</v>
      </c>
      <c r="F3387">
        <v>448.13000499999998</v>
      </c>
      <c r="G3387">
        <v>261900000</v>
      </c>
    </row>
    <row r="3388" spans="1:7" x14ac:dyDescent="0.2">
      <c r="A3388" s="91">
        <v>34187</v>
      </c>
      <c r="B3388">
        <v>448.13000499999998</v>
      </c>
      <c r="C3388">
        <v>449.26001000000002</v>
      </c>
      <c r="D3388">
        <v>447.86999500000002</v>
      </c>
      <c r="E3388">
        <v>448.67999300000002</v>
      </c>
      <c r="F3388">
        <v>448.67999300000002</v>
      </c>
      <c r="G3388">
        <v>221170000</v>
      </c>
    </row>
    <row r="3389" spans="1:7" x14ac:dyDescent="0.2">
      <c r="A3389" s="91">
        <v>34190</v>
      </c>
      <c r="B3389">
        <v>448.67999300000002</v>
      </c>
      <c r="C3389">
        <v>451.51001000000002</v>
      </c>
      <c r="D3389">
        <v>448.30999800000001</v>
      </c>
      <c r="E3389">
        <v>450.72000100000002</v>
      </c>
      <c r="F3389">
        <v>450.72000100000002</v>
      </c>
      <c r="G3389">
        <v>232750000</v>
      </c>
    </row>
    <row r="3390" spans="1:7" x14ac:dyDescent="0.2">
      <c r="A3390" s="91">
        <v>34191</v>
      </c>
      <c r="B3390">
        <v>450.709991</v>
      </c>
      <c r="C3390">
        <v>450.709991</v>
      </c>
      <c r="D3390">
        <v>449.10000600000001</v>
      </c>
      <c r="E3390">
        <v>449.45001200000002</v>
      </c>
      <c r="F3390">
        <v>449.45001200000002</v>
      </c>
      <c r="G3390">
        <v>255520000</v>
      </c>
    </row>
    <row r="3391" spans="1:7" x14ac:dyDescent="0.2">
      <c r="A3391" s="91">
        <v>34192</v>
      </c>
      <c r="B3391">
        <v>449.60000600000001</v>
      </c>
      <c r="C3391">
        <v>451</v>
      </c>
      <c r="D3391">
        <v>449.60000600000001</v>
      </c>
      <c r="E3391">
        <v>450.459991</v>
      </c>
      <c r="F3391">
        <v>450.459991</v>
      </c>
      <c r="G3391">
        <v>268330000</v>
      </c>
    </row>
    <row r="3392" spans="1:7" x14ac:dyDescent="0.2">
      <c r="A3392" s="91">
        <v>34193</v>
      </c>
      <c r="B3392">
        <v>450.47000100000002</v>
      </c>
      <c r="C3392">
        <v>451.63000499999998</v>
      </c>
      <c r="D3392">
        <v>447.52999899999998</v>
      </c>
      <c r="E3392">
        <v>448.959991</v>
      </c>
      <c r="F3392">
        <v>448.959991</v>
      </c>
      <c r="G3392">
        <v>278530000</v>
      </c>
    </row>
    <row r="3393" spans="1:7" x14ac:dyDescent="0.2">
      <c r="A3393" s="91">
        <v>34194</v>
      </c>
      <c r="B3393">
        <v>448.97000100000002</v>
      </c>
      <c r="C3393">
        <v>450.25</v>
      </c>
      <c r="D3393">
        <v>448.97000100000002</v>
      </c>
      <c r="E3393">
        <v>450.14001500000001</v>
      </c>
      <c r="F3393">
        <v>450.14001500000001</v>
      </c>
      <c r="G3393">
        <v>214370000</v>
      </c>
    </row>
    <row r="3394" spans="1:7" x14ac:dyDescent="0.2">
      <c r="A3394" s="91">
        <v>34197</v>
      </c>
      <c r="B3394">
        <v>450.25</v>
      </c>
      <c r="C3394">
        <v>453.41000400000001</v>
      </c>
      <c r="D3394">
        <v>450.25</v>
      </c>
      <c r="E3394">
        <v>452.38000499999998</v>
      </c>
      <c r="F3394">
        <v>452.38000499999998</v>
      </c>
      <c r="G3394">
        <v>233640000</v>
      </c>
    </row>
    <row r="3395" spans="1:7" x14ac:dyDescent="0.2">
      <c r="A3395" s="91">
        <v>34198</v>
      </c>
      <c r="B3395">
        <v>452.38000499999998</v>
      </c>
      <c r="C3395">
        <v>453.70001200000002</v>
      </c>
      <c r="D3395">
        <v>451.959991</v>
      </c>
      <c r="E3395">
        <v>453.13000499999998</v>
      </c>
      <c r="F3395">
        <v>453.13000499999998</v>
      </c>
      <c r="G3395">
        <v>261320000</v>
      </c>
    </row>
    <row r="3396" spans="1:7" x14ac:dyDescent="0.2">
      <c r="A3396" s="91">
        <v>34199</v>
      </c>
      <c r="B3396">
        <v>453.209991</v>
      </c>
      <c r="C3396">
        <v>456.98998999999998</v>
      </c>
      <c r="D3396">
        <v>453.209991</v>
      </c>
      <c r="E3396">
        <v>456.040009</v>
      </c>
      <c r="F3396">
        <v>456.040009</v>
      </c>
      <c r="G3396">
        <v>312940000</v>
      </c>
    </row>
    <row r="3397" spans="1:7" x14ac:dyDescent="0.2">
      <c r="A3397" s="91">
        <v>34200</v>
      </c>
      <c r="B3397">
        <v>456.01001000000002</v>
      </c>
      <c r="C3397">
        <v>456.76001000000002</v>
      </c>
      <c r="D3397">
        <v>455.20001200000002</v>
      </c>
      <c r="E3397">
        <v>456.42999300000002</v>
      </c>
      <c r="F3397">
        <v>456.42999300000002</v>
      </c>
      <c r="G3397">
        <v>293330000</v>
      </c>
    </row>
    <row r="3398" spans="1:7" x14ac:dyDescent="0.2">
      <c r="A3398" s="91">
        <v>34201</v>
      </c>
      <c r="B3398">
        <v>456.51001000000002</v>
      </c>
      <c r="C3398">
        <v>456.67999300000002</v>
      </c>
      <c r="D3398">
        <v>454.60000600000001</v>
      </c>
      <c r="E3398">
        <v>456.16000400000001</v>
      </c>
      <c r="F3398">
        <v>456.16000400000001</v>
      </c>
      <c r="G3398">
        <v>276800000</v>
      </c>
    </row>
    <row r="3399" spans="1:7" x14ac:dyDescent="0.2">
      <c r="A3399" s="91">
        <v>34204</v>
      </c>
      <c r="B3399">
        <v>456.11999500000002</v>
      </c>
      <c r="C3399">
        <v>456.11999500000002</v>
      </c>
      <c r="D3399">
        <v>454.290009</v>
      </c>
      <c r="E3399">
        <v>455.23001099999999</v>
      </c>
      <c r="F3399">
        <v>455.23001099999999</v>
      </c>
      <c r="G3399">
        <v>212500000</v>
      </c>
    </row>
    <row r="3400" spans="1:7" x14ac:dyDescent="0.2">
      <c r="A3400" s="91">
        <v>34205</v>
      </c>
      <c r="B3400">
        <v>455.23001099999999</v>
      </c>
      <c r="C3400">
        <v>459.76998900000001</v>
      </c>
      <c r="D3400">
        <v>455.040009</v>
      </c>
      <c r="E3400">
        <v>459.76998900000001</v>
      </c>
      <c r="F3400">
        <v>459.76998900000001</v>
      </c>
      <c r="G3400">
        <v>270700000</v>
      </c>
    </row>
    <row r="3401" spans="1:7" x14ac:dyDescent="0.2">
      <c r="A3401" s="91">
        <v>34206</v>
      </c>
      <c r="B3401">
        <v>459.75</v>
      </c>
      <c r="C3401">
        <v>462.040009</v>
      </c>
      <c r="D3401">
        <v>459.29998799999998</v>
      </c>
      <c r="E3401">
        <v>460.13000499999998</v>
      </c>
      <c r="F3401">
        <v>460.13000499999998</v>
      </c>
      <c r="G3401">
        <v>301650000</v>
      </c>
    </row>
    <row r="3402" spans="1:7" x14ac:dyDescent="0.2">
      <c r="A3402" s="91">
        <v>34207</v>
      </c>
      <c r="B3402">
        <v>460.040009</v>
      </c>
      <c r="C3402">
        <v>462.86999500000002</v>
      </c>
      <c r="D3402">
        <v>458.82000699999998</v>
      </c>
      <c r="E3402">
        <v>461.040009</v>
      </c>
      <c r="F3402">
        <v>461.040009</v>
      </c>
      <c r="G3402">
        <v>254070000</v>
      </c>
    </row>
    <row r="3403" spans="1:7" x14ac:dyDescent="0.2">
      <c r="A3403" s="91">
        <v>34208</v>
      </c>
      <c r="B3403">
        <v>461.04998799999998</v>
      </c>
      <c r="C3403">
        <v>461.04998799999998</v>
      </c>
      <c r="D3403">
        <v>459.19000199999999</v>
      </c>
      <c r="E3403">
        <v>460.540009</v>
      </c>
      <c r="F3403">
        <v>460.540009</v>
      </c>
      <c r="G3403">
        <v>196140000</v>
      </c>
    </row>
    <row r="3404" spans="1:7" x14ac:dyDescent="0.2">
      <c r="A3404" s="91">
        <v>34211</v>
      </c>
      <c r="B3404">
        <v>460.540009</v>
      </c>
      <c r="C3404">
        <v>462.57998700000002</v>
      </c>
      <c r="D3404">
        <v>460.27999899999998</v>
      </c>
      <c r="E3404">
        <v>461.89999399999999</v>
      </c>
      <c r="F3404">
        <v>461.89999399999999</v>
      </c>
      <c r="G3404">
        <v>194180000</v>
      </c>
    </row>
    <row r="3405" spans="1:7" x14ac:dyDescent="0.2">
      <c r="A3405" s="91">
        <v>34212</v>
      </c>
      <c r="B3405">
        <v>461.89999399999999</v>
      </c>
      <c r="C3405">
        <v>463.55999800000001</v>
      </c>
      <c r="D3405">
        <v>461.290009</v>
      </c>
      <c r="E3405">
        <v>463.55999800000001</v>
      </c>
      <c r="F3405">
        <v>463.55999800000001</v>
      </c>
      <c r="G3405">
        <v>252830000</v>
      </c>
    </row>
    <row r="3406" spans="1:7" x14ac:dyDescent="0.2">
      <c r="A3406" s="91">
        <v>34213</v>
      </c>
      <c r="B3406">
        <v>463.54998799999998</v>
      </c>
      <c r="C3406">
        <v>463.79998799999998</v>
      </c>
      <c r="D3406">
        <v>461.76998900000001</v>
      </c>
      <c r="E3406">
        <v>463.14999399999999</v>
      </c>
      <c r="F3406">
        <v>463.14999399999999</v>
      </c>
      <c r="G3406">
        <v>245040000</v>
      </c>
    </row>
    <row r="3407" spans="1:7" x14ac:dyDescent="0.2">
      <c r="A3407" s="91">
        <v>34214</v>
      </c>
      <c r="B3407">
        <v>463.13000499999998</v>
      </c>
      <c r="C3407">
        <v>463.540009</v>
      </c>
      <c r="D3407">
        <v>461.07000699999998</v>
      </c>
      <c r="E3407">
        <v>461.29998799999998</v>
      </c>
      <c r="F3407">
        <v>461.29998799999998</v>
      </c>
      <c r="G3407">
        <v>259870000</v>
      </c>
    </row>
    <row r="3408" spans="1:7" x14ac:dyDescent="0.2">
      <c r="A3408" s="91">
        <v>34215</v>
      </c>
      <c r="B3408">
        <v>461.29998799999998</v>
      </c>
      <c r="C3408">
        <v>462.04998799999998</v>
      </c>
      <c r="D3408">
        <v>459.91000400000001</v>
      </c>
      <c r="E3408">
        <v>461.33999599999999</v>
      </c>
      <c r="F3408">
        <v>461.33999599999999</v>
      </c>
      <c r="G3408">
        <v>197160000</v>
      </c>
    </row>
    <row r="3409" spans="1:7" x14ac:dyDescent="0.2">
      <c r="A3409" s="91">
        <v>34219</v>
      </c>
      <c r="B3409">
        <v>461.33999599999999</v>
      </c>
      <c r="C3409">
        <v>462.07000699999998</v>
      </c>
      <c r="D3409">
        <v>457.95001200000002</v>
      </c>
      <c r="E3409">
        <v>458.51998900000001</v>
      </c>
      <c r="F3409">
        <v>458.51998900000001</v>
      </c>
      <c r="G3409">
        <v>229500000</v>
      </c>
    </row>
    <row r="3410" spans="1:7" x14ac:dyDescent="0.2">
      <c r="A3410" s="91">
        <v>34220</v>
      </c>
      <c r="B3410">
        <v>458.51998900000001</v>
      </c>
      <c r="C3410">
        <v>458.52999899999998</v>
      </c>
      <c r="D3410">
        <v>453.75</v>
      </c>
      <c r="E3410">
        <v>456.64999399999999</v>
      </c>
      <c r="F3410">
        <v>456.64999399999999</v>
      </c>
      <c r="G3410">
        <v>283100000</v>
      </c>
    </row>
    <row r="3411" spans="1:7" x14ac:dyDescent="0.2">
      <c r="A3411" s="91">
        <v>34221</v>
      </c>
      <c r="B3411">
        <v>456.64999399999999</v>
      </c>
      <c r="C3411">
        <v>458.10998499999999</v>
      </c>
      <c r="D3411">
        <v>455.17001299999998</v>
      </c>
      <c r="E3411">
        <v>457.5</v>
      </c>
      <c r="F3411">
        <v>457.5</v>
      </c>
      <c r="G3411">
        <v>258070000</v>
      </c>
    </row>
    <row r="3412" spans="1:7" x14ac:dyDescent="0.2">
      <c r="A3412" s="91">
        <v>34222</v>
      </c>
      <c r="B3412">
        <v>457.48998999999998</v>
      </c>
      <c r="C3412">
        <v>461.85998499999999</v>
      </c>
      <c r="D3412">
        <v>457.48998999999998</v>
      </c>
      <c r="E3412">
        <v>461.72000100000002</v>
      </c>
      <c r="F3412">
        <v>461.72000100000002</v>
      </c>
      <c r="G3412">
        <v>269950000</v>
      </c>
    </row>
    <row r="3413" spans="1:7" x14ac:dyDescent="0.2">
      <c r="A3413" s="91">
        <v>34225</v>
      </c>
      <c r="B3413">
        <v>461.70001200000002</v>
      </c>
      <c r="C3413">
        <v>463.38000499999998</v>
      </c>
      <c r="D3413">
        <v>461.41000400000001</v>
      </c>
      <c r="E3413">
        <v>462.05999800000001</v>
      </c>
      <c r="F3413">
        <v>462.05999800000001</v>
      </c>
      <c r="G3413">
        <v>244970000</v>
      </c>
    </row>
    <row r="3414" spans="1:7" x14ac:dyDescent="0.2">
      <c r="A3414" s="91">
        <v>34226</v>
      </c>
      <c r="B3414">
        <v>461.92999300000002</v>
      </c>
      <c r="C3414">
        <v>461.92999300000002</v>
      </c>
      <c r="D3414">
        <v>458.14999399999999</v>
      </c>
      <c r="E3414">
        <v>459.89999399999999</v>
      </c>
      <c r="F3414">
        <v>459.89999399999999</v>
      </c>
      <c r="G3414">
        <v>258650000</v>
      </c>
    </row>
    <row r="3415" spans="1:7" x14ac:dyDescent="0.2">
      <c r="A3415" s="91">
        <v>34227</v>
      </c>
      <c r="B3415">
        <v>459.89999399999999</v>
      </c>
      <c r="C3415">
        <v>461.959991</v>
      </c>
      <c r="D3415">
        <v>456.30999800000001</v>
      </c>
      <c r="E3415">
        <v>461.60000600000001</v>
      </c>
      <c r="F3415">
        <v>461.60000600000001</v>
      </c>
      <c r="G3415">
        <v>294410000</v>
      </c>
    </row>
    <row r="3416" spans="1:7" x14ac:dyDescent="0.2">
      <c r="A3416" s="91">
        <v>34228</v>
      </c>
      <c r="B3416">
        <v>461.540009</v>
      </c>
      <c r="C3416">
        <v>461.540009</v>
      </c>
      <c r="D3416">
        <v>459</v>
      </c>
      <c r="E3416">
        <v>459.42999300000002</v>
      </c>
      <c r="F3416">
        <v>459.42999300000002</v>
      </c>
      <c r="G3416">
        <v>229700000</v>
      </c>
    </row>
    <row r="3417" spans="1:7" x14ac:dyDescent="0.2">
      <c r="A3417" s="91">
        <v>34229</v>
      </c>
      <c r="B3417">
        <v>459.42999300000002</v>
      </c>
      <c r="C3417">
        <v>459.42999300000002</v>
      </c>
      <c r="D3417">
        <v>457.08999599999999</v>
      </c>
      <c r="E3417">
        <v>458.82998700000002</v>
      </c>
      <c r="F3417">
        <v>458.82998700000002</v>
      </c>
      <c r="G3417">
        <v>381370000</v>
      </c>
    </row>
    <row r="3418" spans="1:7" x14ac:dyDescent="0.2">
      <c r="A3418" s="91">
        <v>34232</v>
      </c>
      <c r="B3418">
        <v>458.83999599999999</v>
      </c>
      <c r="C3418">
        <v>459.91000400000001</v>
      </c>
      <c r="D3418">
        <v>455</v>
      </c>
      <c r="E3418">
        <v>455.04998799999998</v>
      </c>
      <c r="F3418">
        <v>455.04998799999998</v>
      </c>
      <c r="G3418">
        <v>231130000</v>
      </c>
    </row>
    <row r="3419" spans="1:7" x14ac:dyDescent="0.2">
      <c r="A3419" s="91">
        <v>34233</v>
      </c>
      <c r="B3419">
        <v>455.04998799999998</v>
      </c>
      <c r="C3419">
        <v>455.79998799999998</v>
      </c>
      <c r="D3419">
        <v>449.64001500000001</v>
      </c>
      <c r="E3419">
        <v>452.95001200000002</v>
      </c>
      <c r="F3419">
        <v>452.95001200000002</v>
      </c>
      <c r="G3419">
        <v>300310000</v>
      </c>
    </row>
    <row r="3420" spans="1:7" x14ac:dyDescent="0.2">
      <c r="A3420" s="91">
        <v>34234</v>
      </c>
      <c r="B3420">
        <v>452.94000199999999</v>
      </c>
      <c r="C3420">
        <v>456.92001299999998</v>
      </c>
      <c r="D3420">
        <v>452.94000199999999</v>
      </c>
      <c r="E3420">
        <v>456.20001200000002</v>
      </c>
      <c r="F3420">
        <v>456.20001200000002</v>
      </c>
      <c r="G3420">
        <v>298960000</v>
      </c>
    </row>
    <row r="3421" spans="1:7" x14ac:dyDescent="0.2">
      <c r="A3421" s="91">
        <v>34235</v>
      </c>
      <c r="B3421">
        <v>456.25</v>
      </c>
      <c r="C3421">
        <v>458.69000199999999</v>
      </c>
      <c r="D3421">
        <v>456.25</v>
      </c>
      <c r="E3421">
        <v>457.73998999999998</v>
      </c>
      <c r="F3421">
        <v>457.73998999999998</v>
      </c>
      <c r="G3421">
        <v>275350000</v>
      </c>
    </row>
    <row r="3422" spans="1:7" x14ac:dyDescent="0.2">
      <c r="A3422" s="91">
        <v>34236</v>
      </c>
      <c r="B3422">
        <v>457.73998999999998</v>
      </c>
      <c r="C3422">
        <v>458.55999800000001</v>
      </c>
      <c r="D3422">
        <v>456.92001299999998</v>
      </c>
      <c r="E3422">
        <v>457.63000499999998</v>
      </c>
      <c r="F3422">
        <v>457.63000499999998</v>
      </c>
      <c r="G3422">
        <v>248270000</v>
      </c>
    </row>
    <row r="3423" spans="1:7" x14ac:dyDescent="0.2">
      <c r="A3423" s="91">
        <v>34239</v>
      </c>
      <c r="B3423">
        <v>457.63000499999998</v>
      </c>
      <c r="C3423">
        <v>461.80999800000001</v>
      </c>
      <c r="D3423">
        <v>457.63000499999998</v>
      </c>
      <c r="E3423">
        <v>461.79998799999998</v>
      </c>
      <c r="F3423">
        <v>461.79998799999998</v>
      </c>
      <c r="G3423">
        <v>244920000</v>
      </c>
    </row>
    <row r="3424" spans="1:7" x14ac:dyDescent="0.2">
      <c r="A3424" s="91">
        <v>34240</v>
      </c>
      <c r="B3424">
        <v>461.83999599999999</v>
      </c>
      <c r="C3424">
        <v>462.07998700000002</v>
      </c>
      <c r="D3424">
        <v>460.91000400000001</v>
      </c>
      <c r="E3424">
        <v>461.52999899999998</v>
      </c>
      <c r="F3424">
        <v>461.52999899999998</v>
      </c>
      <c r="G3424">
        <v>243320000</v>
      </c>
    </row>
    <row r="3425" spans="1:7" x14ac:dyDescent="0.2">
      <c r="A3425" s="91">
        <v>34241</v>
      </c>
      <c r="B3425">
        <v>461.60000600000001</v>
      </c>
      <c r="C3425">
        <v>462.17001299999998</v>
      </c>
      <c r="D3425">
        <v>459.51001000000002</v>
      </c>
      <c r="E3425">
        <v>460.10998499999999</v>
      </c>
      <c r="F3425">
        <v>460.10998499999999</v>
      </c>
      <c r="G3425">
        <v>277690000</v>
      </c>
    </row>
    <row r="3426" spans="1:7" x14ac:dyDescent="0.2">
      <c r="A3426" s="91">
        <v>34242</v>
      </c>
      <c r="B3426">
        <v>460.10998499999999</v>
      </c>
      <c r="C3426">
        <v>460.55999800000001</v>
      </c>
      <c r="D3426">
        <v>458.27999899999998</v>
      </c>
      <c r="E3426">
        <v>458.92999300000002</v>
      </c>
      <c r="F3426">
        <v>458.92999300000002</v>
      </c>
      <c r="G3426">
        <v>280980000</v>
      </c>
    </row>
    <row r="3427" spans="1:7" x14ac:dyDescent="0.2">
      <c r="A3427" s="91">
        <v>34243</v>
      </c>
      <c r="B3427">
        <v>458.92999300000002</v>
      </c>
      <c r="C3427">
        <v>461.48001099999999</v>
      </c>
      <c r="D3427">
        <v>458.35000600000001</v>
      </c>
      <c r="E3427">
        <v>461.27999899999998</v>
      </c>
      <c r="F3427">
        <v>461.27999899999998</v>
      </c>
      <c r="G3427">
        <v>256880000</v>
      </c>
    </row>
    <row r="3428" spans="1:7" x14ac:dyDescent="0.2">
      <c r="A3428" s="91">
        <v>34246</v>
      </c>
      <c r="B3428">
        <v>461.27999899999998</v>
      </c>
      <c r="C3428">
        <v>461.79998799999998</v>
      </c>
      <c r="D3428">
        <v>460.01998900000001</v>
      </c>
      <c r="E3428">
        <v>461.33999599999999</v>
      </c>
      <c r="F3428">
        <v>461.33999599999999</v>
      </c>
      <c r="G3428">
        <v>229380000</v>
      </c>
    </row>
    <row r="3429" spans="1:7" x14ac:dyDescent="0.2">
      <c r="A3429" s="91">
        <v>34247</v>
      </c>
      <c r="B3429">
        <v>461.33999599999999</v>
      </c>
      <c r="C3429">
        <v>463.14999399999999</v>
      </c>
      <c r="D3429">
        <v>459.45001200000002</v>
      </c>
      <c r="E3429">
        <v>461.20001200000002</v>
      </c>
      <c r="F3429">
        <v>461.20001200000002</v>
      </c>
      <c r="G3429">
        <v>294570000</v>
      </c>
    </row>
    <row r="3430" spans="1:7" x14ac:dyDescent="0.2">
      <c r="A3430" s="91">
        <v>34248</v>
      </c>
      <c r="B3430">
        <v>461.23998999999998</v>
      </c>
      <c r="C3430">
        <v>462.60000600000001</v>
      </c>
      <c r="D3430">
        <v>460.26001000000002</v>
      </c>
      <c r="E3430">
        <v>460.73998999999998</v>
      </c>
      <c r="F3430">
        <v>460.73998999999998</v>
      </c>
      <c r="G3430">
        <v>277070000</v>
      </c>
    </row>
    <row r="3431" spans="1:7" x14ac:dyDescent="0.2">
      <c r="A3431" s="91">
        <v>34249</v>
      </c>
      <c r="B3431">
        <v>460.709991</v>
      </c>
      <c r="C3431">
        <v>461.13000499999998</v>
      </c>
      <c r="D3431">
        <v>459.07998700000002</v>
      </c>
      <c r="E3431">
        <v>459.17999300000002</v>
      </c>
      <c r="F3431">
        <v>459.17999300000002</v>
      </c>
      <c r="G3431">
        <v>255210000</v>
      </c>
    </row>
    <row r="3432" spans="1:7" x14ac:dyDescent="0.2">
      <c r="A3432" s="91">
        <v>34250</v>
      </c>
      <c r="B3432">
        <v>459.17999300000002</v>
      </c>
      <c r="C3432">
        <v>460.98998999999998</v>
      </c>
      <c r="D3432">
        <v>456.39999399999999</v>
      </c>
      <c r="E3432">
        <v>460.30999800000001</v>
      </c>
      <c r="F3432">
        <v>460.30999800000001</v>
      </c>
      <c r="G3432">
        <v>243600000</v>
      </c>
    </row>
    <row r="3433" spans="1:7" x14ac:dyDescent="0.2">
      <c r="A3433" s="91">
        <v>34253</v>
      </c>
      <c r="B3433">
        <v>460.30999800000001</v>
      </c>
      <c r="C3433">
        <v>461.86999500000002</v>
      </c>
      <c r="D3433">
        <v>460.30999800000001</v>
      </c>
      <c r="E3433">
        <v>460.88000499999998</v>
      </c>
      <c r="F3433">
        <v>460.88000499999998</v>
      </c>
      <c r="G3433">
        <v>183060000</v>
      </c>
    </row>
    <row r="3434" spans="1:7" x14ac:dyDescent="0.2">
      <c r="A3434" s="91">
        <v>34254</v>
      </c>
      <c r="B3434">
        <v>461.040009</v>
      </c>
      <c r="C3434">
        <v>462.47000100000002</v>
      </c>
      <c r="D3434">
        <v>460.73001099999999</v>
      </c>
      <c r="E3434">
        <v>461.11999500000002</v>
      </c>
      <c r="F3434">
        <v>461.11999500000002</v>
      </c>
      <c r="G3434">
        <v>263970000</v>
      </c>
    </row>
    <row r="3435" spans="1:7" x14ac:dyDescent="0.2">
      <c r="A3435" s="91">
        <v>34255</v>
      </c>
      <c r="B3435">
        <v>461.11999500000002</v>
      </c>
      <c r="C3435">
        <v>461.98001099999999</v>
      </c>
      <c r="D3435">
        <v>460.76001000000002</v>
      </c>
      <c r="E3435">
        <v>461.48998999999998</v>
      </c>
      <c r="F3435">
        <v>461.48998999999998</v>
      </c>
      <c r="G3435">
        <v>290930000</v>
      </c>
    </row>
    <row r="3436" spans="1:7" x14ac:dyDescent="0.2">
      <c r="A3436" s="91">
        <v>34256</v>
      </c>
      <c r="B3436">
        <v>461.54998799999998</v>
      </c>
      <c r="C3436">
        <v>466.82998700000002</v>
      </c>
      <c r="D3436">
        <v>461.54998799999998</v>
      </c>
      <c r="E3436">
        <v>466.82998700000002</v>
      </c>
      <c r="F3436">
        <v>466.82998700000002</v>
      </c>
      <c r="G3436">
        <v>352530000</v>
      </c>
    </row>
    <row r="3437" spans="1:7" x14ac:dyDescent="0.2">
      <c r="A3437" s="91">
        <v>34257</v>
      </c>
      <c r="B3437">
        <v>466.82998700000002</v>
      </c>
      <c r="C3437">
        <v>471.10000600000001</v>
      </c>
      <c r="D3437">
        <v>466.82998700000002</v>
      </c>
      <c r="E3437">
        <v>469.5</v>
      </c>
      <c r="F3437">
        <v>469.5</v>
      </c>
      <c r="G3437">
        <v>366110000</v>
      </c>
    </row>
    <row r="3438" spans="1:7" x14ac:dyDescent="0.2">
      <c r="A3438" s="91">
        <v>34260</v>
      </c>
      <c r="B3438">
        <v>469.5</v>
      </c>
      <c r="C3438">
        <v>470.040009</v>
      </c>
      <c r="D3438">
        <v>468.01998900000001</v>
      </c>
      <c r="E3438">
        <v>468.45001200000002</v>
      </c>
      <c r="F3438">
        <v>468.45001200000002</v>
      </c>
      <c r="G3438">
        <v>329580000</v>
      </c>
    </row>
    <row r="3439" spans="1:7" x14ac:dyDescent="0.2">
      <c r="A3439" s="91">
        <v>34261</v>
      </c>
      <c r="B3439">
        <v>468.41000400000001</v>
      </c>
      <c r="C3439">
        <v>468.64001500000001</v>
      </c>
      <c r="D3439">
        <v>464.79998799999998</v>
      </c>
      <c r="E3439">
        <v>466.209991</v>
      </c>
      <c r="F3439">
        <v>466.209991</v>
      </c>
      <c r="G3439">
        <v>304400000</v>
      </c>
    </row>
    <row r="3440" spans="1:7" x14ac:dyDescent="0.2">
      <c r="A3440" s="91">
        <v>34262</v>
      </c>
      <c r="B3440">
        <v>466.209991</v>
      </c>
      <c r="C3440">
        <v>466.86999500000002</v>
      </c>
      <c r="D3440">
        <v>464.540009</v>
      </c>
      <c r="E3440">
        <v>466.07000699999998</v>
      </c>
      <c r="F3440">
        <v>466.07000699999998</v>
      </c>
      <c r="G3440">
        <v>305670000</v>
      </c>
    </row>
    <row r="3441" spans="1:7" x14ac:dyDescent="0.2">
      <c r="A3441" s="91">
        <v>34263</v>
      </c>
      <c r="B3441">
        <v>466.05999800000001</v>
      </c>
      <c r="C3441">
        <v>466.64001500000001</v>
      </c>
      <c r="D3441">
        <v>464.38000499999998</v>
      </c>
      <c r="E3441">
        <v>465.35998499999999</v>
      </c>
      <c r="F3441">
        <v>465.35998499999999</v>
      </c>
      <c r="G3441">
        <v>289600000</v>
      </c>
    </row>
    <row r="3442" spans="1:7" x14ac:dyDescent="0.2">
      <c r="A3442" s="91">
        <v>34264</v>
      </c>
      <c r="B3442">
        <v>465.35998499999999</v>
      </c>
      <c r="C3442">
        <v>467.82000699999998</v>
      </c>
      <c r="D3442">
        <v>463.26998900000001</v>
      </c>
      <c r="E3442">
        <v>463.26998900000001</v>
      </c>
      <c r="F3442">
        <v>463.26998900000001</v>
      </c>
      <c r="G3442">
        <v>301440000</v>
      </c>
    </row>
    <row r="3443" spans="1:7" x14ac:dyDescent="0.2">
      <c r="A3443" s="91">
        <v>34267</v>
      </c>
      <c r="B3443">
        <v>463.26998900000001</v>
      </c>
      <c r="C3443">
        <v>464.48998999999998</v>
      </c>
      <c r="D3443">
        <v>462.04998799999998</v>
      </c>
      <c r="E3443">
        <v>464.20001200000002</v>
      </c>
      <c r="F3443">
        <v>464.20001200000002</v>
      </c>
      <c r="G3443">
        <v>260310000</v>
      </c>
    </row>
    <row r="3444" spans="1:7" x14ac:dyDescent="0.2">
      <c r="A3444" s="91">
        <v>34268</v>
      </c>
      <c r="B3444">
        <v>464.20001200000002</v>
      </c>
      <c r="C3444">
        <v>464.32000699999998</v>
      </c>
      <c r="D3444">
        <v>462.64999399999999</v>
      </c>
      <c r="E3444">
        <v>464.29998799999998</v>
      </c>
      <c r="F3444">
        <v>464.29998799999998</v>
      </c>
      <c r="G3444">
        <v>284530000</v>
      </c>
    </row>
    <row r="3445" spans="1:7" x14ac:dyDescent="0.2">
      <c r="A3445" s="91">
        <v>34269</v>
      </c>
      <c r="B3445">
        <v>464.29998799999998</v>
      </c>
      <c r="C3445">
        <v>464.60998499999999</v>
      </c>
      <c r="D3445">
        <v>463.35998499999999</v>
      </c>
      <c r="E3445">
        <v>464.60998499999999</v>
      </c>
      <c r="F3445">
        <v>464.60998499999999</v>
      </c>
      <c r="G3445">
        <v>279830000</v>
      </c>
    </row>
    <row r="3446" spans="1:7" x14ac:dyDescent="0.2">
      <c r="A3446" s="91">
        <v>34270</v>
      </c>
      <c r="B3446">
        <v>464.51998900000001</v>
      </c>
      <c r="C3446">
        <v>468.76001000000002</v>
      </c>
      <c r="D3446">
        <v>464.51998900000001</v>
      </c>
      <c r="E3446">
        <v>467.73001099999999</v>
      </c>
      <c r="F3446">
        <v>467.73001099999999</v>
      </c>
      <c r="G3446">
        <v>301220000</v>
      </c>
    </row>
    <row r="3447" spans="1:7" x14ac:dyDescent="0.2">
      <c r="A3447" s="91">
        <v>34271</v>
      </c>
      <c r="B3447">
        <v>467.72000100000002</v>
      </c>
      <c r="C3447">
        <v>468.20001200000002</v>
      </c>
      <c r="D3447">
        <v>467.36999500000002</v>
      </c>
      <c r="E3447">
        <v>467.82998700000002</v>
      </c>
      <c r="F3447">
        <v>467.82998700000002</v>
      </c>
      <c r="G3447">
        <v>270570000</v>
      </c>
    </row>
    <row r="3448" spans="1:7" x14ac:dyDescent="0.2">
      <c r="A3448" s="91">
        <v>34274</v>
      </c>
      <c r="B3448">
        <v>467.82998700000002</v>
      </c>
      <c r="C3448">
        <v>469.10998499999999</v>
      </c>
      <c r="D3448">
        <v>467.32998700000002</v>
      </c>
      <c r="E3448">
        <v>469.10000600000001</v>
      </c>
      <c r="F3448">
        <v>469.10000600000001</v>
      </c>
      <c r="G3448">
        <v>256030000</v>
      </c>
    </row>
    <row r="3449" spans="1:7" x14ac:dyDescent="0.2">
      <c r="A3449" s="91">
        <v>34275</v>
      </c>
      <c r="B3449">
        <v>469.10000600000001</v>
      </c>
      <c r="C3449">
        <v>469.10000600000001</v>
      </c>
      <c r="D3449">
        <v>466.20001200000002</v>
      </c>
      <c r="E3449">
        <v>468.44000199999999</v>
      </c>
      <c r="F3449">
        <v>468.44000199999999</v>
      </c>
      <c r="G3449">
        <v>304780000</v>
      </c>
    </row>
    <row r="3450" spans="1:7" x14ac:dyDescent="0.2">
      <c r="A3450" s="91">
        <v>34276</v>
      </c>
      <c r="B3450">
        <v>468.44000199999999</v>
      </c>
      <c r="C3450">
        <v>468.60998499999999</v>
      </c>
      <c r="D3450">
        <v>460.95001200000002</v>
      </c>
      <c r="E3450">
        <v>463.01998900000001</v>
      </c>
      <c r="F3450">
        <v>463.01998900000001</v>
      </c>
      <c r="G3450">
        <v>342110000</v>
      </c>
    </row>
    <row r="3451" spans="1:7" x14ac:dyDescent="0.2">
      <c r="A3451" s="91">
        <v>34277</v>
      </c>
      <c r="B3451">
        <v>463.01998900000001</v>
      </c>
      <c r="C3451">
        <v>463.16000400000001</v>
      </c>
      <c r="D3451">
        <v>457.26001000000002</v>
      </c>
      <c r="E3451">
        <v>457.48998999999998</v>
      </c>
      <c r="F3451">
        <v>457.48998999999998</v>
      </c>
      <c r="G3451">
        <v>323430000</v>
      </c>
    </row>
    <row r="3452" spans="1:7" x14ac:dyDescent="0.2">
      <c r="A3452" s="91">
        <v>34278</v>
      </c>
      <c r="B3452">
        <v>457.48998999999998</v>
      </c>
      <c r="C3452">
        <v>459.63000499999998</v>
      </c>
      <c r="D3452">
        <v>454.35998499999999</v>
      </c>
      <c r="E3452">
        <v>459.57000699999998</v>
      </c>
      <c r="F3452">
        <v>459.57000699999998</v>
      </c>
      <c r="G3452">
        <v>336890000</v>
      </c>
    </row>
    <row r="3453" spans="1:7" x14ac:dyDescent="0.2">
      <c r="A3453" s="91">
        <v>34281</v>
      </c>
      <c r="B3453">
        <v>459.57000699999998</v>
      </c>
      <c r="C3453">
        <v>461.540009</v>
      </c>
      <c r="D3453">
        <v>458.77999899999998</v>
      </c>
      <c r="E3453">
        <v>460.209991</v>
      </c>
      <c r="F3453">
        <v>460.209991</v>
      </c>
      <c r="G3453">
        <v>234340000</v>
      </c>
    </row>
    <row r="3454" spans="1:7" x14ac:dyDescent="0.2">
      <c r="A3454" s="91">
        <v>34282</v>
      </c>
      <c r="B3454">
        <v>460.209991</v>
      </c>
      <c r="C3454">
        <v>463.42001299999998</v>
      </c>
      <c r="D3454">
        <v>460.209991</v>
      </c>
      <c r="E3454">
        <v>460.32998700000002</v>
      </c>
      <c r="F3454">
        <v>460.32998700000002</v>
      </c>
      <c r="G3454">
        <v>276360000</v>
      </c>
    </row>
    <row r="3455" spans="1:7" x14ac:dyDescent="0.2">
      <c r="A3455" s="91">
        <v>34283</v>
      </c>
      <c r="B3455">
        <v>460.39999399999999</v>
      </c>
      <c r="C3455">
        <v>463.72000100000002</v>
      </c>
      <c r="D3455">
        <v>459.57000699999998</v>
      </c>
      <c r="E3455">
        <v>463.72000100000002</v>
      </c>
      <c r="F3455">
        <v>463.72000100000002</v>
      </c>
      <c r="G3455">
        <v>283450000</v>
      </c>
    </row>
    <row r="3456" spans="1:7" x14ac:dyDescent="0.2">
      <c r="A3456" s="91">
        <v>34284</v>
      </c>
      <c r="B3456">
        <v>463.72000100000002</v>
      </c>
      <c r="C3456">
        <v>464.959991</v>
      </c>
      <c r="D3456">
        <v>462.48998999999998</v>
      </c>
      <c r="E3456">
        <v>462.64001500000001</v>
      </c>
      <c r="F3456">
        <v>462.64001500000001</v>
      </c>
      <c r="G3456">
        <v>283820000</v>
      </c>
    </row>
    <row r="3457" spans="1:7" x14ac:dyDescent="0.2">
      <c r="A3457" s="91">
        <v>34285</v>
      </c>
      <c r="B3457">
        <v>462.64001500000001</v>
      </c>
      <c r="C3457">
        <v>465.83999599999999</v>
      </c>
      <c r="D3457">
        <v>462.64001500000001</v>
      </c>
      <c r="E3457">
        <v>465.39001500000001</v>
      </c>
      <c r="F3457">
        <v>465.39001500000001</v>
      </c>
      <c r="G3457">
        <v>326240000</v>
      </c>
    </row>
    <row r="3458" spans="1:7" x14ac:dyDescent="0.2">
      <c r="A3458" s="91">
        <v>34288</v>
      </c>
      <c r="B3458">
        <v>465.39001500000001</v>
      </c>
      <c r="C3458">
        <v>466.13000499999998</v>
      </c>
      <c r="D3458">
        <v>463.01001000000002</v>
      </c>
      <c r="E3458">
        <v>463.75</v>
      </c>
      <c r="F3458">
        <v>463.75</v>
      </c>
      <c r="G3458">
        <v>251030000</v>
      </c>
    </row>
    <row r="3459" spans="1:7" x14ac:dyDescent="0.2">
      <c r="A3459" s="91">
        <v>34289</v>
      </c>
      <c r="B3459">
        <v>463.75</v>
      </c>
      <c r="C3459">
        <v>466.73998999999998</v>
      </c>
      <c r="D3459">
        <v>462.97000100000002</v>
      </c>
      <c r="E3459">
        <v>466.73998999999998</v>
      </c>
      <c r="F3459">
        <v>466.73998999999998</v>
      </c>
      <c r="G3459">
        <v>303980000</v>
      </c>
    </row>
    <row r="3460" spans="1:7" x14ac:dyDescent="0.2">
      <c r="A3460" s="91">
        <v>34290</v>
      </c>
      <c r="B3460">
        <v>466.73998999999998</v>
      </c>
      <c r="C3460">
        <v>467.23998999999998</v>
      </c>
      <c r="D3460">
        <v>462.73001099999999</v>
      </c>
      <c r="E3460">
        <v>464.80999800000001</v>
      </c>
      <c r="F3460">
        <v>464.80999800000001</v>
      </c>
      <c r="G3460">
        <v>316940000</v>
      </c>
    </row>
    <row r="3461" spans="1:7" x14ac:dyDescent="0.2">
      <c r="A3461" s="91">
        <v>34291</v>
      </c>
      <c r="B3461">
        <v>464.82998700000002</v>
      </c>
      <c r="C3461">
        <v>464.88000499999998</v>
      </c>
      <c r="D3461">
        <v>461.73001099999999</v>
      </c>
      <c r="E3461">
        <v>463.61999500000002</v>
      </c>
      <c r="F3461">
        <v>463.61999500000002</v>
      </c>
      <c r="G3461">
        <v>313490000</v>
      </c>
    </row>
    <row r="3462" spans="1:7" x14ac:dyDescent="0.2">
      <c r="A3462" s="91">
        <v>34292</v>
      </c>
      <c r="B3462">
        <v>463.58999599999999</v>
      </c>
      <c r="C3462">
        <v>463.60000600000001</v>
      </c>
      <c r="D3462">
        <v>460.02999899999998</v>
      </c>
      <c r="E3462">
        <v>462.60000600000001</v>
      </c>
      <c r="F3462">
        <v>462.60000600000001</v>
      </c>
      <c r="G3462">
        <v>302970000</v>
      </c>
    </row>
    <row r="3463" spans="1:7" x14ac:dyDescent="0.2">
      <c r="A3463" s="91">
        <v>34295</v>
      </c>
      <c r="B3463">
        <v>462.60000600000001</v>
      </c>
      <c r="C3463">
        <v>462.60000600000001</v>
      </c>
      <c r="D3463">
        <v>457.07998700000002</v>
      </c>
      <c r="E3463">
        <v>459.13000499999998</v>
      </c>
      <c r="F3463">
        <v>459.13000499999998</v>
      </c>
      <c r="G3463">
        <v>280130000</v>
      </c>
    </row>
    <row r="3464" spans="1:7" x14ac:dyDescent="0.2">
      <c r="A3464" s="91">
        <v>34296</v>
      </c>
      <c r="B3464">
        <v>459.13000499999998</v>
      </c>
      <c r="C3464">
        <v>461.76998900000001</v>
      </c>
      <c r="D3464">
        <v>458.47000100000002</v>
      </c>
      <c r="E3464">
        <v>461.02999899999998</v>
      </c>
      <c r="F3464">
        <v>461.02999899999998</v>
      </c>
      <c r="G3464">
        <v>260400000</v>
      </c>
    </row>
    <row r="3465" spans="1:7" x14ac:dyDescent="0.2">
      <c r="A3465" s="91">
        <v>34297</v>
      </c>
      <c r="B3465">
        <v>461.02999899999998</v>
      </c>
      <c r="C3465">
        <v>462.89999399999999</v>
      </c>
      <c r="D3465">
        <v>461.02999899999998</v>
      </c>
      <c r="E3465">
        <v>462.35998499999999</v>
      </c>
      <c r="F3465">
        <v>462.35998499999999</v>
      </c>
      <c r="G3465">
        <v>230630000</v>
      </c>
    </row>
    <row r="3466" spans="1:7" x14ac:dyDescent="0.2">
      <c r="A3466" s="91">
        <v>34299</v>
      </c>
      <c r="B3466">
        <v>462.35998499999999</v>
      </c>
      <c r="C3466">
        <v>463.63000499999998</v>
      </c>
      <c r="D3466">
        <v>462.35998499999999</v>
      </c>
      <c r="E3466">
        <v>463.05999800000001</v>
      </c>
      <c r="F3466">
        <v>463.05999800000001</v>
      </c>
      <c r="G3466">
        <v>90220000</v>
      </c>
    </row>
    <row r="3467" spans="1:7" x14ac:dyDescent="0.2">
      <c r="A3467" s="91">
        <v>34302</v>
      </c>
      <c r="B3467">
        <v>463.05999800000001</v>
      </c>
      <c r="C3467">
        <v>464.82998700000002</v>
      </c>
      <c r="D3467">
        <v>461.82998700000002</v>
      </c>
      <c r="E3467">
        <v>461.89999399999999</v>
      </c>
      <c r="F3467">
        <v>461.89999399999999</v>
      </c>
      <c r="G3467">
        <v>272710000</v>
      </c>
    </row>
    <row r="3468" spans="1:7" x14ac:dyDescent="0.2">
      <c r="A3468" s="91">
        <v>34303</v>
      </c>
      <c r="B3468">
        <v>461.89999399999999</v>
      </c>
      <c r="C3468">
        <v>463.61999500000002</v>
      </c>
      <c r="D3468">
        <v>460.45001200000002</v>
      </c>
      <c r="E3468">
        <v>461.790009</v>
      </c>
      <c r="F3468">
        <v>461.790009</v>
      </c>
      <c r="G3468">
        <v>286660000</v>
      </c>
    </row>
    <row r="3469" spans="1:7" x14ac:dyDescent="0.2">
      <c r="A3469" s="91">
        <v>34304</v>
      </c>
      <c r="B3469">
        <v>461.92999300000002</v>
      </c>
      <c r="C3469">
        <v>464.47000100000002</v>
      </c>
      <c r="D3469">
        <v>461.63000499999998</v>
      </c>
      <c r="E3469">
        <v>461.89001500000001</v>
      </c>
      <c r="F3469">
        <v>461.89001500000001</v>
      </c>
      <c r="G3469">
        <v>293870000</v>
      </c>
    </row>
    <row r="3470" spans="1:7" x14ac:dyDescent="0.2">
      <c r="A3470" s="91">
        <v>34305</v>
      </c>
      <c r="B3470">
        <v>461.89001500000001</v>
      </c>
      <c r="C3470">
        <v>463.22000100000002</v>
      </c>
      <c r="D3470">
        <v>461.45001200000002</v>
      </c>
      <c r="E3470">
        <v>463.10998499999999</v>
      </c>
      <c r="F3470">
        <v>463.10998499999999</v>
      </c>
      <c r="G3470">
        <v>256370000</v>
      </c>
    </row>
    <row r="3471" spans="1:7" x14ac:dyDescent="0.2">
      <c r="A3471" s="91">
        <v>34306</v>
      </c>
      <c r="B3471">
        <v>463.13000499999998</v>
      </c>
      <c r="C3471">
        <v>464.89001500000001</v>
      </c>
      <c r="D3471">
        <v>462.67001299999998</v>
      </c>
      <c r="E3471">
        <v>464.89001500000001</v>
      </c>
      <c r="F3471">
        <v>464.89001500000001</v>
      </c>
      <c r="G3471">
        <v>268360000</v>
      </c>
    </row>
    <row r="3472" spans="1:7" x14ac:dyDescent="0.2">
      <c r="A3472" s="91">
        <v>34309</v>
      </c>
      <c r="B3472">
        <v>464.89001500000001</v>
      </c>
      <c r="C3472">
        <v>466.89001500000001</v>
      </c>
      <c r="D3472">
        <v>464.39999399999999</v>
      </c>
      <c r="E3472">
        <v>466.42999300000002</v>
      </c>
      <c r="F3472">
        <v>466.42999300000002</v>
      </c>
      <c r="G3472">
        <v>292370000</v>
      </c>
    </row>
    <row r="3473" spans="1:7" x14ac:dyDescent="0.2">
      <c r="A3473" s="91">
        <v>34310</v>
      </c>
      <c r="B3473">
        <v>466.42999300000002</v>
      </c>
      <c r="C3473">
        <v>466.76998900000001</v>
      </c>
      <c r="D3473">
        <v>465.44000199999999</v>
      </c>
      <c r="E3473">
        <v>466.76001000000002</v>
      </c>
      <c r="F3473">
        <v>466.76001000000002</v>
      </c>
      <c r="G3473">
        <v>285690000</v>
      </c>
    </row>
    <row r="3474" spans="1:7" x14ac:dyDescent="0.2">
      <c r="A3474" s="91">
        <v>34311</v>
      </c>
      <c r="B3474">
        <v>465.88000499999998</v>
      </c>
      <c r="C3474">
        <v>466.73001099999999</v>
      </c>
      <c r="D3474">
        <v>465.42001299999998</v>
      </c>
      <c r="E3474">
        <v>466.290009</v>
      </c>
      <c r="F3474">
        <v>466.290009</v>
      </c>
      <c r="G3474">
        <v>314460000</v>
      </c>
    </row>
    <row r="3475" spans="1:7" x14ac:dyDescent="0.2">
      <c r="A3475" s="91">
        <v>34312</v>
      </c>
      <c r="B3475">
        <v>466.290009</v>
      </c>
      <c r="C3475">
        <v>466.540009</v>
      </c>
      <c r="D3475">
        <v>463.86999500000002</v>
      </c>
      <c r="E3475">
        <v>464.17999300000002</v>
      </c>
      <c r="F3475">
        <v>464.17999300000002</v>
      </c>
      <c r="G3475">
        <v>287570000</v>
      </c>
    </row>
    <row r="3476" spans="1:7" x14ac:dyDescent="0.2">
      <c r="A3476" s="91">
        <v>34313</v>
      </c>
      <c r="B3476">
        <v>464.17999300000002</v>
      </c>
      <c r="C3476">
        <v>464.86999500000002</v>
      </c>
      <c r="D3476">
        <v>462.66000400000001</v>
      </c>
      <c r="E3476">
        <v>463.92999300000002</v>
      </c>
      <c r="F3476">
        <v>463.92999300000002</v>
      </c>
      <c r="G3476">
        <v>245620000</v>
      </c>
    </row>
    <row r="3477" spans="1:7" x14ac:dyDescent="0.2">
      <c r="A3477" s="91">
        <v>34316</v>
      </c>
      <c r="B3477">
        <v>463.92999300000002</v>
      </c>
      <c r="C3477">
        <v>465.709991</v>
      </c>
      <c r="D3477">
        <v>462.709991</v>
      </c>
      <c r="E3477">
        <v>465.70001200000002</v>
      </c>
      <c r="F3477">
        <v>465.70001200000002</v>
      </c>
      <c r="G3477">
        <v>256580000</v>
      </c>
    </row>
    <row r="3478" spans="1:7" x14ac:dyDescent="0.2">
      <c r="A3478" s="91">
        <v>34317</v>
      </c>
      <c r="B3478">
        <v>465.73001099999999</v>
      </c>
      <c r="C3478">
        <v>466.11999500000002</v>
      </c>
      <c r="D3478">
        <v>462.459991</v>
      </c>
      <c r="E3478">
        <v>463.05999800000001</v>
      </c>
      <c r="F3478">
        <v>463.05999800000001</v>
      </c>
      <c r="G3478">
        <v>275050000</v>
      </c>
    </row>
    <row r="3479" spans="1:7" x14ac:dyDescent="0.2">
      <c r="A3479" s="91">
        <v>34318</v>
      </c>
      <c r="B3479">
        <v>463.05999800000001</v>
      </c>
      <c r="C3479">
        <v>463.69000199999999</v>
      </c>
      <c r="D3479">
        <v>461.83999599999999</v>
      </c>
      <c r="E3479">
        <v>461.83999599999999</v>
      </c>
      <c r="F3479">
        <v>461.83999599999999</v>
      </c>
      <c r="G3479">
        <v>331770000</v>
      </c>
    </row>
    <row r="3480" spans="1:7" x14ac:dyDescent="0.2">
      <c r="A3480" s="91">
        <v>34319</v>
      </c>
      <c r="B3480">
        <v>461.85998499999999</v>
      </c>
      <c r="C3480">
        <v>463.98001099999999</v>
      </c>
      <c r="D3480">
        <v>461.85998499999999</v>
      </c>
      <c r="E3480">
        <v>463.33999599999999</v>
      </c>
      <c r="F3480">
        <v>463.33999599999999</v>
      </c>
      <c r="G3480">
        <v>284620000</v>
      </c>
    </row>
    <row r="3481" spans="1:7" x14ac:dyDescent="0.2">
      <c r="A3481" s="91">
        <v>34320</v>
      </c>
      <c r="B3481">
        <v>463.33999599999999</v>
      </c>
      <c r="C3481">
        <v>466.38000499999998</v>
      </c>
      <c r="D3481">
        <v>463.33999599999999</v>
      </c>
      <c r="E3481">
        <v>466.38000499999998</v>
      </c>
      <c r="F3481">
        <v>466.38000499999998</v>
      </c>
      <c r="G3481">
        <v>363750000</v>
      </c>
    </row>
    <row r="3482" spans="1:7" x14ac:dyDescent="0.2">
      <c r="A3482" s="91">
        <v>34323</v>
      </c>
      <c r="B3482">
        <v>466.38000499999998</v>
      </c>
      <c r="C3482">
        <v>466.89999399999999</v>
      </c>
      <c r="D3482">
        <v>465.52999899999998</v>
      </c>
      <c r="E3482">
        <v>465.85000600000001</v>
      </c>
      <c r="F3482">
        <v>465.85000600000001</v>
      </c>
      <c r="G3482">
        <v>255900000</v>
      </c>
    </row>
    <row r="3483" spans="1:7" x14ac:dyDescent="0.2">
      <c r="A3483" s="91">
        <v>34324</v>
      </c>
      <c r="B3483">
        <v>465.83999599999999</v>
      </c>
      <c r="C3483">
        <v>465.92001299999998</v>
      </c>
      <c r="D3483">
        <v>464.02999899999998</v>
      </c>
      <c r="E3483">
        <v>465.29998799999998</v>
      </c>
      <c r="F3483">
        <v>465.29998799999998</v>
      </c>
      <c r="G3483">
        <v>273370000</v>
      </c>
    </row>
    <row r="3484" spans="1:7" x14ac:dyDescent="0.2">
      <c r="A3484" s="91">
        <v>34325</v>
      </c>
      <c r="B3484">
        <v>465.07998700000002</v>
      </c>
      <c r="C3484">
        <v>467.38000499999998</v>
      </c>
      <c r="D3484">
        <v>465.07998700000002</v>
      </c>
      <c r="E3484">
        <v>467.32000699999998</v>
      </c>
      <c r="F3484">
        <v>467.32000699999998</v>
      </c>
      <c r="G3484">
        <v>272440000</v>
      </c>
    </row>
    <row r="3485" spans="1:7" x14ac:dyDescent="0.2">
      <c r="A3485" s="91">
        <v>34326</v>
      </c>
      <c r="B3485">
        <v>467.29998799999998</v>
      </c>
      <c r="C3485">
        <v>468.97000100000002</v>
      </c>
      <c r="D3485">
        <v>467.29998799999998</v>
      </c>
      <c r="E3485">
        <v>467.38000499999998</v>
      </c>
      <c r="F3485">
        <v>467.38000499999998</v>
      </c>
      <c r="G3485">
        <v>227240000</v>
      </c>
    </row>
    <row r="3486" spans="1:7" x14ac:dyDescent="0.2">
      <c r="A3486" s="91">
        <v>34330</v>
      </c>
      <c r="B3486">
        <v>467.39999399999999</v>
      </c>
      <c r="C3486">
        <v>470.54998799999998</v>
      </c>
      <c r="D3486">
        <v>467.35000600000001</v>
      </c>
      <c r="E3486">
        <v>470.540009</v>
      </c>
      <c r="F3486">
        <v>470.540009</v>
      </c>
      <c r="G3486">
        <v>171200000</v>
      </c>
    </row>
    <row r="3487" spans="1:7" x14ac:dyDescent="0.2">
      <c r="A3487" s="91">
        <v>34331</v>
      </c>
      <c r="B3487">
        <v>470.60998499999999</v>
      </c>
      <c r="C3487">
        <v>471.04998799999998</v>
      </c>
      <c r="D3487">
        <v>469.42999300000002</v>
      </c>
      <c r="E3487">
        <v>470.94000199999999</v>
      </c>
      <c r="F3487">
        <v>470.94000199999999</v>
      </c>
      <c r="G3487">
        <v>200960000</v>
      </c>
    </row>
    <row r="3488" spans="1:7" x14ac:dyDescent="0.2">
      <c r="A3488" s="91">
        <v>34332</v>
      </c>
      <c r="B3488">
        <v>470.88000499999998</v>
      </c>
      <c r="C3488">
        <v>471.290009</v>
      </c>
      <c r="D3488">
        <v>469.86999500000002</v>
      </c>
      <c r="E3488">
        <v>470.57998700000002</v>
      </c>
      <c r="F3488">
        <v>470.57998700000002</v>
      </c>
      <c r="G3488">
        <v>269570000</v>
      </c>
    </row>
    <row r="3489" spans="1:7" x14ac:dyDescent="0.2">
      <c r="A3489" s="91">
        <v>34333</v>
      </c>
      <c r="B3489">
        <v>470.57998700000002</v>
      </c>
      <c r="C3489">
        <v>470.57998700000002</v>
      </c>
      <c r="D3489">
        <v>468.08999599999999</v>
      </c>
      <c r="E3489">
        <v>468.64001500000001</v>
      </c>
      <c r="F3489">
        <v>468.64001500000001</v>
      </c>
      <c r="G3489">
        <v>195860000</v>
      </c>
    </row>
    <row r="3490" spans="1:7" x14ac:dyDescent="0.2">
      <c r="A3490" s="91">
        <v>34334</v>
      </c>
      <c r="B3490">
        <v>468.66000400000001</v>
      </c>
      <c r="C3490">
        <v>470.75</v>
      </c>
      <c r="D3490">
        <v>466.45001200000002</v>
      </c>
      <c r="E3490">
        <v>466.45001200000002</v>
      </c>
      <c r="F3490">
        <v>466.45001200000002</v>
      </c>
      <c r="G3490">
        <v>168590000</v>
      </c>
    </row>
    <row r="3491" spans="1:7" x14ac:dyDescent="0.2">
      <c r="A3491" s="91">
        <v>34337</v>
      </c>
      <c r="B3491">
        <v>466.51001000000002</v>
      </c>
      <c r="C3491">
        <v>466.94000199999999</v>
      </c>
      <c r="D3491">
        <v>464.35998499999999</v>
      </c>
      <c r="E3491">
        <v>465.44000199999999</v>
      </c>
      <c r="F3491">
        <v>465.44000199999999</v>
      </c>
      <c r="G3491">
        <v>270140000</v>
      </c>
    </row>
    <row r="3492" spans="1:7" x14ac:dyDescent="0.2">
      <c r="A3492" s="91">
        <v>34338</v>
      </c>
      <c r="B3492">
        <v>465.44000199999999</v>
      </c>
      <c r="C3492">
        <v>466.89001500000001</v>
      </c>
      <c r="D3492">
        <v>464.44000199999999</v>
      </c>
      <c r="E3492">
        <v>466.89001500000001</v>
      </c>
      <c r="F3492">
        <v>466.89001500000001</v>
      </c>
      <c r="G3492">
        <v>326600000</v>
      </c>
    </row>
    <row r="3493" spans="1:7" x14ac:dyDescent="0.2">
      <c r="A3493" s="91">
        <v>34339</v>
      </c>
      <c r="B3493">
        <v>466.89001500000001</v>
      </c>
      <c r="C3493">
        <v>467.82000699999998</v>
      </c>
      <c r="D3493">
        <v>465.92001299999998</v>
      </c>
      <c r="E3493">
        <v>467.54998799999998</v>
      </c>
      <c r="F3493">
        <v>467.54998799999998</v>
      </c>
      <c r="G3493">
        <v>400030000</v>
      </c>
    </row>
    <row r="3494" spans="1:7" x14ac:dyDescent="0.2">
      <c r="A3494" s="91">
        <v>34340</v>
      </c>
      <c r="B3494">
        <v>467.54998799999998</v>
      </c>
      <c r="C3494">
        <v>469</v>
      </c>
      <c r="D3494">
        <v>467.01998900000001</v>
      </c>
      <c r="E3494">
        <v>467.11999500000002</v>
      </c>
      <c r="F3494">
        <v>467.11999500000002</v>
      </c>
      <c r="G3494">
        <v>365960000</v>
      </c>
    </row>
    <row r="3495" spans="1:7" x14ac:dyDescent="0.2">
      <c r="A3495" s="91">
        <v>34341</v>
      </c>
      <c r="B3495">
        <v>467.08999599999999</v>
      </c>
      <c r="C3495">
        <v>470.26001000000002</v>
      </c>
      <c r="D3495">
        <v>467.02999899999998</v>
      </c>
      <c r="E3495">
        <v>469.89999399999999</v>
      </c>
      <c r="F3495">
        <v>469.89999399999999</v>
      </c>
      <c r="G3495">
        <v>324920000</v>
      </c>
    </row>
    <row r="3496" spans="1:7" x14ac:dyDescent="0.2">
      <c r="A3496" s="91">
        <v>34344</v>
      </c>
      <c r="B3496">
        <v>469.89999399999999</v>
      </c>
      <c r="C3496">
        <v>475.26998900000001</v>
      </c>
      <c r="D3496">
        <v>469.54998799999998</v>
      </c>
      <c r="E3496">
        <v>475.26998900000001</v>
      </c>
      <c r="F3496">
        <v>475.26998900000001</v>
      </c>
      <c r="G3496">
        <v>319490000</v>
      </c>
    </row>
    <row r="3497" spans="1:7" x14ac:dyDescent="0.2">
      <c r="A3497" s="91">
        <v>34345</v>
      </c>
      <c r="B3497">
        <v>475.26998900000001</v>
      </c>
      <c r="C3497">
        <v>475.27999899999998</v>
      </c>
      <c r="D3497">
        <v>473.26998900000001</v>
      </c>
      <c r="E3497">
        <v>474.13000499999998</v>
      </c>
      <c r="F3497">
        <v>474.13000499999998</v>
      </c>
      <c r="G3497">
        <v>305490000</v>
      </c>
    </row>
    <row r="3498" spans="1:7" x14ac:dyDescent="0.2">
      <c r="A3498" s="91">
        <v>34346</v>
      </c>
      <c r="B3498">
        <v>474.13000499999998</v>
      </c>
      <c r="C3498">
        <v>475.05999800000001</v>
      </c>
      <c r="D3498">
        <v>472.14001500000001</v>
      </c>
      <c r="E3498">
        <v>474.17001299999998</v>
      </c>
      <c r="F3498">
        <v>474.17001299999998</v>
      </c>
      <c r="G3498">
        <v>310690000</v>
      </c>
    </row>
    <row r="3499" spans="1:7" x14ac:dyDescent="0.2">
      <c r="A3499" s="91">
        <v>34347</v>
      </c>
      <c r="B3499">
        <v>474.17001299999998</v>
      </c>
      <c r="C3499">
        <v>474.17001299999998</v>
      </c>
      <c r="D3499">
        <v>471.79998799999998</v>
      </c>
      <c r="E3499">
        <v>472.47000100000002</v>
      </c>
      <c r="F3499">
        <v>472.47000100000002</v>
      </c>
      <c r="G3499">
        <v>277970000</v>
      </c>
    </row>
    <row r="3500" spans="1:7" x14ac:dyDescent="0.2">
      <c r="A3500" s="91">
        <v>34348</v>
      </c>
      <c r="B3500">
        <v>472.5</v>
      </c>
      <c r="C3500">
        <v>475.32000699999998</v>
      </c>
      <c r="D3500">
        <v>472.5</v>
      </c>
      <c r="E3500">
        <v>474.91000400000001</v>
      </c>
      <c r="F3500">
        <v>474.91000400000001</v>
      </c>
      <c r="G3500">
        <v>304920000</v>
      </c>
    </row>
    <row r="3501" spans="1:7" x14ac:dyDescent="0.2">
      <c r="A3501" s="91">
        <v>34351</v>
      </c>
      <c r="B3501">
        <v>474.91000400000001</v>
      </c>
      <c r="C3501">
        <v>474.91000400000001</v>
      </c>
      <c r="D3501">
        <v>472.83999599999999</v>
      </c>
      <c r="E3501">
        <v>473.29998799999998</v>
      </c>
      <c r="F3501">
        <v>473.29998799999998</v>
      </c>
      <c r="G3501">
        <v>233980000</v>
      </c>
    </row>
    <row r="3502" spans="1:7" x14ac:dyDescent="0.2">
      <c r="A3502" s="91">
        <v>34352</v>
      </c>
      <c r="B3502">
        <v>473.29998799999998</v>
      </c>
      <c r="C3502">
        <v>475.19000199999999</v>
      </c>
      <c r="D3502">
        <v>473.290009</v>
      </c>
      <c r="E3502">
        <v>474.25</v>
      </c>
      <c r="F3502">
        <v>474.25</v>
      </c>
      <c r="G3502">
        <v>308840000</v>
      </c>
    </row>
    <row r="3503" spans="1:7" x14ac:dyDescent="0.2">
      <c r="A3503" s="91">
        <v>34353</v>
      </c>
      <c r="B3503">
        <v>474.25</v>
      </c>
      <c r="C3503">
        <v>474.70001200000002</v>
      </c>
      <c r="D3503">
        <v>472.209991</v>
      </c>
      <c r="E3503">
        <v>474.29998799999998</v>
      </c>
      <c r="F3503">
        <v>474.29998799999998</v>
      </c>
      <c r="G3503">
        <v>311370000</v>
      </c>
    </row>
    <row r="3504" spans="1:7" x14ac:dyDescent="0.2">
      <c r="A3504" s="91">
        <v>34354</v>
      </c>
      <c r="B3504">
        <v>474.29998799999998</v>
      </c>
      <c r="C3504">
        <v>475</v>
      </c>
      <c r="D3504">
        <v>473.42001299999998</v>
      </c>
      <c r="E3504">
        <v>474.98001099999999</v>
      </c>
      <c r="F3504">
        <v>474.98001099999999</v>
      </c>
      <c r="G3504">
        <v>310450000</v>
      </c>
    </row>
    <row r="3505" spans="1:7" x14ac:dyDescent="0.2">
      <c r="A3505" s="91">
        <v>34355</v>
      </c>
      <c r="B3505">
        <v>474.98001099999999</v>
      </c>
      <c r="C3505">
        <v>475.55999800000001</v>
      </c>
      <c r="D3505">
        <v>473.72000100000002</v>
      </c>
      <c r="E3505">
        <v>474.72000100000002</v>
      </c>
      <c r="F3505">
        <v>474.72000100000002</v>
      </c>
      <c r="G3505">
        <v>346350000</v>
      </c>
    </row>
    <row r="3506" spans="1:7" x14ac:dyDescent="0.2">
      <c r="A3506" s="91">
        <v>34358</v>
      </c>
      <c r="B3506">
        <v>474.72000100000002</v>
      </c>
      <c r="C3506">
        <v>475.20001200000002</v>
      </c>
      <c r="D3506">
        <v>471.48998999999998</v>
      </c>
      <c r="E3506">
        <v>471.97000100000002</v>
      </c>
      <c r="F3506">
        <v>471.97000100000002</v>
      </c>
      <c r="G3506">
        <v>296900000</v>
      </c>
    </row>
    <row r="3507" spans="1:7" x14ac:dyDescent="0.2">
      <c r="A3507" s="91">
        <v>34359</v>
      </c>
      <c r="B3507">
        <v>471.97000100000002</v>
      </c>
      <c r="C3507">
        <v>472.55999800000001</v>
      </c>
      <c r="D3507">
        <v>470.26998900000001</v>
      </c>
      <c r="E3507">
        <v>470.92001299999998</v>
      </c>
      <c r="F3507">
        <v>470.92001299999998</v>
      </c>
      <c r="G3507">
        <v>326120000</v>
      </c>
    </row>
    <row r="3508" spans="1:7" x14ac:dyDescent="0.2">
      <c r="A3508" s="91">
        <v>34360</v>
      </c>
      <c r="B3508">
        <v>470.92001299999998</v>
      </c>
      <c r="C3508">
        <v>473.44000199999999</v>
      </c>
      <c r="D3508">
        <v>470.72000100000002</v>
      </c>
      <c r="E3508">
        <v>473.20001200000002</v>
      </c>
      <c r="F3508">
        <v>473.20001200000002</v>
      </c>
      <c r="G3508">
        <v>304660000</v>
      </c>
    </row>
    <row r="3509" spans="1:7" x14ac:dyDescent="0.2">
      <c r="A3509" s="91">
        <v>34361</v>
      </c>
      <c r="B3509">
        <v>473.20001200000002</v>
      </c>
      <c r="C3509">
        <v>477.51998900000001</v>
      </c>
      <c r="D3509">
        <v>473.20001200000002</v>
      </c>
      <c r="E3509">
        <v>477.04998799999998</v>
      </c>
      <c r="F3509">
        <v>477.04998799999998</v>
      </c>
      <c r="G3509">
        <v>346500000</v>
      </c>
    </row>
    <row r="3510" spans="1:7" x14ac:dyDescent="0.2">
      <c r="A3510" s="91">
        <v>34362</v>
      </c>
      <c r="B3510">
        <v>477.04998799999998</v>
      </c>
      <c r="C3510">
        <v>479.75</v>
      </c>
      <c r="D3510">
        <v>477.04998799999998</v>
      </c>
      <c r="E3510">
        <v>478.70001200000002</v>
      </c>
      <c r="F3510">
        <v>478.70001200000002</v>
      </c>
      <c r="G3510">
        <v>313140000</v>
      </c>
    </row>
    <row r="3511" spans="1:7" x14ac:dyDescent="0.2">
      <c r="A3511" s="91">
        <v>34365</v>
      </c>
      <c r="B3511">
        <v>478.70001200000002</v>
      </c>
      <c r="C3511">
        <v>482.85000600000001</v>
      </c>
      <c r="D3511">
        <v>478.70001200000002</v>
      </c>
      <c r="E3511">
        <v>481.60998499999999</v>
      </c>
      <c r="F3511">
        <v>481.60998499999999</v>
      </c>
      <c r="G3511">
        <v>322870000</v>
      </c>
    </row>
    <row r="3512" spans="1:7" x14ac:dyDescent="0.2">
      <c r="A3512" s="91">
        <v>34366</v>
      </c>
      <c r="B3512">
        <v>481.60000600000001</v>
      </c>
      <c r="C3512">
        <v>481.64001500000001</v>
      </c>
      <c r="D3512">
        <v>479.17999300000002</v>
      </c>
      <c r="E3512">
        <v>479.61999500000002</v>
      </c>
      <c r="F3512">
        <v>479.61999500000002</v>
      </c>
      <c r="G3512">
        <v>322510000</v>
      </c>
    </row>
    <row r="3513" spans="1:7" x14ac:dyDescent="0.2">
      <c r="A3513" s="91">
        <v>34367</v>
      </c>
      <c r="B3513">
        <v>479.61999500000002</v>
      </c>
      <c r="C3513">
        <v>482.23001099999999</v>
      </c>
      <c r="D3513">
        <v>479.57000699999998</v>
      </c>
      <c r="E3513">
        <v>482</v>
      </c>
      <c r="F3513">
        <v>482</v>
      </c>
      <c r="G3513">
        <v>328960000</v>
      </c>
    </row>
    <row r="3514" spans="1:7" x14ac:dyDescent="0.2">
      <c r="A3514" s="91">
        <v>34368</v>
      </c>
      <c r="B3514">
        <v>481.959991</v>
      </c>
      <c r="C3514">
        <v>481.959991</v>
      </c>
      <c r="D3514">
        <v>478.709991</v>
      </c>
      <c r="E3514">
        <v>480.709991</v>
      </c>
      <c r="F3514">
        <v>480.709991</v>
      </c>
      <c r="G3514">
        <v>318350000</v>
      </c>
    </row>
    <row r="3515" spans="1:7" x14ac:dyDescent="0.2">
      <c r="A3515" s="91">
        <v>34369</v>
      </c>
      <c r="B3515">
        <v>480.67999300000002</v>
      </c>
      <c r="C3515">
        <v>481.01998900000001</v>
      </c>
      <c r="D3515">
        <v>469.27999899999998</v>
      </c>
      <c r="E3515">
        <v>469.80999800000001</v>
      </c>
      <c r="F3515">
        <v>469.80999800000001</v>
      </c>
      <c r="G3515">
        <v>378380000</v>
      </c>
    </row>
    <row r="3516" spans="1:7" x14ac:dyDescent="0.2">
      <c r="A3516" s="91">
        <v>34372</v>
      </c>
      <c r="B3516">
        <v>469.80999800000001</v>
      </c>
      <c r="C3516">
        <v>472.08999599999999</v>
      </c>
      <c r="D3516">
        <v>467.57000699999998</v>
      </c>
      <c r="E3516">
        <v>471.76001000000002</v>
      </c>
      <c r="F3516">
        <v>471.76001000000002</v>
      </c>
      <c r="G3516">
        <v>348270000</v>
      </c>
    </row>
    <row r="3517" spans="1:7" x14ac:dyDescent="0.2">
      <c r="A3517" s="91">
        <v>34373</v>
      </c>
      <c r="B3517">
        <v>471.76001000000002</v>
      </c>
      <c r="C3517">
        <v>472.32998700000002</v>
      </c>
      <c r="D3517">
        <v>469.5</v>
      </c>
      <c r="E3517">
        <v>471.04998799999998</v>
      </c>
      <c r="F3517">
        <v>471.04998799999998</v>
      </c>
      <c r="G3517">
        <v>318180000</v>
      </c>
    </row>
    <row r="3518" spans="1:7" x14ac:dyDescent="0.2">
      <c r="A3518" s="91">
        <v>34374</v>
      </c>
      <c r="B3518">
        <v>471.04998799999998</v>
      </c>
      <c r="C3518">
        <v>473.41000400000001</v>
      </c>
      <c r="D3518">
        <v>471.04998799999998</v>
      </c>
      <c r="E3518">
        <v>472.76998900000001</v>
      </c>
      <c r="F3518">
        <v>472.76998900000001</v>
      </c>
      <c r="G3518">
        <v>332670000</v>
      </c>
    </row>
    <row r="3519" spans="1:7" x14ac:dyDescent="0.2">
      <c r="A3519" s="91">
        <v>34375</v>
      </c>
      <c r="B3519">
        <v>472.80999800000001</v>
      </c>
      <c r="C3519">
        <v>473.13000499999998</v>
      </c>
      <c r="D3519">
        <v>468.91000400000001</v>
      </c>
      <c r="E3519">
        <v>468.92999300000002</v>
      </c>
      <c r="F3519">
        <v>468.92999300000002</v>
      </c>
      <c r="G3519">
        <v>327250000</v>
      </c>
    </row>
    <row r="3520" spans="1:7" x14ac:dyDescent="0.2">
      <c r="A3520" s="91">
        <v>34376</v>
      </c>
      <c r="B3520">
        <v>468.92999300000002</v>
      </c>
      <c r="C3520">
        <v>471.13000499999998</v>
      </c>
      <c r="D3520">
        <v>466.89001500000001</v>
      </c>
      <c r="E3520">
        <v>470.17999300000002</v>
      </c>
      <c r="F3520">
        <v>470.17999300000002</v>
      </c>
      <c r="G3520">
        <v>213740000</v>
      </c>
    </row>
    <row r="3521" spans="1:7" x14ac:dyDescent="0.2">
      <c r="A3521" s="91">
        <v>34379</v>
      </c>
      <c r="B3521">
        <v>470.17999300000002</v>
      </c>
      <c r="C3521">
        <v>471.98998999999998</v>
      </c>
      <c r="D3521">
        <v>469.04998799999998</v>
      </c>
      <c r="E3521">
        <v>470.23001099999999</v>
      </c>
      <c r="F3521">
        <v>470.23001099999999</v>
      </c>
      <c r="G3521">
        <v>263190000</v>
      </c>
    </row>
    <row r="3522" spans="1:7" x14ac:dyDescent="0.2">
      <c r="A3522" s="91">
        <v>34380</v>
      </c>
      <c r="B3522">
        <v>470.23001099999999</v>
      </c>
      <c r="C3522">
        <v>473.41000400000001</v>
      </c>
      <c r="D3522">
        <v>470.23001099999999</v>
      </c>
      <c r="E3522">
        <v>472.51998900000001</v>
      </c>
      <c r="F3522">
        <v>472.51998900000001</v>
      </c>
      <c r="G3522">
        <v>306790000</v>
      </c>
    </row>
    <row r="3523" spans="1:7" x14ac:dyDescent="0.2">
      <c r="A3523" s="91">
        <v>34381</v>
      </c>
      <c r="B3523">
        <v>472.52999899999998</v>
      </c>
      <c r="C3523">
        <v>474.16000400000001</v>
      </c>
      <c r="D3523">
        <v>471.94000199999999</v>
      </c>
      <c r="E3523">
        <v>472.790009</v>
      </c>
      <c r="F3523">
        <v>472.790009</v>
      </c>
      <c r="G3523">
        <v>295450000</v>
      </c>
    </row>
    <row r="3524" spans="1:7" x14ac:dyDescent="0.2">
      <c r="A3524" s="91">
        <v>34382</v>
      </c>
      <c r="B3524">
        <v>472.790009</v>
      </c>
      <c r="C3524">
        <v>475.11999500000002</v>
      </c>
      <c r="D3524">
        <v>468.44000199999999</v>
      </c>
      <c r="E3524">
        <v>470.33999599999999</v>
      </c>
      <c r="F3524">
        <v>470.33999599999999</v>
      </c>
      <c r="G3524">
        <v>340030000</v>
      </c>
    </row>
    <row r="3525" spans="1:7" x14ac:dyDescent="0.2">
      <c r="A3525" s="91">
        <v>34383</v>
      </c>
      <c r="B3525">
        <v>470.290009</v>
      </c>
      <c r="C3525">
        <v>471.08999599999999</v>
      </c>
      <c r="D3525">
        <v>466.07000699999998</v>
      </c>
      <c r="E3525">
        <v>467.69000199999999</v>
      </c>
      <c r="F3525">
        <v>467.69000199999999</v>
      </c>
      <c r="G3525">
        <v>293210000</v>
      </c>
    </row>
    <row r="3526" spans="1:7" x14ac:dyDescent="0.2">
      <c r="A3526" s="91">
        <v>34387</v>
      </c>
      <c r="B3526">
        <v>467.69000199999999</v>
      </c>
      <c r="C3526">
        <v>471.64999399999999</v>
      </c>
      <c r="D3526">
        <v>467.57998700000002</v>
      </c>
      <c r="E3526">
        <v>471.459991</v>
      </c>
      <c r="F3526">
        <v>471.459991</v>
      </c>
      <c r="G3526">
        <v>270900000</v>
      </c>
    </row>
    <row r="3527" spans="1:7" x14ac:dyDescent="0.2">
      <c r="A3527" s="91">
        <v>34388</v>
      </c>
      <c r="B3527">
        <v>471.48001099999999</v>
      </c>
      <c r="C3527">
        <v>472.41000400000001</v>
      </c>
      <c r="D3527">
        <v>469.47000100000002</v>
      </c>
      <c r="E3527">
        <v>470.69000199999999</v>
      </c>
      <c r="F3527">
        <v>470.69000199999999</v>
      </c>
      <c r="G3527">
        <v>309910000</v>
      </c>
    </row>
    <row r="3528" spans="1:7" x14ac:dyDescent="0.2">
      <c r="A3528" s="91">
        <v>34389</v>
      </c>
      <c r="B3528">
        <v>470.64999399999999</v>
      </c>
      <c r="C3528">
        <v>470.64999399999999</v>
      </c>
      <c r="D3528">
        <v>464.26001000000002</v>
      </c>
      <c r="E3528">
        <v>464.26001000000002</v>
      </c>
      <c r="F3528">
        <v>464.26001000000002</v>
      </c>
      <c r="G3528">
        <v>342940000</v>
      </c>
    </row>
    <row r="3529" spans="1:7" x14ac:dyDescent="0.2">
      <c r="A3529" s="91">
        <v>34390</v>
      </c>
      <c r="B3529">
        <v>464.32998700000002</v>
      </c>
      <c r="C3529">
        <v>466.48001099999999</v>
      </c>
      <c r="D3529">
        <v>464.32998700000002</v>
      </c>
      <c r="E3529">
        <v>466.07000699999998</v>
      </c>
      <c r="F3529">
        <v>466.07000699999998</v>
      </c>
      <c r="G3529">
        <v>273680000</v>
      </c>
    </row>
    <row r="3530" spans="1:7" x14ac:dyDescent="0.2">
      <c r="A3530" s="91">
        <v>34393</v>
      </c>
      <c r="B3530">
        <v>466.07000699999998</v>
      </c>
      <c r="C3530">
        <v>469.16000400000001</v>
      </c>
      <c r="D3530">
        <v>466.07000699999998</v>
      </c>
      <c r="E3530">
        <v>467.14001500000001</v>
      </c>
      <c r="F3530">
        <v>467.14001500000001</v>
      </c>
      <c r="G3530">
        <v>268690000</v>
      </c>
    </row>
    <row r="3531" spans="1:7" x14ac:dyDescent="0.2">
      <c r="A3531" s="91">
        <v>34394</v>
      </c>
      <c r="B3531">
        <v>467.19000199999999</v>
      </c>
      <c r="C3531">
        <v>467.42999300000002</v>
      </c>
      <c r="D3531">
        <v>462.01998900000001</v>
      </c>
      <c r="E3531">
        <v>464.44000199999999</v>
      </c>
      <c r="F3531">
        <v>464.44000199999999</v>
      </c>
      <c r="G3531">
        <v>304450000</v>
      </c>
    </row>
    <row r="3532" spans="1:7" x14ac:dyDescent="0.2">
      <c r="A3532" s="91">
        <v>34395</v>
      </c>
      <c r="B3532">
        <v>464.39999399999999</v>
      </c>
      <c r="C3532">
        <v>464.86999500000002</v>
      </c>
      <c r="D3532">
        <v>457.48998999999998</v>
      </c>
      <c r="E3532">
        <v>464.80999800000001</v>
      </c>
      <c r="F3532">
        <v>464.80999800000001</v>
      </c>
      <c r="G3532">
        <v>361130000</v>
      </c>
    </row>
    <row r="3533" spans="1:7" x14ac:dyDescent="0.2">
      <c r="A3533" s="91">
        <v>34396</v>
      </c>
      <c r="B3533">
        <v>464.80999800000001</v>
      </c>
      <c r="C3533">
        <v>464.82998700000002</v>
      </c>
      <c r="D3533">
        <v>462.5</v>
      </c>
      <c r="E3533">
        <v>463.01001000000002</v>
      </c>
      <c r="F3533">
        <v>463.01001000000002</v>
      </c>
      <c r="G3533">
        <v>291790000</v>
      </c>
    </row>
    <row r="3534" spans="1:7" x14ac:dyDescent="0.2">
      <c r="A3534" s="91">
        <v>34397</v>
      </c>
      <c r="B3534">
        <v>463.02999899999998</v>
      </c>
      <c r="C3534">
        <v>466.16000400000001</v>
      </c>
      <c r="D3534">
        <v>462.41000400000001</v>
      </c>
      <c r="E3534">
        <v>464.73998999999998</v>
      </c>
      <c r="F3534">
        <v>464.73998999999998</v>
      </c>
      <c r="G3534">
        <v>311850000</v>
      </c>
    </row>
    <row r="3535" spans="1:7" x14ac:dyDescent="0.2">
      <c r="A3535" s="91">
        <v>34400</v>
      </c>
      <c r="B3535">
        <v>464.73998999999998</v>
      </c>
      <c r="C3535">
        <v>468.07000699999998</v>
      </c>
      <c r="D3535">
        <v>464.73998999999998</v>
      </c>
      <c r="E3535">
        <v>466.91000400000001</v>
      </c>
      <c r="F3535">
        <v>466.91000400000001</v>
      </c>
      <c r="G3535">
        <v>285590000</v>
      </c>
    </row>
    <row r="3536" spans="1:7" x14ac:dyDescent="0.2">
      <c r="A3536" s="91">
        <v>34401</v>
      </c>
      <c r="B3536">
        <v>466.92001299999998</v>
      </c>
      <c r="C3536">
        <v>467.790009</v>
      </c>
      <c r="D3536">
        <v>465.01998900000001</v>
      </c>
      <c r="E3536">
        <v>465.88000499999998</v>
      </c>
      <c r="F3536">
        <v>465.88000499999998</v>
      </c>
      <c r="G3536">
        <v>298110000</v>
      </c>
    </row>
    <row r="3537" spans="1:7" x14ac:dyDescent="0.2">
      <c r="A3537" s="91">
        <v>34402</v>
      </c>
      <c r="B3537">
        <v>465.94000199999999</v>
      </c>
      <c r="C3537">
        <v>467.42001299999998</v>
      </c>
      <c r="D3537">
        <v>463.39999399999999</v>
      </c>
      <c r="E3537">
        <v>467.05999800000001</v>
      </c>
      <c r="F3537">
        <v>467.05999800000001</v>
      </c>
      <c r="G3537">
        <v>309810000</v>
      </c>
    </row>
    <row r="3538" spans="1:7" x14ac:dyDescent="0.2">
      <c r="A3538" s="91">
        <v>34403</v>
      </c>
      <c r="B3538">
        <v>467.07998700000002</v>
      </c>
      <c r="C3538">
        <v>467.290009</v>
      </c>
      <c r="D3538">
        <v>462.459991</v>
      </c>
      <c r="E3538">
        <v>463.89999399999999</v>
      </c>
      <c r="F3538">
        <v>463.89999399999999</v>
      </c>
      <c r="G3538">
        <v>369370000</v>
      </c>
    </row>
    <row r="3539" spans="1:7" x14ac:dyDescent="0.2">
      <c r="A3539" s="91">
        <v>34404</v>
      </c>
      <c r="B3539">
        <v>463.85998499999999</v>
      </c>
      <c r="C3539">
        <v>466.60998499999999</v>
      </c>
      <c r="D3539">
        <v>462.540009</v>
      </c>
      <c r="E3539">
        <v>466.44000199999999</v>
      </c>
      <c r="F3539">
        <v>466.44000199999999</v>
      </c>
      <c r="G3539">
        <v>303890000</v>
      </c>
    </row>
    <row r="3540" spans="1:7" x14ac:dyDescent="0.2">
      <c r="A3540" s="91">
        <v>34407</v>
      </c>
      <c r="B3540">
        <v>466.44000199999999</v>
      </c>
      <c r="C3540">
        <v>467.60000600000001</v>
      </c>
      <c r="D3540">
        <v>466.07998700000002</v>
      </c>
      <c r="E3540">
        <v>467.39001500000001</v>
      </c>
      <c r="F3540">
        <v>467.39001500000001</v>
      </c>
      <c r="G3540">
        <v>260150000</v>
      </c>
    </row>
    <row r="3541" spans="1:7" x14ac:dyDescent="0.2">
      <c r="A3541" s="91">
        <v>34408</v>
      </c>
      <c r="B3541">
        <v>467.39001500000001</v>
      </c>
      <c r="C3541">
        <v>468.98998999999998</v>
      </c>
      <c r="D3541">
        <v>466.040009</v>
      </c>
      <c r="E3541">
        <v>467.01001000000002</v>
      </c>
      <c r="F3541">
        <v>467.01001000000002</v>
      </c>
      <c r="G3541">
        <v>303750000</v>
      </c>
    </row>
    <row r="3542" spans="1:7" x14ac:dyDescent="0.2">
      <c r="A3542" s="91">
        <v>34409</v>
      </c>
      <c r="B3542">
        <v>467.040009</v>
      </c>
      <c r="C3542">
        <v>469.85000600000001</v>
      </c>
      <c r="D3542">
        <v>465.48001099999999</v>
      </c>
      <c r="E3542">
        <v>469.42001299999998</v>
      </c>
      <c r="F3542">
        <v>469.42001299999998</v>
      </c>
      <c r="G3542">
        <v>307640000</v>
      </c>
    </row>
    <row r="3543" spans="1:7" x14ac:dyDescent="0.2">
      <c r="A3543" s="91">
        <v>34410</v>
      </c>
      <c r="B3543">
        <v>469.42001299999998</v>
      </c>
      <c r="C3543">
        <v>471.04998799999998</v>
      </c>
      <c r="D3543">
        <v>468.61999500000002</v>
      </c>
      <c r="E3543">
        <v>470.89999399999999</v>
      </c>
      <c r="F3543">
        <v>470.89999399999999</v>
      </c>
      <c r="G3543">
        <v>303930000</v>
      </c>
    </row>
    <row r="3544" spans="1:7" x14ac:dyDescent="0.2">
      <c r="A3544" s="91">
        <v>34411</v>
      </c>
      <c r="B3544">
        <v>470.89001500000001</v>
      </c>
      <c r="C3544">
        <v>471.08999599999999</v>
      </c>
      <c r="D3544">
        <v>467.82998700000002</v>
      </c>
      <c r="E3544">
        <v>471.05999800000001</v>
      </c>
      <c r="F3544">
        <v>471.05999800000001</v>
      </c>
      <c r="G3544">
        <v>462240000</v>
      </c>
    </row>
    <row r="3545" spans="1:7" x14ac:dyDescent="0.2">
      <c r="A3545" s="91">
        <v>34414</v>
      </c>
      <c r="B3545">
        <v>471.05999800000001</v>
      </c>
      <c r="C3545">
        <v>471.05999800000001</v>
      </c>
      <c r="D3545">
        <v>467.23001099999999</v>
      </c>
      <c r="E3545">
        <v>468.540009</v>
      </c>
      <c r="F3545">
        <v>468.540009</v>
      </c>
      <c r="G3545">
        <v>247380000</v>
      </c>
    </row>
    <row r="3546" spans="1:7" x14ac:dyDescent="0.2">
      <c r="A3546" s="91">
        <v>34415</v>
      </c>
      <c r="B3546">
        <v>468.39999399999999</v>
      </c>
      <c r="C3546">
        <v>470.47000100000002</v>
      </c>
      <c r="D3546">
        <v>467.88000499999998</v>
      </c>
      <c r="E3546">
        <v>468.79998799999998</v>
      </c>
      <c r="F3546">
        <v>468.79998799999998</v>
      </c>
      <c r="G3546">
        <v>282240000</v>
      </c>
    </row>
    <row r="3547" spans="1:7" x14ac:dyDescent="0.2">
      <c r="A3547" s="91">
        <v>34416</v>
      </c>
      <c r="B3547">
        <v>468.89001500000001</v>
      </c>
      <c r="C3547">
        <v>470.38000499999998</v>
      </c>
      <c r="D3547">
        <v>468.51998900000001</v>
      </c>
      <c r="E3547">
        <v>468.540009</v>
      </c>
      <c r="F3547">
        <v>468.540009</v>
      </c>
      <c r="G3547">
        <v>281500000</v>
      </c>
    </row>
    <row r="3548" spans="1:7" x14ac:dyDescent="0.2">
      <c r="A3548" s="91">
        <v>34417</v>
      </c>
      <c r="B3548">
        <v>468.57000699999998</v>
      </c>
      <c r="C3548">
        <v>468.57000699999998</v>
      </c>
      <c r="D3548">
        <v>462.41000400000001</v>
      </c>
      <c r="E3548">
        <v>464.35000600000001</v>
      </c>
      <c r="F3548">
        <v>464.35000600000001</v>
      </c>
      <c r="G3548">
        <v>303740000</v>
      </c>
    </row>
    <row r="3549" spans="1:7" x14ac:dyDescent="0.2">
      <c r="A3549" s="91">
        <v>34418</v>
      </c>
      <c r="B3549">
        <v>464.35000600000001</v>
      </c>
      <c r="C3549">
        <v>465.290009</v>
      </c>
      <c r="D3549">
        <v>460.57998700000002</v>
      </c>
      <c r="E3549">
        <v>460.57998700000002</v>
      </c>
      <c r="F3549">
        <v>460.57998700000002</v>
      </c>
      <c r="G3549">
        <v>249640000</v>
      </c>
    </row>
    <row r="3550" spans="1:7" x14ac:dyDescent="0.2">
      <c r="A3550" s="91">
        <v>34421</v>
      </c>
      <c r="B3550">
        <v>460.57998700000002</v>
      </c>
      <c r="C3550">
        <v>461.11999500000002</v>
      </c>
      <c r="D3550">
        <v>456.10000600000001</v>
      </c>
      <c r="E3550">
        <v>460</v>
      </c>
      <c r="F3550">
        <v>460</v>
      </c>
      <c r="G3550">
        <v>287350000</v>
      </c>
    </row>
    <row r="3551" spans="1:7" x14ac:dyDescent="0.2">
      <c r="A3551" s="91">
        <v>34422</v>
      </c>
      <c r="B3551">
        <v>460</v>
      </c>
      <c r="C3551">
        <v>460.32000699999998</v>
      </c>
      <c r="D3551">
        <v>452.42999300000002</v>
      </c>
      <c r="E3551">
        <v>452.48001099999999</v>
      </c>
      <c r="F3551">
        <v>452.48001099999999</v>
      </c>
      <c r="G3551">
        <v>305360000</v>
      </c>
    </row>
    <row r="3552" spans="1:7" x14ac:dyDescent="0.2">
      <c r="A3552" s="91">
        <v>34423</v>
      </c>
      <c r="B3552">
        <v>452.48001099999999</v>
      </c>
      <c r="C3552">
        <v>452.48998999999998</v>
      </c>
      <c r="D3552">
        <v>445.54998799999998</v>
      </c>
      <c r="E3552">
        <v>445.54998799999998</v>
      </c>
      <c r="F3552">
        <v>445.54998799999998</v>
      </c>
      <c r="G3552">
        <v>390520000</v>
      </c>
    </row>
    <row r="3553" spans="1:7" x14ac:dyDescent="0.2">
      <c r="A3553" s="91">
        <v>34424</v>
      </c>
      <c r="B3553">
        <v>445.54998799999998</v>
      </c>
      <c r="C3553">
        <v>447.16000400000001</v>
      </c>
      <c r="D3553">
        <v>436.16000400000001</v>
      </c>
      <c r="E3553">
        <v>445.76998900000001</v>
      </c>
      <c r="F3553">
        <v>445.76998900000001</v>
      </c>
      <c r="G3553">
        <v>403580000</v>
      </c>
    </row>
    <row r="3554" spans="1:7" x14ac:dyDescent="0.2">
      <c r="A3554" s="91">
        <v>34428</v>
      </c>
      <c r="B3554">
        <v>445.66000400000001</v>
      </c>
      <c r="C3554">
        <v>445.66000400000001</v>
      </c>
      <c r="D3554">
        <v>435.85998499999999</v>
      </c>
      <c r="E3554">
        <v>438.92001299999998</v>
      </c>
      <c r="F3554">
        <v>438.92001299999998</v>
      </c>
      <c r="G3554">
        <v>344390000</v>
      </c>
    </row>
    <row r="3555" spans="1:7" x14ac:dyDescent="0.2">
      <c r="A3555" s="91">
        <v>34429</v>
      </c>
      <c r="B3555">
        <v>439.14001500000001</v>
      </c>
      <c r="C3555">
        <v>448.290009</v>
      </c>
      <c r="D3555">
        <v>439.14001500000001</v>
      </c>
      <c r="E3555">
        <v>448.290009</v>
      </c>
      <c r="F3555">
        <v>448.290009</v>
      </c>
      <c r="G3555">
        <v>365990000</v>
      </c>
    </row>
    <row r="3556" spans="1:7" x14ac:dyDescent="0.2">
      <c r="A3556" s="91">
        <v>34430</v>
      </c>
      <c r="B3556">
        <v>448.290009</v>
      </c>
      <c r="C3556">
        <v>449.63000499999998</v>
      </c>
      <c r="D3556">
        <v>444.98001099999999</v>
      </c>
      <c r="E3556">
        <v>448.04998799999998</v>
      </c>
      <c r="F3556">
        <v>448.04998799999998</v>
      </c>
      <c r="G3556">
        <v>302000000</v>
      </c>
    </row>
    <row r="3557" spans="1:7" x14ac:dyDescent="0.2">
      <c r="A3557" s="91">
        <v>34431</v>
      </c>
      <c r="B3557">
        <v>448.10998499999999</v>
      </c>
      <c r="C3557">
        <v>451.10000600000001</v>
      </c>
      <c r="D3557">
        <v>446.38000499999998</v>
      </c>
      <c r="E3557">
        <v>450.88000499999998</v>
      </c>
      <c r="F3557">
        <v>450.88000499999998</v>
      </c>
      <c r="G3557">
        <v>289280000</v>
      </c>
    </row>
    <row r="3558" spans="1:7" x14ac:dyDescent="0.2">
      <c r="A3558" s="91">
        <v>34432</v>
      </c>
      <c r="B3558">
        <v>450.89001500000001</v>
      </c>
      <c r="C3558">
        <v>450.89001500000001</v>
      </c>
      <c r="D3558">
        <v>445.51001000000002</v>
      </c>
      <c r="E3558">
        <v>447.10000600000001</v>
      </c>
      <c r="F3558">
        <v>447.10000600000001</v>
      </c>
      <c r="G3558">
        <v>264090000</v>
      </c>
    </row>
    <row r="3559" spans="1:7" x14ac:dyDescent="0.2">
      <c r="A3559" s="91">
        <v>34435</v>
      </c>
      <c r="B3559">
        <v>447.11999500000002</v>
      </c>
      <c r="C3559">
        <v>450.33999599999999</v>
      </c>
      <c r="D3559">
        <v>447.10000600000001</v>
      </c>
      <c r="E3559">
        <v>449.86999500000002</v>
      </c>
      <c r="F3559">
        <v>449.86999500000002</v>
      </c>
      <c r="G3559">
        <v>243180000</v>
      </c>
    </row>
    <row r="3560" spans="1:7" x14ac:dyDescent="0.2">
      <c r="A3560" s="91">
        <v>34436</v>
      </c>
      <c r="B3560">
        <v>449.82998700000002</v>
      </c>
      <c r="C3560">
        <v>450.79998799999998</v>
      </c>
      <c r="D3560">
        <v>447.32998700000002</v>
      </c>
      <c r="E3560">
        <v>447.57000699999998</v>
      </c>
      <c r="F3560">
        <v>447.57000699999998</v>
      </c>
      <c r="G3560">
        <v>257990000</v>
      </c>
    </row>
    <row r="3561" spans="1:7" x14ac:dyDescent="0.2">
      <c r="A3561" s="91">
        <v>34437</v>
      </c>
      <c r="B3561">
        <v>447.63000499999998</v>
      </c>
      <c r="C3561">
        <v>448.57000699999998</v>
      </c>
      <c r="D3561">
        <v>442.61999500000002</v>
      </c>
      <c r="E3561">
        <v>446.26001000000002</v>
      </c>
      <c r="F3561">
        <v>446.26001000000002</v>
      </c>
      <c r="G3561">
        <v>278030000</v>
      </c>
    </row>
    <row r="3562" spans="1:7" x14ac:dyDescent="0.2">
      <c r="A3562" s="91">
        <v>34438</v>
      </c>
      <c r="B3562">
        <v>446.26001000000002</v>
      </c>
      <c r="C3562">
        <v>447.54998799999998</v>
      </c>
      <c r="D3562">
        <v>443.57000699999998</v>
      </c>
      <c r="E3562">
        <v>446.38000499999998</v>
      </c>
      <c r="F3562">
        <v>446.38000499999998</v>
      </c>
      <c r="G3562">
        <v>275130000</v>
      </c>
    </row>
    <row r="3563" spans="1:7" x14ac:dyDescent="0.2">
      <c r="A3563" s="91">
        <v>34439</v>
      </c>
      <c r="B3563">
        <v>446.38000499999998</v>
      </c>
      <c r="C3563">
        <v>447.85000600000001</v>
      </c>
      <c r="D3563">
        <v>445.80999800000001</v>
      </c>
      <c r="E3563">
        <v>446.17999300000002</v>
      </c>
      <c r="F3563">
        <v>446.17999300000002</v>
      </c>
      <c r="G3563">
        <v>309550000</v>
      </c>
    </row>
    <row r="3564" spans="1:7" x14ac:dyDescent="0.2">
      <c r="A3564" s="91">
        <v>34442</v>
      </c>
      <c r="B3564">
        <v>446.26998900000001</v>
      </c>
      <c r="C3564">
        <v>447.86999500000002</v>
      </c>
      <c r="D3564">
        <v>441.48001099999999</v>
      </c>
      <c r="E3564">
        <v>442.459991</v>
      </c>
      <c r="F3564">
        <v>442.459991</v>
      </c>
      <c r="G3564">
        <v>271470000</v>
      </c>
    </row>
    <row r="3565" spans="1:7" x14ac:dyDescent="0.2">
      <c r="A3565" s="91">
        <v>34443</v>
      </c>
      <c r="B3565">
        <v>442.540009</v>
      </c>
      <c r="C3565">
        <v>444.82000699999998</v>
      </c>
      <c r="D3565">
        <v>438.82998700000002</v>
      </c>
      <c r="E3565">
        <v>442.540009</v>
      </c>
      <c r="F3565">
        <v>442.540009</v>
      </c>
      <c r="G3565">
        <v>323280000</v>
      </c>
    </row>
    <row r="3566" spans="1:7" x14ac:dyDescent="0.2">
      <c r="A3566" s="91">
        <v>34444</v>
      </c>
      <c r="B3566">
        <v>442.540009</v>
      </c>
      <c r="C3566">
        <v>445.01001000000002</v>
      </c>
      <c r="D3566">
        <v>439.39999399999999</v>
      </c>
      <c r="E3566">
        <v>441.959991</v>
      </c>
      <c r="F3566">
        <v>441.959991</v>
      </c>
      <c r="G3566">
        <v>366540000</v>
      </c>
    </row>
    <row r="3567" spans="1:7" x14ac:dyDescent="0.2">
      <c r="A3567" s="91">
        <v>34445</v>
      </c>
      <c r="B3567">
        <v>441.959991</v>
      </c>
      <c r="C3567">
        <v>449.14001500000001</v>
      </c>
      <c r="D3567">
        <v>441.959991</v>
      </c>
      <c r="E3567">
        <v>448.73001099999999</v>
      </c>
      <c r="F3567">
        <v>448.73001099999999</v>
      </c>
      <c r="G3567">
        <v>378770000</v>
      </c>
    </row>
    <row r="3568" spans="1:7" x14ac:dyDescent="0.2">
      <c r="A3568" s="91">
        <v>34446</v>
      </c>
      <c r="B3568">
        <v>448.73001099999999</v>
      </c>
      <c r="C3568">
        <v>449.959991</v>
      </c>
      <c r="D3568">
        <v>447.16000400000001</v>
      </c>
      <c r="E3568">
        <v>447.63000499999998</v>
      </c>
      <c r="F3568">
        <v>447.63000499999998</v>
      </c>
      <c r="G3568">
        <v>295710000</v>
      </c>
    </row>
    <row r="3569" spans="1:7" x14ac:dyDescent="0.2">
      <c r="A3569" s="91">
        <v>34449</v>
      </c>
      <c r="B3569">
        <v>447.64001500000001</v>
      </c>
      <c r="C3569">
        <v>452.709991</v>
      </c>
      <c r="D3569">
        <v>447.57998700000002</v>
      </c>
      <c r="E3569">
        <v>452.709991</v>
      </c>
      <c r="F3569">
        <v>452.709991</v>
      </c>
      <c r="G3569">
        <v>262320000</v>
      </c>
    </row>
    <row r="3570" spans="1:7" x14ac:dyDescent="0.2">
      <c r="A3570" s="91">
        <v>34450</v>
      </c>
      <c r="B3570">
        <v>452.709991</v>
      </c>
      <c r="C3570">
        <v>452.790009</v>
      </c>
      <c r="D3570">
        <v>450.66000400000001</v>
      </c>
      <c r="E3570">
        <v>451.86999500000002</v>
      </c>
      <c r="F3570">
        <v>451.86999500000002</v>
      </c>
      <c r="G3570">
        <v>288120000</v>
      </c>
    </row>
    <row r="3571" spans="1:7" x14ac:dyDescent="0.2">
      <c r="A3571" s="91">
        <v>34452</v>
      </c>
      <c r="B3571">
        <v>451.83999599999999</v>
      </c>
      <c r="C3571">
        <v>452.23001099999999</v>
      </c>
      <c r="D3571">
        <v>447.97000100000002</v>
      </c>
      <c r="E3571">
        <v>449.10000600000001</v>
      </c>
      <c r="F3571">
        <v>449.10000600000001</v>
      </c>
      <c r="G3571">
        <v>325200000</v>
      </c>
    </row>
    <row r="3572" spans="1:7" x14ac:dyDescent="0.2">
      <c r="A3572" s="91">
        <v>34453</v>
      </c>
      <c r="B3572">
        <v>449.07000699999998</v>
      </c>
      <c r="C3572">
        <v>451.35000600000001</v>
      </c>
      <c r="D3572">
        <v>447.91000400000001</v>
      </c>
      <c r="E3572">
        <v>450.91000400000001</v>
      </c>
      <c r="F3572">
        <v>450.91000400000001</v>
      </c>
      <c r="G3572">
        <v>293970000</v>
      </c>
    </row>
    <row r="3573" spans="1:7" x14ac:dyDescent="0.2">
      <c r="A3573" s="91">
        <v>34456</v>
      </c>
      <c r="B3573">
        <v>450.91000400000001</v>
      </c>
      <c r="C3573">
        <v>453.57000699999998</v>
      </c>
      <c r="D3573">
        <v>449.04998799999998</v>
      </c>
      <c r="E3573">
        <v>453.01998900000001</v>
      </c>
      <c r="F3573">
        <v>453.01998900000001</v>
      </c>
      <c r="G3573">
        <v>296130000</v>
      </c>
    </row>
    <row r="3574" spans="1:7" x14ac:dyDescent="0.2">
      <c r="A3574" s="91">
        <v>34457</v>
      </c>
      <c r="B3574">
        <v>453.05999800000001</v>
      </c>
      <c r="C3574">
        <v>453.98001099999999</v>
      </c>
      <c r="D3574">
        <v>450.51001000000002</v>
      </c>
      <c r="E3574">
        <v>453.02999899999998</v>
      </c>
      <c r="F3574">
        <v>453.02999899999998</v>
      </c>
      <c r="G3574">
        <v>288270000</v>
      </c>
    </row>
    <row r="3575" spans="1:7" x14ac:dyDescent="0.2">
      <c r="A3575" s="91">
        <v>34458</v>
      </c>
      <c r="B3575">
        <v>453.040009</v>
      </c>
      <c r="C3575">
        <v>453.10998499999999</v>
      </c>
      <c r="D3575">
        <v>449.86999500000002</v>
      </c>
      <c r="E3575">
        <v>451.72000100000002</v>
      </c>
      <c r="F3575">
        <v>451.72000100000002</v>
      </c>
      <c r="G3575">
        <v>267940000</v>
      </c>
    </row>
    <row r="3576" spans="1:7" x14ac:dyDescent="0.2">
      <c r="A3576" s="91">
        <v>34459</v>
      </c>
      <c r="B3576">
        <v>451.72000100000002</v>
      </c>
      <c r="C3576">
        <v>452.82000699999998</v>
      </c>
      <c r="D3576">
        <v>450.72000100000002</v>
      </c>
      <c r="E3576">
        <v>451.38000499999998</v>
      </c>
      <c r="F3576">
        <v>451.38000499999998</v>
      </c>
      <c r="G3576">
        <v>255690000</v>
      </c>
    </row>
    <row r="3577" spans="1:7" x14ac:dyDescent="0.2">
      <c r="A3577" s="91">
        <v>34460</v>
      </c>
      <c r="B3577">
        <v>451.36999500000002</v>
      </c>
      <c r="C3577">
        <v>451.36999500000002</v>
      </c>
      <c r="D3577">
        <v>445.64001500000001</v>
      </c>
      <c r="E3577">
        <v>447.82000699999998</v>
      </c>
      <c r="F3577">
        <v>447.82000699999998</v>
      </c>
      <c r="G3577">
        <v>291910000</v>
      </c>
    </row>
    <row r="3578" spans="1:7" x14ac:dyDescent="0.2">
      <c r="A3578" s="91">
        <v>34463</v>
      </c>
      <c r="B3578">
        <v>447.82000699999998</v>
      </c>
      <c r="C3578">
        <v>447.82000699999998</v>
      </c>
      <c r="D3578">
        <v>441.83999599999999</v>
      </c>
      <c r="E3578">
        <v>442.32000699999998</v>
      </c>
      <c r="F3578">
        <v>442.32000699999998</v>
      </c>
      <c r="G3578">
        <v>250870000</v>
      </c>
    </row>
    <row r="3579" spans="1:7" x14ac:dyDescent="0.2">
      <c r="A3579" s="91">
        <v>34464</v>
      </c>
      <c r="B3579">
        <v>442.36999500000002</v>
      </c>
      <c r="C3579">
        <v>446.83999599999999</v>
      </c>
      <c r="D3579">
        <v>442.36999500000002</v>
      </c>
      <c r="E3579">
        <v>446.01001000000002</v>
      </c>
      <c r="F3579">
        <v>446.01001000000002</v>
      </c>
      <c r="G3579">
        <v>297660000</v>
      </c>
    </row>
    <row r="3580" spans="1:7" x14ac:dyDescent="0.2">
      <c r="A3580" s="91">
        <v>34465</v>
      </c>
      <c r="B3580">
        <v>446.02999899999998</v>
      </c>
      <c r="C3580">
        <v>446.02999899999998</v>
      </c>
      <c r="D3580">
        <v>440.77999899999998</v>
      </c>
      <c r="E3580">
        <v>441.48998999999998</v>
      </c>
      <c r="F3580">
        <v>441.48998999999998</v>
      </c>
      <c r="G3580">
        <v>277400000</v>
      </c>
    </row>
    <row r="3581" spans="1:7" x14ac:dyDescent="0.2">
      <c r="A3581" s="91">
        <v>34466</v>
      </c>
      <c r="B3581">
        <v>441.5</v>
      </c>
      <c r="C3581">
        <v>444.79998799999998</v>
      </c>
      <c r="D3581">
        <v>441.5</v>
      </c>
      <c r="E3581">
        <v>443.75</v>
      </c>
      <c r="F3581">
        <v>443.75</v>
      </c>
      <c r="G3581">
        <v>272770000</v>
      </c>
    </row>
    <row r="3582" spans="1:7" x14ac:dyDescent="0.2">
      <c r="A3582" s="91">
        <v>34467</v>
      </c>
      <c r="B3582">
        <v>443.61999500000002</v>
      </c>
      <c r="C3582">
        <v>444.72000100000002</v>
      </c>
      <c r="D3582">
        <v>441.209991</v>
      </c>
      <c r="E3582">
        <v>444.14001500000001</v>
      </c>
      <c r="F3582">
        <v>444.14001500000001</v>
      </c>
      <c r="G3582">
        <v>252070000</v>
      </c>
    </row>
    <row r="3583" spans="1:7" x14ac:dyDescent="0.2">
      <c r="A3583" s="91">
        <v>34470</v>
      </c>
      <c r="B3583">
        <v>444.14999399999999</v>
      </c>
      <c r="C3583">
        <v>445.82000699999998</v>
      </c>
      <c r="D3583">
        <v>443.61999500000002</v>
      </c>
      <c r="E3583">
        <v>444.48998999999998</v>
      </c>
      <c r="F3583">
        <v>444.48998999999998</v>
      </c>
      <c r="G3583">
        <v>234700000</v>
      </c>
    </row>
    <row r="3584" spans="1:7" x14ac:dyDescent="0.2">
      <c r="A3584" s="91">
        <v>34471</v>
      </c>
      <c r="B3584">
        <v>444.48998999999998</v>
      </c>
      <c r="C3584">
        <v>449.36999500000002</v>
      </c>
      <c r="D3584">
        <v>443.70001200000002</v>
      </c>
      <c r="E3584">
        <v>449.36999500000002</v>
      </c>
      <c r="F3584">
        <v>449.36999500000002</v>
      </c>
      <c r="G3584">
        <v>311280000</v>
      </c>
    </row>
    <row r="3585" spans="1:7" x14ac:dyDescent="0.2">
      <c r="A3585" s="91">
        <v>34472</v>
      </c>
      <c r="B3585">
        <v>449.39001500000001</v>
      </c>
      <c r="C3585">
        <v>454.45001200000002</v>
      </c>
      <c r="D3585">
        <v>448.86999500000002</v>
      </c>
      <c r="E3585">
        <v>453.69000199999999</v>
      </c>
      <c r="F3585">
        <v>453.69000199999999</v>
      </c>
      <c r="G3585">
        <v>337670000</v>
      </c>
    </row>
    <row r="3586" spans="1:7" x14ac:dyDescent="0.2">
      <c r="A3586" s="91">
        <v>34473</v>
      </c>
      <c r="B3586">
        <v>453.69000199999999</v>
      </c>
      <c r="C3586">
        <v>456.88000499999998</v>
      </c>
      <c r="D3586">
        <v>453</v>
      </c>
      <c r="E3586">
        <v>456.48001099999999</v>
      </c>
      <c r="F3586">
        <v>456.48001099999999</v>
      </c>
      <c r="G3586">
        <v>303680000</v>
      </c>
    </row>
    <row r="3587" spans="1:7" x14ac:dyDescent="0.2">
      <c r="A3587" s="91">
        <v>34474</v>
      </c>
      <c r="B3587">
        <v>456.48001099999999</v>
      </c>
      <c r="C3587">
        <v>456.48001099999999</v>
      </c>
      <c r="D3587">
        <v>454.22000100000002</v>
      </c>
      <c r="E3587">
        <v>454.92001299999998</v>
      </c>
      <c r="F3587">
        <v>454.92001299999998</v>
      </c>
      <c r="G3587">
        <v>295180000</v>
      </c>
    </row>
    <row r="3588" spans="1:7" x14ac:dyDescent="0.2">
      <c r="A3588" s="91">
        <v>34477</v>
      </c>
      <c r="B3588">
        <v>454.92001299999998</v>
      </c>
      <c r="C3588">
        <v>454.92001299999998</v>
      </c>
      <c r="D3588">
        <v>451.790009</v>
      </c>
      <c r="E3588">
        <v>453.20001200000002</v>
      </c>
      <c r="F3588">
        <v>453.20001200000002</v>
      </c>
      <c r="G3588">
        <v>249420000</v>
      </c>
    </row>
    <row r="3589" spans="1:7" x14ac:dyDescent="0.2">
      <c r="A3589" s="91">
        <v>34478</v>
      </c>
      <c r="B3589">
        <v>453.209991</v>
      </c>
      <c r="C3589">
        <v>456.76998900000001</v>
      </c>
      <c r="D3589">
        <v>453.209991</v>
      </c>
      <c r="E3589">
        <v>454.80999800000001</v>
      </c>
      <c r="F3589">
        <v>454.80999800000001</v>
      </c>
      <c r="G3589">
        <v>280040000</v>
      </c>
    </row>
    <row r="3590" spans="1:7" x14ac:dyDescent="0.2">
      <c r="A3590" s="91">
        <v>34479</v>
      </c>
      <c r="B3590">
        <v>454.83999599999999</v>
      </c>
      <c r="C3590">
        <v>456.33999599999999</v>
      </c>
      <c r="D3590">
        <v>452.20001200000002</v>
      </c>
      <c r="E3590">
        <v>456.33999599999999</v>
      </c>
      <c r="F3590">
        <v>456.33999599999999</v>
      </c>
      <c r="G3590">
        <v>254420000</v>
      </c>
    </row>
    <row r="3591" spans="1:7" x14ac:dyDescent="0.2">
      <c r="A3591" s="91">
        <v>34480</v>
      </c>
      <c r="B3591">
        <v>456.32998700000002</v>
      </c>
      <c r="C3591">
        <v>457.76998900000001</v>
      </c>
      <c r="D3591">
        <v>455.790009</v>
      </c>
      <c r="E3591">
        <v>457.05999800000001</v>
      </c>
      <c r="F3591">
        <v>457.05999800000001</v>
      </c>
      <c r="G3591">
        <v>255740000</v>
      </c>
    </row>
    <row r="3592" spans="1:7" x14ac:dyDescent="0.2">
      <c r="A3592" s="91">
        <v>34481</v>
      </c>
      <c r="B3592">
        <v>457.02999899999998</v>
      </c>
      <c r="C3592">
        <v>457.32998700000002</v>
      </c>
      <c r="D3592">
        <v>454.67001299999998</v>
      </c>
      <c r="E3592">
        <v>457.32998700000002</v>
      </c>
      <c r="F3592">
        <v>457.32998700000002</v>
      </c>
      <c r="G3592">
        <v>186430000</v>
      </c>
    </row>
    <row r="3593" spans="1:7" x14ac:dyDescent="0.2">
      <c r="A3593" s="91">
        <v>34485</v>
      </c>
      <c r="B3593">
        <v>457.32000699999998</v>
      </c>
      <c r="C3593">
        <v>457.60998499999999</v>
      </c>
      <c r="D3593">
        <v>455.16000400000001</v>
      </c>
      <c r="E3593">
        <v>456.5</v>
      </c>
      <c r="F3593">
        <v>456.5</v>
      </c>
      <c r="G3593">
        <v>216700000</v>
      </c>
    </row>
    <row r="3594" spans="1:7" x14ac:dyDescent="0.2">
      <c r="A3594" s="91">
        <v>34486</v>
      </c>
      <c r="B3594">
        <v>456.5</v>
      </c>
      <c r="C3594">
        <v>458.290009</v>
      </c>
      <c r="D3594">
        <v>453.98998999999998</v>
      </c>
      <c r="E3594">
        <v>457.63000499999998</v>
      </c>
      <c r="F3594">
        <v>457.63000499999998</v>
      </c>
      <c r="G3594">
        <v>279910000</v>
      </c>
    </row>
    <row r="3595" spans="1:7" x14ac:dyDescent="0.2">
      <c r="A3595" s="91">
        <v>34487</v>
      </c>
      <c r="B3595">
        <v>457.61999500000002</v>
      </c>
      <c r="C3595">
        <v>458.5</v>
      </c>
      <c r="D3595">
        <v>457.26001000000002</v>
      </c>
      <c r="E3595">
        <v>457.64999399999999</v>
      </c>
      <c r="F3595">
        <v>457.64999399999999</v>
      </c>
      <c r="G3595">
        <v>271630000</v>
      </c>
    </row>
    <row r="3596" spans="1:7" x14ac:dyDescent="0.2">
      <c r="A3596" s="91">
        <v>34488</v>
      </c>
      <c r="B3596">
        <v>457.64999399999999</v>
      </c>
      <c r="C3596">
        <v>460.85998499999999</v>
      </c>
      <c r="D3596">
        <v>456.26998900000001</v>
      </c>
      <c r="E3596">
        <v>460.13000499999998</v>
      </c>
      <c r="F3596">
        <v>460.13000499999998</v>
      </c>
      <c r="G3596">
        <v>271490000</v>
      </c>
    </row>
    <row r="3597" spans="1:7" x14ac:dyDescent="0.2">
      <c r="A3597" s="91">
        <v>34491</v>
      </c>
      <c r="B3597">
        <v>460.13000499999998</v>
      </c>
      <c r="C3597">
        <v>461.86999500000002</v>
      </c>
      <c r="D3597">
        <v>458.85000600000001</v>
      </c>
      <c r="E3597">
        <v>458.88000499999998</v>
      </c>
      <c r="F3597">
        <v>458.88000499999998</v>
      </c>
      <c r="G3597">
        <v>259080000</v>
      </c>
    </row>
    <row r="3598" spans="1:7" x14ac:dyDescent="0.2">
      <c r="A3598" s="91">
        <v>34492</v>
      </c>
      <c r="B3598">
        <v>458.88000499999998</v>
      </c>
      <c r="C3598">
        <v>459.459991</v>
      </c>
      <c r="D3598">
        <v>457.64999399999999</v>
      </c>
      <c r="E3598">
        <v>458.209991</v>
      </c>
      <c r="F3598">
        <v>458.209991</v>
      </c>
      <c r="G3598">
        <v>234680000</v>
      </c>
    </row>
    <row r="3599" spans="1:7" x14ac:dyDescent="0.2">
      <c r="A3599" s="91">
        <v>34493</v>
      </c>
      <c r="B3599">
        <v>458.209991</v>
      </c>
      <c r="C3599">
        <v>459.73998999999998</v>
      </c>
      <c r="D3599">
        <v>455.42999300000002</v>
      </c>
      <c r="E3599">
        <v>457.05999800000001</v>
      </c>
      <c r="F3599">
        <v>457.05999800000001</v>
      </c>
      <c r="G3599">
        <v>256000000</v>
      </c>
    </row>
    <row r="3600" spans="1:7" x14ac:dyDescent="0.2">
      <c r="A3600" s="91">
        <v>34494</v>
      </c>
      <c r="B3600">
        <v>457.05999800000001</v>
      </c>
      <c r="C3600">
        <v>457.86999500000002</v>
      </c>
      <c r="D3600">
        <v>455.85998499999999</v>
      </c>
      <c r="E3600">
        <v>457.85998499999999</v>
      </c>
      <c r="F3600">
        <v>457.85998499999999</v>
      </c>
      <c r="G3600">
        <v>252870000</v>
      </c>
    </row>
    <row r="3601" spans="1:7" x14ac:dyDescent="0.2">
      <c r="A3601" s="91">
        <v>34495</v>
      </c>
      <c r="B3601">
        <v>457.85998499999999</v>
      </c>
      <c r="C3601">
        <v>459.48001099999999</v>
      </c>
      <c r="D3601">
        <v>457.35998499999999</v>
      </c>
      <c r="E3601">
        <v>458.67001299999998</v>
      </c>
      <c r="F3601">
        <v>458.67001299999998</v>
      </c>
      <c r="G3601">
        <v>222480000</v>
      </c>
    </row>
    <row r="3602" spans="1:7" x14ac:dyDescent="0.2">
      <c r="A3602" s="91">
        <v>34498</v>
      </c>
      <c r="B3602">
        <v>458.67001299999998</v>
      </c>
      <c r="C3602">
        <v>459.35998499999999</v>
      </c>
      <c r="D3602">
        <v>457.17999300000002</v>
      </c>
      <c r="E3602">
        <v>459.10000600000001</v>
      </c>
      <c r="F3602">
        <v>459.10000600000001</v>
      </c>
      <c r="G3602">
        <v>243640000</v>
      </c>
    </row>
    <row r="3603" spans="1:7" x14ac:dyDescent="0.2">
      <c r="A3603" s="91">
        <v>34499</v>
      </c>
      <c r="B3603">
        <v>459.10000600000001</v>
      </c>
      <c r="C3603">
        <v>462.51998900000001</v>
      </c>
      <c r="D3603">
        <v>459.10000600000001</v>
      </c>
      <c r="E3603">
        <v>462.36999500000002</v>
      </c>
      <c r="F3603">
        <v>462.36999500000002</v>
      </c>
      <c r="G3603">
        <v>288550000</v>
      </c>
    </row>
    <row r="3604" spans="1:7" x14ac:dyDescent="0.2">
      <c r="A3604" s="91">
        <v>34500</v>
      </c>
      <c r="B3604">
        <v>462.38000499999998</v>
      </c>
      <c r="C3604">
        <v>463.23001099999999</v>
      </c>
      <c r="D3604">
        <v>459.95001200000002</v>
      </c>
      <c r="E3604">
        <v>460.60998499999999</v>
      </c>
      <c r="F3604">
        <v>460.60998499999999</v>
      </c>
      <c r="G3604">
        <v>269740000</v>
      </c>
    </row>
    <row r="3605" spans="1:7" x14ac:dyDescent="0.2">
      <c r="A3605" s="91">
        <v>34501</v>
      </c>
      <c r="B3605">
        <v>460.60998499999999</v>
      </c>
      <c r="C3605">
        <v>461.92999300000002</v>
      </c>
      <c r="D3605">
        <v>459.79998799999998</v>
      </c>
      <c r="E3605">
        <v>461.92999300000002</v>
      </c>
      <c r="F3605">
        <v>461.92999300000002</v>
      </c>
      <c r="G3605">
        <v>256390000</v>
      </c>
    </row>
    <row r="3606" spans="1:7" x14ac:dyDescent="0.2">
      <c r="A3606" s="91">
        <v>34502</v>
      </c>
      <c r="B3606">
        <v>461.92999300000002</v>
      </c>
      <c r="C3606">
        <v>462.16000400000001</v>
      </c>
      <c r="D3606">
        <v>458.44000199999999</v>
      </c>
      <c r="E3606">
        <v>458.45001200000002</v>
      </c>
      <c r="F3606">
        <v>458.45001200000002</v>
      </c>
      <c r="G3606">
        <v>373450000</v>
      </c>
    </row>
    <row r="3607" spans="1:7" x14ac:dyDescent="0.2">
      <c r="A3607" s="91">
        <v>34505</v>
      </c>
      <c r="B3607">
        <v>458.45001200000002</v>
      </c>
      <c r="C3607">
        <v>458.45001200000002</v>
      </c>
      <c r="D3607">
        <v>454.459991</v>
      </c>
      <c r="E3607">
        <v>455.48001099999999</v>
      </c>
      <c r="F3607">
        <v>455.48001099999999</v>
      </c>
      <c r="G3607">
        <v>229520000</v>
      </c>
    </row>
    <row r="3608" spans="1:7" x14ac:dyDescent="0.2">
      <c r="A3608" s="91">
        <v>34506</v>
      </c>
      <c r="B3608">
        <v>455.48001099999999</v>
      </c>
      <c r="C3608">
        <v>455.48001099999999</v>
      </c>
      <c r="D3608">
        <v>449.45001200000002</v>
      </c>
      <c r="E3608">
        <v>451.33999599999999</v>
      </c>
      <c r="F3608">
        <v>451.33999599999999</v>
      </c>
      <c r="G3608">
        <v>298730000</v>
      </c>
    </row>
    <row r="3609" spans="1:7" x14ac:dyDescent="0.2">
      <c r="A3609" s="91">
        <v>34507</v>
      </c>
      <c r="B3609">
        <v>451.39999399999999</v>
      </c>
      <c r="C3609">
        <v>453.91000400000001</v>
      </c>
      <c r="D3609">
        <v>451.39999399999999</v>
      </c>
      <c r="E3609">
        <v>453.08999599999999</v>
      </c>
      <c r="F3609">
        <v>453.08999599999999</v>
      </c>
      <c r="G3609">
        <v>251110000</v>
      </c>
    </row>
    <row r="3610" spans="1:7" x14ac:dyDescent="0.2">
      <c r="A3610" s="91">
        <v>34508</v>
      </c>
      <c r="B3610">
        <v>453.08999599999999</v>
      </c>
      <c r="C3610">
        <v>454.16000400000001</v>
      </c>
      <c r="D3610">
        <v>449.42999300000002</v>
      </c>
      <c r="E3610">
        <v>449.63000499999998</v>
      </c>
      <c r="F3610">
        <v>449.63000499999998</v>
      </c>
      <c r="G3610">
        <v>256480000</v>
      </c>
    </row>
    <row r="3611" spans="1:7" x14ac:dyDescent="0.2">
      <c r="A3611" s="91">
        <v>34509</v>
      </c>
      <c r="B3611">
        <v>449.63000499999998</v>
      </c>
      <c r="C3611">
        <v>449.63000499999998</v>
      </c>
      <c r="D3611">
        <v>442.51001000000002</v>
      </c>
      <c r="E3611">
        <v>442.79998799999998</v>
      </c>
      <c r="F3611">
        <v>442.79998799999998</v>
      </c>
      <c r="G3611">
        <v>261260000</v>
      </c>
    </row>
    <row r="3612" spans="1:7" x14ac:dyDescent="0.2">
      <c r="A3612" s="91">
        <v>34512</v>
      </c>
      <c r="B3612">
        <v>442.77999899999998</v>
      </c>
      <c r="C3612">
        <v>447.76001000000002</v>
      </c>
      <c r="D3612">
        <v>439.82998700000002</v>
      </c>
      <c r="E3612">
        <v>447.30999800000001</v>
      </c>
      <c r="F3612">
        <v>447.30999800000001</v>
      </c>
      <c r="G3612">
        <v>250080000</v>
      </c>
    </row>
    <row r="3613" spans="1:7" x14ac:dyDescent="0.2">
      <c r="A3613" s="91">
        <v>34513</v>
      </c>
      <c r="B3613">
        <v>447.35998499999999</v>
      </c>
      <c r="C3613">
        <v>448.47000100000002</v>
      </c>
      <c r="D3613">
        <v>443.07998700000002</v>
      </c>
      <c r="E3613">
        <v>446.07000699999998</v>
      </c>
      <c r="F3613">
        <v>446.07000699999998</v>
      </c>
      <c r="G3613">
        <v>267740000</v>
      </c>
    </row>
    <row r="3614" spans="1:7" x14ac:dyDescent="0.2">
      <c r="A3614" s="91">
        <v>34514</v>
      </c>
      <c r="B3614">
        <v>446.04998799999998</v>
      </c>
      <c r="C3614">
        <v>449.82998700000002</v>
      </c>
      <c r="D3614">
        <v>446.040009</v>
      </c>
      <c r="E3614">
        <v>447.63000499999998</v>
      </c>
      <c r="F3614">
        <v>447.63000499999998</v>
      </c>
      <c r="G3614">
        <v>264430000</v>
      </c>
    </row>
    <row r="3615" spans="1:7" x14ac:dyDescent="0.2">
      <c r="A3615" s="91">
        <v>34515</v>
      </c>
      <c r="B3615">
        <v>447.63000499999998</v>
      </c>
      <c r="C3615">
        <v>448.60998499999999</v>
      </c>
      <c r="D3615">
        <v>443.66000400000001</v>
      </c>
      <c r="E3615">
        <v>444.26998900000001</v>
      </c>
      <c r="F3615">
        <v>444.26998900000001</v>
      </c>
      <c r="G3615">
        <v>293410000</v>
      </c>
    </row>
    <row r="3616" spans="1:7" x14ac:dyDescent="0.2">
      <c r="A3616" s="91">
        <v>34516</v>
      </c>
      <c r="B3616">
        <v>444.26998900000001</v>
      </c>
      <c r="C3616">
        <v>446.45001200000002</v>
      </c>
      <c r="D3616">
        <v>443.57998700000002</v>
      </c>
      <c r="E3616">
        <v>446.20001200000002</v>
      </c>
      <c r="F3616">
        <v>446.20001200000002</v>
      </c>
      <c r="G3616">
        <v>199030000</v>
      </c>
    </row>
    <row r="3617" spans="1:7" x14ac:dyDescent="0.2">
      <c r="A3617" s="91">
        <v>34520</v>
      </c>
      <c r="B3617">
        <v>446.20001200000002</v>
      </c>
      <c r="C3617">
        <v>447.61999500000002</v>
      </c>
      <c r="D3617">
        <v>445.14001500000001</v>
      </c>
      <c r="E3617">
        <v>446.36999500000002</v>
      </c>
      <c r="F3617">
        <v>446.36999500000002</v>
      </c>
      <c r="G3617">
        <v>195410000</v>
      </c>
    </row>
    <row r="3618" spans="1:7" x14ac:dyDescent="0.2">
      <c r="A3618" s="91">
        <v>34521</v>
      </c>
      <c r="B3618">
        <v>446.290009</v>
      </c>
      <c r="C3618">
        <v>447.27999899999998</v>
      </c>
      <c r="D3618">
        <v>444.17999300000002</v>
      </c>
      <c r="E3618">
        <v>446.13000499999998</v>
      </c>
      <c r="F3618">
        <v>446.13000499999998</v>
      </c>
      <c r="G3618">
        <v>236230000</v>
      </c>
    </row>
    <row r="3619" spans="1:7" x14ac:dyDescent="0.2">
      <c r="A3619" s="91">
        <v>34522</v>
      </c>
      <c r="B3619">
        <v>446.14999399999999</v>
      </c>
      <c r="C3619">
        <v>448.64001500000001</v>
      </c>
      <c r="D3619">
        <v>446.14999399999999</v>
      </c>
      <c r="E3619">
        <v>448.38000499999998</v>
      </c>
      <c r="F3619">
        <v>448.38000499999998</v>
      </c>
      <c r="G3619">
        <v>259740000</v>
      </c>
    </row>
    <row r="3620" spans="1:7" x14ac:dyDescent="0.2">
      <c r="A3620" s="91">
        <v>34523</v>
      </c>
      <c r="B3620">
        <v>448.38000499999998</v>
      </c>
      <c r="C3620">
        <v>449.75</v>
      </c>
      <c r="D3620">
        <v>446.52999899999998</v>
      </c>
      <c r="E3620">
        <v>449.54998799999998</v>
      </c>
      <c r="F3620">
        <v>449.54998799999998</v>
      </c>
      <c r="G3620">
        <v>236520000</v>
      </c>
    </row>
    <row r="3621" spans="1:7" x14ac:dyDescent="0.2">
      <c r="A3621" s="91">
        <v>34526</v>
      </c>
      <c r="B3621">
        <v>449.55999800000001</v>
      </c>
      <c r="C3621">
        <v>450.23998999999998</v>
      </c>
      <c r="D3621">
        <v>445.26998900000001</v>
      </c>
      <c r="E3621">
        <v>448.05999800000001</v>
      </c>
      <c r="F3621">
        <v>448.05999800000001</v>
      </c>
      <c r="G3621">
        <v>222970000</v>
      </c>
    </row>
    <row r="3622" spans="1:7" x14ac:dyDescent="0.2">
      <c r="A3622" s="91">
        <v>34527</v>
      </c>
      <c r="B3622">
        <v>448.01998900000001</v>
      </c>
      <c r="C3622">
        <v>448.16000400000001</v>
      </c>
      <c r="D3622">
        <v>444.64999399999999</v>
      </c>
      <c r="E3622">
        <v>447.95001200000002</v>
      </c>
      <c r="F3622">
        <v>447.95001200000002</v>
      </c>
      <c r="G3622">
        <v>252250000</v>
      </c>
    </row>
    <row r="3623" spans="1:7" x14ac:dyDescent="0.2">
      <c r="A3623" s="91">
        <v>34528</v>
      </c>
      <c r="B3623">
        <v>448.02999899999998</v>
      </c>
      <c r="C3623">
        <v>450.05999800000001</v>
      </c>
      <c r="D3623">
        <v>447.97000100000002</v>
      </c>
      <c r="E3623">
        <v>448.73001099999999</v>
      </c>
      <c r="F3623">
        <v>448.73001099999999</v>
      </c>
      <c r="G3623">
        <v>265840000</v>
      </c>
    </row>
    <row r="3624" spans="1:7" x14ac:dyDescent="0.2">
      <c r="A3624" s="91">
        <v>34529</v>
      </c>
      <c r="B3624">
        <v>448.73001099999999</v>
      </c>
      <c r="C3624">
        <v>454.32998700000002</v>
      </c>
      <c r="D3624">
        <v>448.73001099999999</v>
      </c>
      <c r="E3624">
        <v>453.41000400000001</v>
      </c>
      <c r="F3624">
        <v>453.41000400000001</v>
      </c>
      <c r="G3624">
        <v>322330000</v>
      </c>
    </row>
    <row r="3625" spans="1:7" x14ac:dyDescent="0.2">
      <c r="A3625" s="91">
        <v>34530</v>
      </c>
      <c r="B3625">
        <v>453.27999899999998</v>
      </c>
      <c r="C3625">
        <v>454.32998700000002</v>
      </c>
      <c r="D3625">
        <v>452.79998799999998</v>
      </c>
      <c r="E3625">
        <v>454.16000400000001</v>
      </c>
      <c r="F3625">
        <v>454.16000400000001</v>
      </c>
      <c r="G3625">
        <v>275860000</v>
      </c>
    </row>
    <row r="3626" spans="1:7" x14ac:dyDescent="0.2">
      <c r="A3626" s="91">
        <v>34533</v>
      </c>
      <c r="B3626">
        <v>454.41000400000001</v>
      </c>
      <c r="C3626">
        <v>455.709991</v>
      </c>
      <c r="D3626">
        <v>453.26001000000002</v>
      </c>
      <c r="E3626">
        <v>455.22000100000002</v>
      </c>
      <c r="F3626">
        <v>455.22000100000002</v>
      </c>
      <c r="G3626">
        <v>227460000</v>
      </c>
    </row>
    <row r="3627" spans="1:7" x14ac:dyDescent="0.2">
      <c r="A3627" s="91">
        <v>34534</v>
      </c>
      <c r="B3627">
        <v>455.22000100000002</v>
      </c>
      <c r="C3627">
        <v>455.29998799999998</v>
      </c>
      <c r="D3627">
        <v>453.85998499999999</v>
      </c>
      <c r="E3627">
        <v>453.85998499999999</v>
      </c>
      <c r="F3627">
        <v>453.85998499999999</v>
      </c>
      <c r="G3627">
        <v>251530000</v>
      </c>
    </row>
    <row r="3628" spans="1:7" x14ac:dyDescent="0.2">
      <c r="A3628" s="91">
        <v>34535</v>
      </c>
      <c r="B3628">
        <v>453.89001500000001</v>
      </c>
      <c r="C3628">
        <v>454.16000400000001</v>
      </c>
      <c r="D3628">
        <v>450.69000199999999</v>
      </c>
      <c r="E3628">
        <v>451.60000600000001</v>
      </c>
      <c r="F3628">
        <v>451.60000600000001</v>
      </c>
      <c r="G3628">
        <v>267840000</v>
      </c>
    </row>
    <row r="3629" spans="1:7" x14ac:dyDescent="0.2">
      <c r="A3629" s="91">
        <v>34536</v>
      </c>
      <c r="B3629">
        <v>451.60000600000001</v>
      </c>
      <c r="C3629">
        <v>453.22000100000002</v>
      </c>
      <c r="D3629">
        <v>451</v>
      </c>
      <c r="E3629">
        <v>452.60998499999999</v>
      </c>
      <c r="F3629">
        <v>452.60998499999999</v>
      </c>
      <c r="G3629">
        <v>292120000</v>
      </c>
    </row>
    <row r="3630" spans="1:7" x14ac:dyDescent="0.2">
      <c r="A3630" s="91">
        <v>34537</v>
      </c>
      <c r="B3630">
        <v>452.60998499999999</v>
      </c>
      <c r="C3630">
        <v>454.02999899999998</v>
      </c>
      <c r="D3630">
        <v>452.32998700000002</v>
      </c>
      <c r="E3630">
        <v>453.10998499999999</v>
      </c>
      <c r="F3630">
        <v>453.10998499999999</v>
      </c>
      <c r="G3630">
        <v>261600000</v>
      </c>
    </row>
    <row r="3631" spans="1:7" x14ac:dyDescent="0.2">
      <c r="A3631" s="91">
        <v>34540</v>
      </c>
      <c r="B3631">
        <v>453.10000600000001</v>
      </c>
      <c r="C3631">
        <v>454.32000699999998</v>
      </c>
      <c r="D3631">
        <v>452.76001000000002</v>
      </c>
      <c r="E3631">
        <v>454.25</v>
      </c>
      <c r="F3631">
        <v>454.25</v>
      </c>
      <c r="G3631">
        <v>213470000</v>
      </c>
    </row>
    <row r="3632" spans="1:7" x14ac:dyDescent="0.2">
      <c r="A3632" s="91">
        <v>34541</v>
      </c>
      <c r="B3632">
        <v>454.25</v>
      </c>
      <c r="C3632">
        <v>454.25</v>
      </c>
      <c r="D3632">
        <v>452.77999899999998</v>
      </c>
      <c r="E3632">
        <v>453.35998499999999</v>
      </c>
      <c r="F3632">
        <v>453.35998499999999</v>
      </c>
      <c r="G3632">
        <v>232670000</v>
      </c>
    </row>
    <row r="3633" spans="1:7" x14ac:dyDescent="0.2">
      <c r="A3633" s="91">
        <v>34542</v>
      </c>
      <c r="B3633">
        <v>453.35998499999999</v>
      </c>
      <c r="C3633">
        <v>453.38000499999998</v>
      </c>
      <c r="D3633">
        <v>451.35998499999999</v>
      </c>
      <c r="E3633">
        <v>452.57000699999998</v>
      </c>
      <c r="F3633">
        <v>452.57000699999998</v>
      </c>
      <c r="G3633">
        <v>251680000</v>
      </c>
    </row>
    <row r="3634" spans="1:7" x14ac:dyDescent="0.2">
      <c r="A3634" s="91">
        <v>34543</v>
      </c>
      <c r="B3634">
        <v>452.57000699999998</v>
      </c>
      <c r="C3634">
        <v>454.92999300000002</v>
      </c>
      <c r="D3634">
        <v>452.29998799999998</v>
      </c>
      <c r="E3634">
        <v>454.23998999999998</v>
      </c>
      <c r="F3634">
        <v>454.23998999999998</v>
      </c>
      <c r="G3634">
        <v>245990000</v>
      </c>
    </row>
    <row r="3635" spans="1:7" x14ac:dyDescent="0.2">
      <c r="A3635" s="91">
        <v>34544</v>
      </c>
      <c r="B3635">
        <v>454.25</v>
      </c>
      <c r="C3635">
        <v>459.32998700000002</v>
      </c>
      <c r="D3635">
        <v>454.25</v>
      </c>
      <c r="E3635">
        <v>458.26001000000002</v>
      </c>
      <c r="F3635">
        <v>458.26001000000002</v>
      </c>
      <c r="G3635">
        <v>269560000</v>
      </c>
    </row>
    <row r="3636" spans="1:7" x14ac:dyDescent="0.2">
      <c r="A3636" s="91">
        <v>34547</v>
      </c>
      <c r="B3636">
        <v>458.27999899999998</v>
      </c>
      <c r="C3636">
        <v>461.01001000000002</v>
      </c>
      <c r="D3636">
        <v>458.07998700000002</v>
      </c>
      <c r="E3636">
        <v>461.01001000000002</v>
      </c>
      <c r="F3636">
        <v>461.01001000000002</v>
      </c>
      <c r="G3636">
        <v>258180000</v>
      </c>
    </row>
    <row r="3637" spans="1:7" x14ac:dyDescent="0.2">
      <c r="A3637" s="91">
        <v>34548</v>
      </c>
      <c r="B3637">
        <v>461.01001000000002</v>
      </c>
      <c r="C3637">
        <v>462.76998900000001</v>
      </c>
      <c r="D3637">
        <v>459.70001200000002</v>
      </c>
      <c r="E3637">
        <v>460.55999800000001</v>
      </c>
      <c r="F3637">
        <v>460.55999800000001</v>
      </c>
      <c r="G3637">
        <v>294740000</v>
      </c>
    </row>
    <row r="3638" spans="1:7" x14ac:dyDescent="0.2">
      <c r="A3638" s="91">
        <v>34549</v>
      </c>
      <c r="B3638">
        <v>460.64999399999999</v>
      </c>
      <c r="C3638">
        <v>461.459991</v>
      </c>
      <c r="D3638">
        <v>459.51001000000002</v>
      </c>
      <c r="E3638">
        <v>461.45001200000002</v>
      </c>
      <c r="F3638">
        <v>461.45001200000002</v>
      </c>
      <c r="G3638">
        <v>283840000</v>
      </c>
    </row>
    <row r="3639" spans="1:7" x14ac:dyDescent="0.2">
      <c r="A3639" s="91">
        <v>34550</v>
      </c>
      <c r="B3639">
        <v>461.45001200000002</v>
      </c>
      <c r="C3639">
        <v>461.48998999999998</v>
      </c>
      <c r="D3639">
        <v>458.39999399999999</v>
      </c>
      <c r="E3639">
        <v>458.39999399999999</v>
      </c>
      <c r="F3639">
        <v>458.39999399999999</v>
      </c>
      <c r="G3639">
        <v>289150000</v>
      </c>
    </row>
    <row r="3640" spans="1:7" x14ac:dyDescent="0.2">
      <c r="A3640" s="91">
        <v>34551</v>
      </c>
      <c r="B3640">
        <v>458.33999599999999</v>
      </c>
      <c r="C3640">
        <v>458.33999599999999</v>
      </c>
      <c r="D3640">
        <v>456.07998700000002</v>
      </c>
      <c r="E3640">
        <v>457.08999599999999</v>
      </c>
      <c r="F3640">
        <v>457.08999599999999</v>
      </c>
      <c r="G3640">
        <v>230270000</v>
      </c>
    </row>
    <row r="3641" spans="1:7" x14ac:dyDescent="0.2">
      <c r="A3641" s="91">
        <v>34554</v>
      </c>
      <c r="B3641">
        <v>457.07998700000002</v>
      </c>
      <c r="C3641">
        <v>458.29998799999998</v>
      </c>
      <c r="D3641">
        <v>457.01001000000002</v>
      </c>
      <c r="E3641">
        <v>457.89001500000001</v>
      </c>
      <c r="F3641">
        <v>457.89001500000001</v>
      </c>
      <c r="G3641">
        <v>217680000</v>
      </c>
    </row>
    <row r="3642" spans="1:7" x14ac:dyDescent="0.2">
      <c r="A3642" s="91">
        <v>34555</v>
      </c>
      <c r="B3642">
        <v>457.89001500000001</v>
      </c>
      <c r="C3642">
        <v>458.16000400000001</v>
      </c>
      <c r="D3642">
        <v>456.66000400000001</v>
      </c>
      <c r="E3642">
        <v>457.92001299999998</v>
      </c>
      <c r="F3642">
        <v>457.92001299999998</v>
      </c>
      <c r="G3642">
        <v>259140000</v>
      </c>
    </row>
    <row r="3643" spans="1:7" x14ac:dyDescent="0.2">
      <c r="A3643" s="91">
        <v>34556</v>
      </c>
      <c r="B3643">
        <v>457.98001099999999</v>
      </c>
      <c r="C3643">
        <v>460.48001099999999</v>
      </c>
      <c r="D3643">
        <v>457.98001099999999</v>
      </c>
      <c r="E3643">
        <v>460.29998799999998</v>
      </c>
      <c r="F3643">
        <v>460.29998799999998</v>
      </c>
      <c r="G3643">
        <v>279500000</v>
      </c>
    </row>
    <row r="3644" spans="1:7" x14ac:dyDescent="0.2">
      <c r="A3644" s="91">
        <v>34557</v>
      </c>
      <c r="B3644">
        <v>460.30999800000001</v>
      </c>
      <c r="C3644">
        <v>461.41000400000001</v>
      </c>
      <c r="D3644">
        <v>456.88000499999998</v>
      </c>
      <c r="E3644">
        <v>458.88000499999998</v>
      </c>
      <c r="F3644">
        <v>458.88000499999998</v>
      </c>
      <c r="G3644">
        <v>275690000</v>
      </c>
    </row>
    <row r="3645" spans="1:7" x14ac:dyDescent="0.2">
      <c r="A3645" s="91">
        <v>34558</v>
      </c>
      <c r="B3645">
        <v>458.88000499999998</v>
      </c>
      <c r="C3645">
        <v>462.26998900000001</v>
      </c>
      <c r="D3645">
        <v>458.88000499999998</v>
      </c>
      <c r="E3645">
        <v>461.94000199999999</v>
      </c>
      <c r="F3645">
        <v>461.94000199999999</v>
      </c>
      <c r="G3645">
        <v>249280000</v>
      </c>
    </row>
    <row r="3646" spans="1:7" x14ac:dyDescent="0.2">
      <c r="A3646" s="91">
        <v>34561</v>
      </c>
      <c r="B3646">
        <v>461.97000100000002</v>
      </c>
      <c r="C3646">
        <v>463.33999599999999</v>
      </c>
      <c r="D3646">
        <v>461.209991</v>
      </c>
      <c r="E3646">
        <v>461.23001099999999</v>
      </c>
      <c r="F3646">
        <v>461.23001099999999</v>
      </c>
      <c r="G3646">
        <v>223210000</v>
      </c>
    </row>
    <row r="3647" spans="1:7" x14ac:dyDescent="0.2">
      <c r="A3647" s="91">
        <v>34562</v>
      </c>
      <c r="B3647">
        <v>461.22000100000002</v>
      </c>
      <c r="C3647">
        <v>465.20001200000002</v>
      </c>
      <c r="D3647">
        <v>459.89001500000001</v>
      </c>
      <c r="E3647">
        <v>465.01001000000002</v>
      </c>
      <c r="F3647">
        <v>465.01001000000002</v>
      </c>
      <c r="G3647">
        <v>306640000</v>
      </c>
    </row>
    <row r="3648" spans="1:7" x14ac:dyDescent="0.2">
      <c r="A3648" s="91">
        <v>34563</v>
      </c>
      <c r="B3648">
        <v>465.10998499999999</v>
      </c>
      <c r="C3648">
        <v>465.91000400000001</v>
      </c>
      <c r="D3648">
        <v>464.57000699999998</v>
      </c>
      <c r="E3648">
        <v>465.17001299999998</v>
      </c>
      <c r="F3648">
        <v>465.17001299999998</v>
      </c>
      <c r="G3648">
        <v>309250000</v>
      </c>
    </row>
    <row r="3649" spans="1:7" x14ac:dyDescent="0.2">
      <c r="A3649" s="91">
        <v>34564</v>
      </c>
      <c r="B3649">
        <v>465.10000600000001</v>
      </c>
      <c r="C3649">
        <v>465.10000600000001</v>
      </c>
      <c r="D3649">
        <v>462.29998799999998</v>
      </c>
      <c r="E3649">
        <v>463.17001299999998</v>
      </c>
      <c r="F3649">
        <v>463.17001299999998</v>
      </c>
      <c r="G3649">
        <v>287330000</v>
      </c>
    </row>
    <row r="3650" spans="1:7" x14ac:dyDescent="0.2">
      <c r="A3650" s="91">
        <v>34565</v>
      </c>
      <c r="B3650">
        <v>463.25</v>
      </c>
      <c r="C3650">
        <v>464.36999500000002</v>
      </c>
      <c r="D3650">
        <v>461.80999800000001</v>
      </c>
      <c r="E3650">
        <v>463.67999300000002</v>
      </c>
      <c r="F3650">
        <v>463.67999300000002</v>
      </c>
      <c r="G3650">
        <v>276630000</v>
      </c>
    </row>
    <row r="3651" spans="1:7" x14ac:dyDescent="0.2">
      <c r="A3651" s="91">
        <v>34568</v>
      </c>
      <c r="B3651">
        <v>463.60998499999999</v>
      </c>
      <c r="C3651">
        <v>463.60998499999999</v>
      </c>
      <c r="D3651">
        <v>461.459991</v>
      </c>
      <c r="E3651">
        <v>462.32000699999998</v>
      </c>
      <c r="F3651">
        <v>462.32000699999998</v>
      </c>
      <c r="G3651">
        <v>235870000</v>
      </c>
    </row>
    <row r="3652" spans="1:7" x14ac:dyDescent="0.2">
      <c r="A3652" s="91">
        <v>34569</v>
      </c>
      <c r="B3652">
        <v>462.39001500000001</v>
      </c>
      <c r="C3652">
        <v>466.57998700000002</v>
      </c>
      <c r="D3652">
        <v>462.39001500000001</v>
      </c>
      <c r="E3652">
        <v>464.51001000000002</v>
      </c>
      <c r="F3652">
        <v>464.51001000000002</v>
      </c>
      <c r="G3652">
        <v>307240000</v>
      </c>
    </row>
    <row r="3653" spans="1:7" x14ac:dyDescent="0.2">
      <c r="A3653" s="91">
        <v>34570</v>
      </c>
      <c r="B3653">
        <v>464.51001000000002</v>
      </c>
      <c r="C3653">
        <v>469.04998799999998</v>
      </c>
      <c r="D3653">
        <v>464.51001000000002</v>
      </c>
      <c r="E3653">
        <v>469.02999899999998</v>
      </c>
      <c r="F3653">
        <v>469.02999899999998</v>
      </c>
      <c r="G3653">
        <v>310510000</v>
      </c>
    </row>
    <row r="3654" spans="1:7" x14ac:dyDescent="0.2">
      <c r="A3654" s="91">
        <v>34571</v>
      </c>
      <c r="B3654">
        <v>469.07000699999998</v>
      </c>
      <c r="C3654">
        <v>470.11999500000002</v>
      </c>
      <c r="D3654">
        <v>467.64001500000001</v>
      </c>
      <c r="E3654">
        <v>468.07998700000002</v>
      </c>
      <c r="F3654">
        <v>468.07998700000002</v>
      </c>
      <c r="G3654">
        <v>284230000</v>
      </c>
    </row>
    <row r="3655" spans="1:7" x14ac:dyDescent="0.2">
      <c r="A3655" s="91">
        <v>34572</v>
      </c>
      <c r="B3655">
        <v>468.07998700000002</v>
      </c>
      <c r="C3655">
        <v>474.64999399999999</v>
      </c>
      <c r="D3655">
        <v>468.07998700000002</v>
      </c>
      <c r="E3655">
        <v>473.79998799999998</v>
      </c>
      <c r="F3655">
        <v>473.79998799999998</v>
      </c>
      <c r="G3655">
        <v>305120000</v>
      </c>
    </row>
    <row r="3656" spans="1:7" x14ac:dyDescent="0.2">
      <c r="A3656" s="91">
        <v>34575</v>
      </c>
      <c r="B3656">
        <v>473.89001500000001</v>
      </c>
      <c r="C3656">
        <v>477.14001500000001</v>
      </c>
      <c r="D3656">
        <v>473.89001500000001</v>
      </c>
      <c r="E3656">
        <v>474.58999599999999</v>
      </c>
      <c r="F3656">
        <v>474.58999599999999</v>
      </c>
      <c r="G3656">
        <v>266080000</v>
      </c>
    </row>
    <row r="3657" spans="1:7" x14ac:dyDescent="0.2">
      <c r="A3657" s="91">
        <v>34576</v>
      </c>
      <c r="B3657">
        <v>474.58999599999999</v>
      </c>
      <c r="C3657">
        <v>476.60998499999999</v>
      </c>
      <c r="D3657">
        <v>473.55999800000001</v>
      </c>
      <c r="E3657">
        <v>476.07000699999998</v>
      </c>
      <c r="F3657">
        <v>476.07000699999998</v>
      </c>
      <c r="G3657">
        <v>294520000</v>
      </c>
    </row>
    <row r="3658" spans="1:7" x14ac:dyDescent="0.2">
      <c r="A3658" s="91">
        <v>34577</v>
      </c>
      <c r="B3658">
        <v>476.07000699999998</v>
      </c>
      <c r="C3658">
        <v>477.58999599999999</v>
      </c>
      <c r="D3658">
        <v>474.42999300000002</v>
      </c>
      <c r="E3658">
        <v>475.48998999999998</v>
      </c>
      <c r="F3658">
        <v>475.48998999999998</v>
      </c>
      <c r="G3658">
        <v>354650000</v>
      </c>
    </row>
    <row r="3659" spans="1:7" x14ac:dyDescent="0.2">
      <c r="A3659" s="91">
        <v>34578</v>
      </c>
      <c r="B3659">
        <v>475.48998999999998</v>
      </c>
      <c r="C3659">
        <v>475.48998999999998</v>
      </c>
      <c r="D3659">
        <v>471.73998999999998</v>
      </c>
      <c r="E3659">
        <v>473.17001299999998</v>
      </c>
      <c r="F3659">
        <v>473.17001299999998</v>
      </c>
      <c r="G3659">
        <v>282830000</v>
      </c>
    </row>
    <row r="3660" spans="1:7" x14ac:dyDescent="0.2">
      <c r="A3660" s="91">
        <v>34579</v>
      </c>
      <c r="B3660">
        <v>473.20001200000002</v>
      </c>
      <c r="C3660">
        <v>474.89001500000001</v>
      </c>
      <c r="D3660">
        <v>470.67001299999998</v>
      </c>
      <c r="E3660">
        <v>470.98998999999998</v>
      </c>
      <c r="F3660">
        <v>470.98998999999998</v>
      </c>
      <c r="G3660">
        <v>216150000</v>
      </c>
    </row>
    <row r="3661" spans="1:7" x14ac:dyDescent="0.2">
      <c r="A3661" s="91">
        <v>34583</v>
      </c>
      <c r="B3661">
        <v>471</v>
      </c>
      <c r="C3661">
        <v>471.92001299999998</v>
      </c>
      <c r="D3661">
        <v>469.64001500000001</v>
      </c>
      <c r="E3661">
        <v>471.85998499999999</v>
      </c>
      <c r="F3661">
        <v>471.85998499999999</v>
      </c>
      <c r="G3661">
        <v>199670000</v>
      </c>
    </row>
    <row r="3662" spans="1:7" x14ac:dyDescent="0.2">
      <c r="A3662" s="91">
        <v>34584</v>
      </c>
      <c r="B3662">
        <v>471.85998499999999</v>
      </c>
      <c r="C3662">
        <v>472.41000400000001</v>
      </c>
      <c r="D3662">
        <v>470.20001200000002</v>
      </c>
      <c r="E3662">
        <v>470.98998999999998</v>
      </c>
      <c r="F3662">
        <v>470.98998999999998</v>
      </c>
      <c r="G3662">
        <v>290330000</v>
      </c>
    </row>
    <row r="3663" spans="1:7" x14ac:dyDescent="0.2">
      <c r="A3663" s="91">
        <v>34585</v>
      </c>
      <c r="B3663">
        <v>470.959991</v>
      </c>
      <c r="C3663">
        <v>473.39999399999999</v>
      </c>
      <c r="D3663">
        <v>470.85998499999999</v>
      </c>
      <c r="E3663">
        <v>473.14001500000001</v>
      </c>
      <c r="F3663">
        <v>473.14001500000001</v>
      </c>
      <c r="G3663">
        <v>295010000</v>
      </c>
    </row>
    <row r="3664" spans="1:7" x14ac:dyDescent="0.2">
      <c r="A3664" s="91">
        <v>34586</v>
      </c>
      <c r="B3664">
        <v>473.13000499999998</v>
      </c>
      <c r="C3664">
        <v>473.13000499999998</v>
      </c>
      <c r="D3664">
        <v>466.54998799999998</v>
      </c>
      <c r="E3664">
        <v>468.17999300000002</v>
      </c>
      <c r="F3664">
        <v>468.17999300000002</v>
      </c>
      <c r="G3664">
        <v>293360000</v>
      </c>
    </row>
    <row r="3665" spans="1:7" x14ac:dyDescent="0.2">
      <c r="A3665" s="91">
        <v>34589</v>
      </c>
      <c r="B3665">
        <v>468.17999300000002</v>
      </c>
      <c r="C3665">
        <v>468.42001299999998</v>
      </c>
      <c r="D3665">
        <v>466.14999399999999</v>
      </c>
      <c r="E3665">
        <v>466.209991</v>
      </c>
      <c r="F3665">
        <v>466.209991</v>
      </c>
      <c r="G3665">
        <v>244680000</v>
      </c>
    </row>
    <row r="3666" spans="1:7" x14ac:dyDescent="0.2">
      <c r="A3666" s="91">
        <v>34590</v>
      </c>
      <c r="B3666">
        <v>466.26998900000001</v>
      </c>
      <c r="C3666">
        <v>468.76001000000002</v>
      </c>
      <c r="D3666">
        <v>466.26998900000001</v>
      </c>
      <c r="E3666">
        <v>467.51001000000002</v>
      </c>
      <c r="F3666">
        <v>467.51001000000002</v>
      </c>
      <c r="G3666">
        <v>293370000</v>
      </c>
    </row>
    <row r="3667" spans="1:7" x14ac:dyDescent="0.2">
      <c r="A3667" s="91">
        <v>34591</v>
      </c>
      <c r="B3667">
        <v>467.54998799999998</v>
      </c>
      <c r="C3667">
        <v>468.85998499999999</v>
      </c>
      <c r="D3667">
        <v>466.82000699999998</v>
      </c>
      <c r="E3667">
        <v>468.79998799999998</v>
      </c>
      <c r="F3667">
        <v>468.79998799999998</v>
      </c>
      <c r="G3667">
        <v>297480000</v>
      </c>
    </row>
    <row r="3668" spans="1:7" x14ac:dyDescent="0.2">
      <c r="A3668" s="91">
        <v>34592</v>
      </c>
      <c r="B3668">
        <v>468.79998799999998</v>
      </c>
      <c r="C3668">
        <v>474.80999800000001</v>
      </c>
      <c r="D3668">
        <v>468.790009</v>
      </c>
      <c r="E3668">
        <v>474.80999800000001</v>
      </c>
      <c r="F3668">
        <v>474.80999800000001</v>
      </c>
      <c r="G3668">
        <v>281920000</v>
      </c>
    </row>
    <row r="3669" spans="1:7" x14ac:dyDescent="0.2">
      <c r="A3669" s="91">
        <v>34593</v>
      </c>
      <c r="B3669">
        <v>474.80999800000001</v>
      </c>
      <c r="C3669">
        <v>474.80999800000001</v>
      </c>
      <c r="D3669">
        <v>470.05999800000001</v>
      </c>
      <c r="E3669">
        <v>471.19000199999999</v>
      </c>
      <c r="F3669">
        <v>471.19000199999999</v>
      </c>
      <c r="G3669">
        <v>410750000</v>
      </c>
    </row>
    <row r="3670" spans="1:7" x14ac:dyDescent="0.2">
      <c r="A3670" s="91">
        <v>34596</v>
      </c>
      <c r="B3670">
        <v>471.209991</v>
      </c>
      <c r="C3670">
        <v>473.14999399999999</v>
      </c>
      <c r="D3670">
        <v>470.67999300000002</v>
      </c>
      <c r="E3670">
        <v>470.85000600000001</v>
      </c>
      <c r="F3670">
        <v>470.85000600000001</v>
      </c>
      <c r="G3670">
        <v>277110000</v>
      </c>
    </row>
    <row r="3671" spans="1:7" x14ac:dyDescent="0.2">
      <c r="A3671" s="91">
        <v>34597</v>
      </c>
      <c r="B3671">
        <v>470.82998700000002</v>
      </c>
      <c r="C3671">
        <v>470.82998700000002</v>
      </c>
      <c r="D3671">
        <v>463.35998499999999</v>
      </c>
      <c r="E3671">
        <v>463.35998499999999</v>
      </c>
      <c r="F3671">
        <v>463.35998499999999</v>
      </c>
      <c r="G3671">
        <v>326050000</v>
      </c>
    </row>
    <row r="3672" spans="1:7" x14ac:dyDescent="0.2">
      <c r="A3672" s="91">
        <v>34598</v>
      </c>
      <c r="B3672">
        <v>463.42001299999998</v>
      </c>
      <c r="C3672">
        <v>464.01001000000002</v>
      </c>
      <c r="D3672">
        <v>458.47000100000002</v>
      </c>
      <c r="E3672">
        <v>461.459991</v>
      </c>
      <c r="F3672">
        <v>461.459991</v>
      </c>
      <c r="G3672">
        <v>351830000</v>
      </c>
    </row>
    <row r="3673" spans="1:7" x14ac:dyDescent="0.2">
      <c r="A3673" s="91">
        <v>34599</v>
      </c>
      <c r="B3673">
        <v>461.45001200000002</v>
      </c>
      <c r="C3673">
        <v>463.22000100000002</v>
      </c>
      <c r="D3673">
        <v>460.959991</v>
      </c>
      <c r="E3673">
        <v>461.26998900000001</v>
      </c>
      <c r="F3673">
        <v>461.26998900000001</v>
      </c>
      <c r="G3673">
        <v>305210000</v>
      </c>
    </row>
    <row r="3674" spans="1:7" x14ac:dyDescent="0.2">
      <c r="A3674" s="91">
        <v>34600</v>
      </c>
      <c r="B3674">
        <v>461.26998900000001</v>
      </c>
      <c r="C3674">
        <v>462.14001500000001</v>
      </c>
      <c r="D3674">
        <v>459.01001000000002</v>
      </c>
      <c r="E3674">
        <v>459.67001299999998</v>
      </c>
      <c r="F3674">
        <v>459.67001299999998</v>
      </c>
      <c r="G3674">
        <v>300060000</v>
      </c>
    </row>
    <row r="3675" spans="1:7" x14ac:dyDescent="0.2">
      <c r="A3675" s="91">
        <v>34603</v>
      </c>
      <c r="B3675">
        <v>459.64999399999999</v>
      </c>
      <c r="C3675">
        <v>460.86999500000002</v>
      </c>
      <c r="D3675">
        <v>459.30999800000001</v>
      </c>
      <c r="E3675">
        <v>460.82000699999998</v>
      </c>
      <c r="F3675">
        <v>460.82000699999998</v>
      </c>
      <c r="G3675">
        <v>272530000</v>
      </c>
    </row>
    <row r="3676" spans="1:7" x14ac:dyDescent="0.2">
      <c r="A3676" s="91">
        <v>34604</v>
      </c>
      <c r="B3676">
        <v>460.82000699999998</v>
      </c>
      <c r="C3676">
        <v>462.75</v>
      </c>
      <c r="D3676">
        <v>459.82998700000002</v>
      </c>
      <c r="E3676">
        <v>462.04998799999998</v>
      </c>
      <c r="F3676">
        <v>462.04998799999998</v>
      </c>
      <c r="G3676">
        <v>290330000</v>
      </c>
    </row>
    <row r="3677" spans="1:7" x14ac:dyDescent="0.2">
      <c r="A3677" s="91">
        <v>34605</v>
      </c>
      <c r="B3677">
        <v>462.10000600000001</v>
      </c>
      <c r="C3677">
        <v>465.54998799999998</v>
      </c>
      <c r="D3677">
        <v>462.10000600000001</v>
      </c>
      <c r="E3677">
        <v>464.83999599999999</v>
      </c>
      <c r="F3677">
        <v>464.83999599999999</v>
      </c>
      <c r="G3677">
        <v>330020000</v>
      </c>
    </row>
    <row r="3678" spans="1:7" x14ac:dyDescent="0.2">
      <c r="A3678" s="91">
        <v>34606</v>
      </c>
      <c r="B3678">
        <v>464.83999599999999</v>
      </c>
      <c r="C3678">
        <v>464.83999599999999</v>
      </c>
      <c r="D3678">
        <v>461.51001000000002</v>
      </c>
      <c r="E3678">
        <v>462.23998999999998</v>
      </c>
      <c r="F3678">
        <v>462.23998999999998</v>
      </c>
      <c r="G3678">
        <v>302280000</v>
      </c>
    </row>
    <row r="3679" spans="1:7" x14ac:dyDescent="0.2">
      <c r="A3679" s="91">
        <v>34607</v>
      </c>
      <c r="B3679">
        <v>462.26998900000001</v>
      </c>
      <c r="C3679">
        <v>465.29998799999998</v>
      </c>
      <c r="D3679">
        <v>461.91000400000001</v>
      </c>
      <c r="E3679">
        <v>462.709991</v>
      </c>
      <c r="F3679">
        <v>462.709991</v>
      </c>
      <c r="G3679">
        <v>291900000</v>
      </c>
    </row>
    <row r="3680" spans="1:7" x14ac:dyDescent="0.2">
      <c r="A3680" s="91">
        <v>34610</v>
      </c>
      <c r="B3680">
        <v>462.69000199999999</v>
      </c>
      <c r="C3680">
        <v>463.30999800000001</v>
      </c>
      <c r="D3680">
        <v>460.32998700000002</v>
      </c>
      <c r="E3680">
        <v>461.73998999999998</v>
      </c>
      <c r="F3680">
        <v>461.73998999999998</v>
      </c>
      <c r="G3680">
        <v>269130000</v>
      </c>
    </row>
    <row r="3681" spans="1:7" x14ac:dyDescent="0.2">
      <c r="A3681" s="91">
        <v>34611</v>
      </c>
      <c r="B3681">
        <v>461.76998900000001</v>
      </c>
      <c r="C3681">
        <v>462.459991</v>
      </c>
      <c r="D3681">
        <v>454.02999899999998</v>
      </c>
      <c r="E3681">
        <v>454.58999599999999</v>
      </c>
      <c r="F3681">
        <v>454.58999599999999</v>
      </c>
      <c r="G3681">
        <v>325620000</v>
      </c>
    </row>
    <row r="3682" spans="1:7" x14ac:dyDescent="0.2">
      <c r="A3682" s="91">
        <v>34612</v>
      </c>
      <c r="B3682">
        <v>454.58999599999999</v>
      </c>
      <c r="C3682">
        <v>454.58999599999999</v>
      </c>
      <c r="D3682">
        <v>449.26998900000001</v>
      </c>
      <c r="E3682">
        <v>453.51998900000001</v>
      </c>
      <c r="F3682">
        <v>453.51998900000001</v>
      </c>
      <c r="G3682">
        <v>359670000</v>
      </c>
    </row>
    <row r="3683" spans="1:7" x14ac:dyDescent="0.2">
      <c r="A3683" s="91">
        <v>34613</v>
      </c>
      <c r="B3683">
        <v>453.51998900000001</v>
      </c>
      <c r="C3683">
        <v>454.48998999999998</v>
      </c>
      <c r="D3683">
        <v>452.13000499999998</v>
      </c>
      <c r="E3683">
        <v>452.35998499999999</v>
      </c>
      <c r="F3683">
        <v>452.35998499999999</v>
      </c>
      <c r="G3683">
        <v>272620000</v>
      </c>
    </row>
    <row r="3684" spans="1:7" x14ac:dyDescent="0.2">
      <c r="A3684" s="91">
        <v>34614</v>
      </c>
      <c r="B3684">
        <v>452.36999500000002</v>
      </c>
      <c r="C3684">
        <v>455.67001299999998</v>
      </c>
      <c r="D3684">
        <v>452.13000499999998</v>
      </c>
      <c r="E3684">
        <v>455.10000600000001</v>
      </c>
      <c r="F3684">
        <v>455.10000600000001</v>
      </c>
      <c r="G3684">
        <v>284230000</v>
      </c>
    </row>
    <row r="3685" spans="1:7" x14ac:dyDescent="0.2">
      <c r="A3685" s="91">
        <v>34617</v>
      </c>
      <c r="B3685">
        <v>455.11999500000002</v>
      </c>
      <c r="C3685">
        <v>459.290009</v>
      </c>
      <c r="D3685">
        <v>455.11999500000002</v>
      </c>
      <c r="E3685">
        <v>459.040009</v>
      </c>
      <c r="F3685">
        <v>459.040009</v>
      </c>
      <c r="G3685">
        <v>213110000</v>
      </c>
    </row>
    <row r="3686" spans="1:7" x14ac:dyDescent="0.2">
      <c r="A3686" s="91">
        <v>34618</v>
      </c>
      <c r="B3686">
        <v>459.040009</v>
      </c>
      <c r="C3686">
        <v>466.33999599999999</v>
      </c>
      <c r="D3686">
        <v>459.040009</v>
      </c>
      <c r="E3686">
        <v>465.790009</v>
      </c>
      <c r="F3686">
        <v>465.790009</v>
      </c>
      <c r="G3686">
        <v>355540000</v>
      </c>
    </row>
    <row r="3687" spans="1:7" x14ac:dyDescent="0.2">
      <c r="A3687" s="91">
        <v>34619</v>
      </c>
      <c r="B3687">
        <v>465.77999899999998</v>
      </c>
      <c r="C3687">
        <v>466.70001200000002</v>
      </c>
      <c r="D3687">
        <v>464.790009</v>
      </c>
      <c r="E3687">
        <v>465.47000100000002</v>
      </c>
      <c r="F3687">
        <v>465.47000100000002</v>
      </c>
      <c r="G3687">
        <v>269550000</v>
      </c>
    </row>
    <row r="3688" spans="1:7" x14ac:dyDescent="0.2">
      <c r="A3688" s="91">
        <v>34620</v>
      </c>
      <c r="B3688">
        <v>465.55999800000001</v>
      </c>
      <c r="C3688">
        <v>471.29998799999998</v>
      </c>
      <c r="D3688">
        <v>465.55999800000001</v>
      </c>
      <c r="E3688">
        <v>467.790009</v>
      </c>
      <c r="F3688">
        <v>467.790009</v>
      </c>
      <c r="G3688">
        <v>337900000</v>
      </c>
    </row>
    <row r="3689" spans="1:7" x14ac:dyDescent="0.2">
      <c r="A3689" s="91">
        <v>34621</v>
      </c>
      <c r="B3689">
        <v>467.77999899999998</v>
      </c>
      <c r="C3689">
        <v>469.52999899999998</v>
      </c>
      <c r="D3689">
        <v>466.10998499999999</v>
      </c>
      <c r="E3689">
        <v>469.10000600000001</v>
      </c>
      <c r="F3689">
        <v>469.10000600000001</v>
      </c>
      <c r="G3689">
        <v>251770000</v>
      </c>
    </row>
    <row r="3690" spans="1:7" x14ac:dyDescent="0.2">
      <c r="A3690" s="91">
        <v>34624</v>
      </c>
      <c r="B3690">
        <v>469.10998499999999</v>
      </c>
      <c r="C3690">
        <v>469.88000499999998</v>
      </c>
      <c r="D3690">
        <v>468.16000400000001</v>
      </c>
      <c r="E3690">
        <v>468.959991</v>
      </c>
      <c r="F3690">
        <v>468.959991</v>
      </c>
      <c r="G3690">
        <v>238490000</v>
      </c>
    </row>
    <row r="3691" spans="1:7" x14ac:dyDescent="0.2">
      <c r="A3691" s="91">
        <v>34625</v>
      </c>
      <c r="B3691">
        <v>469.01998900000001</v>
      </c>
      <c r="C3691">
        <v>469.19000199999999</v>
      </c>
      <c r="D3691">
        <v>466.540009</v>
      </c>
      <c r="E3691">
        <v>467.66000400000001</v>
      </c>
      <c r="F3691">
        <v>467.66000400000001</v>
      </c>
      <c r="G3691">
        <v>259730000</v>
      </c>
    </row>
    <row r="3692" spans="1:7" x14ac:dyDescent="0.2">
      <c r="A3692" s="91">
        <v>34626</v>
      </c>
      <c r="B3692">
        <v>467.69000199999999</v>
      </c>
      <c r="C3692">
        <v>471.42999300000002</v>
      </c>
      <c r="D3692">
        <v>465.959991</v>
      </c>
      <c r="E3692">
        <v>470.27999899999998</v>
      </c>
      <c r="F3692">
        <v>470.27999899999998</v>
      </c>
      <c r="G3692">
        <v>317030000</v>
      </c>
    </row>
    <row r="3693" spans="1:7" x14ac:dyDescent="0.2">
      <c r="A3693" s="91">
        <v>34627</v>
      </c>
      <c r="B3693">
        <v>470.36999500000002</v>
      </c>
      <c r="C3693">
        <v>470.36999500000002</v>
      </c>
      <c r="D3693">
        <v>465.39001500000001</v>
      </c>
      <c r="E3693">
        <v>466.85000600000001</v>
      </c>
      <c r="F3693">
        <v>466.85000600000001</v>
      </c>
      <c r="G3693">
        <v>331460000</v>
      </c>
    </row>
    <row r="3694" spans="1:7" x14ac:dyDescent="0.2">
      <c r="A3694" s="91">
        <v>34628</v>
      </c>
      <c r="B3694">
        <v>466.69000199999999</v>
      </c>
      <c r="C3694">
        <v>466.69000199999999</v>
      </c>
      <c r="D3694">
        <v>463.82998700000002</v>
      </c>
      <c r="E3694">
        <v>464.89001500000001</v>
      </c>
      <c r="F3694">
        <v>464.89001500000001</v>
      </c>
      <c r="G3694">
        <v>315310000</v>
      </c>
    </row>
    <row r="3695" spans="1:7" x14ac:dyDescent="0.2">
      <c r="A3695" s="91">
        <v>34631</v>
      </c>
      <c r="B3695">
        <v>464.89001500000001</v>
      </c>
      <c r="C3695">
        <v>466.36999500000002</v>
      </c>
      <c r="D3695">
        <v>460.79998799999998</v>
      </c>
      <c r="E3695">
        <v>460.82998700000002</v>
      </c>
      <c r="F3695">
        <v>460.82998700000002</v>
      </c>
      <c r="G3695">
        <v>282800000</v>
      </c>
    </row>
    <row r="3696" spans="1:7" x14ac:dyDescent="0.2">
      <c r="A3696" s="91">
        <v>34632</v>
      </c>
      <c r="B3696">
        <v>460.82998700000002</v>
      </c>
      <c r="C3696">
        <v>461.95001200000002</v>
      </c>
      <c r="D3696">
        <v>458.26001000000002</v>
      </c>
      <c r="E3696">
        <v>461.52999899999998</v>
      </c>
      <c r="F3696">
        <v>461.52999899999998</v>
      </c>
      <c r="G3696">
        <v>326110000</v>
      </c>
    </row>
    <row r="3697" spans="1:7" x14ac:dyDescent="0.2">
      <c r="A3697" s="91">
        <v>34633</v>
      </c>
      <c r="B3697">
        <v>461.54998799999998</v>
      </c>
      <c r="C3697">
        <v>463.76998900000001</v>
      </c>
      <c r="D3697">
        <v>461.22000100000002</v>
      </c>
      <c r="E3697">
        <v>462.61999500000002</v>
      </c>
      <c r="F3697">
        <v>462.61999500000002</v>
      </c>
      <c r="G3697">
        <v>322570000</v>
      </c>
    </row>
    <row r="3698" spans="1:7" x14ac:dyDescent="0.2">
      <c r="A3698" s="91">
        <v>34634</v>
      </c>
      <c r="B3698">
        <v>462.67999300000002</v>
      </c>
      <c r="C3698">
        <v>465.85000600000001</v>
      </c>
      <c r="D3698">
        <v>462.61999500000002</v>
      </c>
      <c r="E3698">
        <v>465.85000600000001</v>
      </c>
      <c r="F3698">
        <v>465.85000600000001</v>
      </c>
      <c r="G3698">
        <v>327790000</v>
      </c>
    </row>
    <row r="3699" spans="1:7" x14ac:dyDescent="0.2">
      <c r="A3699" s="91">
        <v>34635</v>
      </c>
      <c r="B3699">
        <v>465.83999599999999</v>
      </c>
      <c r="C3699">
        <v>473.77999899999998</v>
      </c>
      <c r="D3699">
        <v>465.79998799999998</v>
      </c>
      <c r="E3699">
        <v>473.76998900000001</v>
      </c>
      <c r="F3699">
        <v>473.76998900000001</v>
      </c>
      <c r="G3699">
        <v>381450000</v>
      </c>
    </row>
    <row r="3700" spans="1:7" x14ac:dyDescent="0.2">
      <c r="A3700" s="91">
        <v>34638</v>
      </c>
      <c r="B3700">
        <v>473.76001000000002</v>
      </c>
      <c r="C3700">
        <v>474.73998999999998</v>
      </c>
      <c r="D3700">
        <v>472.32998700000002</v>
      </c>
      <c r="E3700">
        <v>472.35000600000001</v>
      </c>
      <c r="F3700">
        <v>472.35000600000001</v>
      </c>
      <c r="G3700">
        <v>302820000</v>
      </c>
    </row>
    <row r="3701" spans="1:7" x14ac:dyDescent="0.2">
      <c r="A3701" s="91">
        <v>34639</v>
      </c>
      <c r="B3701">
        <v>472.26001000000002</v>
      </c>
      <c r="C3701">
        <v>472.26001000000002</v>
      </c>
      <c r="D3701">
        <v>467.64001500000001</v>
      </c>
      <c r="E3701">
        <v>468.42001299999998</v>
      </c>
      <c r="F3701">
        <v>468.42001299999998</v>
      </c>
      <c r="G3701">
        <v>314940000</v>
      </c>
    </row>
    <row r="3702" spans="1:7" x14ac:dyDescent="0.2">
      <c r="A3702" s="91">
        <v>34640</v>
      </c>
      <c r="B3702">
        <v>468.41000400000001</v>
      </c>
      <c r="C3702">
        <v>470.92001299999998</v>
      </c>
      <c r="D3702">
        <v>466.35998499999999</v>
      </c>
      <c r="E3702">
        <v>466.51001000000002</v>
      </c>
      <c r="F3702">
        <v>466.51001000000002</v>
      </c>
      <c r="G3702">
        <v>331360000</v>
      </c>
    </row>
    <row r="3703" spans="1:7" x14ac:dyDescent="0.2">
      <c r="A3703" s="91">
        <v>34641</v>
      </c>
      <c r="B3703">
        <v>466.5</v>
      </c>
      <c r="C3703">
        <v>468.64001500000001</v>
      </c>
      <c r="D3703">
        <v>466.39999399999999</v>
      </c>
      <c r="E3703">
        <v>467.91000400000001</v>
      </c>
      <c r="F3703">
        <v>467.91000400000001</v>
      </c>
      <c r="G3703">
        <v>285170000</v>
      </c>
    </row>
    <row r="3704" spans="1:7" x14ac:dyDescent="0.2">
      <c r="A3704" s="91">
        <v>34642</v>
      </c>
      <c r="B3704">
        <v>467.959991</v>
      </c>
      <c r="C3704">
        <v>469.27999899999998</v>
      </c>
      <c r="D3704">
        <v>462.27999899999998</v>
      </c>
      <c r="E3704">
        <v>462.27999899999998</v>
      </c>
      <c r="F3704">
        <v>462.27999899999998</v>
      </c>
      <c r="G3704">
        <v>280560000</v>
      </c>
    </row>
    <row r="3705" spans="1:7" x14ac:dyDescent="0.2">
      <c r="A3705" s="91">
        <v>34645</v>
      </c>
      <c r="B3705">
        <v>462.30999800000001</v>
      </c>
      <c r="C3705">
        <v>463.55999800000001</v>
      </c>
      <c r="D3705">
        <v>461.25</v>
      </c>
      <c r="E3705">
        <v>463.07000699999998</v>
      </c>
      <c r="F3705">
        <v>463.07000699999998</v>
      </c>
      <c r="G3705">
        <v>255030000</v>
      </c>
    </row>
    <row r="3706" spans="1:7" x14ac:dyDescent="0.2">
      <c r="A3706" s="91">
        <v>34646</v>
      </c>
      <c r="B3706">
        <v>463.07998700000002</v>
      </c>
      <c r="C3706">
        <v>467.540009</v>
      </c>
      <c r="D3706">
        <v>463.07000699999998</v>
      </c>
      <c r="E3706">
        <v>465.64999399999999</v>
      </c>
      <c r="F3706">
        <v>465.64999399999999</v>
      </c>
      <c r="G3706">
        <v>290860000</v>
      </c>
    </row>
    <row r="3707" spans="1:7" x14ac:dyDescent="0.2">
      <c r="A3707" s="91">
        <v>34647</v>
      </c>
      <c r="B3707">
        <v>465.64999399999999</v>
      </c>
      <c r="C3707">
        <v>469.95001200000002</v>
      </c>
      <c r="D3707">
        <v>463.459991</v>
      </c>
      <c r="E3707">
        <v>465.39999399999999</v>
      </c>
      <c r="F3707">
        <v>465.39999399999999</v>
      </c>
      <c r="G3707">
        <v>337780000</v>
      </c>
    </row>
    <row r="3708" spans="1:7" x14ac:dyDescent="0.2">
      <c r="A3708" s="91">
        <v>34648</v>
      </c>
      <c r="B3708">
        <v>465.39999399999999</v>
      </c>
      <c r="C3708">
        <v>467.790009</v>
      </c>
      <c r="D3708">
        <v>463.73001099999999</v>
      </c>
      <c r="E3708">
        <v>464.36999500000002</v>
      </c>
      <c r="F3708">
        <v>464.36999500000002</v>
      </c>
      <c r="G3708">
        <v>280910000</v>
      </c>
    </row>
    <row r="3709" spans="1:7" x14ac:dyDescent="0.2">
      <c r="A3709" s="91">
        <v>34649</v>
      </c>
      <c r="B3709">
        <v>464.17001299999998</v>
      </c>
      <c r="C3709">
        <v>464.17001299999998</v>
      </c>
      <c r="D3709">
        <v>461.45001200000002</v>
      </c>
      <c r="E3709">
        <v>462.35000600000001</v>
      </c>
      <c r="F3709">
        <v>462.35000600000001</v>
      </c>
      <c r="G3709">
        <v>220800000</v>
      </c>
    </row>
    <row r="3710" spans="1:7" x14ac:dyDescent="0.2">
      <c r="A3710" s="91">
        <v>34652</v>
      </c>
      <c r="B3710">
        <v>462.44000199999999</v>
      </c>
      <c r="C3710">
        <v>466.290009</v>
      </c>
      <c r="D3710">
        <v>462.35000600000001</v>
      </c>
      <c r="E3710">
        <v>466.040009</v>
      </c>
      <c r="F3710">
        <v>466.040009</v>
      </c>
      <c r="G3710">
        <v>260380000</v>
      </c>
    </row>
    <row r="3711" spans="1:7" x14ac:dyDescent="0.2">
      <c r="A3711" s="91">
        <v>34653</v>
      </c>
      <c r="B3711">
        <v>466.040009</v>
      </c>
      <c r="C3711">
        <v>468.51001000000002</v>
      </c>
      <c r="D3711">
        <v>462.95001200000002</v>
      </c>
      <c r="E3711">
        <v>465.02999899999998</v>
      </c>
      <c r="F3711">
        <v>465.02999899999998</v>
      </c>
      <c r="G3711">
        <v>336450000</v>
      </c>
    </row>
    <row r="3712" spans="1:7" x14ac:dyDescent="0.2">
      <c r="A3712" s="91">
        <v>34654</v>
      </c>
      <c r="B3712">
        <v>465.05999800000001</v>
      </c>
      <c r="C3712">
        <v>466.25</v>
      </c>
      <c r="D3712">
        <v>464.27999899999998</v>
      </c>
      <c r="E3712">
        <v>465.61999500000002</v>
      </c>
      <c r="F3712">
        <v>465.61999500000002</v>
      </c>
      <c r="G3712">
        <v>296980000</v>
      </c>
    </row>
    <row r="3713" spans="1:7" x14ac:dyDescent="0.2">
      <c r="A3713" s="91">
        <v>34655</v>
      </c>
      <c r="B3713">
        <v>465.709991</v>
      </c>
      <c r="C3713">
        <v>465.82998700000002</v>
      </c>
      <c r="D3713">
        <v>461.47000100000002</v>
      </c>
      <c r="E3713">
        <v>463.57000699999998</v>
      </c>
      <c r="F3713">
        <v>463.57000699999998</v>
      </c>
      <c r="G3713">
        <v>323190000</v>
      </c>
    </row>
    <row r="3714" spans="1:7" x14ac:dyDescent="0.2">
      <c r="A3714" s="91">
        <v>34656</v>
      </c>
      <c r="B3714">
        <v>463.60000600000001</v>
      </c>
      <c r="C3714">
        <v>463.83999599999999</v>
      </c>
      <c r="D3714">
        <v>460.25</v>
      </c>
      <c r="E3714">
        <v>461.47000100000002</v>
      </c>
      <c r="F3714">
        <v>461.47000100000002</v>
      </c>
      <c r="G3714">
        <v>356730000</v>
      </c>
    </row>
    <row r="3715" spans="1:7" x14ac:dyDescent="0.2">
      <c r="A3715" s="91">
        <v>34659</v>
      </c>
      <c r="B3715">
        <v>461.69000199999999</v>
      </c>
      <c r="C3715">
        <v>463.41000400000001</v>
      </c>
      <c r="D3715">
        <v>457.54998799999998</v>
      </c>
      <c r="E3715">
        <v>458.29998799999998</v>
      </c>
      <c r="F3715">
        <v>458.29998799999998</v>
      </c>
      <c r="G3715">
        <v>293030000</v>
      </c>
    </row>
    <row r="3716" spans="1:7" x14ac:dyDescent="0.2">
      <c r="A3716" s="91">
        <v>34660</v>
      </c>
      <c r="B3716">
        <v>457.95001200000002</v>
      </c>
      <c r="C3716">
        <v>458.02999899999998</v>
      </c>
      <c r="D3716">
        <v>450.07998700000002</v>
      </c>
      <c r="E3716">
        <v>450.08999599999999</v>
      </c>
      <c r="F3716">
        <v>450.08999599999999</v>
      </c>
      <c r="G3716">
        <v>387270000</v>
      </c>
    </row>
    <row r="3717" spans="1:7" x14ac:dyDescent="0.2">
      <c r="A3717" s="91">
        <v>34661</v>
      </c>
      <c r="B3717">
        <v>450.01001000000002</v>
      </c>
      <c r="C3717">
        <v>450.60998499999999</v>
      </c>
      <c r="D3717">
        <v>444.17999300000002</v>
      </c>
      <c r="E3717">
        <v>449.92999300000002</v>
      </c>
      <c r="F3717">
        <v>449.92999300000002</v>
      </c>
      <c r="G3717">
        <v>430760000</v>
      </c>
    </row>
    <row r="3718" spans="1:7" x14ac:dyDescent="0.2">
      <c r="A3718" s="91">
        <v>34663</v>
      </c>
      <c r="B3718">
        <v>449.94000199999999</v>
      </c>
      <c r="C3718">
        <v>452.86999500000002</v>
      </c>
      <c r="D3718">
        <v>449.94000199999999</v>
      </c>
      <c r="E3718">
        <v>452.290009</v>
      </c>
      <c r="F3718">
        <v>452.290009</v>
      </c>
      <c r="G3718">
        <v>118290000</v>
      </c>
    </row>
    <row r="3719" spans="1:7" x14ac:dyDescent="0.2">
      <c r="A3719" s="91">
        <v>34666</v>
      </c>
      <c r="B3719">
        <v>452.26001000000002</v>
      </c>
      <c r="C3719">
        <v>454.19000199999999</v>
      </c>
      <c r="D3719">
        <v>451.040009</v>
      </c>
      <c r="E3719">
        <v>454.16000400000001</v>
      </c>
      <c r="F3719">
        <v>454.16000400000001</v>
      </c>
      <c r="G3719">
        <v>265480000</v>
      </c>
    </row>
    <row r="3720" spans="1:7" x14ac:dyDescent="0.2">
      <c r="A3720" s="91">
        <v>34667</v>
      </c>
      <c r="B3720">
        <v>454.23001099999999</v>
      </c>
      <c r="C3720">
        <v>455.17001299999998</v>
      </c>
      <c r="D3720">
        <v>452.14001500000001</v>
      </c>
      <c r="E3720">
        <v>455.17001299999998</v>
      </c>
      <c r="F3720">
        <v>455.17001299999998</v>
      </c>
      <c r="G3720">
        <v>286620000</v>
      </c>
    </row>
    <row r="3721" spans="1:7" x14ac:dyDescent="0.2">
      <c r="A3721" s="91">
        <v>34668</v>
      </c>
      <c r="B3721">
        <v>455.17001299999998</v>
      </c>
      <c r="C3721">
        <v>457.13000499999998</v>
      </c>
      <c r="D3721">
        <v>453.26998900000001</v>
      </c>
      <c r="E3721">
        <v>453.69000199999999</v>
      </c>
      <c r="F3721">
        <v>453.69000199999999</v>
      </c>
      <c r="G3721">
        <v>298650000</v>
      </c>
    </row>
    <row r="3722" spans="1:7" x14ac:dyDescent="0.2">
      <c r="A3722" s="91">
        <v>34669</v>
      </c>
      <c r="B3722">
        <v>453.54998799999998</v>
      </c>
      <c r="C3722">
        <v>453.91000400000001</v>
      </c>
      <c r="D3722">
        <v>447.97000100000002</v>
      </c>
      <c r="E3722">
        <v>448.92001299999998</v>
      </c>
      <c r="F3722">
        <v>448.92001299999998</v>
      </c>
      <c r="G3722">
        <v>285920000</v>
      </c>
    </row>
    <row r="3723" spans="1:7" x14ac:dyDescent="0.2">
      <c r="A3723" s="91">
        <v>34670</v>
      </c>
      <c r="B3723">
        <v>448.92001299999998</v>
      </c>
      <c r="C3723">
        <v>453.30999800000001</v>
      </c>
      <c r="D3723">
        <v>448</v>
      </c>
      <c r="E3723">
        <v>453.29998799999998</v>
      </c>
      <c r="F3723">
        <v>453.29998799999998</v>
      </c>
      <c r="G3723">
        <v>284750000</v>
      </c>
    </row>
    <row r="3724" spans="1:7" x14ac:dyDescent="0.2">
      <c r="A3724" s="91">
        <v>34673</v>
      </c>
      <c r="B3724">
        <v>453.29998799999998</v>
      </c>
      <c r="C3724">
        <v>455.040009</v>
      </c>
      <c r="D3724">
        <v>452.05999800000001</v>
      </c>
      <c r="E3724">
        <v>453.32000699999998</v>
      </c>
      <c r="F3724">
        <v>453.32000699999998</v>
      </c>
      <c r="G3724">
        <v>258490000</v>
      </c>
    </row>
    <row r="3725" spans="1:7" x14ac:dyDescent="0.2">
      <c r="A3725" s="91">
        <v>34674</v>
      </c>
      <c r="B3725">
        <v>453.290009</v>
      </c>
      <c r="C3725">
        <v>453.92999300000002</v>
      </c>
      <c r="D3725">
        <v>450.35000600000001</v>
      </c>
      <c r="E3725">
        <v>453.10998499999999</v>
      </c>
      <c r="F3725">
        <v>453.10998499999999</v>
      </c>
      <c r="G3725">
        <v>298930000</v>
      </c>
    </row>
    <row r="3726" spans="1:7" x14ac:dyDescent="0.2">
      <c r="A3726" s="91">
        <v>34675</v>
      </c>
      <c r="B3726">
        <v>453.10998499999999</v>
      </c>
      <c r="C3726">
        <v>453.10998499999999</v>
      </c>
      <c r="D3726">
        <v>450.01001000000002</v>
      </c>
      <c r="E3726">
        <v>451.23001099999999</v>
      </c>
      <c r="F3726">
        <v>451.23001099999999</v>
      </c>
      <c r="G3726">
        <v>283490000</v>
      </c>
    </row>
    <row r="3727" spans="1:7" x14ac:dyDescent="0.2">
      <c r="A3727" s="91">
        <v>34676</v>
      </c>
      <c r="B3727">
        <v>451.23001099999999</v>
      </c>
      <c r="C3727">
        <v>452.05999800000001</v>
      </c>
      <c r="D3727">
        <v>444.58999599999999</v>
      </c>
      <c r="E3727">
        <v>445.45001200000002</v>
      </c>
      <c r="F3727">
        <v>445.45001200000002</v>
      </c>
      <c r="G3727">
        <v>362290000</v>
      </c>
    </row>
    <row r="3728" spans="1:7" x14ac:dyDescent="0.2">
      <c r="A3728" s="91">
        <v>34677</v>
      </c>
      <c r="B3728">
        <v>445.45001200000002</v>
      </c>
      <c r="C3728">
        <v>446.98001099999999</v>
      </c>
      <c r="D3728">
        <v>442.88000499999998</v>
      </c>
      <c r="E3728">
        <v>446.959991</v>
      </c>
      <c r="F3728">
        <v>446.959991</v>
      </c>
      <c r="G3728">
        <v>336440000</v>
      </c>
    </row>
    <row r="3729" spans="1:7" x14ac:dyDescent="0.2">
      <c r="A3729" s="91">
        <v>34680</v>
      </c>
      <c r="B3729">
        <v>446.95001200000002</v>
      </c>
      <c r="C3729">
        <v>449.48001099999999</v>
      </c>
      <c r="D3729">
        <v>445.61999500000002</v>
      </c>
      <c r="E3729">
        <v>449.47000100000002</v>
      </c>
      <c r="F3729">
        <v>449.47000100000002</v>
      </c>
      <c r="G3729">
        <v>285730000</v>
      </c>
    </row>
    <row r="3730" spans="1:7" x14ac:dyDescent="0.2">
      <c r="A3730" s="91">
        <v>34681</v>
      </c>
      <c r="B3730">
        <v>449.51998900000001</v>
      </c>
      <c r="C3730">
        <v>451.69000199999999</v>
      </c>
      <c r="D3730">
        <v>449.42999300000002</v>
      </c>
      <c r="E3730">
        <v>450.14999399999999</v>
      </c>
      <c r="F3730">
        <v>450.14999399999999</v>
      </c>
      <c r="G3730">
        <v>307110000</v>
      </c>
    </row>
    <row r="3731" spans="1:7" x14ac:dyDescent="0.2">
      <c r="A3731" s="91">
        <v>34682</v>
      </c>
      <c r="B3731">
        <v>450.04998799999998</v>
      </c>
      <c r="C3731">
        <v>456.16000400000001</v>
      </c>
      <c r="D3731">
        <v>450.04998799999998</v>
      </c>
      <c r="E3731">
        <v>454.97000100000002</v>
      </c>
      <c r="F3731">
        <v>454.97000100000002</v>
      </c>
      <c r="G3731">
        <v>355000000</v>
      </c>
    </row>
    <row r="3732" spans="1:7" x14ac:dyDescent="0.2">
      <c r="A3732" s="91">
        <v>34683</v>
      </c>
      <c r="B3732">
        <v>454.97000100000002</v>
      </c>
      <c r="C3732">
        <v>456.83999599999999</v>
      </c>
      <c r="D3732">
        <v>454.5</v>
      </c>
      <c r="E3732">
        <v>455.33999599999999</v>
      </c>
      <c r="F3732">
        <v>455.33999599999999</v>
      </c>
      <c r="G3732">
        <v>332790000</v>
      </c>
    </row>
    <row r="3733" spans="1:7" x14ac:dyDescent="0.2">
      <c r="A3733" s="91">
        <v>34684</v>
      </c>
      <c r="B3733">
        <v>455.35000600000001</v>
      </c>
      <c r="C3733">
        <v>458.79998799999998</v>
      </c>
      <c r="D3733">
        <v>455.35000600000001</v>
      </c>
      <c r="E3733">
        <v>458.79998799999998</v>
      </c>
      <c r="F3733">
        <v>458.79998799999998</v>
      </c>
      <c r="G3733">
        <v>481860000</v>
      </c>
    </row>
    <row r="3734" spans="1:7" x14ac:dyDescent="0.2">
      <c r="A3734" s="91">
        <v>34687</v>
      </c>
      <c r="B3734">
        <v>458.77999899999998</v>
      </c>
      <c r="C3734">
        <v>458.77999899999998</v>
      </c>
      <c r="D3734">
        <v>456.64001500000001</v>
      </c>
      <c r="E3734">
        <v>457.91000400000001</v>
      </c>
      <c r="F3734">
        <v>457.91000400000001</v>
      </c>
      <c r="G3734">
        <v>271850000</v>
      </c>
    </row>
    <row r="3735" spans="1:7" x14ac:dyDescent="0.2">
      <c r="A3735" s="91">
        <v>34688</v>
      </c>
      <c r="B3735">
        <v>458.07998700000002</v>
      </c>
      <c r="C3735">
        <v>458.45001200000002</v>
      </c>
      <c r="D3735">
        <v>456.36999500000002</v>
      </c>
      <c r="E3735">
        <v>457.10000600000001</v>
      </c>
      <c r="F3735">
        <v>457.10000600000001</v>
      </c>
      <c r="G3735">
        <v>326530000</v>
      </c>
    </row>
    <row r="3736" spans="1:7" x14ac:dyDescent="0.2">
      <c r="A3736" s="91">
        <v>34689</v>
      </c>
      <c r="B3736">
        <v>457.23998999999998</v>
      </c>
      <c r="C3736">
        <v>461.70001200000002</v>
      </c>
      <c r="D3736">
        <v>457.17001299999998</v>
      </c>
      <c r="E3736">
        <v>459.60998499999999</v>
      </c>
      <c r="F3736">
        <v>459.60998499999999</v>
      </c>
      <c r="G3736">
        <v>379130000</v>
      </c>
    </row>
    <row r="3737" spans="1:7" x14ac:dyDescent="0.2">
      <c r="A3737" s="91">
        <v>34690</v>
      </c>
      <c r="B3737">
        <v>459.61999500000002</v>
      </c>
      <c r="C3737">
        <v>461.209991</v>
      </c>
      <c r="D3737">
        <v>459.32998700000002</v>
      </c>
      <c r="E3737">
        <v>459.67999300000002</v>
      </c>
      <c r="F3737">
        <v>459.67999300000002</v>
      </c>
      <c r="G3737">
        <v>340330000</v>
      </c>
    </row>
    <row r="3738" spans="1:7" x14ac:dyDescent="0.2">
      <c r="A3738" s="91">
        <v>34691</v>
      </c>
      <c r="B3738">
        <v>459.70001200000002</v>
      </c>
      <c r="C3738">
        <v>461.32000699999998</v>
      </c>
      <c r="D3738">
        <v>459.39001500000001</v>
      </c>
      <c r="E3738">
        <v>459.82998700000002</v>
      </c>
      <c r="F3738">
        <v>459.82998700000002</v>
      </c>
      <c r="G3738">
        <v>196540000</v>
      </c>
    </row>
    <row r="3739" spans="1:7" x14ac:dyDescent="0.2">
      <c r="A3739" s="91">
        <v>34695</v>
      </c>
      <c r="B3739">
        <v>459.85000600000001</v>
      </c>
      <c r="C3739">
        <v>462.73001099999999</v>
      </c>
      <c r="D3739">
        <v>459.85000600000001</v>
      </c>
      <c r="E3739">
        <v>462.47000100000002</v>
      </c>
      <c r="F3739">
        <v>462.47000100000002</v>
      </c>
      <c r="G3739">
        <v>211180000</v>
      </c>
    </row>
    <row r="3740" spans="1:7" x14ac:dyDescent="0.2">
      <c r="A3740" s="91">
        <v>34696</v>
      </c>
      <c r="B3740">
        <v>462.47000100000002</v>
      </c>
      <c r="C3740">
        <v>462.48998999999998</v>
      </c>
      <c r="D3740">
        <v>459</v>
      </c>
      <c r="E3740">
        <v>460.85998499999999</v>
      </c>
      <c r="F3740">
        <v>460.85998499999999</v>
      </c>
      <c r="G3740">
        <v>246260000</v>
      </c>
    </row>
    <row r="3741" spans="1:7" x14ac:dyDescent="0.2">
      <c r="A3741" s="91">
        <v>34697</v>
      </c>
      <c r="B3741">
        <v>460.92001299999998</v>
      </c>
      <c r="C3741">
        <v>461.80999800000001</v>
      </c>
      <c r="D3741">
        <v>460.35998499999999</v>
      </c>
      <c r="E3741">
        <v>461.17001299999998</v>
      </c>
      <c r="F3741">
        <v>461.17001299999998</v>
      </c>
      <c r="G3741">
        <v>250650000</v>
      </c>
    </row>
    <row r="3742" spans="1:7" x14ac:dyDescent="0.2">
      <c r="A3742" s="91">
        <v>34698</v>
      </c>
      <c r="B3742">
        <v>461.17001299999998</v>
      </c>
      <c r="C3742">
        <v>462.11999500000002</v>
      </c>
      <c r="D3742">
        <v>459.23998999999998</v>
      </c>
      <c r="E3742">
        <v>459.26998900000001</v>
      </c>
      <c r="F3742">
        <v>459.26998900000001</v>
      </c>
      <c r="G3742">
        <v>256260000</v>
      </c>
    </row>
    <row r="3743" spans="1:7" x14ac:dyDescent="0.2">
      <c r="A3743" s="91">
        <v>34702</v>
      </c>
      <c r="B3743">
        <v>459.209991</v>
      </c>
      <c r="C3743">
        <v>459.26998900000001</v>
      </c>
      <c r="D3743">
        <v>457.20001200000002</v>
      </c>
      <c r="E3743">
        <v>459.10998499999999</v>
      </c>
      <c r="F3743">
        <v>459.10998499999999</v>
      </c>
      <c r="G3743">
        <v>262450000</v>
      </c>
    </row>
    <row r="3744" spans="1:7" x14ac:dyDescent="0.2">
      <c r="A3744" s="91">
        <v>34703</v>
      </c>
      <c r="B3744">
        <v>459.13000499999998</v>
      </c>
      <c r="C3744">
        <v>460.72000100000002</v>
      </c>
      <c r="D3744">
        <v>457.55999800000001</v>
      </c>
      <c r="E3744">
        <v>460.709991</v>
      </c>
      <c r="F3744">
        <v>460.709991</v>
      </c>
      <c r="G3744">
        <v>319510000</v>
      </c>
    </row>
    <row r="3745" spans="1:7" x14ac:dyDescent="0.2">
      <c r="A3745" s="91">
        <v>34704</v>
      </c>
      <c r="B3745">
        <v>460.73001099999999</v>
      </c>
      <c r="C3745">
        <v>461.29998799999998</v>
      </c>
      <c r="D3745">
        <v>459.75</v>
      </c>
      <c r="E3745">
        <v>460.33999599999999</v>
      </c>
      <c r="F3745">
        <v>460.33999599999999</v>
      </c>
      <c r="G3745">
        <v>309050000</v>
      </c>
    </row>
    <row r="3746" spans="1:7" x14ac:dyDescent="0.2">
      <c r="A3746" s="91">
        <v>34705</v>
      </c>
      <c r="B3746">
        <v>460.38000499999998</v>
      </c>
      <c r="C3746">
        <v>462.48998999999998</v>
      </c>
      <c r="D3746">
        <v>459.47000100000002</v>
      </c>
      <c r="E3746">
        <v>460.67999300000002</v>
      </c>
      <c r="F3746">
        <v>460.67999300000002</v>
      </c>
      <c r="G3746">
        <v>308070000</v>
      </c>
    </row>
    <row r="3747" spans="1:7" x14ac:dyDescent="0.2">
      <c r="A3747" s="91">
        <v>34708</v>
      </c>
      <c r="B3747">
        <v>460.67001299999998</v>
      </c>
      <c r="C3747">
        <v>461.76998900000001</v>
      </c>
      <c r="D3747">
        <v>459.73998999999998</v>
      </c>
      <c r="E3747">
        <v>460.82998700000002</v>
      </c>
      <c r="F3747">
        <v>460.82998700000002</v>
      </c>
      <c r="G3747">
        <v>278790000</v>
      </c>
    </row>
    <row r="3748" spans="1:7" x14ac:dyDescent="0.2">
      <c r="A3748" s="91">
        <v>34709</v>
      </c>
      <c r="B3748">
        <v>460.89999399999999</v>
      </c>
      <c r="C3748">
        <v>464.58999599999999</v>
      </c>
      <c r="D3748">
        <v>460.89999399999999</v>
      </c>
      <c r="E3748">
        <v>461.67999300000002</v>
      </c>
      <c r="F3748">
        <v>461.67999300000002</v>
      </c>
      <c r="G3748">
        <v>352450000</v>
      </c>
    </row>
    <row r="3749" spans="1:7" x14ac:dyDescent="0.2">
      <c r="A3749" s="91">
        <v>34710</v>
      </c>
      <c r="B3749">
        <v>461.67999300000002</v>
      </c>
      <c r="C3749">
        <v>463.60998499999999</v>
      </c>
      <c r="D3749">
        <v>458.64999399999999</v>
      </c>
      <c r="E3749">
        <v>461.66000400000001</v>
      </c>
      <c r="F3749">
        <v>461.66000400000001</v>
      </c>
      <c r="G3749">
        <v>346310000</v>
      </c>
    </row>
    <row r="3750" spans="1:7" x14ac:dyDescent="0.2">
      <c r="A3750" s="91">
        <v>34711</v>
      </c>
      <c r="B3750">
        <v>461.64001500000001</v>
      </c>
      <c r="C3750">
        <v>461.92999300000002</v>
      </c>
      <c r="D3750">
        <v>460.63000499999998</v>
      </c>
      <c r="E3750">
        <v>461.64001500000001</v>
      </c>
      <c r="F3750">
        <v>461.64001500000001</v>
      </c>
      <c r="G3750">
        <v>313040000</v>
      </c>
    </row>
    <row r="3751" spans="1:7" x14ac:dyDescent="0.2">
      <c r="A3751" s="91">
        <v>34712</v>
      </c>
      <c r="B3751">
        <v>461.64001500000001</v>
      </c>
      <c r="C3751">
        <v>466.42999300000002</v>
      </c>
      <c r="D3751">
        <v>461.64001500000001</v>
      </c>
      <c r="E3751">
        <v>465.97000100000002</v>
      </c>
      <c r="F3751">
        <v>465.97000100000002</v>
      </c>
      <c r="G3751">
        <v>336740000</v>
      </c>
    </row>
    <row r="3752" spans="1:7" x14ac:dyDescent="0.2">
      <c r="A3752" s="91">
        <v>34715</v>
      </c>
      <c r="B3752">
        <v>465.97000100000002</v>
      </c>
      <c r="C3752">
        <v>470.39001500000001</v>
      </c>
      <c r="D3752">
        <v>465.97000100000002</v>
      </c>
      <c r="E3752">
        <v>469.38000499999998</v>
      </c>
      <c r="F3752">
        <v>469.38000499999998</v>
      </c>
      <c r="G3752">
        <v>315810000</v>
      </c>
    </row>
    <row r="3753" spans="1:7" x14ac:dyDescent="0.2">
      <c r="A3753" s="91">
        <v>34716</v>
      </c>
      <c r="B3753">
        <v>469.38000499999998</v>
      </c>
      <c r="C3753">
        <v>470.14999399999999</v>
      </c>
      <c r="D3753">
        <v>468.19000199999999</v>
      </c>
      <c r="E3753">
        <v>470.04998799999998</v>
      </c>
      <c r="F3753">
        <v>470.04998799999998</v>
      </c>
      <c r="G3753">
        <v>331520000</v>
      </c>
    </row>
    <row r="3754" spans="1:7" x14ac:dyDescent="0.2">
      <c r="A3754" s="91">
        <v>34717</v>
      </c>
      <c r="B3754">
        <v>470.04998799999998</v>
      </c>
      <c r="C3754">
        <v>470.42999300000002</v>
      </c>
      <c r="D3754">
        <v>468.02999899999998</v>
      </c>
      <c r="E3754">
        <v>469.709991</v>
      </c>
      <c r="F3754">
        <v>469.709991</v>
      </c>
      <c r="G3754">
        <v>344660000</v>
      </c>
    </row>
    <row r="3755" spans="1:7" x14ac:dyDescent="0.2">
      <c r="A3755" s="91">
        <v>34718</v>
      </c>
      <c r="B3755">
        <v>469.72000100000002</v>
      </c>
      <c r="C3755">
        <v>469.72000100000002</v>
      </c>
      <c r="D3755">
        <v>466.39999399999999</v>
      </c>
      <c r="E3755">
        <v>466.95001200000002</v>
      </c>
      <c r="F3755">
        <v>466.95001200000002</v>
      </c>
      <c r="G3755">
        <v>297220000</v>
      </c>
    </row>
    <row r="3756" spans="1:7" x14ac:dyDescent="0.2">
      <c r="A3756" s="91">
        <v>34719</v>
      </c>
      <c r="B3756">
        <v>466.95001200000002</v>
      </c>
      <c r="C3756">
        <v>466.98998999999998</v>
      </c>
      <c r="D3756">
        <v>463.98998999999998</v>
      </c>
      <c r="E3756">
        <v>464.77999899999998</v>
      </c>
      <c r="F3756">
        <v>464.77999899999998</v>
      </c>
      <c r="G3756">
        <v>378190000</v>
      </c>
    </row>
    <row r="3757" spans="1:7" x14ac:dyDescent="0.2">
      <c r="A3757" s="91">
        <v>34722</v>
      </c>
      <c r="B3757">
        <v>464.77999899999998</v>
      </c>
      <c r="C3757">
        <v>466.23001099999999</v>
      </c>
      <c r="D3757">
        <v>461.14001500000001</v>
      </c>
      <c r="E3757">
        <v>465.82000699999998</v>
      </c>
      <c r="F3757">
        <v>465.82000699999998</v>
      </c>
      <c r="G3757">
        <v>325830000</v>
      </c>
    </row>
    <row r="3758" spans="1:7" x14ac:dyDescent="0.2">
      <c r="A3758" s="91">
        <v>34723</v>
      </c>
      <c r="B3758">
        <v>465.80999800000001</v>
      </c>
      <c r="C3758">
        <v>466.88000499999998</v>
      </c>
      <c r="D3758">
        <v>465.47000100000002</v>
      </c>
      <c r="E3758">
        <v>465.85998499999999</v>
      </c>
      <c r="F3758">
        <v>465.85998499999999</v>
      </c>
      <c r="G3758">
        <v>315430000</v>
      </c>
    </row>
    <row r="3759" spans="1:7" x14ac:dyDescent="0.2">
      <c r="A3759" s="91">
        <v>34724</v>
      </c>
      <c r="B3759">
        <v>465.85998499999999</v>
      </c>
      <c r="C3759">
        <v>469.51001000000002</v>
      </c>
      <c r="D3759">
        <v>464.39999399999999</v>
      </c>
      <c r="E3759">
        <v>467.44000199999999</v>
      </c>
      <c r="F3759">
        <v>467.44000199999999</v>
      </c>
      <c r="G3759">
        <v>342610000</v>
      </c>
    </row>
    <row r="3760" spans="1:7" x14ac:dyDescent="0.2">
      <c r="A3760" s="91">
        <v>34725</v>
      </c>
      <c r="B3760">
        <v>467.44000199999999</v>
      </c>
      <c r="C3760">
        <v>468.61999500000002</v>
      </c>
      <c r="D3760">
        <v>466.89999399999999</v>
      </c>
      <c r="E3760">
        <v>468.32000699999998</v>
      </c>
      <c r="F3760">
        <v>468.32000699999998</v>
      </c>
      <c r="G3760">
        <v>304730000</v>
      </c>
    </row>
    <row r="3761" spans="1:7" x14ac:dyDescent="0.2">
      <c r="A3761" s="91">
        <v>34726</v>
      </c>
      <c r="B3761">
        <v>468.32000699999998</v>
      </c>
      <c r="C3761">
        <v>471.35998499999999</v>
      </c>
      <c r="D3761">
        <v>468.32000699999998</v>
      </c>
      <c r="E3761">
        <v>470.39001500000001</v>
      </c>
      <c r="F3761">
        <v>470.39001500000001</v>
      </c>
      <c r="G3761">
        <v>339510000</v>
      </c>
    </row>
    <row r="3762" spans="1:7" x14ac:dyDescent="0.2">
      <c r="A3762" s="91">
        <v>34729</v>
      </c>
      <c r="B3762">
        <v>470.39001500000001</v>
      </c>
      <c r="C3762">
        <v>470.51998900000001</v>
      </c>
      <c r="D3762">
        <v>467.48998999999998</v>
      </c>
      <c r="E3762">
        <v>468.51001000000002</v>
      </c>
      <c r="F3762">
        <v>468.51001000000002</v>
      </c>
      <c r="G3762">
        <v>318550000</v>
      </c>
    </row>
    <row r="3763" spans="1:7" x14ac:dyDescent="0.2">
      <c r="A3763" s="91">
        <v>34730</v>
      </c>
      <c r="B3763">
        <v>468.51001000000002</v>
      </c>
      <c r="C3763">
        <v>471.02999899999998</v>
      </c>
      <c r="D3763">
        <v>468.17999300000002</v>
      </c>
      <c r="E3763">
        <v>470.42001299999998</v>
      </c>
      <c r="F3763">
        <v>470.42001299999998</v>
      </c>
      <c r="G3763">
        <v>411590000</v>
      </c>
    </row>
    <row r="3764" spans="1:7" x14ac:dyDescent="0.2">
      <c r="A3764" s="91">
        <v>34731</v>
      </c>
      <c r="B3764">
        <v>470.42001299999998</v>
      </c>
      <c r="C3764">
        <v>472.75</v>
      </c>
      <c r="D3764">
        <v>469.290009</v>
      </c>
      <c r="E3764">
        <v>470.39999399999999</v>
      </c>
      <c r="F3764">
        <v>470.39999399999999</v>
      </c>
      <c r="G3764">
        <v>395310000</v>
      </c>
    </row>
    <row r="3765" spans="1:7" x14ac:dyDescent="0.2">
      <c r="A3765" s="91">
        <v>34732</v>
      </c>
      <c r="B3765">
        <v>470.39999399999999</v>
      </c>
      <c r="C3765">
        <v>472.790009</v>
      </c>
      <c r="D3765">
        <v>469.95001200000002</v>
      </c>
      <c r="E3765">
        <v>472.790009</v>
      </c>
      <c r="F3765">
        <v>472.790009</v>
      </c>
      <c r="G3765">
        <v>322110000</v>
      </c>
    </row>
    <row r="3766" spans="1:7" x14ac:dyDescent="0.2">
      <c r="A3766" s="91">
        <v>34733</v>
      </c>
      <c r="B3766">
        <v>472.77999899999998</v>
      </c>
      <c r="C3766">
        <v>479.91000400000001</v>
      </c>
      <c r="D3766">
        <v>472.77999899999998</v>
      </c>
      <c r="E3766">
        <v>478.64999399999999</v>
      </c>
      <c r="F3766">
        <v>478.64999399999999</v>
      </c>
      <c r="G3766">
        <v>441000000</v>
      </c>
    </row>
    <row r="3767" spans="1:7" x14ac:dyDescent="0.2">
      <c r="A3767" s="91">
        <v>34736</v>
      </c>
      <c r="B3767">
        <v>478.64001500000001</v>
      </c>
      <c r="C3767">
        <v>481.95001200000002</v>
      </c>
      <c r="D3767">
        <v>478.35998499999999</v>
      </c>
      <c r="E3767">
        <v>481.14001500000001</v>
      </c>
      <c r="F3767">
        <v>481.14001500000001</v>
      </c>
      <c r="G3767">
        <v>325660000</v>
      </c>
    </row>
    <row r="3768" spans="1:7" x14ac:dyDescent="0.2">
      <c r="A3768" s="91">
        <v>34737</v>
      </c>
      <c r="B3768">
        <v>481.14001500000001</v>
      </c>
      <c r="C3768">
        <v>481.32000699999998</v>
      </c>
      <c r="D3768">
        <v>479.69000199999999</v>
      </c>
      <c r="E3768">
        <v>480.80999800000001</v>
      </c>
      <c r="F3768">
        <v>480.80999800000001</v>
      </c>
      <c r="G3768">
        <v>314660000</v>
      </c>
    </row>
    <row r="3769" spans="1:7" x14ac:dyDescent="0.2">
      <c r="A3769" s="91">
        <v>34738</v>
      </c>
      <c r="B3769">
        <v>480.80999800000001</v>
      </c>
      <c r="C3769">
        <v>482.60000600000001</v>
      </c>
      <c r="D3769">
        <v>480.39999399999999</v>
      </c>
      <c r="E3769">
        <v>481.19000199999999</v>
      </c>
      <c r="F3769">
        <v>481.19000199999999</v>
      </c>
      <c r="G3769">
        <v>318430000</v>
      </c>
    </row>
    <row r="3770" spans="1:7" x14ac:dyDescent="0.2">
      <c r="A3770" s="91">
        <v>34739</v>
      </c>
      <c r="B3770">
        <v>481.19000199999999</v>
      </c>
      <c r="C3770">
        <v>482</v>
      </c>
      <c r="D3770">
        <v>479.91000400000001</v>
      </c>
      <c r="E3770">
        <v>480.19000199999999</v>
      </c>
      <c r="F3770">
        <v>480.19000199999999</v>
      </c>
      <c r="G3770">
        <v>325570000</v>
      </c>
    </row>
    <row r="3771" spans="1:7" x14ac:dyDescent="0.2">
      <c r="A3771" s="91">
        <v>34740</v>
      </c>
      <c r="B3771">
        <v>480.19000199999999</v>
      </c>
      <c r="C3771">
        <v>481.959991</v>
      </c>
      <c r="D3771">
        <v>479.52999899999998</v>
      </c>
      <c r="E3771">
        <v>481.459991</v>
      </c>
      <c r="F3771">
        <v>481.459991</v>
      </c>
      <c r="G3771">
        <v>295600000</v>
      </c>
    </row>
    <row r="3772" spans="1:7" x14ac:dyDescent="0.2">
      <c r="A3772" s="91">
        <v>34743</v>
      </c>
      <c r="B3772">
        <v>481.459991</v>
      </c>
      <c r="C3772">
        <v>482.85998499999999</v>
      </c>
      <c r="D3772">
        <v>481.07000699999998</v>
      </c>
      <c r="E3772">
        <v>481.64999399999999</v>
      </c>
      <c r="F3772">
        <v>481.64999399999999</v>
      </c>
      <c r="G3772">
        <v>256270000</v>
      </c>
    </row>
    <row r="3773" spans="1:7" x14ac:dyDescent="0.2">
      <c r="A3773" s="91">
        <v>34744</v>
      </c>
      <c r="B3773">
        <v>481.64999399999999</v>
      </c>
      <c r="C3773">
        <v>482.94000199999999</v>
      </c>
      <c r="D3773">
        <v>480.89001500000001</v>
      </c>
      <c r="E3773">
        <v>482.54998799999998</v>
      </c>
      <c r="F3773">
        <v>482.54998799999998</v>
      </c>
      <c r="G3773">
        <v>300720000</v>
      </c>
    </row>
    <row r="3774" spans="1:7" x14ac:dyDescent="0.2">
      <c r="A3774" s="91">
        <v>34745</v>
      </c>
      <c r="B3774">
        <v>482.54998799999998</v>
      </c>
      <c r="C3774">
        <v>485.540009</v>
      </c>
      <c r="D3774">
        <v>481.76998900000001</v>
      </c>
      <c r="E3774">
        <v>484.540009</v>
      </c>
      <c r="F3774">
        <v>484.540009</v>
      </c>
      <c r="G3774">
        <v>378040000</v>
      </c>
    </row>
    <row r="3775" spans="1:7" x14ac:dyDescent="0.2">
      <c r="A3775" s="91">
        <v>34746</v>
      </c>
      <c r="B3775">
        <v>484.55999800000001</v>
      </c>
      <c r="C3775">
        <v>485.22000100000002</v>
      </c>
      <c r="D3775">
        <v>483.04998799999998</v>
      </c>
      <c r="E3775">
        <v>485.22000100000002</v>
      </c>
      <c r="F3775">
        <v>485.22000100000002</v>
      </c>
      <c r="G3775">
        <v>360990000</v>
      </c>
    </row>
    <row r="3776" spans="1:7" x14ac:dyDescent="0.2">
      <c r="A3776" s="91">
        <v>34747</v>
      </c>
      <c r="B3776">
        <v>485.14999399999999</v>
      </c>
      <c r="C3776">
        <v>485.22000100000002</v>
      </c>
      <c r="D3776">
        <v>481.97000100000002</v>
      </c>
      <c r="E3776">
        <v>481.97000100000002</v>
      </c>
      <c r="F3776">
        <v>481.97000100000002</v>
      </c>
      <c r="G3776">
        <v>347970000</v>
      </c>
    </row>
    <row r="3777" spans="1:7" x14ac:dyDescent="0.2">
      <c r="A3777" s="91">
        <v>34751</v>
      </c>
      <c r="B3777">
        <v>481.95001200000002</v>
      </c>
      <c r="C3777">
        <v>483.26001000000002</v>
      </c>
      <c r="D3777">
        <v>481.94000199999999</v>
      </c>
      <c r="E3777">
        <v>482.72000100000002</v>
      </c>
      <c r="F3777">
        <v>482.72000100000002</v>
      </c>
      <c r="G3777">
        <v>308090000</v>
      </c>
    </row>
    <row r="3778" spans="1:7" x14ac:dyDescent="0.2">
      <c r="A3778" s="91">
        <v>34752</v>
      </c>
      <c r="B3778">
        <v>482.73998999999998</v>
      </c>
      <c r="C3778">
        <v>486.14999399999999</v>
      </c>
      <c r="D3778">
        <v>482.45001200000002</v>
      </c>
      <c r="E3778">
        <v>485.07000699999998</v>
      </c>
      <c r="F3778">
        <v>485.07000699999998</v>
      </c>
      <c r="G3778">
        <v>339460000</v>
      </c>
    </row>
    <row r="3779" spans="1:7" x14ac:dyDescent="0.2">
      <c r="A3779" s="91">
        <v>34753</v>
      </c>
      <c r="B3779">
        <v>485.07000699999998</v>
      </c>
      <c r="C3779">
        <v>489.19000199999999</v>
      </c>
      <c r="D3779">
        <v>485.07000699999998</v>
      </c>
      <c r="E3779">
        <v>486.91000400000001</v>
      </c>
      <c r="F3779">
        <v>486.91000400000001</v>
      </c>
      <c r="G3779">
        <v>394280000</v>
      </c>
    </row>
    <row r="3780" spans="1:7" x14ac:dyDescent="0.2">
      <c r="A3780" s="91">
        <v>34754</v>
      </c>
      <c r="B3780">
        <v>486.82000699999998</v>
      </c>
      <c r="C3780">
        <v>488.27999899999998</v>
      </c>
      <c r="D3780">
        <v>485.70001200000002</v>
      </c>
      <c r="E3780">
        <v>488.10998499999999</v>
      </c>
      <c r="F3780">
        <v>488.10998499999999</v>
      </c>
      <c r="G3780">
        <v>302930000</v>
      </c>
    </row>
    <row r="3781" spans="1:7" x14ac:dyDescent="0.2">
      <c r="A3781" s="91">
        <v>34757</v>
      </c>
      <c r="B3781">
        <v>488.26001000000002</v>
      </c>
      <c r="C3781">
        <v>488.26001000000002</v>
      </c>
      <c r="D3781">
        <v>483.17999300000002</v>
      </c>
      <c r="E3781">
        <v>483.80999800000001</v>
      </c>
      <c r="F3781">
        <v>483.80999800000001</v>
      </c>
      <c r="G3781">
        <v>285790000</v>
      </c>
    </row>
    <row r="3782" spans="1:7" x14ac:dyDescent="0.2">
      <c r="A3782" s="91">
        <v>34758</v>
      </c>
      <c r="B3782">
        <v>483.80999800000001</v>
      </c>
      <c r="C3782">
        <v>487.44000199999999</v>
      </c>
      <c r="D3782">
        <v>483.76998900000001</v>
      </c>
      <c r="E3782">
        <v>487.39001500000001</v>
      </c>
      <c r="F3782">
        <v>487.39001500000001</v>
      </c>
      <c r="G3782">
        <v>317220000</v>
      </c>
    </row>
    <row r="3783" spans="1:7" x14ac:dyDescent="0.2">
      <c r="A3783" s="91">
        <v>34759</v>
      </c>
      <c r="B3783">
        <v>487.39001500000001</v>
      </c>
      <c r="C3783">
        <v>487.82998700000002</v>
      </c>
      <c r="D3783">
        <v>484.92001299999998</v>
      </c>
      <c r="E3783">
        <v>485.64999399999999</v>
      </c>
      <c r="F3783">
        <v>485.64999399999999</v>
      </c>
      <c r="G3783">
        <v>362600000</v>
      </c>
    </row>
    <row r="3784" spans="1:7" x14ac:dyDescent="0.2">
      <c r="A3784" s="91">
        <v>34760</v>
      </c>
      <c r="B3784">
        <v>485.64999399999999</v>
      </c>
      <c r="C3784">
        <v>485.709991</v>
      </c>
      <c r="D3784">
        <v>483.19000199999999</v>
      </c>
      <c r="E3784">
        <v>485.13000499999998</v>
      </c>
      <c r="F3784">
        <v>485.13000499999998</v>
      </c>
      <c r="G3784">
        <v>330030000</v>
      </c>
    </row>
    <row r="3785" spans="1:7" x14ac:dyDescent="0.2">
      <c r="A3785" s="91">
        <v>34761</v>
      </c>
      <c r="B3785">
        <v>485.13000499999998</v>
      </c>
      <c r="C3785">
        <v>485.42001299999998</v>
      </c>
      <c r="D3785">
        <v>483.07000699999998</v>
      </c>
      <c r="E3785">
        <v>485.42001299999998</v>
      </c>
      <c r="F3785">
        <v>485.42001299999998</v>
      </c>
      <c r="G3785">
        <v>330840000</v>
      </c>
    </row>
    <row r="3786" spans="1:7" x14ac:dyDescent="0.2">
      <c r="A3786" s="91">
        <v>34764</v>
      </c>
      <c r="B3786">
        <v>485.42001299999998</v>
      </c>
      <c r="C3786">
        <v>485.70001200000002</v>
      </c>
      <c r="D3786">
        <v>481.51998900000001</v>
      </c>
      <c r="E3786">
        <v>485.63000499999998</v>
      </c>
      <c r="F3786">
        <v>485.63000499999998</v>
      </c>
      <c r="G3786">
        <v>298870000</v>
      </c>
    </row>
    <row r="3787" spans="1:7" x14ac:dyDescent="0.2">
      <c r="A3787" s="91">
        <v>34765</v>
      </c>
      <c r="B3787">
        <v>485.63000499999998</v>
      </c>
      <c r="C3787">
        <v>485.63000499999998</v>
      </c>
      <c r="D3787">
        <v>479.70001200000002</v>
      </c>
      <c r="E3787">
        <v>482.11999500000002</v>
      </c>
      <c r="F3787">
        <v>482.11999500000002</v>
      </c>
      <c r="G3787">
        <v>355550000</v>
      </c>
    </row>
    <row r="3788" spans="1:7" x14ac:dyDescent="0.2">
      <c r="A3788" s="91">
        <v>34766</v>
      </c>
      <c r="B3788">
        <v>482.11999500000002</v>
      </c>
      <c r="C3788">
        <v>484.07998700000002</v>
      </c>
      <c r="D3788">
        <v>481.57000699999998</v>
      </c>
      <c r="E3788">
        <v>483.14001500000001</v>
      </c>
      <c r="F3788">
        <v>483.14001500000001</v>
      </c>
      <c r="G3788">
        <v>349780000</v>
      </c>
    </row>
    <row r="3789" spans="1:7" x14ac:dyDescent="0.2">
      <c r="A3789" s="91">
        <v>34767</v>
      </c>
      <c r="B3789">
        <v>483.14001500000001</v>
      </c>
      <c r="C3789">
        <v>483.73998999999998</v>
      </c>
      <c r="D3789">
        <v>482.04998799999998</v>
      </c>
      <c r="E3789">
        <v>483.16000400000001</v>
      </c>
      <c r="F3789">
        <v>483.16000400000001</v>
      </c>
      <c r="G3789">
        <v>319320000</v>
      </c>
    </row>
    <row r="3790" spans="1:7" x14ac:dyDescent="0.2">
      <c r="A3790" s="91">
        <v>34768</v>
      </c>
      <c r="B3790">
        <v>483.16000400000001</v>
      </c>
      <c r="C3790">
        <v>490.36999500000002</v>
      </c>
      <c r="D3790">
        <v>483.16000400000001</v>
      </c>
      <c r="E3790">
        <v>489.57000699999998</v>
      </c>
      <c r="F3790">
        <v>489.57000699999998</v>
      </c>
      <c r="G3790">
        <v>382940000</v>
      </c>
    </row>
    <row r="3791" spans="1:7" x14ac:dyDescent="0.2">
      <c r="A3791" s="91">
        <v>34771</v>
      </c>
      <c r="B3791">
        <v>489.57000699999998</v>
      </c>
      <c r="C3791">
        <v>491.27999899999998</v>
      </c>
      <c r="D3791">
        <v>489.35000600000001</v>
      </c>
      <c r="E3791">
        <v>490.04998799999998</v>
      </c>
      <c r="F3791">
        <v>490.04998799999998</v>
      </c>
      <c r="G3791">
        <v>275280000</v>
      </c>
    </row>
    <row r="3792" spans="1:7" x14ac:dyDescent="0.2">
      <c r="A3792" s="91">
        <v>34772</v>
      </c>
      <c r="B3792">
        <v>490.04998799999998</v>
      </c>
      <c r="C3792">
        <v>493.69000199999999</v>
      </c>
      <c r="D3792">
        <v>490.04998799999998</v>
      </c>
      <c r="E3792">
        <v>492.89001500000001</v>
      </c>
      <c r="F3792">
        <v>492.89001500000001</v>
      </c>
      <c r="G3792">
        <v>346160000</v>
      </c>
    </row>
    <row r="3793" spans="1:7" x14ac:dyDescent="0.2">
      <c r="A3793" s="91">
        <v>34773</v>
      </c>
      <c r="B3793">
        <v>492.89001500000001</v>
      </c>
      <c r="C3793">
        <v>492.89001500000001</v>
      </c>
      <c r="D3793">
        <v>490.82998700000002</v>
      </c>
      <c r="E3793">
        <v>491.88000499999998</v>
      </c>
      <c r="F3793">
        <v>491.88000499999998</v>
      </c>
      <c r="G3793">
        <v>309540000</v>
      </c>
    </row>
    <row r="3794" spans="1:7" x14ac:dyDescent="0.2">
      <c r="A3794" s="91">
        <v>34774</v>
      </c>
      <c r="B3794">
        <v>491.86999500000002</v>
      </c>
      <c r="C3794">
        <v>495.73998999999998</v>
      </c>
      <c r="D3794">
        <v>491.77999899999998</v>
      </c>
      <c r="E3794">
        <v>495.41000400000001</v>
      </c>
      <c r="F3794">
        <v>495.41000400000001</v>
      </c>
      <c r="G3794">
        <v>336670000</v>
      </c>
    </row>
    <row r="3795" spans="1:7" x14ac:dyDescent="0.2">
      <c r="A3795" s="91">
        <v>34775</v>
      </c>
      <c r="B3795">
        <v>495.42999300000002</v>
      </c>
      <c r="C3795">
        <v>496.67001299999998</v>
      </c>
      <c r="D3795">
        <v>494.95001200000002</v>
      </c>
      <c r="E3795">
        <v>495.51998900000001</v>
      </c>
      <c r="F3795">
        <v>495.51998900000001</v>
      </c>
      <c r="G3795">
        <v>417380000</v>
      </c>
    </row>
    <row r="3796" spans="1:7" x14ac:dyDescent="0.2">
      <c r="A3796" s="91">
        <v>34778</v>
      </c>
      <c r="B3796">
        <v>495.51998900000001</v>
      </c>
      <c r="C3796">
        <v>496.60998499999999</v>
      </c>
      <c r="D3796">
        <v>495.26998900000001</v>
      </c>
      <c r="E3796">
        <v>496.14001500000001</v>
      </c>
      <c r="F3796">
        <v>496.14001500000001</v>
      </c>
      <c r="G3796">
        <v>301740000</v>
      </c>
    </row>
    <row r="3797" spans="1:7" x14ac:dyDescent="0.2">
      <c r="A3797" s="91">
        <v>34779</v>
      </c>
      <c r="B3797">
        <v>496.14999399999999</v>
      </c>
      <c r="C3797">
        <v>499.19000199999999</v>
      </c>
      <c r="D3797">
        <v>494.040009</v>
      </c>
      <c r="E3797">
        <v>495.07000699999998</v>
      </c>
      <c r="F3797">
        <v>495.07000699999998</v>
      </c>
      <c r="G3797">
        <v>367110000</v>
      </c>
    </row>
    <row r="3798" spans="1:7" x14ac:dyDescent="0.2">
      <c r="A3798" s="91">
        <v>34780</v>
      </c>
      <c r="B3798">
        <v>495.07000699999998</v>
      </c>
      <c r="C3798">
        <v>495.67001299999998</v>
      </c>
      <c r="D3798">
        <v>493.67001299999998</v>
      </c>
      <c r="E3798">
        <v>495.67001299999998</v>
      </c>
      <c r="F3798">
        <v>495.67001299999998</v>
      </c>
      <c r="G3798">
        <v>313120000</v>
      </c>
    </row>
    <row r="3799" spans="1:7" x14ac:dyDescent="0.2">
      <c r="A3799" s="91">
        <v>34781</v>
      </c>
      <c r="B3799">
        <v>495.67001299999998</v>
      </c>
      <c r="C3799">
        <v>496.76998900000001</v>
      </c>
      <c r="D3799">
        <v>494.19000199999999</v>
      </c>
      <c r="E3799">
        <v>495.95001200000002</v>
      </c>
      <c r="F3799">
        <v>495.95001200000002</v>
      </c>
      <c r="G3799">
        <v>318530000</v>
      </c>
    </row>
    <row r="3800" spans="1:7" x14ac:dyDescent="0.2">
      <c r="A3800" s="91">
        <v>34782</v>
      </c>
      <c r="B3800">
        <v>496.07000699999998</v>
      </c>
      <c r="C3800">
        <v>500.97000100000002</v>
      </c>
      <c r="D3800">
        <v>496.07000699999998</v>
      </c>
      <c r="E3800">
        <v>500.97000100000002</v>
      </c>
      <c r="F3800">
        <v>500.97000100000002</v>
      </c>
      <c r="G3800">
        <v>358370000</v>
      </c>
    </row>
    <row r="3801" spans="1:7" x14ac:dyDescent="0.2">
      <c r="A3801" s="91">
        <v>34785</v>
      </c>
      <c r="B3801">
        <v>500.97000100000002</v>
      </c>
      <c r="C3801">
        <v>503.20001200000002</v>
      </c>
      <c r="D3801">
        <v>500.92999300000002</v>
      </c>
      <c r="E3801">
        <v>503.20001200000002</v>
      </c>
      <c r="F3801">
        <v>503.20001200000002</v>
      </c>
      <c r="G3801">
        <v>296270000</v>
      </c>
    </row>
    <row r="3802" spans="1:7" x14ac:dyDescent="0.2">
      <c r="A3802" s="91">
        <v>34786</v>
      </c>
      <c r="B3802">
        <v>503.19000199999999</v>
      </c>
      <c r="C3802">
        <v>503.91000400000001</v>
      </c>
      <c r="D3802">
        <v>501.82998700000002</v>
      </c>
      <c r="E3802">
        <v>503.89999399999999</v>
      </c>
      <c r="F3802">
        <v>503.89999399999999</v>
      </c>
      <c r="G3802">
        <v>320360000</v>
      </c>
    </row>
    <row r="3803" spans="1:7" x14ac:dyDescent="0.2">
      <c r="A3803" s="91">
        <v>34787</v>
      </c>
      <c r="B3803">
        <v>503.92001299999998</v>
      </c>
      <c r="C3803">
        <v>508.14999399999999</v>
      </c>
      <c r="D3803">
        <v>500.959991</v>
      </c>
      <c r="E3803">
        <v>503.11999500000002</v>
      </c>
      <c r="F3803">
        <v>503.11999500000002</v>
      </c>
      <c r="G3803">
        <v>385940000</v>
      </c>
    </row>
    <row r="3804" spans="1:7" x14ac:dyDescent="0.2">
      <c r="A3804" s="91">
        <v>34788</v>
      </c>
      <c r="B3804">
        <v>503.17001299999998</v>
      </c>
      <c r="C3804">
        <v>504.66000400000001</v>
      </c>
      <c r="D3804">
        <v>501</v>
      </c>
      <c r="E3804">
        <v>502.22000100000002</v>
      </c>
      <c r="F3804">
        <v>502.22000100000002</v>
      </c>
      <c r="G3804">
        <v>362940000</v>
      </c>
    </row>
    <row r="3805" spans="1:7" x14ac:dyDescent="0.2">
      <c r="A3805" s="91">
        <v>34789</v>
      </c>
      <c r="B3805">
        <v>501.94000199999999</v>
      </c>
      <c r="C3805">
        <v>502.22000100000002</v>
      </c>
      <c r="D3805">
        <v>495.70001200000002</v>
      </c>
      <c r="E3805">
        <v>500.709991</v>
      </c>
      <c r="F3805">
        <v>500.709991</v>
      </c>
      <c r="G3805">
        <v>353060000</v>
      </c>
    </row>
    <row r="3806" spans="1:7" x14ac:dyDescent="0.2">
      <c r="A3806" s="91">
        <v>34792</v>
      </c>
      <c r="B3806">
        <v>500.70001200000002</v>
      </c>
      <c r="C3806">
        <v>501.91000400000001</v>
      </c>
      <c r="D3806">
        <v>500.20001200000002</v>
      </c>
      <c r="E3806">
        <v>501.85000600000001</v>
      </c>
      <c r="F3806">
        <v>501.85000600000001</v>
      </c>
      <c r="G3806">
        <v>296430000</v>
      </c>
    </row>
    <row r="3807" spans="1:7" x14ac:dyDescent="0.2">
      <c r="A3807" s="91">
        <v>34793</v>
      </c>
      <c r="B3807">
        <v>501.85000600000001</v>
      </c>
      <c r="C3807">
        <v>505.26001000000002</v>
      </c>
      <c r="D3807">
        <v>501.85000600000001</v>
      </c>
      <c r="E3807">
        <v>505.23998999999998</v>
      </c>
      <c r="F3807">
        <v>505.23998999999998</v>
      </c>
      <c r="G3807">
        <v>330580000</v>
      </c>
    </row>
    <row r="3808" spans="1:7" x14ac:dyDescent="0.2">
      <c r="A3808" s="91">
        <v>34794</v>
      </c>
      <c r="B3808">
        <v>505.26998900000001</v>
      </c>
      <c r="C3808">
        <v>505.57000699999998</v>
      </c>
      <c r="D3808">
        <v>503.17001299999998</v>
      </c>
      <c r="E3808">
        <v>505.57000699999998</v>
      </c>
      <c r="F3808">
        <v>505.57000699999998</v>
      </c>
      <c r="G3808">
        <v>315170000</v>
      </c>
    </row>
    <row r="3809" spans="1:7" x14ac:dyDescent="0.2">
      <c r="A3809" s="91">
        <v>34795</v>
      </c>
      <c r="B3809">
        <v>505.63000499999998</v>
      </c>
      <c r="C3809">
        <v>507.10000600000001</v>
      </c>
      <c r="D3809">
        <v>505</v>
      </c>
      <c r="E3809">
        <v>506.07998700000002</v>
      </c>
      <c r="F3809">
        <v>506.07998700000002</v>
      </c>
      <c r="G3809">
        <v>320460000</v>
      </c>
    </row>
    <row r="3810" spans="1:7" x14ac:dyDescent="0.2">
      <c r="A3810" s="91">
        <v>34796</v>
      </c>
      <c r="B3810">
        <v>506.13000499999998</v>
      </c>
      <c r="C3810">
        <v>507.19000199999999</v>
      </c>
      <c r="D3810">
        <v>503.58999599999999</v>
      </c>
      <c r="E3810">
        <v>506.42001299999998</v>
      </c>
      <c r="F3810">
        <v>506.42001299999998</v>
      </c>
      <c r="G3810">
        <v>314760000</v>
      </c>
    </row>
    <row r="3811" spans="1:7" x14ac:dyDescent="0.2">
      <c r="A3811" s="91">
        <v>34799</v>
      </c>
      <c r="B3811">
        <v>506.29998799999998</v>
      </c>
      <c r="C3811">
        <v>507.01001000000002</v>
      </c>
      <c r="D3811">
        <v>504.60998499999999</v>
      </c>
      <c r="E3811">
        <v>507.01001000000002</v>
      </c>
      <c r="F3811">
        <v>507.01001000000002</v>
      </c>
      <c r="G3811">
        <v>260980000</v>
      </c>
    </row>
    <row r="3812" spans="1:7" x14ac:dyDescent="0.2">
      <c r="A3812" s="91">
        <v>34800</v>
      </c>
      <c r="B3812">
        <v>507.23998999999998</v>
      </c>
      <c r="C3812">
        <v>508.85000600000001</v>
      </c>
      <c r="D3812">
        <v>505.290009</v>
      </c>
      <c r="E3812">
        <v>505.52999899999998</v>
      </c>
      <c r="F3812">
        <v>505.52999899999998</v>
      </c>
      <c r="G3812">
        <v>310660000</v>
      </c>
    </row>
    <row r="3813" spans="1:7" x14ac:dyDescent="0.2">
      <c r="A3813" s="91">
        <v>34801</v>
      </c>
      <c r="B3813">
        <v>505.58999599999999</v>
      </c>
      <c r="C3813">
        <v>507.17001299999998</v>
      </c>
      <c r="D3813">
        <v>505.07000699999998</v>
      </c>
      <c r="E3813">
        <v>507.17001299999998</v>
      </c>
      <c r="F3813">
        <v>507.17001299999998</v>
      </c>
      <c r="G3813">
        <v>327880000</v>
      </c>
    </row>
    <row r="3814" spans="1:7" x14ac:dyDescent="0.2">
      <c r="A3814" s="91">
        <v>34802</v>
      </c>
      <c r="B3814">
        <v>507.19000199999999</v>
      </c>
      <c r="C3814">
        <v>509.82998700000002</v>
      </c>
      <c r="D3814">
        <v>507.17001299999998</v>
      </c>
      <c r="E3814">
        <v>509.23001099999999</v>
      </c>
      <c r="F3814">
        <v>509.23001099999999</v>
      </c>
      <c r="G3814">
        <v>301580000</v>
      </c>
    </row>
    <row r="3815" spans="1:7" x14ac:dyDescent="0.2">
      <c r="A3815" s="91">
        <v>34806</v>
      </c>
      <c r="B3815">
        <v>509.23001099999999</v>
      </c>
      <c r="C3815">
        <v>512.03002900000001</v>
      </c>
      <c r="D3815">
        <v>505.42999300000002</v>
      </c>
      <c r="E3815">
        <v>506.13000499999998</v>
      </c>
      <c r="F3815">
        <v>506.13000499999998</v>
      </c>
      <c r="G3815">
        <v>333930000</v>
      </c>
    </row>
    <row r="3816" spans="1:7" x14ac:dyDescent="0.2">
      <c r="A3816" s="91">
        <v>34807</v>
      </c>
      <c r="B3816">
        <v>506.42999300000002</v>
      </c>
      <c r="C3816">
        <v>507.64999399999999</v>
      </c>
      <c r="D3816">
        <v>504.11999500000002</v>
      </c>
      <c r="E3816">
        <v>505.36999500000002</v>
      </c>
      <c r="F3816">
        <v>505.36999500000002</v>
      </c>
      <c r="G3816">
        <v>344680000</v>
      </c>
    </row>
    <row r="3817" spans="1:7" x14ac:dyDescent="0.2">
      <c r="A3817" s="91">
        <v>34808</v>
      </c>
      <c r="B3817">
        <v>505.36999500000002</v>
      </c>
      <c r="C3817">
        <v>505.89001500000001</v>
      </c>
      <c r="D3817">
        <v>501.19000199999999</v>
      </c>
      <c r="E3817">
        <v>504.92001299999998</v>
      </c>
      <c r="F3817">
        <v>504.92001299999998</v>
      </c>
      <c r="G3817">
        <v>378050000</v>
      </c>
    </row>
    <row r="3818" spans="1:7" x14ac:dyDescent="0.2">
      <c r="A3818" s="91">
        <v>34809</v>
      </c>
      <c r="B3818">
        <v>504.92001299999998</v>
      </c>
      <c r="C3818">
        <v>506.5</v>
      </c>
      <c r="D3818">
        <v>503.44000199999999</v>
      </c>
      <c r="E3818">
        <v>505.290009</v>
      </c>
      <c r="F3818">
        <v>505.290009</v>
      </c>
      <c r="G3818">
        <v>368450000</v>
      </c>
    </row>
    <row r="3819" spans="1:7" x14ac:dyDescent="0.2">
      <c r="A3819" s="91">
        <v>34810</v>
      </c>
      <c r="B3819">
        <v>505.63000499999998</v>
      </c>
      <c r="C3819">
        <v>508.48998999999998</v>
      </c>
      <c r="D3819">
        <v>505.63000499999998</v>
      </c>
      <c r="E3819">
        <v>508.48998999999998</v>
      </c>
      <c r="F3819">
        <v>508.48998999999998</v>
      </c>
      <c r="G3819">
        <v>403250000</v>
      </c>
    </row>
    <row r="3820" spans="1:7" x14ac:dyDescent="0.2">
      <c r="A3820" s="91">
        <v>34813</v>
      </c>
      <c r="B3820">
        <v>508.48998999999998</v>
      </c>
      <c r="C3820">
        <v>513.02002000000005</v>
      </c>
      <c r="D3820">
        <v>507.44000199999999</v>
      </c>
      <c r="E3820">
        <v>512.89001499999995</v>
      </c>
      <c r="F3820">
        <v>512.89001499999995</v>
      </c>
      <c r="G3820">
        <v>326280000</v>
      </c>
    </row>
    <row r="3821" spans="1:7" x14ac:dyDescent="0.2">
      <c r="A3821" s="91">
        <v>34814</v>
      </c>
      <c r="B3821">
        <v>512.79998799999998</v>
      </c>
      <c r="C3821">
        <v>513.53997800000002</v>
      </c>
      <c r="D3821">
        <v>511.32000699999998</v>
      </c>
      <c r="E3821">
        <v>512.09997599999997</v>
      </c>
      <c r="F3821">
        <v>512.09997599999997</v>
      </c>
      <c r="G3821">
        <v>351790000</v>
      </c>
    </row>
    <row r="3822" spans="1:7" x14ac:dyDescent="0.2">
      <c r="A3822" s="91">
        <v>34815</v>
      </c>
      <c r="B3822">
        <v>511.98998999999998</v>
      </c>
      <c r="C3822">
        <v>513.03997800000002</v>
      </c>
      <c r="D3822">
        <v>510.47000100000002</v>
      </c>
      <c r="E3822">
        <v>512.65997300000004</v>
      </c>
      <c r="F3822">
        <v>512.65997300000004</v>
      </c>
      <c r="G3822">
        <v>350810000</v>
      </c>
    </row>
    <row r="3823" spans="1:7" x14ac:dyDescent="0.2">
      <c r="A3823" s="91">
        <v>34816</v>
      </c>
      <c r="B3823">
        <v>512.70001200000002</v>
      </c>
      <c r="C3823">
        <v>513.61999500000002</v>
      </c>
      <c r="D3823">
        <v>511.63000499999998</v>
      </c>
      <c r="E3823">
        <v>513.54998799999998</v>
      </c>
      <c r="F3823">
        <v>513.54998799999998</v>
      </c>
      <c r="G3823">
        <v>350850000</v>
      </c>
    </row>
    <row r="3824" spans="1:7" x14ac:dyDescent="0.2">
      <c r="A3824" s="91">
        <v>34817</v>
      </c>
      <c r="B3824">
        <v>513.64001499999995</v>
      </c>
      <c r="C3824">
        <v>515.28997800000002</v>
      </c>
      <c r="D3824">
        <v>510.89999399999999</v>
      </c>
      <c r="E3824">
        <v>514.71002199999998</v>
      </c>
      <c r="F3824">
        <v>514.71002199999998</v>
      </c>
      <c r="G3824">
        <v>320440000</v>
      </c>
    </row>
    <row r="3825" spans="1:7" x14ac:dyDescent="0.2">
      <c r="A3825" s="91">
        <v>34820</v>
      </c>
      <c r="B3825">
        <v>514.76000999999997</v>
      </c>
      <c r="C3825">
        <v>515.59997599999997</v>
      </c>
      <c r="D3825">
        <v>513.419983</v>
      </c>
      <c r="E3825">
        <v>514.26000999999997</v>
      </c>
      <c r="F3825">
        <v>514.26000999999997</v>
      </c>
      <c r="G3825">
        <v>296830000</v>
      </c>
    </row>
    <row r="3826" spans="1:7" x14ac:dyDescent="0.2">
      <c r="A3826" s="91">
        <v>34821</v>
      </c>
      <c r="B3826">
        <v>514.22997999999995</v>
      </c>
      <c r="C3826">
        <v>515.17999299999997</v>
      </c>
      <c r="D3826">
        <v>513.03002900000001</v>
      </c>
      <c r="E3826">
        <v>514.85998500000005</v>
      </c>
      <c r="F3826">
        <v>514.85998500000005</v>
      </c>
      <c r="G3826">
        <v>302560000</v>
      </c>
    </row>
    <row r="3827" spans="1:7" x14ac:dyDescent="0.2">
      <c r="A3827" s="91">
        <v>34822</v>
      </c>
      <c r="B3827">
        <v>514.92999299999997</v>
      </c>
      <c r="C3827">
        <v>520.53997800000002</v>
      </c>
      <c r="D3827">
        <v>514.85998500000005</v>
      </c>
      <c r="E3827">
        <v>520.47997999999995</v>
      </c>
      <c r="F3827">
        <v>520.47997999999995</v>
      </c>
      <c r="G3827">
        <v>392370000</v>
      </c>
    </row>
    <row r="3828" spans="1:7" x14ac:dyDescent="0.2">
      <c r="A3828" s="91">
        <v>34823</v>
      </c>
      <c r="B3828">
        <v>520.47997999999995</v>
      </c>
      <c r="C3828">
        <v>525.40002400000003</v>
      </c>
      <c r="D3828">
        <v>519.44000200000005</v>
      </c>
      <c r="E3828">
        <v>520.53997800000002</v>
      </c>
      <c r="F3828">
        <v>520.53997800000002</v>
      </c>
      <c r="G3828">
        <v>434990000</v>
      </c>
    </row>
    <row r="3829" spans="1:7" x14ac:dyDescent="0.2">
      <c r="A3829" s="91">
        <v>34824</v>
      </c>
      <c r="B3829">
        <v>520.75</v>
      </c>
      <c r="C3829">
        <v>522.34997599999997</v>
      </c>
      <c r="D3829">
        <v>518.28002900000001</v>
      </c>
      <c r="E3829">
        <v>520.11999500000002</v>
      </c>
      <c r="F3829">
        <v>520.11999500000002</v>
      </c>
      <c r="G3829">
        <v>342380000</v>
      </c>
    </row>
    <row r="3830" spans="1:7" x14ac:dyDescent="0.2">
      <c r="A3830" s="91">
        <v>34827</v>
      </c>
      <c r="B3830">
        <v>520.09002699999996</v>
      </c>
      <c r="C3830">
        <v>525.15002400000003</v>
      </c>
      <c r="D3830">
        <v>519.14001499999995</v>
      </c>
      <c r="E3830">
        <v>523.96002199999998</v>
      </c>
      <c r="F3830">
        <v>523.96002199999998</v>
      </c>
      <c r="G3830">
        <v>291810000</v>
      </c>
    </row>
    <row r="3831" spans="1:7" x14ac:dyDescent="0.2">
      <c r="A3831" s="91">
        <v>34828</v>
      </c>
      <c r="B3831">
        <v>523.96002199999998</v>
      </c>
      <c r="C3831">
        <v>525.98999000000003</v>
      </c>
      <c r="D3831">
        <v>521.78997800000002</v>
      </c>
      <c r="E3831">
        <v>523.55999799999995</v>
      </c>
      <c r="F3831">
        <v>523.55999799999995</v>
      </c>
      <c r="G3831">
        <v>361300000</v>
      </c>
    </row>
    <row r="3832" spans="1:7" x14ac:dyDescent="0.2">
      <c r="A3832" s="91">
        <v>34829</v>
      </c>
      <c r="B3832">
        <v>523.73999000000003</v>
      </c>
      <c r="C3832">
        <v>524.40002400000003</v>
      </c>
      <c r="D3832">
        <v>521.53002900000001</v>
      </c>
      <c r="E3832">
        <v>524.35998500000005</v>
      </c>
      <c r="F3832">
        <v>524.35998500000005</v>
      </c>
      <c r="G3832">
        <v>381990000</v>
      </c>
    </row>
    <row r="3833" spans="1:7" x14ac:dyDescent="0.2">
      <c r="A3833" s="91">
        <v>34830</v>
      </c>
      <c r="B3833">
        <v>524.330017</v>
      </c>
      <c r="C3833">
        <v>524.89001499999995</v>
      </c>
      <c r="D3833">
        <v>522.70001200000002</v>
      </c>
      <c r="E3833">
        <v>524.36999500000002</v>
      </c>
      <c r="F3833">
        <v>524.36999500000002</v>
      </c>
      <c r="G3833">
        <v>339900000</v>
      </c>
    </row>
    <row r="3834" spans="1:7" x14ac:dyDescent="0.2">
      <c r="A3834" s="91">
        <v>34831</v>
      </c>
      <c r="B3834">
        <v>524.36999500000002</v>
      </c>
      <c r="C3834">
        <v>527.04998799999998</v>
      </c>
      <c r="D3834">
        <v>523.29998799999998</v>
      </c>
      <c r="E3834">
        <v>525.54998799999998</v>
      </c>
      <c r="F3834">
        <v>525.54998799999998</v>
      </c>
      <c r="G3834">
        <v>361000000</v>
      </c>
    </row>
    <row r="3835" spans="1:7" x14ac:dyDescent="0.2">
      <c r="A3835" s="91">
        <v>34834</v>
      </c>
      <c r="B3835">
        <v>525.54998799999998</v>
      </c>
      <c r="C3835">
        <v>527.73999000000003</v>
      </c>
      <c r="D3835">
        <v>525</v>
      </c>
      <c r="E3835">
        <v>527.73999000000003</v>
      </c>
      <c r="F3835">
        <v>527.73999000000003</v>
      </c>
      <c r="G3835">
        <v>316240000</v>
      </c>
    </row>
    <row r="3836" spans="1:7" x14ac:dyDescent="0.2">
      <c r="A3836" s="91">
        <v>34835</v>
      </c>
      <c r="B3836">
        <v>527.73999000000003</v>
      </c>
      <c r="C3836">
        <v>529.080017</v>
      </c>
      <c r="D3836">
        <v>526.45001200000002</v>
      </c>
      <c r="E3836">
        <v>528.19000200000005</v>
      </c>
      <c r="F3836">
        <v>528.19000200000005</v>
      </c>
      <c r="G3836">
        <v>366180000</v>
      </c>
    </row>
    <row r="3837" spans="1:7" x14ac:dyDescent="0.2">
      <c r="A3837" s="91">
        <v>34836</v>
      </c>
      <c r="B3837">
        <v>528.19000200000005</v>
      </c>
      <c r="C3837">
        <v>528.419983</v>
      </c>
      <c r="D3837">
        <v>525.38000499999998</v>
      </c>
      <c r="E3837">
        <v>527.07000700000003</v>
      </c>
      <c r="F3837">
        <v>527.07000700000003</v>
      </c>
      <c r="G3837">
        <v>347930000</v>
      </c>
    </row>
    <row r="3838" spans="1:7" x14ac:dyDescent="0.2">
      <c r="A3838" s="91">
        <v>34837</v>
      </c>
      <c r="B3838">
        <v>526.88000499999998</v>
      </c>
      <c r="C3838">
        <v>526.88000499999998</v>
      </c>
      <c r="D3838">
        <v>519.580017</v>
      </c>
      <c r="E3838">
        <v>519.580017</v>
      </c>
      <c r="F3838">
        <v>519.580017</v>
      </c>
      <c r="G3838">
        <v>351900000</v>
      </c>
    </row>
    <row r="3839" spans="1:7" x14ac:dyDescent="0.2">
      <c r="A3839" s="91">
        <v>34838</v>
      </c>
      <c r="B3839">
        <v>519.580017</v>
      </c>
      <c r="C3839">
        <v>519.580017</v>
      </c>
      <c r="D3839">
        <v>517.07000700000003</v>
      </c>
      <c r="E3839">
        <v>519.19000200000005</v>
      </c>
      <c r="F3839">
        <v>519.19000200000005</v>
      </c>
      <c r="G3839">
        <v>354010000</v>
      </c>
    </row>
    <row r="3840" spans="1:7" x14ac:dyDescent="0.2">
      <c r="A3840" s="91">
        <v>34841</v>
      </c>
      <c r="B3840">
        <v>519.19000200000005</v>
      </c>
      <c r="C3840">
        <v>524.34002699999996</v>
      </c>
      <c r="D3840">
        <v>519.19000200000005</v>
      </c>
      <c r="E3840">
        <v>523.65002400000003</v>
      </c>
      <c r="F3840">
        <v>523.65002400000003</v>
      </c>
      <c r="G3840">
        <v>285600000</v>
      </c>
    </row>
    <row r="3841" spans="1:7" x14ac:dyDescent="0.2">
      <c r="A3841" s="91">
        <v>34842</v>
      </c>
      <c r="B3841">
        <v>523.65002400000003</v>
      </c>
      <c r="C3841">
        <v>528.59002699999996</v>
      </c>
      <c r="D3841">
        <v>523.65002400000003</v>
      </c>
      <c r="E3841">
        <v>528.59002699999996</v>
      </c>
      <c r="F3841">
        <v>528.59002699999996</v>
      </c>
      <c r="G3841">
        <v>362690000</v>
      </c>
    </row>
    <row r="3842" spans="1:7" x14ac:dyDescent="0.2">
      <c r="A3842" s="91">
        <v>34843</v>
      </c>
      <c r="B3842">
        <v>528.59002699999996</v>
      </c>
      <c r="C3842">
        <v>531.90997300000004</v>
      </c>
      <c r="D3842">
        <v>525.57000700000003</v>
      </c>
      <c r="E3842">
        <v>528.60998500000005</v>
      </c>
      <c r="F3842">
        <v>528.60998500000005</v>
      </c>
      <c r="G3842">
        <v>391770000</v>
      </c>
    </row>
    <row r="3843" spans="1:7" x14ac:dyDescent="0.2">
      <c r="A3843" s="91">
        <v>34844</v>
      </c>
      <c r="B3843">
        <v>528.36999500000002</v>
      </c>
      <c r="C3843">
        <v>529.03997800000002</v>
      </c>
      <c r="D3843">
        <v>524.89001499999995</v>
      </c>
      <c r="E3843">
        <v>528.59002699999996</v>
      </c>
      <c r="F3843">
        <v>528.59002699999996</v>
      </c>
      <c r="G3843">
        <v>341820000</v>
      </c>
    </row>
    <row r="3844" spans="1:7" x14ac:dyDescent="0.2">
      <c r="A3844" s="91">
        <v>34845</v>
      </c>
      <c r="B3844">
        <v>528.59002699999996</v>
      </c>
      <c r="C3844">
        <v>528.59002699999996</v>
      </c>
      <c r="D3844">
        <v>522.51000999999997</v>
      </c>
      <c r="E3844">
        <v>523.65002400000003</v>
      </c>
      <c r="F3844">
        <v>523.65002400000003</v>
      </c>
      <c r="G3844">
        <v>291220000</v>
      </c>
    </row>
    <row r="3845" spans="1:7" x14ac:dyDescent="0.2">
      <c r="A3845" s="91">
        <v>34849</v>
      </c>
      <c r="B3845">
        <v>523.65002400000003</v>
      </c>
      <c r="C3845">
        <v>525.580017</v>
      </c>
      <c r="D3845">
        <v>521.38000499999998</v>
      </c>
      <c r="E3845">
        <v>523.580017</v>
      </c>
      <c r="F3845">
        <v>523.580017</v>
      </c>
      <c r="G3845">
        <v>283020000</v>
      </c>
    </row>
    <row r="3846" spans="1:7" x14ac:dyDescent="0.2">
      <c r="A3846" s="91">
        <v>34850</v>
      </c>
      <c r="B3846">
        <v>523.70001200000002</v>
      </c>
      <c r="C3846">
        <v>533.40997300000004</v>
      </c>
      <c r="D3846">
        <v>522.169983</v>
      </c>
      <c r="E3846">
        <v>533.40002400000003</v>
      </c>
      <c r="F3846">
        <v>533.40002400000003</v>
      </c>
      <c r="G3846">
        <v>358180000</v>
      </c>
    </row>
    <row r="3847" spans="1:7" x14ac:dyDescent="0.2">
      <c r="A3847" s="91">
        <v>34851</v>
      </c>
      <c r="B3847">
        <v>533.40002400000003</v>
      </c>
      <c r="C3847">
        <v>534.21002199999998</v>
      </c>
      <c r="D3847">
        <v>530.04998799999998</v>
      </c>
      <c r="E3847">
        <v>533.48999000000003</v>
      </c>
      <c r="F3847">
        <v>533.48999000000003</v>
      </c>
      <c r="G3847">
        <v>345920000</v>
      </c>
    </row>
    <row r="3848" spans="1:7" x14ac:dyDescent="0.2">
      <c r="A3848" s="91">
        <v>34852</v>
      </c>
      <c r="B3848">
        <v>533.48999000000003</v>
      </c>
      <c r="C3848">
        <v>536.90997300000004</v>
      </c>
      <c r="D3848">
        <v>529.54998799999998</v>
      </c>
      <c r="E3848">
        <v>532.51000999999997</v>
      </c>
      <c r="F3848">
        <v>532.51000999999997</v>
      </c>
      <c r="G3848">
        <v>366000000</v>
      </c>
    </row>
    <row r="3849" spans="1:7" x14ac:dyDescent="0.2">
      <c r="A3849" s="91">
        <v>34855</v>
      </c>
      <c r="B3849">
        <v>532.51000999999997</v>
      </c>
      <c r="C3849">
        <v>537.72997999999995</v>
      </c>
      <c r="D3849">
        <v>532.46997099999999</v>
      </c>
      <c r="E3849">
        <v>535.59997599999997</v>
      </c>
      <c r="F3849">
        <v>535.59997599999997</v>
      </c>
      <c r="G3849">
        <v>337520000</v>
      </c>
    </row>
    <row r="3850" spans="1:7" x14ac:dyDescent="0.2">
      <c r="A3850" s="91">
        <v>34856</v>
      </c>
      <c r="B3850">
        <v>535.59997599999997</v>
      </c>
      <c r="C3850">
        <v>537.09002699999996</v>
      </c>
      <c r="D3850">
        <v>535.14001499999995</v>
      </c>
      <c r="E3850">
        <v>535.54998799999998</v>
      </c>
      <c r="F3850">
        <v>535.54998799999998</v>
      </c>
      <c r="G3850">
        <v>340490000</v>
      </c>
    </row>
    <row r="3851" spans="1:7" x14ac:dyDescent="0.2">
      <c r="A3851" s="91">
        <v>34857</v>
      </c>
      <c r="B3851">
        <v>535.54998799999998</v>
      </c>
      <c r="C3851">
        <v>535.54998799999998</v>
      </c>
      <c r="D3851">
        <v>531.65997300000004</v>
      </c>
      <c r="E3851">
        <v>533.13000499999998</v>
      </c>
      <c r="F3851">
        <v>533.13000499999998</v>
      </c>
      <c r="G3851">
        <v>327790000</v>
      </c>
    </row>
    <row r="3852" spans="1:7" x14ac:dyDescent="0.2">
      <c r="A3852" s="91">
        <v>34858</v>
      </c>
      <c r="B3852">
        <v>533.13000499999998</v>
      </c>
      <c r="C3852">
        <v>533.55999799999995</v>
      </c>
      <c r="D3852">
        <v>531.65002400000003</v>
      </c>
      <c r="E3852">
        <v>532.34997599999997</v>
      </c>
      <c r="F3852">
        <v>532.34997599999997</v>
      </c>
      <c r="G3852">
        <v>289880000</v>
      </c>
    </row>
    <row r="3853" spans="1:7" x14ac:dyDescent="0.2">
      <c r="A3853" s="91">
        <v>34859</v>
      </c>
      <c r="B3853">
        <v>532.34997599999997</v>
      </c>
      <c r="C3853">
        <v>532.34997599999997</v>
      </c>
      <c r="D3853">
        <v>526</v>
      </c>
      <c r="E3853">
        <v>527.94000200000005</v>
      </c>
      <c r="F3853">
        <v>527.94000200000005</v>
      </c>
      <c r="G3853">
        <v>327570000</v>
      </c>
    </row>
    <row r="3854" spans="1:7" x14ac:dyDescent="0.2">
      <c r="A3854" s="91">
        <v>34862</v>
      </c>
      <c r="B3854">
        <v>527.94000200000005</v>
      </c>
      <c r="C3854">
        <v>532.53997800000002</v>
      </c>
      <c r="D3854">
        <v>527.94000200000005</v>
      </c>
      <c r="E3854">
        <v>530.88000499999998</v>
      </c>
      <c r="F3854">
        <v>530.88000499999998</v>
      </c>
      <c r="G3854">
        <v>289920000</v>
      </c>
    </row>
    <row r="3855" spans="1:7" x14ac:dyDescent="0.2">
      <c r="A3855" s="91">
        <v>34863</v>
      </c>
      <c r="B3855">
        <v>530.88000499999998</v>
      </c>
      <c r="C3855">
        <v>536.22997999999995</v>
      </c>
      <c r="D3855">
        <v>530.88000499999998</v>
      </c>
      <c r="E3855">
        <v>536.04998799999998</v>
      </c>
      <c r="F3855">
        <v>536.04998799999998</v>
      </c>
      <c r="G3855">
        <v>339660000</v>
      </c>
    </row>
    <row r="3856" spans="1:7" x14ac:dyDescent="0.2">
      <c r="A3856" s="91">
        <v>34864</v>
      </c>
      <c r="B3856">
        <v>536.04998799999998</v>
      </c>
      <c r="C3856">
        <v>536.47997999999995</v>
      </c>
      <c r="D3856">
        <v>533.830017</v>
      </c>
      <c r="E3856">
        <v>536.46997099999999</v>
      </c>
      <c r="F3856">
        <v>536.46997099999999</v>
      </c>
      <c r="G3856">
        <v>330770000</v>
      </c>
    </row>
    <row r="3857" spans="1:7" x14ac:dyDescent="0.2">
      <c r="A3857" s="91">
        <v>34865</v>
      </c>
      <c r="B3857">
        <v>536.47997999999995</v>
      </c>
      <c r="C3857">
        <v>539.07000700000003</v>
      </c>
      <c r="D3857">
        <v>535.55999799999995</v>
      </c>
      <c r="E3857">
        <v>537.11999500000002</v>
      </c>
      <c r="F3857">
        <v>537.11999500000002</v>
      </c>
      <c r="G3857">
        <v>334700000</v>
      </c>
    </row>
    <row r="3858" spans="1:7" x14ac:dyDescent="0.2">
      <c r="A3858" s="91">
        <v>34866</v>
      </c>
      <c r="B3858">
        <v>537.51000999999997</v>
      </c>
      <c r="C3858">
        <v>539.97997999999995</v>
      </c>
      <c r="D3858">
        <v>537.11999500000002</v>
      </c>
      <c r="E3858">
        <v>539.830017</v>
      </c>
      <c r="F3858">
        <v>539.830017</v>
      </c>
      <c r="G3858">
        <v>442740000</v>
      </c>
    </row>
    <row r="3859" spans="1:7" x14ac:dyDescent="0.2">
      <c r="A3859" s="91">
        <v>34869</v>
      </c>
      <c r="B3859">
        <v>539.830017</v>
      </c>
      <c r="C3859">
        <v>545.21997099999999</v>
      </c>
      <c r="D3859">
        <v>539.830017</v>
      </c>
      <c r="E3859">
        <v>545.21997099999999</v>
      </c>
      <c r="F3859">
        <v>545.21997099999999</v>
      </c>
      <c r="G3859">
        <v>322990000</v>
      </c>
    </row>
    <row r="3860" spans="1:7" x14ac:dyDescent="0.2">
      <c r="A3860" s="91">
        <v>34870</v>
      </c>
      <c r="B3860">
        <v>545.21997099999999</v>
      </c>
      <c r="C3860">
        <v>545.44000200000005</v>
      </c>
      <c r="D3860">
        <v>543.42999299999997</v>
      </c>
      <c r="E3860">
        <v>544.97997999999995</v>
      </c>
      <c r="F3860">
        <v>544.97997999999995</v>
      </c>
      <c r="G3860">
        <v>382370000</v>
      </c>
    </row>
    <row r="3861" spans="1:7" x14ac:dyDescent="0.2">
      <c r="A3861" s="91">
        <v>34871</v>
      </c>
      <c r="B3861">
        <v>544.97997999999995</v>
      </c>
      <c r="C3861">
        <v>545.92999299999997</v>
      </c>
      <c r="D3861">
        <v>543.90002400000003</v>
      </c>
      <c r="E3861">
        <v>543.97997999999995</v>
      </c>
      <c r="F3861">
        <v>543.97997999999995</v>
      </c>
      <c r="G3861">
        <v>398210000</v>
      </c>
    </row>
    <row r="3862" spans="1:7" x14ac:dyDescent="0.2">
      <c r="A3862" s="91">
        <v>34872</v>
      </c>
      <c r="B3862">
        <v>543.97997999999995</v>
      </c>
      <c r="C3862">
        <v>551.07000700000003</v>
      </c>
      <c r="D3862">
        <v>543.97997999999995</v>
      </c>
      <c r="E3862">
        <v>551.07000700000003</v>
      </c>
      <c r="F3862">
        <v>551.07000700000003</v>
      </c>
      <c r="G3862">
        <v>421000000</v>
      </c>
    </row>
    <row r="3863" spans="1:7" x14ac:dyDescent="0.2">
      <c r="A3863" s="91">
        <v>34873</v>
      </c>
      <c r="B3863">
        <v>551.07000700000003</v>
      </c>
      <c r="C3863">
        <v>551.07000700000003</v>
      </c>
      <c r="D3863">
        <v>548.22997999999995</v>
      </c>
      <c r="E3863">
        <v>549.71002199999998</v>
      </c>
      <c r="F3863">
        <v>549.71002199999998</v>
      </c>
      <c r="G3863">
        <v>321660000</v>
      </c>
    </row>
    <row r="3864" spans="1:7" x14ac:dyDescent="0.2">
      <c r="A3864" s="91">
        <v>34876</v>
      </c>
      <c r="B3864">
        <v>549.71002199999998</v>
      </c>
      <c r="C3864">
        <v>549.78997800000002</v>
      </c>
      <c r="D3864">
        <v>544.05999799999995</v>
      </c>
      <c r="E3864">
        <v>544.13000499999998</v>
      </c>
      <c r="F3864">
        <v>544.13000499999998</v>
      </c>
      <c r="G3864">
        <v>296720000</v>
      </c>
    </row>
    <row r="3865" spans="1:7" x14ac:dyDescent="0.2">
      <c r="A3865" s="91">
        <v>34877</v>
      </c>
      <c r="B3865">
        <v>544.10998500000005</v>
      </c>
      <c r="C3865">
        <v>547.07000700000003</v>
      </c>
      <c r="D3865">
        <v>542.19000200000005</v>
      </c>
      <c r="E3865">
        <v>542.42999299999997</v>
      </c>
      <c r="F3865">
        <v>542.42999299999997</v>
      </c>
      <c r="G3865">
        <v>346950000</v>
      </c>
    </row>
    <row r="3866" spans="1:7" x14ac:dyDescent="0.2">
      <c r="A3866" s="91">
        <v>34878</v>
      </c>
      <c r="B3866">
        <v>542.42999299999997</v>
      </c>
      <c r="C3866">
        <v>546.330017</v>
      </c>
      <c r="D3866">
        <v>540.71997099999999</v>
      </c>
      <c r="E3866">
        <v>544.72997999999995</v>
      </c>
      <c r="F3866">
        <v>544.72997999999995</v>
      </c>
      <c r="G3866">
        <v>368060000</v>
      </c>
    </row>
    <row r="3867" spans="1:7" x14ac:dyDescent="0.2">
      <c r="A3867" s="91">
        <v>34879</v>
      </c>
      <c r="B3867">
        <v>544.72997999999995</v>
      </c>
      <c r="C3867">
        <v>546.25</v>
      </c>
      <c r="D3867">
        <v>540.78997800000002</v>
      </c>
      <c r="E3867">
        <v>543.86999500000002</v>
      </c>
      <c r="F3867">
        <v>543.86999500000002</v>
      </c>
      <c r="G3867">
        <v>313080000</v>
      </c>
    </row>
    <row r="3868" spans="1:7" x14ac:dyDescent="0.2">
      <c r="A3868" s="91">
        <v>34880</v>
      </c>
      <c r="B3868">
        <v>543.86999500000002</v>
      </c>
      <c r="C3868">
        <v>546.82000700000003</v>
      </c>
      <c r="D3868">
        <v>543.51000999999997</v>
      </c>
      <c r="E3868">
        <v>544.75</v>
      </c>
      <c r="F3868">
        <v>544.75</v>
      </c>
      <c r="G3868">
        <v>311650000</v>
      </c>
    </row>
    <row r="3869" spans="1:7" x14ac:dyDescent="0.2">
      <c r="A3869" s="91">
        <v>34883</v>
      </c>
      <c r="B3869">
        <v>544.75</v>
      </c>
      <c r="C3869">
        <v>547.09997599999997</v>
      </c>
      <c r="D3869">
        <v>544.42999299999997</v>
      </c>
      <c r="E3869">
        <v>547.09002699999996</v>
      </c>
      <c r="F3869">
        <v>547.09002699999996</v>
      </c>
      <c r="G3869">
        <v>117900000</v>
      </c>
    </row>
    <row r="3870" spans="1:7" x14ac:dyDescent="0.2">
      <c r="A3870" s="91">
        <v>34885</v>
      </c>
      <c r="B3870">
        <v>547.09002699999996</v>
      </c>
      <c r="C3870">
        <v>549.97997999999995</v>
      </c>
      <c r="D3870">
        <v>546.28002900000001</v>
      </c>
      <c r="E3870">
        <v>547.26000999999997</v>
      </c>
      <c r="F3870">
        <v>547.26000999999997</v>
      </c>
      <c r="G3870">
        <v>357850000</v>
      </c>
    </row>
    <row r="3871" spans="1:7" x14ac:dyDescent="0.2">
      <c r="A3871" s="91">
        <v>34886</v>
      </c>
      <c r="B3871">
        <v>547.26000999999997</v>
      </c>
      <c r="C3871">
        <v>553.98999000000003</v>
      </c>
      <c r="D3871">
        <v>546.59002699999996</v>
      </c>
      <c r="E3871">
        <v>553.98999000000003</v>
      </c>
      <c r="F3871">
        <v>553.98999000000003</v>
      </c>
      <c r="G3871">
        <v>420500000</v>
      </c>
    </row>
    <row r="3872" spans="1:7" x14ac:dyDescent="0.2">
      <c r="A3872" s="91">
        <v>34887</v>
      </c>
      <c r="B3872">
        <v>553.90002400000003</v>
      </c>
      <c r="C3872">
        <v>556.57000700000003</v>
      </c>
      <c r="D3872">
        <v>553.04998799999998</v>
      </c>
      <c r="E3872">
        <v>556.36999500000002</v>
      </c>
      <c r="F3872">
        <v>556.36999500000002</v>
      </c>
      <c r="G3872">
        <v>466540000</v>
      </c>
    </row>
    <row r="3873" spans="1:7" x14ac:dyDescent="0.2">
      <c r="A3873" s="91">
        <v>34890</v>
      </c>
      <c r="B3873">
        <v>556.36999500000002</v>
      </c>
      <c r="C3873">
        <v>558.47997999999995</v>
      </c>
      <c r="D3873">
        <v>555.77002000000005</v>
      </c>
      <c r="E3873">
        <v>557.19000200000005</v>
      </c>
      <c r="F3873">
        <v>557.19000200000005</v>
      </c>
      <c r="G3873">
        <v>409700000</v>
      </c>
    </row>
    <row r="3874" spans="1:7" x14ac:dyDescent="0.2">
      <c r="A3874" s="91">
        <v>34891</v>
      </c>
      <c r="B3874">
        <v>556.78002900000001</v>
      </c>
      <c r="C3874">
        <v>557.19000200000005</v>
      </c>
      <c r="D3874">
        <v>553.79998799999998</v>
      </c>
      <c r="E3874">
        <v>554.78002900000001</v>
      </c>
      <c r="F3874">
        <v>554.78002900000001</v>
      </c>
      <c r="G3874">
        <v>376770000</v>
      </c>
    </row>
    <row r="3875" spans="1:7" x14ac:dyDescent="0.2">
      <c r="A3875" s="91">
        <v>34892</v>
      </c>
      <c r="B3875">
        <v>555.27002000000005</v>
      </c>
      <c r="C3875">
        <v>561.55999799999995</v>
      </c>
      <c r="D3875">
        <v>554.27002000000005</v>
      </c>
      <c r="E3875">
        <v>560.89001499999995</v>
      </c>
      <c r="F3875">
        <v>560.89001499999995</v>
      </c>
      <c r="G3875">
        <v>416360000</v>
      </c>
    </row>
    <row r="3876" spans="1:7" x14ac:dyDescent="0.2">
      <c r="A3876" s="91">
        <v>34893</v>
      </c>
      <c r="B3876">
        <v>560.89001499999995</v>
      </c>
      <c r="C3876">
        <v>562</v>
      </c>
      <c r="D3876">
        <v>559.07000700000003</v>
      </c>
      <c r="E3876">
        <v>561</v>
      </c>
      <c r="F3876">
        <v>561</v>
      </c>
      <c r="G3876">
        <v>387500000</v>
      </c>
    </row>
    <row r="3877" spans="1:7" x14ac:dyDescent="0.2">
      <c r="A3877" s="91">
        <v>34894</v>
      </c>
      <c r="B3877">
        <v>561</v>
      </c>
      <c r="C3877">
        <v>561</v>
      </c>
      <c r="D3877">
        <v>556.40997300000004</v>
      </c>
      <c r="E3877">
        <v>559.89001499999995</v>
      </c>
      <c r="F3877">
        <v>559.89001499999995</v>
      </c>
      <c r="G3877">
        <v>312930000</v>
      </c>
    </row>
    <row r="3878" spans="1:7" x14ac:dyDescent="0.2">
      <c r="A3878" s="91">
        <v>34897</v>
      </c>
      <c r="B3878">
        <v>560.34002699999996</v>
      </c>
      <c r="C3878">
        <v>562.94000200000005</v>
      </c>
      <c r="D3878">
        <v>559.45001200000002</v>
      </c>
      <c r="E3878">
        <v>562.71997099999999</v>
      </c>
      <c r="F3878">
        <v>562.71997099999999</v>
      </c>
      <c r="G3878">
        <v>322540000</v>
      </c>
    </row>
    <row r="3879" spans="1:7" x14ac:dyDescent="0.2">
      <c r="A3879" s="91">
        <v>34898</v>
      </c>
      <c r="B3879">
        <v>562.54998799999998</v>
      </c>
      <c r="C3879">
        <v>562.71997099999999</v>
      </c>
      <c r="D3879">
        <v>556.85998500000005</v>
      </c>
      <c r="E3879">
        <v>558.46002199999998</v>
      </c>
      <c r="F3879">
        <v>558.46002199999998</v>
      </c>
      <c r="G3879">
        <v>372230000</v>
      </c>
    </row>
    <row r="3880" spans="1:7" x14ac:dyDescent="0.2">
      <c r="A3880" s="91">
        <v>34899</v>
      </c>
      <c r="B3880">
        <v>556.580017</v>
      </c>
      <c r="C3880">
        <v>558.46002199999998</v>
      </c>
      <c r="D3880">
        <v>542.51000999999997</v>
      </c>
      <c r="E3880">
        <v>550.97997999999995</v>
      </c>
      <c r="F3880">
        <v>550.97997999999995</v>
      </c>
      <c r="G3880">
        <v>489850000</v>
      </c>
    </row>
    <row r="3881" spans="1:7" x14ac:dyDescent="0.2">
      <c r="A3881" s="91">
        <v>34900</v>
      </c>
      <c r="B3881">
        <v>550.97997999999995</v>
      </c>
      <c r="C3881">
        <v>554.42999299999997</v>
      </c>
      <c r="D3881">
        <v>549.09997599999997</v>
      </c>
      <c r="E3881">
        <v>553.53997800000002</v>
      </c>
      <c r="F3881">
        <v>553.53997800000002</v>
      </c>
      <c r="G3881">
        <v>383380000</v>
      </c>
    </row>
    <row r="3882" spans="1:7" x14ac:dyDescent="0.2">
      <c r="A3882" s="91">
        <v>34901</v>
      </c>
      <c r="B3882">
        <v>553.34002699999996</v>
      </c>
      <c r="C3882">
        <v>554.72997999999995</v>
      </c>
      <c r="D3882">
        <v>550.90997300000004</v>
      </c>
      <c r="E3882">
        <v>553.61999500000002</v>
      </c>
      <c r="F3882">
        <v>553.61999500000002</v>
      </c>
      <c r="G3882">
        <v>431830000</v>
      </c>
    </row>
    <row r="3883" spans="1:7" x14ac:dyDescent="0.2">
      <c r="A3883" s="91">
        <v>34904</v>
      </c>
      <c r="B3883">
        <v>553.61999500000002</v>
      </c>
      <c r="C3883">
        <v>557.21002199999998</v>
      </c>
      <c r="D3883">
        <v>553.61999500000002</v>
      </c>
      <c r="E3883">
        <v>556.63000499999998</v>
      </c>
      <c r="F3883">
        <v>556.63000499999998</v>
      </c>
      <c r="G3883">
        <v>315300000</v>
      </c>
    </row>
    <row r="3884" spans="1:7" x14ac:dyDescent="0.2">
      <c r="A3884" s="91">
        <v>34905</v>
      </c>
      <c r="B3884">
        <v>556.63000499999998</v>
      </c>
      <c r="C3884">
        <v>561.75</v>
      </c>
      <c r="D3884">
        <v>556.34002699999996</v>
      </c>
      <c r="E3884">
        <v>561.09997599999997</v>
      </c>
      <c r="F3884">
        <v>561.09997599999997</v>
      </c>
      <c r="G3884">
        <v>373200000</v>
      </c>
    </row>
    <row r="3885" spans="1:7" x14ac:dyDescent="0.2">
      <c r="A3885" s="91">
        <v>34906</v>
      </c>
      <c r="B3885">
        <v>561.09997599999997</v>
      </c>
      <c r="C3885">
        <v>563.78002900000001</v>
      </c>
      <c r="D3885">
        <v>560.84997599999997</v>
      </c>
      <c r="E3885">
        <v>561.60998500000005</v>
      </c>
      <c r="F3885">
        <v>561.60998500000005</v>
      </c>
      <c r="G3885">
        <v>393470000</v>
      </c>
    </row>
    <row r="3886" spans="1:7" x14ac:dyDescent="0.2">
      <c r="A3886" s="91">
        <v>34907</v>
      </c>
      <c r="B3886">
        <v>561.60998500000005</v>
      </c>
      <c r="C3886">
        <v>565.330017</v>
      </c>
      <c r="D3886">
        <v>561.60998500000005</v>
      </c>
      <c r="E3886">
        <v>565.21997099999999</v>
      </c>
      <c r="F3886">
        <v>565.21997099999999</v>
      </c>
      <c r="G3886">
        <v>356570000</v>
      </c>
    </row>
    <row r="3887" spans="1:7" x14ac:dyDescent="0.2">
      <c r="A3887" s="91">
        <v>34908</v>
      </c>
      <c r="B3887">
        <v>565.21997099999999</v>
      </c>
      <c r="C3887">
        <v>565.40002400000003</v>
      </c>
      <c r="D3887">
        <v>562.03997800000002</v>
      </c>
      <c r="E3887">
        <v>562.92999299999997</v>
      </c>
      <c r="F3887">
        <v>562.92999299999997</v>
      </c>
      <c r="G3887">
        <v>311590000</v>
      </c>
    </row>
    <row r="3888" spans="1:7" x14ac:dyDescent="0.2">
      <c r="A3888" s="91">
        <v>34911</v>
      </c>
      <c r="B3888">
        <v>562.92999299999997</v>
      </c>
      <c r="C3888">
        <v>563.48999000000003</v>
      </c>
      <c r="D3888">
        <v>560.05999799999995</v>
      </c>
      <c r="E3888">
        <v>562.05999799999995</v>
      </c>
      <c r="F3888">
        <v>562.05999799999995</v>
      </c>
      <c r="G3888">
        <v>291950000</v>
      </c>
    </row>
    <row r="3889" spans="1:7" x14ac:dyDescent="0.2">
      <c r="A3889" s="91">
        <v>34912</v>
      </c>
      <c r="B3889">
        <v>562.05999799999995</v>
      </c>
      <c r="C3889">
        <v>562.10998500000005</v>
      </c>
      <c r="D3889">
        <v>556.669983</v>
      </c>
      <c r="E3889">
        <v>559.64001499999995</v>
      </c>
      <c r="F3889">
        <v>559.64001499999995</v>
      </c>
      <c r="G3889">
        <v>332210000</v>
      </c>
    </row>
    <row r="3890" spans="1:7" x14ac:dyDescent="0.2">
      <c r="A3890" s="91">
        <v>34913</v>
      </c>
      <c r="B3890">
        <v>559.64001499999995</v>
      </c>
      <c r="C3890">
        <v>565.61999500000002</v>
      </c>
      <c r="D3890">
        <v>557.86999500000002</v>
      </c>
      <c r="E3890">
        <v>558.79998799999998</v>
      </c>
      <c r="F3890">
        <v>558.79998799999998</v>
      </c>
      <c r="G3890">
        <v>374330000</v>
      </c>
    </row>
    <row r="3891" spans="1:7" x14ac:dyDescent="0.2">
      <c r="A3891" s="91">
        <v>34914</v>
      </c>
      <c r="B3891">
        <v>558.79998799999998</v>
      </c>
      <c r="C3891">
        <v>558.79998799999998</v>
      </c>
      <c r="D3891">
        <v>554.09997599999997</v>
      </c>
      <c r="E3891">
        <v>558.75</v>
      </c>
      <c r="F3891">
        <v>558.75</v>
      </c>
      <c r="G3891">
        <v>353110000</v>
      </c>
    </row>
    <row r="3892" spans="1:7" x14ac:dyDescent="0.2">
      <c r="A3892" s="91">
        <v>34915</v>
      </c>
      <c r="B3892">
        <v>558.75</v>
      </c>
      <c r="C3892">
        <v>559.57000700000003</v>
      </c>
      <c r="D3892">
        <v>557.90997300000004</v>
      </c>
      <c r="E3892">
        <v>558.94000200000005</v>
      </c>
      <c r="F3892">
        <v>558.94000200000005</v>
      </c>
      <c r="G3892">
        <v>314740000</v>
      </c>
    </row>
    <row r="3893" spans="1:7" x14ac:dyDescent="0.2">
      <c r="A3893" s="91">
        <v>34918</v>
      </c>
      <c r="B3893">
        <v>558.94000200000005</v>
      </c>
      <c r="C3893">
        <v>561.23999000000003</v>
      </c>
      <c r="D3893">
        <v>558.94000200000005</v>
      </c>
      <c r="E3893">
        <v>560.03002900000001</v>
      </c>
      <c r="F3893">
        <v>560.03002900000001</v>
      </c>
      <c r="G3893">
        <v>277050000</v>
      </c>
    </row>
    <row r="3894" spans="1:7" x14ac:dyDescent="0.2">
      <c r="A3894" s="91">
        <v>34919</v>
      </c>
      <c r="B3894">
        <v>560.03002900000001</v>
      </c>
      <c r="C3894">
        <v>561.53002900000001</v>
      </c>
      <c r="D3894">
        <v>558.32000700000003</v>
      </c>
      <c r="E3894">
        <v>560.39001499999995</v>
      </c>
      <c r="F3894">
        <v>560.39001499999995</v>
      </c>
      <c r="G3894">
        <v>306090000</v>
      </c>
    </row>
    <row r="3895" spans="1:7" x14ac:dyDescent="0.2">
      <c r="A3895" s="91">
        <v>34920</v>
      </c>
      <c r="B3895">
        <v>560.39001499999995</v>
      </c>
      <c r="C3895">
        <v>561.59002699999996</v>
      </c>
      <c r="D3895">
        <v>559.28997800000002</v>
      </c>
      <c r="E3895">
        <v>559.71002199999998</v>
      </c>
      <c r="F3895">
        <v>559.71002199999998</v>
      </c>
      <c r="G3895">
        <v>303390000</v>
      </c>
    </row>
    <row r="3896" spans="1:7" x14ac:dyDescent="0.2">
      <c r="A3896" s="91">
        <v>34921</v>
      </c>
      <c r="B3896">
        <v>559.71002199999998</v>
      </c>
      <c r="C3896">
        <v>560.63000499999998</v>
      </c>
      <c r="D3896">
        <v>556.04998799999998</v>
      </c>
      <c r="E3896">
        <v>557.45001200000002</v>
      </c>
      <c r="F3896">
        <v>557.45001200000002</v>
      </c>
      <c r="G3896">
        <v>306660000</v>
      </c>
    </row>
    <row r="3897" spans="1:7" x14ac:dyDescent="0.2">
      <c r="A3897" s="91">
        <v>34922</v>
      </c>
      <c r="B3897">
        <v>557.45001200000002</v>
      </c>
      <c r="C3897">
        <v>558.5</v>
      </c>
      <c r="D3897">
        <v>553.03997800000002</v>
      </c>
      <c r="E3897">
        <v>555.10998500000005</v>
      </c>
      <c r="F3897">
        <v>555.10998500000005</v>
      </c>
      <c r="G3897">
        <v>267850000</v>
      </c>
    </row>
    <row r="3898" spans="1:7" x14ac:dyDescent="0.2">
      <c r="A3898" s="91">
        <v>34925</v>
      </c>
      <c r="B3898">
        <v>555.10998500000005</v>
      </c>
      <c r="C3898">
        <v>559.73999000000003</v>
      </c>
      <c r="D3898">
        <v>554.76000999999997</v>
      </c>
      <c r="E3898">
        <v>559.73999000000003</v>
      </c>
      <c r="F3898">
        <v>559.73999000000003</v>
      </c>
      <c r="G3898">
        <v>264920000</v>
      </c>
    </row>
    <row r="3899" spans="1:7" x14ac:dyDescent="0.2">
      <c r="A3899" s="91">
        <v>34926</v>
      </c>
      <c r="B3899">
        <v>559.73999000000003</v>
      </c>
      <c r="C3899">
        <v>559.97997999999995</v>
      </c>
      <c r="D3899">
        <v>555.21997099999999</v>
      </c>
      <c r="E3899">
        <v>558.57000700000003</v>
      </c>
      <c r="F3899">
        <v>558.57000700000003</v>
      </c>
      <c r="G3899">
        <v>330070000</v>
      </c>
    </row>
    <row r="3900" spans="1:7" x14ac:dyDescent="0.2">
      <c r="A3900" s="91">
        <v>34927</v>
      </c>
      <c r="B3900">
        <v>558.57000700000003</v>
      </c>
      <c r="C3900">
        <v>559.97997999999995</v>
      </c>
      <c r="D3900">
        <v>557.36999500000002</v>
      </c>
      <c r="E3900">
        <v>559.96997099999999</v>
      </c>
      <c r="F3900">
        <v>559.96997099999999</v>
      </c>
      <c r="G3900">
        <v>390170000</v>
      </c>
    </row>
    <row r="3901" spans="1:7" x14ac:dyDescent="0.2">
      <c r="A3901" s="91">
        <v>34928</v>
      </c>
      <c r="B3901">
        <v>559.96997099999999</v>
      </c>
      <c r="C3901">
        <v>559.96997099999999</v>
      </c>
      <c r="D3901">
        <v>557.419983</v>
      </c>
      <c r="E3901">
        <v>559.03997800000002</v>
      </c>
      <c r="F3901">
        <v>559.03997800000002</v>
      </c>
      <c r="G3901">
        <v>354460000</v>
      </c>
    </row>
    <row r="3902" spans="1:7" x14ac:dyDescent="0.2">
      <c r="A3902" s="91">
        <v>34929</v>
      </c>
      <c r="B3902">
        <v>559.03997800000002</v>
      </c>
      <c r="C3902">
        <v>561.23999000000003</v>
      </c>
      <c r="D3902">
        <v>558.34002699999996</v>
      </c>
      <c r="E3902">
        <v>559.21002199999998</v>
      </c>
      <c r="F3902">
        <v>559.21002199999998</v>
      </c>
      <c r="G3902">
        <v>320490000</v>
      </c>
    </row>
    <row r="3903" spans="1:7" x14ac:dyDescent="0.2">
      <c r="A3903" s="91">
        <v>34932</v>
      </c>
      <c r="B3903">
        <v>559.21002199999998</v>
      </c>
      <c r="C3903">
        <v>563.34002699999996</v>
      </c>
      <c r="D3903">
        <v>557.89001499999995</v>
      </c>
      <c r="E3903">
        <v>558.10998500000005</v>
      </c>
      <c r="F3903">
        <v>558.10998500000005</v>
      </c>
      <c r="G3903">
        <v>303200000</v>
      </c>
    </row>
    <row r="3904" spans="1:7" x14ac:dyDescent="0.2">
      <c r="A3904" s="91">
        <v>34933</v>
      </c>
      <c r="B3904">
        <v>558.10998500000005</v>
      </c>
      <c r="C3904">
        <v>559.52002000000005</v>
      </c>
      <c r="D3904">
        <v>555.86999500000002</v>
      </c>
      <c r="E3904">
        <v>559.52002000000005</v>
      </c>
      <c r="F3904">
        <v>559.52002000000005</v>
      </c>
      <c r="G3904">
        <v>290890000</v>
      </c>
    </row>
    <row r="3905" spans="1:7" x14ac:dyDescent="0.2">
      <c r="A3905" s="91">
        <v>34934</v>
      </c>
      <c r="B3905">
        <v>559.52002000000005</v>
      </c>
      <c r="C3905">
        <v>560</v>
      </c>
      <c r="D3905">
        <v>557.080017</v>
      </c>
      <c r="E3905">
        <v>557.14001499999995</v>
      </c>
      <c r="F3905">
        <v>557.14001499999995</v>
      </c>
      <c r="G3905">
        <v>291890000</v>
      </c>
    </row>
    <row r="3906" spans="1:7" x14ac:dyDescent="0.2">
      <c r="A3906" s="91">
        <v>34935</v>
      </c>
      <c r="B3906">
        <v>557.14001499999995</v>
      </c>
      <c r="C3906">
        <v>558.63000499999998</v>
      </c>
      <c r="D3906">
        <v>555.20001200000002</v>
      </c>
      <c r="E3906">
        <v>557.46002199999998</v>
      </c>
      <c r="F3906">
        <v>557.46002199999998</v>
      </c>
      <c r="G3906">
        <v>299200000</v>
      </c>
    </row>
    <row r="3907" spans="1:7" x14ac:dyDescent="0.2">
      <c r="A3907" s="91">
        <v>34936</v>
      </c>
      <c r="B3907">
        <v>557.46002199999998</v>
      </c>
      <c r="C3907">
        <v>561.30999799999995</v>
      </c>
      <c r="D3907">
        <v>557.46002199999998</v>
      </c>
      <c r="E3907">
        <v>560.09997599999997</v>
      </c>
      <c r="F3907">
        <v>560.09997599999997</v>
      </c>
      <c r="G3907">
        <v>255990000</v>
      </c>
    </row>
    <row r="3908" spans="1:7" x14ac:dyDescent="0.2">
      <c r="A3908" s="91">
        <v>34939</v>
      </c>
      <c r="B3908">
        <v>560.09997599999997</v>
      </c>
      <c r="C3908">
        <v>562.21997099999999</v>
      </c>
      <c r="D3908">
        <v>557.98999000000003</v>
      </c>
      <c r="E3908">
        <v>559.04998799999998</v>
      </c>
      <c r="F3908">
        <v>559.04998799999998</v>
      </c>
      <c r="G3908">
        <v>267860000</v>
      </c>
    </row>
    <row r="3909" spans="1:7" x14ac:dyDescent="0.2">
      <c r="A3909" s="91">
        <v>34940</v>
      </c>
      <c r="B3909">
        <v>559.04998799999998</v>
      </c>
      <c r="C3909">
        <v>560.01000999999997</v>
      </c>
      <c r="D3909">
        <v>555.71002199999998</v>
      </c>
      <c r="E3909">
        <v>560</v>
      </c>
      <c r="F3909">
        <v>560</v>
      </c>
      <c r="G3909">
        <v>311290000</v>
      </c>
    </row>
    <row r="3910" spans="1:7" x14ac:dyDescent="0.2">
      <c r="A3910" s="91">
        <v>34941</v>
      </c>
      <c r="B3910">
        <v>560</v>
      </c>
      <c r="C3910">
        <v>561.52002000000005</v>
      </c>
      <c r="D3910">
        <v>559.48999000000003</v>
      </c>
      <c r="E3910">
        <v>560.919983</v>
      </c>
      <c r="F3910">
        <v>560.919983</v>
      </c>
      <c r="G3910">
        <v>329840000</v>
      </c>
    </row>
    <row r="3911" spans="1:7" x14ac:dyDescent="0.2">
      <c r="A3911" s="91">
        <v>34942</v>
      </c>
      <c r="B3911">
        <v>561.09002699999996</v>
      </c>
      <c r="C3911">
        <v>562.35998500000005</v>
      </c>
      <c r="D3911">
        <v>560.48999000000003</v>
      </c>
      <c r="E3911">
        <v>561.88000499999998</v>
      </c>
      <c r="F3911">
        <v>561.88000499999998</v>
      </c>
      <c r="G3911">
        <v>300920000</v>
      </c>
    </row>
    <row r="3912" spans="1:7" x14ac:dyDescent="0.2">
      <c r="A3912" s="91">
        <v>34943</v>
      </c>
      <c r="B3912">
        <v>561.88000499999998</v>
      </c>
      <c r="C3912">
        <v>564.61999500000002</v>
      </c>
      <c r="D3912">
        <v>561.01000999999997</v>
      </c>
      <c r="E3912">
        <v>563.84002699999996</v>
      </c>
      <c r="F3912">
        <v>563.84002699999996</v>
      </c>
      <c r="G3912">
        <v>256730000</v>
      </c>
    </row>
    <row r="3913" spans="1:7" x14ac:dyDescent="0.2">
      <c r="A3913" s="91">
        <v>34947</v>
      </c>
      <c r="B3913">
        <v>563.85998500000005</v>
      </c>
      <c r="C3913">
        <v>569.20001200000002</v>
      </c>
      <c r="D3913">
        <v>563.84002699999996</v>
      </c>
      <c r="E3913">
        <v>569.169983</v>
      </c>
      <c r="F3913">
        <v>569.169983</v>
      </c>
      <c r="G3913">
        <v>332670000</v>
      </c>
    </row>
    <row r="3914" spans="1:7" x14ac:dyDescent="0.2">
      <c r="A3914" s="91">
        <v>34948</v>
      </c>
      <c r="B3914">
        <v>569.169983</v>
      </c>
      <c r="C3914">
        <v>570.53002900000001</v>
      </c>
      <c r="D3914">
        <v>569</v>
      </c>
      <c r="E3914">
        <v>570.169983</v>
      </c>
      <c r="F3914">
        <v>570.169983</v>
      </c>
      <c r="G3914">
        <v>369540000</v>
      </c>
    </row>
    <row r="3915" spans="1:7" x14ac:dyDescent="0.2">
      <c r="A3915" s="91">
        <v>34949</v>
      </c>
      <c r="B3915">
        <v>570.169983</v>
      </c>
      <c r="C3915">
        <v>571.10998500000005</v>
      </c>
      <c r="D3915">
        <v>569.22997999999995</v>
      </c>
      <c r="E3915">
        <v>570.28997800000002</v>
      </c>
      <c r="F3915">
        <v>570.28997800000002</v>
      </c>
      <c r="G3915">
        <v>321720000</v>
      </c>
    </row>
    <row r="3916" spans="1:7" x14ac:dyDescent="0.2">
      <c r="A3916" s="91">
        <v>34950</v>
      </c>
      <c r="B3916">
        <v>570.28997800000002</v>
      </c>
      <c r="C3916">
        <v>572.67999299999997</v>
      </c>
      <c r="D3916">
        <v>569.27002000000005</v>
      </c>
      <c r="E3916">
        <v>572.67999299999997</v>
      </c>
      <c r="F3916">
        <v>572.67999299999997</v>
      </c>
      <c r="G3916">
        <v>317940000</v>
      </c>
    </row>
    <row r="3917" spans="1:7" x14ac:dyDescent="0.2">
      <c r="A3917" s="91">
        <v>34953</v>
      </c>
      <c r="B3917">
        <v>572.67999299999997</v>
      </c>
      <c r="C3917">
        <v>575.15002400000003</v>
      </c>
      <c r="D3917">
        <v>572.67999299999997</v>
      </c>
      <c r="E3917">
        <v>573.90997300000004</v>
      </c>
      <c r="F3917">
        <v>573.90997300000004</v>
      </c>
      <c r="G3917">
        <v>296840000</v>
      </c>
    </row>
    <row r="3918" spans="1:7" x14ac:dyDescent="0.2">
      <c r="A3918" s="91">
        <v>34954</v>
      </c>
      <c r="B3918">
        <v>573.90997300000004</v>
      </c>
      <c r="C3918">
        <v>576.51000999999997</v>
      </c>
      <c r="D3918">
        <v>573.10998500000005</v>
      </c>
      <c r="E3918">
        <v>576.51000999999997</v>
      </c>
      <c r="F3918">
        <v>576.51000999999997</v>
      </c>
      <c r="G3918">
        <v>344540000</v>
      </c>
    </row>
    <row r="3919" spans="1:7" x14ac:dyDescent="0.2">
      <c r="A3919" s="91">
        <v>34955</v>
      </c>
      <c r="B3919">
        <v>576.51000999999997</v>
      </c>
      <c r="C3919">
        <v>579.71997099999999</v>
      </c>
      <c r="D3919">
        <v>575.46997099999999</v>
      </c>
      <c r="E3919">
        <v>578.77002000000005</v>
      </c>
      <c r="F3919">
        <v>578.77002000000005</v>
      </c>
      <c r="G3919">
        <v>384380000</v>
      </c>
    </row>
    <row r="3920" spans="1:7" x14ac:dyDescent="0.2">
      <c r="A3920" s="91">
        <v>34956</v>
      </c>
      <c r="B3920">
        <v>578.77002000000005</v>
      </c>
      <c r="C3920">
        <v>583.98999000000003</v>
      </c>
      <c r="D3920">
        <v>578.77002000000005</v>
      </c>
      <c r="E3920">
        <v>583.60998500000005</v>
      </c>
      <c r="F3920">
        <v>583.60998500000005</v>
      </c>
      <c r="G3920">
        <v>382880000</v>
      </c>
    </row>
    <row r="3921" spans="1:7" x14ac:dyDescent="0.2">
      <c r="A3921" s="91">
        <v>34957</v>
      </c>
      <c r="B3921">
        <v>583.60998500000005</v>
      </c>
      <c r="C3921">
        <v>585.07000700000003</v>
      </c>
      <c r="D3921">
        <v>581.78997800000002</v>
      </c>
      <c r="E3921">
        <v>583.34997599999997</v>
      </c>
      <c r="F3921">
        <v>583.34997599999997</v>
      </c>
      <c r="G3921">
        <v>459370000</v>
      </c>
    </row>
    <row r="3922" spans="1:7" x14ac:dyDescent="0.2">
      <c r="A3922" s="91">
        <v>34960</v>
      </c>
      <c r="B3922">
        <v>583.34997599999997</v>
      </c>
      <c r="C3922">
        <v>583.36999500000002</v>
      </c>
      <c r="D3922">
        <v>579.35998500000005</v>
      </c>
      <c r="E3922">
        <v>582.77002000000005</v>
      </c>
      <c r="F3922">
        <v>582.77002000000005</v>
      </c>
      <c r="G3922">
        <v>326090000</v>
      </c>
    </row>
    <row r="3923" spans="1:7" x14ac:dyDescent="0.2">
      <c r="A3923" s="91">
        <v>34961</v>
      </c>
      <c r="B3923">
        <v>582.78002900000001</v>
      </c>
      <c r="C3923">
        <v>584.23999000000003</v>
      </c>
      <c r="D3923">
        <v>580.75</v>
      </c>
      <c r="E3923">
        <v>584.20001200000002</v>
      </c>
      <c r="F3923">
        <v>584.20001200000002</v>
      </c>
      <c r="G3923">
        <v>371170000</v>
      </c>
    </row>
    <row r="3924" spans="1:7" x14ac:dyDescent="0.2">
      <c r="A3924" s="91">
        <v>34962</v>
      </c>
      <c r="B3924">
        <v>584.20001200000002</v>
      </c>
      <c r="C3924">
        <v>586.77002000000005</v>
      </c>
      <c r="D3924">
        <v>584.17999299999997</v>
      </c>
      <c r="E3924">
        <v>586.77002000000005</v>
      </c>
      <c r="F3924">
        <v>586.77002000000005</v>
      </c>
      <c r="G3924">
        <v>400050000</v>
      </c>
    </row>
    <row r="3925" spans="1:7" x14ac:dyDescent="0.2">
      <c r="A3925" s="91">
        <v>34963</v>
      </c>
      <c r="B3925">
        <v>586.77002000000005</v>
      </c>
      <c r="C3925">
        <v>586.78997800000002</v>
      </c>
      <c r="D3925">
        <v>580.90997300000004</v>
      </c>
      <c r="E3925">
        <v>583</v>
      </c>
      <c r="F3925">
        <v>583</v>
      </c>
      <c r="G3925">
        <v>367100000</v>
      </c>
    </row>
    <row r="3926" spans="1:7" x14ac:dyDescent="0.2">
      <c r="A3926" s="91">
        <v>34964</v>
      </c>
      <c r="B3926">
        <v>583</v>
      </c>
      <c r="C3926">
        <v>583</v>
      </c>
      <c r="D3926">
        <v>578.25</v>
      </c>
      <c r="E3926">
        <v>581.72997999999995</v>
      </c>
      <c r="F3926">
        <v>581.72997999999995</v>
      </c>
      <c r="G3926">
        <v>370790000</v>
      </c>
    </row>
    <row r="3927" spans="1:7" x14ac:dyDescent="0.2">
      <c r="A3927" s="91">
        <v>34967</v>
      </c>
      <c r="B3927">
        <v>581.72997999999995</v>
      </c>
      <c r="C3927">
        <v>582.14001499999995</v>
      </c>
      <c r="D3927">
        <v>579.5</v>
      </c>
      <c r="E3927">
        <v>581.80999799999995</v>
      </c>
      <c r="F3927">
        <v>581.80999799999995</v>
      </c>
      <c r="G3927">
        <v>273120000</v>
      </c>
    </row>
    <row r="3928" spans="1:7" x14ac:dyDescent="0.2">
      <c r="A3928" s="91">
        <v>34968</v>
      </c>
      <c r="B3928">
        <v>581.80999799999995</v>
      </c>
      <c r="C3928">
        <v>584.65997300000004</v>
      </c>
      <c r="D3928">
        <v>580.65002400000003</v>
      </c>
      <c r="E3928">
        <v>581.40997300000004</v>
      </c>
      <c r="F3928">
        <v>581.40997300000004</v>
      </c>
      <c r="G3928">
        <v>363630000</v>
      </c>
    </row>
    <row r="3929" spans="1:7" x14ac:dyDescent="0.2">
      <c r="A3929" s="91">
        <v>34969</v>
      </c>
      <c r="B3929">
        <v>581.40997300000004</v>
      </c>
      <c r="C3929">
        <v>581.419983</v>
      </c>
      <c r="D3929">
        <v>574.67999299999997</v>
      </c>
      <c r="E3929">
        <v>581.03997800000002</v>
      </c>
      <c r="F3929">
        <v>581.03997800000002</v>
      </c>
      <c r="G3929">
        <v>411300000</v>
      </c>
    </row>
    <row r="3930" spans="1:7" x14ac:dyDescent="0.2">
      <c r="A3930" s="91">
        <v>34970</v>
      </c>
      <c r="B3930">
        <v>581.03997800000002</v>
      </c>
      <c r="C3930">
        <v>585.88000499999998</v>
      </c>
      <c r="D3930">
        <v>580.69000200000005</v>
      </c>
      <c r="E3930">
        <v>585.86999500000002</v>
      </c>
      <c r="F3930">
        <v>585.86999500000002</v>
      </c>
      <c r="G3930">
        <v>367720000</v>
      </c>
    </row>
    <row r="3931" spans="1:7" x14ac:dyDescent="0.2">
      <c r="A3931" s="91">
        <v>34971</v>
      </c>
      <c r="B3931">
        <v>585.86999500000002</v>
      </c>
      <c r="C3931">
        <v>587.60998500000005</v>
      </c>
      <c r="D3931">
        <v>584</v>
      </c>
      <c r="E3931">
        <v>584.40997300000004</v>
      </c>
      <c r="F3931">
        <v>584.40997300000004</v>
      </c>
      <c r="G3931">
        <v>335250000</v>
      </c>
    </row>
    <row r="3932" spans="1:7" x14ac:dyDescent="0.2">
      <c r="A3932" s="91">
        <v>34974</v>
      </c>
      <c r="B3932">
        <v>584.40997300000004</v>
      </c>
      <c r="C3932">
        <v>585.04998799999998</v>
      </c>
      <c r="D3932">
        <v>580.53997800000002</v>
      </c>
      <c r="E3932">
        <v>581.71997099999999</v>
      </c>
      <c r="F3932">
        <v>581.71997099999999</v>
      </c>
      <c r="G3932">
        <v>304990000</v>
      </c>
    </row>
    <row r="3933" spans="1:7" x14ac:dyDescent="0.2">
      <c r="A3933" s="91">
        <v>34975</v>
      </c>
      <c r="B3933">
        <v>581.71997099999999</v>
      </c>
      <c r="C3933">
        <v>582.34002699999996</v>
      </c>
      <c r="D3933">
        <v>578.47997999999995</v>
      </c>
      <c r="E3933">
        <v>582.34002699999996</v>
      </c>
      <c r="F3933">
        <v>582.34002699999996</v>
      </c>
      <c r="G3933">
        <v>385940000</v>
      </c>
    </row>
    <row r="3934" spans="1:7" x14ac:dyDescent="0.2">
      <c r="A3934" s="91">
        <v>34976</v>
      </c>
      <c r="B3934">
        <v>582.34002699999996</v>
      </c>
      <c r="C3934">
        <v>582.34002699999996</v>
      </c>
      <c r="D3934">
        <v>579.90997300000004</v>
      </c>
      <c r="E3934">
        <v>581.46997099999999</v>
      </c>
      <c r="F3934">
        <v>581.46997099999999</v>
      </c>
      <c r="G3934">
        <v>339380000</v>
      </c>
    </row>
    <row r="3935" spans="1:7" x14ac:dyDescent="0.2">
      <c r="A3935" s="91">
        <v>34977</v>
      </c>
      <c r="B3935">
        <v>581.46997099999999</v>
      </c>
      <c r="C3935">
        <v>582.63000499999998</v>
      </c>
      <c r="D3935">
        <v>579.580017</v>
      </c>
      <c r="E3935">
        <v>582.63000499999998</v>
      </c>
      <c r="F3935">
        <v>582.63000499999998</v>
      </c>
      <c r="G3935">
        <v>367480000</v>
      </c>
    </row>
    <row r="3936" spans="1:7" x14ac:dyDescent="0.2">
      <c r="A3936" s="91">
        <v>34978</v>
      </c>
      <c r="B3936">
        <v>582.63000499999998</v>
      </c>
      <c r="C3936">
        <v>584.53997800000002</v>
      </c>
      <c r="D3936">
        <v>582.09997599999997</v>
      </c>
      <c r="E3936">
        <v>582.48999000000003</v>
      </c>
      <c r="F3936">
        <v>582.48999000000003</v>
      </c>
      <c r="G3936">
        <v>313680000</v>
      </c>
    </row>
    <row r="3937" spans="1:7" x14ac:dyDescent="0.2">
      <c r="A3937" s="91">
        <v>34981</v>
      </c>
      <c r="B3937">
        <v>582.48999000000003</v>
      </c>
      <c r="C3937">
        <v>582.48999000000003</v>
      </c>
      <c r="D3937">
        <v>576.34997599999997</v>
      </c>
      <c r="E3937">
        <v>578.36999500000002</v>
      </c>
      <c r="F3937">
        <v>578.36999500000002</v>
      </c>
      <c r="G3937">
        <v>275320000</v>
      </c>
    </row>
    <row r="3938" spans="1:7" x14ac:dyDescent="0.2">
      <c r="A3938" s="91">
        <v>34982</v>
      </c>
      <c r="B3938">
        <v>578.36999500000002</v>
      </c>
      <c r="C3938">
        <v>578.36999500000002</v>
      </c>
      <c r="D3938">
        <v>571.54998799999998</v>
      </c>
      <c r="E3938">
        <v>577.52002000000005</v>
      </c>
      <c r="F3938">
        <v>577.52002000000005</v>
      </c>
      <c r="G3938">
        <v>412710000</v>
      </c>
    </row>
    <row r="3939" spans="1:7" x14ac:dyDescent="0.2">
      <c r="A3939" s="91">
        <v>34983</v>
      </c>
      <c r="B3939">
        <v>577.52002000000005</v>
      </c>
      <c r="C3939">
        <v>579.52002000000005</v>
      </c>
      <c r="D3939">
        <v>577.080017</v>
      </c>
      <c r="E3939">
        <v>579.46002199999998</v>
      </c>
      <c r="F3939">
        <v>579.46002199999998</v>
      </c>
      <c r="G3939">
        <v>340740000</v>
      </c>
    </row>
    <row r="3940" spans="1:7" x14ac:dyDescent="0.2">
      <c r="A3940" s="91">
        <v>34984</v>
      </c>
      <c r="B3940">
        <v>579.46002199999998</v>
      </c>
      <c r="C3940">
        <v>583.11999500000002</v>
      </c>
      <c r="D3940">
        <v>579.46002199999998</v>
      </c>
      <c r="E3940">
        <v>583.09997599999997</v>
      </c>
      <c r="F3940">
        <v>583.09997599999997</v>
      </c>
      <c r="G3940">
        <v>344060000</v>
      </c>
    </row>
    <row r="3941" spans="1:7" x14ac:dyDescent="0.2">
      <c r="A3941" s="91">
        <v>34985</v>
      </c>
      <c r="B3941">
        <v>583.09997599999997</v>
      </c>
      <c r="C3941">
        <v>587.39001499999995</v>
      </c>
      <c r="D3941">
        <v>583.09997599999997</v>
      </c>
      <c r="E3941">
        <v>584.5</v>
      </c>
      <c r="F3941">
        <v>584.5</v>
      </c>
      <c r="G3941">
        <v>374680000</v>
      </c>
    </row>
    <row r="3942" spans="1:7" x14ac:dyDescent="0.2">
      <c r="A3942" s="91">
        <v>34988</v>
      </c>
      <c r="B3942">
        <v>584.5</v>
      </c>
      <c r="C3942">
        <v>584.85998500000005</v>
      </c>
      <c r="D3942">
        <v>582.63000499999998</v>
      </c>
      <c r="E3942">
        <v>583.03002900000001</v>
      </c>
      <c r="F3942">
        <v>583.03002900000001</v>
      </c>
      <c r="G3942">
        <v>300750000</v>
      </c>
    </row>
    <row r="3943" spans="1:7" x14ac:dyDescent="0.2">
      <c r="A3943" s="91">
        <v>34989</v>
      </c>
      <c r="B3943">
        <v>583.03002900000001</v>
      </c>
      <c r="C3943">
        <v>586.78002900000001</v>
      </c>
      <c r="D3943">
        <v>581.90002400000003</v>
      </c>
      <c r="E3943">
        <v>586.78002900000001</v>
      </c>
      <c r="F3943">
        <v>586.78002900000001</v>
      </c>
      <c r="G3943">
        <v>356380000</v>
      </c>
    </row>
    <row r="3944" spans="1:7" x14ac:dyDescent="0.2">
      <c r="A3944" s="91">
        <v>34990</v>
      </c>
      <c r="B3944">
        <v>586.78002900000001</v>
      </c>
      <c r="C3944">
        <v>589.77002000000005</v>
      </c>
      <c r="D3944">
        <v>586.27002000000005</v>
      </c>
      <c r="E3944">
        <v>587.44000200000005</v>
      </c>
      <c r="F3944">
        <v>587.44000200000005</v>
      </c>
      <c r="G3944">
        <v>411270000</v>
      </c>
    </row>
    <row r="3945" spans="1:7" x14ac:dyDescent="0.2">
      <c r="A3945" s="91">
        <v>34991</v>
      </c>
      <c r="B3945">
        <v>587.44000200000005</v>
      </c>
      <c r="C3945">
        <v>590.65997300000004</v>
      </c>
      <c r="D3945">
        <v>586.34002699999996</v>
      </c>
      <c r="E3945">
        <v>590.65002400000003</v>
      </c>
      <c r="F3945">
        <v>590.65002400000003</v>
      </c>
      <c r="G3945">
        <v>406620000</v>
      </c>
    </row>
    <row r="3946" spans="1:7" x14ac:dyDescent="0.2">
      <c r="A3946" s="91">
        <v>34992</v>
      </c>
      <c r="B3946">
        <v>590.65002400000003</v>
      </c>
      <c r="C3946">
        <v>590.65997300000004</v>
      </c>
      <c r="D3946">
        <v>586.78002900000001</v>
      </c>
      <c r="E3946">
        <v>587.46002199999998</v>
      </c>
      <c r="F3946">
        <v>587.46002199999998</v>
      </c>
      <c r="G3946">
        <v>389360000</v>
      </c>
    </row>
    <row r="3947" spans="1:7" x14ac:dyDescent="0.2">
      <c r="A3947" s="91">
        <v>34995</v>
      </c>
      <c r="B3947">
        <v>587.46002199999998</v>
      </c>
      <c r="C3947">
        <v>587.46002199999998</v>
      </c>
      <c r="D3947">
        <v>583.72997999999995</v>
      </c>
      <c r="E3947">
        <v>585.05999799999995</v>
      </c>
      <c r="F3947">
        <v>585.05999799999995</v>
      </c>
      <c r="G3947">
        <v>330750000</v>
      </c>
    </row>
    <row r="3948" spans="1:7" x14ac:dyDescent="0.2">
      <c r="A3948" s="91">
        <v>34996</v>
      </c>
      <c r="B3948">
        <v>585.05999799999995</v>
      </c>
      <c r="C3948">
        <v>587.30999799999995</v>
      </c>
      <c r="D3948">
        <v>584.75</v>
      </c>
      <c r="E3948">
        <v>586.53997800000002</v>
      </c>
      <c r="F3948">
        <v>586.53997800000002</v>
      </c>
      <c r="G3948">
        <v>415540000</v>
      </c>
    </row>
    <row r="3949" spans="1:7" x14ac:dyDescent="0.2">
      <c r="A3949" s="91">
        <v>34997</v>
      </c>
      <c r="B3949">
        <v>586.53997800000002</v>
      </c>
      <c r="C3949">
        <v>587.19000200000005</v>
      </c>
      <c r="D3949">
        <v>581.40997300000004</v>
      </c>
      <c r="E3949">
        <v>582.46997099999999</v>
      </c>
      <c r="F3949">
        <v>582.46997099999999</v>
      </c>
      <c r="G3949">
        <v>433620000</v>
      </c>
    </row>
    <row r="3950" spans="1:7" x14ac:dyDescent="0.2">
      <c r="A3950" s="91">
        <v>34998</v>
      </c>
      <c r="B3950">
        <v>582.46997099999999</v>
      </c>
      <c r="C3950">
        <v>582.63000499999998</v>
      </c>
      <c r="D3950">
        <v>572.53002900000001</v>
      </c>
      <c r="E3950">
        <v>576.71997099999999</v>
      </c>
      <c r="F3950">
        <v>576.71997099999999</v>
      </c>
      <c r="G3950">
        <v>464270000</v>
      </c>
    </row>
    <row r="3951" spans="1:7" x14ac:dyDescent="0.2">
      <c r="A3951" s="91">
        <v>34999</v>
      </c>
      <c r="B3951">
        <v>576.71997099999999</v>
      </c>
      <c r="C3951">
        <v>579.71002199999998</v>
      </c>
      <c r="D3951">
        <v>573.21002199999998</v>
      </c>
      <c r="E3951">
        <v>579.70001200000002</v>
      </c>
      <c r="F3951">
        <v>579.70001200000002</v>
      </c>
      <c r="G3951">
        <v>379230000</v>
      </c>
    </row>
    <row r="3952" spans="1:7" x14ac:dyDescent="0.2">
      <c r="A3952" s="91">
        <v>35002</v>
      </c>
      <c r="B3952">
        <v>579.70001200000002</v>
      </c>
      <c r="C3952">
        <v>583.78997800000002</v>
      </c>
      <c r="D3952">
        <v>579.70001200000002</v>
      </c>
      <c r="E3952">
        <v>583.25</v>
      </c>
      <c r="F3952">
        <v>583.25</v>
      </c>
      <c r="G3952">
        <v>319160000</v>
      </c>
    </row>
    <row r="3953" spans="1:7" x14ac:dyDescent="0.2">
      <c r="A3953" s="91">
        <v>35003</v>
      </c>
      <c r="B3953">
        <v>583.25</v>
      </c>
      <c r="C3953">
        <v>586.71002199999998</v>
      </c>
      <c r="D3953">
        <v>581.5</v>
      </c>
      <c r="E3953">
        <v>581.5</v>
      </c>
      <c r="F3953">
        <v>581.5</v>
      </c>
      <c r="G3953">
        <v>377390000</v>
      </c>
    </row>
    <row r="3954" spans="1:7" x14ac:dyDescent="0.2">
      <c r="A3954" s="91">
        <v>35004</v>
      </c>
      <c r="B3954">
        <v>581.5</v>
      </c>
      <c r="C3954">
        <v>584.23999000000003</v>
      </c>
      <c r="D3954">
        <v>581.03997800000002</v>
      </c>
      <c r="E3954">
        <v>584.21997099999999</v>
      </c>
      <c r="F3954">
        <v>584.21997099999999</v>
      </c>
      <c r="G3954">
        <v>378090000</v>
      </c>
    </row>
    <row r="3955" spans="1:7" x14ac:dyDescent="0.2">
      <c r="A3955" s="91">
        <v>35005</v>
      </c>
      <c r="B3955">
        <v>584.21997099999999</v>
      </c>
      <c r="C3955">
        <v>589.71997099999999</v>
      </c>
      <c r="D3955">
        <v>584.21997099999999</v>
      </c>
      <c r="E3955">
        <v>589.71997099999999</v>
      </c>
      <c r="F3955">
        <v>589.71997099999999</v>
      </c>
      <c r="G3955">
        <v>397070000</v>
      </c>
    </row>
    <row r="3956" spans="1:7" x14ac:dyDescent="0.2">
      <c r="A3956" s="91">
        <v>35006</v>
      </c>
      <c r="B3956">
        <v>589.71997099999999</v>
      </c>
      <c r="C3956">
        <v>590.57000700000003</v>
      </c>
      <c r="D3956">
        <v>588.65002400000003</v>
      </c>
      <c r="E3956">
        <v>590.57000700000003</v>
      </c>
      <c r="F3956">
        <v>590.57000700000003</v>
      </c>
      <c r="G3956">
        <v>348500000</v>
      </c>
    </row>
    <row r="3957" spans="1:7" x14ac:dyDescent="0.2">
      <c r="A3957" s="91">
        <v>35009</v>
      </c>
      <c r="B3957">
        <v>590.57000700000003</v>
      </c>
      <c r="C3957">
        <v>590.64001499999995</v>
      </c>
      <c r="D3957">
        <v>588.30999799999995</v>
      </c>
      <c r="E3957">
        <v>588.46002199999998</v>
      </c>
      <c r="F3957">
        <v>588.46002199999998</v>
      </c>
      <c r="G3957">
        <v>309100000</v>
      </c>
    </row>
    <row r="3958" spans="1:7" x14ac:dyDescent="0.2">
      <c r="A3958" s="91">
        <v>35010</v>
      </c>
      <c r="B3958">
        <v>588.46002199999998</v>
      </c>
      <c r="C3958">
        <v>588.46002199999998</v>
      </c>
      <c r="D3958">
        <v>584.23999000000003</v>
      </c>
      <c r="E3958">
        <v>586.32000700000003</v>
      </c>
      <c r="F3958">
        <v>586.32000700000003</v>
      </c>
      <c r="G3958">
        <v>364680000</v>
      </c>
    </row>
    <row r="3959" spans="1:7" x14ac:dyDescent="0.2">
      <c r="A3959" s="91">
        <v>35011</v>
      </c>
      <c r="B3959">
        <v>586.32000700000003</v>
      </c>
      <c r="C3959">
        <v>591.71002199999998</v>
      </c>
      <c r="D3959">
        <v>586.32000700000003</v>
      </c>
      <c r="E3959">
        <v>591.71002199999998</v>
      </c>
      <c r="F3959">
        <v>591.71002199999998</v>
      </c>
      <c r="G3959">
        <v>359780000</v>
      </c>
    </row>
    <row r="3960" spans="1:7" x14ac:dyDescent="0.2">
      <c r="A3960" s="91">
        <v>35012</v>
      </c>
      <c r="B3960">
        <v>591.71002199999998</v>
      </c>
      <c r="C3960">
        <v>593.90002400000003</v>
      </c>
      <c r="D3960">
        <v>590.89001499999995</v>
      </c>
      <c r="E3960">
        <v>593.26000999999997</v>
      </c>
      <c r="F3960">
        <v>593.26000999999997</v>
      </c>
      <c r="G3960">
        <v>380760000</v>
      </c>
    </row>
    <row r="3961" spans="1:7" x14ac:dyDescent="0.2">
      <c r="A3961" s="91">
        <v>35013</v>
      </c>
      <c r="B3961">
        <v>593.26000999999997</v>
      </c>
      <c r="C3961">
        <v>593.26000999999997</v>
      </c>
      <c r="D3961">
        <v>590.39001499999995</v>
      </c>
      <c r="E3961">
        <v>592.71997099999999</v>
      </c>
      <c r="F3961">
        <v>592.71997099999999</v>
      </c>
      <c r="G3961">
        <v>298690000</v>
      </c>
    </row>
    <row r="3962" spans="1:7" x14ac:dyDescent="0.2">
      <c r="A3962" s="91">
        <v>35016</v>
      </c>
      <c r="B3962">
        <v>592.71997099999999</v>
      </c>
      <c r="C3962">
        <v>593.71997099999999</v>
      </c>
      <c r="D3962">
        <v>590.580017</v>
      </c>
      <c r="E3962">
        <v>592.29998799999998</v>
      </c>
      <c r="F3962">
        <v>592.29998799999998</v>
      </c>
      <c r="G3962">
        <v>295840000</v>
      </c>
    </row>
    <row r="3963" spans="1:7" x14ac:dyDescent="0.2">
      <c r="A3963" s="91">
        <v>35017</v>
      </c>
      <c r="B3963">
        <v>592.29998799999998</v>
      </c>
      <c r="C3963">
        <v>592.29998799999998</v>
      </c>
      <c r="D3963">
        <v>588.97997999999995</v>
      </c>
      <c r="E3963">
        <v>589.28997800000002</v>
      </c>
      <c r="F3963">
        <v>589.28997800000002</v>
      </c>
      <c r="G3963">
        <v>354420000</v>
      </c>
    </row>
    <row r="3964" spans="1:7" x14ac:dyDescent="0.2">
      <c r="A3964" s="91">
        <v>35018</v>
      </c>
      <c r="B3964">
        <v>589.28997800000002</v>
      </c>
      <c r="C3964">
        <v>593.96997099999999</v>
      </c>
      <c r="D3964">
        <v>588.35998500000005</v>
      </c>
      <c r="E3964">
        <v>593.96002199999998</v>
      </c>
      <c r="F3964">
        <v>593.96002199999998</v>
      </c>
      <c r="G3964">
        <v>376100000</v>
      </c>
    </row>
    <row r="3965" spans="1:7" x14ac:dyDescent="0.2">
      <c r="A3965" s="91">
        <v>35019</v>
      </c>
      <c r="B3965">
        <v>593.96002199999998</v>
      </c>
      <c r="C3965">
        <v>597.90997300000004</v>
      </c>
      <c r="D3965">
        <v>593.52002000000005</v>
      </c>
      <c r="E3965">
        <v>597.34002699999996</v>
      </c>
      <c r="F3965">
        <v>597.34002699999996</v>
      </c>
      <c r="G3965">
        <v>423280000</v>
      </c>
    </row>
    <row r="3966" spans="1:7" x14ac:dyDescent="0.2">
      <c r="A3966" s="91">
        <v>35020</v>
      </c>
      <c r="B3966">
        <v>597.34002699999996</v>
      </c>
      <c r="C3966">
        <v>600.14001499999995</v>
      </c>
      <c r="D3966">
        <v>597.29998799999998</v>
      </c>
      <c r="E3966">
        <v>600.07000700000003</v>
      </c>
      <c r="F3966">
        <v>600.07000700000003</v>
      </c>
      <c r="G3966">
        <v>437200000</v>
      </c>
    </row>
    <row r="3967" spans="1:7" x14ac:dyDescent="0.2">
      <c r="A3967" s="91">
        <v>35023</v>
      </c>
      <c r="B3967">
        <v>600.07000700000003</v>
      </c>
      <c r="C3967">
        <v>600.40002400000003</v>
      </c>
      <c r="D3967">
        <v>596.169983</v>
      </c>
      <c r="E3967">
        <v>596.84997599999997</v>
      </c>
      <c r="F3967">
        <v>596.84997599999997</v>
      </c>
      <c r="G3967">
        <v>333150000</v>
      </c>
    </row>
    <row r="3968" spans="1:7" x14ac:dyDescent="0.2">
      <c r="A3968" s="91">
        <v>35024</v>
      </c>
      <c r="B3968">
        <v>596.84997599999997</v>
      </c>
      <c r="C3968">
        <v>600.28002900000001</v>
      </c>
      <c r="D3968">
        <v>595.419983</v>
      </c>
      <c r="E3968">
        <v>600.23999000000003</v>
      </c>
      <c r="F3968">
        <v>600.23999000000003</v>
      </c>
      <c r="G3968">
        <v>408320000</v>
      </c>
    </row>
    <row r="3969" spans="1:7" x14ac:dyDescent="0.2">
      <c r="A3969" s="91">
        <v>35025</v>
      </c>
      <c r="B3969">
        <v>600.23999000000003</v>
      </c>
      <c r="C3969">
        <v>600.71002199999998</v>
      </c>
      <c r="D3969">
        <v>598.40002400000003</v>
      </c>
      <c r="E3969">
        <v>598.40002400000003</v>
      </c>
      <c r="F3969">
        <v>598.40002400000003</v>
      </c>
      <c r="G3969">
        <v>404980000</v>
      </c>
    </row>
    <row r="3970" spans="1:7" x14ac:dyDescent="0.2">
      <c r="A3970" s="91">
        <v>35027</v>
      </c>
      <c r="B3970">
        <v>598.40002400000003</v>
      </c>
      <c r="C3970">
        <v>600.23999000000003</v>
      </c>
      <c r="D3970">
        <v>598.40002400000003</v>
      </c>
      <c r="E3970">
        <v>599.96997099999999</v>
      </c>
      <c r="F3970">
        <v>599.96997099999999</v>
      </c>
      <c r="G3970">
        <v>125870000</v>
      </c>
    </row>
    <row r="3971" spans="1:7" x14ac:dyDescent="0.2">
      <c r="A3971" s="91">
        <v>35030</v>
      </c>
      <c r="B3971">
        <v>599.96997099999999</v>
      </c>
      <c r="C3971">
        <v>603.34997599999997</v>
      </c>
      <c r="D3971">
        <v>599.96997099999999</v>
      </c>
      <c r="E3971">
        <v>601.32000700000003</v>
      </c>
      <c r="F3971">
        <v>601.32000700000003</v>
      </c>
      <c r="G3971">
        <v>359130000</v>
      </c>
    </row>
    <row r="3972" spans="1:7" x14ac:dyDescent="0.2">
      <c r="A3972" s="91">
        <v>35031</v>
      </c>
      <c r="B3972">
        <v>601.32000700000003</v>
      </c>
      <c r="C3972">
        <v>606.45001200000002</v>
      </c>
      <c r="D3972">
        <v>599.02002000000005</v>
      </c>
      <c r="E3972">
        <v>606.45001200000002</v>
      </c>
      <c r="F3972">
        <v>606.45001200000002</v>
      </c>
      <c r="G3972">
        <v>408860000</v>
      </c>
    </row>
    <row r="3973" spans="1:7" x14ac:dyDescent="0.2">
      <c r="A3973" s="91">
        <v>35032</v>
      </c>
      <c r="B3973">
        <v>606.45001200000002</v>
      </c>
      <c r="C3973">
        <v>607.65997300000004</v>
      </c>
      <c r="D3973">
        <v>605.46997099999999</v>
      </c>
      <c r="E3973">
        <v>607.64001499999995</v>
      </c>
      <c r="F3973">
        <v>607.64001499999995</v>
      </c>
      <c r="G3973">
        <v>398280000</v>
      </c>
    </row>
    <row r="3974" spans="1:7" x14ac:dyDescent="0.2">
      <c r="A3974" s="91">
        <v>35033</v>
      </c>
      <c r="B3974">
        <v>607.64001499999995</v>
      </c>
      <c r="C3974">
        <v>608.69000200000005</v>
      </c>
      <c r="D3974">
        <v>605.36999500000002</v>
      </c>
      <c r="E3974">
        <v>605.36999500000002</v>
      </c>
      <c r="F3974">
        <v>605.36999500000002</v>
      </c>
      <c r="G3974">
        <v>440050000</v>
      </c>
    </row>
    <row r="3975" spans="1:7" x14ac:dyDescent="0.2">
      <c r="A3975" s="91">
        <v>35034</v>
      </c>
      <c r="B3975">
        <v>605.36999500000002</v>
      </c>
      <c r="C3975">
        <v>608.10998500000005</v>
      </c>
      <c r="D3975">
        <v>605.36999500000002</v>
      </c>
      <c r="E3975">
        <v>606.97997999999995</v>
      </c>
      <c r="F3975">
        <v>606.97997999999995</v>
      </c>
      <c r="G3975">
        <v>393310000</v>
      </c>
    </row>
    <row r="3976" spans="1:7" x14ac:dyDescent="0.2">
      <c r="A3976" s="91">
        <v>35037</v>
      </c>
      <c r="B3976">
        <v>606.97997999999995</v>
      </c>
      <c r="C3976">
        <v>613.830017</v>
      </c>
      <c r="D3976">
        <v>606.84002699999996</v>
      </c>
      <c r="E3976">
        <v>613.67999299999997</v>
      </c>
      <c r="F3976">
        <v>613.67999299999997</v>
      </c>
      <c r="G3976">
        <v>405480000</v>
      </c>
    </row>
    <row r="3977" spans="1:7" x14ac:dyDescent="0.2">
      <c r="A3977" s="91">
        <v>35038</v>
      </c>
      <c r="B3977">
        <v>613.67999299999997</v>
      </c>
      <c r="C3977">
        <v>618.47997999999995</v>
      </c>
      <c r="D3977">
        <v>613.14001499999995</v>
      </c>
      <c r="E3977">
        <v>617.67999299999997</v>
      </c>
      <c r="F3977">
        <v>617.67999299999997</v>
      </c>
      <c r="G3977">
        <v>437360000</v>
      </c>
    </row>
    <row r="3978" spans="1:7" x14ac:dyDescent="0.2">
      <c r="A3978" s="91">
        <v>35039</v>
      </c>
      <c r="B3978">
        <v>617.67999299999997</v>
      </c>
      <c r="C3978">
        <v>621.10998500000005</v>
      </c>
      <c r="D3978">
        <v>616.69000200000005</v>
      </c>
      <c r="E3978">
        <v>620.17999299999997</v>
      </c>
      <c r="F3978">
        <v>620.17999299999997</v>
      </c>
      <c r="G3978">
        <v>417780000</v>
      </c>
    </row>
    <row r="3979" spans="1:7" x14ac:dyDescent="0.2">
      <c r="A3979" s="91">
        <v>35040</v>
      </c>
      <c r="B3979">
        <v>620.17999299999997</v>
      </c>
      <c r="C3979">
        <v>620.19000200000005</v>
      </c>
      <c r="D3979">
        <v>615.21002199999998</v>
      </c>
      <c r="E3979">
        <v>616.169983</v>
      </c>
      <c r="F3979">
        <v>616.169983</v>
      </c>
      <c r="G3979">
        <v>379260000</v>
      </c>
    </row>
    <row r="3980" spans="1:7" x14ac:dyDescent="0.2">
      <c r="A3980" s="91">
        <v>35041</v>
      </c>
      <c r="B3980">
        <v>616.169983</v>
      </c>
      <c r="C3980">
        <v>617.82000700000003</v>
      </c>
      <c r="D3980">
        <v>614.32000700000003</v>
      </c>
      <c r="E3980">
        <v>617.47997999999995</v>
      </c>
      <c r="F3980">
        <v>617.47997999999995</v>
      </c>
      <c r="G3980">
        <v>327900000</v>
      </c>
    </row>
    <row r="3981" spans="1:7" x14ac:dyDescent="0.2">
      <c r="A3981" s="91">
        <v>35044</v>
      </c>
      <c r="B3981">
        <v>617.47997999999995</v>
      </c>
      <c r="C3981">
        <v>620.90002400000003</v>
      </c>
      <c r="D3981">
        <v>617.14001499999995</v>
      </c>
      <c r="E3981">
        <v>619.52002000000005</v>
      </c>
      <c r="F3981">
        <v>619.52002000000005</v>
      </c>
      <c r="G3981">
        <v>342070000</v>
      </c>
    </row>
    <row r="3982" spans="1:7" x14ac:dyDescent="0.2">
      <c r="A3982" s="91">
        <v>35045</v>
      </c>
      <c r="B3982">
        <v>619.52002000000005</v>
      </c>
      <c r="C3982">
        <v>619.54998799999998</v>
      </c>
      <c r="D3982">
        <v>617.67999299999997</v>
      </c>
      <c r="E3982">
        <v>618.78002900000001</v>
      </c>
      <c r="F3982">
        <v>618.78002900000001</v>
      </c>
      <c r="G3982">
        <v>349860000</v>
      </c>
    </row>
    <row r="3983" spans="1:7" x14ac:dyDescent="0.2">
      <c r="A3983" s="91">
        <v>35046</v>
      </c>
      <c r="B3983">
        <v>618.78002900000001</v>
      </c>
      <c r="C3983">
        <v>622.02002000000005</v>
      </c>
      <c r="D3983">
        <v>618.27002000000005</v>
      </c>
      <c r="E3983">
        <v>621.69000200000005</v>
      </c>
      <c r="F3983">
        <v>621.69000200000005</v>
      </c>
      <c r="G3983">
        <v>415290000</v>
      </c>
    </row>
    <row r="3984" spans="1:7" x14ac:dyDescent="0.2">
      <c r="A3984" s="91">
        <v>35047</v>
      </c>
      <c r="B3984">
        <v>621.69000200000005</v>
      </c>
      <c r="C3984">
        <v>622.88000499999998</v>
      </c>
      <c r="D3984">
        <v>616.13000499999998</v>
      </c>
      <c r="E3984">
        <v>616.919983</v>
      </c>
      <c r="F3984">
        <v>616.919983</v>
      </c>
      <c r="G3984">
        <v>465300000</v>
      </c>
    </row>
    <row r="3985" spans="1:7" x14ac:dyDescent="0.2">
      <c r="A3985" s="91">
        <v>35048</v>
      </c>
      <c r="B3985">
        <v>616.919983</v>
      </c>
      <c r="C3985">
        <v>617.71997099999999</v>
      </c>
      <c r="D3985">
        <v>614.46002199999998</v>
      </c>
      <c r="E3985">
        <v>616.34002699999996</v>
      </c>
      <c r="F3985">
        <v>616.34002699999996</v>
      </c>
      <c r="G3985">
        <v>636800000</v>
      </c>
    </row>
    <row r="3986" spans="1:7" x14ac:dyDescent="0.2">
      <c r="A3986" s="91">
        <v>35051</v>
      </c>
      <c r="B3986">
        <v>616.34002699999996</v>
      </c>
      <c r="C3986">
        <v>616.34002699999996</v>
      </c>
      <c r="D3986">
        <v>606.13000499999998</v>
      </c>
      <c r="E3986">
        <v>606.80999799999995</v>
      </c>
      <c r="F3986">
        <v>606.80999799999995</v>
      </c>
      <c r="G3986">
        <v>426270000</v>
      </c>
    </row>
    <row r="3987" spans="1:7" x14ac:dyDescent="0.2">
      <c r="A3987" s="91">
        <v>35052</v>
      </c>
      <c r="B3987">
        <v>606.80999799999995</v>
      </c>
      <c r="C3987">
        <v>611.94000200000005</v>
      </c>
      <c r="D3987">
        <v>605.04998799999998</v>
      </c>
      <c r="E3987">
        <v>611.92999299999997</v>
      </c>
      <c r="F3987">
        <v>611.92999299999997</v>
      </c>
      <c r="G3987">
        <v>478280000</v>
      </c>
    </row>
    <row r="3988" spans="1:7" x14ac:dyDescent="0.2">
      <c r="A3988" s="91">
        <v>35053</v>
      </c>
      <c r="B3988">
        <v>611.92999299999997</v>
      </c>
      <c r="C3988">
        <v>614.27002000000005</v>
      </c>
      <c r="D3988">
        <v>605.92999299999997</v>
      </c>
      <c r="E3988">
        <v>605.94000200000005</v>
      </c>
      <c r="F3988">
        <v>605.94000200000005</v>
      </c>
      <c r="G3988">
        <v>437680000</v>
      </c>
    </row>
    <row r="3989" spans="1:7" x14ac:dyDescent="0.2">
      <c r="A3989" s="91">
        <v>35054</v>
      </c>
      <c r="B3989">
        <v>605.94000200000005</v>
      </c>
      <c r="C3989">
        <v>610.52002000000005</v>
      </c>
      <c r="D3989">
        <v>605.94000200000005</v>
      </c>
      <c r="E3989">
        <v>610.48999000000003</v>
      </c>
      <c r="F3989">
        <v>610.48999000000003</v>
      </c>
      <c r="G3989">
        <v>415810000</v>
      </c>
    </row>
    <row r="3990" spans="1:7" x14ac:dyDescent="0.2">
      <c r="A3990" s="91">
        <v>35055</v>
      </c>
      <c r="B3990">
        <v>610.48999000000003</v>
      </c>
      <c r="C3990">
        <v>613.5</v>
      </c>
      <c r="D3990">
        <v>610.45001200000002</v>
      </c>
      <c r="E3990">
        <v>611.95001200000002</v>
      </c>
      <c r="F3990">
        <v>611.95001200000002</v>
      </c>
      <c r="G3990">
        <v>289600000</v>
      </c>
    </row>
    <row r="3991" spans="1:7" x14ac:dyDescent="0.2">
      <c r="A3991" s="91">
        <v>35059</v>
      </c>
      <c r="B3991">
        <v>611.96002199999998</v>
      </c>
      <c r="C3991">
        <v>614.5</v>
      </c>
      <c r="D3991">
        <v>611.96002199999998</v>
      </c>
      <c r="E3991">
        <v>614.29998799999998</v>
      </c>
      <c r="F3991">
        <v>614.29998799999998</v>
      </c>
      <c r="G3991">
        <v>217280000</v>
      </c>
    </row>
    <row r="3992" spans="1:7" x14ac:dyDescent="0.2">
      <c r="A3992" s="91">
        <v>35060</v>
      </c>
      <c r="B3992">
        <v>614.29998799999998</v>
      </c>
      <c r="C3992">
        <v>615.72997999999995</v>
      </c>
      <c r="D3992">
        <v>613.75</v>
      </c>
      <c r="E3992">
        <v>614.53002900000001</v>
      </c>
      <c r="F3992">
        <v>614.53002900000001</v>
      </c>
      <c r="G3992">
        <v>252300000</v>
      </c>
    </row>
    <row r="3993" spans="1:7" x14ac:dyDescent="0.2">
      <c r="A3993" s="91">
        <v>35061</v>
      </c>
      <c r="B3993">
        <v>614.53002900000001</v>
      </c>
      <c r="C3993">
        <v>615.5</v>
      </c>
      <c r="D3993">
        <v>612.40002400000003</v>
      </c>
      <c r="E3993">
        <v>614.11999500000002</v>
      </c>
      <c r="F3993">
        <v>614.11999500000002</v>
      </c>
      <c r="G3993">
        <v>288660000</v>
      </c>
    </row>
    <row r="3994" spans="1:7" x14ac:dyDescent="0.2">
      <c r="A3994" s="91">
        <v>35062</v>
      </c>
      <c r="B3994">
        <v>614.11999500000002</v>
      </c>
      <c r="C3994">
        <v>615.92999299999997</v>
      </c>
      <c r="D3994">
        <v>612.35998500000005</v>
      </c>
      <c r="E3994">
        <v>615.92999299999997</v>
      </c>
      <c r="F3994">
        <v>615.92999299999997</v>
      </c>
      <c r="G3994">
        <v>321250000</v>
      </c>
    </row>
    <row r="3995" spans="1:7" x14ac:dyDescent="0.2">
      <c r="A3995" s="91">
        <v>35066</v>
      </c>
      <c r="B3995">
        <v>615.92999299999997</v>
      </c>
      <c r="C3995">
        <v>620.73999000000003</v>
      </c>
      <c r="D3995">
        <v>613.169983</v>
      </c>
      <c r="E3995">
        <v>620.72997999999995</v>
      </c>
      <c r="F3995">
        <v>620.72997999999995</v>
      </c>
      <c r="G3995">
        <v>364180000</v>
      </c>
    </row>
    <row r="3996" spans="1:7" x14ac:dyDescent="0.2">
      <c r="A3996" s="91">
        <v>35067</v>
      </c>
      <c r="B3996">
        <v>620.72997999999995</v>
      </c>
      <c r="C3996">
        <v>623.25</v>
      </c>
      <c r="D3996">
        <v>619.55999799999995</v>
      </c>
      <c r="E3996">
        <v>621.32000700000003</v>
      </c>
      <c r="F3996">
        <v>621.32000700000003</v>
      </c>
      <c r="G3996">
        <v>468950000</v>
      </c>
    </row>
    <row r="3997" spans="1:7" x14ac:dyDescent="0.2">
      <c r="A3997" s="91">
        <v>35068</v>
      </c>
      <c r="B3997">
        <v>621.32000700000003</v>
      </c>
      <c r="C3997">
        <v>624.48999000000003</v>
      </c>
      <c r="D3997">
        <v>613.96002199999998</v>
      </c>
      <c r="E3997">
        <v>617.70001200000002</v>
      </c>
      <c r="F3997">
        <v>617.70001200000002</v>
      </c>
      <c r="G3997">
        <v>512580000</v>
      </c>
    </row>
    <row r="3998" spans="1:7" x14ac:dyDescent="0.2">
      <c r="A3998" s="91">
        <v>35069</v>
      </c>
      <c r="B3998">
        <v>617.70001200000002</v>
      </c>
      <c r="C3998">
        <v>617.70001200000002</v>
      </c>
      <c r="D3998">
        <v>612.02002000000005</v>
      </c>
      <c r="E3998">
        <v>616.71002199999998</v>
      </c>
      <c r="F3998">
        <v>616.71002199999998</v>
      </c>
      <c r="G3998">
        <v>437110000</v>
      </c>
    </row>
    <row r="3999" spans="1:7" x14ac:dyDescent="0.2">
      <c r="A3999" s="91">
        <v>35072</v>
      </c>
      <c r="B3999">
        <v>616.71002199999998</v>
      </c>
      <c r="C3999">
        <v>618.46002199999998</v>
      </c>
      <c r="D3999">
        <v>616.48999000000003</v>
      </c>
      <c r="E3999">
        <v>618.46002199999998</v>
      </c>
      <c r="F3999">
        <v>618.46002199999998</v>
      </c>
      <c r="G3999">
        <v>130360000</v>
      </c>
    </row>
    <row r="4000" spans="1:7" x14ac:dyDescent="0.2">
      <c r="A4000" s="91">
        <v>35073</v>
      </c>
      <c r="B4000">
        <v>618.46002199999998</v>
      </c>
      <c r="C4000">
        <v>619.15002400000003</v>
      </c>
      <c r="D4000">
        <v>608.21002199999998</v>
      </c>
      <c r="E4000">
        <v>609.45001200000002</v>
      </c>
      <c r="F4000">
        <v>609.45001200000002</v>
      </c>
      <c r="G4000">
        <v>417400000</v>
      </c>
    </row>
    <row r="4001" spans="1:7" x14ac:dyDescent="0.2">
      <c r="A4001" s="91">
        <v>35074</v>
      </c>
      <c r="B4001">
        <v>609.45001200000002</v>
      </c>
      <c r="C4001">
        <v>609.45001200000002</v>
      </c>
      <c r="D4001">
        <v>597.28997800000002</v>
      </c>
      <c r="E4001">
        <v>598.47997999999995</v>
      </c>
      <c r="F4001">
        <v>598.47997999999995</v>
      </c>
      <c r="G4001">
        <v>496830000</v>
      </c>
    </row>
    <row r="4002" spans="1:7" x14ac:dyDescent="0.2">
      <c r="A4002" s="91">
        <v>35075</v>
      </c>
      <c r="B4002">
        <v>598.47997999999995</v>
      </c>
      <c r="C4002">
        <v>602.71002199999998</v>
      </c>
      <c r="D4002">
        <v>597.53997800000002</v>
      </c>
      <c r="E4002">
        <v>602.69000200000005</v>
      </c>
      <c r="F4002">
        <v>602.69000200000005</v>
      </c>
      <c r="G4002">
        <v>408800000</v>
      </c>
    </row>
    <row r="4003" spans="1:7" x14ac:dyDescent="0.2">
      <c r="A4003" s="91">
        <v>35076</v>
      </c>
      <c r="B4003">
        <v>602.69000200000005</v>
      </c>
      <c r="C4003">
        <v>604.79998799999998</v>
      </c>
      <c r="D4003">
        <v>597.46002199999998</v>
      </c>
      <c r="E4003">
        <v>601.80999799999995</v>
      </c>
      <c r="F4003">
        <v>601.80999799999995</v>
      </c>
      <c r="G4003">
        <v>383400000</v>
      </c>
    </row>
    <row r="4004" spans="1:7" x14ac:dyDescent="0.2">
      <c r="A4004" s="91">
        <v>35079</v>
      </c>
      <c r="B4004">
        <v>601.80999799999995</v>
      </c>
      <c r="C4004">
        <v>603.42999299999997</v>
      </c>
      <c r="D4004">
        <v>598.46997099999999</v>
      </c>
      <c r="E4004">
        <v>599.82000700000003</v>
      </c>
      <c r="F4004">
        <v>599.82000700000003</v>
      </c>
      <c r="G4004">
        <v>306180000</v>
      </c>
    </row>
    <row r="4005" spans="1:7" x14ac:dyDescent="0.2">
      <c r="A4005" s="91">
        <v>35080</v>
      </c>
      <c r="B4005">
        <v>599.82000700000003</v>
      </c>
      <c r="C4005">
        <v>608.44000200000005</v>
      </c>
      <c r="D4005">
        <v>599.04998799999998</v>
      </c>
      <c r="E4005">
        <v>608.44000200000005</v>
      </c>
      <c r="F4005">
        <v>608.44000200000005</v>
      </c>
      <c r="G4005">
        <v>425220000</v>
      </c>
    </row>
    <row r="4006" spans="1:7" x14ac:dyDescent="0.2">
      <c r="A4006" s="91">
        <v>35081</v>
      </c>
      <c r="B4006">
        <v>608.44000200000005</v>
      </c>
      <c r="C4006">
        <v>609.92999299999997</v>
      </c>
      <c r="D4006">
        <v>604.70001200000002</v>
      </c>
      <c r="E4006">
        <v>606.36999500000002</v>
      </c>
      <c r="F4006">
        <v>606.36999500000002</v>
      </c>
      <c r="G4006">
        <v>458720000</v>
      </c>
    </row>
    <row r="4007" spans="1:7" x14ac:dyDescent="0.2">
      <c r="A4007" s="91">
        <v>35082</v>
      </c>
      <c r="B4007">
        <v>606.36999500000002</v>
      </c>
      <c r="C4007">
        <v>608.27002000000005</v>
      </c>
      <c r="D4007">
        <v>604.11999500000002</v>
      </c>
      <c r="E4007">
        <v>608.23999000000003</v>
      </c>
      <c r="F4007">
        <v>608.23999000000003</v>
      </c>
      <c r="G4007">
        <v>450410000</v>
      </c>
    </row>
    <row r="4008" spans="1:7" x14ac:dyDescent="0.2">
      <c r="A4008" s="91">
        <v>35083</v>
      </c>
      <c r="B4008">
        <v>608.23999000000003</v>
      </c>
      <c r="C4008">
        <v>612.919983</v>
      </c>
      <c r="D4008">
        <v>606.76000999999997</v>
      </c>
      <c r="E4008">
        <v>611.830017</v>
      </c>
      <c r="F4008">
        <v>611.830017</v>
      </c>
      <c r="G4008">
        <v>497720000</v>
      </c>
    </row>
    <row r="4009" spans="1:7" x14ac:dyDescent="0.2">
      <c r="A4009" s="91">
        <v>35086</v>
      </c>
      <c r="B4009">
        <v>611.830017</v>
      </c>
      <c r="C4009">
        <v>613.45001200000002</v>
      </c>
      <c r="D4009">
        <v>610.95001200000002</v>
      </c>
      <c r="E4009">
        <v>613.40002400000003</v>
      </c>
      <c r="F4009">
        <v>613.40002400000003</v>
      </c>
      <c r="G4009">
        <v>398040000</v>
      </c>
    </row>
    <row r="4010" spans="1:7" x14ac:dyDescent="0.2">
      <c r="A4010" s="91">
        <v>35087</v>
      </c>
      <c r="B4010">
        <v>613.40002400000003</v>
      </c>
      <c r="C4010">
        <v>613.40002400000003</v>
      </c>
      <c r="D4010">
        <v>610.65002400000003</v>
      </c>
      <c r="E4010">
        <v>612.78997800000002</v>
      </c>
      <c r="F4010">
        <v>612.78997800000002</v>
      </c>
      <c r="G4010">
        <v>416910000</v>
      </c>
    </row>
    <row r="4011" spans="1:7" x14ac:dyDescent="0.2">
      <c r="A4011" s="91">
        <v>35088</v>
      </c>
      <c r="B4011">
        <v>612.78997800000002</v>
      </c>
      <c r="C4011">
        <v>619.96002199999998</v>
      </c>
      <c r="D4011">
        <v>612.78997800000002</v>
      </c>
      <c r="E4011">
        <v>619.96002199999998</v>
      </c>
      <c r="F4011">
        <v>619.96002199999998</v>
      </c>
      <c r="G4011">
        <v>476380000</v>
      </c>
    </row>
    <row r="4012" spans="1:7" x14ac:dyDescent="0.2">
      <c r="A4012" s="91">
        <v>35089</v>
      </c>
      <c r="B4012">
        <v>619.96002199999998</v>
      </c>
      <c r="C4012">
        <v>620.15002400000003</v>
      </c>
      <c r="D4012">
        <v>616.61999500000002</v>
      </c>
      <c r="E4012">
        <v>617.03002900000001</v>
      </c>
      <c r="F4012">
        <v>617.03002900000001</v>
      </c>
      <c r="G4012">
        <v>453270000</v>
      </c>
    </row>
    <row r="4013" spans="1:7" x14ac:dyDescent="0.2">
      <c r="A4013" s="91">
        <v>35090</v>
      </c>
      <c r="B4013">
        <v>617.03002900000001</v>
      </c>
      <c r="C4013">
        <v>621.70001200000002</v>
      </c>
      <c r="D4013">
        <v>615.26000999999997</v>
      </c>
      <c r="E4013">
        <v>621.61999500000002</v>
      </c>
      <c r="F4013">
        <v>621.61999500000002</v>
      </c>
      <c r="G4013">
        <v>385700000</v>
      </c>
    </row>
    <row r="4014" spans="1:7" x14ac:dyDescent="0.2">
      <c r="A4014" s="91">
        <v>35093</v>
      </c>
      <c r="B4014">
        <v>621.61999500000002</v>
      </c>
      <c r="C4014">
        <v>624.21997099999999</v>
      </c>
      <c r="D4014">
        <v>621.419983</v>
      </c>
      <c r="E4014">
        <v>624.21997099999999</v>
      </c>
      <c r="F4014">
        <v>624.21997099999999</v>
      </c>
      <c r="G4014">
        <v>363330000</v>
      </c>
    </row>
    <row r="4015" spans="1:7" x14ac:dyDescent="0.2">
      <c r="A4015" s="91">
        <v>35094</v>
      </c>
      <c r="B4015">
        <v>624.21997099999999</v>
      </c>
      <c r="C4015">
        <v>630.28997800000002</v>
      </c>
      <c r="D4015">
        <v>624.21997099999999</v>
      </c>
      <c r="E4015">
        <v>630.15002400000003</v>
      </c>
      <c r="F4015">
        <v>630.15002400000003</v>
      </c>
      <c r="G4015">
        <v>464350000</v>
      </c>
    </row>
    <row r="4016" spans="1:7" x14ac:dyDescent="0.2">
      <c r="A4016" s="91">
        <v>35095</v>
      </c>
      <c r="B4016">
        <v>630.15002400000003</v>
      </c>
      <c r="C4016">
        <v>636.17999299999997</v>
      </c>
      <c r="D4016">
        <v>629.47997999999995</v>
      </c>
      <c r="E4016">
        <v>636.02002000000005</v>
      </c>
      <c r="F4016">
        <v>636.02002000000005</v>
      </c>
      <c r="G4016">
        <v>472210000</v>
      </c>
    </row>
    <row r="4017" spans="1:7" x14ac:dyDescent="0.2">
      <c r="A4017" s="91">
        <v>35096</v>
      </c>
      <c r="B4017">
        <v>636.02002000000005</v>
      </c>
      <c r="C4017">
        <v>638.46002199999998</v>
      </c>
      <c r="D4017">
        <v>634.53997800000002</v>
      </c>
      <c r="E4017">
        <v>638.46002199999998</v>
      </c>
      <c r="F4017">
        <v>638.46002199999998</v>
      </c>
      <c r="G4017">
        <v>461430000</v>
      </c>
    </row>
    <row r="4018" spans="1:7" x14ac:dyDescent="0.2">
      <c r="A4018" s="91">
        <v>35097</v>
      </c>
      <c r="B4018">
        <v>638.46002199999998</v>
      </c>
      <c r="C4018">
        <v>639.26000999999997</v>
      </c>
      <c r="D4018">
        <v>634.28997800000002</v>
      </c>
      <c r="E4018">
        <v>635.84002699999996</v>
      </c>
      <c r="F4018">
        <v>635.84002699999996</v>
      </c>
      <c r="G4018">
        <v>420020000</v>
      </c>
    </row>
    <row r="4019" spans="1:7" x14ac:dyDescent="0.2">
      <c r="A4019" s="91">
        <v>35100</v>
      </c>
      <c r="B4019">
        <v>635.84002699999996</v>
      </c>
      <c r="C4019">
        <v>641.42999299999997</v>
      </c>
      <c r="D4019">
        <v>633.71002199999998</v>
      </c>
      <c r="E4019">
        <v>641.42999299999997</v>
      </c>
      <c r="F4019">
        <v>641.42999299999997</v>
      </c>
      <c r="G4019">
        <v>377760000</v>
      </c>
    </row>
    <row r="4020" spans="1:7" x14ac:dyDescent="0.2">
      <c r="A4020" s="91">
        <v>35101</v>
      </c>
      <c r="B4020">
        <v>641.42999299999997</v>
      </c>
      <c r="C4020">
        <v>646.669983</v>
      </c>
      <c r="D4020">
        <v>639.67999299999997</v>
      </c>
      <c r="E4020">
        <v>646.330017</v>
      </c>
      <c r="F4020">
        <v>646.330017</v>
      </c>
      <c r="G4020">
        <v>465940000</v>
      </c>
    </row>
    <row r="4021" spans="1:7" x14ac:dyDescent="0.2">
      <c r="A4021" s="91">
        <v>35102</v>
      </c>
      <c r="B4021">
        <v>646.330017</v>
      </c>
      <c r="C4021">
        <v>649.92999299999997</v>
      </c>
      <c r="D4021">
        <v>645.59002699999996</v>
      </c>
      <c r="E4021">
        <v>649.92999299999997</v>
      </c>
      <c r="F4021">
        <v>649.92999299999997</v>
      </c>
      <c r="G4021">
        <v>462730000</v>
      </c>
    </row>
    <row r="4022" spans="1:7" x14ac:dyDescent="0.2">
      <c r="A4022" s="91">
        <v>35103</v>
      </c>
      <c r="B4022">
        <v>649.92999299999997</v>
      </c>
      <c r="C4022">
        <v>656.53997800000002</v>
      </c>
      <c r="D4022">
        <v>647.92999299999997</v>
      </c>
      <c r="E4022">
        <v>656.07000700000003</v>
      </c>
      <c r="F4022">
        <v>656.07000700000003</v>
      </c>
      <c r="G4022">
        <v>474970000</v>
      </c>
    </row>
    <row r="4023" spans="1:7" x14ac:dyDescent="0.2">
      <c r="A4023" s="91">
        <v>35104</v>
      </c>
      <c r="B4023">
        <v>656.07000700000003</v>
      </c>
      <c r="C4023">
        <v>661.080017</v>
      </c>
      <c r="D4023">
        <v>653.64001499999995</v>
      </c>
      <c r="E4023">
        <v>656.36999500000002</v>
      </c>
      <c r="F4023">
        <v>656.36999500000002</v>
      </c>
      <c r="G4023">
        <v>477640000</v>
      </c>
    </row>
    <row r="4024" spans="1:7" x14ac:dyDescent="0.2">
      <c r="A4024" s="91">
        <v>35107</v>
      </c>
      <c r="B4024">
        <v>656.36999500000002</v>
      </c>
      <c r="C4024">
        <v>662.95001200000002</v>
      </c>
      <c r="D4024">
        <v>656.34002699999996</v>
      </c>
      <c r="E4024">
        <v>661.45001200000002</v>
      </c>
      <c r="F4024">
        <v>661.45001200000002</v>
      </c>
      <c r="G4024">
        <v>397890000</v>
      </c>
    </row>
    <row r="4025" spans="1:7" x14ac:dyDescent="0.2">
      <c r="A4025" s="91">
        <v>35108</v>
      </c>
      <c r="B4025">
        <v>661.45001200000002</v>
      </c>
      <c r="C4025">
        <v>664.22997999999995</v>
      </c>
      <c r="D4025">
        <v>657.919983</v>
      </c>
      <c r="E4025">
        <v>660.51000999999997</v>
      </c>
      <c r="F4025">
        <v>660.51000999999997</v>
      </c>
      <c r="G4025">
        <v>441540000</v>
      </c>
    </row>
    <row r="4026" spans="1:7" x14ac:dyDescent="0.2">
      <c r="A4026" s="91">
        <v>35109</v>
      </c>
      <c r="B4026">
        <v>660.51000999999997</v>
      </c>
      <c r="C4026">
        <v>661.53002900000001</v>
      </c>
      <c r="D4026">
        <v>654.35998500000005</v>
      </c>
      <c r="E4026">
        <v>655.580017</v>
      </c>
      <c r="F4026">
        <v>655.580017</v>
      </c>
      <c r="G4026">
        <v>421790000</v>
      </c>
    </row>
    <row r="4027" spans="1:7" x14ac:dyDescent="0.2">
      <c r="A4027" s="91">
        <v>35110</v>
      </c>
      <c r="B4027">
        <v>655.580017</v>
      </c>
      <c r="C4027">
        <v>656.84002699999996</v>
      </c>
      <c r="D4027">
        <v>651.15002400000003</v>
      </c>
      <c r="E4027">
        <v>651.32000700000003</v>
      </c>
      <c r="F4027">
        <v>651.32000700000003</v>
      </c>
      <c r="G4027">
        <v>415320000</v>
      </c>
    </row>
    <row r="4028" spans="1:7" x14ac:dyDescent="0.2">
      <c r="A4028" s="91">
        <v>35111</v>
      </c>
      <c r="B4028">
        <v>651.32000700000003</v>
      </c>
      <c r="C4028">
        <v>651.419983</v>
      </c>
      <c r="D4028">
        <v>646.98999000000003</v>
      </c>
      <c r="E4028">
        <v>647.97997999999995</v>
      </c>
      <c r="F4028">
        <v>647.97997999999995</v>
      </c>
      <c r="G4028">
        <v>445570000</v>
      </c>
    </row>
    <row r="4029" spans="1:7" x14ac:dyDescent="0.2">
      <c r="A4029" s="91">
        <v>35115</v>
      </c>
      <c r="B4029">
        <v>647.97997999999995</v>
      </c>
      <c r="C4029">
        <v>647.97997999999995</v>
      </c>
      <c r="D4029">
        <v>638.78997800000002</v>
      </c>
      <c r="E4029">
        <v>640.65002400000003</v>
      </c>
      <c r="F4029">
        <v>640.65002400000003</v>
      </c>
      <c r="G4029">
        <v>395910000</v>
      </c>
    </row>
    <row r="4030" spans="1:7" x14ac:dyDescent="0.2">
      <c r="A4030" s="91">
        <v>35116</v>
      </c>
      <c r="B4030">
        <v>640.65002400000003</v>
      </c>
      <c r="C4030">
        <v>648.10998500000005</v>
      </c>
      <c r="D4030">
        <v>640.65002400000003</v>
      </c>
      <c r="E4030">
        <v>648.09997599999997</v>
      </c>
      <c r="F4030">
        <v>648.09997599999997</v>
      </c>
      <c r="G4030">
        <v>431220000</v>
      </c>
    </row>
    <row r="4031" spans="1:7" x14ac:dyDescent="0.2">
      <c r="A4031" s="91">
        <v>35117</v>
      </c>
      <c r="B4031">
        <v>648.09997599999997</v>
      </c>
      <c r="C4031">
        <v>659.75</v>
      </c>
      <c r="D4031">
        <v>648.09997599999997</v>
      </c>
      <c r="E4031">
        <v>658.85998500000005</v>
      </c>
      <c r="F4031">
        <v>658.85998500000005</v>
      </c>
      <c r="G4031">
        <v>485470000</v>
      </c>
    </row>
    <row r="4032" spans="1:7" x14ac:dyDescent="0.2">
      <c r="A4032" s="91">
        <v>35118</v>
      </c>
      <c r="B4032">
        <v>658.85998500000005</v>
      </c>
      <c r="C4032">
        <v>663</v>
      </c>
      <c r="D4032">
        <v>652.25</v>
      </c>
      <c r="E4032">
        <v>659.080017</v>
      </c>
      <c r="F4032">
        <v>659.080017</v>
      </c>
      <c r="G4032">
        <v>443130000</v>
      </c>
    </row>
    <row r="4033" spans="1:7" x14ac:dyDescent="0.2">
      <c r="A4033" s="91">
        <v>35121</v>
      </c>
      <c r="B4033">
        <v>659.080017</v>
      </c>
      <c r="C4033">
        <v>659.080017</v>
      </c>
      <c r="D4033">
        <v>650.15997300000004</v>
      </c>
      <c r="E4033">
        <v>650.46002199999998</v>
      </c>
      <c r="F4033">
        <v>650.46002199999998</v>
      </c>
      <c r="G4033">
        <v>399330000</v>
      </c>
    </row>
    <row r="4034" spans="1:7" x14ac:dyDescent="0.2">
      <c r="A4034" s="91">
        <v>35122</v>
      </c>
      <c r="B4034">
        <v>650.46002199999998</v>
      </c>
      <c r="C4034">
        <v>650.61999500000002</v>
      </c>
      <c r="D4034">
        <v>643.86999500000002</v>
      </c>
      <c r="E4034">
        <v>647.23999000000003</v>
      </c>
      <c r="F4034">
        <v>647.23999000000003</v>
      </c>
      <c r="G4034">
        <v>431340000</v>
      </c>
    </row>
    <row r="4035" spans="1:7" x14ac:dyDescent="0.2">
      <c r="A4035" s="91">
        <v>35123</v>
      </c>
      <c r="B4035">
        <v>647.23999000000003</v>
      </c>
      <c r="C4035">
        <v>654.39001499999995</v>
      </c>
      <c r="D4035">
        <v>643.98999000000003</v>
      </c>
      <c r="E4035">
        <v>644.75</v>
      </c>
      <c r="F4035">
        <v>644.75</v>
      </c>
      <c r="G4035">
        <v>447790000</v>
      </c>
    </row>
    <row r="4036" spans="1:7" x14ac:dyDescent="0.2">
      <c r="A4036" s="91">
        <v>35124</v>
      </c>
      <c r="B4036">
        <v>644.75</v>
      </c>
      <c r="C4036">
        <v>646.95001200000002</v>
      </c>
      <c r="D4036">
        <v>639.01000999999997</v>
      </c>
      <c r="E4036">
        <v>640.42999299999997</v>
      </c>
      <c r="F4036">
        <v>640.42999299999997</v>
      </c>
      <c r="G4036">
        <v>453170000</v>
      </c>
    </row>
    <row r="4037" spans="1:7" x14ac:dyDescent="0.2">
      <c r="A4037" s="91">
        <v>35125</v>
      </c>
      <c r="B4037">
        <v>640.42999299999997</v>
      </c>
      <c r="C4037">
        <v>644.38000499999998</v>
      </c>
      <c r="D4037">
        <v>635</v>
      </c>
      <c r="E4037">
        <v>644.36999500000002</v>
      </c>
      <c r="F4037">
        <v>644.36999500000002</v>
      </c>
      <c r="G4037">
        <v>471480000</v>
      </c>
    </row>
    <row r="4038" spans="1:7" x14ac:dyDescent="0.2">
      <c r="A4038" s="91">
        <v>35128</v>
      </c>
      <c r="B4038">
        <v>644.36999500000002</v>
      </c>
      <c r="C4038">
        <v>653.53997800000002</v>
      </c>
      <c r="D4038">
        <v>644.36999500000002</v>
      </c>
      <c r="E4038">
        <v>650.80999799999995</v>
      </c>
      <c r="F4038">
        <v>650.80999799999995</v>
      </c>
      <c r="G4038">
        <v>417270000</v>
      </c>
    </row>
    <row r="4039" spans="1:7" x14ac:dyDescent="0.2">
      <c r="A4039" s="91">
        <v>35129</v>
      </c>
      <c r="B4039">
        <v>650.80999799999995</v>
      </c>
      <c r="C4039">
        <v>655.79998799999998</v>
      </c>
      <c r="D4039">
        <v>648.77002000000005</v>
      </c>
      <c r="E4039">
        <v>655.78997800000002</v>
      </c>
      <c r="F4039">
        <v>655.78997800000002</v>
      </c>
      <c r="G4039">
        <v>445700000</v>
      </c>
    </row>
    <row r="4040" spans="1:7" x14ac:dyDescent="0.2">
      <c r="A4040" s="91">
        <v>35130</v>
      </c>
      <c r="B4040">
        <v>655.78997800000002</v>
      </c>
      <c r="C4040">
        <v>656.96997099999999</v>
      </c>
      <c r="D4040">
        <v>651.60998500000005</v>
      </c>
      <c r="E4040">
        <v>652</v>
      </c>
      <c r="F4040">
        <v>652</v>
      </c>
      <c r="G4040">
        <v>428220000</v>
      </c>
    </row>
    <row r="4041" spans="1:7" x14ac:dyDescent="0.2">
      <c r="A4041" s="91">
        <v>35131</v>
      </c>
      <c r="B4041">
        <v>652</v>
      </c>
      <c r="C4041">
        <v>653.65002400000003</v>
      </c>
      <c r="D4041">
        <v>649.53997800000002</v>
      </c>
      <c r="E4041">
        <v>653.65002400000003</v>
      </c>
      <c r="F4041">
        <v>653.65002400000003</v>
      </c>
      <c r="G4041">
        <v>425790000</v>
      </c>
    </row>
    <row r="4042" spans="1:7" x14ac:dyDescent="0.2">
      <c r="A4042" s="91">
        <v>35132</v>
      </c>
      <c r="B4042">
        <v>653.65002400000003</v>
      </c>
      <c r="C4042">
        <v>653.65002400000003</v>
      </c>
      <c r="D4042">
        <v>627.63000499999998</v>
      </c>
      <c r="E4042">
        <v>633.5</v>
      </c>
      <c r="F4042">
        <v>633.5</v>
      </c>
      <c r="G4042">
        <v>546550000</v>
      </c>
    </row>
    <row r="4043" spans="1:7" x14ac:dyDescent="0.2">
      <c r="A4043" s="91">
        <v>35135</v>
      </c>
      <c r="B4043">
        <v>633.5</v>
      </c>
      <c r="C4043">
        <v>640.40997300000004</v>
      </c>
      <c r="D4043">
        <v>629.95001200000002</v>
      </c>
      <c r="E4043">
        <v>640.02002000000005</v>
      </c>
      <c r="F4043">
        <v>640.02002000000005</v>
      </c>
      <c r="G4043">
        <v>449500000</v>
      </c>
    </row>
    <row r="4044" spans="1:7" x14ac:dyDescent="0.2">
      <c r="A4044" s="91">
        <v>35136</v>
      </c>
      <c r="B4044">
        <v>640.02002000000005</v>
      </c>
      <c r="C4044">
        <v>640.02002000000005</v>
      </c>
      <c r="D4044">
        <v>628.82000700000003</v>
      </c>
      <c r="E4044">
        <v>637.09002699999996</v>
      </c>
      <c r="F4044">
        <v>637.09002699999996</v>
      </c>
      <c r="G4044">
        <v>454980000</v>
      </c>
    </row>
    <row r="4045" spans="1:7" x14ac:dyDescent="0.2">
      <c r="A4045" s="91">
        <v>35137</v>
      </c>
      <c r="B4045">
        <v>637.09002699999996</v>
      </c>
      <c r="C4045">
        <v>640.52002000000005</v>
      </c>
      <c r="D4045">
        <v>635.19000200000005</v>
      </c>
      <c r="E4045">
        <v>638.54998799999998</v>
      </c>
      <c r="F4045">
        <v>638.54998799999998</v>
      </c>
      <c r="G4045">
        <v>413030000</v>
      </c>
    </row>
    <row r="4046" spans="1:7" x14ac:dyDescent="0.2">
      <c r="A4046" s="91">
        <v>35138</v>
      </c>
      <c r="B4046">
        <v>638.54998799999998</v>
      </c>
      <c r="C4046">
        <v>644.169983</v>
      </c>
      <c r="D4046">
        <v>638.54998799999998</v>
      </c>
      <c r="E4046">
        <v>640.86999500000002</v>
      </c>
      <c r="F4046">
        <v>640.86999500000002</v>
      </c>
      <c r="G4046">
        <v>492630000</v>
      </c>
    </row>
    <row r="4047" spans="1:7" x14ac:dyDescent="0.2">
      <c r="A4047" s="91">
        <v>35139</v>
      </c>
      <c r="B4047">
        <v>640.86999500000002</v>
      </c>
      <c r="C4047">
        <v>642.86999500000002</v>
      </c>
      <c r="D4047">
        <v>638.34997599999997</v>
      </c>
      <c r="E4047">
        <v>641.42999299999997</v>
      </c>
      <c r="F4047">
        <v>641.42999299999997</v>
      </c>
      <c r="G4047">
        <v>529970000</v>
      </c>
    </row>
    <row r="4048" spans="1:7" x14ac:dyDescent="0.2">
      <c r="A4048" s="91">
        <v>35142</v>
      </c>
      <c r="B4048">
        <v>641.42999299999997</v>
      </c>
      <c r="C4048">
        <v>652.65002400000003</v>
      </c>
      <c r="D4048">
        <v>641.42999299999997</v>
      </c>
      <c r="E4048">
        <v>652.65002400000003</v>
      </c>
      <c r="F4048">
        <v>652.65002400000003</v>
      </c>
      <c r="G4048">
        <v>437100000</v>
      </c>
    </row>
    <row r="4049" spans="1:7" x14ac:dyDescent="0.2">
      <c r="A4049" s="91">
        <v>35143</v>
      </c>
      <c r="B4049">
        <v>652.65002400000003</v>
      </c>
      <c r="C4049">
        <v>656.17999299999997</v>
      </c>
      <c r="D4049">
        <v>649.79998799999998</v>
      </c>
      <c r="E4049">
        <v>651.69000200000005</v>
      </c>
      <c r="F4049">
        <v>651.69000200000005</v>
      </c>
      <c r="G4049">
        <v>438300000</v>
      </c>
    </row>
    <row r="4050" spans="1:7" x14ac:dyDescent="0.2">
      <c r="A4050" s="91">
        <v>35144</v>
      </c>
      <c r="B4050">
        <v>651.69000200000005</v>
      </c>
      <c r="C4050">
        <v>653.13000499999998</v>
      </c>
      <c r="D4050">
        <v>645.57000700000003</v>
      </c>
      <c r="E4050">
        <v>649.97997999999995</v>
      </c>
      <c r="F4050">
        <v>649.97997999999995</v>
      </c>
      <c r="G4050">
        <v>409780000</v>
      </c>
    </row>
    <row r="4051" spans="1:7" x14ac:dyDescent="0.2">
      <c r="A4051" s="91">
        <v>35145</v>
      </c>
      <c r="B4051">
        <v>649.97997999999995</v>
      </c>
      <c r="C4051">
        <v>651.53997800000002</v>
      </c>
      <c r="D4051">
        <v>648.09997599999997</v>
      </c>
      <c r="E4051">
        <v>649.19000200000005</v>
      </c>
      <c r="F4051">
        <v>649.19000200000005</v>
      </c>
      <c r="G4051">
        <v>367180000</v>
      </c>
    </row>
    <row r="4052" spans="1:7" x14ac:dyDescent="0.2">
      <c r="A4052" s="91">
        <v>35146</v>
      </c>
      <c r="B4052">
        <v>649.19000200000005</v>
      </c>
      <c r="C4052">
        <v>652.080017</v>
      </c>
      <c r="D4052">
        <v>649.19000200000005</v>
      </c>
      <c r="E4052">
        <v>650.61999500000002</v>
      </c>
      <c r="F4052">
        <v>650.61999500000002</v>
      </c>
      <c r="G4052">
        <v>329390000</v>
      </c>
    </row>
    <row r="4053" spans="1:7" x14ac:dyDescent="0.2">
      <c r="A4053" s="91">
        <v>35149</v>
      </c>
      <c r="B4053">
        <v>650.61999500000002</v>
      </c>
      <c r="C4053">
        <v>655.5</v>
      </c>
      <c r="D4053">
        <v>648.82000700000003</v>
      </c>
      <c r="E4053">
        <v>650.03997800000002</v>
      </c>
      <c r="F4053">
        <v>650.03997800000002</v>
      </c>
      <c r="G4053">
        <v>336700000</v>
      </c>
    </row>
    <row r="4054" spans="1:7" x14ac:dyDescent="0.2">
      <c r="A4054" s="91">
        <v>35150</v>
      </c>
      <c r="B4054">
        <v>650.03997800000002</v>
      </c>
      <c r="C4054">
        <v>654.30999799999995</v>
      </c>
      <c r="D4054">
        <v>648.15002400000003</v>
      </c>
      <c r="E4054">
        <v>652.96997099999999</v>
      </c>
      <c r="F4054">
        <v>652.96997099999999</v>
      </c>
      <c r="G4054">
        <v>400090000</v>
      </c>
    </row>
    <row r="4055" spans="1:7" x14ac:dyDescent="0.2">
      <c r="A4055" s="91">
        <v>35151</v>
      </c>
      <c r="B4055">
        <v>652.96997099999999</v>
      </c>
      <c r="C4055">
        <v>653.94000200000005</v>
      </c>
      <c r="D4055">
        <v>647.59997599999997</v>
      </c>
      <c r="E4055">
        <v>648.90997300000004</v>
      </c>
      <c r="F4055">
        <v>648.90997300000004</v>
      </c>
      <c r="G4055">
        <v>406280000</v>
      </c>
    </row>
    <row r="4056" spans="1:7" x14ac:dyDescent="0.2">
      <c r="A4056" s="91">
        <v>35152</v>
      </c>
      <c r="B4056">
        <v>648.90997300000004</v>
      </c>
      <c r="C4056">
        <v>649.580017</v>
      </c>
      <c r="D4056">
        <v>646.35998500000005</v>
      </c>
      <c r="E4056">
        <v>648.94000200000005</v>
      </c>
      <c r="F4056">
        <v>648.94000200000005</v>
      </c>
      <c r="G4056">
        <v>370750000</v>
      </c>
    </row>
    <row r="4057" spans="1:7" x14ac:dyDescent="0.2">
      <c r="A4057" s="91">
        <v>35153</v>
      </c>
      <c r="B4057">
        <v>648.94000200000005</v>
      </c>
      <c r="C4057">
        <v>650.96002199999998</v>
      </c>
      <c r="D4057">
        <v>644.89001499999995</v>
      </c>
      <c r="E4057">
        <v>645.5</v>
      </c>
      <c r="F4057">
        <v>645.5</v>
      </c>
      <c r="G4057">
        <v>413510000</v>
      </c>
    </row>
    <row r="4058" spans="1:7" x14ac:dyDescent="0.2">
      <c r="A4058" s="91">
        <v>35156</v>
      </c>
      <c r="B4058">
        <v>645.5</v>
      </c>
      <c r="C4058">
        <v>653.86999500000002</v>
      </c>
      <c r="D4058">
        <v>645.5</v>
      </c>
      <c r="E4058">
        <v>653.72997999999995</v>
      </c>
      <c r="F4058">
        <v>653.72997999999995</v>
      </c>
      <c r="G4058">
        <v>392120000</v>
      </c>
    </row>
    <row r="4059" spans="1:7" x14ac:dyDescent="0.2">
      <c r="A4059" s="91">
        <v>35157</v>
      </c>
      <c r="B4059">
        <v>653.72997999999995</v>
      </c>
      <c r="C4059">
        <v>655.27002000000005</v>
      </c>
      <c r="D4059">
        <v>652.80999799999995</v>
      </c>
      <c r="E4059">
        <v>655.26000999999997</v>
      </c>
      <c r="F4059">
        <v>655.26000999999997</v>
      </c>
      <c r="G4059">
        <v>406640000</v>
      </c>
    </row>
    <row r="4060" spans="1:7" x14ac:dyDescent="0.2">
      <c r="A4060" s="91">
        <v>35158</v>
      </c>
      <c r="B4060">
        <v>655.26000999999997</v>
      </c>
      <c r="C4060">
        <v>655.89001499999995</v>
      </c>
      <c r="D4060">
        <v>651.80999799999995</v>
      </c>
      <c r="E4060">
        <v>655.88000499999998</v>
      </c>
      <c r="F4060">
        <v>655.88000499999998</v>
      </c>
      <c r="G4060">
        <v>386620000</v>
      </c>
    </row>
    <row r="4061" spans="1:7" x14ac:dyDescent="0.2">
      <c r="A4061" s="91">
        <v>35159</v>
      </c>
      <c r="B4061">
        <v>655.88000499999998</v>
      </c>
      <c r="C4061">
        <v>656.67999299999997</v>
      </c>
      <c r="D4061">
        <v>654.89001499999995</v>
      </c>
      <c r="E4061">
        <v>655.85998500000005</v>
      </c>
      <c r="F4061">
        <v>655.85998500000005</v>
      </c>
      <c r="G4061">
        <v>383400000</v>
      </c>
    </row>
    <row r="4062" spans="1:7" x14ac:dyDescent="0.2">
      <c r="A4062" s="91">
        <v>35163</v>
      </c>
      <c r="B4062">
        <v>655.85998500000005</v>
      </c>
      <c r="C4062">
        <v>655.85998500000005</v>
      </c>
      <c r="D4062">
        <v>638.03997800000002</v>
      </c>
      <c r="E4062">
        <v>644.23999000000003</v>
      </c>
      <c r="F4062">
        <v>644.23999000000003</v>
      </c>
      <c r="G4062">
        <v>411810000</v>
      </c>
    </row>
    <row r="4063" spans="1:7" x14ac:dyDescent="0.2">
      <c r="A4063" s="91">
        <v>35164</v>
      </c>
      <c r="B4063">
        <v>644.23999000000003</v>
      </c>
      <c r="C4063">
        <v>646.330017</v>
      </c>
      <c r="D4063">
        <v>640.84002699999996</v>
      </c>
      <c r="E4063">
        <v>642.19000200000005</v>
      </c>
      <c r="F4063">
        <v>642.19000200000005</v>
      </c>
      <c r="G4063">
        <v>426790000</v>
      </c>
    </row>
    <row r="4064" spans="1:7" x14ac:dyDescent="0.2">
      <c r="A4064" s="91">
        <v>35165</v>
      </c>
      <c r="B4064">
        <v>642.19000200000005</v>
      </c>
      <c r="C4064">
        <v>642.78002900000001</v>
      </c>
      <c r="D4064">
        <v>631.76000999999997</v>
      </c>
      <c r="E4064">
        <v>633.5</v>
      </c>
      <c r="F4064">
        <v>633.5</v>
      </c>
      <c r="G4064">
        <v>475150000</v>
      </c>
    </row>
    <row r="4065" spans="1:7" x14ac:dyDescent="0.2">
      <c r="A4065" s="91">
        <v>35166</v>
      </c>
      <c r="B4065">
        <v>633.5</v>
      </c>
      <c r="C4065">
        <v>635.26000999999997</v>
      </c>
      <c r="D4065">
        <v>624.14001499999995</v>
      </c>
      <c r="E4065">
        <v>631.17999299999997</v>
      </c>
      <c r="F4065">
        <v>631.17999299999997</v>
      </c>
      <c r="G4065">
        <v>519710000</v>
      </c>
    </row>
    <row r="4066" spans="1:7" x14ac:dyDescent="0.2">
      <c r="A4066" s="91">
        <v>35167</v>
      </c>
      <c r="B4066">
        <v>631.17999299999997</v>
      </c>
      <c r="C4066">
        <v>637.14001499999995</v>
      </c>
      <c r="D4066">
        <v>631.17999299999997</v>
      </c>
      <c r="E4066">
        <v>636.71002199999998</v>
      </c>
      <c r="F4066">
        <v>636.71002199999998</v>
      </c>
      <c r="G4066">
        <v>413270000</v>
      </c>
    </row>
    <row r="4067" spans="1:7" x14ac:dyDescent="0.2">
      <c r="A4067" s="91">
        <v>35170</v>
      </c>
      <c r="B4067">
        <v>636.71002199999998</v>
      </c>
      <c r="C4067">
        <v>642.48999000000003</v>
      </c>
      <c r="D4067">
        <v>636.71002199999998</v>
      </c>
      <c r="E4067">
        <v>642.48999000000003</v>
      </c>
      <c r="F4067">
        <v>642.48999000000003</v>
      </c>
      <c r="G4067">
        <v>346370000</v>
      </c>
    </row>
    <row r="4068" spans="1:7" x14ac:dyDescent="0.2">
      <c r="A4068" s="91">
        <v>35171</v>
      </c>
      <c r="B4068">
        <v>642.48999000000003</v>
      </c>
      <c r="C4068">
        <v>645.57000700000003</v>
      </c>
      <c r="D4068">
        <v>642.15002400000003</v>
      </c>
      <c r="E4068">
        <v>645</v>
      </c>
      <c r="F4068">
        <v>645</v>
      </c>
      <c r="G4068">
        <v>453310000</v>
      </c>
    </row>
    <row r="4069" spans="1:7" x14ac:dyDescent="0.2">
      <c r="A4069" s="91">
        <v>35172</v>
      </c>
      <c r="B4069">
        <v>645</v>
      </c>
      <c r="C4069">
        <v>645</v>
      </c>
      <c r="D4069">
        <v>638.71002199999998</v>
      </c>
      <c r="E4069">
        <v>641.60998500000005</v>
      </c>
      <c r="F4069">
        <v>641.60998500000005</v>
      </c>
      <c r="G4069">
        <v>465200000</v>
      </c>
    </row>
    <row r="4070" spans="1:7" x14ac:dyDescent="0.2">
      <c r="A4070" s="91">
        <v>35173</v>
      </c>
      <c r="B4070">
        <v>641.60998500000005</v>
      </c>
      <c r="C4070">
        <v>644.65997300000004</v>
      </c>
      <c r="D4070">
        <v>640.76000999999997</v>
      </c>
      <c r="E4070">
        <v>643.60998500000005</v>
      </c>
      <c r="F4070">
        <v>643.60998500000005</v>
      </c>
      <c r="G4070">
        <v>415150000</v>
      </c>
    </row>
    <row r="4071" spans="1:7" x14ac:dyDescent="0.2">
      <c r="A4071" s="91">
        <v>35174</v>
      </c>
      <c r="B4071">
        <v>643.60998500000005</v>
      </c>
      <c r="C4071">
        <v>647.32000700000003</v>
      </c>
      <c r="D4071">
        <v>643.60998500000005</v>
      </c>
      <c r="E4071">
        <v>645.07000700000003</v>
      </c>
      <c r="F4071">
        <v>645.07000700000003</v>
      </c>
      <c r="G4071">
        <v>435690000</v>
      </c>
    </row>
    <row r="4072" spans="1:7" x14ac:dyDescent="0.2">
      <c r="A4072" s="91">
        <v>35177</v>
      </c>
      <c r="B4072">
        <v>645.07000700000003</v>
      </c>
      <c r="C4072">
        <v>650.90997300000004</v>
      </c>
      <c r="D4072">
        <v>645.07000700000003</v>
      </c>
      <c r="E4072">
        <v>647.89001499999995</v>
      </c>
      <c r="F4072">
        <v>647.89001499999995</v>
      </c>
      <c r="G4072">
        <v>395370000</v>
      </c>
    </row>
    <row r="4073" spans="1:7" x14ac:dyDescent="0.2">
      <c r="A4073" s="91">
        <v>35178</v>
      </c>
      <c r="B4073">
        <v>647.89001499999995</v>
      </c>
      <c r="C4073">
        <v>651.59002699999996</v>
      </c>
      <c r="D4073">
        <v>647.70001200000002</v>
      </c>
      <c r="E4073">
        <v>651.580017</v>
      </c>
      <c r="F4073">
        <v>651.580017</v>
      </c>
      <c r="G4073">
        <v>452690000</v>
      </c>
    </row>
    <row r="4074" spans="1:7" x14ac:dyDescent="0.2">
      <c r="A4074" s="91">
        <v>35179</v>
      </c>
      <c r="B4074">
        <v>651.580017</v>
      </c>
      <c r="C4074">
        <v>653.36999500000002</v>
      </c>
      <c r="D4074">
        <v>648.25</v>
      </c>
      <c r="E4074">
        <v>650.169983</v>
      </c>
      <c r="F4074">
        <v>650.169983</v>
      </c>
      <c r="G4074">
        <v>494220000</v>
      </c>
    </row>
    <row r="4075" spans="1:7" x14ac:dyDescent="0.2">
      <c r="A4075" s="91">
        <v>35180</v>
      </c>
      <c r="B4075">
        <v>650.169983</v>
      </c>
      <c r="C4075">
        <v>654.17999299999997</v>
      </c>
      <c r="D4075">
        <v>647.05999799999995</v>
      </c>
      <c r="E4075">
        <v>652.86999500000002</v>
      </c>
      <c r="F4075">
        <v>652.86999500000002</v>
      </c>
      <c r="G4075">
        <v>462120000</v>
      </c>
    </row>
    <row r="4076" spans="1:7" x14ac:dyDescent="0.2">
      <c r="A4076" s="91">
        <v>35181</v>
      </c>
      <c r="B4076">
        <v>652.86999500000002</v>
      </c>
      <c r="C4076">
        <v>656.42999299999997</v>
      </c>
      <c r="D4076">
        <v>651.96002199999998</v>
      </c>
      <c r="E4076">
        <v>653.46002199999998</v>
      </c>
      <c r="F4076">
        <v>653.46002199999998</v>
      </c>
      <c r="G4076">
        <v>402530000</v>
      </c>
    </row>
    <row r="4077" spans="1:7" x14ac:dyDescent="0.2">
      <c r="A4077" s="91">
        <v>35184</v>
      </c>
      <c r="B4077">
        <v>653.46002199999998</v>
      </c>
      <c r="C4077">
        <v>654.71002199999998</v>
      </c>
      <c r="D4077">
        <v>651.59997599999997</v>
      </c>
      <c r="E4077">
        <v>654.15997300000004</v>
      </c>
      <c r="F4077">
        <v>654.15997300000004</v>
      </c>
      <c r="G4077">
        <v>344030000</v>
      </c>
    </row>
    <row r="4078" spans="1:7" x14ac:dyDescent="0.2">
      <c r="A4078" s="91">
        <v>35185</v>
      </c>
      <c r="B4078">
        <v>654.15997300000004</v>
      </c>
      <c r="C4078">
        <v>654.59002699999996</v>
      </c>
      <c r="D4078">
        <v>651.04998799999998</v>
      </c>
      <c r="E4078">
        <v>654.169983</v>
      </c>
      <c r="F4078">
        <v>654.169983</v>
      </c>
      <c r="G4078">
        <v>393390000</v>
      </c>
    </row>
    <row r="4079" spans="1:7" x14ac:dyDescent="0.2">
      <c r="A4079" s="91">
        <v>35186</v>
      </c>
      <c r="B4079">
        <v>654.169983</v>
      </c>
      <c r="C4079">
        <v>656.44000200000005</v>
      </c>
      <c r="D4079">
        <v>652.26000999999997</v>
      </c>
      <c r="E4079">
        <v>654.580017</v>
      </c>
      <c r="F4079">
        <v>654.580017</v>
      </c>
      <c r="G4079">
        <v>404620000</v>
      </c>
    </row>
    <row r="4080" spans="1:7" x14ac:dyDescent="0.2">
      <c r="A4080" s="91">
        <v>35187</v>
      </c>
      <c r="B4080">
        <v>654.580017</v>
      </c>
      <c r="C4080">
        <v>654.580017</v>
      </c>
      <c r="D4080">
        <v>642.13000499999998</v>
      </c>
      <c r="E4080">
        <v>643.38000499999998</v>
      </c>
      <c r="F4080">
        <v>643.38000499999998</v>
      </c>
      <c r="G4080">
        <v>442960000</v>
      </c>
    </row>
    <row r="4081" spans="1:7" x14ac:dyDescent="0.2">
      <c r="A4081" s="91">
        <v>35188</v>
      </c>
      <c r="B4081">
        <v>643.38000499999998</v>
      </c>
      <c r="C4081">
        <v>648.45001200000002</v>
      </c>
      <c r="D4081">
        <v>640.22997999999995</v>
      </c>
      <c r="E4081">
        <v>641.63000499999998</v>
      </c>
      <c r="F4081">
        <v>641.63000499999998</v>
      </c>
      <c r="G4081">
        <v>434010000</v>
      </c>
    </row>
    <row r="4082" spans="1:7" x14ac:dyDescent="0.2">
      <c r="A4082" s="91">
        <v>35191</v>
      </c>
      <c r="B4082">
        <v>641.63000499999998</v>
      </c>
      <c r="C4082">
        <v>644.64001499999995</v>
      </c>
      <c r="D4082">
        <v>636.19000200000005</v>
      </c>
      <c r="E4082">
        <v>640.80999799999995</v>
      </c>
      <c r="F4082">
        <v>640.80999799999995</v>
      </c>
      <c r="G4082">
        <v>375820000</v>
      </c>
    </row>
    <row r="4083" spans="1:7" x14ac:dyDescent="0.2">
      <c r="A4083" s="91">
        <v>35192</v>
      </c>
      <c r="B4083">
        <v>640.80999799999995</v>
      </c>
      <c r="C4083">
        <v>641.40002400000003</v>
      </c>
      <c r="D4083">
        <v>636.96002199999998</v>
      </c>
      <c r="E4083">
        <v>638.26000999999997</v>
      </c>
      <c r="F4083">
        <v>638.26000999999997</v>
      </c>
      <c r="G4083">
        <v>410770000</v>
      </c>
    </row>
    <row r="4084" spans="1:7" x14ac:dyDescent="0.2">
      <c r="A4084" s="91">
        <v>35193</v>
      </c>
      <c r="B4084">
        <v>638.26000999999997</v>
      </c>
      <c r="C4084">
        <v>644.78997800000002</v>
      </c>
      <c r="D4084">
        <v>630.07000700000003</v>
      </c>
      <c r="E4084">
        <v>644.77002000000005</v>
      </c>
      <c r="F4084">
        <v>644.77002000000005</v>
      </c>
      <c r="G4084">
        <v>495460000</v>
      </c>
    </row>
    <row r="4085" spans="1:7" x14ac:dyDescent="0.2">
      <c r="A4085" s="91">
        <v>35194</v>
      </c>
      <c r="B4085">
        <v>644.77002000000005</v>
      </c>
      <c r="C4085">
        <v>647.95001200000002</v>
      </c>
      <c r="D4085">
        <v>643.17999299999997</v>
      </c>
      <c r="E4085">
        <v>645.44000200000005</v>
      </c>
      <c r="F4085">
        <v>645.44000200000005</v>
      </c>
      <c r="G4085">
        <v>404310000</v>
      </c>
    </row>
    <row r="4086" spans="1:7" x14ac:dyDescent="0.2">
      <c r="A4086" s="91">
        <v>35195</v>
      </c>
      <c r="B4086">
        <v>645.44000200000005</v>
      </c>
      <c r="C4086">
        <v>653</v>
      </c>
      <c r="D4086">
        <v>645.44000200000005</v>
      </c>
      <c r="E4086">
        <v>652.09002699999996</v>
      </c>
      <c r="F4086">
        <v>652.09002699999996</v>
      </c>
      <c r="G4086">
        <v>428370000</v>
      </c>
    </row>
    <row r="4087" spans="1:7" x14ac:dyDescent="0.2">
      <c r="A4087" s="91">
        <v>35198</v>
      </c>
      <c r="B4087">
        <v>652.09002699999996</v>
      </c>
      <c r="C4087">
        <v>662.15997300000004</v>
      </c>
      <c r="D4087">
        <v>652.09002699999996</v>
      </c>
      <c r="E4087">
        <v>661.51000999999997</v>
      </c>
      <c r="F4087">
        <v>661.51000999999997</v>
      </c>
      <c r="G4087">
        <v>394180000</v>
      </c>
    </row>
    <row r="4088" spans="1:7" x14ac:dyDescent="0.2">
      <c r="A4088" s="91">
        <v>35199</v>
      </c>
      <c r="B4088">
        <v>661.51000999999997</v>
      </c>
      <c r="C4088">
        <v>666.96002199999998</v>
      </c>
      <c r="D4088">
        <v>661.51000999999997</v>
      </c>
      <c r="E4088">
        <v>665.59997599999997</v>
      </c>
      <c r="F4088">
        <v>665.59997599999997</v>
      </c>
      <c r="G4088">
        <v>460440000</v>
      </c>
    </row>
    <row r="4089" spans="1:7" x14ac:dyDescent="0.2">
      <c r="A4089" s="91">
        <v>35200</v>
      </c>
      <c r="B4089">
        <v>665.59997599999997</v>
      </c>
      <c r="C4089">
        <v>669.82000700000003</v>
      </c>
      <c r="D4089">
        <v>664.46002199999998</v>
      </c>
      <c r="E4089">
        <v>665.419983</v>
      </c>
      <c r="F4089">
        <v>665.419983</v>
      </c>
      <c r="G4089">
        <v>447790000</v>
      </c>
    </row>
    <row r="4090" spans="1:7" x14ac:dyDescent="0.2">
      <c r="A4090" s="91">
        <v>35201</v>
      </c>
      <c r="B4090">
        <v>665.419983</v>
      </c>
      <c r="C4090">
        <v>667.10998500000005</v>
      </c>
      <c r="D4090">
        <v>662.78997800000002</v>
      </c>
      <c r="E4090">
        <v>664.84997599999997</v>
      </c>
      <c r="F4090">
        <v>664.84997599999997</v>
      </c>
      <c r="G4090">
        <v>392070000</v>
      </c>
    </row>
    <row r="4091" spans="1:7" x14ac:dyDescent="0.2">
      <c r="A4091" s="91">
        <v>35202</v>
      </c>
      <c r="B4091">
        <v>664.84997599999997</v>
      </c>
      <c r="C4091">
        <v>669.84002699999996</v>
      </c>
      <c r="D4091">
        <v>664.84997599999997</v>
      </c>
      <c r="E4091">
        <v>668.90997300000004</v>
      </c>
      <c r="F4091">
        <v>668.90997300000004</v>
      </c>
      <c r="G4091">
        <v>429140000</v>
      </c>
    </row>
    <row r="4092" spans="1:7" x14ac:dyDescent="0.2">
      <c r="A4092" s="91">
        <v>35205</v>
      </c>
      <c r="B4092">
        <v>668.90997300000004</v>
      </c>
      <c r="C4092">
        <v>673.65997300000004</v>
      </c>
      <c r="D4092">
        <v>667.64001499999995</v>
      </c>
      <c r="E4092">
        <v>673.15002400000003</v>
      </c>
      <c r="F4092">
        <v>673.15002400000003</v>
      </c>
      <c r="G4092">
        <v>385000000</v>
      </c>
    </row>
    <row r="4093" spans="1:7" x14ac:dyDescent="0.2">
      <c r="A4093" s="91">
        <v>35206</v>
      </c>
      <c r="B4093">
        <v>673.15002400000003</v>
      </c>
      <c r="C4093">
        <v>675.55999799999995</v>
      </c>
      <c r="D4093">
        <v>672.26000999999997</v>
      </c>
      <c r="E4093">
        <v>672.76000999999997</v>
      </c>
      <c r="F4093">
        <v>672.76000999999997</v>
      </c>
      <c r="G4093">
        <v>409610000</v>
      </c>
    </row>
    <row r="4094" spans="1:7" x14ac:dyDescent="0.2">
      <c r="A4094" s="91">
        <v>35207</v>
      </c>
      <c r="B4094">
        <v>672.76000999999997</v>
      </c>
      <c r="C4094">
        <v>678.419983</v>
      </c>
      <c r="D4094">
        <v>671.22997999999995</v>
      </c>
      <c r="E4094">
        <v>678.419983</v>
      </c>
      <c r="F4094">
        <v>678.419983</v>
      </c>
      <c r="G4094">
        <v>423670000</v>
      </c>
    </row>
    <row r="4095" spans="1:7" x14ac:dyDescent="0.2">
      <c r="A4095" s="91">
        <v>35208</v>
      </c>
      <c r="B4095">
        <v>678.419983</v>
      </c>
      <c r="C4095">
        <v>681.09997599999997</v>
      </c>
      <c r="D4095">
        <v>673.45001200000002</v>
      </c>
      <c r="E4095">
        <v>676</v>
      </c>
      <c r="F4095">
        <v>676</v>
      </c>
      <c r="G4095">
        <v>431850000</v>
      </c>
    </row>
    <row r="4096" spans="1:7" x14ac:dyDescent="0.2">
      <c r="A4096" s="91">
        <v>35209</v>
      </c>
      <c r="B4096">
        <v>676</v>
      </c>
      <c r="C4096">
        <v>679.71997099999999</v>
      </c>
      <c r="D4096">
        <v>676</v>
      </c>
      <c r="E4096">
        <v>678.51000999999997</v>
      </c>
      <c r="F4096">
        <v>678.51000999999997</v>
      </c>
      <c r="G4096">
        <v>329150000</v>
      </c>
    </row>
    <row r="4097" spans="1:7" x14ac:dyDescent="0.2">
      <c r="A4097" s="91">
        <v>35213</v>
      </c>
      <c r="B4097">
        <v>678.51000999999997</v>
      </c>
      <c r="C4097">
        <v>679.97997999999995</v>
      </c>
      <c r="D4097">
        <v>671.52002000000005</v>
      </c>
      <c r="E4097">
        <v>672.22997999999995</v>
      </c>
      <c r="F4097">
        <v>672.22997999999995</v>
      </c>
      <c r="G4097">
        <v>341480000</v>
      </c>
    </row>
    <row r="4098" spans="1:7" x14ac:dyDescent="0.2">
      <c r="A4098" s="91">
        <v>35214</v>
      </c>
      <c r="B4098">
        <v>672.22997999999995</v>
      </c>
      <c r="C4098">
        <v>673.72997999999995</v>
      </c>
      <c r="D4098">
        <v>666.09002699999996</v>
      </c>
      <c r="E4098">
        <v>667.92999299999997</v>
      </c>
      <c r="F4098">
        <v>667.92999299999997</v>
      </c>
      <c r="G4098">
        <v>346730000</v>
      </c>
    </row>
    <row r="4099" spans="1:7" x14ac:dyDescent="0.2">
      <c r="A4099" s="91">
        <v>35215</v>
      </c>
      <c r="B4099">
        <v>667.92999299999997</v>
      </c>
      <c r="C4099">
        <v>673.51000999999997</v>
      </c>
      <c r="D4099">
        <v>664.55999799999995</v>
      </c>
      <c r="E4099">
        <v>671.70001200000002</v>
      </c>
      <c r="F4099">
        <v>671.70001200000002</v>
      </c>
      <c r="G4099">
        <v>381960000</v>
      </c>
    </row>
    <row r="4100" spans="1:7" x14ac:dyDescent="0.2">
      <c r="A4100" s="91">
        <v>35216</v>
      </c>
      <c r="B4100">
        <v>671.70001200000002</v>
      </c>
      <c r="C4100">
        <v>673.46002199999998</v>
      </c>
      <c r="D4100">
        <v>667</v>
      </c>
      <c r="E4100">
        <v>669.11999500000002</v>
      </c>
      <c r="F4100">
        <v>669.11999500000002</v>
      </c>
      <c r="G4100">
        <v>351750000</v>
      </c>
    </row>
    <row r="4101" spans="1:7" x14ac:dyDescent="0.2">
      <c r="A4101" s="91">
        <v>35219</v>
      </c>
      <c r="B4101">
        <v>669.11999500000002</v>
      </c>
      <c r="C4101">
        <v>669.11999500000002</v>
      </c>
      <c r="D4101">
        <v>665.19000200000005</v>
      </c>
      <c r="E4101">
        <v>667.67999299999997</v>
      </c>
      <c r="F4101">
        <v>667.67999299999997</v>
      </c>
      <c r="G4101">
        <v>318470000</v>
      </c>
    </row>
    <row r="4102" spans="1:7" x14ac:dyDescent="0.2">
      <c r="A4102" s="91">
        <v>35220</v>
      </c>
      <c r="B4102">
        <v>667.67999299999997</v>
      </c>
      <c r="C4102">
        <v>672.59997599999997</v>
      </c>
      <c r="D4102">
        <v>667.67999299999997</v>
      </c>
      <c r="E4102">
        <v>672.55999799999995</v>
      </c>
      <c r="F4102">
        <v>672.55999799999995</v>
      </c>
      <c r="G4102">
        <v>386040000</v>
      </c>
    </row>
    <row r="4103" spans="1:7" x14ac:dyDescent="0.2">
      <c r="A4103" s="91">
        <v>35221</v>
      </c>
      <c r="B4103">
        <v>672.55999799999995</v>
      </c>
      <c r="C4103">
        <v>678.45001200000002</v>
      </c>
      <c r="D4103">
        <v>672.09002699999996</v>
      </c>
      <c r="E4103">
        <v>678.44000200000005</v>
      </c>
      <c r="F4103">
        <v>678.44000200000005</v>
      </c>
      <c r="G4103">
        <v>380360000</v>
      </c>
    </row>
    <row r="4104" spans="1:7" x14ac:dyDescent="0.2">
      <c r="A4104" s="91">
        <v>35222</v>
      </c>
      <c r="B4104">
        <v>678.44000200000005</v>
      </c>
      <c r="C4104">
        <v>680.32000700000003</v>
      </c>
      <c r="D4104">
        <v>673.02002000000005</v>
      </c>
      <c r="E4104">
        <v>673.03002900000001</v>
      </c>
      <c r="F4104">
        <v>673.03002900000001</v>
      </c>
      <c r="G4104">
        <v>466940000</v>
      </c>
    </row>
    <row r="4105" spans="1:7" x14ac:dyDescent="0.2">
      <c r="A4105" s="91">
        <v>35223</v>
      </c>
      <c r="B4105">
        <v>673.03002900000001</v>
      </c>
      <c r="C4105">
        <v>673.30999799999995</v>
      </c>
      <c r="D4105">
        <v>662.47997999999995</v>
      </c>
      <c r="E4105">
        <v>673.30999799999995</v>
      </c>
      <c r="F4105">
        <v>673.30999799999995</v>
      </c>
      <c r="G4105">
        <v>445710000</v>
      </c>
    </row>
    <row r="4106" spans="1:7" x14ac:dyDescent="0.2">
      <c r="A4106" s="91">
        <v>35226</v>
      </c>
      <c r="B4106">
        <v>673.30999799999995</v>
      </c>
      <c r="C4106">
        <v>673.60998500000005</v>
      </c>
      <c r="D4106">
        <v>670.15002400000003</v>
      </c>
      <c r="E4106">
        <v>672.15997300000004</v>
      </c>
      <c r="F4106">
        <v>672.15997300000004</v>
      </c>
      <c r="G4106">
        <v>337480000</v>
      </c>
    </row>
    <row r="4107" spans="1:7" x14ac:dyDescent="0.2">
      <c r="A4107" s="91">
        <v>35227</v>
      </c>
      <c r="B4107">
        <v>672.15997300000004</v>
      </c>
      <c r="C4107">
        <v>676.71997099999999</v>
      </c>
      <c r="D4107">
        <v>669.94000200000005</v>
      </c>
      <c r="E4107">
        <v>670.96997099999999</v>
      </c>
      <c r="F4107">
        <v>670.96997099999999</v>
      </c>
      <c r="G4107">
        <v>405390000</v>
      </c>
    </row>
    <row r="4108" spans="1:7" x14ac:dyDescent="0.2">
      <c r="A4108" s="91">
        <v>35228</v>
      </c>
      <c r="B4108">
        <v>670.96997099999999</v>
      </c>
      <c r="C4108">
        <v>673.669983</v>
      </c>
      <c r="D4108">
        <v>668.77002000000005</v>
      </c>
      <c r="E4108">
        <v>669.03997800000002</v>
      </c>
      <c r="F4108">
        <v>669.03997800000002</v>
      </c>
      <c r="G4108">
        <v>397190000</v>
      </c>
    </row>
    <row r="4109" spans="1:7" x14ac:dyDescent="0.2">
      <c r="A4109" s="91">
        <v>35229</v>
      </c>
      <c r="B4109">
        <v>669.03997800000002</v>
      </c>
      <c r="C4109">
        <v>670.53997800000002</v>
      </c>
      <c r="D4109">
        <v>665.48999000000003</v>
      </c>
      <c r="E4109">
        <v>667.919983</v>
      </c>
      <c r="F4109">
        <v>667.919983</v>
      </c>
      <c r="G4109">
        <v>397620000</v>
      </c>
    </row>
    <row r="4110" spans="1:7" x14ac:dyDescent="0.2">
      <c r="A4110" s="91">
        <v>35230</v>
      </c>
      <c r="B4110">
        <v>667.919983</v>
      </c>
      <c r="C4110">
        <v>668.40002400000003</v>
      </c>
      <c r="D4110">
        <v>664.34997599999997</v>
      </c>
      <c r="E4110">
        <v>665.84997599999997</v>
      </c>
      <c r="F4110">
        <v>665.84997599999997</v>
      </c>
      <c r="G4110">
        <v>390630000</v>
      </c>
    </row>
    <row r="4111" spans="1:7" x14ac:dyDescent="0.2">
      <c r="A4111" s="91">
        <v>35233</v>
      </c>
      <c r="B4111">
        <v>665.84997599999997</v>
      </c>
      <c r="C4111">
        <v>668.27002000000005</v>
      </c>
      <c r="D4111">
        <v>664.09002699999996</v>
      </c>
      <c r="E4111">
        <v>665.15997300000004</v>
      </c>
      <c r="F4111">
        <v>665.15997300000004</v>
      </c>
      <c r="G4111">
        <v>298410000</v>
      </c>
    </row>
    <row r="4112" spans="1:7" x14ac:dyDescent="0.2">
      <c r="A4112" s="91">
        <v>35234</v>
      </c>
      <c r="B4112">
        <v>665.15997300000004</v>
      </c>
      <c r="C4112">
        <v>666.35998500000005</v>
      </c>
      <c r="D4112">
        <v>661.34002699999996</v>
      </c>
      <c r="E4112">
        <v>662.05999799999995</v>
      </c>
      <c r="F4112">
        <v>662.05999799999995</v>
      </c>
      <c r="G4112">
        <v>373290000</v>
      </c>
    </row>
    <row r="4113" spans="1:7" x14ac:dyDescent="0.2">
      <c r="A4113" s="91">
        <v>35235</v>
      </c>
      <c r="B4113">
        <v>662.05999799999995</v>
      </c>
      <c r="C4113">
        <v>665.61999500000002</v>
      </c>
      <c r="D4113">
        <v>661.21002199999998</v>
      </c>
      <c r="E4113">
        <v>661.96002199999998</v>
      </c>
      <c r="F4113">
        <v>661.96002199999998</v>
      </c>
      <c r="G4113">
        <v>383610000</v>
      </c>
    </row>
    <row r="4114" spans="1:7" x14ac:dyDescent="0.2">
      <c r="A4114" s="91">
        <v>35236</v>
      </c>
      <c r="B4114">
        <v>661.96002199999998</v>
      </c>
      <c r="C4114">
        <v>664.96002199999998</v>
      </c>
      <c r="D4114">
        <v>658.75</v>
      </c>
      <c r="E4114">
        <v>662.09997599999997</v>
      </c>
      <c r="F4114">
        <v>662.09997599999997</v>
      </c>
      <c r="G4114">
        <v>441060000</v>
      </c>
    </row>
    <row r="4115" spans="1:7" x14ac:dyDescent="0.2">
      <c r="A4115" s="91">
        <v>35237</v>
      </c>
      <c r="B4115">
        <v>662.09997599999997</v>
      </c>
      <c r="C4115">
        <v>666.84002699999996</v>
      </c>
      <c r="D4115">
        <v>662.09997599999997</v>
      </c>
      <c r="E4115">
        <v>666.84002699999996</v>
      </c>
      <c r="F4115">
        <v>666.84002699999996</v>
      </c>
      <c r="G4115">
        <v>520340000</v>
      </c>
    </row>
    <row r="4116" spans="1:7" x14ac:dyDescent="0.2">
      <c r="A4116" s="91">
        <v>35240</v>
      </c>
      <c r="B4116">
        <v>666.84002699999996</v>
      </c>
      <c r="C4116">
        <v>671.07000700000003</v>
      </c>
      <c r="D4116">
        <v>666.84002699999996</v>
      </c>
      <c r="E4116">
        <v>668.84997599999997</v>
      </c>
      <c r="F4116">
        <v>668.84997599999997</v>
      </c>
      <c r="G4116">
        <v>333840000</v>
      </c>
    </row>
    <row r="4117" spans="1:7" x14ac:dyDescent="0.2">
      <c r="A4117" s="91">
        <v>35241</v>
      </c>
      <c r="B4117">
        <v>668.84997599999997</v>
      </c>
      <c r="C4117">
        <v>670.65002400000003</v>
      </c>
      <c r="D4117">
        <v>667.28997800000002</v>
      </c>
      <c r="E4117">
        <v>668.47997999999995</v>
      </c>
      <c r="F4117">
        <v>668.47997999999995</v>
      </c>
      <c r="G4117">
        <v>391900000</v>
      </c>
    </row>
    <row r="4118" spans="1:7" x14ac:dyDescent="0.2">
      <c r="A4118" s="91">
        <v>35242</v>
      </c>
      <c r="B4118">
        <v>668.47997999999995</v>
      </c>
      <c r="C4118">
        <v>668.48999000000003</v>
      </c>
      <c r="D4118">
        <v>663.669983</v>
      </c>
      <c r="E4118">
        <v>664.39001499999995</v>
      </c>
      <c r="F4118">
        <v>664.39001499999995</v>
      </c>
      <c r="G4118">
        <v>386520000</v>
      </c>
    </row>
    <row r="4119" spans="1:7" x14ac:dyDescent="0.2">
      <c r="A4119" s="91">
        <v>35243</v>
      </c>
      <c r="B4119">
        <v>664.39001499999995</v>
      </c>
      <c r="C4119">
        <v>668.90002400000003</v>
      </c>
      <c r="D4119">
        <v>661.55999799999995</v>
      </c>
      <c r="E4119">
        <v>668.54998799999998</v>
      </c>
      <c r="F4119">
        <v>668.54998799999998</v>
      </c>
      <c r="G4119">
        <v>405580000</v>
      </c>
    </row>
    <row r="4120" spans="1:7" x14ac:dyDescent="0.2">
      <c r="A4120" s="91">
        <v>35244</v>
      </c>
      <c r="B4120">
        <v>668.54998799999998</v>
      </c>
      <c r="C4120">
        <v>672.67999299999997</v>
      </c>
      <c r="D4120">
        <v>668.54998799999998</v>
      </c>
      <c r="E4120">
        <v>670.63000499999998</v>
      </c>
      <c r="F4120">
        <v>670.63000499999998</v>
      </c>
      <c r="G4120">
        <v>470460000</v>
      </c>
    </row>
    <row r="4121" spans="1:7" x14ac:dyDescent="0.2">
      <c r="A4121" s="91">
        <v>35247</v>
      </c>
      <c r="B4121">
        <v>670.63000499999998</v>
      </c>
      <c r="C4121">
        <v>675.88000499999998</v>
      </c>
      <c r="D4121">
        <v>670.63000499999998</v>
      </c>
      <c r="E4121">
        <v>675.88000499999998</v>
      </c>
      <c r="F4121">
        <v>675.88000499999998</v>
      </c>
      <c r="G4121">
        <v>345750000</v>
      </c>
    </row>
    <row r="4122" spans="1:7" x14ac:dyDescent="0.2">
      <c r="A4122" s="91">
        <v>35248</v>
      </c>
      <c r="B4122">
        <v>675.88000499999998</v>
      </c>
      <c r="C4122">
        <v>675.88000499999998</v>
      </c>
      <c r="D4122">
        <v>672.54998799999998</v>
      </c>
      <c r="E4122">
        <v>673.60998500000005</v>
      </c>
      <c r="F4122">
        <v>673.60998500000005</v>
      </c>
      <c r="G4122">
        <v>388000000</v>
      </c>
    </row>
    <row r="4123" spans="1:7" x14ac:dyDescent="0.2">
      <c r="A4123" s="91">
        <v>35249</v>
      </c>
      <c r="B4123">
        <v>673.60998500000005</v>
      </c>
      <c r="C4123">
        <v>673.64001499999995</v>
      </c>
      <c r="D4123">
        <v>670.21002199999998</v>
      </c>
      <c r="E4123">
        <v>672.40002400000003</v>
      </c>
      <c r="F4123">
        <v>672.40002400000003</v>
      </c>
      <c r="G4123">
        <v>336260000</v>
      </c>
    </row>
    <row r="4124" spans="1:7" x14ac:dyDescent="0.2">
      <c r="A4124" s="91">
        <v>35251</v>
      </c>
      <c r="B4124">
        <v>672.40002400000003</v>
      </c>
      <c r="C4124">
        <v>672.40002400000003</v>
      </c>
      <c r="D4124">
        <v>657.40997300000004</v>
      </c>
      <c r="E4124">
        <v>657.44000200000005</v>
      </c>
      <c r="F4124">
        <v>657.44000200000005</v>
      </c>
      <c r="G4124">
        <v>181470000</v>
      </c>
    </row>
    <row r="4125" spans="1:7" x14ac:dyDescent="0.2">
      <c r="A4125" s="91">
        <v>35254</v>
      </c>
      <c r="B4125">
        <v>657.44000200000005</v>
      </c>
      <c r="C4125">
        <v>657.65002400000003</v>
      </c>
      <c r="D4125">
        <v>651.13000499999998</v>
      </c>
      <c r="E4125">
        <v>652.53997800000002</v>
      </c>
      <c r="F4125">
        <v>652.53997800000002</v>
      </c>
      <c r="G4125">
        <v>367560000</v>
      </c>
    </row>
    <row r="4126" spans="1:7" x14ac:dyDescent="0.2">
      <c r="A4126" s="91">
        <v>35255</v>
      </c>
      <c r="B4126">
        <v>652.53997800000002</v>
      </c>
      <c r="C4126">
        <v>656.59997599999997</v>
      </c>
      <c r="D4126">
        <v>652.53997800000002</v>
      </c>
      <c r="E4126">
        <v>654.75</v>
      </c>
      <c r="F4126">
        <v>654.75</v>
      </c>
      <c r="G4126">
        <v>400170000</v>
      </c>
    </row>
    <row r="4127" spans="1:7" x14ac:dyDescent="0.2">
      <c r="A4127" s="91">
        <v>35256</v>
      </c>
      <c r="B4127">
        <v>654.75</v>
      </c>
      <c r="C4127">
        <v>656.27002000000005</v>
      </c>
      <c r="D4127">
        <v>648.39001499999995</v>
      </c>
      <c r="E4127">
        <v>656.05999799999995</v>
      </c>
      <c r="F4127">
        <v>656.05999799999995</v>
      </c>
      <c r="G4127">
        <v>421350000</v>
      </c>
    </row>
    <row r="4128" spans="1:7" x14ac:dyDescent="0.2">
      <c r="A4128" s="91">
        <v>35257</v>
      </c>
      <c r="B4128">
        <v>656.05999799999995</v>
      </c>
      <c r="C4128">
        <v>656.05999799999995</v>
      </c>
      <c r="D4128">
        <v>639.52002000000005</v>
      </c>
      <c r="E4128">
        <v>645.669983</v>
      </c>
      <c r="F4128">
        <v>645.669983</v>
      </c>
      <c r="G4128">
        <v>520470000</v>
      </c>
    </row>
    <row r="4129" spans="1:7" x14ac:dyDescent="0.2">
      <c r="A4129" s="91">
        <v>35258</v>
      </c>
      <c r="B4129">
        <v>645.669983</v>
      </c>
      <c r="C4129">
        <v>647.64001499999995</v>
      </c>
      <c r="D4129">
        <v>640.21002199999998</v>
      </c>
      <c r="E4129">
        <v>646.19000200000005</v>
      </c>
      <c r="F4129">
        <v>646.19000200000005</v>
      </c>
      <c r="G4129">
        <v>396740000</v>
      </c>
    </row>
    <row r="4130" spans="1:7" x14ac:dyDescent="0.2">
      <c r="A4130" s="91">
        <v>35261</v>
      </c>
      <c r="B4130">
        <v>646.19000200000005</v>
      </c>
      <c r="C4130">
        <v>646.19000200000005</v>
      </c>
      <c r="D4130">
        <v>629.69000200000005</v>
      </c>
      <c r="E4130">
        <v>629.79998799999998</v>
      </c>
      <c r="F4130">
        <v>629.79998799999998</v>
      </c>
      <c r="G4130">
        <v>419020000</v>
      </c>
    </row>
    <row r="4131" spans="1:7" x14ac:dyDescent="0.2">
      <c r="A4131" s="91">
        <v>35262</v>
      </c>
      <c r="B4131">
        <v>629.79998799999998</v>
      </c>
      <c r="C4131">
        <v>631.98999000000003</v>
      </c>
      <c r="D4131">
        <v>605.88000499999998</v>
      </c>
      <c r="E4131">
        <v>628.36999500000002</v>
      </c>
      <c r="F4131">
        <v>628.36999500000002</v>
      </c>
      <c r="G4131">
        <v>682980000</v>
      </c>
    </row>
    <row r="4132" spans="1:7" x14ac:dyDescent="0.2">
      <c r="A4132" s="91">
        <v>35263</v>
      </c>
      <c r="B4132">
        <v>628.36999500000002</v>
      </c>
      <c r="C4132">
        <v>636.60998500000005</v>
      </c>
      <c r="D4132">
        <v>628.36999500000002</v>
      </c>
      <c r="E4132">
        <v>634.07000700000003</v>
      </c>
      <c r="F4132">
        <v>634.07000700000003</v>
      </c>
      <c r="G4132">
        <v>513830000</v>
      </c>
    </row>
    <row r="4133" spans="1:7" x14ac:dyDescent="0.2">
      <c r="A4133" s="91">
        <v>35264</v>
      </c>
      <c r="B4133">
        <v>634.07000700000003</v>
      </c>
      <c r="C4133">
        <v>644.44000200000005</v>
      </c>
      <c r="D4133">
        <v>633.28997800000002</v>
      </c>
      <c r="E4133">
        <v>643.55999799999995</v>
      </c>
      <c r="F4133">
        <v>643.55999799999995</v>
      </c>
      <c r="G4133">
        <v>474460000</v>
      </c>
    </row>
    <row r="4134" spans="1:7" x14ac:dyDescent="0.2">
      <c r="A4134" s="91">
        <v>35265</v>
      </c>
      <c r="B4134">
        <v>643.51000999999997</v>
      </c>
      <c r="C4134">
        <v>643.51000999999997</v>
      </c>
      <c r="D4134">
        <v>635.5</v>
      </c>
      <c r="E4134">
        <v>638.72997999999995</v>
      </c>
      <c r="F4134">
        <v>638.72997999999995</v>
      </c>
      <c r="G4134">
        <v>408070000</v>
      </c>
    </row>
    <row r="4135" spans="1:7" x14ac:dyDescent="0.2">
      <c r="A4135" s="91">
        <v>35268</v>
      </c>
      <c r="B4135">
        <v>638.72997999999995</v>
      </c>
      <c r="C4135">
        <v>638.72997999999995</v>
      </c>
      <c r="D4135">
        <v>630.38000499999998</v>
      </c>
      <c r="E4135">
        <v>633.77002000000005</v>
      </c>
      <c r="F4135">
        <v>633.77002000000005</v>
      </c>
      <c r="G4135">
        <v>327300000</v>
      </c>
    </row>
    <row r="4136" spans="1:7" x14ac:dyDescent="0.2">
      <c r="A4136" s="91">
        <v>35269</v>
      </c>
      <c r="B4136">
        <v>633.78997800000002</v>
      </c>
      <c r="C4136">
        <v>637.70001200000002</v>
      </c>
      <c r="D4136">
        <v>625.65002400000003</v>
      </c>
      <c r="E4136">
        <v>626.86999500000002</v>
      </c>
      <c r="F4136">
        <v>626.86999500000002</v>
      </c>
      <c r="G4136">
        <v>421900000</v>
      </c>
    </row>
    <row r="4137" spans="1:7" x14ac:dyDescent="0.2">
      <c r="A4137" s="91">
        <v>35270</v>
      </c>
      <c r="B4137">
        <v>626.19000200000005</v>
      </c>
      <c r="C4137">
        <v>629.09997599999997</v>
      </c>
      <c r="D4137">
        <v>616.42999299999997</v>
      </c>
      <c r="E4137">
        <v>626.65002400000003</v>
      </c>
      <c r="F4137">
        <v>626.65002400000003</v>
      </c>
      <c r="G4137">
        <v>463030000</v>
      </c>
    </row>
    <row r="4138" spans="1:7" x14ac:dyDescent="0.2">
      <c r="A4138" s="91">
        <v>35271</v>
      </c>
      <c r="B4138">
        <v>626.65002400000003</v>
      </c>
      <c r="C4138">
        <v>633.57000700000003</v>
      </c>
      <c r="D4138">
        <v>626.65002400000003</v>
      </c>
      <c r="E4138">
        <v>631.169983</v>
      </c>
      <c r="F4138">
        <v>631.169983</v>
      </c>
      <c r="G4138">
        <v>405390000</v>
      </c>
    </row>
    <row r="4139" spans="1:7" x14ac:dyDescent="0.2">
      <c r="A4139" s="91">
        <v>35272</v>
      </c>
      <c r="B4139">
        <v>631.169983</v>
      </c>
      <c r="C4139">
        <v>636.22997999999995</v>
      </c>
      <c r="D4139">
        <v>631.169983</v>
      </c>
      <c r="E4139">
        <v>635.90002400000003</v>
      </c>
      <c r="F4139">
        <v>635.90002400000003</v>
      </c>
      <c r="G4139">
        <v>349900000</v>
      </c>
    </row>
    <row r="4140" spans="1:7" x14ac:dyDescent="0.2">
      <c r="A4140" s="91">
        <v>35275</v>
      </c>
      <c r="B4140">
        <v>635.90002400000003</v>
      </c>
      <c r="C4140">
        <v>635.90002400000003</v>
      </c>
      <c r="D4140">
        <v>630.90002400000003</v>
      </c>
      <c r="E4140">
        <v>630.90997300000004</v>
      </c>
      <c r="F4140">
        <v>630.90997300000004</v>
      </c>
      <c r="G4140">
        <v>281560000</v>
      </c>
    </row>
    <row r="4141" spans="1:7" x14ac:dyDescent="0.2">
      <c r="A4141" s="91">
        <v>35276</v>
      </c>
      <c r="B4141">
        <v>630.90997300000004</v>
      </c>
      <c r="C4141">
        <v>635.26000999999997</v>
      </c>
      <c r="D4141">
        <v>629.21997099999999</v>
      </c>
      <c r="E4141">
        <v>635.26000999999997</v>
      </c>
      <c r="F4141">
        <v>635.26000999999997</v>
      </c>
      <c r="G4141">
        <v>341090000</v>
      </c>
    </row>
    <row r="4142" spans="1:7" x14ac:dyDescent="0.2">
      <c r="A4142" s="91">
        <v>35277</v>
      </c>
      <c r="B4142">
        <v>635.26000999999997</v>
      </c>
      <c r="C4142">
        <v>640.53997800000002</v>
      </c>
      <c r="D4142">
        <v>633.73999000000003</v>
      </c>
      <c r="E4142">
        <v>639.95001200000002</v>
      </c>
      <c r="F4142">
        <v>639.95001200000002</v>
      </c>
      <c r="G4142">
        <v>403560000</v>
      </c>
    </row>
    <row r="4143" spans="1:7" x14ac:dyDescent="0.2">
      <c r="A4143" s="91">
        <v>35278</v>
      </c>
      <c r="B4143">
        <v>639.95001200000002</v>
      </c>
      <c r="C4143">
        <v>650.65997300000004</v>
      </c>
      <c r="D4143">
        <v>639.48999000000003</v>
      </c>
      <c r="E4143">
        <v>650.02002000000005</v>
      </c>
      <c r="F4143">
        <v>650.02002000000005</v>
      </c>
      <c r="G4143">
        <v>439110000</v>
      </c>
    </row>
    <row r="4144" spans="1:7" x14ac:dyDescent="0.2">
      <c r="A4144" s="91">
        <v>35279</v>
      </c>
      <c r="B4144">
        <v>650.02002000000005</v>
      </c>
      <c r="C4144">
        <v>662.48999000000003</v>
      </c>
      <c r="D4144">
        <v>650.02002000000005</v>
      </c>
      <c r="E4144">
        <v>662.48999000000003</v>
      </c>
      <c r="F4144">
        <v>662.48999000000003</v>
      </c>
      <c r="G4144">
        <v>442080000</v>
      </c>
    </row>
    <row r="4145" spans="1:7" x14ac:dyDescent="0.2">
      <c r="A4145" s="91">
        <v>35282</v>
      </c>
      <c r="B4145">
        <v>662.48999000000003</v>
      </c>
      <c r="C4145">
        <v>663.64001499999995</v>
      </c>
      <c r="D4145">
        <v>659.03002900000001</v>
      </c>
      <c r="E4145">
        <v>660.22997999999995</v>
      </c>
      <c r="F4145">
        <v>660.22997999999995</v>
      </c>
      <c r="G4145">
        <v>307240000</v>
      </c>
    </row>
    <row r="4146" spans="1:7" x14ac:dyDescent="0.2">
      <c r="A4146" s="91">
        <v>35283</v>
      </c>
      <c r="B4146">
        <v>660.22997999999995</v>
      </c>
      <c r="C4146">
        <v>662.75</v>
      </c>
      <c r="D4146">
        <v>656.830017</v>
      </c>
      <c r="E4146">
        <v>662.38000499999998</v>
      </c>
      <c r="F4146">
        <v>662.38000499999998</v>
      </c>
      <c r="G4146">
        <v>347290000</v>
      </c>
    </row>
    <row r="4147" spans="1:7" x14ac:dyDescent="0.2">
      <c r="A4147" s="91">
        <v>35284</v>
      </c>
      <c r="B4147">
        <v>662.38000499999998</v>
      </c>
      <c r="C4147">
        <v>664.60998500000005</v>
      </c>
      <c r="D4147">
        <v>660</v>
      </c>
      <c r="E4147">
        <v>664.15997300000004</v>
      </c>
      <c r="F4147">
        <v>664.15997300000004</v>
      </c>
      <c r="G4147">
        <v>394340000</v>
      </c>
    </row>
    <row r="4148" spans="1:7" x14ac:dyDescent="0.2">
      <c r="A4148" s="91">
        <v>35285</v>
      </c>
      <c r="B4148">
        <v>664.15997300000004</v>
      </c>
      <c r="C4148">
        <v>664.169983</v>
      </c>
      <c r="D4148">
        <v>661.28002900000001</v>
      </c>
      <c r="E4148">
        <v>662.59002699999996</v>
      </c>
      <c r="F4148">
        <v>662.59002699999996</v>
      </c>
      <c r="G4148">
        <v>334570000</v>
      </c>
    </row>
    <row r="4149" spans="1:7" x14ac:dyDescent="0.2">
      <c r="A4149" s="91">
        <v>35286</v>
      </c>
      <c r="B4149">
        <v>662.59002699999996</v>
      </c>
      <c r="C4149">
        <v>665.36999500000002</v>
      </c>
      <c r="D4149">
        <v>660.30999799999995</v>
      </c>
      <c r="E4149">
        <v>662.09997599999997</v>
      </c>
      <c r="F4149">
        <v>662.09997599999997</v>
      </c>
      <c r="G4149">
        <v>327280000</v>
      </c>
    </row>
    <row r="4150" spans="1:7" x14ac:dyDescent="0.2">
      <c r="A4150" s="91">
        <v>35289</v>
      </c>
      <c r="B4150">
        <v>662.09997599999997</v>
      </c>
      <c r="C4150">
        <v>665.77002000000005</v>
      </c>
      <c r="D4150">
        <v>658.95001200000002</v>
      </c>
      <c r="E4150">
        <v>665.77002000000005</v>
      </c>
      <c r="F4150">
        <v>665.77002000000005</v>
      </c>
      <c r="G4150">
        <v>312170000</v>
      </c>
    </row>
    <row r="4151" spans="1:7" x14ac:dyDescent="0.2">
      <c r="A4151" s="91">
        <v>35290</v>
      </c>
      <c r="B4151">
        <v>665.77002000000005</v>
      </c>
      <c r="C4151">
        <v>665.77002000000005</v>
      </c>
      <c r="D4151">
        <v>659.13000499999998</v>
      </c>
      <c r="E4151">
        <v>660.20001200000002</v>
      </c>
      <c r="F4151">
        <v>660.20001200000002</v>
      </c>
      <c r="G4151">
        <v>362470000</v>
      </c>
    </row>
    <row r="4152" spans="1:7" x14ac:dyDescent="0.2">
      <c r="A4152" s="91">
        <v>35291</v>
      </c>
      <c r="B4152">
        <v>660.20001200000002</v>
      </c>
      <c r="C4152">
        <v>662.419983</v>
      </c>
      <c r="D4152">
        <v>658.46997099999999</v>
      </c>
      <c r="E4152">
        <v>662.04998799999998</v>
      </c>
      <c r="F4152">
        <v>662.04998799999998</v>
      </c>
      <c r="G4152">
        <v>343460000</v>
      </c>
    </row>
    <row r="4153" spans="1:7" x14ac:dyDescent="0.2">
      <c r="A4153" s="91">
        <v>35292</v>
      </c>
      <c r="B4153">
        <v>662.04998799999998</v>
      </c>
      <c r="C4153">
        <v>664.17999299999997</v>
      </c>
      <c r="D4153">
        <v>660.64001499999995</v>
      </c>
      <c r="E4153">
        <v>662.28002900000001</v>
      </c>
      <c r="F4153">
        <v>662.28002900000001</v>
      </c>
      <c r="G4153">
        <v>323950000</v>
      </c>
    </row>
    <row r="4154" spans="1:7" x14ac:dyDescent="0.2">
      <c r="A4154" s="91">
        <v>35293</v>
      </c>
      <c r="B4154">
        <v>662.28002900000001</v>
      </c>
      <c r="C4154">
        <v>666.34002699999996</v>
      </c>
      <c r="D4154">
        <v>662.26000999999997</v>
      </c>
      <c r="E4154">
        <v>665.21002199999998</v>
      </c>
      <c r="F4154">
        <v>665.21002199999998</v>
      </c>
      <c r="G4154">
        <v>337650000</v>
      </c>
    </row>
    <row r="4155" spans="1:7" x14ac:dyDescent="0.2">
      <c r="A4155" s="91">
        <v>35296</v>
      </c>
      <c r="B4155">
        <v>665.21002199999998</v>
      </c>
      <c r="C4155">
        <v>667.11999500000002</v>
      </c>
      <c r="D4155">
        <v>665</v>
      </c>
      <c r="E4155">
        <v>666.580017</v>
      </c>
      <c r="F4155">
        <v>666.580017</v>
      </c>
      <c r="G4155">
        <v>294080000</v>
      </c>
    </row>
    <row r="4156" spans="1:7" x14ac:dyDescent="0.2">
      <c r="A4156" s="91">
        <v>35297</v>
      </c>
      <c r="B4156">
        <v>666.580017</v>
      </c>
      <c r="C4156">
        <v>666.98999000000003</v>
      </c>
      <c r="D4156">
        <v>665.15002400000003</v>
      </c>
      <c r="E4156">
        <v>665.69000200000005</v>
      </c>
      <c r="F4156">
        <v>665.69000200000005</v>
      </c>
      <c r="G4156">
        <v>334960000</v>
      </c>
    </row>
    <row r="4157" spans="1:7" x14ac:dyDescent="0.2">
      <c r="A4157" s="91">
        <v>35298</v>
      </c>
      <c r="B4157">
        <v>665.69000200000005</v>
      </c>
      <c r="C4157">
        <v>665.69000200000005</v>
      </c>
      <c r="D4157">
        <v>662.15997300000004</v>
      </c>
      <c r="E4157">
        <v>665.07000700000003</v>
      </c>
      <c r="F4157">
        <v>665.07000700000003</v>
      </c>
      <c r="G4157">
        <v>348820000</v>
      </c>
    </row>
    <row r="4158" spans="1:7" x14ac:dyDescent="0.2">
      <c r="A4158" s="91">
        <v>35299</v>
      </c>
      <c r="B4158">
        <v>665.07000700000003</v>
      </c>
      <c r="C4158">
        <v>670.67999299999997</v>
      </c>
      <c r="D4158">
        <v>664.88000499999998</v>
      </c>
      <c r="E4158">
        <v>670.67999299999997</v>
      </c>
      <c r="F4158">
        <v>670.67999299999997</v>
      </c>
      <c r="G4158">
        <v>354950000</v>
      </c>
    </row>
    <row r="4159" spans="1:7" x14ac:dyDescent="0.2">
      <c r="A4159" s="91">
        <v>35300</v>
      </c>
      <c r="B4159">
        <v>670.67999299999997</v>
      </c>
      <c r="C4159">
        <v>670.67999299999997</v>
      </c>
      <c r="D4159">
        <v>664.92999299999997</v>
      </c>
      <c r="E4159">
        <v>667.03002900000001</v>
      </c>
      <c r="F4159">
        <v>667.03002900000001</v>
      </c>
      <c r="G4159">
        <v>308010000</v>
      </c>
    </row>
    <row r="4160" spans="1:7" x14ac:dyDescent="0.2">
      <c r="A4160" s="91">
        <v>35303</v>
      </c>
      <c r="B4160">
        <v>667.03002900000001</v>
      </c>
      <c r="C4160">
        <v>667.03002900000001</v>
      </c>
      <c r="D4160">
        <v>662.35998500000005</v>
      </c>
      <c r="E4160">
        <v>663.88000499999998</v>
      </c>
      <c r="F4160">
        <v>663.88000499999998</v>
      </c>
      <c r="G4160">
        <v>281430000</v>
      </c>
    </row>
    <row r="4161" spans="1:7" x14ac:dyDescent="0.2">
      <c r="A4161" s="91">
        <v>35304</v>
      </c>
      <c r="B4161">
        <v>663.88000499999998</v>
      </c>
      <c r="C4161">
        <v>666.40002400000003</v>
      </c>
      <c r="D4161">
        <v>663.5</v>
      </c>
      <c r="E4161">
        <v>666.40002400000003</v>
      </c>
      <c r="F4161">
        <v>666.40002400000003</v>
      </c>
      <c r="G4161">
        <v>310520000</v>
      </c>
    </row>
    <row r="4162" spans="1:7" x14ac:dyDescent="0.2">
      <c r="A4162" s="91">
        <v>35305</v>
      </c>
      <c r="B4162">
        <v>666.40002400000003</v>
      </c>
      <c r="C4162">
        <v>667.40997300000004</v>
      </c>
      <c r="D4162">
        <v>664.39001499999995</v>
      </c>
      <c r="E4162">
        <v>664.80999799999995</v>
      </c>
      <c r="F4162">
        <v>664.80999799999995</v>
      </c>
      <c r="G4162">
        <v>296440000</v>
      </c>
    </row>
    <row r="4163" spans="1:7" x14ac:dyDescent="0.2">
      <c r="A4163" s="91">
        <v>35306</v>
      </c>
      <c r="B4163">
        <v>664.80999799999995</v>
      </c>
      <c r="C4163">
        <v>664.80999799999995</v>
      </c>
      <c r="D4163">
        <v>655.34997599999997</v>
      </c>
      <c r="E4163">
        <v>657.40002400000003</v>
      </c>
      <c r="F4163">
        <v>657.40002400000003</v>
      </c>
      <c r="G4163">
        <v>321120000</v>
      </c>
    </row>
    <row r="4164" spans="1:7" x14ac:dyDescent="0.2">
      <c r="A4164" s="91">
        <v>35307</v>
      </c>
      <c r="B4164">
        <v>657.40002400000003</v>
      </c>
      <c r="C4164">
        <v>657.71002199999998</v>
      </c>
      <c r="D4164">
        <v>650.52002000000005</v>
      </c>
      <c r="E4164">
        <v>651.98999000000003</v>
      </c>
      <c r="F4164">
        <v>651.98999000000003</v>
      </c>
      <c r="G4164">
        <v>258380000</v>
      </c>
    </row>
    <row r="4165" spans="1:7" x14ac:dyDescent="0.2">
      <c r="A4165" s="91">
        <v>35311</v>
      </c>
      <c r="B4165">
        <v>651.98999000000003</v>
      </c>
      <c r="C4165">
        <v>655.13000499999998</v>
      </c>
      <c r="D4165">
        <v>643.96997099999999</v>
      </c>
      <c r="E4165">
        <v>654.71997099999999</v>
      </c>
      <c r="F4165">
        <v>654.71997099999999</v>
      </c>
      <c r="G4165">
        <v>345740000</v>
      </c>
    </row>
    <row r="4166" spans="1:7" x14ac:dyDescent="0.2">
      <c r="A4166" s="91">
        <v>35312</v>
      </c>
      <c r="B4166">
        <v>654.71997099999999</v>
      </c>
      <c r="C4166">
        <v>655.82000700000003</v>
      </c>
      <c r="D4166">
        <v>652.92999299999997</v>
      </c>
      <c r="E4166">
        <v>655.60998500000005</v>
      </c>
      <c r="F4166">
        <v>655.60998500000005</v>
      </c>
      <c r="G4166">
        <v>351290000</v>
      </c>
    </row>
    <row r="4167" spans="1:7" x14ac:dyDescent="0.2">
      <c r="A4167" s="91">
        <v>35313</v>
      </c>
      <c r="B4167">
        <v>655.60998500000005</v>
      </c>
      <c r="C4167">
        <v>655.60998500000005</v>
      </c>
      <c r="D4167">
        <v>648.89001499999995</v>
      </c>
      <c r="E4167">
        <v>649.44000200000005</v>
      </c>
      <c r="F4167">
        <v>649.44000200000005</v>
      </c>
      <c r="G4167">
        <v>361430000</v>
      </c>
    </row>
    <row r="4168" spans="1:7" x14ac:dyDescent="0.2">
      <c r="A4168" s="91">
        <v>35314</v>
      </c>
      <c r="B4168">
        <v>649.44000200000005</v>
      </c>
      <c r="C4168">
        <v>658.21002199999998</v>
      </c>
      <c r="D4168">
        <v>649.44000200000005</v>
      </c>
      <c r="E4168">
        <v>655.67999299999997</v>
      </c>
      <c r="F4168">
        <v>655.67999299999997</v>
      </c>
      <c r="G4168">
        <v>348710000</v>
      </c>
    </row>
    <row r="4169" spans="1:7" x14ac:dyDescent="0.2">
      <c r="A4169" s="91">
        <v>35317</v>
      </c>
      <c r="B4169">
        <v>655.67999299999997</v>
      </c>
      <c r="C4169">
        <v>663.77002000000005</v>
      </c>
      <c r="D4169">
        <v>655.67999299999997</v>
      </c>
      <c r="E4169">
        <v>663.76000999999997</v>
      </c>
      <c r="F4169">
        <v>663.76000999999997</v>
      </c>
      <c r="G4169">
        <v>311530000</v>
      </c>
    </row>
    <row r="4170" spans="1:7" x14ac:dyDescent="0.2">
      <c r="A4170" s="91">
        <v>35318</v>
      </c>
      <c r="B4170">
        <v>663.76000999999997</v>
      </c>
      <c r="C4170">
        <v>665.57000700000003</v>
      </c>
      <c r="D4170">
        <v>661.54998799999998</v>
      </c>
      <c r="E4170">
        <v>663.80999799999995</v>
      </c>
      <c r="F4170">
        <v>663.80999799999995</v>
      </c>
      <c r="G4170">
        <v>372960000</v>
      </c>
    </row>
    <row r="4171" spans="1:7" x14ac:dyDescent="0.2">
      <c r="A4171" s="91">
        <v>35319</v>
      </c>
      <c r="B4171">
        <v>663.80999799999995</v>
      </c>
      <c r="C4171">
        <v>667.72997999999995</v>
      </c>
      <c r="D4171">
        <v>661.78997800000002</v>
      </c>
      <c r="E4171">
        <v>667.28002900000001</v>
      </c>
      <c r="F4171">
        <v>667.28002900000001</v>
      </c>
      <c r="G4171">
        <v>376880000</v>
      </c>
    </row>
    <row r="4172" spans="1:7" x14ac:dyDescent="0.2">
      <c r="A4172" s="91">
        <v>35320</v>
      </c>
      <c r="B4172">
        <v>667.28002900000001</v>
      </c>
      <c r="C4172">
        <v>673.07000700000003</v>
      </c>
      <c r="D4172">
        <v>667.28002900000001</v>
      </c>
      <c r="E4172">
        <v>671.15002400000003</v>
      </c>
      <c r="F4172">
        <v>671.15002400000003</v>
      </c>
      <c r="G4172">
        <v>398820000</v>
      </c>
    </row>
    <row r="4173" spans="1:7" x14ac:dyDescent="0.2">
      <c r="A4173" s="91">
        <v>35321</v>
      </c>
      <c r="B4173">
        <v>671.15002400000003</v>
      </c>
      <c r="C4173">
        <v>681.39001499999995</v>
      </c>
      <c r="D4173">
        <v>671.15002400000003</v>
      </c>
      <c r="E4173">
        <v>680.53997800000002</v>
      </c>
      <c r="F4173">
        <v>680.53997800000002</v>
      </c>
      <c r="G4173">
        <v>488360000</v>
      </c>
    </row>
    <row r="4174" spans="1:7" x14ac:dyDescent="0.2">
      <c r="A4174" s="91">
        <v>35324</v>
      </c>
      <c r="B4174">
        <v>680.53997800000002</v>
      </c>
      <c r="C4174">
        <v>686.47997999999995</v>
      </c>
      <c r="D4174">
        <v>680.53002900000001</v>
      </c>
      <c r="E4174">
        <v>683.97997999999995</v>
      </c>
      <c r="F4174">
        <v>683.97997999999995</v>
      </c>
      <c r="G4174">
        <v>430080000</v>
      </c>
    </row>
    <row r="4175" spans="1:7" x14ac:dyDescent="0.2">
      <c r="A4175" s="91">
        <v>35325</v>
      </c>
      <c r="B4175">
        <v>683.97997999999995</v>
      </c>
      <c r="C4175">
        <v>685.79998799999998</v>
      </c>
      <c r="D4175">
        <v>679.96002199999998</v>
      </c>
      <c r="E4175">
        <v>682.94000200000005</v>
      </c>
      <c r="F4175">
        <v>682.94000200000005</v>
      </c>
      <c r="G4175">
        <v>449850000</v>
      </c>
    </row>
    <row r="4176" spans="1:7" x14ac:dyDescent="0.2">
      <c r="A4176" s="91">
        <v>35326</v>
      </c>
      <c r="B4176">
        <v>682.94000200000005</v>
      </c>
      <c r="C4176">
        <v>683.77002000000005</v>
      </c>
      <c r="D4176">
        <v>679.75</v>
      </c>
      <c r="E4176">
        <v>681.46997099999999</v>
      </c>
      <c r="F4176">
        <v>681.46997099999999</v>
      </c>
      <c r="G4176">
        <v>396600000</v>
      </c>
    </row>
    <row r="4177" spans="1:7" x14ac:dyDescent="0.2">
      <c r="A4177" s="91">
        <v>35327</v>
      </c>
      <c r="B4177">
        <v>681.46997099999999</v>
      </c>
      <c r="C4177">
        <v>684.07000700000003</v>
      </c>
      <c r="D4177">
        <v>679.05999799999995</v>
      </c>
      <c r="E4177">
        <v>683</v>
      </c>
      <c r="F4177">
        <v>683</v>
      </c>
      <c r="G4177">
        <v>398580000</v>
      </c>
    </row>
    <row r="4178" spans="1:7" x14ac:dyDescent="0.2">
      <c r="A4178" s="91">
        <v>35328</v>
      </c>
      <c r="B4178">
        <v>683</v>
      </c>
      <c r="C4178">
        <v>687.07000700000003</v>
      </c>
      <c r="D4178">
        <v>683</v>
      </c>
      <c r="E4178">
        <v>687.03002900000001</v>
      </c>
      <c r="F4178">
        <v>687.03002900000001</v>
      </c>
      <c r="G4178">
        <v>519420000</v>
      </c>
    </row>
    <row r="4179" spans="1:7" x14ac:dyDescent="0.2">
      <c r="A4179" s="91">
        <v>35331</v>
      </c>
      <c r="B4179">
        <v>687.03002900000001</v>
      </c>
      <c r="C4179">
        <v>687.03002900000001</v>
      </c>
      <c r="D4179">
        <v>681.01000999999997</v>
      </c>
      <c r="E4179">
        <v>686.47997999999995</v>
      </c>
      <c r="F4179">
        <v>686.47997999999995</v>
      </c>
      <c r="G4179">
        <v>297760000</v>
      </c>
    </row>
    <row r="4180" spans="1:7" x14ac:dyDescent="0.2">
      <c r="A4180" s="91">
        <v>35332</v>
      </c>
      <c r="B4180">
        <v>686.47997999999995</v>
      </c>
      <c r="C4180">
        <v>690.88000499999998</v>
      </c>
      <c r="D4180">
        <v>683.53997800000002</v>
      </c>
      <c r="E4180">
        <v>685.60998500000005</v>
      </c>
      <c r="F4180">
        <v>685.60998500000005</v>
      </c>
      <c r="G4180">
        <v>460150000</v>
      </c>
    </row>
    <row r="4181" spans="1:7" x14ac:dyDescent="0.2">
      <c r="A4181" s="91">
        <v>35333</v>
      </c>
      <c r="B4181">
        <v>685.60998500000005</v>
      </c>
      <c r="C4181">
        <v>688.26000999999997</v>
      </c>
      <c r="D4181">
        <v>684.919983</v>
      </c>
      <c r="E4181">
        <v>685.830017</v>
      </c>
      <c r="F4181">
        <v>685.830017</v>
      </c>
      <c r="G4181">
        <v>451710000</v>
      </c>
    </row>
    <row r="4182" spans="1:7" x14ac:dyDescent="0.2">
      <c r="A4182" s="91">
        <v>35334</v>
      </c>
      <c r="B4182">
        <v>685.830017</v>
      </c>
      <c r="C4182">
        <v>690.15002400000003</v>
      </c>
      <c r="D4182">
        <v>683.77002000000005</v>
      </c>
      <c r="E4182">
        <v>685.85998500000005</v>
      </c>
      <c r="F4182">
        <v>685.85998500000005</v>
      </c>
      <c r="G4182">
        <v>500870000</v>
      </c>
    </row>
    <row r="4183" spans="1:7" x14ac:dyDescent="0.2">
      <c r="A4183" s="91">
        <v>35335</v>
      </c>
      <c r="B4183">
        <v>685.85998500000005</v>
      </c>
      <c r="C4183">
        <v>687.10998500000005</v>
      </c>
      <c r="D4183">
        <v>683.72997999999995</v>
      </c>
      <c r="E4183">
        <v>686.19000200000005</v>
      </c>
      <c r="F4183">
        <v>686.19000200000005</v>
      </c>
      <c r="G4183">
        <v>414760000</v>
      </c>
    </row>
    <row r="4184" spans="1:7" x14ac:dyDescent="0.2">
      <c r="A4184" s="91">
        <v>35338</v>
      </c>
      <c r="B4184">
        <v>686.19000200000005</v>
      </c>
      <c r="C4184">
        <v>690.10998500000005</v>
      </c>
      <c r="D4184">
        <v>686.03002900000001</v>
      </c>
      <c r="E4184">
        <v>687.330017</v>
      </c>
      <c r="F4184">
        <v>687.330017</v>
      </c>
      <c r="G4184">
        <v>388570000</v>
      </c>
    </row>
    <row r="4185" spans="1:7" x14ac:dyDescent="0.2">
      <c r="A4185" s="91">
        <v>35339</v>
      </c>
      <c r="B4185">
        <v>687.30999799999995</v>
      </c>
      <c r="C4185">
        <v>689.53997800000002</v>
      </c>
      <c r="D4185">
        <v>684.44000200000005</v>
      </c>
      <c r="E4185">
        <v>689.080017</v>
      </c>
      <c r="F4185">
        <v>689.080017</v>
      </c>
      <c r="G4185">
        <v>421550000</v>
      </c>
    </row>
    <row r="4186" spans="1:7" x14ac:dyDescent="0.2">
      <c r="A4186" s="91">
        <v>35340</v>
      </c>
      <c r="B4186">
        <v>689.080017</v>
      </c>
      <c r="C4186">
        <v>694.82000700000003</v>
      </c>
      <c r="D4186">
        <v>689.080017</v>
      </c>
      <c r="E4186">
        <v>694.01000999999997</v>
      </c>
      <c r="F4186">
        <v>694.01000999999997</v>
      </c>
      <c r="G4186">
        <v>440130000</v>
      </c>
    </row>
    <row r="4187" spans="1:7" x14ac:dyDescent="0.2">
      <c r="A4187" s="91">
        <v>35341</v>
      </c>
      <c r="B4187">
        <v>694.01000999999997</v>
      </c>
      <c r="C4187">
        <v>694.80999799999995</v>
      </c>
      <c r="D4187">
        <v>691.78002900000001</v>
      </c>
      <c r="E4187">
        <v>692.78002900000001</v>
      </c>
      <c r="F4187">
        <v>692.78002900000001</v>
      </c>
      <c r="G4187">
        <v>386500000</v>
      </c>
    </row>
    <row r="4188" spans="1:7" x14ac:dyDescent="0.2">
      <c r="A4188" s="91">
        <v>35342</v>
      </c>
      <c r="B4188">
        <v>692.78002900000001</v>
      </c>
      <c r="C4188">
        <v>701.73999000000003</v>
      </c>
      <c r="D4188">
        <v>692.78002900000001</v>
      </c>
      <c r="E4188">
        <v>701.46002199999998</v>
      </c>
      <c r="F4188">
        <v>701.46002199999998</v>
      </c>
      <c r="G4188">
        <v>463940000</v>
      </c>
    </row>
    <row r="4189" spans="1:7" x14ac:dyDescent="0.2">
      <c r="A4189" s="91">
        <v>35345</v>
      </c>
      <c r="B4189">
        <v>701.46002199999998</v>
      </c>
      <c r="C4189">
        <v>704.169983</v>
      </c>
      <c r="D4189">
        <v>701.39001499999995</v>
      </c>
      <c r="E4189">
        <v>703.34002699999996</v>
      </c>
      <c r="F4189">
        <v>703.34002699999996</v>
      </c>
      <c r="G4189">
        <v>380750000</v>
      </c>
    </row>
    <row r="4190" spans="1:7" x14ac:dyDescent="0.2">
      <c r="A4190" s="91">
        <v>35346</v>
      </c>
      <c r="B4190">
        <v>703.34002699999996</v>
      </c>
      <c r="C4190">
        <v>705.76000999999997</v>
      </c>
      <c r="D4190">
        <v>699.88000499999998</v>
      </c>
      <c r="E4190">
        <v>700.64001499999995</v>
      </c>
      <c r="F4190">
        <v>700.64001499999995</v>
      </c>
      <c r="G4190">
        <v>435070000</v>
      </c>
    </row>
    <row r="4191" spans="1:7" x14ac:dyDescent="0.2">
      <c r="A4191" s="91">
        <v>35347</v>
      </c>
      <c r="B4191">
        <v>700.64001499999995</v>
      </c>
      <c r="C4191">
        <v>702.35998500000005</v>
      </c>
      <c r="D4191">
        <v>694.419983</v>
      </c>
      <c r="E4191">
        <v>696.73999000000003</v>
      </c>
      <c r="F4191">
        <v>696.73999000000003</v>
      </c>
      <c r="G4191">
        <v>408450000</v>
      </c>
    </row>
    <row r="4192" spans="1:7" x14ac:dyDescent="0.2">
      <c r="A4192" s="91">
        <v>35348</v>
      </c>
      <c r="B4192">
        <v>696.73999000000003</v>
      </c>
      <c r="C4192">
        <v>696.82000700000003</v>
      </c>
      <c r="D4192">
        <v>693.34002699999996</v>
      </c>
      <c r="E4192">
        <v>694.60998500000005</v>
      </c>
      <c r="F4192">
        <v>694.60998500000005</v>
      </c>
      <c r="G4192">
        <v>394950000</v>
      </c>
    </row>
    <row r="4193" spans="1:7" x14ac:dyDescent="0.2">
      <c r="A4193" s="91">
        <v>35349</v>
      </c>
      <c r="B4193">
        <v>694.60998500000005</v>
      </c>
      <c r="C4193">
        <v>700.669983</v>
      </c>
      <c r="D4193">
        <v>694.60998500000005</v>
      </c>
      <c r="E4193">
        <v>700.65997300000004</v>
      </c>
      <c r="F4193">
        <v>700.65997300000004</v>
      </c>
      <c r="G4193">
        <v>396050000</v>
      </c>
    </row>
    <row r="4194" spans="1:7" x14ac:dyDescent="0.2">
      <c r="A4194" s="91">
        <v>35352</v>
      </c>
      <c r="B4194">
        <v>700.65997300000004</v>
      </c>
      <c r="C4194">
        <v>705.15997300000004</v>
      </c>
      <c r="D4194">
        <v>700.65997300000004</v>
      </c>
      <c r="E4194">
        <v>703.53997800000002</v>
      </c>
      <c r="F4194">
        <v>703.53997800000002</v>
      </c>
      <c r="G4194">
        <v>322000000</v>
      </c>
    </row>
    <row r="4195" spans="1:7" x14ac:dyDescent="0.2">
      <c r="A4195" s="91">
        <v>35353</v>
      </c>
      <c r="B4195">
        <v>703.53997800000002</v>
      </c>
      <c r="C4195">
        <v>708.07000700000003</v>
      </c>
      <c r="D4195">
        <v>699.07000700000003</v>
      </c>
      <c r="E4195">
        <v>702.57000700000003</v>
      </c>
      <c r="F4195">
        <v>702.57000700000003</v>
      </c>
      <c r="G4195">
        <v>458980000</v>
      </c>
    </row>
    <row r="4196" spans="1:7" x14ac:dyDescent="0.2">
      <c r="A4196" s="91">
        <v>35354</v>
      </c>
      <c r="B4196">
        <v>702.57000700000003</v>
      </c>
      <c r="C4196">
        <v>704.419983</v>
      </c>
      <c r="D4196">
        <v>699.15002400000003</v>
      </c>
      <c r="E4196">
        <v>704.40997300000004</v>
      </c>
      <c r="F4196">
        <v>704.40997300000004</v>
      </c>
      <c r="G4196">
        <v>441410000</v>
      </c>
    </row>
    <row r="4197" spans="1:7" x14ac:dyDescent="0.2">
      <c r="A4197" s="91">
        <v>35355</v>
      </c>
      <c r="B4197">
        <v>705</v>
      </c>
      <c r="C4197">
        <v>708.52002000000005</v>
      </c>
      <c r="D4197">
        <v>704.76000999999997</v>
      </c>
      <c r="E4197">
        <v>706.98999000000003</v>
      </c>
      <c r="F4197">
        <v>706.98999000000003</v>
      </c>
      <c r="G4197">
        <v>478550000</v>
      </c>
    </row>
    <row r="4198" spans="1:7" x14ac:dyDescent="0.2">
      <c r="A4198" s="91">
        <v>35356</v>
      </c>
      <c r="B4198">
        <v>706.98999000000003</v>
      </c>
      <c r="C4198">
        <v>711.03997800000002</v>
      </c>
      <c r="D4198">
        <v>706.10998500000005</v>
      </c>
      <c r="E4198">
        <v>710.82000700000003</v>
      </c>
      <c r="F4198">
        <v>710.82000700000003</v>
      </c>
      <c r="G4198">
        <v>473020000</v>
      </c>
    </row>
    <row r="4199" spans="1:7" x14ac:dyDescent="0.2">
      <c r="A4199" s="91">
        <v>35359</v>
      </c>
      <c r="B4199">
        <v>710.82000700000003</v>
      </c>
      <c r="C4199">
        <v>714.09997599999997</v>
      </c>
      <c r="D4199">
        <v>707.71002199999998</v>
      </c>
      <c r="E4199">
        <v>709.84997599999997</v>
      </c>
      <c r="F4199">
        <v>709.84997599999997</v>
      </c>
      <c r="G4199">
        <v>414630000</v>
      </c>
    </row>
    <row r="4200" spans="1:7" x14ac:dyDescent="0.2">
      <c r="A4200" s="91">
        <v>35360</v>
      </c>
      <c r="B4200">
        <v>709.84997599999997</v>
      </c>
      <c r="C4200">
        <v>709.84997599999997</v>
      </c>
      <c r="D4200">
        <v>704.54998799999998</v>
      </c>
      <c r="E4200">
        <v>706.57000700000003</v>
      </c>
      <c r="F4200">
        <v>706.57000700000003</v>
      </c>
      <c r="G4200">
        <v>410790000</v>
      </c>
    </row>
    <row r="4201" spans="1:7" x14ac:dyDescent="0.2">
      <c r="A4201" s="91">
        <v>35361</v>
      </c>
      <c r="B4201">
        <v>706.57000700000003</v>
      </c>
      <c r="C4201">
        <v>707.30999799999995</v>
      </c>
      <c r="D4201">
        <v>700.97997999999995</v>
      </c>
      <c r="E4201">
        <v>707.27002000000005</v>
      </c>
      <c r="F4201">
        <v>707.27002000000005</v>
      </c>
      <c r="G4201">
        <v>442170000</v>
      </c>
    </row>
    <row r="4202" spans="1:7" x14ac:dyDescent="0.2">
      <c r="A4202" s="91">
        <v>35362</v>
      </c>
      <c r="B4202">
        <v>707.27002000000005</v>
      </c>
      <c r="C4202">
        <v>708.25</v>
      </c>
      <c r="D4202">
        <v>702.10998500000005</v>
      </c>
      <c r="E4202">
        <v>702.28997800000002</v>
      </c>
      <c r="F4202">
        <v>702.28997800000002</v>
      </c>
      <c r="G4202">
        <v>418970000</v>
      </c>
    </row>
    <row r="4203" spans="1:7" x14ac:dyDescent="0.2">
      <c r="A4203" s="91">
        <v>35363</v>
      </c>
      <c r="B4203">
        <v>702.28997800000002</v>
      </c>
      <c r="C4203">
        <v>704.10998500000005</v>
      </c>
      <c r="D4203">
        <v>700.53002900000001</v>
      </c>
      <c r="E4203">
        <v>700.919983</v>
      </c>
      <c r="F4203">
        <v>700.919983</v>
      </c>
      <c r="G4203">
        <v>367640000</v>
      </c>
    </row>
    <row r="4204" spans="1:7" x14ac:dyDescent="0.2">
      <c r="A4204" s="91">
        <v>35366</v>
      </c>
      <c r="B4204">
        <v>700.919983</v>
      </c>
      <c r="C4204">
        <v>705.40002400000003</v>
      </c>
      <c r="D4204">
        <v>697.25</v>
      </c>
      <c r="E4204">
        <v>697.26000999999997</v>
      </c>
      <c r="F4204">
        <v>697.26000999999997</v>
      </c>
      <c r="G4204">
        <v>383620000</v>
      </c>
    </row>
    <row r="4205" spans="1:7" x14ac:dyDescent="0.2">
      <c r="A4205" s="91">
        <v>35367</v>
      </c>
      <c r="B4205">
        <v>697.26000999999997</v>
      </c>
      <c r="C4205">
        <v>703.25</v>
      </c>
      <c r="D4205">
        <v>696.21997099999999</v>
      </c>
      <c r="E4205">
        <v>701.5</v>
      </c>
      <c r="F4205">
        <v>701.5</v>
      </c>
      <c r="G4205">
        <v>443890000</v>
      </c>
    </row>
    <row r="4206" spans="1:7" x14ac:dyDescent="0.2">
      <c r="A4206" s="91">
        <v>35368</v>
      </c>
      <c r="B4206">
        <v>701.5</v>
      </c>
      <c r="C4206">
        <v>703.44000200000005</v>
      </c>
      <c r="D4206">
        <v>700.04998799999998</v>
      </c>
      <c r="E4206">
        <v>700.90002400000003</v>
      </c>
      <c r="F4206">
        <v>700.90002400000003</v>
      </c>
      <c r="G4206">
        <v>437770000</v>
      </c>
    </row>
    <row r="4207" spans="1:7" x14ac:dyDescent="0.2">
      <c r="A4207" s="91">
        <v>35369</v>
      </c>
      <c r="B4207">
        <v>700.90002400000003</v>
      </c>
      <c r="C4207">
        <v>706.60998500000005</v>
      </c>
      <c r="D4207">
        <v>700.34997599999997</v>
      </c>
      <c r="E4207">
        <v>705.27002000000005</v>
      </c>
      <c r="F4207">
        <v>705.27002000000005</v>
      </c>
      <c r="G4207">
        <v>482840000</v>
      </c>
    </row>
    <row r="4208" spans="1:7" x14ac:dyDescent="0.2">
      <c r="A4208" s="91">
        <v>35370</v>
      </c>
      <c r="B4208">
        <v>705.27002000000005</v>
      </c>
      <c r="C4208">
        <v>708.59997599999997</v>
      </c>
      <c r="D4208">
        <v>701.29998799999998</v>
      </c>
      <c r="E4208">
        <v>703.77002000000005</v>
      </c>
      <c r="F4208">
        <v>703.77002000000005</v>
      </c>
      <c r="G4208">
        <v>465510000</v>
      </c>
    </row>
    <row r="4209" spans="1:7" x14ac:dyDescent="0.2">
      <c r="A4209" s="91">
        <v>35373</v>
      </c>
      <c r="B4209">
        <v>703.77002000000005</v>
      </c>
      <c r="C4209">
        <v>707.02002000000005</v>
      </c>
      <c r="D4209">
        <v>702.84002699999996</v>
      </c>
      <c r="E4209">
        <v>706.72997999999995</v>
      </c>
      <c r="F4209">
        <v>706.72997999999995</v>
      </c>
      <c r="G4209">
        <v>398790000</v>
      </c>
    </row>
    <row r="4210" spans="1:7" x14ac:dyDescent="0.2">
      <c r="A4210" s="91">
        <v>35374</v>
      </c>
      <c r="B4210">
        <v>706.72997999999995</v>
      </c>
      <c r="C4210">
        <v>714.55999799999995</v>
      </c>
      <c r="D4210">
        <v>706.72997999999995</v>
      </c>
      <c r="E4210">
        <v>714.14001499999995</v>
      </c>
      <c r="F4210">
        <v>714.14001499999995</v>
      </c>
      <c r="G4210">
        <v>486660000</v>
      </c>
    </row>
    <row r="4211" spans="1:7" x14ac:dyDescent="0.2">
      <c r="A4211" s="91">
        <v>35375</v>
      </c>
      <c r="B4211">
        <v>714.14001499999995</v>
      </c>
      <c r="C4211">
        <v>724.59997599999997</v>
      </c>
      <c r="D4211">
        <v>712.830017</v>
      </c>
      <c r="E4211">
        <v>724.59002699999996</v>
      </c>
      <c r="F4211">
        <v>724.59002699999996</v>
      </c>
      <c r="G4211">
        <v>509600000</v>
      </c>
    </row>
    <row r="4212" spans="1:7" x14ac:dyDescent="0.2">
      <c r="A4212" s="91">
        <v>35376</v>
      </c>
      <c r="B4212">
        <v>724.59002699999996</v>
      </c>
      <c r="C4212">
        <v>729.48999000000003</v>
      </c>
      <c r="D4212">
        <v>722.22997999999995</v>
      </c>
      <c r="E4212">
        <v>727.65002400000003</v>
      </c>
      <c r="F4212">
        <v>727.65002400000003</v>
      </c>
      <c r="G4212">
        <v>502530000</v>
      </c>
    </row>
    <row r="4213" spans="1:7" x14ac:dyDescent="0.2">
      <c r="A4213" s="91">
        <v>35377</v>
      </c>
      <c r="B4213">
        <v>727.65002400000003</v>
      </c>
      <c r="C4213">
        <v>730.82000700000003</v>
      </c>
      <c r="D4213">
        <v>725.21997099999999</v>
      </c>
      <c r="E4213">
        <v>730.82000700000003</v>
      </c>
      <c r="F4213">
        <v>730.82000700000003</v>
      </c>
      <c r="G4213">
        <v>402320000</v>
      </c>
    </row>
    <row r="4214" spans="1:7" x14ac:dyDescent="0.2">
      <c r="A4214" s="91">
        <v>35380</v>
      </c>
      <c r="B4214">
        <v>730.82000700000003</v>
      </c>
      <c r="C4214">
        <v>732.59997599999997</v>
      </c>
      <c r="D4214">
        <v>729.94000200000005</v>
      </c>
      <c r="E4214">
        <v>731.86999500000002</v>
      </c>
      <c r="F4214">
        <v>731.86999500000002</v>
      </c>
      <c r="G4214">
        <v>353960000</v>
      </c>
    </row>
    <row r="4215" spans="1:7" x14ac:dyDescent="0.2">
      <c r="A4215" s="91">
        <v>35381</v>
      </c>
      <c r="B4215">
        <v>731.86999500000002</v>
      </c>
      <c r="C4215">
        <v>733.03997800000002</v>
      </c>
      <c r="D4215">
        <v>728.20001200000002</v>
      </c>
      <c r="E4215">
        <v>729.55999799999995</v>
      </c>
      <c r="F4215">
        <v>729.55999799999995</v>
      </c>
      <c r="G4215">
        <v>471740000</v>
      </c>
    </row>
    <row r="4216" spans="1:7" x14ac:dyDescent="0.2">
      <c r="A4216" s="91">
        <v>35382</v>
      </c>
      <c r="B4216">
        <v>729.55999799999995</v>
      </c>
      <c r="C4216">
        <v>732.10998500000005</v>
      </c>
      <c r="D4216">
        <v>728.03002900000001</v>
      </c>
      <c r="E4216">
        <v>731.13000499999998</v>
      </c>
      <c r="F4216">
        <v>731.13000499999998</v>
      </c>
      <c r="G4216">
        <v>429840000</v>
      </c>
    </row>
    <row r="4217" spans="1:7" x14ac:dyDescent="0.2">
      <c r="A4217" s="91">
        <v>35383</v>
      </c>
      <c r="B4217">
        <v>731.13000499999998</v>
      </c>
      <c r="C4217">
        <v>735.98999000000003</v>
      </c>
      <c r="D4217">
        <v>729.20001200000002</v>
      </c>
      <c r="E4217">
        <v>735.88000499999998</v>
      </c>
      <c r="F4217">
        <v>735.88000499999998</v>
      </c>
      <c r="G4217">
        <v>480350000</v>
      </c>
    </row>
    <row r="4218" spans="1:7" x14ac:dyDescent="0.2">
      <c r="A4218" s="91">
        <v>35384</v>
      </c>
      <c r="B4218">
        <v>735.88000499999998</v>
      </c>
      <c r="C4218">
        <v>741.919983</v>
      </c>
      <c r="D4218">
        <v>735.15002400000003</v>
      </c>
      <c r="E4218">
        <v>737.61999500000002</v>
      </c>
      <c r="F4218">
        <v>737.61999500000002</v>
      </c>
      <c r="G4218">
        <v>529100000</v>
      </c>
    </row>
    <row r="4219" spans="1:7" x14ac:dyDescent="0.2">
      <c r="A4219" s="91">
        <v>35387</v>
      </c>
      <c r="B4219">
        <v>737.61999500000002</v>
      </c>
      <c r="C4219">
        <v>739.23999000000003</v>
      </c>
      <c r="D4219">
        <v>734.39001499999995</v>
      </c>
      <c r="E4219">
        <v>737.02002000000005</v>
      </c>
      <c r="F4219">
        <v>737.02002000000005</v>
      </c>
      <c r="G4219">
        <v>388520000</v>
      </c>
    </row>
    <row r="4220" spans="1:7" x14ac:dyDescent="0.2">
      <c r="A4220" s="91">
        <v>35388</v>
      </c>
      <c r="B4220">
        <v>737.02002000000005</v>
      </c>
      <c r="C4220">
        <v>742.17999299999997</v>
      </c>
      <c r="D4220">
        <v>736.86999500000002</v>
      </c>
      <c r="E4220">
        <v>742.15997300000004</v>
      </c>
      <c r="F4220">
        <v>742.15997300000004</v>
      </c>
      <c r="G4220">
        <v>461980000</v>
      </c>
    </row>
    <row r="4221" spans="1:7" x14ac:dyDescent="0.2">
      <c r="A4221" s="91">
        <v>35389</v>
      </c>
      <c r="B4221">
        <v>742.15997300000004</v>
      </c>
      <c r="C4221">
        <v>746.98999000000003</v>
      </c>
      <c r="D4221">
        <v>740.40002400000003</v>
      </c>
      <c r="E4221">
        <v>743.95001200000002</v>
      </c>
      <c r="F4221">
        <v>743.95001200000002</v>
      </c>
      <c r="G4221">
        <v>497900000</v>
      </c>
    </row>
    <row r="4222" spans="1:7" x14ac:dyDescent="0.2">
      <c r="A4222" s="91">
        <v>35390</v>
      </c>
      <c r="B4222">
        <v>743.95001200000002</v>
      </c>
      <c r="C4222">
        <v>745.20001200000002</v>
      </c>
      <c r="D4222">
        <v>741.080017</v>
      </c>
      <c r="E4222">
        <v>742.75</v>
      </c>
      <c r="F4222">
        <v>742.75</v>
      </c>
      <c r="G4222">
        <v>464430000</v>
      </c>
    </row>
    <row r="4223" spans="1:7" x14ac:dyDescent="0.2">
      <c r="A4223" s="91">
        <v>35391</v>
      </c>
      <c r="B4223">
        <v>742.75</v>
      </c>
      <c r="C4223">
        <v>748.72997999999995</v>
      </c>
      <c r="D4223">
        <v>742.75</v>
      </c>
      <c r="E4223">
        <v>748.72997999999995</v>
      </c>
      <c r="F4223">
        <v>748.72997999999995</v>
      </c>
      <c r="G4223">
        <v>525210000</v>
      </c>
    </row>
    <row r="4224" spans="1:7" x14ac:dyDescent="0.2">
      <c r="A4224" s="91">
        <v>35394</v>
      </c>
      <c r="B4224">
        <v>748.72997999999995</v>
      </c>
      <c r="C4224">
        <v>757.04998799999998</v>
      </c>
      <c r="D4224">
        <v>747.98999000000003</v>
      </c>
      <c r="E4224">
        <v>757.03002900000001</v>
      </c>
      <c r="F4224">
        <v>757.03002900000001</v>
      </c>
      <c r="G4224">
        <v>475260000</v>
      </c>
    </row>
    <row r="4225" spans="1:7" x14ac:dyDescent="0.2">
      <c r="A4225" s="91">
        <v>35395</v>
      </c>
      <c r="B4225">
        <v>757.03002900000001</v>
      </c>
      <c r="C4225">
        <v>762.11999500000002</v>
      </c>
      <c r="D4225">
        <v>752.830017</v>
      </c>
      <c r="E4225">
        <v>755.96002199999998</v>
      </c>
      <c r="F4225">
        <v>755.96002199999998</v>
      </c>
      <c r="G4225">
        <v>527380000</v>
      </c>
    </row>
    <row r="4226" spans="1:7" x14ac:dyDescent="0.2">
      <c r="A4226" s="91">
        <v>35396</v>
      </c>
      <c r="B4226">
        <v>755.96002199999998</v>
      </c>
      <c r="C4226">
        <v>757.29998799999998</v>
      </c>
      <c r="D4226">
        <v>753.17999299999997</v>
      </c>
      <c r="E4226">
        <v>755</v>
      </c>
      <c r="F4226">
        <v>755</v>
      </c>
      <c r="G4226">
        <v>377780000</v>
      </c>
    </row>
    <row r="4227" spans="1:7" x14ac:dyDescent="0.2">
      <c r="A4227" s="91">
        <v>35398</v>
      </c>
      <c r="B4227">
        <v>755</v>
      </c>
      <c r="C4227">
        <v>758.27002000000005</v>
      </c>
      <c r="D4227">
        <v>755</v>
      </c>
      <c r="E4227">
        <v>757.02002000000005</v>
      </c>
      <c r="F4227">
        <v>757.02002000000005</v>
      </c>
      <c r="G4227">
        <v>14990000</v>
      </c>
    </row>
    <row r="4228" spans="1:7" x14ac:dyDescent="0.2">
      <c r="A4228" s="91">
        <v>35401</v>
      </c>
      <c r="B4228">
        <v>757.02002000000005</v>
      </c>
      <c r="C4228">
        <v>757.03002900000001</v>
      </c>
      <c r="D4228">
        <v>751.48999000000003</v>
      </c>
      <c r="E4228">
        <v>756.55999799999995</v>
      </c>
      <c r="F4228">
        <v>756.55999799999995</v>
      </c>
      <c r="G4228">
        <v>412520000</v>
      </c>
    </row>
    <row r="4229" spans="1:7" x14ac:dyDescent="0.2">
      <c r="A4229" s="91">
        <v>35402</v>
      </c>
      <c r="B4229">
        <v>756.55999799999995</v>
      </c>
      <c r="C4229">
        <v>761.75</v>
      </c>
      <c r="D4229">
        <v>747.580017</v>
      </c>
      <c r="E4229">
        <v>748.28002900000001</v>
      </c>
      <c r="F4229">
        <v>748.28002900000001</v>
      </c>
      <c r="G4229">
        <v>516160000</v>
      </c>
    </row>
    <row r="4230" spans="1:7" x14ac:dyDescent="0.2">
      <c r="A4230" s="91">
        <v>35403</v>
      </c>
      <c r="B4230">
        <v>748.28002900000001</v>
      </c>
      <c r="C4230">
        <v>748.40002400000003</v>
      </c>
      <c r="D4230">
        <v>738.46002199999998</v>
      </c>
      <c r="E4230">
        <v>745.09997599999997</v>
      </c>
      <c r="F4230">
        <v>745.09997599999997</v>
      </c>
      <c r="G4230">
        <v>498240000</v>
      </c>
    </row>
    <row r="4231" spans="1:7" x14ac:dyDescent="0.2">
      <c r="A4231" s="91">
        <v>35404</v>
      </c>
      <c r="B4231">
        <v>745.09997599999997</v>
      </c>
      <c r="C4231">
        <v>747.65002400000003</v>
      </c>
      <c r="D4231">
        <v>742.60998500000005</v>
      </c>
      <c r="E4231">
        <v>744.38000499999998</v>
      </c>
      <c r="F4231">
        <v>744.38000499999998</v>
      </c>
      <c r="G4231">
        <v>483710000</v>
      </c>
    </row>
    <row r="4232" spans="1:7" x14ac:dyDescent="0.2">
      <c r="A4232" s="91">
        <v>35405</v>
      </c>
      <c r="B4232">
        <v>744.38000499999998</v>
      </c>
      <c r="C4232">
        <v>744.38000499999998</v>
      </c>
      <c r="D4232">
        <v>726.89001499999995</v>
      </c>
      <c r="E4232">
        <v>739.59997599999997</v>
      </c>
      <c r="F4232">
        <v>739.59997599999997</v>
      </c>
      <c r="G4232">
        <v>500860000</v>
      </c>
    </row>
    <row r="4233" spans="1:7" x14ac:dyDescent="0.2">
      <c r="A4233" s="91">
        <v>35408</v>
      </c>
      <c r="B4233">
        <v>739.59997599999997</v>
      </c>
      <c r="C4233">
        <v>749.76000999999997</v>
      </c>
      <c r="D4233">
        <v>739.59997599999997</v>
      </c>
      <c r="E4233">
        <v>749.76000999999997</v>
      </c>
      <c r="F4233">
        <v>749.76000999999997</v>
      </c>
      <c r="G4233">
        <v>381570000</v>
      </c>
    </row>
    <row r="4234" spans="1:7" x14ac:dyDescent="0.2">
      <c r="A4234" s="91">
        <v>35409</v>
      </c>
      <c r="B4234">
        <v>749.76000999999997</v>
      </c>
      <c r="C4234">
        <v>753.42999299999997</v>
      </c>
      <c r="D4234">
        <v>747.02002000000005</v>
      </c>
      <c r="E4234">
        <v>747.53997800000002</v>
      </c>
      <c r="F4234">
        <v>747.53997800000002</v>
      </c>
      <c r="G4234">
        <v>446120000</v>
      </c>
    </row>
    <row r="4235" spans="1:7" x14ac:dyDescent="0.2">
      <c r="A4235" s="91">
        <v>35410</v>
      </c>
      <c r="B4235">
        <v>747.53997800000002</v>
      </c>
      <c r="C4235">
        <v>747.53997800000002</v>
      </c>
      <c r="D4235">
        <v>732.75</v>
      </c>
      <c r="E4235">
        <v>740.72997999999995</v>
      </c>
      <c r="F4235">
        <v>740.72997999999995</v>
      </c>
      <c r="G4235">
        <v>494210000</v>
      </c>
    </row>
    <row r="4236" spans="1:7" x14ac:dyDescent="0.2">
      <c r="A4236" s="91">
        <v>35411</v>
      </c>
      <c r="B4236">
        <v>740.72997999999995</v>
      </c>
      <c r="C4236">
        <v>744.85998500000005</v>
      </c>
      <c r="D4236">
        <v>729.29998799999998</v>
      </c>
      <c r="E4236">
        <v>729.29998799999998</v>
      </c>
      <c r="F4236">
        <v>729.29998799999998</v>
      </c>
      <c r="G4236">
        <v>492920000</v>
      </c>
    </row>
    <row r="4237" spans="1:7" x14ac:dyDescent="0.2">
      <c r="A4237" s="91">
        <v>35412</v>
      </c>
      <c r="B4237">
        <v>729.330017</v>
      </c>
      <c r="C4237">
        <v>731.40002400000003</v>
      </c>
      <c r="D4237">
        <v>721.96997099999999</v>
      </c>
      <c r="E4237">
        <v>728.64001499999995</v>
      </c>
      <c r="F4237">
        <v>728.64001499999995</v>
      </c>
      <c r="G4237">
        <v>458540000</v>
      </c>
    </row>
    <row r="4238" spans="1:7" x14ac:dyDescent="0.2">
      <c r="A4238" s="91">
        <v>35415</v>
      </c>
      <c r="B4238">
        <v>728.64001499999995</v>
      </c>
      <c r="C4238">
        <v>732.67999299999997</v>
      </c>
      <c r="D4238">
        <v>719.40002400000003</v>
      </c>
      <c r="E4238">
        <v>720.97997999999995</v>
      </c>
      <c r="F4238">
        <v>720.97997999999995</v>
      </c>
      <c r="G4238">
        <v>447560000</v>
      </c>
    </row>
    <row r="4239" spans="1:7" x14ac:dyDescent="0.2">
      <c r="A4239" s="91">
        <v>35416</v>
      </c>
      <c r="B4239">
        <v>720.97997999999995</v>
      </c>
      <c r="C4239">
        <v>727.669983</v>
      </c>
      <c r="D4239">
        <v>716.69000200000005</v>
      </c>
      <c r="E4239">
        <v>726.03997800000002</v>
      </c>
      <c r="F4239">
        <v>726.03997800000002</v>
      </c>
      <c r="G4239">
        <v>519840000</v>
      </c>
    </row>
    <row r="4240" spans="1:7" x14ac:dyDescent="0.2">
      <c r="A4240" s="91">
        <v>35417</v>
      </c>
      <c r="B4240">
        <v>726.03997800000002</v>
      </c>
      <c r="C4240">
        <v>732.76000999999997</v>
      </c>
      <c r="D4240">
        <v>726.03997800000002</v>
      </c>
      <c r="E4240">
        <v>731.53997800000002</v>
      </c>
      <c r="F4240">
        <v>731.53997800000002</v>
      </c>
      <c r="G4240">
        <v>500490000</v>
      </c>
    </row>
    <row r="4241" spans="1:7" x14ac:dyDescent="0.2">
      <c r="A4241" s="91">
        <v>35418</v>
      </c>
      <c r="B4241">
        <v>731.53997800000002</v>
      </c>
      <c r="C4241">
        <v>746.05999799999995</v>
      </c>
      <c r="D4241">
        <v>731.53997800000002</v>
      </c>
      <c r="E4241">
        <v>745.76000999999997</v>
      </c>
      <c r="F4241">
        <v>745.76000999999997</v>
      </c>
      <c r="G4241">
        <v>526410000</v>
      </c>
    </row>
    <row r="4242" spans="1:7" x14ac:dyDescent="0.2">
      <c r="A4242" s="91">
        <v>35419</v>
      </c>
      <c r="B4242">
        <v>745.76000999999997</v>
      </c>
      <c r="C4242">
        <v>755.40997300000004</v>
      </c>
      <c r="D4242">
        <v>745.76000999999997</v>
      </c>
      <c r="E4242">
        <v>748.86999500000002</v>
      </c>
      <c r="F4242">
        <v>748.86999500000002</v>
      </c>
      <c r="G4242">
        <v>654340000</v>
      </c>
    </row>
    <row r="4243" spans="1:7" x14ac:dyDescent="0.2">
      <c r="A4243" s="91">
        <v>35422</v>
      </c>
      <c r="B4243">
        <v>748.86999500000002</v>
      </c>
      <c r="C4243">
        <v>750.40002400000003</v>
      </c>
      <c r="D4243">
        <v>743.28002900000001</v>
      </c>
      <c r="E4243">
        <v>746.919983</v>
      </c>
      <c r="F4243">
        <v>746.919983</v>
      </c>
      <c r="G4243">
        <v>343280000</v>
      </c>
    </row>
    <row r="4244" spans="1:7" x14ac:dyDescent="0.2">
      <c r="A4244" s="91">
        <v>35423</v>
      </c>
      <c r="B4244">
        <v>746.919983</v>
      </c>
      <c r="C4244">
        <v>751.03002900000001</v>
      </c>
      <c r="D4244">
        <v>746.919983</v>
      </c>
      <c r="E4244">
        <v>751.03002900000001</v>
      </c>
      <c r="F4244">
        <v>751.03002900000001</v>
      </c>
      <c r="G4244">
        <v>165140000</v>
      </c>
    </row>
    <row r="4245" spans="1:7" x14ac:dyDescent="0.2">
      <c r="A4245" s="91">
        <v>35425</v>
      </c>
      <c r="B4245">
        <v>751.03002900000001</v>
      </c>
      <c r="C4245">
        <v>757.07000700000003</v>
      </c>
      <c r="D4245">
        <v>751.02002000000005</v>
      </c>
      <c r="E4245">
        <v>755.82000700000003</v>
      </c>
      <c r="F4245">
        <v>755.82000700000003</v>
      </c>
      <c r="G4245">
        <v>254630000</v>
      </c>
    </row>
    <row r="4246" spans="1:7" x14ac:dyDescent="0.2">
      <c r="A4246" s="91">
        <v>35426</v>
      </c>
      <c r="B4246">
        <v>755.82000700000003</v>
      </c>
      <c r="C4246">
        <v>758.75</v>
      </c>
      <c r="D4246">
        <v>754.82000700000003</v>
      </c>
      <c r="E4246">
        <v>756.78997800000002</v>
      </c>
      <c r="F4246">
        <v>756.78997800000002</v>
      </c>
      <c r="G4246">
        <v>253810000</v>
      </c>
    </row>
    <row r="4247" spans="1:7" x14ac:dyDescent="0.2">
      <c r="A4247" s="91">
        <v>35429</v>
      </c>
      <c r="B4247">
        <v>756.78997800000002</v>
      </c>
      <c r="C4247">
        <v>759.20001200000002</v>
      </c>
      <c r="D4247">
        <v>752.72997999999995</v>
      </c>
      <c r="E4247">
        <v>753.84997599999997</v>
      </c>
      <c r="F4247">
        <v>753.84997599999997</v>
      </c>
      <c r="G4247">
        <v>339060000</v>
      </c>
    </row>
    <row r="4248" spans="1:7" x14ac:dyDescent="0.2">
      <c r="A4248" s="91">
        <v>35430</v>
      </c>
      <c r="B4248">
        <v>753.84997599999997</v>
      </c>
      <c r="C4248">
        <v>753.95001200000002</v>
      </c>
      <c r="D4248">
        <v>740.73999000000003</v>
      </c>
      <c r="E4248">
        <v>740.73999000000003</v>
      </c>
      <c r="F4248">
        <v>740.73999000000003</v>
      </c>
      <c r="G4248">
        <v>399760000</v>
      </c>
    </row>
    <row r="4249" spans="1:7" x14ac:dyDescent="0.2">
      <c r="A4249" s="91">
        <v>35432</v>
      </c>
      <c r="B4249">
        <v>740.73999000000003</v>
      </c>
      <c r="C4249">
        <v>742.80999799999995</v>
      </c>
      <c r="D4249">
        <v>729.54998799999998</v>
      </c>
      <c r="E4249">
        <v>737.01000999999997</v>
      </c>
      <c r="F4249">
        <v>737.01000999999997</v>
      </c>
      <c r="G4249">
        <v>463230000</v>
      </c>
    </row>
    <row r="4250" spans="1:7" x14ac:dyDescent="0.2">
      <c r="A4250" s="91">
        <v>35433</v>
      </c>
      <c r="B4250">
        <v>737.01000999999997</v>
      </c>
      <c r="C4250">
        <v>748.23999000000003</v>
      </c>
      <c r="D4250">
        <v>737.01000999999997</v>
      </c>
      <c r="E4250">
        <v>748.03002900000001</v>
      </c>
      <c r="F4250">
        <v>748.03002900000001</v>
      </c>
      <c r="G4250">
        <v>452970000</v>
      </c>
    </row>
    <row r="4251" spans="1:7" x14ac:dyDescent="0.2">
      <c r="A4251" s="91">
        <v>35436</v>
      </c>
      <c r="B4251">
        <v>748.03002900000001</v>
      </c>
      <c r="C4251">
        <v>753.30999799999995</v>
      </c>
      <c r="D4251">
        <v>743.82000700000003</v>
      </c>
      <c r="E4251">
        <v>747.65002400000003</v>
      </c>
      <c r="F4251">
        <v>747.65002400000003</v>
      </c>
      <c r="G4251">
        <v>531350000</v>
      </c>
    </row>
    <row r="4252" spans="1:7" x14ac:dyDescent="0.2">
      <c r="A4252" s="91">
        <v>35437</v>
      </c>
      <c r="B4252">
        <v>747.65002400000003</v>
      </c>
      <c r="C4252">
        <v>753.26000999999997</v>
      </c>
      <c r="D4252">
        <v>742.17999299999997</v>
      </c>
      <c r="E4252">
        <v>753.22997999999995</v>
      </c>
      <c r="F4252">
        <v>753.22997999999995</v>
      </c>
      <c r="G4252">
        <v>538220000</v>
      </c>
    </row>
    <row r="4253" spans="1:7" x14ac:dyDescent="0.2">
      <c r="A4253" s="91">
        <v>35438</v>
      </c>
      <c r="B4253">
        <v>753.22997999999995</v>
      </c>
      <c r="C4253">
        <v>755.71997099999999</v>
      </c>
      <c r="D4253">
        <v>747.71002199999998</v>
      </c>
      <c r="E4253">
        <v>748.40997300000004</v>
      </c>
      <c r="F4253">
        <v>748.40997300000004</v>
      </c>
      <c r="G4253">
        <v>557510000</v>
      </c>
    </row>
    <row r="4254" spans="1:7" x14ac:dyDescent="0.2">
      <c r="A4254" s="91">
        <v>35439</v>
      </c>
      <c r="B4254">
        <v>748.40997300000004</v>
      </c>
      <c r="C4254">
        <v>757.67999299999997</v>
      </c>
      <c r="D4254">
        <v>748.40997300000004</v>
      </c>
      <c r="E4254">
        <v>754.84997599999997</v>
      </c>
      <c r="F4254">
        <v>754.84997599999997</v>
      </c>
      <c r="G4254">
        <v>555370000</v>
      </c>
    </row>
    <row r="4255" spans="1:7" x14ac:dyDescent="0.2">
      <c r="A4255" s="91">
        <v>35440</v>
      </c>
      <c r="B4255">
        <v>754.84997599999997</v>
      </c>
      <c r="C4255">
        <v>759.65002400000003</v>
      </c>
      <c r="D4255">
        <v>746.919983</v>
      </c>
      <c r="E4255">
        <v>759.5</v>
      </c>
      <c r="F4255">
        <v>759.5</v>
      </c>
      <c r="G4255">
        <v>545850000</v>
      </c>
    </row>
    <row r="4256" spans="1:7" x14ac:dyDescent="0.2">
      <c r="A4256" s="91">
        <v>35443</v>
      </c>
      <c r="B4256">
        <v>759.5</v>
      </c>
      <c r="C4256">
        <v>762.84997599999997</v>
      </c>
      <c r="D4256">
        <v>756.69000200000005</v>
      </c>
      <c r="E4256">
        <v>759.51000999999997</v>
      </c>
      <c r="F4256">
        <v>759.51000999999997</v>
      </c>
      <c r="G4256">
        <v>445400000</v>
      </c>
    </row>
    <row r="4257" spans="1:7" x14ac:dyDescent="0.2">
      <c r="A4257" s="91">
        <v>35444</v>
      </c>
      <c r="B4257">
        <v>759.51000999999997</v>
      </c>
      <c r="C4257">
        <v>772.03997800000002</v>
      </c>
      <c r="D4257">
        <v>759.51000999999997</v>
      </c>
      <c r="E4257">
        <v>768.85998500000005</v>
      </c>
      <c r="F4257">
        <v>768.85998500000005</v>
      </c>
      <c r="G4257">
        <v>531600000</v>
      </c>
    </row>
    <row r="4258" spans="1:7" x14ac:dyDescent="0.2">
      <c r="A4258" s="91">
        <v>35445</v>
      </c>
      <c r="B4258">
        <v>768.85998500000005</v>
      </c>
      <c r="C4258">
        <v>770.95001200000002</v>
      </c>
      <c r="D4258">
        <v>763.71997099999999</v>
      </c>
      <c r="E4258">
        <v>767.20001200000002</v>
      </c>
      <c r="F4258">
        <v>767.20001200000002</v>
      </c>
      <c r="G4258">
        <v>524990000</v>
      </c>
    </row>
    <row r="4259" spans="1:7" x14ac:dyDescent="0.2">
      <c r="A4259" s="91">
        <v>35446</v>
      </c>
      <c r="B4259">
        <v>767.20001200000002</v>
      </c>
      <c r="C4259">
        <v>772.04998799999998</v>
      </c>
      <c r="D4259">
        <v>765.25</v>
      </c>
      <c r="E4259">
        <v>769.75</v>
      </c>
      <c r="F4259">
        <v>769.75</v>
      </c>
      <c r="G4259">
        <v>537290000</v>
      </c>
    </row>
    <row r="4260" spans="1:7" x14ac:dyDescent="0.2">
      <c r="A4260" s="91">
        <v>35447</v>
      </c>
      <c r="B4260">
        <v>769.75</v>
      </c>
      <c r="C4260">
        <v>776.36999500000002</v>
      </c>
      <c r="D4260">
        <v>769.71997099999999</v>
      </c>
      <c r="E4260">
        <v>776.169983</v>
      </c>
      <c r="F4260">
        <v>776.169983</v>
      </c>
      <c r="G4260">
        <v>534640000</v>
      </c>
    </row>
    <row r="4261" spans="1:7" x14ac:dyDescent="0.2">
      <c r="A4261" s="91">
        <v>35450</v>
      </c>
      <c r="B4261">
        <v>776.169983</v>
      </c>
      <c r="C4261">
        <v>780.080017</v>
      </c>
      <c r="D4261">
        <v>774.19000200000005</v>
      </c>
      <c r="E4261">
        <v>776.70001200000002</v>
      </c>
      <c r="F4261">
        <v>776.70001200000002</v>
      </c>
      <c r="G4261">
        <v>440470000</v>
      </c>
    </row>
    <row r="4262" spans="1:7" x14ac:dyDescent="0.2">
      <c r="A4262" s="91">
        <v>35451</v>
      </c>
      <c r="B4262">
        <v>776.70001200000002</v>
      </c>
      <c r="C4262">
        <v>783.71997099999999</v>
      </c>
      <c r="D4262">
        <v>772</v>
      </c>
      <c r="E4262">
        <v>782.71997099999999</v>
      </c>
      <c r="F4262">
        <v>782.71997099999999</v>
      </c>
      <c r="G4262">
        <v>571280000</v>
      </c>
    </row>
    <row r="4263" spans="1:7" x14ac:dyDescent="0.2">
      <c r="A4263" s="91">
        <v>35452</v>
      </c>
      <c r="B4263">
        <v>782.71997099999999</v>
      </c>
      <c r="C4263">
        <v>786.22997999999995</v>
      </c>
      <c r="D4263">
        <v>779.55999799999995</v>
      </c>
      <c r="E4263">
        <v>786.22997999999995</v>
      </c>
      <c r="F4263">
        <v>786.22997999999995</v>
      </c>
      <c r="G4263">
        <v>589230000</v>
      </c>
    </row>
    <row r="4264" spans="1:7" x14ac:dyDescent="0.2">
      <c r="A4264" s="91">
        <v>35453</v>
      </c>
      <c r="B4264">
        <v>786.22997999999995</v>
      </c>
      <c r="C4264">
        <v>794.669983</v>
      </c>
      <c r="D4264">
        <v>776.64001499999995</v>
      </c>
      <c r="E4264">
        <v>777.55999799999995</v>
      </c>
      <c r="F4264">
        <v>777.55999799999995</v>
      </c>
      <c r="G4264">
        <v>685070000</v>
      </c>
    </row>
    <row r="4265" spans="1:7" x14ac:dyDescent="0.2">
      <c r="A4265" s="91">
        <v>35454</v>
      </c>
      <c r="B4265">
        <v>777.55999799999995</v>
      </c>
      <c r="C4265">
        <v>778.21002199999998</v>
      </c>
      <c r="D4265">
        <v>768.169983</v>
      </c>
      <c r="E4265">
        <v>770.52002000000005</v>
      </c>
      <c r="F4265">
        <v>770.52002000000005</v>
      </c>
      <c r="G4265">
        <v>542920000</v>
      </c>
    </row>
    <row r="4266" spans="1:7" x14ac:dyDescent="0.2">
      <c r="A4266" s="91">
        <v>35457</v>
      </c>
      <c r="B4266">
        <v>770.52002000000005</v>
      </c>
      <c r="C4266">
        <v>771.42999299999997</v>
      </c>
      <c r="D4266">
        <v>764.17999299999997</v>
      </c>
      <c r="E4266">
        <v>765.02002000000005</v>
      </c>
      <c r="F4266">
        <v>765.02002000000005</v>
      </c>
      <c r="G4266">
        <v>445760000</v>
      </c>
    </row>
    <row r="4267" spans="1:7" x14ac:dyDescent="0.2">
      <c r="A4267" s="91">
        <v>35458</v>
      </c>
      <c r="B4267">
        <v>765.02002000000005</v>
      </c>
      <c r="C4267">
        <v>776.32000700000003</v>
      </c>
      <c r="D4267">
        <v>761.75</v>
      </c>
      <c r="E4267">
        <v>765.02002000000005</v>
      </c>
      <c r="F4267">
        <v>765.02002000000005</v>
      </c>
      <c r="G4267">
        <v>541580000</v>
      </c>
    </row>
    <row r="4268" spans="1:7" x14ac:dyDescent="0.2">
      <c r="A4268" s="91">
        <v>35459</v>
      </c>
      <c r="B4268">
        <v>765.02002000000005</v>
      </c>
      <c r="C4268">
        <v>772.70001200000002</v>
      </c>
      <c r="D4268">
        <v>765.02002000000005</v>
      </c>
      <c r="E4268">
        <v>772.5</v>
      </c>
      <c r="F4268">
        <v>772.5</v>
      </c>
      <c r="G4268">
        <v>498390000</v>
      </c>
    </row>
    <row r="4269" spans="1:7" x14ac:dyDescent="0.2">
      <c r="A4269" s="91">
        <v>35460</v>
      </c>
      <c r="B4269">
        <v>772.5</v>
      </c>
      <c r="C4269">
        <v>784.169983</v>
      </c>
      <c r="D4269">
        <v>772.5</v>
      </c>
      <c r="E4269">
        <v>784.169983</v>
      </c>
      <c r="F4269">
        <v>784.169983</v>
      </c>
      <c r="G4269">
        <v>524160000</v>
      </c>
    </row>
    <row r="4270" spans="1:7" x14ac:dyDescent="0.2">
      <c r="A4270" s="91">
        <v>35461</v>
      </c>
      <c r="B4270">
        <v>784.169983</v>
      </c>
      <c r="C4270">
        <v>791.85998500000005</v>
      </c>
      <c r="D4270">
        <v>784.169983</v>
      </c>
      <c r="E4270">
        <v>786.15997300000004</v>
      </c>
      <c r="F4270">
        <v>786.15997300000004</v>
      </c>
      <c r="G4270">
        <v>578550000</v>
      </c>
    </row>
    <row r="4271" spans="1:7" x14ac:dyDescent="0.2">
      <c r="A4271" s="91">
        <v>35464</v>
      </c>
      <c r="B4271">
        <v>786.15997300000004</v>
      </c>
      <c r="C4271">
        <v>787.14001499999995</v>
      </c>
      <c r="D4271">
        <v>783.11999500000002</v>
      </c>
      <c r="E4271">
        <v>786.72997999999995</v>
      </c>
      <c r="F4271">
        <v>786.72997999999995</v>
      </c>
      <c r="G4271">
        <v>463600000</v>
      </c>
    </row>
    <row r="4272" spans="1:7" x14ac:dyDescent="0.2">
      <c r="A4272" s="91">
        <v>35465</v>
      </c>
      <c r="B4272">
        <v>786.72997999999995</v>
      </c>
      <c r="C4272">
        <v>789.28002900000001</v>
      </c>
      <c r="D4272">
        <v>783.67999299999997</v>
      </c>
      <c r="E4272">
        <v>789.26000999999997</v>
      </c>
      <c r="F4272">
        <v>789.26000999999997</v>
      </c>
      <c r="G4272">
        <v>506530000</v>
      </c>
    </row>
    <row r="4273" spans="1:7" x14ac:dyDescent="0.2">
      <c r="A4273" s="91">
        <v>35466</v>
      </c>
      <c r="B4273">
        <v>789.26000999999997</v>
      </c>
      <c r="C4273">
        <v>792.71002199999998</v>
      </c>
      <c r="D4273">
        <v>773.42999299999997</v>
      </c>
      <c r="E4273">
        <v>778.28002900000001</v>
      </c>
      <c r="F4273">
        <v>778.28002900000001</v>
      </c>
      <c r="G4273">
        <v>580520000</v>
      </c>
    </row>
    <row r="4274" spans="1:7" x14ac:dyDescent="0.2">
      <c r="A4274" s="91">
        <v>35467</v>
      </c>
      <c r="B4274">
        <v>778.28002900000001</v>
      </c>
      <c r="C4274">
        <v>780.34997599999997</v>
      </c>
      <c r="D4274">
        <v>774.45001200000002</v>
      </c>
      <c r="E4274">
        <v>780.15002400000003</v>
      </c>
      <c r="F4274">
        <v>780.15002400000003</v>
      </c>
      <c r="G4274">
        <v>519660000</v>
      </c>
    </row>
    <row r="4275" spans="1:7" x14ac:dyDescent="0.2">
      <c r="A4275" s="91">
        <v>35468</v>
      </c>
      <c r="B4275">
        <v>780.15002400000003</v>
      </c>
      <c r="C4275">
        <v>789.71997099999999</v>
      </c>
      <c r="D4275">
        <v>778.19000200000005</v>
      </c>
      <c r="E4275">
        <v>789.55999799999995</v>
      </c>
      <c r="F4275">
        <v>789.55999799999995</v>
      </c>
      <c r="G4275">
        <v>540910000</v>
      </c>
    </row>
    <row r="4276" spans="1:7" x14ac:dyDescent="0.2">
      <c r="A4276" s="91">
        <v>35471</v>
      </c>
      <c r="B4276">
        <v>789.55999799999995</v>
      </c>
      <c r="C4276">
        <v>793.46002199999998</v>
      </c>
      <c r="D4276">
        <v>784.69000200000005</v>
      </c>
      <c r="E4276">
        <v>785.42999299999997</v>
      </c>
      <c r="F4276">
        <v>785.42999299999997</v>
      </c>
      <c r="G4276">
        <v>471590000</v>
      </c>
    </row>
    <row r="4277" spans="1:7" x14ac:dyDescent="0.2">
      <c r="A4277" s="91">
        <v>35472</v>
      </c>
      <c r="B4277">
        <v>785.42999299999997</v>
      </c>
      <c r="C4277">
        <v>789.59997599999997</v>
      </c>
      <c r="D4277">
        <v>780.95001200000002</v>
      </c>
      <c r="E4277">
        <v>789.59002699999996</v>
      </c>
      <c r="F4277">
        <v>789.59002699999996</v>
      </c>
      <c r="G4277">
        <v>483090000</v>
      </c>
    </row>
    <row r="4278" spans="1:7" x14ac:dyDescent="0.2">
      <c r="A4278" s="91">
        <v>35473</v>
      </c>
      <c r="B4278">
        <v>789.59002699999996</v>
      </c>
      <c r="C4278">
        <v>802.77002000000005</v>
      </c>
      <c r="D4278">
        <v>789.59002699999996</v>
      </c>
      <c r="E4278">
        <v>802.77002000000005</v>
      </c>
      <c r="F4278">
        <v>802.77002000000005</v>
      </c>
      <c r="G4278">
        <v>563890000</v>
      </c>
    </row>
    <row r="4279" spans="1:7" x14ac:dyDescent="0.2">
      <c r="A4279" s="91">
        <v>35474</v>
      </c>
      <c r="B4279">
        <v>802.77002000000005</v>
      </c>
      <c r="C4279">
        <v>812.92999299999997</v>
      </c>
      <c r="D4279">
        <v>802.77002000000005</v>
      </c>
      <c r="E4279">
        <v>811.82000700000003</v>
      </c>
      <c r="F4279">
        <v>811.82000700000003</v>
      </c>
      <c r="G4279">
        <v>593710000</v>
      </c>
    </row>
    <row r="4280" spans="1:7" x14ac:dyDescent="0.2">
      <c r="A4280" s="91">
        <v>35475</v>
      </c>
      <c r="B4280">
        <v>811.82000700000003</v>
      </c>
      <c r="C4280">
        <v>812.20001200000002</v>
      </c>
      <c r="D4280">
        <v>808.15002400000003</v>
      </c>
      <c r="E4280">
        <v>808.47997999999995</v>
      </c>
      <c r="F4280">
        <v>808.47997999999995</v>
      </c>
      <c r="G4280">
        <v>491540000</v>
      </c>
    </row>
    <row r="4281" spans="1:7" x14ac:dyDescent="0.2">
      <c r="A4281" s="91">
        <v>35479</v>
      </c>
      <c r="B4281">
        <v>808.47997999999995</v>
      </c>
      <c r="C4281">
        <v>816.28997800000002</v>
      </c>
      <c r="D4281">
        <v>806.34002699999996</v>
      </c>
      <c r="E4281">
        <v>816.28997800000002</v>
      </c>
      <c r="F4281">
        <v>816.28997800000002</v>
      </c>
      <c r="G4281">
        <v>474110000</v>
      </c>
    </row>
    <row r="4282" spans="1:7" x14ac:dyDescent="0.2">
      <c r="A4282" s="91">
        <v>35480</v>
      </c>
      <c r="B4282">
        <v>816.28997800000002</v>
      </c>
      <c r="C4282">
        <v>817.67999299999997</v>
      </c>
      <c r="D4282">
        <v>811.20001200000002</v>
      </c>
      <c r="E4282">
        <v>812.48999000000003</v>
      </c>
      <c r="F4282">
        <v>812.48999000000003</v>
      </c>
      <c r="G4282">
        <v>519350000</v>
      </c>
    </row>
    <row r="4283" spans="1:7" x14ac:dyDescent="0.2">
      <c r="A4283" s="91">
        <v>35481</v>
      </c>
      <c r="B4283">
        <v>812.48999000000003</v>
      </c>
      <c r="C4283">
        <v>812.48999000000003</v>
      </c>
      <c r="D4283">
        <v>800.34997599999997</v>
      </c>
      <c r="E4283">
        <v>802.79998799999998</v>
      </c>
      <c r="F4283">
        <v>802.79998799999998</v>
      </c>
      <c r="G4283">
        <v>492220000</v>
      </c>
    </row>
    <row r="4284" spans="1:7" x14ac:dyDescent="0.2">
      <c r="A4284" s="91">
        <v>35482</v>
      </c>
      <c r="B4284">
        <v>802.79998799999998</v>
      </c>
      <c r="C4284">
        <v>804.94000200000005</v>
      </c>
      <c r="D4284">
        <v>799.98999000000003</v>
      </c>
      <c r="E4284">
        <v>801.77002000000005</v>
      </c>
      <c r="F4284">
        <v>801.77002000000005</v>
      </c>
      <c r="G4284">
        <v>478450000</v>
      </c>
    </row>
    <row r="4285" spans="1:7" x14ac:dyDescent="0.2">
      <c r="A4285" s="91">
        <v>35485</v>
      </c>
      <c r="B4285">
        <v>801.77002000000005</v>
      </c>
      <c r="C4285">
        <v>810.64001499999995</v>
      </c>
      <c r="D4285">
        <v>798.419983</v>
      </c>
      <c r="E4285">
        <v>810.28002900000001</v>
      </c>
      <c r="F4285">
        <v>810.28002900000001</v>
      </c>
      <c r="G4285">
        <v>462450000</v>
      </c>
    </row>
    <row r="4286" spans="1:7" x14ac:dyDescent="0.2">
      <c r="A4286" s="91">
        <v>35486</v>
      </c>
      <c r="B4286">
        <v>810.28002900000001</v>
      </c>
      <c r="C4286">
        <v>812.84997599999997</v>
      </c>
      <c r="D4286">
        <v>807.65002400000003</v>
      </c>
      <c r="E4286">
        <v>812.03002900000001</v>
      </c>
      <c r="F4286">
        <v>812.03002900000001</v>
      </c>
      <c r="G4286">
        <v>527450000</v>
      </c>
    </row>
    <row r="4287" spans="1:7" x14ac:dyDescent="0.2">
      <c r="A4287" s="91">
        <v>35487</v>
      </c>
      <c r="B4287">
        <v>812.09997599999997</v>
      </c>
      <c r="C4287">
        <v>812.70001200000002</v>
      </c>
      <c r="D4287">
        <v>798.13000499999998</v>
      </c>
      <c r="E4287">
        <v>805.67999299999997</v>
      </c>
      <c r="F4287">
        <v>805.67999299999997</v>
      </c>
      <c r="G4287">
        <v>573920000</v>
      </c>
    </row>
    <row r="4288" spans="1:7" x14ac:dyDescent="0.2">
      <c r="A4288" s="91">
        <v>35488</v>
      </c>
      <c r="B4288">
        <v>805.67999299999997</v>
      </c>
      <c r="C4288">
        <v>805.67999299999997</v>
      </c>
      <c r="D4288">
        <v>795.05999799999995</v>
      </c>
      <c r="E4288">
        <v>795.07000700000003</v>
      </c>
      <c r="F4288">
        <v>795.07000700000003</v>
      </c>
      <c r="G4288">
        <v>464660000</v>
      </c>
    </row>
    <row r="4289" spans="1:7" x14ac:dyDescent="0.2">
      <c r="A4289" s="91">
        <v>35489</v>
      </c>
      <c r="B4289">
        <v>795.07000700000003</v>
      </c>
      <c r="C4289">
        <v>795.70001200000002</v>
      </c>
      <c r="D4289">
        <v>788.5</v>
      </c>
      <c r="E4289">
        <v>790.82000700000003</v>
      </c>
      <c r="F4289">
        <v>790.82000700000003</v>
      </c>
      <c r="G4289">
        <v>508280000</v>
      </c>
    </row>
    <row r="4290" spans="1:7" x14ac:dyDescent="0.2">
      <c r="A4290" s="91">
        <v>35492</v>
      </c>
      <c r="B4290">
        <v>790.82000700000003</v>
      </c>
      <c r="C4290">
        <v>795.30999799999995</v>
      </c>
      <c r="D4290">
        <v>785.65997300000004</v>
      </c>
      <c r="E4290">
        <v>795.30999799999995</v>
      </c>
      <c r="F4290">
        <v>795.30999799999995</v>
      </c>
      <c r="G4290">
        <v>437220000</v>
      </c>
    </row>
    <row r="4291" spans="1:7" x14ac:dyDescent="0.2">
      <c r="A4291" s="91">
        <v>35493</v>
      </c>
      <c r="B4291">
        <v>795.30999799999995</v>
      </c>
      <c r="C4291">
        <v>798.92999299999997</v>
      </c>
      <c r="D4291">
        <v>789.97997999999995</v>
      </c>
      <c r="E4291">
        <v>790.95001200000002</v>
      </c>
      <c r="F4291">
        <v>790.95001200000002</v>
      </c>
      <c r="G4291">
        <v>537890000</v>
      </c>
    </row>
    <row r="4292" spans="1:7" x14ac:dyDescent="0.2">
      <c r="A4292" s="91">
        <v>35494</v>
      </c>
      <c r="B4292">
        <v>790.95001200000002</v>
      </c>
      <c r="C4292">
        <v>801.98999000000003</v>
      </c>
      <c r="D4292">
        <v>790.95001200000002</v>
      </c>
      <c r="E4292">
        <v>801.98999000000003</v>
      </c>
      <c r="F4292">
        <v>801.98999000000003</v>
      </c>
      <c r="G4292">
        <v>532500000</v>
      </c>
    </row>
    <row r="4293" spans="1:7" x14ac:dyDescent="0.2">
      <c r="A4293" s="91">
        <v>35495</v>
      </c>
      <c r="B4293">
        <v>801.98999000000003</v>
      </c>
      <c r="C4293">
        <v>804.10998500000005</v>
      </c>
      <c r="D4293">
        <v>797.5</v>
      </c>
      <c r="E4293">
        <v>798.55999799999995</v>
      </c>
      <c r="F4293">
        <v>798.55999799999995</v>
      </c>
      <c r="G4293">
        <v>540310000</v>
      </c>
    </row>
    <row r="4294" spans="1:7" x14ac:dyDescent="0.2">
      <c r="A4294" s="91">
        <v>35496</v>
      </c>
      <c r="B4294">
        <v>798.55999799999995</v>
      </c>
      <c r="C4294">
        <v>808.19000200000005</v>
      </c>
      <c r="D4294">
        <v>798.55999799999995</v>
      </c>
      <c r="E4294">
        <v>804.96997099999999</v>
      </c>
      <c r="F4294">
        <v>804.96997099999999</v>
      </c>
      <c r="G4294">
        <v>508270000</v>
      </c>
    </row>
    <row r="4295" spans="1:7" x14ac:dyDescent="0.2">
      <c r="A4295" s="91">
        <v>35499</v>
      </c>
      <c r="B4295">
        <v>804.96997099999999</v>
      </c>
      <c r="C4295">
        <v>813.65997300000004</v>
      </c>
      <c r="D4295">
        <v>803.65997300000004</v>
      </c>
      <c r="E4295">
        <v>813.65002400000003</v>
      </c>
      <c r="F4295">
        <v>813.65002400000003</v>
      </c>
      <c r="G4295">
        <v>468780000</v>
      </c>
    </row>
    <row r="4296" spans="1:7" x14ac:dyDescent="0.2">
      <c r="A4296" s="91">
        <v>35500</v>
      </c>
      <c r="B4296">
        <v>813.65002400000003</v>
      </c>
      <c r="C4296">
        <v>814.90002400000003</v>
      </c>
      <c r="D4296">
        <v>810.77002000000005</v>
      </c>
      <c r="E4296">
        <v>811.34002699999996</v>
      </c>
      <c r="F4296">
        <v>811.34002699999996</v>
      </c>
      <c r="G4296">
        <v>493250000</v>
      </c>
    </row>
    <row r="4297" spans="1:7" x14ac:dyDescent="0.2">
      <c r="A4297" s="91">
        <v>35501</v>
      </c>
      <c r="B4297">
        <v>811.34002699999996</v>
      </c>
      <c r="C4297">
        <v>811.34002699999996</v>
      </c>
      <c r="D4297">
        <v>801.07000700000003</v>
      </c>
      <c r="E4297">
        <v>804.26000999999997</v>
      </c>
      <c r="F4297">
        <v>804.26000999999997</v>
      </c>
      <c r="G4297">
        <v>490200000</v>
      </c>
    </row>
    <row r="4298" spans="1:7" x14ac:dyDescent="0.2">
      <c r="A4298" s="91">
        <v>35502</v>
      </c>
      <c r="B4298">
        <v>804.26000999999997</v>
      </c>
      <c r="C4298">
        <v>804.26000999999997</v>
      </c>
      <c r="D4298">
        <v>789.44000200000005</v>
      </c>
      <c r="E4298">
        <v>789.55999799999995</v>
      </c>
      <c r="F4298">
        <v>789.55999799999995</v>
      </c>
      <c r="G4298">
        <v>507560000</v>
      </c>
    </row>
    <row r="4299" spans="1:7" x14ac:dyDescent="0.2">
      <c r="A4299" s="91">
        <v>35503</v>
      </c>
      <c r="B4299">
        <v>789.55999799999995</v>
      </c>
      <c r="C4299">
        <v>796.88000499999998</v>
      </c>
      <c r="D4299">
        <v>789.55999799999995</v>
      </c>
      <c r="E4299">
        <v>793.169983</v>
      </c>
      <c r="F4299">
        <v>793.169983</v>
      </c>
      <c r="G4299">
        <v>491540000</v>
      </c>
    </row>
    <row r="4300" spans="1:7" x14ac:dyDescent="0.2">
      <c r="A4300" s="91">
        <v>35506</v>
      </c>
      <c r="B4300">
        <v>793.169983</v>
      </c>
      <c r="C4300">
        <v>796.28002900000001</v>
      </c>
      <c r="D4300">
        <v>782.97997999999995</v>
      </c>
      <c r="E4300">
        <v>795.71002199999998</v>
      </c>
      <c r="F4300">
        <v>795.71002199999998</v>
      </c>
      <c r="G4300">
        <v>495260000</v>
      </c>
    </row>
    <row r="4301" spans="1:7" x14ac:dyDescent="0.2">
      <c r="A4301" s="91">
        <v>35507</v>
      </c>
      <c r="B4301">
        <v>795.71002199999998</v>
      </c>
      <c r="C4301">
        <v>797.17999299999997</v>
      </c>
      <c r="D4301">
        <v>785.46997099999999</v>
      </c>
      <c r="E4301">
        <v>789.65997300000004</v>
      </c>
      <c r="F4301">
        <v>789.65997300000004</v>
      </c>
      <c r="G4301">
        <v>467330000</v>
      </c>
    </row>
    <row r="4302" spans="1:7" x14ac:dyDescent="0.2">
      <c r="A4302" s="91">
        <v>35508</v>
      </c>
      <c r="B4302">
        <v>789.65997300000004</v>
      </c>
      <c r="C4302">
        <v>791.59002699999996</v>
      </c>
      <c r="D4302">
        <v>780.03002900000001</v>
      </c>
      <c r="E4302">
        <v>785.77002000000005</v>
      </c>
      <c r="F4302">
        <v>785.77002000000005</v>
      </c>
      <c r="G4302">
        <v>535580000</v>
      </c>
    </row>
    <row r="4303" spans="1:7" x14ac:dyDescent="0.2">
      <c r="A4303" s="91">
        <v>35509</v>
      </c>
      <c r="B4303">
        <v>785.77002000000005</v>
      </c>
      <c r="C4303">
        <v>786.28997800000002</v>
      </c>
      <c r="D4303">
        <v>778.03997800000002</v>
      </c>
      <c r="E4303">
        <v>782.65002400000003</v>
      </c>
      <c r="F4303">
        <v>782.65002400000003</v>
      </c>
      <c r="G4303">
        <v>497480000</v>
      </c>
    </row>
    <row r="4304" spans="1:7" x14ac:dyDescent="0.2">
      <c r="A4304" s="91">
        <v>35510</v>
      </c>
      <c r="B4304">
        <v>782.65002400000003</v>
      </c>
      <c r="C4304">
        <v>786.44000200000005</v>
      </c>
      <c r="D4304">
        <v>782.65002400000003</v>
      </c>
      <c r="E4304">
        <v>784.09997599999997</v>
      </c>
      <c r="F4304">
        <v>784.09997599999997</v>
      </c>
      <c r="G4304">
        <v>638760000</v>
      </c>
    </row>
    <row r="4305" spans="1:7" x14ac:dyDescent="0.2">
      <c r="A4305" s="91">
        <v>35513</v>
      </c>
      <c r="B4305">
        <v>784.09997599999997</v>
      </c>
      <c r="C4305">
        <v>791.01000999999997</v>
      </c>
      <c r="D4305">
        <v>780.78997800000002</v>
      </c>
      <c r="E4305">
        <v>790.89001499999995</v>
      </c>
      <c r="F4305">
        <v>790.89001499999995</v>
      </c>
      <c r="G4305">
        <v>451970000</v>
      </c>
    </row>
    <row r="4306" spans="1:7" x14ac:dyDescent="0.2">
      <c r="A4306" s="91">
        <v>35514</v>
      </c>
      <c r="B4306">
        <v>790.89001499999995</v>
      </c>
      <c r="C4306">
        <v>798.10998500000005</v>
      </c>
      <c r="D4306">
        <v>788.39001499999995</v>
      </c>
      <c r="E4306">
        <v>789.07000700000003</v>
      </c>
      <c r="F4306">
        <v>789.07000700000003</v>
      </c>
      <c r="G4306">
        <v>487520000</v>
      </c>
    </row>
    <row r="4307" spans="1:7" x14ac:dyDescent="0.2">
      <c r="A4307" s="91">
        <v>35515</v>
      </c>
      <c r="B4307">
        <v>789.07000700000003</v>
      </c>
      <c r="C4307">
        <v>794.89001499999995</v>
      </c>
      <c r="D4307">
        <v>786.77002000000005</v>
      </c>
      <c r="E4307">
        <v>790.5</v>
      </c>
      <c r="F4307">
        <v>790.5</v>
      </c>
      <c r="G4307">
        <v>506670000</v>
      </c>
    </row>
    <row r="4308" spans="1:7" x14ac:dyDescent="0.2">
      <c r="A4308" s="91">
        <v>35516</v>
      </c>
      <c r="B4308">
        <v>790.5</v>
      </c>
      <c r="C4308">
        <v>792.580017</v>
      </c>
      <c r="D4308">
        <v>767.32000700000003</v>
      </c>
      <c r="E4308">
        <v>773.88000499999998</v>
      </c>
      <c r="F4308">
        <v>773.88000499999998</v>
      </c>
      <c r="G4308">
        <v>476790000</v>
      </c>
    </row>
    <row r="4309" spans="1:7" x14ac:dyDescent="0.2">
      <c r="A4309" s="91">
        <v>35520</v>
      </c>
      <c r="B4309">
        <v>773.88000499999998</v>
      </c>
      <c r="C4309">
        <v>773.88000499999998</v>
      </c>
      <c r="D4309">
        <v>756.13000499999998</v>
      </c>
      <c r="E4309">
        <v>757.11999500000002</v>
      </c>
      <c r="F4309">
        <v>757.11999500000002</v>
      </c>
      <c r="G4309">
        <v>555880000</v>
      </c>
    </row>
    <row r="4310" spans="1:7" x14ac:dyDescent="0.2">
      <c r="A4310" s="91">
        <v>35521</v>
      </c>
      <c r="B4310">
        <v>757.11999500000002</v>
      </c>
      <c r="C4310">
        <v>761.48999000000003</v>
      </c>
      <c r="D4310">
        <v>751.26000999999997</v>
      </c>
      <c r="E4310">
        <v>759.64001499999995</v>
      </c>
      <c r="F4310">
        <v>759.64001499999995</v>
      </c>
      <c r="G4310">
        <v>515770000</v>
      </c>
    </row>
    <row r="4311" spans="1:7" x14ac:dyDescent="0.2">
      <c r="A4311" s="91">
        <v>35522</v>
      </c>
      <c r="B4311">
        <v>759.64001499999995</v>
      </c>
      <c r="C4311">
        <v>759.65002400000003</v>
      </c>
      <c r="D4311">
        <v>747.59002699999996</v>
      </c>
      <c r="E4311">
        <v>750.10998500000005</v>
      </c>
      <c r="F4311">
        <v>750.10998500000005</v>
      </c>
      <c r="G4311">
        <v>478210000</v>
      </c>
    </row>
    <row r="4312" spans="1:7" x14ac:dyDescent="0.2">
      <c r="A4312" s="91">
        <v>35523</v>
      </c>
      <c r="B4312">
        <v>750.10998500000005</v>
      </c>
      <c r="C4312">
        <v>751.03997800000002</v>
      </c>
      <c r="D4312">
        <v>744.40002400000003</v>
      </c>
      <c r="E4312">
        <v>750.32000700000003</v>
      </c>
      <c r="F4312">
        <v>750.32000700000003</v>
      </c>
      <c r="G4312">
        <v>498010000</v>
      </c>
    </row>
    <row r="4313" spans="1:7" x14ac:dyDescent="0.2">
      <c r="A4313" s="91">
        <v>35524</v>
      </c>
      <c r="B4313">
        <v>750.32000700000003</v>
      </c>
      <c r="C4313">
        <v>757.90002400000003</v>
      </c>
      <c r="D4313">
        <v>744.03997800000002</v>
      </c>
      <c r="E4313">
        <v>757.90002400000003</v>
      </c>
      <c r="F4313">
        <v>757.90002400000003</v>
      </c>
      <c r="G4313">
        <v>544580000</v>
      </c>
    </row>
    <row r="4314" spans="1:7" x14ac:dyDescent="0.2">
      <c r="A4314" s="91">
        <v>35527</v>
      </c>
      <c r="B4314">
        <v>757.90002400000003</v>
      </c>
      <c r="C4314">
        <v>764.82000700000003</v>
      </c>
      <c r="D4314">
        <v>757.90002400000003</v>
      </c>
      <c r="E4314">
        <v>762.13000499999998</v>
      </c>
      <c r="F4314">
        <v>762.13000499999998</v>
      </c>
      <c r="G4314">
        <v>453790000</v>
      </c>
    </row>
    <row r="4315" spans="1:7" x14ac:dyDescent="0.2">
      <c r="A4315" s="91">
        <v>35528</v>
      </c>
      <c r="B4315">
        <v>762.13000499999998</v>
      </c>
      <c r="C4315">
        <v>766.25</v>
      </c>
      <c r="D4315">
        <v>758.35998500000005</v>
      </c>
      <c r="E4315">
        <v>766.11999500000002</v>
      </c>
      <c r="F4315">
        <v>766.11999500000002</v>
      </c>
      <c r="G4315">
        <v>450790000</v>
      </c>
    </row>
    <row r="4316" spans="1:7" x14ac:dyDescent="0.2">
      <c r="A4316" s="91">
        <v>35529</v>
      </c>
      <c r="B4316">
        <v>766.11999500000002</v>
      </c>
      <c r="C4316">
        <v>769.53002900000001</v>
      </c>
      <c r="D4316">
        <v>759.15002400000003</v>
      </c>
      <c r="E4316">
        <v>760.59997599999997</v>
      </c>
      <c r="F4316">
        <v>760.59997599999997</v>
      </c>
      <c r="G4316">
        <v>451500000</v>
      </c>
    </row>
    <row r="4317" spans="1:7" x14ac:dyDescent="0.2">
      <c r="A4317" s="91">
        <v>35530</v>
      </c>
      <c r="B4317">
        <v>760.59997599999997</v>
      </c>
      <c r="C4317">
        <v>763.72997999999995</v>
      </c>
      <c r="D4317">
        <v>757.65002400000003</v>
      </c>
      <c r="E4317">
        <v>758.34002699999996</v>
      </c>
      <c r="F4317">
        <v>758.34002699999996</v>
      </c>
      <c r="G4317">
        <v>421790000</v>
      </c>
    </row>
    <row r="4318" spans="1:7" x14ac:dyDescent="0.2">
      <c r="A4318" s="91">
        <v>35531</v>
      </c>
      <c r="B4318">
        <v>758.34002699999996</v>
      </c>
      <c r="C4318">
        <v>758.34002699999996</v>
      </c>
      <c r="D4318">
        <v>737.64001499999995</v>
      </c>
      <c r="E4318">
        <v>737.65002400000003</v>
      </c>
      <c r="F4318">
        <v>737.65002400000003</v>
      </c>
      <c r="G4318">
        <v>444380000</v>
      </c>
    </row>
    <row r="4319" spans="1:7" x14ac:dyDescent="0.2">
      <c r="A4319" s="91">
        <v>35534</v>
      </c>
      <c r="B4319">
        <v>737.65002400000003</v>
      </c>
      <c r="C4319">
        <v>743.72997999999995</v>
      </c>
      <c r="D4319">
        <v>733.53997800000002</v>
      </c>
      <c r="E4319">
        <v>743.72997999999995</v>
      </c>
      <c r="F4319">
        <v>743.72997999999995</v>
      </c>
      <c r="G4319">
        <v>406800000</v>
      </c>
    </row>
    <row r="4320" spans="1:7" x14ac:dyDescent="0.2">
      <c r="A4320" s="91">
        <v>35535</v>
      </c>
      <c r="B4320">
        <v>743.72997999999995</v>
      </c>
      <c r="C4320">
        <v>754.71997099999999</v>
      </c>
      <c r="D4320">
        <v>743.72997999999995</v>
      </c>
      <c r="E4320">
        <v>754.71997099999999</v>
      </c>
      <c r="F4320">
        <v>754.71997099999999</v>
      </c>
      <c r="G4320">
        <v>507370000</v>
      </c>
    </row>
    <row r="4321" spans="1:7" x14ac:dyDescent="0.2">
      <c r="A4321" s="91">
        <v>35536</v>
      </c>
      <c r="B4321">
        <v>754.71997099999999</v>
      </c>
      <c r="C4321">
        <v>763.53002900000001</v>
      </c>
      <c r="D4321">
        <v>751.98999000000003</v>
      </c>
      <c r="E4321">
        <v>763.53002900000001</v>
      </c>
      <c r="F4321">
        <v>763.53002900000001</v>
      </c>
      <c r="G4321">
        <v>498820000</v>
      </c>
    </row>
    <row r="4322" spans="1:7" x14ac:dyDescent="0.2">
      <c r="A4322" s="91">
        <v>35537</v>
      </c>
      <c r="B4322">
        <v>763.53002900000001</v>
      </c>
      <c r="C4322">
        <v>768.54998799999998</v>
      </c>
      <c r="D4322">
        <v>760.48999000000003</v>
      </c>
      <c r="E4322">
        <v>761.77002000000005</v>
      </c>
      <c r="F4322">
        <v>761.77002000000005</v>
      </c>
      <c r="G4322">
        <v>503760000</v>
      </c>
    </row>
    <row r="4323" spans="1:7" x14ac:dyDescent="0.2">
      <c r="A4323" s="91">
        <v>35538</v>
      </c>
      <c r="B4323">
        <v>761.77002000000005</v>
      </c>
      <c r="C4323">
        <v>767.92999299999997</v>
      </c>
      <c r="D4323">
        <v>761.77002000000005</v>
      </c>
      <c r="E4323">
        <v>766.34002699999996</v>
      </c>
      <c r="F4323">
        <v>766.34002699999996</v>
      </c>
      <c r="G4323">
        <v>468940000</v>
      </c>
    </row>
    <row r="4324" spans="1:7" x14ac:dyDescent="0.2">
      <c r="A4324" s="91">
        <v>35541</v>
      </c>
      <c r="B4324">
        <v>766.34002699999996</v>
      </c>
      <c r="C4324">
        <v>767.39001499999995</v>
      </c>
      <c r="D4324">
        <v>756.38000499999998</v>
      </c>
      <c r="E4324">
        <v>760.36999500000002</v>
      </c>
      <c r="F4324">
        <v>760.36999500000002</v>
      </c>
      <c r="G4324">
        <v>397300000</v>
      </c>
    </row>
    <row r="4325" spans="1:7" x14ac:dyDescent="0.2">
      <c r="A4325" s="91">
        <v>35542</v>
      </c>
      <c r="B4325">
        <v>760.36999500000002</v>
      </c>
      <c r="C4325">
        <v>774.64001499999995</v>
      </c>
      <c r="D4325">
        <v>759.90002400000003</v>
      </c>
      <c r="E4325">
        <v>774.60998500000005</v>
      </c>
      <c r="F4325">
        <v>774.60998500000005</v>
      </c>
      <c r="G4325">
        <v>507500000</v>
      </c>
    </row>
    <row r="4326" spans="1:7" x14ac:dyDescent="0.2">
      <c r="A4326" s="91">
        <v>35543</v>
      </c>
      <c r="B4326">
        <v>774.60998500000005</v>
      </c>
      <c r="C4326">
        <v>778.19000200000005</v>
      </c>
      <c r="D4326">
        <v>771.90002400000003</v>
      </c>
      <c r="E4326">
        <v>773.64001499999995</v>
      </c>
      <c r="F4326">
        <v>773.64001499999995</v>
      </c>
      <c r="G4326">
        <v>489350000</v>
      </c>
    </row>
    <row r="4327" spans="1:7" x14ac:dyDescent="0.2">
      <c r="A4327" s="91">
        <v>35544</v>
      </c>
      <c r="B4327">
        <v>773.64001499999995</v>
      </c>
      <c r="C4327">
        <v>779.89001499999995</v>
      </c>
      <c r="D4327">
        <v>769.71997099999999</v>
      </c>
      <c r="E4327">
        <v>771.17999299999997</v>
      </c>
      <c r="F4327">
        <v>771.17999299999997</v>
      </c>
      <c r="G4327">
        <v>493640000</v>
      </c>
    </row>
    <row r="4328" spans="1:7" x14ac:dyDescent="0.2">
      <c r="A4328" s="91">
        <v>35545</v>
      </c>
      <c r="B4328">
        <v>771.17999299999997</v>
      </c>
      <c r="C4328">
        <v>771.17999299999997</v>
      </c>
      <c r="D4328">
        <v>764.63000499999998</v>
      </c>
      <c r="E4328">
        <v>765.36999500000002</v>
      </c>
      <c r="F4328">
        <v>765.36999500000002</v>
      </c>
      <c r="G4328">
        <v>414350000</v>
      </c>
    </row>
    <row r="4329" spans="1:7" x14ac:dyDescent="0.2">
      <c r="A4329" s="91">
        <v>35548</v>
      </c>
      <c r="B4329">
        <v>765.36999500000002</v>
      </c>
      <c r="C4329">
        <v>773.89001499999995</v>
      </c>
      <c r="D4329">
        <v>763.29998799999998</v>
      </c>
      <c r="E4329">
        <v>772.96002199999998</v>
      </c>
      <c r="F4329">
        <v>772.96002199999998</v>
      </c>
      <c r="G4329">
        <v>404470000</v>
      </c>
    </row>
    <row r="4330" spans="1:7" x14ac:dyDescent="0.2">
      <c r="A4330" s="91">
        <v>35549</v>
      </c>
      <c r="B4330">
        <v>772.96002199999998</v>
      </c>
      <c r="C4330">
        <v>794.44000200000005</v>
      </c>
      <c r="D4330">
        <v>772.96002199999998</v>
      </c>
      <c r="E4330">
        <v>794.04998799999998</v>
      </c>
      <c r="F4330">
        <v>794.04998799999998</v>
      </c>
      <c r="G4330">
        <v>547690000</v>
      </c>
    </row>
    <row r="4331" spans="1:7" x14ac:dyDescent="0.2">
      <c r="A4331" s="91">
        <v>35550</v>
      </c>
      <c r="B4331">
        <v>794.04998799999998</v>
      </c>
      <c r="C4331">
        <v>804.13000499999998</v>
      </c>
      <c r="D4331">
        <v>791.21002199999998</v>
      </c>
      <c r="E4331">
        <v>801.34002699999996</v>
      </c>
      <c r="F4331">
        <v>801.34002699999996</v>
      </c>
      <c r="G4331">
        <v>556070000</v>
      </c>
    </row>
    <row r="4332" spans="1:7" x14ac:dyDescent="0.2">
      <c r="A4332" s="91">
        <v>35551</v>
      </c>
      <c r="B4332">
        <v>801.34002699999996</v>
      </c>
      <c r="C4332">
        <v>802.95001200000002</v>
      </c>
      <c r="D4332">
        <v>793.21002199999998</v>
      </c>
      <c r="E4332">
        <v>798.53002900000001</v>
      </c>
      <c r="F4332">
        <v>798.53002900000001</v>
      </c>
      <c r="G4332">
        <v>460380000</v>
      </c>
    </row>
    <row r="4333" spans="1:7" x14ac:dyDescent="0.2">
      <c r="A4333" s="91">
        <v>35552</v>
      </c>
      <c r="B4333">
        <v>798.53002900000001</v>
      </c>
      <c r="C4333">
        <v>812.98999000000003</v>
      </c>
      <c r="D4333">
        <v>798.53002900000001</v>
      </c>
      <c r="E4333">
        <v>812.96997099999999</v>
      </c>
      <c r="F4333">
        <v>812.96997099999999</v>
      </c>
      <c r="G4333">
        <v>499770000</v>
      </c>
    </row>
    <row r="4334" spans="1:7" x14ac:dyDescent="0.2">
      <c r="A4334" s="91">
        <v>35555</v>
      </c>
      <c r="B4334">
        <v>812.96997099999999</v>
      </c>
      <c r="C4334">
        <v>830.28997800000002</v>
      </c>
      <c r="D4334">
        <v>811.79998799999998</v>
      </c>
      <c r="E4334">
        <v>830.28997800000002</v>
      </c>
      <c r="F4334">
        <v>830.28997800000002</v>
      </c>
      <c r="G4334">
        <v>549410000</v>
      </c>
    </row>
    <row r="4335" spans="1:7" x14ac:dyDescent="0.2">
      <c r="A4335" s="91">
        <v>35556</v>
      </c>
      <c r="B4335">
        <v>830.23999000000003</v>
      </c>
      <c r="C4335">
        <v>832.28997800000002</v>
      </c>
      <c r="D4335">
        <v>824.70001200000002</v>
      </c>
      <c r="E4335">
        <v>827.76000999999997</v>
      </c>
      <c r="F4335">
        <v>827.76000999999997</v>
      </c>
      <c r="G4335">
        <v>603680000</v>
      </c>
    </row>
    <row r="4336" spans="1:7" x14ac:dyDescent="0.2">
      <c r="A4336" s="91">
        <v>35557</v>
      </c>
      <c r="B4336">
        <v>827.76000999999997</v>
      </c>
      <c r="C4336">
        <v>827.76000999999997</v>
      </c>
      <c r="D4336">
        <v>814.70001200000002</v>
      </c>
      <c r="E4336">
        <v>815.61999500000002</v>
      </c>
      <c r="F4336">
        <v>815.61999500000002</v>
      </c>
      <c r="G4336">
        <v>500580000</v>
      </c>
    </row>
    <row r="4337" spans="1:7" x14ac:dyDescent="0.2">
      <c r="A4337" s="91">
        <v>35558</v>
      </c>
      <c r="B4337">
        <v>815.61999500000002</v>
      </c>
      <c r="C4337">
        <v>829.09002699999996</v>
      </c>
      <c r="D4337">
        <v>811.84002699999996</v>
      </c>
      <c r="E4337">
        <v>820.26000999999997</v>
      </c>
      <c r="F4337">
        <v>820.26000999999997</v>
      </c>
      <c r="G4337">
        <v>534120000</v>
      </c>
    </row>
    <row r="4338" spans="1:7" x14ac:dyDescent="0.2">
      <c r="A4338" s="91">
        <v>35559</v>
      </c>
      <c r="B4338">
        <v>820.26000999999997</v>
      </c>
      <c r="C4338">
        <v>827.69000200000005</v>
      </c>
      <c r="D4338">
        <v>815.78002900000001</v>
      </c>
      <c r="E4338">
        <v>824.78002900000001</v>
      </c>
      <c r="F4338">
        <v>824.78002900000001</v>
      </c>
      <c r="G4338">
        <v>455690000</v>
      </c>
    </row>
    <row r="4339" spans="1:7" x14ac:dyDescent="0.2">
      <c r="A4339" s="91">
        <v>35562</v>
      </c>
      <c r="B4339">
        <v>824.78002900000001</v>
      </c>
      <c r="C4339">
        <v>838.55999799999995</v>
      </c>
      <c r="D4339">
        <v>824.78002900000001</v>
      </c>
      <c r="E4339">
        <v>837.65997300000004</v>
      </c>
      <c r="F4339">
        <v>837.65997300000004</v>
      </c>
      <c r="G4339">
        <v>459370000</v>
      </c>
    </row>
    <row r="4340" spans="1:7" x14ac:dyDescent="0.2">
      <c r="A4340" s="91">
        <v>35563</v>
      </c>
      <c r="B4340">
        <v>837.65997300000004</v>
      </c>
      <c r="C4340">
        <v>838.48999000000003</v>
      </c>
      <c r="D4340">
        <v>829.11999500000002</v>
      </c>
      <c r="E4340">
        <v>833.13000499999998</v>
      </c>
      <c r="F4340">
        <v>833.13000499999998</v>
      </c>
      <c r="G4340">
        <v>489760000</v>
      </c>
    </row>
    <row r="4341" spans="1:7" x14ac:dyDescent="0.2">
      <c r="A4341" s="91">
        <v>35564</v>
      </c>
      <c r="B4341">
        <v>833.13000499999998</v>
      </c>
      <c r="C4341">
        <v>841.28997800000002</v>
      </c>
      <c r="D4341">
        <v>833.13000499999998</v>
      </c>
      <c r="E4341">
        <v>836.03997800000002</v>
      </c>
      <c r="F4341">
        <v>836.03997800000002</v>
      </c>
      <c r="G4341">
        <v>504960000</v>
      </c>
    </row>
    <row r="4342" spans="1:7" x14ac:dyDescent="0.2">
      <c r="A4342" s="91">
        <v>35565</v>
      </c>
      <c r="B4342">
        <v>836.03997800000002</v>
      </c>
      <c r="C4342">
        <v>842.45001200000002</v>
      </c>
      <c r="D4342">
        <v>833.34002699999996</v>
      </c>
      <c r="E4342">
        <v>841.88000499999998</v>
      </c>
      <c r="F4342">
        <v>841.88000499999998</v>
      </c>
      <c r="G4342">
        <v>458170000</v>
      </c>
    </row>
    <row r="4343" spans="1:7" x14ac:dyDescent="0.2">
      <c r="A4343" s="91">
        <v>35566</v>
      </c>
      <c r="B4343">
        <v>841.88000499999998</v>
      </c>
      <c r="C4343">
        <v>841.88000499999998</v>
      </c>
      <c r="D4343">
        <v>829.15002400000003</v>
      </c>
      <c r="E4343">
        <v>829.75</v>
      </c>
      <c r="F4343">
        <v>829.75</v>
      </c>
      <c r="G4343">
        <v>486780000</v>
      </c>
    </row>
    <row r="4344" spans="1:7" x14ac:dyDescent="0.2">
      <c r="A4344" s="91">
        <v>35569</v>
      </c>
      <c r="B4344">
        <v>829.75</v>
      </c>
      <c r="C4344">
        <v>835.919983</v>
      </c>
      <c r="D4344">
        <v>828.86999500000002</v>
      </c>
      <c r="E4344">
        <v>833.27002000000005</v>
      </c>
      <c r="F4344">
        <v>833.27002000000005</v>
      </c>
      <c r="G4344">
        <v>345140000</v>
      </c>
    </row>
    <row r="4345" spans="1:7" x14ac:dyDescent="0.2">
      <c r="A4345" s="91">
        <v>35570</v>
      </c>
      <c r="B4345">
        <v>833.27002000000005</v>
      </c>
      <c r="C4345">
        <v>841.96002199999998</v>
      </c>
      <c r="D4345">
        <v>826.40997300000004</v>
      </c>
      <c r="E4345">
        <v>841.65997300000004</v>
      </c>
      <c r="F4345">
        <v>841.65997300000004</v>
      </c>
      <c r="G4345">
        <v>450850000</v>
      </c>
    </row>
    <row r="4346" spans="1:7" x14ac:dyDescent="0.2">
      <c r="A4346" s="91">
        <v>35571</v>
      </c>
      <c r="B4346">
        <v>841.65997300000004</v>
      </c>
      <c r="C4346">
        <v>846.86999500000002</v>
      </c>
      <c r="D4346">
        <v>835.21997099999999</v>
      </c>
      <c r="E4346">
        <v>839.34997599999997</v>
      </c>
      <c r="F4346">
        <v>839.34997599999997</v>
      </c>
      <c r="G4346">
        <v>540730000</v>
      </c>
    </row>
    <row r="4347" spans="1:7" x14ac:dyDescent="0.2">
      <c r="A4347" s="91">
        <v>35572</v>
      </c>
      <c r="B4347">
        <v>839.34997599999997</v>
      </c>
      <c r="C4347">
        <v>841.90997300000004</v>
      </c>
      <c r="D4347">
        <v>833.85998500000005</v>
      </c>
      <c r="E4347">
        <v>835.65997300000004</v>
      </c>
      <c r="F4347">
        <v>835.65997300000004</v>
      </c>
      <c r="G4347">
        <v>426940000</v>
      </c>
    </row>
    <row r="4348" spans="1:7" x14ac:dyDescent="0.2">
      <c r="A4348" s="91">
        <v>35573</v>
      </c>
      <c r="B4348">
        <v>835.65997300000004</v>
      </c>
      <c r="C4348">
        <v>848.48999000000003</v>
      </c>
      <c r="D4348">
        <v>835.65997300000004</v>
      </c>
      <c r="E4348">
        <v>847.03002900000001</v>
      </c>
      <c r="F4348">
        <v>847.03002900000001</v>
      </c>
      <c r="G4348">
        <v>417030000</v>
      </c>
    </row>
    <row r="4349" spans="1:7" x14ac:dyDescent="0.2">
      <c r="A4349" s="91">
        <v>35577</v>
      </c>
      <c r="B4349">
        <v>847.03002900000001</v>
      </c>
      <c r="C4349">
        <v>851.53002900000001</v>
      </c>
      <c r="D4349">
        <v>840.96002199999998</v>
      </c>
      <c r="E4349">
        <v>849.71002199999998</v>
      </c>
      <c r="F4349">
        <v>849.71002199999998</v>
      </c>
      <c r="G4349">
        <v>436150000</v>
      </c>
    </row>
    <row r="4350" spans="1:7" x14ac:dyDescent="0.2">
      <c r="A4350" s="91">
        <v>35578</v>
      </c>
      <c r="B4350">
        <v>849.71002199999998</v>
      </c>
      <c r="C4350">
        <v>850.95001200000002</v>
      </c>
      <c r="D4350">
        <v>843.21002199999998</v>
      </c>
      <c r="E4350">
        <v>847.21002199999998</v>
      </c>
      <c r="F4350">
        <v>847.21002199999998</v>
      </c>
      <c r="G4350">
        <v>487340000</v>
      </c>
    </row>
    <row r="4351" spans="1:7" x14ac:dyDescent="0.2">
      <c r="A4351" s="91">
        <v>35579</v>
      </c>
      <c r="B4351">
        <v>847.21002199999998</v>
      </c>
      <c r="C4351">
        <v>848.96002199999998</v>
      </c>
      <c r="D4351">
        <v>842.60998500000005</v>
      </c>
      <c r="E4351">
        <v>844.080017</v>
      </c>
      <c r="F4351">
        <v>844.080017</v>
      </c>
      <c r="G4351">
        <v>462600000</v>
      </c>
    </row>
    <row r="4352" spans="1:7" x14ac:dyDescent="0.2">
      <c r="A4352" s="91">
        <v>35580</v>
      </c>
      <c r="B4352">
        <v>844.080017</v>
      </c>
      <c r="C4352">
        <v>851.86999500000002</v>
      </c>
      <c r="D4352">
        <v>831.86999500000002</v>
      </c>
      <c r="E4352">
        <v>848.28002900000001</v>
      </c>
      <c r="F4352">
        <v>848.28002900000001</v>
      </c>
      <c r="G4352">
        <v>537200000</v>
      </c>
    </row>
    <row r="4353" spans="1:7" x14ac:dyDescent="0.2">
      <c r="A4353" s="91">
        <v>35583</v>
      </c>
      <c r="B4353">
        <v>848.28002900000001</v>
      </c>
      <c r="C4353">
        <v>851.34002699999996</v>
      </c>
      <c r="D4353">
        <v>844.60998500000005</v>
      </c>
      <c r="E4353">
        <v>846.35998500000005</v>
      </c>
      <c r="F4353">
        <v>846.35998500000005</v>
      </c>
      <c r="G4353">
        <v>435950000</v>
      </c>
    </row>
    <row r="4354" spans="1:7" x14ac:dyDescent="0.2">
      <c r="A4354" s="91">
        <v>35584</v>
      </c>
      <c r="B4354">
        <v>846.35998500000005</v>
      </c>
      <c r="C4354">
        <v>850.55999799999995</v>
      </c>
      <c r="D4354">
        <v>841.51000999999997</v>
      </c>
      <c r="E4354">
        <v>845.47997999999995</v>
      </c>
      <c r="F4354">
        <v>845.47997999999995</v>
      </c>
      <c r="G4354">
        <v>527120000</v>
      </c>
    </row>
    <row r="4355" spans="1:7" x14ac:dyDescent="0.2">
      <c r="A4355" s="91">
        <v>35585</v>
      </c>
      <c r="B4355">
        <v>845.47997999999995</v>
      </c>
      <c r="C4355">
        <v>845.54998799999998</v>
      </c>
      <c r="D4355">
        <v>838.82000700000003</v>
      </c>
      <c r="E4355">
        <v>840.10998500000005</v>
      </c>
      <c r="F4355">
        <v>840.10998500000005</v>
      </c>
      <c r="G4355">
        <v>466690000</v>
      </c>
    </row>
    <row r="4356" spans="1:7" x14ac:dyDescent="0.2">
      <c r="A4356" s="91">
        <v>35586</v>
      </c>
      <c r="B4356">
        <v>840.10998500000005</v>
      </c>
      <c r="C4356">
        <v>848.89001499999995</v>
      </c>
      <c r="D4356">
        <v>840.10998500000005</v>
      </c>
      <c r="E4356">
        <v>843.42999299999997</v>
      </c>
      <c r="F4356">
        <v>843.42999299999997</v>
      </c>
      <c r="G4356">
        <v>452610000</v>
      </c>
    </row>
    <row r="4357" spans="1:7" x14ac:dyDescent="0.2">
      <c r="A4357" s="91">
        <v>35587</v>
      </c>
      <c r="B4357">
        <v>843.42999299999997</v>
      </c>
      <c r="C4357">
        <v>859.23999000000003</v>
      </c>
      <c r="D4357">
        <v>843.35998500000005</v>
      </c>
      <c r="E4357">
        <v>858.01000999999997</v>
      </c>
      <c r="F4357">
        <v>858.01000999999997</v>
      </c>
      <c r="G4357">
        <v>488940000</v>
      </c>
    </row>
    <row r="4358" spans="1:7" x14ac:dyDescent="0.2">
      <c r="A4358" s="91">
        <v>35590</v>
      </c>
      <c r="B4358">
        <v>858.01000999999997</v>
      </c>
      <c r="C4358">
        <v>865.14001499999995</v>
      </c>
      <c r="D4358">
        <v>858.01000999999997</v>
      </c>
      <c r="E4358">
        <v>862.90997300000004</v>
      </c>
      <c r="F4358">
        <v>862.90997300000004</v>
      </c>
      <c r="G4358">
        <v>465810000</v>
      </c>
    </row>
    <row r="4359" spans="1:7" x14ac:dyDescent="0.2">
      <c r="A4359" s="91">
        <v>35591</v>
      </c>
      <c r="B4359">
        <v>862.90997300000004</v>
      </c>
      <c r="C4359">
        <v>870.04998799999998</v>
      </c>
      <c r="D4359">
        <v>862.17999299999997</v>
      </c>
      <c r="E4359">
        <v>865.27002000000005</v>
      </c>
      <c r="F4359">
        <v>865.27002000000005</v>
      </c>
      <c r="G4359">
        <v>526980000</v>
      </c>
    </row>
    <row r="4360" spans="1:7" x14ac:dyDescent="0.2">
      <c r="A4360" s="91">
        <v>35592</v>
      </c>
      <c r="B4360">
        <v>865.27002000000005</v>
      </c>
      <c r="C4360">
        <v>870.65997300000004</v>
      </c>
      <c r="D4360">
        <v>865.15002400000003</v>
      </c>
      <c r="E4360">
        <v>869.57000700000003</v>
      </c>
      <c r="F4360">
        <v>869.57000700000003</v>
      </c>
      <c r="G4360">
        <v>513740000</v>
      </c>
    </row>
    <row r="4361" spans="1:7" x14ac:dyDescent="0.2">
      <c r="A4361" s="91">
        <v>35593</v>
      </c>
      <c r="B4361">
        <v>869.57000700000003</v>
      </c>
      <c r="C4361">
        <v>884.34002699999996</v>
      </c>
      <c r="D4361">
        <v>869.01000999999997</v>
      </c>
      <c r="E4361">
        <v>883.46002199999998</v>
      </c>
      <c r="F4361">
        <v>883.46002199999998</v>
      </c>
      <c r="G4361">
        <v>592730000</v>
      </c>
    </row>
    <row r="4362" spans="1:7" x14ac:dyDescent="0.2">
      <c r="A4362" s="91">
        <v>35594</v>
      </c>
      <c r="B4362">
        <v>883.47997999999995</v>
      </c>
      <c r="C4362">
        <v>894.69000200000005</v>
      </c>
      <c r="D4362">
        <v>883.47997999999995</v>
      </c>
      <c r="E4362">
        <v>893.27002000000005</v>
      </c>
      <c r="F4362">
        <v>893.27002000000005</v>
      </c>
      <c r="G4362">
        <v>575810000</v>
      </c>
    </row>
    <row r="4363" spans="1:7" x14ac:dyDescent="0.2">
      <c r="A4363" s="91">
        <v>35597</v>
      </c>
      <c r="B4363">
        <v>893.27002000000005</v>
      </c>
      <c r="C4363">
        <v>895.169983</v>
      </c>
      <c r="D4363">
        <v>891.21002199999998</v>
      </c>
      <c r="E4363">
        <v>893.90002400000003</v>
      </c>
      <c r="F4363">
        <v>893.90002400000003</v>
      </c>
      <c r="G4363">
        <v>414280000</v>
      </c>
    </row>
    <row r="4364" spans="1:7" x14ac:dyDescent="0.2">
      <c r="A4364" s="91">
        <v>35598</v>
      </c>
      <c r="B4364">
        <v>893.90002400000003</v>
      </c>
      <c r="C4364">
        <v>897.59997599999997</v>
      </c>
      <c r="D4364">
        <v>886.19000200000005</v>
      </c>
      <c r="E4364">
        <v>894.419983</v>
      </c>
      <c r="F4364">
        <v>894.419983</v>
      </c>
      <c r="G4364">
        <v>543010000</v>
      </c>
    </row>
    <row r="4365" spans="1:7" x14ac:dyDescent="0.2">
      <c r="A4365" s="91">
        <v>35599</v>
      </c>
      <c r="B4365">
        <v>894.419983</v>
      </c>
      <c r="C4365">
        <v>894.419983</v>
      </c>
      <c r="D4365">
        <v>887.03002900000001</v>
      </c>
      <c r="E4365">
        <v>889.05999799999995</v>
      </c>
      <c r="F4365">
        <v>889.05999799999995</v>
      </c>
      <c r="G4365">
        <v>491740000</v>
      </c>
    </row>
    <row r="4366" spans="1:7" x14ac:dyDescent="0.2">
      <c r="A4366" s="91">
        <v>35600</v>
      </c>
      <c r="B4366">
        <v>889.05999799999995</v>
      </c>
      <c r="C4366">
        <v>900.09002699999996</v>
      </c>
      <c r="D4366">
        <v>888.98999000000003</v>
      </c>
      <c r="E4366">
        <v>897.98999000000003</v>
      </c>
      <c r="F4366">
        <v>897.98999000000003</v>
      </c>
      <c r="G4366">
        <v>536940000</v>
      </c>
    </row>
    <row r="4367" spans="1:7" x14ac:dyDescent="0.2">
      <c r="A4367" s="91">
        <v>35601</v>
      </c>
      <c r="B4367">
        <v>897.98999000000003</v>
      </c>
      <c r="C4367">
        <v>901.77002000000005</v>
      </c>
      <c r="D4367">
        <v>897.77002000000005</v>
      </c>
      <c r="E4367">
        <v>898.70001200000002</v>
      </c>
      <c r="F4367">
        <v>898.70001200000002</v>
      </c>
      <c r="G4367">
        <v>653110000</v>
      </c>
    </row>
    <row r="4368" spans="1:7" x14ac:dyDescent="0.2">
      <c r="A4368" s="91">
        <v>35604</v>
      </c>
      <c r="B4368">
        <v>898.70001200000002</v>
      </c>
      <c r="C4368">
        <v>898.70001200000002</v>
      </c>
      <c r="D4368">
        <v>878.42999299999997</v>
      </c>
      <c r="E4368">
        <v>878.61999500000002</v>
      </c>
      <c r="F4368">
        <v>878.61999500000002</v>
      </c>
      <c r="G4368">
        <v>492940000</v>
      </c>
    </row>
    <row r="4369" spans="1:7" x14ac:dyDescent="0.2">
      <c r="A4369" s="91">
        <v>35605</v>
      </c>
      <c r="B4369">
        <v>878.61999500000002</v>
      </c>
      <c r="C4369">
        <v>896.75</v>
      </c>
      <c r="D4369">
        <v>878.61999500000002</v>
      </c>
      <c r="E4369">
        <v>896.34002699999996</v>
      </c>
      <c r="F4369">
        <v>896.34002699999996</v>
      </c>
      <c r="G4369">
        <v>542650000</v>
      </c>
    </row>
    <row r="4370" spans="1:7" x14ac:dyDescent="0.2">
      <c r="A4370" s="91">
        <v>35606</v>
      </c>
      <c r="B4370">
        <v>896.34002699999996</v>
      </c>
      <c r="C4370">
        <v>902.09002699999996</v>
      </c>
      <c r="D4370">
        <v>882.23999000000003</v>
      </c>
      <c r="E4370">
        <v>888.98999000000003</v>
      </c>
      <c r="F4370">
        <v>888.98999000000003</v>
      </c>
      <c r="G4370">
        <v>603040000</v>
      </c>
    </row>
    <row r="4371" spans="1:7" x14ac:dyDescent="0.2">
      <c r="A4371" s="91">
        <v>35607</v>
      </c>
      <c r="B4371">
        <v>888.98999000000003</v>
      </c>
      <c r="C4371">
        <v>893.21002199999998</v>
      </c>
      <c r="D4371">
        <v>879.32000700000003</v>
      </c>
      <c r="E4371">
        <v>883.67999299999997</v>
      </c>
      <c r="F4371">
        <v>883.67999299999997</v>
      </c>
      <c r="G4371">
        <v>499780000</v>
      </c>
    </row>
    <row r="4372" spans="1:7" x14ac:dyDescent="0.2">
      <c r="A4372" s="91">
        <v>35608</v>
      </c>
      <c r="B4372">
        <v>883.67999299999997</v>
      </c>
      <c r="C4372">
        <v>894.70001200000002</v>
      </c>
      <c r="D4372">
        <v>883.67999299999997</v>
      </c>
      <c r="E4372">
        <v>887.29998799999998</v>
      </c>
      <c r="F4372">
        <v>887.29998799999998</v>
      </c>
      <c r="G4372">
        <v>472540000</v>
      </c>
    </row>
    <row r="4373" spans="1:7" x14ac:dyDescent="0.2">
      <c r="A4373" s="91">
        <v>35611</v>
      </c>
      <c r="B4373">
        <v>887.29998799999998</v>
      </c>
      <c r="C4373">
        <v>892.61999500000002</v>
      </c>
      <c r="D4373">
        <v>879.82000700000003</v>
      </c>
      <c r="E4373">
        <v>885.14001499999995</v>
      </c>
      <c r="F4373">
        <v>885.14001499999995</v>
      </c>
      <c r="G4373">
        <v>561540000</v>
      </c>
    </row>
    <row r="4374" spans="1:7" x14ac:dyDescent="0.2">
      <c r="A4374" s="91">
        <v>35612</v>
      </c>
      <c r="B4374">
        <v>885.14001499999995</v>
      </c>
      <c r="C4374">
        <v>893.88000499999998</v>
      </c>
      <c r="D4374">
        <v>884.53997800000002</v>
      </c>
      <c r="E4374">
        <v>891.03002900000001</v>
      </c>
      <c r="F4374">
        <v>891.03002900000001</v>
      </c>
      <c r="G4374">
        <v>544190000</v>
      </c>
    </row>
    <row r="4375" spans="1:7" x14ac:dyDescent="0.2">
      <c r="A4375" s="91">
        <v>35613</v>
      </c>
      <c r="B4375">
        <v>891.03002900000001</v>
      </c>
      <c r="C4375">
        <v>904.04998799999998</v>
      </c>
      <c r="D4375">
        <v>891.03002900000001</v>
      </c>
      <c r="E4375">
        <v>904.03002900000001</v>
      </c>
      <c r="F4375">
        <v>904.03002900000001</v>
      </c>
      <c r="G4375">
        <v>526970000</v>
      </c>
    </row>
    <row r="4376" spans="1:7" x14ac:dyDescent="0.2">
      <c r="A4376" s="91">
        <v>35614</v>
      </c>
      <c r="B4376">
        <v>904.03002900000001</v>
      </c>
      <c r="C4376">
        <v>917.82000700000003</v>
      </c>
      <c r="D4376">
        <v>904.03002900000001</v>
      </c>
      <c r="E4376">
        <v>916.919983</v>
      </c>
      <c r="F4376">
        <v>916.919983</v>
      </c>
      <c r="G4376">
        <v>374680000</v>
      </c>
    </row>
    <row r="4377" spans="1:7" x14ac:dyDescent="0.2">
      <c r="A4377" s="91">
        <v>35618</v>
      </c>
      <c r="B4377">
        <v>916.919983</v>
      </c>
      <c r="C4377">
        <v>923.26000999999997</v>
      </c>
      <c r="D4377">
        <v>909.69000200000005</v>
      </c>
      <c r="E4377">
        <v>912.20001200000002</v>
      </c>
      <c r="F4377">
        <v>912.20001200000002</v>
      </c>
      <c r="G4377">
        <v>518780000</v>
      </c>
    </row>
    <row r="4378" spans="1:7" x14ac:dyDescent="0.2">
      <c r="A4378" s="91">
        <v>35619</v>
      </c>
      <c r="B4378">
        <v>912.20001200000002</v>
      </c>
      <c r="C4378">
        <v>918.76000999999997</v>
      </c>
      <c r="D4378">
        <v>911.55999799999995</v>
      </c>
      <c r="E4378">
        <v>918.75</v>
      </c>
      <c r="F4378">
        <v>918.75</v>
      </c>
      <c r="G4378">
        <v>526010000</v>
      </c>
    </row>
    <row r="4379" spans="1:7" x14ac:dyDescent="0.2">
      <c r="A4379" s="91">
        <v>35620</v>
      </c>
      <c r="B4379">
        <v>918.75</v>
      </c>
      <c r="C4379">
        <v>922.03002900000001</v>
      </c>
      <c r="D4379">
        <v>902.47997999999995</v>
      </c>
      <c r="E4379">
        <v>907.53997800000002</v>
      </c>
      <c r="F4379">
        <v>907.53997800000002</v>
      </c>
      <c r="G4379">
        <v>589110000</v>
      </c>
    </row>
    <row r="4380" spans="1:7" x14ac:dyDescent="0.2">
      <c r="A4380" s="91">
        <v>35621</v>
      </c>
      <c r="B4380">
        <v>907.53997800000002</v>
      </c>
      <c r="C4380">
        <v>916.53997800000002</v>
      </c>
      <c r="D4380">
        <v>904.30999799999995</v>
      </c>
      <c r="E4380">
        <v>913.78002900000001</v>
      </c>
      <c r="F4380">
        <v>913.78002900000001</v>
      </c>
      <c r="G4380">
        <v>551340000</v>
      </c>
    </row>
    <row r="4381" spans="1:7" x14ac:dyDescent="0.2">
      <c r="A4381" s="91">
        <v>35622</v>
      </c>
      <c r="B4381">
        <v>913.78002900000001</v>
      </c>
      <c r="C4381">
        <v>919.73999000000003</v>
      </c>
      <c r="D4381">
        <v>913.10998500000005</v>
      </c>
      <c r="E4381">
        <v>916.67999299999997</v>
      </c>
      <c r="F4381">
        <v>916.67999299999997</v>
      </c>
      <c r="G4381">
        <v>500050000</v>
      </c>
    </row>
    <row r="4382" spans="1:7" x14ac:dyDescent="0.2">
      <c r="A4382" s="91">
        <v>35625</v>
      </c>
      <c r="B4382">
        <v>916.67999299999997</v>
      </c>
      <c r="C4382">
        <v>921.78002900000001</v>
      </c>
      <c r="D4382">
        <v>912.02002000000005</v>
      </c>
      <c r="E4382">
        <v>918.38000499999998</v>
      </c>
      <c r="F4382">
        <v>918.38000499999998</v>
      </c>
      <c r="G4382">
        <v>485960000</v>
      </c>
    </row>
    <row r="4383" spans="1:7" x14ac:dyDescent="0.2">
      <c r="A4383" s="91">
        <v>35626</v>
      </c>
      <c r="B4383">
        <v>918.38000499999998</v>
      </c>
      <c r="C4383">
        <v>926.15002400000003</v>
      </c>
      <c r="D4383">
        <v>914.52002000000005</v>
      </c>
      <c r="E4383">
        <v>925.76000999999997</v>
      </c>
      <c r="F4383">
        <v>925.76000999999997</v>
      </c>
      <c r="G4383">
        <v>598370000</v>
      </c>
    </row>
    <row r="4384" spans="1:7" x14ac:dyDescent="0.2">
      <c r="A4384" s="91">
        <v>35627</v>
      </c>
      <c r="B4384">
        <v>925.76000999999997</v>
      </c>
      <c r="C4384">
        <v>939.32000700000003</v>
      </c>
      <c r="D4384">
        <v>925.76000999999997</v>
      </c>
      <c r="E4384">
        <v>936.59002699999996</v>
      </c>
      <c r="F4384">
        <v>936.59002699999996</v>
      </c>
      <c r="G4384">
        <v>647390000</v>
      </c>
    </row>
    <row r="4385" spans="1:7" x14ac:dyDescent="0.2">
      <c r="A4385" s="91">
        <v>35628</v>
      </c>
      <c r="B4385">
        <v>936.59002699999996</v>
      </c>
      <c r="C4385">
        <v>936.96002199999998</v>
      </c>
      <c r="D4385">
        <v>927.90002400000003</v>
      </c>
      <c r="E4385">
        <v>931.60998500000005</v>
      </c>
      <c r="F4385">
        <v>931.60998500000005</v>
      </c>
      <c r="G4385">
        <v>629250000</v>
      </c>
    </row>
    <row r="4386" spans="1:7" x14ac:dyDescent="0.2">
      <c r="A4386" s="91">
        <v>35629</v>
      </c>
      <c r="B4386">
        <v>931.60998500000005</v>
      </c>
      <c r="C4386">
        <v>931.60998500000005</v>
      </c>
      <c r="D4386">
        <v>912.90002400000003</v>
      </c>
      <c r="E4386">
        <v>915.29998799999998</v>
      </c>
      <c r="F4386">
        <v>915.29998799999998</v>
      </c>
      <c r="G4386">
        <v>589710000</v>
      </c>
    </row>
    <row r="4387" spans="1:7" x14ac:dyDescent="0.2">
      <c r="A4387" s="91">
        <v>35632</v>
      </c>
      <c r="B4387">
        <v>915.29998799999998</v>
      </c>
      <c r="C4387">
        <v>915.38000499999998</v>
      </c>
      <c r="D4387">
        <v>907.11999500000002</v>
      </c>
      <c r="E4387">
        <v>912.94000200000005</v>
      </c>
      <c r="F4387">
        <v>912.94000200000005</v>
      </c>
      <c r="G4387">
        <v>459500000</v>
      </c>
    </row>
    <row r="4388" spans="1:7" x14ac:dyDescent="0.2">
      <c r="A4388" s="91">
        <v>35633</v>
      </c>
      <c r="B4388">
        <v>912.94000200000005</v>
      </c>
      <c r="C4388">
        <v>934.38000499999998</v>
      </c>
      <c r="D4388">
        <v>912.94000200000005</v>
      </c>
      <c r="E4388">
        <v>933.97997999999995</v>
      </c>
      <c r="F4388">
        <v>933.97997999999995</v>
      </c>
      <c r="G4388">
        <v>579590000</v>
      </c>
    </row>
    <row r="4389" spans="1:7" x14ac:dyDescent="0.2">
      <c r="A4389" s="91">
        <v>35634</v>
      </c>
      <c r="B4389">
        <v>933.97997999999995</v>
      </c>
      <c r="C4389">
        <v>941.79998799999998</v>
      </c>
      <c r="D4389">
        <v>933.97997999999995</v>
      </c>
      <c r="E4389">
        <v>936.55999799999995</v>
      </c>
      <c r="F4389">
        <v>936.55999799999995</v>
      </c>
      <c r="G4389">
        <v>616930000</v>
      </c>
    </row>
    <row r="4390" spans="1:7" x14ac:dyDescent="0.2">
      <c r="A4390" s="91">
        <v>35635</v>
      </c>
      <c r="B4390">
        <v>936.55999799999995</v>
      </c>
      <c r="C4390">
        <v>941.51000999999997</v>
      </c>
      <c r="D4390">
        <v>926.90997300000004</v>
      </c>
      <c r="E4390">
        <v>940.29998799999998</v>
      </c>
      <c r="F4390">
        <v>940.29998799999998</v>
      </c>
      <c r="G4390">
        <v>571020000</v>
      </c>
    </row>
    <row r="4391" spans="1:7" x14ac:dyDescent="0.2">
      <c r="A4391" s="91">
        <v>35636</v>
      </c>
      <c r="B4391">
        <v>940.29998799999998</v>
      </c>
      <c r="C4391">
        <v>945.65002400000003</v>
      </c>
      <c r="D4391">
        <v>936.09002699999996</v>
      </c>
      <c r="E4391">
        <v>938.78997800000002</v>
      </c>
      <c r="F4391">
        <v>938.78997800000002</v>
      </c>
      <c r="G4391">
        <v>521510000</v>
      </c>
    </row>
    <row r="4392" spans="1:7" x14ac:dyDescent="0.2">
      <c r="A4392" s="91">
        <v>35639</v>
      </c>
      <c r="B4392">
        <v>938.78997800000002</v>
      </c>
      <c r="C4392">
        <v>942.96997099999999</v>
      </c>
      <c r="D4392">
        <v>935.19000200000005</v>
      </c>
      <c r="E4392">
        <v>936.45001200000002</v>
      </c>
      <c r="F4392">
        <v>936.45001200000002</v>
      </c>
      <c r="G4392">
        <v>466920000</v>
      </c>
    </row>
    <row r="4393" spans="1:7" x14ac:dyDescent="0.2">
      <c r="A4393" s="91">
        <v>35640</v>
      </c>
      <c r="B4393">
        <v>936.45001200000002</v>
      </c>
      <c r="C4393">
        <v>942.96002199999998</v>
      </c>
      <c r="D4393">
        <v>932.55999799999995</v>
      </c>
      <c r="E4393">
        <v>942.28997800000002</v>
      </c>
      <c r="F4393">
        <v>942.28997800000002</v>
      </c>
      <c r="G4393">
        <v>544540000</v>
      </c>
    </row>
    <row r="4394" spans="1:7" x14ac:dyDescent="0.2">
      <c r="A4394" s="91">
        <v>35641</v>
      </c>
      <c r="B4394">
        <v>942.28997800000002</v>
      </c>
      <c r="C4394">
        <v>953.97997999999995</v>
      </c>
      <c r="D4394">
        <v>941.97997999999995</v>
      </c>
      <c r="E4394">
        <v>952.28997800000002</v>
      </c>
      <c r="F4394">
        <v>952.28997800000002</v>
      </c>
      <c r="G4394">
        <v>568470000</v>
      </c>
    </row>
    <row r="4395" spans="1:7" x14ac:dyDescent="0.2">
      <c r="A4395" s="91">
        <v>35642</v>
      </c>
      <c r="B4395">
        <v>952.28997800000002</v>
      </c>
      <c r="C4395">
        <v>957.72997999999995</v>
      </c>
      <c r="D4395">
        <v>948.89001499999995</v>
      </c>
      <c r="E4395">
        <v>954.30999799999995</v>
      </c>
      <c r="F4395">
        <v>954.30999799999995</v>
      </c>
      <c r="G4395">
        <v>547830000</v>
      </c>
    </row>
    <row r="4396" spans="1:7" x14ac:dyDescent="0.2">
      <c r="A4396" s="91">
        <v>35643</v>
      </c>
      <c r="B4396">
        <v>954.28997800000002</v>
      </c>
      <c r="C4396">
        <v>955.34997599999997</v>
      </c>
      <c r="D4396">
        <v>939.03997800000002</v>
      </c>
      <c r="E4396">
        <v>947.14001499999995</v>
      </c>
      <c r="F4396">
        <v>947.14001499999995</v>
      </c>
      <c r="G4396">
        <v>513750000</v>
      </c>
    </row>
    <row r="4397" spans="1:7" x14ac:dyDescent="0.2">
      <c r="A4397" s="91">
        <v>35646</v>
      </c>
      <c r="B4397">
        <v>947.14001499999995</v>
      </c>
      <c r="C4397">
        <v>953.17999299999997</v>
      </c>
      <c r="D4397">
        <v>943.59997599999997</v>
      </c>
      <c r="E4397">
        <v>950.29998799999998</v>
      </c>
      <c r="F4397">
        <v>950.29998799999998</v>
      </c>
      <c r="G4397">
        <v>456000000</v>
      </c>
    </row>
    <row r="4398" spans="1:7" x14ac:dyDescent="0.2">
      <c r="A4398" s="91">
        <v>35647</v>
      </c>
      <c r="B4398">
        <v>950.29998799999998</v>
      </c>
      <c r="C4398">
        <v>954.21002199999998</v>
      </c>
      <c r="D4398">
        <v>948.919983</v>
      </c>
      <c r="E4398">
        <v>952.36999500000002</v>
      </c>
      <c r="F4398">
        <v>952.36999500000002</v>
      </c>
      <c r="G4398">
        <v>525710000</v>
      </c>
    </row>
    <row r="4399" spans="1:7" x14ac:dyDescent="0.2">
      <c r="A4399" s="91">
        <v>35648</v>
      </c>
      <c r="B4399">
        <v>952.36999500000002</v>
      </c>
      <c r="C4399">
        <v>962.42999299999997</v>
      </c>
      <c r="D4399">
        <v>949.45001200000002</v>
      </c>
      <c r="E4399">
        <v>960.32000700000003</v>
      </c>
      <c r="F4399">
        <v>960.32000700000003</v>
      </c>
      <c r="G4399">
        <v>565200000</v>
      </c>
    </row>
    <row r="4400" spans="1:7" x14ac:dyDescent="0.2">
      <c r="A4400" s="91">
        <v>35649</v>
      </c>
      <c r="B4400">
        <v>960.32000700000003</v>
      </c>
      <c r="C4400">
        <v>964.169983</v>
      </c>
      <c r="D4400">
        <v>950.86999500000002</v>
      </c>
      <c r="E4400">
        <v>951.19000200000005</v>
      </c>
      <c r="F4400">
        <v>951.19000200000005</v>
      </c>
      <c r="G4400">
        <v>576030000</v>
      </c>
    </row>
    <row r="4401" spans="1:7" x14ac:dyDescent="0.2">
      <c r="A4401" s="91">
        <v>35650</v>
      </c>
      <c r="B4401">
        <v>951.19000200000005</v>
      </c>
      <c r="C4401">
        <v>951.19000200000005</v>
      </c>
      <c r="D4401">
        <v>925.73999000000003</v>
      </c>
      <c r="E4401">
        <v>933.53997800000002</v>
      </c>
      <c r="F4401">
        <v>933.53997800000002</v>
      </c>
      <c r="G4401">
        <v>563420000</v>
      </c>
    </row>
    <row r="4402" spans="1:7" x14ac:dyDescent="0.2">
      <c r="A4402" s="91">
        <v>35653</v>
      </c>
      <c r="B4402">
        <v>933.53997800000002</v>
      </c>
      <c r="C4402">
        <v>938.5</v>
      </c>
      <c r="D4402">
        <v>925.39001499999995</v>
      </c>
      <c r="E4402">
        <v>937</v>
      </c>
      <c r="F4402">
        <v>937</v>
      </c>
      <c r="G4402">
        <v>480340000</v>
      </c>
    </row>
    <row r="4403" spans="1:7" x14ac:dyDescent="0.2">
      <c r="A4403" s="91">
        <v>35654</v>
      </c>
      <c r="B4403">
        <v>937</v>
      </c>
      <c r="C4403">
        <v>942.98999000000003</v>
      </c>
      <c r="D4403">
        <v>925.65997300000004</v>
      </c>
      <c r="E4403">
        <v>926.53002900000001</v>
      </c>
      <c r="F4403">
        <v>926.53002900000001</v>
      </c>
      <c r="G4403">
        <v>499310000</v>
      </c>
    </row>
    <row r="4404" spans="1:7" x14ac:dyDescent="0.2">
      <c r="A4404" s="91">
        <v>35655</v>
      </c>
      <c r="B4404">
        <v>926.53002900000001</v>
      </c>
      <c r="C4404">
        <v>935.77002000000005</v>
      </c>
      <c r="D4404">
        <v>916.53997800000002</v>
      </c>
      <c r="E4404">
        <v>922.02002000000005</v>
      </c>
      <c r="F4404">
        <v>922.02002000000005</v>
      </c>
      <c r="G4404">
        <v>587210000</v>
      </c>
    </row>
    <row r="4405" spans="1:7" x14ac:dyDescent="0.2">
      <c r="A4405" s="91">
        <v>35656</v>
      </c>
      <c r="B4405">
        <v>922.02002000000005</v>
      </c>
      <c r="C4405">
        <v>930.07000700000003</v>
      </c>
      <c r="D4405">
        <v>916.919983</v>
      </c>
      <c r="E4405">
        <v>924.77002000000005</v>
      </c>
      <c r="F4405">
        <v>924.77002000000005</v>
      </c>
      <c r="G4405">
        <v>530460000</v>
      </c>
    </row>
    <row r="4406" spans="1:7" x14ac:dyDescent="0.2">
      <c r="A4406" s="91">
        <v>35657</v>
      </c>
      <c r="B4406">
        <v>924.77002000000005</v>
      </c>
      <c r="C4406">
        <v>924.77002000000005</v>
      </c>
      <c r="D4406">
        <v>900.80999799999995</v>
      </c>
      <c r="E4406">
        <v>900.80999799999995</v>
      </c>
      <c r="F4406">
        <v>900.80999799999995</v>
      </c>
      <c r="G4406">
        <v>537820000</v>
      </c>
    </row>
    <row r="4407" spans="1:7" x14ac:dyDescent="0.2">
      <c r="A4407" s="91">
        <v>35660</v>
      </c>
      <c r="B4407">
        <v>900.80999799999995</v>
      </c>
      <c r="C4407">
        <v>912.57000700000003</v>
      </c>
      <c r="D4407">
        <v>893.34002699999996</v>
      </c>
      <c r="E4407">
        <v>912.48999000000003</v>
      </c>
      <c r="F4407">
        <v>912.48999000000003</v>
      </c>
      <c r="G4407">
        <v>514330000</v>
      </c>
    </row>
    <row r="4408" spans="1:7" x14ac:dyDescent="0.2">
      <c r="A4408" s="91">
        <v>35661</v>
      </c>
      <c r="B4408">
        <v>912.48999000000003</v>
      </c>
      <c r="C4408">
        <v>926.01000999999997</v>
      </c>
      <c r="D4408">
        <v>912.48999000000003</v>
      </c>
      <c r="E4408">
        <v>926.01000999999997</v>
      </c>
      <c r="F4408">
        <v>926.01000999999997</v>
      </c>
      <c r="G4408">
        <v>545630000</v>
      </c>
    </row>
    <row r="4409" spans="1:7" x14ac:dyDescent="0.2">
      <c r="A4409" s="91">
        <v>35662</v>
      </c>
      <c r="B4409">
        <v>926.01000999999997</v>
      </c>
      <c r="C4409">
        <v>939.34997599999997</v>
      </c>
      <c r="D4409">
        <v>924.580017</v>
      </c>
      <c r="E4409">
        <v>939.34997599999997</v>
      </c>
      <c r="F4409">
        <v>939.34997599999997</v>
      </c>
      <c r="G4409">
        <v>521270000</v>
      </c>
    </row>
    <row r="4410" spans="1:7" x14ac:dyDescent="0.2">
      <c r="A4410" s="91">
        <v>35663</v>
      </c>
      <c r="B4410">
        <v>939.34997599999997</v>
      </c>
      <c r="C4410">
        <v>939.46997099999999</v>
      </c>
      <c r="D4410">
        <v>921.34997599999997</v>
      </c>
      <c r="E4410">
        <v>925.04998799999998</v>
      </c>
      <c r="F4410">
        <v>925.04998799999998</v>
      </c>
      <c r="G4410">
        <v>499000000</v>
      </c>
    </row>
    <row r="4411" spans="1:7" x14ac:dyDescent="0.2">
      <c r="A4411" s="91">
        <v>35664</v>
      </c>
      <c r="B4411">
        <v>925.04998799999998</v>
      </c>
      <c r="C4411">
        <v>925.04998799999998</v>
      </c>
      <c r="D4411">
        <v>905.419983</v>
      </c>
      <c r="E4411">
        <v>923.53997800000002</v>
      </c>
      <c r="F4411">
        <v>923.53997800000002</v>
      </c>
      <c r="G4411">
        <v>460160000</v>
      </c>
    </row>
    <row r="4412" spans="1:7" x14ac:dyDescent="0.2">
      <c r="A4412" s="91">
        <v>35667</v>
      </c>
      <c r="B4412">
        <v>923.54998799999998</v>
      </c>
      <c r="C4412">
        <v>930.92999299999997</v>
      </c>
      <c r="D4412">
        <v>917.28997800000002</v>
      </c>
      <c r="E4412">
        <v>920.15997300000004</v>
      </c>
      <c r="F4412">
        <v>920.15997300000004</v>
      </c>
      <c r="G4412">
        <v>388990000</v>
      </c>
    </row>
    <row r="4413" spans="1:7" x14ac:dyDescent="0.2">
      <c r="A4413" s="91">
        <v>35668</v>
      </c>
      <c r="B4413">
        <v>920.15997300000004</v>
      </c>
      <c r="C4413">
        <v>922.46997099999999</v>
      </c>
      <c r="D4413">
        <v>911.71997099999999</v>
      </c>
      <c r="E4413">
        <v>913.02002000000005</v>
      </c>
      <c r="F4413">
        <v>913.02002000000005</v>
      </c>
      <c r="G4413">
        <v>449110000</v>
      </c>
    </row>
    <row r="4414" spans="1:7" x14ac:dyDescent="0.2">
      <c r="A4414" s="91">
        <v>35669</v>
      </c>
      <c r="B4414">
        <v>913.02002000000005</v>
      </c>
      <c r="C4414">
        <v>916.22997999999995</v>
      </c>
      <c r="D4414">
        <v>903.830017</v>
      </c>
      <c r="E4414">
        <v>913.70001200000002</v>
      </c>
      <c r="F4414">
        <v>913.70001200000002</v>
      </c>
      <c r="G4414">
        <v>492150000</v>
      </c>
    </row>
    <row r="4415" spans="1:7" x14ac:dyDescent="0.2">
      <c r="A4415" s="91">
        <v>35670</v>
      </c>
      <c r="B4415">
        <v>913.70001200000002</v>
      </c>
      <c r="C4415">
        <v>915.90002400000003</v>
      </c>
      <c r="D4415">
        <v>898.65002400000003</v>
      </c>
      <c r="E4415">
        <v>903.669983</v>
      </c>
      <c r="F4415">
        <v>903.669983</v>
      </c>
      <c r="G4415">
        <v>486300000</v>
      </c>
    </row>
    <row r="4416" spans="1:7" x14ac:dyDescent="0.2">
      <c r="A4416" s="91">
        <v>35671</v>
      </c>
      <c r="B4416">
        <v>903.669983</v>
      </c>
      <c r="C4416">
        <v>907.28002900000001</v>
      </c>
      <c r="D4416">
        <v>896.82000700000003</v>
      </c>
      <c r="E4416">
        <v>899.46997099999999</v>
      </c>
      <c r="F4416">
        <v>899.46997099999999</v>
      </c>
      <c r="G4416">
        <v>413910000</v>
      </c>
    </row>
    <row r="4417" spans="1:7" x14ac:dyDescent="0.2">
      <c r="A4417" s="91">
        <v>35675</v>
      </c>
      <c r="B4417">
        <v>899.46997099999999</v>
      </c>
      <c r="C4417">
        <v>927.580017</v>
      </c>
      <c r="D4417">
        <v>899.46997099999999</v>
      </c>
      <c r="E4417">
        <v>927.580017</v>
      </c>
      <c r="F4417">
        <v>927.580017</v>
      </c>
      <c r="G4417">
        <v>491870000</v>
      </c>
    </row>
    <row r="4418" spans="1:7" x14ac:dyDescent="0.2">
      <c r="A4418" s="91">
        <v>35676</v>
      </c>
      <c r="B4418">
        <v>927.580017</v>
      </c>
      <c r="C4418">
        <v>935.90002400000003</v>
      </c>
      <c r="D4418">
        <v>926.86999500000002</v>
      </c>
      <c r="E4418">
        <v>927.85998500000005</v>
      </c>
      <c r="F4418">
        <v>927.85998500000005</v>
      </c>
      <c r="G4418">
        <v>549060000</v>
      </c>
    </row>
    <row r="4419" spans="1:7" x14ac:dyDescent="0.2">
      <c r="A4419" s="91">
        <v>35677</v>
      </c>
      <c r="B4419">
        <v>927.85998500000005</v>
      </c>
      <c r="C4419">
        <v>933.35998500000005</v>
      </c>
      <c r="D4419">
        <v>925.59002699999996</v>
      </c>
      <c r="E4419">
        <v>930.86999500000002</v>
      </c>
      <c r="F4419">
        <v>930.86999500000002</v>
      </c>
      <c r="G4419">
        <v>559310000</v>
      </c>
    </row>
    <row r="4420" spans="1:7" x14ac:dyDescent="0.2">
      <c r="A4420" s="91">
        <v>35678</v>
      </c>
      <c r="B4420">
        <v>930.86999500000002</v>
      </c>
      <c r="C4420">
        <v>940.36999500000002</v>
      </c>
      <c r="D4420">
        <v>924.04998799999998</v>
      </c>
      <c r="E4420">
        <v>929.04998799999998</v>
      </c>
      <c r="F4420">
        <v>929.04998799999998</v>
      </c>
      <c r="G4420">
        <v>536400000</v>
      </c>
    </row>
    <row r="4421" spans="1:7" x14ac:dyDescent="0.2">
      <c r="A4421" s="91">
        <v>35681</v>
      </c>
      <c r="B4421">
        <v>929.04998799999998</v>
      </c>
      <c r="C4421">
        <v>936.5</v>
      </c>
      <c r="D4421">
        <v>929.04998799999998</v>
      </c>
      <c r="E4421">
        <v>931.20001200000002</v>
      </c>
      <c r="F4421">
        <v>931.20001200000002</v>
      </c>
      <c r="G4421">
        <v>466430000</v>
      </c>
    </row>
    <row r="4422" spans="1:7" x14ac:dyDescent="0.2">
      <c r="A4422" s="91">
        <v>35682</v>
      </c>
      <c r="B4422">
        <v>931.20001200000002</v>
      </c>
      <c r="C4422">
        <v>938.90002400000003</v>
      </c>
      <c r="D4422">
        <v>927.28002900000001</v>
      </c>
      <c r="E4422">
        <v>933.61999500000002</v>
      </c>
      <c r="F4422">
        <v>933.61999500000002</v>
      </c>
      <c r="G4422">
        <v>502200000</v>
      </c>
    </row>
    <row r="4423" spans="1:7" x14ac:dyDescent="0.2">
      <c r="A4423" s="91">
        <v>35683</v>
      </c>
      <c r="B4423">
        <v>933.61999500000002</v>
      </c>
      <c r="C4423">
        <v>933.61999500000002</v>
      </c>
      <c r="D4423">
        <v>918.76000999999997</v>
      </c>
      <c r="E4423">
        <v>919.03002900000001</v>
      </c>
      <c r="F4423">
        <v>919.03002900000001</v>
      </c>
      <c r="G4423">
        <v>517620000</v>
      </c>
    </row>
    <row r="4424" spans="1:7" x14ac:dyDescent="0.2">
      <c r="A4424" s="91">
        <v>35684</v>
      </c>
      <c r="B4424">
        <v>919.03002900000001</v>
      </c>
      <c r="C4424">
        <v>919.03002900000001</v>
      </c>
      <c r="D4424">
        <v>902.55999799999995</v>
      </c>
      <c r="E4424">
        <v>912.59002699999996</v>
      </c>
      <c r="F4424">
        <v>912.59002699999996</v>
      </c>
      <c r="G4424">
        <v>575020000</v>
      </c>
    </row>
    <row r="4425" spans="1:7" x14ac:dyDescent="0.2">
      <c r="A4425" s="91">
        <v>35685</v>
      </c>
      <c r="B4425">
        <v>912.59002699999996</v>
      </c>
      <c r="C4425">
        <v>925.04998799999998</v>
      </c>
      <c r="D4425">
        <v>906.70001200000002</v>
      </c>
      <c r="E4425">
        <v>923.90997300000004</v>
      </c>
      <c r="F4425">
        <v>923.90997300000004</v>
      </c>
      <c r="G4425">
        <v>544150000</v>
      </c>
    </row>
    <row r="4426" spans="1:7" x14ac:dyDescent="0.2">
      <c r="A4426" s="91">
        <v>35688</v>
      </c>
      <c r="B4426">
        <v>923.90997300000004</v>
      </c>
      <c r="C4426">
        <v>928.90002400000003</v>
      </c>
      <c r="D4426">
        <v>919.40997300000004</v>
      </c>
      <c r="E4426">
        <v>919.77002000000005</v>
      </c>
      <c r="F4426">
        <v>919.77002000000005</v>
      </c>
      <c r="G4426">
        <v>468030000</v>
      </c>
    </row>
    <row r="4427" spans="1:7" x14ac:dyDescent="0.2">
      <c r="A4427" s="91">
        <v>35689</v>
      </c>
      <c r="B4427">
        <v>919.77002000000005</v>
      </c>
      <c r="C4427">
        <v>947.65997300000004</v>
      </c>
      <c r="D4427">
        <v>919.77002000000005</v>
      </c>
      <c r="E4427">
        <v>945.64001499999995</v>
      </c>
      <c r="F4427">
        <v>945.64001499999995</v>
      </c>
      <c r="G4427">
        <v>636380000</v>
      </c>
    </row>
    <row r="4428" spans="1:7" x14ac:dyDescent="0.2">
      <c r="A4428" s="91">
        <v>35690</v>
      </c>
      <c r="B4428">
        <v>945.64001499999995</v>
      </c>
      <c r="C4428">
        <v>950.28997800000002</v>
      </c>
      <c r="D4428">
        <v>941.98999000000003</v>
      </c>
      <c r="E4428">
        <v>943</v>
      </c>
      <c r="F4428">
        <v>943</v>
      </c>
      <c r="G4428">
        <v>590550000</v>
      </c>
    </row>
    <row r="4429" spans="1:7" x14ac:dyDescent="0.2">
      <c r="A4429" s="91">
        <v>35691</v>
      </c>
      <c r="B4429">
        <v>943</v>
      </c>
      <c r="C4429">
        <v>958.19000200000005</v>
      </c>
      <c r="D4429">
        <v>943</v>
      </c>
      <c r="E4429">
        <v>947.28997800000002</v>
      </c>
      <c r="F4429">
        <v>947.28997800000002</v>
      </c>
      <c r="G4429">
        <v>566830000</v>
      </c>
    </row>
    <row r="4430" spans="1:7" x14ac:dyDescent="0.2">
      <c r="A4430" s="91">
        <v>35692</v>
      </c>
      <c r="B4430">
        <v>947.28997800000002</v>
      </c>
      <c r="C4430">
        <v>952.34997599999997</v>
      </c>
      <c r="D4430">
        <v>943.90002400000003</v>
      </c>
      <c r="E4430">
        <v>950.51000999999997</v>
      </c>
      <c r="F4430">
        <v>950.51000999999997</v>
      </c>
      <c r="G4430">
        <v>631040000</v>
      </c>
    </row>
    <row r="4431" spans="1:7" x14ac:dyDescent="0.2">
      <c r="A4431" s="91">
        <v>35695</v>
      </c>
      <c r="B4431">
        <v>950.51000999999997</v>
      </c>
      <c r="C4431">
        <v>960.59002699999996</v>
      </c>
      <c r="D4431">
        <v>950.51000999999997</v>
      </c>
      <c r="E4431">
        <v>955.42999299999997</v>
      </c>
      <c r="F4431">
        <v>955.42999299999997</v>
      </c>
      <c r="G4431">
        <v>490900000</v>
      </c>
    </row>
    <row r="4432" spans="1:7" x14ac:dyDescent="0.2">
      <c r="A4432" s="91">
        <v>35696</v>
      </c>
      <c r="B4432">
        <v>955.42999299999997</v>
      </c>
      <c r="C4432">
        <v>955.78002900000001</v>
      </c>
      <c r="D4432">
        <v>948.07000700000003</v>
      </c>
      <c r="E4432">
        <v>951.92999299999997</v>
      </c>
      <c r="F4432">
        <v>951.92999299999997</v>
      </c>
      <c r="G4432">
        <v>522930000</v>
      </c>
    </row>
    <row r="4433" spans="1:7" x14ac:dyDescent="0.2">
      <c r="A4433" s="91">
        <v>35697</v>
      </c>
      <c r="B4433">
        <v>951.92999299999997</v>
      </c>
      <c r="C4433">
        <v>959.78002900000001</v>
      </c>
      <c r="D4433">
        <v>944.07000700000003</v>
      </c>
      <c r="E4433">
        <v>944.47997999999995</v>
      </c>
      <c r="F4433">
        <v>944.47997999999995</v>
      </c>
      <c r="G4433">
        <v>639460000</v>
      </c>
    </row>
    <row r="4434" spans="1:7" x14ac:dyDescent="0.2">
      <c r="A4434" s="91">
        <v>35698</v>
      </c>
      <c r="B4434">
        <v>944.47997999999995</v>
      </c>
      <c r="C4434">
        <v>947</v>
      </c>
      <c r="D4434">
        <v>937.38000499999998</v>
      </c>
      <c r="E4434">
        <v>937.90997300000004</v>
      </c>
      <c r="F4434">
        <v>937.90997300000004</v>
      </c>
      <c r="G4434">
        <v>524880000</v>
      </c>
    </row>
    <row r="4435" spans="1:7" x14ac:dyDescent="0.2">
      <c r="A4435" s="91">
        <v>35699</v>
      </c>
      <c r="B4435">
        <v>937.90997300000004</v>
      </c>
      <c r="C4435">
        <v>946.44000200000005</v>
      </c>
      <c r="D4435">
        <v>937.90997300000004</v>
      </c>
      <c r="E4435">
        <v>945.21997099999999</v>
      </c>
      <c r="F4435">
        <v>945.21997099999999</v>
      </c>
      <c r="G4435">
        <v>505340000</v>
      </c>
    </row>
    <row r="4436" spans="1:7" x14ac:dyDescent="0.2">
      <c r="A4436" s="91">
        <v>35702</v>
      </c>
      <c r="B4436">
        <v>945.21997099999999</v>
      </c>
      <c r="C4436">
        <v>953.96002199999998</v>
      </c>
      <c r="D4436">
        <v>941.94000200000005</v>
      </c>
      <c r="E4436">
        <v>953.34002699999996</v>
      </c>
      <c r="F4436">
        <v>953.34002699999996</v>
      </c>
      <c r="G4436">
        <v>477100000</v>
      </c>
    </row>
    <row r="4437" spans="1:7" x14ac:dyDescent="0.2">
      <c r="A4437" s="91">
        <v>35703</v>
      </c>
      <c r="B4437">
        <v>953.34002699999996</v>
      </c>
      <c r="C4437">
        <v>955.169983</v>
      </c>
      <c r="D4437">
        <v>947.28002900000001</v>
      </c>
      <c r="E4437">
        <v>947.28002900000001</v>
      </c>
      <c r="F4437">
        <v>947.28002900000001</v>
      </c>
      <c r="G4437">
        <v>587500000</v>
      </c>
    </row>
    <row r="4438" spans="1:7" x14ac:dyDescent="0.2">
      <c r="A4438" s="91">
        <v>35704</v>
      </c>
      <c r="B4438">
        <v>947.28002900000001</v>
      </c>
      <c r="C4438">
        <v>956.71002199999998</v>
      </c>
      <c r="D4438">
        <v>947.28002900000001</v>
      </c>
      <c r="E4438">
        <v>955.40997300000004</v>
      </c>
      <c r="F4438">
        <v>955.40997300000004</v>
      </c>
      <c r="G4438">
        <v>598660000</v>
      </c>
    </row>
    <row r="4439" spans="1:7" x14ac:dyDescent="0.2">
      <c r="A4439" s="91">
        <v>35705</v>
      </c>
      <c r="B4439">
        <v>955.40997300000004</v>
      </c>
      <c r="C4439">
        <v>960.46002199999998</v>
      </c>
      <c r="D4439">
        <v>952.94000200000005</v>
      </c>
      <c r="E4439">
        <v>960.46002199999998</v>
      </c>
      <c r="F4439">
        <v>960.46002199999998</v>
      </c>
      <c r="G4439">
        <v>474760000</v>
      </c>
    </row>
    <row r="4440" spans="1:7" x14ac:dyDescent="0.2">
      <c r="A4440" s="91">
        <v>35706</v>
      </c>
      <c r="B4440">
        <v>960.46002199999998</v>
      </c>
      <c r="C4440">
        <v>975.46997099999999</v>
      </c>
      <c r="D4440">
        <v>955.13000499999998</v>
      </c>
      <c r="E4440">
        <v>965.03002900000001</v>
      </c>
      <c r="F4440">
        <v>965.03002900000001</v>
      </c>
      <c r="G4440">
        <v>623370000</v>
      </c>
    </row>
    <row r="4441" spans="1:7" x14ac:dyDescent="0.2">
      <c r="A4441" s="91">
        <v>35709</v>
      </c>
      <c r="B4441">
        <v>965.03002900000001</v>
      </c>
      <c r="C4441">
        <v>974.15997300000004</v>
      </c>
      <c r="D4441">
        <v>965.03002900000001</v>
      </c>
      <c r="E4441">
        <v>972.69000200000005</v>
      </c>
      <c r="F4441">
        <v>972.69000200000005</v>
      </c>
      <c r="G4441">
        <v>495620000</v>
      </c>
    </row>
    <row r="4442" spans="1:7" x14ac:dyDescent="0.2">
      <c r="A4442" s="91">
        <v>35710</v>
      </c>
      <c r="B4442">
        <v>972.69000200000005</v>
      </c>
      <c r="C4442">
        <v>983.11999500000002</v>
      </c>
      <c r="D4442">
        <v>971.95001200000002</v>
      </c>
      <c r="E4442">
        <v>983.11999500000002</v>
      </c>
      <c r="F4442">
        <v>983.11999500000002</v>
      </c>
      <c r="G4442">
        <v>551970000</v>
      </c>
    </row>
    <row r="4443" spans="1:7" x14ac:dyDescent="0.2">
      <c r="A4443" s="91">
        <v>35711</v>
      </c>
      <c r="B4443">
        <v>983.11999500000002</v>
      </c>
      <c r="C4443">
        <v>983.11999500000002</v>
      </c>
      <c r="D4443">
        <v>968.65002400000003</v>
      </c>
      <c r="E4443">
        <v>973.84002699999996</v>
      </c>
      <c r="F4443">
        <v>973.84002699999996</v>
      </c>
      <c r="G4443">
        <v>573110000</v>
      </c>
    </row>
    <row r="4444" spans="1:7" x14ac:dyDescent="0.2">
      <c r="A4444" s="91">
        <v>35712</v>
      </c>
      <c r="B4444">
        <v>973.84002699999996</v>
      </c>
      <c r="C4444">
        <v>974.71997099999999</v>
      </c>
      <c r="D4444">
        <v>963.34002699999996</v>
      </c>
      <c r="E4444">
        <v>970.61999500000002</v>
      </c>
      <c r="F4444">
        <v>970.61999500000002</v>
      </c>
      <c r="G4444">
        <v>551840000</v>
      </c>
    </row>
    <row r="4445" spans="1:7" x14ac:dyDescent="0.2">
      <c r="A4445" s="91">
        <v>35713</v>
      </c>
      <c r="B4445">
        <v>970.61999500000002</v>
      </c>
      <c r="C4445">
        <v>970.61999500000002</v>
      </c>
      <c r="D4445">
        <v>963.419983</v>
      </c>
      <c r="E4445">
        <v>966.97997999999995</v>
      </c>
      <c r="F4445">
        <v>966.97997999999995</v>
      </c>
      <c r="G4445">
        <v>500680000</v>
      </c>
    </row>
    <row r="4446" spans="1:7" x14ac:dyDescent="0.2">
      <c r="A4446" s="91">
        <v>35716</v>
      </c>
      <c r="B4446">
        <v>966.97997999999995</v>
      </c>
      <c r="C4446">
        <v>973.46002199999998</v>
      </c>
      <c r="D4446">
        <v>966.95001200000002</v>
      </c>
      <c r="E4446">
        <v>968.09997599999997</v>
      </c>
      <c r="F4446">
        <v>968.09997599999997</v>
      </c>
      <c r="G4446">
        <v>354800000</v>
      </c>
    </row>
    <row r="4447" spans="1:7" x14ac:dyDescent="0.2">
      <c r="A4447" s="91">
        <v>35717</v>
      </c>
      <c r="B4447">
        <v>968.09997599999997</v>
      </c>
      <c r="C4447">
        <v>972.85998500000005</v>
      </c>
      <c r="D4447">
        <v>961.86999500000002</v>
      </c>
      <c r="E4447">
        <v>970.28002900000001</v>
      </c>
      <c r="F4447">
        <v>970.28002900000001</v>
      </c>
      <c r="G4447">
        <v>510330000</v>
      </c>
    </row>
    <row r="4448" spans="1:7" x14ac:dyDescent="0.2">
      <c r="A4448" s="91">
        <v>35718</v>
      </c>
      <c r="B4448">
        <v>970.28002900000001</v>
      </c>
      <c r="C4448">
        <v>970.28002900000001</v>
      </c>
      <c r="D4448">
        <v>962.75</v>
      </c>
      <c r="E4448">
        <v>965.71997099999999</v>
      </c>
      <c r="F4448">
        <v>965.71997099999999</v>
      </c>
      <c r="G4448">
        <v>505310000</v>
      </c>
    </row>
    <row r="4449" spans="1:7" x14ac:dyDescent="0.2">
      <c r="A4449" s="91">
        <v>35719</v>
      </c>
      <c r="B4449">
        <v>965.71997099999999</v>
      </c>
      <c r="C4449">
        <v>973.38000499999998</v>
      </c>
      <c r="D4449">
        <v>950.77002000000005</v>
      </c>
      <c r="E4449">
        <v>955.25</v>
      </c>
      <c r="F4449">
        <v>955.25</v>
      </c>
      <c r="G4449">
        <v>597010000</v>
      </c>
    </row>
    <row r="4450" spans="1:7" x14ac:dyDescent="0.2">
      <c r="A4450" s="91">
        <v>35720</v>
      </c>
      <c r="B4450">
        <v>955.22997999999995</v>
      </c>
      <c r="C4450">
        <v>955.22997999999995</v>
      </c>
      <c r="D4450">
        <v>931.580017</v>
      </c>
      <c r="E4450">
        <v>944.15997300000004</v>
      </c>
      <c r="F4450">
        <v>944.15997300000004</v>
      </c>
      <c r="G4450">
        <v>624980000</v>
      </c>
    </row>
    <row r="4451" spans="1:7" x14ac:dyDescent="0.2">
      <c r="A4451" s="91">
        <v>35723</v>
      </c>
      <c r="B4451">
        <v>944.15997300000004</v>
      </c>
      <c r="C4451">
        <v>955.71997099999999</v>
      </c>
      <c r="D4451">
        <v>941.42999299999997</v>
      </c>
      <c r="E4451">
        <v>955.60998500000005</v>
      </c>
      <c r="F4451">
        <v>955.60998500000005</v>
      </c>
      <c r="G4451">
        <v>483880000</v>
      </c>
    </row>
    <row r="4452" spans="1:7" x14ac:dyDescent="0.2">
      <c r="A4452" s="91">
        <v>35724</v>
      </c>
      <c r="B4452">
        <v>955.60998500000005</v>
      </c>
      <c r="C4452">
        <v>972.55999799999995</v>
      </c>
      <c r="D4452">
        <v>955.60998500000005</v>
      </c>
      <c r="E4452">
        <v>972.28002900000001</v>
      </c>
      <c r="F4452">
        <v>972.28002900000001</v>
      </c>
      <c r="G4452">
        <v>582310000</v>
      </c>
    </row>
    <row r="4453" spans="1:7" x14ac:dyDescent="0.2">
      <c r="A4453" s="91">
        <v>35725</v>
      </c>
      <c r="B4453">
        <v>972.28002900000001</v>
      </c>
      <c r="C4453">
        <v>972.60998500000005</v>
      </c>
      <c r="D4453">
        <v>965.65997300000004</v>
      </c>
      <c r="E4453">
        <v>968.48999000000003</v>
      </c>
      <c r="F4453">
        <v>968.48999000000003</v>
      </c>
      <c r="G4453">
        <v>613490000</v>
      </c>
    </row>
    <row r="4454" spans="1:7" x14ac:dyDescent="0.2">
      <c r="A4454" s="91">
        <v>35726</v>
      </c>
      <c r="B4454">
        <v>968.48999000000003</v>
      </c>
      <c r="C4454">
        <v>968.48999000000003</v>
      </c>
      <c r="D4454">
        <v>944.15997300000004</v>
      </c>
      <c r="E4454">
        <v>950.69000200000005</v>
      </c>
      <c r="F4454">
        <v>950.69000200000005</v>
      </c>
      <c r="G4454">
        <v>673270000</v>
      </c>
    </row>
    <row r="4455" spans="1:7" x14ac:dyDescent="0.2">
      <c r="A4455" s="91">
        <v>35727</v>
      </c>
      <c r="B4455">
        <v>950.69000200000005</v>
      </c>
      <c r="C4455">
        <v>960.03997800000002</v>
      </c>
      <c r="D4455">
        <v>937.54998799999998</v>
      </c>
      <c r="E4455">
        <v>941.64001499999995</v>
      </c>
      <c r="F4455">
        <v>941.64001499999995</v>
      </c>
      <c r="G4455">
        <v>677630000</v>
      </c>
    </row>
    <row r="4456" spans="1:7" x14ac:dyDescent="0.2">
      <c r="A4456" s="91">
        <v>35730</v>
      </c>
      <c r="B4456">
        <v>941.64001499999995</v>
      </c>
      <c r="C4456">
        <v>941.64001499999995</v>
      </c>
      <c r="D4456">
        <v>876.72997999999995</v>
      </c>
      <c r="E4456">
        <v>876.98999000000003</v>
      </c>
      <c r="F4456">
        <v>876.98999000000003</v>
      </c>
      <c r="G4456">
        <v>693730000</v>
      </c>
    </row>
    <row r="4457" spans="1:7" x14ac:dyDescent="0.2">
      <c r="A4457" s="91">
        <v>35731</v>
      </c>
      <c r="B4457">
        <v>876.98999000000003</v>
      </c>
      <c r="C4457">
        <v>923.09002699999996</v>
      </c>
      <c r="D4457">
        <v>855.27002000000005</v>
      </c>
      <c r="E4457">
        <v>921.84997599999997</v>
      </c>
      <c r="F4457">
        <v>921.84997599999997</v>
      </c>
      <c r="G4457">
        <v>1202550000</v>
      </c>
    </row>
    <row r="4458" spans="1:7" x14ac:dyDescent="0.2">
      <c r="A4458" s="91">
        <v>35732</v>
      </c>
      <c r="B4458">
        <v>921.84997599999997</v>
      </c>
      <c r="C4458">
        <v>935.23999000000003</v>
      </c>
      <c r="D4458">
        <v>913.88000499999998</v>
      </c>
      <c r="E4458">
        <v>919.15997300000004</v>
      </c>
      <c r="F4458">
        <v>919.15997300000004</v>
      </c>
      <c r="G4458">
        <v>777660000</v>
      </c>
    </row>
    <row r="4459" spans="1:7" x14ac:dyDescent="0.2">
      <c r="A4459" s="91">
        <v>35733</v>
      </c>
      <c r="B4459">
        <v>919.15997300000004</v>
      </c>
      <c r="C4459">
        <v>923.28002900000001</v>
      </c>
      <c r="D4459">
        <v>903.67999299999997</v>
      </c>
      <c r="E4459">
        <v>903.67999299999997</v>
      </c>
      <c r="F4459">
        <v>903.67999299999997</v>
      </c>
      <c r="G4459">
        <v>712230000</v>
      </c>
    </row>
    <row r="4460" spans="1:7" x14ac:dyDescent="0.2">
      <c r="A4460" s="91">
        <v>35734</v>
      </c>
      <c r="B4460">
        <v>903.67999299999997</v>
      </c>
      <c r="C4460">
        <v>919.92999299999997</v>
      </c>
      <c r="D4460">
        <v>903.67999299999997</v>
      </c>
      <c r="E4460">
        <v>914.61999500000002</v>
      </c>
      <c r="F4460">
        <v>914.61999500000002</v>
      </c>
      <c r="G4460">
        <v>638070000</v>
      </c>
    </row>
    <row r="4461" spans="1:7" x14ac:dyDescent="0.2">
      <c r="A4461" s="91">
        <v>35737</v>
      </c>
      <c r="B4461">
        <v>914.61999500000002</v>
      </c>
      <c r="C4461">
        <v>939.02002000000005</v>
      </c>
      <c r="D4461">
        <v>914.61999500000002</v>
      </c>
      <c r="E4461">
        <v>938.98999000000003</v>
      </c>
      <c r="F4461">
        <v>938.98999000000003</v>
      </c>
      <c r="G4461">
        <v>564740000</v>
      </c>
    </row>
    <row r="4462" spans="1:7" x14ac:dyDescent="0.2">
      <c r="A4462" s="91">
        <v>35738</v>
      </c>
      <c r="B4462">
        <v>938.98999000000003</v>
      </c>
      <c r="C4462">
        <v>941.40002400000003</v>
      </c>
      <c r="D4462">
        <v>932.65997300000004</v>
      </c>
      <c r="E4462">
        <v>940.76000999999997</v>
      </c>
      <c r="F4462">
        <v>940.76000999999997</v>
      </c>
      <c r="G4462">
        <v>541590000</v>
      </c>
    </row>
    <row r="4463" spans="1:7" x14ac:dyDescent="0.2">
      <c r="A4463" s="91">
        <v>35739</v>
      </c>
      <c r="B4463">
        <v>940.76000999999997</v>
      </c>
      <c r="C4463">
        <v>949.61999500000002</v>
      </c>
      <c r="D4463">
        <v>938.15997300000004</v>
      </c>
      <c r="E4463">
        <v>942.76000999999997</v>
      </c>
      <c r="F4463">
        <v>942.76000999999997</v>
      </c>
      <c r="G4463">
        <v>565680000</v>
      </c>
    </row>
    <row r="4464" spans="1:7" x14ac:dyDescent="0.2">
      <c r="A4464" s="91">
        <v>35740</v>
      </c>
      <c r="B4464">
        <v>942.76000999999997</v>
      </c>
      <c r="C4464">
        <v>942.84997599999997</v>
      </c>
      <c r="D4464">
        <v>934.15997300000004</v>
      </c>
      <c r="E4464">
        <v>938.03002900000001</v>
      </c>
      <c r="F4464">
        <v>938.03002900000001</v>
      </c>
      <c r="G4464">
        <v>522890000</v>
      </c>
    </row>
    <row r="4465" spans="1:7" x14ac:dyDescent="0.2">
      <c r="A4465" s="91">
        <v>35741</v>
      </c>
      <c r="B4465">
        <v>938.03002900000001</v>
      </c>
      <c r="C4465">
        <v>938.03002900000001</v>
      </c>
      <c r="D4465">
        <v>915.39001499999995</v>
      </c>
      <c r="E4465">
        <v>927.51000999999997</v>
      </c>
      <c r="F4465">
        <v>927.51000999999997</v>
      </c>
      <c r="G4465">
        <v>569980000</v>
      </c>
    </row>
    <row r="4466" spans="1:7" x14ac:dyDescent="0.2">
      <c r="A4466" s="91">
        <v>35744</v>
      </c>
      <c r="B4466">
        <v>927.51000999999997</v>
      </c>
      <c r="C4466">
        <v>935.90002400000003</v>
      </c>
      <c r="D4466">
        <v>920.26000999999997</v>
      </c>
      <c r="E4466">
        <v>921.13000499999998</v>
      </c>
      <c r="F4466">
        <v>921.13000499999998</v>
      </c>
      <c r="G4466">
        <v>464140000</v>
      </c>
    </row>
    <row r="4467" spans="1:7" x14ac:dyDescent="0.2">
      <c r="A4467" s="91">
        <v>35745</v>
      </c>
      <c r="B4467">
        <v>921.13000499999998</v>
      </c>
      <c r="C4467">
        <v>928.28997800000002</v>
      </c>
      <c r="D4467">
        <v>919.63000499999998</v>
      </c>
      <c r="E4467">
        <v>923.78002900000001</v>
      </c>
      <c r="F4467">
        <v>923.78002900000001</v>
      </c>
      <c r="G4467">
        <v>435660000</v>
      </c>
    </row>
    <row r="4468" spans="1:7" x14ac:dyDescent="0.2">
      <c r="A4468" s="91">
        <v>35746</v>
      </c>
      <c r="B4468">
        <v>923.78002900000001</v>
      </c>
      <c r="C4468">
        <v>923.88000499999998</v>
      </c>
      <c r="D4468">
        <v>905.34002699999996</v>
      </c>
      <c r="E4468">
        <v>905.96002199999998</v>
      </c>
      <c r="F4468">
        <v>905.96002199999998</v>
      </c>
      <c r="G4468">
        <v>585340000</v>
      </c>
    </row>
    <row r="4469" spans="1:7" x14ac:dyDescent="0.2">
      <c r="A4469" s="91">
        <v>35747</v>
      </c>
      <c r="B4469">
        <v>905.96002199999998</v>
      </c>
      <c r="C4469">
        <v>917.78997800000002</v>
      </c>
      <c r="D4469">
        <v>900.60998500000005</v>
      </c>
      <c r="E4469">
        <v>916.65997300000004</v>
      </c>
      <c r="F4469">
        <v>916.65997300000004</v>
      </c>
      <c r="G4469">
        <v>653960000</v>
      </c>
    </row>
    <row r="4470" spans="1:7" x14ac:dyDescent="0.2">
      <c r="A4470" s="91">
        <v>35748</v>
      </c>
      <c r="B4470">
        <v>916.65997300000004</v>
      </c>
      <c r="C4470">
        <v>930.44000200000005</v>
      </c>
      <c r="D4470">
        <v>915.34002699999996</v>
      </c>
      <c r="E4470">
        <v>928.34997599999997</v>
      </c>
      <c r="F4470">
        <v>928.34997599999997</v>
      </c>
      <c r="G4470">
        <v>635760000</v>
      </c>
    </row>
    <row r="4471" spans="1:7" x14ac:dyDescent="0.2">
      <c r="A4471" s="91">
        <v>35751</v>
      </c>
      <c r="B4471">
        <v>928.34997599999997</v>
      </c>
      <c r="C4471">
        <v>949.65997300000004</v>
      </c>
      <c r="D4471">
        <v>928.34997599999997</v>
      </c>
      <c r="E4471">
        <v>946.20001200000002</v>
      </c>
      <c r="F4471">
        <v>946.20001200000002</v>
      </c>
      <c r="G4471">
        <v>576540000</v>
      </c>
    </row>
    <row r="4472" spans="1:7" x14ac:dyDescent="0.2">
      <c r="A4472" s="91">
        <v>35752</v>
      </c>
      <c r="B4472">
        <v>946.20001200000002</v>
      </c>
      <c r="C4472">
        <v>947.65002400000003</v>
      </c>
      <c r="D4472">
        <v>937.42999299999997</v>
      </c>
      <c r="E4472">
        <v>938.22997999999995</v>
      </c>
      <c r="F4472">
        <v>938.22997999999995</v>
      </c>
      <c r="G4472">
        <v>521380000</v>
      </c>
    </row>
    <row r="4473" spans="1:7" x14ac:dyDescent="0.2">
      <c r="A4473" s="91">
        <v>35753</v>
      </c>
      <c r="B4473">
        <v>938.22997999999995</v>
      </c>
      <c r="C4473">
        <v>947.28002900000001</v>
      </c>
      <c r="D4473">
        <v>934.830017</v>
      </c>
      <c r="E4473">
        <v>944.59002699999996</v>
      </c>
      <c r="F4473">
        <v>944.59002699999996</v>
      </c>
      <c r="G4473">
        <v>542720000</v>
      </c>
    </row>
    <row r="4474" spans="1:7" x14ac:dyDescent="0.2">
      <c r="A4474" s="91">
        <v>35754</v>
      </c>
      <c r="B4474">
        <v>944.59002699999996</v>
      </c>
      <c r="C4474">
        <v>961.830017</v>
      </c>
      <c r="D4474">
        <v>944.59002699999996</v>
      </c>
      <c r="E4474">
        <v>958.97997999999995</v>
      </c>
      <c r="F4474">
        <v>958.97997999999995</v>
      </c>
      <c r="G4474">
        <v>602610000</v>
      </c>
    </row>
    <row r="4475" spans="1:7" x14ac:dyDescent="0.2">
      <c r="A4475" s="91">
        <v>35755</v>
      </c>
      <c r="B4475">
        <v>958.97997999999995</v>
      </c>
      <c r="C4475">
        <v>964.54998799999998</v>
      </c>
      <c r="D4475">
        <v>954.59997599999997</v>
      </c>
      <c r="E4475">
        <v>963.09002699999996</v>
      </c>
      <c r="F4475">
        <v>963.09002699999996</v>
      </c>
      <c r="G4475">
        <v>611000000</v>
      </c>
    </row>
    <row r="4476" spans="1:7" x14ac:dyDescent="0.2">
      <c r="A4476" s="91">
        <v>35758</v>
      </c>
      <c r="B4476">
        <v>963.09002699999996</v>
      </c>
      <c r="C4476">
        <v>963.09002699999996</v>
      </c>
      <c r="D4476">
        <v>945.21997099999999</v>
      </c>
      <c r="E4476">
        <v>946.669983</v>
      </c>
      <c r="F4476">
        <v>946.669983</v>
      </c>
      <c r="G4476">
        <v>514920000</v>
      </c>
    </row>
    <row r="4477" spans="1:7" x14ac:dyDescent="0.2">
      <c r="A4477" s="91">
        <v>35759</v>
      </c>
      <c r="B4477">
        <v>946.669983</v>
      </c>
      <c r="C4477">
        <v>954.46997099999999</v>
      </c>
      <c r="D4477">
        <v>944.71002199999998</v>
      </c>
      <c r="E4477">
        <v>950.82000700000003</v>
      </c>
      <c r="F4477">
        <v>950.82000700000003</v>
      </c>
      <c r="G4477">
        <v>587890000</v>
      </c>
    </row>
    <row r="4478" spans="1:7" x14ac:dyDescent="0.2">
      <c r="A4478" s="91">
        <v>35760</v>
      </c>
      <c r="B4478">
        <v>950.82000700000003</v>
      </c>
      <c r="C4478">
        <v>956.46997099999999</v>
      </c>
      <c r="D4478">
        <v>950.82000700000003</v>
      </c>
      <c r="E4478">
        <v>951.64001499999995</v>
      </c>
      <c r="F4478">
        <v>951.64001499999995</v>
      </c>
      <c r="G4478">
        <v>487750000</v>
      </c>
    </row>
    <row r="4479" spans="1:7" x14ac:dyDescent="0.2">
      <c r="A4479" s="91">
        <v>35762</v>
      </c>
      <c r="B4479">
        <v>951.64001499999995</v>
      </c>
      <c r="C4479">
        <v>959.13000499999998</v>
      </c>
      <c r="D4479">
        <v>951.64001499999995</v>
      </c>
      <c r="E4479">
        <v>955.40002400000003</v>
      </c>
      <c r="F4479">
        <v>955.40002400000003</v>
      </c>
      <c r="G4479">
        <v>189070000</v>
      </c>
    </row>
    <row r="4480" spans="1:7" x14ac:dyDescent="0.2">
      <c r="A4480" s="91">
        <v>35765</v>
      </c>
      <c r="B4480">
        <v>955.40002400000003</v>
      </c>
      <c r="C4480">
        <v>974.77002000000005</v>
      </c>
      <c r="D4480">
        <v>955.40002400000003</v>
      </c>
      <c r="E4480">
        <v>974.77002000000005</v>
      </c>
      <c r="F4480">
        <v>974.77002000000005</v>
      </c>
      <c r="G4480">
        <v>590300000</v>
      </c>
    </row>
    <row r="4481" spans="1:7" x14ac:dyDescent="0.2">
      <c r="A4481" s="91">
        <v>35766</v>
      </c>
      <c r="B4481">
        <v>974.78002900000001</v>
      </c>
      <c r="C4481">
        <v>976.20001200000002</v>
      </c>
      <c r="D4481">
        <v>969.830017</v>
      </c>
      <c r="E4481">
        <v>971.67999299999997</v>
      </c>
      <c r="F4481">
        <v>971.67999299999997</v>
      </c>
      <c r="G4481">
        <v>576120000</v>
      </c>
    </row>
    <row r="4482" spans="1:7" x14ac:dyDescent="0.2">
      <c r="A4482" s="91">
        <v>35767</v>
      </c>
      <c r="B4482">
        <v>971.67999299999997</v>
      </c>
      <c r="C4482">
        <v>980.80999799999995</v>
      </c>
      <c r="D4482">
        <v>966.15997300000004</v>
      </c>
      <c r="E4482">
        <v>976.77002000000005</v>
      </c>
      <c r="F4482">
        <v>976.77002000000005</v>
      </c>
      <c r="G4482">
        <v>624610000</v>
      </c>
    </row>
    <row r="4483" spans="1:7" x14ac:dyDescent="0.2">
      <c r="A4483" s="91">
        <v>35768</v>
      </c>
      <c r="B4483">
        <v>976.77002000000005</v>
      </c>
      <c r="C4483">
        <v>983.35998500000005</v>
      </c>
      <c r="D4483">
        <v>971.36999500000002</v>
      </c>
      <c r="E4483">
        <v>973.09997599999997</v>
      </c>
      <c r="F4483">
        <v>973.09997599999997</v>
      </c>
      <c r="G4483">
        <v>633470000</v>
      </c>
    </row>
    <row r="4484" spans="1:7" x14ac:dyDescent="0.2">
      <c r="A4484" s="91">
        <v>35769</v>
      </c>
      <c r="B4484">
        <v>973.09997599999997</v>
      </c>
      <c r="C4484">
        <v>986.25</v>
      </c>
      <c r="D4484">
        <v>969.09997599999997</v>
      </c>
      <c r="E4484">
        <v>983.78997800000002</v>
      </c>
      <c r="F4484">
        <v>983.78997800000002</v>
      </c>
      <c r="G4484">
        <v>563590000</v>
      </c>
    </row>
    <row r="4485" spans="1:7" x14ac:dyDescent="0.2">
      <c r="A4485" s="91">
        <v>35772</v>
      </c>
      <c r="B4485">
        <v>983.78997800000002</v>
      </c>
      <c r="C4485">
        <v>985.669983</v>
      </c>
      <c r="D4485">
        <v>979.57000700000003</v>
      </c>
      <c r="E4485">
        <v>982.36999500000002</v>
      </c>
      <c r="F4485">
        <v>982.36999500000002</v>
      </c>
      <c r="G4485">
        <v>490320000</v>
      </c>
    </row>
    <row r="4486" spans="1:7" x14ac:dyDescent="0.2">
      <c r="A4486" s="91">
        <v>35773</v>
      </c>
      <c r="B4486">
        <v>982.36999500000002</v>
      </c>
      <c r="C4486">
        <v>982.36999500000002</v>
      </c>
      <c r="D4486">
        <v>973.80999799999995</v>
      </c>
      <c r="E4486">
        <v>975.78002900000001</v>
      </c>
      <c r="F4486">
        <v>975.78002900000001</v>
      </c>
      <c r="G4486">
        <v>539130000</v>
      </c>
    </row>
    <row r="4487" spans="1:7" x14ac:dyDescent="0.2">
      <c r="A4487" s="91">
        <v>35774</v>
      </c>
      <c r="B4487">
        <v>975.78002900000001</v>
      </c>
      <c r="C4487">
        <v>975.78002900000001</v>
      </c>
      <c r="D4487">
        <v>962.67999299999997</v>
      </c>
      <c r="E4487">
        <v>969.78997800000002</v>
      </c>
      <c r="F4487">
        <v>969.78997800000002</v>
      </c>
      <c r="G4487">
        <v>602290000</v>
      </c>
    </row>
    <row r="4488" spans="1:7" x14ac:dyDescent="0.2">
      <c r="A4488" s="91">
        <v>35775</v>
      </c>
      <c r="B4488">
        <v>969.78997800000002</v>
      </c>
      <c r="C4488">
        <v>969.78997800000002</v>
      </c>
      <c r="D4488">
        <v>951.89001499999995</v>
      </c>
      <c r="E4488">
        <v>954.94000200000005</v>
      </c>
      <c r="F4488">
        <v>954.94000200000005</v>
      </c>
      <c r="G4488">
        <v>631770000</v>
      </c>
    </row>
    <row r="4489" spans="1:7" x14ac:dyDescent="0.2">
      <c r="A4489" s="91">
        <v>35776</v>
      </c>
      <c r="B4489">
        <v>954.94000200000005</v>
      </c>
      <c r="C4489">
        <v>961.32000700000003</v>
      </c>
      <c r="D4489">
        <v>947</v>
      </c>
      <c r="E4489">
        <v>953.39001499999995</v>
      </c>
      <c r="F4489">
        <v>953.39001499999995</v>
      </c>
      <c r="G4489">
        <v>579280000</v>
      </c>
    </row>
    <row r="4490" spans="1:7" x14ac:dyDescent="0.2">
      <c r="A4490" s="91">
        <v>35779</v>
      </c>
      <c r="B4490">
        <v>953.39001499999995</v>
      </c>
      <c r="C4490">
        <v>965.96002199999998</v>
      </c>
      <c r="D4490">
        <v>953.39001499999995</v>
      </c>
      <c r="E4490">
        <v>963.39001499999995</v>
      </c>
      <c r="F4490">
        <v>963.39001499999995</v>
      </c>
      <c r="G4490">
        <v>597150000</v>
      </c>
    </row>
    <row r="4491" spans="1:7" x14ac:dyDescent="0.2">
      <c r="A4491" s="91">
        <v>35780</v>
      </c>
      <c r="B4491">
        <v>963.39001499999995</v>
      </c>
      <c r="C4491">
        <v>973</v>
      </c>
      <c r="D4491">
        <v>963.39001499999995</v>
      </c>
      <c r="E4491">
        <v>968.03997800000002</v>
      </c>
      <c r="F4491">
        <v>968.03997800000002</v>
      </c>
      <c r="G4491">
        <v>623320000</v>
      </c>
    </row>
    <row r="4492" spans="1:7" x14ac:dyDescent="0.2">
      <c r="A4492" s="91">
        <v>35781</v>
      </c>
      <c r="B4492">
        <v>968.03997800000002</v>
      </c>
      <c r="C4492">
        <v>974.29998799999998</v>
      </c>
      <c r="D4492">
        <v>964.25</v>
      </c>
      <c r="E4492">
        <v>965.53997800000002</v>
      </c>
      <c r="F4492">
        <v>965.53997800000002</v>
      </c>
      <c r="G4492">
        <v>618900000</v>
      </c>
    </row>
    <row r="4493" spans="1:7" x14ac:dyDescent="0.2">
      <c r="A4493" s="91">
        <v>35782</v>
      </c>
      <c r="B4493">
        <v>965.53997800000002</v>
      </c>
      <c r="C4493">
        <v>965.53997800000002</v>
      </c>
      <c r="D4493">
        <v>950.54998799999998</v>
      </c>
      <c r="E4493">
        <v>955.29998799999998</v>
      </c>
      <c r="F4493">
        <v>955.29998799999998</v>
      </c>
      <c r="G4493">
        <v>618870000</v>
      </c>
    </row>
    <row r="4494" spans="1:7" x14ac:dyDescent="0.2">
      <c r="A4494" s="91">
        <v>35783</v>
      </c>
      <c r="B4494">
        <v>955.29998799999998</v>
      </c>
      <c r="C4494">
        <v>955.29998799999998</v>
      </c>
      <c r="D4494">
        <v>924.919983</v>
      </c>
      <c r="E4494">
        <v>946.78002900000001</v>
      </c>
      <c r="F4494">
        <v>946.78002900000001</v>
      </c>
      <c r="G4494">
        <v>793200000</v>
      </c>
    </row>
    <row r="4495" spans="1:7" x14ac:dyDescent="0.2">
      <c r="A4495" s="91">
        <v>35786</v>
      </c>
      <c r="B4495">
        <v>946.78002900000001</v>
      </c>
      <c r="C4495">
        <v>956.72997999999995</v>
      </c>
      <c r="D4495">
        <v>946.25</v>
      </c>
      <c r="E4495">
        <v>953.70001200000002</v>
      </c>
      <c r="F4495">
        <v>953.70001200000002</v>
      </c>
      <c r="G4495">
        <v>530670000</v>
      </c>
    </row>
    <row r="4496" spans="1:7" x14ac:dyDescent="0.2">
      <c r="A4496" s="91">
        <v>35787</v>
      </c>
      <c r="B4496">
        <v>953.70001200000002</v>
      </c>
      <c r="C4496">
        <v>954.51000999999997</v>
      </c>
      <c r="D4496">
        <v>938.90997300000004</v>
      </c>
      <c r="E4496">
        <v>939.13000499999998</v>
      </c>
      <c r="F4496">
        <v>939.13000499999998</v>
      </c>
      <c r="G4496">
        <v>515070000</v>
      </c>
    </row>
    <row r="4497" spans="1:7" x14ac:dyDescent="0.2">
      <c r="A4497" s="91">
        <v>35788</v>
      </c>
      <c r="B4497">
        <v>939.13000499999998</v>
      </c>
      <c r="C4497">
        <v>942.88000499999998</v>
      </c>
      <c r="D4497">
        <v>932.70001200000002</v>
      </c>
      <c r="E4497">
        <v>932.70001200000002</v>
      </c>
      <c r="F4497">
        <v>932.70001200000002</v>
      </c>
      <c r="G4497">
        <v>265980000</v>
      </c>
    </row>
    <row r="4498" spans="1:7" x14ac:dyDescent="0.2">
      <c r="A4498" s="91">
        <v>35790</v>
      </c>
      <c r="B4498">
        <v>932.70001200000002</v>
      </c>
      <c r="C4498">
        <v>939.98999000000003</v>
      </c>
      <c r="D4498">
        <v>932.70001200000002</v>
      </c>
      <c r="E4498">
        <v>936.46002199999998</v>
      </c>
      <c r="F4498">
        <v>936.46002199999998</v>
      </c>
      <c r="G4498">
        <v>154900000</v>
      </c>
    </row>
    <row r="4499" spans="1:7" x14ac:dyDescent="0.2">
      <c r="A4499" s="91">
        <v>35793</v>
      </c>
      <c r="B4499">
        <v>936.46002199999998</v>
      </c>
      <c r="C4499">
        <v>953.95001200000002</v>
      </c>
      <c r="D4499">
        <v>936.46002199999998</v>
      </c>
      <c r="E4499">
        <v>953.34997599999997</v>
      </c>
      <c r="F4499">
        <v>953.34997599999997</v>
      </c>
      <c r="G4499">
        <v>443160000</v>
      </c>
    </row>
    <row r="4500" spans="1:7" x14ac:dyDescent="0.2">
      <c r="A4500" s="91">
        <v>35794</v>
      </c>
      <c r="B4500">
        <v>953.34997599999997</v>
      </c>
      <c r="C4500">
        <v>970.84002699999996</v>
      </c>
      <c r="D4500">
        <v>953.34997599999997</v>
      </c>
      <c r="E4500">
        <v>970.84002699999996</v>
      </c>
      <c r="F4500">
        <v>970.84002699999996</v>
      </c>
      <c r="G4500">
        <v>499500000</v>
      </c>
    </row>
    <row r="4501" spans="1:7" x14ac:dyDescent="0.2">
      <c r="A4501" s="91">
        <v>35795</v>
      </c>
      <c r="B4501">
        <v>970.84002699999996</v>
      </c>
      <c r="C4501">
        <v>975.02002000000005</v>
      </c>
      <c r="D4501">
        <v>967.40997300000004</v>
      </c>
      <c r="E4501">
        <v>970.42999299999997</v>
      </c>
      <c r="F4501">
        <v>970.42999299999997</v>
      </c>
      <c r="G4501">
        <v>467280000</v>
      </c>
    </row>
    <row r="4502" spans="1:7" x14ac:dyDescent="0.2">
      <c r="A4502" s="91">
        <v>35797</v>
      </c>
      <c r="B4502">
        <v>970.42999299999997</v>
      </c>
      <c r="C4502">
        <v>975.03997800000002</v>
      </c>
      <c r="D4502">
        <v>965.72997999999995</v>
      </c>
      <c r="E4502">
        <v>975.03997800000002</v>
      </c>
      <c r="F4502">
        <v>975.03997800000002</v>
      </c>
      <c r="G4502">
        <v>366730000</v>
      </c>
    </row>
    <row r="4503" spans="1:7" x14ac:dyDescent="0.2">
      <c r="A4503" s="91">
        <v>35800</v>
      </c>
      <c r="B4503">
        <v>975.03997800000002</v>
      </c>
      <c r="C4503">
        <v>982.63000499999998</v>
      </c>
      <c r="D4503">
        <v>969</v>
      </c>
      <c r="E4503">
        <v>977.07000700000003</v>
      </c>
      <c r="F4503">
        <v>977.07000700000003</v>
      </c>
      <c r="G4503">
        <v>628070000</v>
      </c>
    </row>
    <row r="4504" spans="1:7" x14ac:dyDescent="0.2">
      <c r="A4504" s="91">
        <v>35801</v>
      </c>
      <c r="B4504">
        <v>977.07000700000003</v>
      </c>
      <c r="C4504">
        <v>977.07000700000003</v>
      </c>
      <c r="D4504">
        <v>962.67999299999997</v>
      </c>
      <c r="E4504">
        <v>966.580017</v>
      </c>
      <c r="F4504">
        <v>966.580017</v>
      </c>
      <c r="G4504">
        <v>618360000</v>
      </c>
    </row>
    <row r="4505" spans="1:7" x14ac:dyDescent="0.2">
      <c r="A4505" s="91">
        <v>35802</v>
      </c>
      <c r="B4505">
        <v>966.580017</v>
      </c>
      <c r="C4505">
        <v>966.580017</v>
      </c>
      <c r="D4505">
        <v>952.669983</v>
      </c>
      <c r="E4505">
        <v>964</v>
      </c>
      <c r="F4505">
        <v>964</v>
      </c>
      <c r="G4505">
        <v>667390000</v>
      </c>
    </row>
    <row r="4506" spans="1:7" x14ac:dyDescent="0.2">
      <c r="A4506" s="91">
        <v>35803</v>
      </c>
      <c r="B4506">
        <v>964</v>
      </c>
      <c r="C4506">
        <v>964</v>
      </c>
      <c r="D4506">
        <v>955.03997800000002</v>
      </c>
      <c r="E4506">
        <v>956.04998799999998</v>
      </c>
      <c r="F4506">
        <v>956.04998799999998</v>
      </c>
      <c r="G4506">
        <v>652140000</v>
      </c>
    </row>
    <row r="4507" spans="1:7" x14ac:dyDescent="0.2">
      <c r="A4507" s="91">
        <v>35804</v>
      </c>
      <c r="B4507">
        <v>956.04998799999998</v>
      </c>
      <c r="C4507">
        <v>956.04998799999998</v>
      </c>
      <c r="D4507">
        <v>921.71997099999999</v>
      </c>
      <c r="E4507">
        <v>927.69000200000005</v>
      </c>
      <c r="F4507">
        <v>927.69000200000005</v>
      </c>
      <c r="G4507">
        <v>746420000</v>
      </c>
    </row>
    <row r="4508" spans="1:7" x14ac:dyDescent="0.2">
      <c r="A4508" s="91">
        <v>35807</v>
      </c>
      <c r="B4508">
        <v>927.69000200000005</v>
      </c>
      <c r="C4508">
        <v>939.25</v>
      </c>
      <c r="D4508">
        <v>912.830017</v>
      </c>
      <c r="E4508">
        <v>939.21002199999998</v>
      </c>
      <c r="F4508">
        <v>939.21002199999998</v>
      </c>
      <c r="G4508">
        <v>705450000</v>
      </c>
    </row>
    <row r="4509" spans="1:7" x14ac:dyDescent="0.2">
      <c r="A4509" s="91">
        <v>35808</v>
      </c>
      <c r="B4509">
        <v>939.21002199999998</v>
      </c>
      <c r="C4509">
        <v>952.14001499999995</v>
      </c>
      <c r="D4509">
        <v>939.21002199999998</v>
      </c>
      <c r="E4509">
        <v>952.11999500000002</v>
      </c>
      <c r="F4509">
        <v>952.11999500000002</v>
      </c>
      <c r="G4509">
        <v>646740000</v>
      </c>
    </row>
    <row r="4510" spans="1:7" x14ac:dyDescent="0.2">
      <c r="A4510" s="91">
        <v>35809</v>
      </c>
      <c r="B4510">
        <v>952.11999500000002</v>
      </c>
      <c r="C4510">
        <v>958.11999500000002</v>
      </c>
      <c r="D4510">
        <v>948</v>
      </c>
      <c r="E4510">
        <v>957.94000200000005</v>
      </c>
      <c r="F4510">
        <v>957.94000200000005</v>
      </c>
      <c r="G4510">
        <v>603280000</v>
      </c>
    </row>
    <row r="4511" spans="1:7" x14ac:dyDescent="0.2">
      <c r="A4511" s="91">
        <v>35810</v>
      </c>
      <c r="B4511">
        <v>957.94000200000005</v>
      </c>
      <c r="C4511">
        <v>957.94000200000005</v>
      </c>
      <c r="D4511">
        <v>950.27002000000005</v>
      </c>
      <c r="E4511">
        <v>950.72997999999995</v>
      </c>
      <c r="F4511">
        <v>950.72997999999995</v>
      </c>
      <c r="G4511">
        <v>569050000</v>
      </c>
    </row>
    <row r="4512" spans="1:7" x14ac:dyDescent="0.2">
      <c r="A4512" s="91">
        <v>35811</v>
      </c>
      <c r="B4512">
        <v>950.72997999999995</v>
      </c>
      <c r="C4512">
        <v>965.11999500000002</v>
      </c>
      <c r="D4512">
        <v>950.72997999999995</v>
      </c>
      <c r="E4512">
        <v>961.51000999999997</v>
      </c>
      <c r="F4512">
        <v>961.51000999999997</v>
      </c>
      <c r="G4512">
        <v>670080000</v>
      </c>
    </row>
    <row r="4513" spans="1:7" x14ac:dyDescent="0.2">
      <c r="A4513" s="91">
        <v>35815</v>
      </c>
      <c r="B4513">
        <v>961.51000999999997</v>
      </c>
      <c r="C4513">
        <v>978.59997599999997</v>
      </c>
      <c r="D4513">
        <v>961.47997999999995</v>
      </c>
      <c r="E4513">
        <v>978.59997599999997</v>
      </c>
      <c r="F4513">
        <v>978.59997599999997</v>
      </c>
      <c r="G4513">
        <v>644790000</v>
      </c>
    </row>
    <row r="4514" spans="1:7" x14ac:dyDescent="0.2">
      <c r="A4514" s="91">
        <v>35816</v>
      </c>
      <c r="B4514">
        <v>978.59997599999997</v>
      </c>
      <c r="C4514">
        <v>978.59997599999997</v>
      </c>
      <c r="D4514">
        <v>963.28997800000002</v>
      </c>
      <c r="E4514">
        <v>970.80999799999995</v>
      </c>
      <c r="F4514">
        <v>970.80999799999995</v>
      </c>
      <c r="G4514">
        <v>626160000</v>
      </c>
    </row>
    <row r="4515" spans="1:7" x14ac:dyDescent="0.2">
      <c r="A4515" s="91">
        <v>35817</v>
      </c>
      <c r="B4515">
        <v>970.80999799999995</v>
      </c>
      <c r="C4515">
        <v>970.80999799999995</v>
      </c>
      <c r="D4515">
        <v>959.48999000000003</v>
      </c>
      <c r="E4515">
        <v>963.03997800000002</v>
      </c>
      <c r="F4515">
        <v>963.03997800000002</v>
      </c>
      <c r="G4515">
        <v>646570000</v>
      </c>
    </row>
    <row r="4516" spans="1:7" x14ac:dyDescent="0.2">
      <c r="A4516" s="91">
        <v>35818</v>
      </c>
      <c r="B4516">
        <v>963.03997800000002</v>
      </c>
      <c r="C4516">
        <v>966.44000200000005</v>
      </c>
      <c r="D4516">
        <v>950.85998500000005</v>
      </c>
      <c r="E4516">
        <v>957.59002699999996</v>
      </c>
      <c r="F4516">
        <v>957.59002699999996</v>
      </c>
      <c r="G4516">
        <v>635770000</v>
      </c>
    </row>
    <row r="4517" spans="1:7" x14ac:dyDescent="0.2">
      <c r="A4517" s="91">
        <v>35821</v>
      </c>
      <c r="B4517">
        <v>957.59002699999996</v>
      </c>
      <c r="C4517">
        <v>963.03997800000002</v>
      </c>
      <c r="D4517">
        <v>954.23999000000003</v>
      </c>
      <c r="E4517">
        <v>956.95001200000002</v>
      </c>
      <c r="F4517">
        <v>956.95001200000002</v>
      </c>
      <c r="G4517">
        <v>555080000</v>
      </c>
    </row>
    <row r="4518" spans="1:7" x14ac:dyDescent="0.2">
      <c r="A4518" s="91">
        <v>35822</v>
      </c>
      <c r="B4518">
        <v>956.95001200000002</v>
      </c>
      <c r="C4518">
        <v>973.22997999999995</v>
      </c>
      <c r="D4518">
        <v>956.26000999999997</v>
      </c>
      <c r="E4518">
        <v>969.02002000000005</v>
      </c>
      <c r="F4518">
        <v>969.02002000000005</v>
      </c>
      <c r="G4518">
        <v>679140000</v>
      </c>
    </row>
    <row r="4519" spans="1:7" x14ac:dyDescent="0.2">
      <c r="A4519" s="91">
        <v>35823</v>
      </c>
      <c r="B4519">
        <v>969.02002000000005</v>
      </c>
      <c r="C4519">
        <v>978.63000499999998</v>
      </c>
      <c r="D4519">
        <v>969.02002000000005</v>
      </c>
      <c r="E4519">
        <v>977.46002199999998</v>
      </c>
      <c r="F4519">
        <v>977.46002199999998</v>
      </c>
      <c r="G4519">
        <v>708470000</v>
      </c>
    </row>
    <row r="4520" spans="1:7" x14ac:dyDescent="0.2">
      <c r="A4520" s="91">
        <v>35824</v>
      </c>
      <c r="B4520">
        <v>977.46002199999998</v>
      </c>
      <c r="C4520">
        <v>992.65002400000003</v>
      </c>
      <c r="D4520">
        <v>975.21002199999998</v>
      </c>
      <c r="E4520">
        <v>985.48999000000003</v>
      </c>
      <c r="F4520">
        <v>985.48999000000003</v>
      </c>
      <c r="G4520">
        <v>750760000</v>
      </c>
    </row>
    <row r="4521" spans="1:7" x14ac:dyDescent="0.2">
      <c r="A4521" s="91">
        <v>35825</v>
      </c>
      <c r="B4521">
        <v>985.48999000000003</v>
      </c>
      <c r="C4521">
        <v>987.40997300000004</v>
      </c>
      <c r="D4521">
        <v>979.63000499999998</v>
      </c>
      <c r="E4521">
        <v>980.28002900000001</v>
      </c>
      <c r="F4521">
        <v>980.28002900000001</v>
      </c>
      <c r="G4521">
        <v>613380000</v>
      </c>
    </row>
    <row r="4522" spans="1:7" x14ac:dyDescent="0.2">
      <c r="A4522" s="91">
        <v>35828</v>
      </c>
      <c r="B4522">
        <v>980.28002900000001</v>
      </c>
      <c r="C4522">
        <v>1002.47998</v>
      </c>
      <c r="D4522">
        <v>980.28002900000001</v>
      </c>
      <c r="E4522">
        <v>1001.27002</v>
      </c>
      <c r="F4522">
        <v>1001.27002</v>
      </c>
      <c r="G4522">
        <v>724320000</v>
      </c>
    </row>
    <row r="4523" spans="1:7" x14ac:dyDescent="0.2">
      <c r="A4523" s="91">
        <v>35829</v>
      </c>
      <c r="B4523">
        <v>1001.27002</v>
      </c>
      <c r="C4523">
        <v>1006.130005</v>
      </c>
      <c r="D4523">
        <v>996.90002400000003</v>
      </c>
      <c r="E4523">
        <v>1006</v>
      </c>
      <c r="F4523">
        <v>1006</v>
      </c>
      <c r="G4523">
        <v>692120000</v>
      </c>
    </row>
    <row r="4524" spans="1:7" x14ac:dyDescent="0.2">
      <c r="A4524" s="91">
        <v>35830</v>
      </c>
      <c r="B4524">
        <v>1006</v>
      </c>
      <c r="C4524">
        <v>1009.52002</v>
      </c>
      <c r="D4524">
        <v>999.42999299999997</v>
      </c>
      <c r="E4524">
        <v>1006.900024</v>
      </c>
      <c r="F4524">
        <v>1006.900024</v>
      </c>
      <c r="G4524">
        <v>695420000</v>
      </c>
    </row>
    <row r="4525" spans="1:7" x14ac:dyDescent="0.2">
      <c r="A4525" s="91">
        <v>35831</v>
      </c>
      <c r="B4525">
        <v>1006.900024</v>
      </c>
      <c r="C4525">
        <v>1013.51001</v>
      </c>
      <c r="D4525">
        <v>1000.27002</v>
      </c>
      <c r="E4525">
        <v>1003.539978</v>
      </c>
      <c r="F4525">
        <v>1003.539978</v>
      </c>
      <c r="G4525">
        <v>703980000</v>
      </c>
    </row>
    <row r="4526" spans="1:7" x14ac:dyDescent="0.2">
      <c r="A4526" s="91">
        <v>35832</v>
      </c>
      <c r="B4526">
        <v>1003.539978</v>
      </c>
      <c r="C4526">
        <v>1013.070007</v>
      </c>
      <c r="D4526">
        <v>1003.3599850000001</v>
      </c>
      <c r="E4526">
        <v>1012.460022</v>
      </c>
      <c r="F4526">
        <v>1012.460022</v>
      </c>
      <c r="G4526">
        <v>569650000</v>
      </c>
    </row>
    <row r="4527" spans="1:7" x14ac:dyDescent="0.2">
      <c r="A4527" s="91">
        <v>35835</v>
      </c>
      <c r="B4527">
        <v>1012.460022</v>
      </c>
      <c r="C4527">
        <v>1015.330017</v>
      </c>
      <c r="D4527">
        <v>1006.280029</v>
      </c>
      <c r="E4527">
        <v>1010.73999</v>
      </c>
      <c r="F4527">
        <v>1010.73999</v>
      </c>
      <c r="G4527">
        <v>524810000</v>
      </c>
    </row>
    <row r="4528" spans="1:7" x14ac:dyDescent="0.2">
      <c r="A4528" s="91">
        <v>35836</v>
      </c>
      <c r="B4528">
        <v>1010.73999</v>
      </c>
      <c r="C4528">
        <v>1022.150024</v>
      </c>
      <c r="D4528">
        <v>1010.710022</v>
      </c>
      <c r="E4528">
        <v>1019.01001</v>
      </c>
      <c r="F4528">
        <v>1019.01001</v>
      </c>
      <c r="G4528">
        <v>642800000</v>
      </c>
    </row>
    <row r="4529" spans="1:7" x14ac:dyDescent="0.2">
      <c r="A4529" s="91">
        <v>35837</v>
      </c>
      <c r="B4529">
        <v>1019.01001</v>
      </c>
      <c r="C4529">
        <v>1020.710022</v>
      </c>
      <c r="D4529">
        <v>1016.380005</v>
      </c>
      <c r="E4529">
        <v>1020.01001</v>
      </c>
      <c r="F4529">
        <v>1020.01001</v>
      </c>
      <c r="G4529">
        <v>599300000</v>
      </c>
    </row>
    <row r="4530" spans="1:7" x14ac:dyDescent="0.2">
      <c r="A4530" s="91">
        <v>35838</v>
      </c>
      <c r="B4530">
        <v>1020.01001</v>
      </c>
      <c r="C4530">
        <v>1026.3000489999999</v>
      </c>
      <c r="D4530">
        <v>1008.549988</v>
      </c>
      <c r="E4530">
        <v>1024.1400149999999</v>
      </c>
      <c r="F4530">
        <v>1024.1400149999999</v>
      </c>
      <c r="G4530">
        <v>611480000</v>
      </c>
    </row>
    <row r="4531" spans="1:7" x14ac:dyDescent="0.2">
      <c r="A4531" s="91">
        <v>35839</v>
      </c>
      <c r="B4531">
        <v>1024.1400149999999</v>
      </c>
      <c r="C4531">
        <v>1024.1400149999999</v>
      </c>
      <c r="D4531">
        <v>1017.710022</v>
      </c>
      <c r="E4531">
        <v>1020.090027</v>
      </c>
      <c r="F4531">
        <v>1020.090027</v>
      </c>
      <c r="G4531">
        <v>531940000</v>
      </c>
    </row>
    <row r="4532" spans="1:7" x14ac:dyDescent="0.2">
      <c r="A4532" s="91">
        <v>35843</v>
      </c>
      <c r="B4532">
        <v>1020.090027</v>
      </c>
      <c r="C4532">
        <v>1028.0200199999999</v>
      </c>
      <c r="D4532">
        <v>1020.090027</v>
      </c>
      <c r="E4532">
        <v>1022.76001</v>
      </c>
      <c r="F4532">
        <v>1022.76001</v>
      </c>
      <c r="G4532">
        <v>605890000</v>
      </c>
    </row>
    <row r="4533" spans="1:7" x14ac:dyDescent="0.2">
      <c r="A4533" s="91">
        <v>35844</v>
      </c>
      <c r="B4533">
        <v>1022.76001</v>
      </c>
      <c r="C4533">
        <v>1032.079956</v>
      </c>
      <c r="D4533">
        <v>1021.700012</v>
      </c>
      <c r="E4533">
        <v>1032.079956</v>
      </c>
      <c r="F4533">
        <v>1032.079956</v>
      </c>
      <c r="G4533">
        <v>606000000</v>
      </c>
    </row>
    <row r="4534" spans="1:7" x14ac:dyDescent="0.2">
      <c r="A4534" s="91">
        <v>35845</v>
      </c>
      <c r="B4534">
        <v>1032.079956</v>
      </c>
      <c r="C4534">
        <v>1032.9300539999999</v>
      </c>
      <c r="D4534">
        <v>1026.619995</v>
      </c>
      <c r="E4534">
        <v>1028.280029</v>
      </c>
      <c r="F4534">
        <v>1028.280029</v>
      </c>
      <c r="G4534">
        <v>581820000</v>
      </c>
    </row>
    <row r="4535" spans="1:7" x14ac:dyDescent="0.2">
      <c r="A4535" s="91">
        <v>35846</v>
      </c>
      <c r="B4535">
        <v>1028.280029</v>
      </c>
      <c r="C4535">
        <v>1034.209961</v>
      </c>
      <c r="D4535">
        <v>1022.690002</v>
      </c>
      <c r="E4535">
        <v>1034.209961</v>
      </c>
      <c r="F4535">
        <v>1034.209961</v>
      </c>
      <c r="G4535">
        <v>594300000</v>
      </c>
    </row>
    <row r="4536" spans="1:7" x14ac:dyDescent="0.2">
      <c r="A4536" s="91">
        <v>35849</v>
      </c>
      <c r="B4536">
        <v>1034.209961</v>
      </c>
      <c r="C4536">
        <v>1038.6800539999999</v>
      </c>
      <c r="D4536">
        <v>1031.76001</v>
      </c>
      <c r="E4536">
        <v>1038.1400149999999</v>
      </c>
      <c r="F4536">
        <v>1038.1400149999999</v>
      </c>
      <c r="G4536">
        <v>550730000</v>
      </c>
    </row>
    <row r="4537" spans="1:7" x14ac:dyDescent="0.2">
      <c r="A4537" s="91">
        <v>35850</v>
      </c>
      <c r="B4537">
        <v>1038.1400149999999</v>
      </c>
      <c r="C4537">
        <v>1038.7299800000001</v>
      </c>
      <c r="D4537">
        <v>1028.8900149999999</v>
      </c>
      <c r="E4537">
        <v>1030.5600589999999</v>
      </c>
      <c r="F4537">
        <v>1030.5600589999999</v>
      </c>
      <c r="G4537">
        <v>589880000</v>
      </c>
    </row>
    <row r="4538" spans="1:7" x14ac:dyDescent="0.2">
      <c r="A4538" s="91">
        <v>35851</v>
      </c>
      <c r="B4538">
        <v>1030.5600589999999</v>
      </c>
      <c r="C4538">
        <v>1045.790039</v>
      </c>
      <c r="D4538">
        <v>1030.5600589999999</v>
      </c>
      <c r="E4538">
        <v>1042.900024</v>
      </c>
      <c r="F4538">
        <v>1042.900024</v>
      </c>
      <c r="G4538">
        <v>611350000</v>
      </c>
    </row>
    <row r="4539" spans="1:7" x14ac:dyDescent="0.2">
      <c r="A4539" s="91">
        <v>35852</v>
      </c>
      <c r="B4539">
        <v>1042.900024</v>
      </c>
      <c r="C4539">
        <v>1048.6800539999999</v>
      </c>
      <c r="D4539">
        <v>1039.849976</v>
      </c>
      <c r="E4539">
        <v>1048.670044</v>
      </c>
      <c r="F4539">
        <v>1048.670044</v>
      </c>
      <c r="G4539">
        <v>646280000</v>
      </c>
    </row>
    <row r="4540" spans="1:7" x14ac:dyDescent="0.2">
      <c r="A4540" s="91">
        <v>35853</v>
      </c>
      <c r="B4540">
        <v>1048.670044</v>
      </c>
      <c r="C4540">
        <v>1051.660034</v>
      </c>
      <c r="D4540">
        <v>1044.400024</v>
      </c>
      <c r="E4540">
        <v>1049.339966</v>
      </c>
      <c r="F4540">
        <v>1049.339966</v>
      </c>
      <c r="G4540">
        <v>574480000</v>
      </c>
    </row>
    <row r="4541" spans="1:7" x14ac:dyDescent="0.2">
      <c r="A4541" s="91">
        <v>35856</v>
      </c>
      <c r="B4541">
        <v>1049.339966</v>
      </c>
      <c r="C4541">
        <v>1053.9799800000001</v>
      </c>
      <c r="D4541">
        <v>1044.6999510000001</v>
      </c>
      <c r="E4541">
        <v>1047.6999510000001</v>
      </c>
      <c r="F4541">
        <v>1047.6999510000001</v>
      </c>
      <c r="G4541">
        <v>591470000</v>
      </c>
    </row>
    <row r="4542" spans="1:7" x14ac:dyDescent="0.2">
      <c r="A4542" s="91">
        <v>35857</v>
      </c>
      <c r="B4542">
        <v>1047.6999510000001</v>
      </c>
      <c r="C4542">
        <v>1052.0200199999999</v>
      </c>
      <c r="D4542">
        <v>1043.410034</v>
      </c>
      <c r="E4542">
        <v>1052.0200199999999</v>
      </c>
      <c r="F4542">
        <v>1052.0200199999999</v>
      </c>
      <c r="G4542">
        <v>612360000</v>
      </c>
    </row>
    <row r="4543" spans="1:7" x14ac:dyDescent="0.2">
      <c r="A4543" s="91">
        <v>35858</v>
      </c>
      <c r="B4543">
        <v>1052.0200199999999</v>
      </c>
      <c r="C4543">
        <v>1052.0200199999999</v>
      </c>
      <c r="D4543">
        <v>1042.73999</v>
      </c>
      <c r="E4543">
        <v>1047.329956</v>
      </c>
      <c r="F4543">
        <v>1047.329956</v>
      </c>
      <c r="G4543">
        <v>644280000</v>
      </c>
    </row>
    <row r="4544" spans="1:7" x14ac:dyDescent="0.2">
      <c r="A4544" s="91">
        <v>35859</v>
      </c>
      <c r="B4544">
        <v>1047.329956</v>
      </c>
      <c r="C4544">
        <v>1047.329956</v>
      </c>
      <c r="D4544">
        <v>1030.869995</v>
      </c>
      <c r="E4544">
        <v>1035.0500489999999</v>
      </c>
      <c r="F4544">
        <v>1035.0500489999999</v>
      </c>
      <c r="G4544">
        <v>648270000</v>
      </c>
    </row>
    <row r="4545" spans="1:7" x14ac:dyDescent="0.2">
      <c r="A4545" s="91">
        <v>35860</v>
      </c>
      <c r="B4545">
        <v>1035.0500489999999</v>
      </c>
      <c r="C4545">
        <v>1055.6899410000001</v>
      </c>
      <c r="D4545">
        <v>1035.0500489999999</v>
      </c>
      <c r="E4545">
        <v>1055.6899410000001</v>
      </c>
      <c r="F4545">
        <v>1055.6899410000001</v>
      </c>
      <c r="G4545">
        <v>665500000</v>
      </c>
    </row>
    <row r="4546" spans="1:7" x14ac:dyDescent="0.2">
      <c r="A4546" s="91">
        <v>35863</v>
      </c>
      <c r="B4546">
        <v>1055.6899410000001</v>
      </c>
      <c r="C4546">
        <v>1058.5500489999999</v>
      </c>
      <c r="D4546">
        <v>1050.0200199999999</v>
      </c>
      <c r="E4546">
        <v>1052.3100589999999</v>
      </c>
      <c r="F4546">
        <v>1052.3100589999999</v>
      </c>
      <c r="G4546">
        <v>624700000</v>
      </c>
    </row>
    <row r="4547" spans="1:7" x14ac:dyDescent="0.2">
      <c r="A4547" s="91">
        <v>35864</v>
      </c>
      <c r="B4547">
        <v>1052.3100589999999</v>
      </c>
      <c r="C4547">
        <v>1064.589966</v>
      </c>
      <c r="D4547">
        <v>1052.3100589999999</v>
      </c>
      <c r="E4547">
        <v>1064.25</v>
      </c>
      <c r="F4547">
        <v>1064.25</v>
      </c>
      <c r="G4547">
        <v>631920000</v>
      </c>
    </row>
    <row r="4548" spans="1:7" x14ac:dyDescent="0.2">
      <c r="A4548" s="91">
        <v>35865</v>
      </c>
      <c r="B4548">
        <v>1064.25</v>
      </c>
      <c r="C4548">
        <v>1069.1800539999999</v>
      </c>
      <c r="D4548">
        <v>1064.219971</v>
      </c>
      <c r="E4548">
        <v>1068.469971</v>
      </c>
      <c r="F4548">
        <v>1068.469971</v>
      </c>
      <c r="G4548">
        <v>655260000</v>
      </c>
    </row>
    <row r="4549" spans="1:7" x14ac:dyDescent="0.2">
      <c r="A4549" s="91">
        <v>35866</v>
      </c>
      <c r="B4549">
        <v>1068.469971</v>
      </c>
      <c r="C4549">
        <v>1071.869995</v>
      </c>
      <c r="D4549">
        <v>1063.540039</v>
      </c>
      <c r="E4549">
        <v>1069.920044</v>
      </c>
      <c r="F4549">
        <v>1069.920044</v>
      </c>
      <c r="G4549">
        <v>594940000</v>
      </c>
    </row>
    <row r="4550" spans="1:7" x14ac:dyDescent="0.2">
      <c r="A4550" s="91">
        <v>35867</v>
      </c>
      <c r="B4550">
        <v>1069.920044</v>
      </c>
      <c r="C4550">
        <v>1075.8599850000001</v>
      </c>
      <c r="D4550">
        <v>1066.5699460000001</v>
      </c>
      <c r="E4550">
        <v>1068.6099850000001</v>
      </c>
      <c r="F4550">
        <v>1068.6099850000001</v>
      </c>
      <c r="G4550">
        <v>597800000</v>
      </c>
    </row>
    <row r="4551" spans="1:7" x14ac:dyDescent="0.2">
      <c r="A4551" s="91">
        <v>35870</v>
      </c>
      <c r="B4551">
        <v>1068.6099850000001</v>
      </c>
      <c r="C4551">
        <v>1079.459961</v>
      </c>
      <c r="D4551">
        <v>1068.6099850000001</v>
      </c>
      <c r="E4551">
        <v>1079.2700199999999</v>
      </c>
      <c r="F4551">
        <v>1079.2700199999999</v>
      </c>
      <c r="G4551">
        <v>548980000</v>
      </c>
    </row>
    <row r="4552" spans="1:7" x14ac:dyDescent="0.2">
      <c r="A4552" s="91">
        <v>35871</v>
      </c>
      <c r="B4552">
        <v>1079.2700199999999</v>
      </c>
      <c r="C4552">
        <v>1080.5200199999999</v>
      </c>
      <c r="D4552">
        <v>1073.290039</v>
      </c>
      <c r="E4552">
        <v>1080.4499510000001</v>
      </c>
      <c r="F4552">
        <v>1080.4499510000001</v>
      </c>
      <c r="G4552">
        <v>680960000</v>
      </c>
    </row>
    <row r="4553" spans="1:7" x14ac:dyDescent="0.2">
      <c r="A4553" s="91">
        <v>35872</v>
      </c>
      <c r="B4553">
        <v>1080.4499510000001</v>
      </c>
      <c r="C4553">
        <v>1085.5200199999999</v>
      </c>
      <c r="D4553">
        <v>1077.7700199999999</v>
      </c>
      <c r="E4553">
        <v>1085.5200199999999</v>
      </c>
      <c r="F4553">
        <v>1085.5200199999999</v>
      </c>
      <c r="G4553">
        <v>632690000</v>
      </c>
    </row>
    <row r="4554" spans="1:7" x14ac:dyDescent="0.2">
      <c r="A4554" s="91">
        <v>35873</v>
      </c>
      <c r="B4554">
        <v>1085.5200199999999</v>
      </c>
      <c r="C4554">
        <v>1089.73999</v>
      </c>
      <c r="D4554">
        <v>1084.3000489999999</v>
      </c>
      <c r="E4554">
        <v>1089.73999</v>
      </c>
      <c r="F4554">
        <v>1089.73999</v>
      </c>
      <c r="G4554">
        <v>598240000</v>
      </c>
    </row>
    <row r="4555" spans="1:7" x14ac:dyDescent="0.2">
      <c r="A4555" s="91">
        <v>35874</v>
      </c>
      <c r="B4555">
        <v>1089.73999</v>
      </c>
      <c r="C4555">
        <v>1101.040039</v>
      </c>
      <c r="D4555">
        <v>1089.3900149999999</v>
      </c>
      <c r="E4555">
        <v>1099.160034</v>
      </c>
      <c r="F4555">
        <v>1099.160034</v>
      </c>
      <c r="G4555">
        <v>717310000</v>
      </c>
    </row>
    <row r="4556" spans="1:7" x14ac:dyDescent="0.2">
      <c r="A4556" s="91">
        <v>35877</v>
      </c>
      <c r="B4556">
        <v>1099.160034</v>
      </c>
      <c r="C4556">
        <v>1101.160034</v>
      </c>
      <c r="D4556">
        <v>1094.25</v>
      </c>
      <c r="E4556">
        <v>1095.5500489999999</v>
      </c>
      <c r="F4556">
        <v>1095.5500489999999</v>
      </c>
      <c r="G4556">
        <v>631350000</v>
      </c>
    </row>
    <row r="4557" spans="1:7" x14ac:dyDescent="0.2">
      <c r="A4557" s="91">
        <v>35878</v>
      </c>
      <c r="B4557">
        <v>1095.5500489999999</v>
      </c>
      <c r="C4557">
        <v>1106.75</v>
      </c>
      <c r="D4557">
        <v>1095.5500489999999</v>
      </c>
      <c r="E4557">
        <v>1105.650024</v>
      </c>
      <c r="F4557">
        <v>1105.650024</v>
      </c>
      <c r="G4557">
        <v>605720000</v>
      </c>
    </row>
    <row r="4558" spans="1:7" x14ac:dyDescent="0.2">
      <c r="A4558" s="91">
        <v>35879</v>
      </c>
      <c r="B4558">
        <v>1105.650024</v>
      </c>
      <c r="C4558">
        <v>1113.0699460000001</v>
      </c>
      <c r="D4558">
        <v>1092.839966</v>
      </c>
      <c r="E4558">
        <v>1101.9300539999999</v>
      </c>
      <c r="F4558">
        <v>1101.9300539999999</v>
      </c>
      <c r="G4558">
        <v>676550000</v>
      </c>
    </row>
    <row r="4559" spans="1:7" x14ac:dyDescent="0.2">
      <c r="A4559" s="91">
        <v>35880</v>
      </c>
      <c r="B4559">
        <v>1101.9300539999999</v>
      </c>
      <c r="C4559">
        <v>1106.280029</v>
      </c>
      <c r="D4559">
        <v>1097</v>
      </c>
      <c r="E4559">
        <v>1100.8000489999999</v>
      </c>
      <c r="F4559">
        <v>1100.8000489999999</v>
      </c>
      <c r="G4559">
        <v>606770000</v>
      </c>
    </row>
    <row r="4560" spans="1:7" x14ac:dyDescent="0.2">
      <c r="A4560" s="91">
        <v>35881</v>
      </c>
      <c r="B4560">
        <v>1100.8000489999999</v>
      </c>
      <c r="C4560">
        <v>1107.1800539999999</v>
      </c>
      <c r="D4560">
        <v>1091.1400149999999</v>
      </c>
      <c r="E4560">
        <v>1095.4399410000001</v>
      </c>
      <c r="F4560">
        <v>1095.4399410000001</v>
      </c>
      <c r="G4560">
        <v>582190000</v>
      </c>
    </row>
    <row r="4561" spans="1:7" x14ac:dyDescent="0.2">
      <c r="A4561" s="91">
        <v>35884</v>
      </c>
      <c r="B4561">
        <v>1095.4399410000001</v>
      </c>
      <c r="C4561">
        <v>1099.099976</v>
      </c>
      <c r="D4561">
        <v>1090.0200199999999</v>
      </c>
      <c r="E4561">
        <v>1093.599976</v>
      </c>
      <c r="F4561">
        <v>1093.599976</v>
      </c>
      <c r="G4561">
        <v>497400000</v>
      </c>
    </row>
    <row r="4562" spans="1:7" x14ac:dyDescent="0.2">
      <c r="A4562" s="91">
        <v>35885</v>
      </c>
      <c r="B4562">
        <v>1093.5500489999999</v>
      </c>
      <c r="C4562">
        <v>1110.130005</v>
      </c>
      <c r="D4562">
        <v>1093.5500489999999</v>
      </c>
      <c r="E4562">
        <v>1101.75</v>
      </c>
      <c r="F4562">
        <v>1101.75</v>
      </c>
      <c r="G4562">
        <v>674930000</v>
      </c>
    </row>
    <row r="4563" spans="1:7" x14ac:dyDescent="0.2">
      <c r="A4563" s="91">
        <v>35886</v>
      </c>
      <c r="B4563">
        <v>1101.75</v>
      </c>
      <c r="C4563">
        <v>1109.1899410000001</v>
      </c>
      <c r="D4563">
        <v>1095.290039</v>
      </c>
      <c r="E4563">
        <v>1108.150024</v>
      </c>
      <c r="F4563">
        <v>1108.150024</v>
      </c>
      <c r="G4563">
        <v>677310000</v>
      </c>
    </row>
    <row r="4564" spans="1:7" x14ac:dyDescent="0.2">
      <c r="A4564" s="91">
        <v>35887</v>
      </c>
      <c r="B4564">
        <v>1108.150024</v>
      </c>
      <c r="C4564">
        <v>1121.01001</v>
      </c>
      <c r="D4564">
        <v>1107.8900149999999</v>
      </c>
      <c r="E4564">
        <v>1120.01001</v>
      </c>
      <c r="F4564">
        <v>1120.01001</v>
      </c>
      <c r="G4564">
        <v>674340000</v>
      </c>
    </row>
    <row r="4565" spans="1:7" x14ac:dyDescent="0.2">
      <c r="A4565" s="91">
        <v>35888</v>
      </c>
      <c r="B4565">
        <v>1120.01001</v>
      </c>
      <c r="C4565">
        <v>1126.3599850000001</v>
      </c>
      <c r="D4565">
        <v>1118.119995</v>
      </c>
      <c r="E4565">
        <v>1122.6999510000001</v>
      </c>
      <c r="F4565">
        <v>1122.6999510000001</v>
      </c>
      <c r="G4565">
        <v>653880000</v>
      </c>
    </row>
    <row r="4566" spans="1:7" x14ac:dyDescent="0.2">
      <c r="A4566" s="91">
        <v>35891</v>
      </c>
      <c r="B4566">
        <v>1122.6999510000001</v>
      </c>
      <c r="C4566">
        <v>1131.98999</v>
      </c>
      <c r="D4566">
        <v>1121.369995</v>
      </c>
      <c r="E4566">
        <v>1121.380005</v>
      </c>
      <c r="F4566">
        <v>1121.380005</v>
      </c>
      <c r="G4566">
        <v>625810000</v>
      </c>
    </row>
    <row r="4567" spans="1:7" x14ac:dyDescent="0.2">
      <c r="A4567" s="91">
        <v>35892</v>
      </c>
      <c r="B4567">
        <v>1121.380005</v>
      </c>
      <c r="C4567">
        <v>1121.380005</v>
      </c>
      <c r="D4567">
        <v>1102.4399410000001</v>
      </c>
      <c r="E4567">
        <v>1109.5500489999999</v>
      </c>
      <c r="F4567">
        <v>1109.5500489999999</v>
      </c>
      <c r="G4567">
        <v>670760000</v>
      </c>
    </row>
    <row r="4568" spans="1:7" x14ac:dyDescent="0.2">
      <c r="A4568" s="91">
        <v>35893</v>
      </c>
      <c r="B4568">
        <v>1109.5500489999999</v>
      </c>
      <c r="C4568">
        <v>1111.599976</v>
      </c>
      <c r="D4568">
        <v>1098.209961</v>
      </c>
      <c r="E4568">
        <v>1101.650024</v>
      </c>
      <c r="F4568">
        <v>1101.650024</v>
      </c>
      <c r="G4568">
        <v>616330000</v>
      </c>
    </row>
    <row r="4569" spans="1:7" x14ac:dyDescent="0.2">
      <c r="A4569" s="91">
        <v>35894</v>
      </c>
      <c r="B4569">
        <v>1101.650024</v>
      </c>
      <c r="C4569">
        <v>1111.4499510000001</v>
      </c>
      <c r="D4569">
        <v>1101.650024</v>
      </c>
      <c r="E4569">
        <v>1110.670044</v>
      </c>
      <c r="F4569">
        <v>1110.670044</v>
      </c>
      <c r="G4569">
        <v>548940000</v>
      </c>
    </row>
    <row r="4570" spans="1:7" x14ac:dyDescent="0.2">
      <c r="A4570" s="91">
        <v>35898</v>
      </c>
      <c r="B4570">
        <v>1110.670044</v>
      </c>
      <c r="C4570">
        <v>1110.75</v>
      </c>
      <c r="D4570">
        <v>1100.599976</v>
      </c>
      <c r="E4570">
        <v>1109.6899410000001</v>
      </c>
      <c r="F4570">
        <v>1109.6899410000001</v>
      </c>
      <c r="G4570">
        <v>564480000</v>
      </c>
    </row>
    <row r="4571" spans="1:7" x14ac:dyDescent="0.2">
      <c r="A4571" s="91">
        <v>35899</v>
      </c>
      <c r="B4571">
        <v>1109.6899410000001</v>
      </c>
      <c r="C4571">
        <v>1115.9499510000001</v>
      </c>
      <c r="D4571">
        <v>1109.4799800000001</v>
      </c>
      <c r="E4571">
        <v>1115.75</v>
      </c>
      <c r="F4571">
        <v>1115.75</v>
      </c>
      <c r="G4571">
        <v>613730000</v>
      </c>
    </row>
    <row r="4572" spans="1:7" x14ac:dyDescent="0.2">
      <c r="A4572" s="91">
        <v>35900</v>
      </c>
      <c r="B4572">
        <v>1115.75</v>
      </c>
      <c r="C4572">
        <v>1119.900024</v>
      </c>
      <c r="D4572">
        <v>1112.23999</v>
      </c>
      <c r="E4572">
        <v>1119.3199460000001</v>
      </c>
      <c r="F4572">
        <v>1119.3199460000001</v>
      </c>
      <c r="G4572">
        <v>685020000</v>
      </c>
    </row>
    <row r="4573" spans="1:7" x14ac:dyDescent="0.2">
      <c r="A4573" s="91">
        <v>35901</v>
      </c>
      <c r="B4573">
        <v>1119.3199460000001</v>
      </c>
      <c r="C4573">
        <v>1119.3199460000001</v>
      </c>
      <c r="D4573">
        <v>1105.2700199999999</v>
      </c>
      <c r="E4573">
        <v>1108.170044</v>
      </c>
      <c r="F4573">
        <v>1108.170044</v>
      </c>
      <c r="G4573">
        <v>699570000</v>
      </c>
    </row>
    <row r="4574" spans="1:7" x14ac:dyDescent="0.2">
      <c r="A4574" s="91">
        <v>35902</v>
      </c>
      <c r="B4574">
        <v>1108.170044</v>
      </c>
      <c r="C4574">
        <v>1122.719971</v>
      </c>
      <c r="D4574">
        <v>1104.9499510000001</v>
      </c>
      <c r="E4574">
        <v>1122.719971</v>
      </c>
      <c r="F4574">
        <v>1122.719971</v>
      </c>
      <c r="G4574">
        <v>672290000</v>
      </c>
    </row>
    <row r="4575" spans="1:7" x14ac:dyDescent="0.2">
      <c r="A4575" s="91">
        <v>35905</v>
      </c>
      <c r="B4575">
        <v>1122.719971</v>
      </c>
      <c r="C4575">
        <v>1124.880005</v>
      </c>
      <c r="D4575">
        <v>1118.4300539999999</v>
      </c>
      <c r="E4575">
        <v>1123.650024</v>
      </c>
      <c r="F4575">
        <v>1123.650024</v>
      </c>
      <c r="G4575">
        <v>595190000</v>
      </c>
    </row>
    <row r="4576" spans="1:7" x14ac:dyDescent="0.2">
      <c r="A4576" s="91">
        <v>35906</v>
      </c>
      <c r="B4576">
        <v>1123.650024</v>
      </c>
      <c r="C4576">
        <v>1129.650024</v>
      </c>
      <c r="D4576">
        <v>1119.540039</v>
      </c>
      <c r="E4576">
        <v>1126.670044</v>
      </c>
      <c r="F4576">
        <v>1126.670044</v>
      </c>
      <c r="G4576">
        <v>675640000</v>
      </c>
    </row>
    <row r="4577" spans="1:7" x14ac:dyDescent="0.2">
      <c r="A4577" s="91">
        <v>35907</v>
      </c>
      <c r="B4577">
        <v>1126.670044</v>
      </c>
      <c r="C4577">
        <v>1132.9799800000001</v>
      </c>
      <c r="D4577">
        <v>1126.290039</v>
      </c>
      <c r="E4577">
        <v>1130.540039</v>
      </c>
      <c r="F4577">
        <v>1130.540039</v>
      </c>
      <c r="G4577">
        <v>696740000</v>
      </c>
    </row>
    <row r="4578" spans="1:7" x14ac:dyDescent="0.2">
      <c r="A4578" s="91">
        <v>35908</v>
      </c>
      <c r="B4578">
        <v>1130.540039</v>
      </c>
      <c r="C4578">
        <v>1130.540039</v>
      </c>
      <c r="D4578">
        <v>1117.48999</v>
      </c>
      <c r="E4578">
        <v>1119.579956</v>
      </c>
      <c r="F4578">
        <v>1119.579956</v>
      </c>
      <c r="G4578">
        <v>653190000</v>
      </c>
    </row>
    <row r="4579" spans="1:7" x14ac:dyDescent="0.2">
      <c r="A4579" s="91">
        <v>35909</v>
      </c>
      <c r="B4579">
        <v>1119.579956</v>
      </c>
      <c r="C4579">
        <v>1122.8100589999999</v>
      </c>
      <c r="D4579">
        <v>1104.7700199999999</v>
      </c>
      <c r="E4579">
        <v>1107.900024</v>
      </c>
      <c r="F4579">
        <v>1107.900024</v>
      </c>
      <c r="G4579">
        <v>633890000</v>
      </c>
    </row>
    <row r="4580" spans="1:7" x14ac:dyDescent="0.2">
      <c r="A4580" s="91">
        <v>35912</v>
      </c>
      <c r="B4580">
        <v>1107.900024</v>
      </c>
      <c r="C4580">
        <v>1107.900024</v>
      </c>
      <c r="D4580">
        <v>1076.6999510000001</v>
      </c>
      <c r="E4580">
        <v>1086.540039</v>
      </c>
      <c r="F4580">
        <v>1086.540039</v>
      </c>
      <c r="G4580">
        <v>685960000</v>
      </c>
    </row>
    <row r="4581" spans="1:7" x14ac:dyDescent="0.2">
      <c r="A4581" s="91">
        <v>35913</v>
      </c>
      <c r="B4581">
        <v>1086.540039</v>
      </c>
      <c r="C4581">
        <v>1095.9399410000001</v>
      </c>
      <c r="D4581">
        <v>1081.48999</v>
      </c>
      <c r="E4581">
        <v>1085.1099850000001</v>
      </c>
      <c r="F4581">
        <v>1085.1099850000001</v>
      </c>
      <c r="G4581">
        <v>678600000</v>
      </c>
    </row>
    <row r="4582" spans="1:7" x14ac:dyDescent="0.2">
      <c r="A4582" s="91">
        <v>35914</v>
      </c>
      <c r="B4582">
        <v>1085.1099850000001</v>
      </c>
      <c r="C4582">
        <v>1098.23999</v>
      </c>
      <c r="D4582">
        <v>1084.650024</v>
      </c>
      <c r="E4582">
        <v>1094.619995</v>
      </c>
      <c r="F4582">
        <v>1094.619995</v>
      </c>
      <c r="G4582">
        <v>638790000</v>
      </c>
    </row>
    <row r="4583" spans="1:7" x14ac:dyDescent="0.2">
      <c r="A4583" s="91">
        <v>35915</v>
      </c>
      <c r="B4583">
        <v>1094.630005</v>
      </c>
      <c r="C4583">
        <v>1116.969971</v>
      </c>
      <c r="D4583">
        <v>1094.630005</v>
      </c>
      <c r="E4583">
        <v>1111.75</v>
      </c>
      <c r="F4583">
        <v>1111.75</v>
      </c>
      <c r="G4583">
        <v>695600000</v>
      </c>
    </row>
    <row r="4584" spans="1:7" x14ac:dyDescent="0.2">
      <c r="A4584" s="91">
        <v>35916</v>
      </c>
      <c r="B4584">
        <v>1111.75</v>
      </c>
      <c r="C4584">
        <v>1121.0200199999999</v>
      </c>
      <c r="D4584">
        <v>1111.75</v>
      </c>
      <c r="E4584">
        <v>1121</v>
      </c>
      <c r="F4584">
        <v>1121</v>
      </c>
      <c r="G4584">
        <v>581970000</v>
      </c>
    </row>
    <row r="4585" spans="1:7" x14ac:dyDescent="0.2">
      <c r="A4585" s="91">
        <v>35919</v>
      </c>
      <c r="B4585">
        <v>1121</v>
      </c>
      <c r="C4585">
        <v>1130.5200199999999</v>
      </c>
      <c r="D4585">
        <v>1121</v>
      </c>
      <c r="E4585">
        <v>1122.0699460000001</v>
      </c>
      <c r="F4585">
        <v>1122.0699460000001</v>
      </c>
      <c r="G4585">
        <v>551700000</v>
      </c>
    </row>
    <row r="4586" spans="1:7" x14ac:dyDescent="0.2">
      <c r="A4586" s="91">
        <v>35920</v>
      </c>
      <c r="B4586">
        <v>1122.0699460000001</v>
      </c>
      <c r="C4586">
        <v>1122.0699460000001</v>
      </c>
      <c r="D4586">
        <v>1111.160034</v>
      </c>
      <c r="E4586">
        <v>1115.5</v>
      </c>
      <c r="F4586">
        <v>1115.5</v>
      </c>
      <c r="G4586">
        <v>583630000</v>
      </c>
    </row>
    <row r="4587" spans="1:7" x14ac:dyDescent="0.2">
      <c r="A4587" s="91">
        <v>35921</v>
      </c>
      <c r="B4587">
        <v>1115.5</v>
      </c>
      <c r="C4587">
        <v>1118.3900149999999</v>
      </c>
      <c r="D4587">
        <v>1104.6400149999999</v>
      </c>
      <c r="E4587">
        <v>1104.920044</v>
      </c>
      <c r="F4587">
        <v>1104.920044</v>
      </c>
      <c r="G4587">
        <v>606540000</v>
      </c>
    </row>
    <row r="4588" spans="1:7" x14ac:dyDescent="0.2">
      <c r="A4588" s="91">
        <v>35922</v>
      </c>
      <c r="B4588">
        <v>1104.920044</v>
      </c>
      <c r="C4588">
        <v>1105.579956</v>
      </c>
      <c r="D4588">
        <v>1094.589966</v>
      </c>
      <c r="E4588">
        <v>1095.1400149999999</v>
      </c>
      <c r="F4588">
        <v>1095.1400149999999</v>
      </c>
      <c r="G4588">
        <v>582240000</v>
      </c>
    </row>
    <row r="4589" spans="1:7" x14ac:dyDescent="0.2">
      <c r="A4589" s="91">
        <v>35923</v>
      </c>
      <c r="B4589">
        <v>1095.1400149999999</v>
      </c>
      <c r="C4589">
        <v>1111.420044</v>
      </c>
      <c r="D4589">
        <v>1094.530029</v>
      </c>
      <c r="E4589">
        <v>1108.1400149999999</v>
      </c>
      <c r="F4589">
        <v>1108.1400149999999</v>
      </c>
      <c r="G4589">
        <v>567890000</v>
      </c>
    </row>
    <row r="4590" spans="1:7" x14ac:dyDescent="0.2">
      <c r="A4590" s="91">
        <v>35926</v>
      </c>
      <c r="B4590">
        <v>1108.1400149999999</v>
      </c>
      <c r="C4590">
        <v>1119.130005</v>
      </c>
      <c r="D4590">
        <v>1103.719971</v>
      </c>
      <c r="E4590">
        <v>1106.6400149999999</v>
      </c>
      <c r="F4590">
        <v>1106.6400149999999</v>
      </c>
      <c r="G4590">
        <v>560840000</v>
      </c>
    </row>
    <row r="4591" spans="1:7" x14ac:dyDescent="0.2">
      <c r="A4591" s="91">
        <v>35927</v>
      </c>
      <c r="B4591">
        <v>1106.6400149999999</v>
      </c>
      <c r="C4591">
        <v>1115.959961</v>
      </c>
      <c r="D4591">
        <v>1102.780029</v>
      </c>
      <c r="E4591">
        <v>1115.790039</v>
      </c>
      <c r="F4591">
        <v>1115.790039</v>
      </c>
      <c r="G4591">
        <v>604420000</v>
      </c>
    </row>
    <row r="4592" spans="1:7" x14ac:dyDescent="0.2">
      <c r="A4592" s="91">
        <v>35928</v>
      </c>
      <c r="B4592">
        <v>1115.790039</v>
      </c>
      <c r="C4592">
        <v>1122.219971</v>
      </c>
      <c r="D4592">
        <v>1114.9300539999999</v>
      </c>
      <c r="E4592">
        <v>1118.8599850000001</v>
      </c>
      <c r="F4592">
        <v>1118.8599850000001</v>
      </c>
      <c r="G4592">
        <v>600010000</v>
      </c>
    </row>
    <row r="4593" spans="1:7" x14ac:dyDescent="0.2">
      <c r="A4593" s="91">
        <v>35929</v>
      </c>
      <c r="B4593">
        <v>1118.8599850000001</v>
      </c>
      <c r="C4593">
        <v>1124.030029</v>
      </c>
      <c r="D4593">
        <v>1112.4300539999999</v>
      </c>
      <c r="E4593">
        <v>1117.369995</v>
      </c>
      <c r="F4593">
        <v>1117.369995</v>
      </c>
      <c r="G4593">
        <v>578380000</v>
      </c>
    </row>
    <row r="4594" spans="1:7" x14ac:dyDescent="0.2">
      <c r="A4594" s="91">
        <v>35930</v>
      </c>
      <c r="B4594">
        <v>1117.369995</v>
      </c>
      <c r="C4594">
        <v>1118.660034</v>
      </c>
      <c r="D4594">
        <v>1107.1099850000001</v>
      </c>
      <c r="E4594">
        <v>1108.7299800000001</v>
      </c>
      <c r="F4594">
        <v>1108.7299800000001</v>
      </c>
      <c r="G4594">
        <v>621990000</v>
      </c>
    </row>
    <row r="4595" spans="1:7" x14ac:dyDescent="0.2">
      <c r="A4595" s="91">
        <v>35933</v>
      </c>
      <c r="B4595">
        <v>1108.7299800000001</v>
      </c>
      <c r="C4595">
        <v>1112.4399410000001</v>
      </c>
      <c r="D4595">
        <v>1097.98999</v>
      </c>
      <c r="E4595">
        <v>1105.8199460000001</v>
      </c>
      <c r="F4595">
        <v>1105.8199460000001</v>
      </c>
      <c r="G4595">
        <v>519100000</v>
      </c>
    </row>
    <row r="4596" spans="1:7" x14ac:dyDescent="0.2">
      <c r="A4596" s="91">
        <v>35934</v>
      </c>
      <c r="B4596">
        <v>1105.8199460000001</v>
      </c>
      <c r="C4596">
        <v>1113.5</v>
      </c>
      <c r="D4596">
        <v>1105.8199460000001</v>
      </c>
      <c r="E4596">
        <v>1109.5200199999999</v>
      </c>
      <c r="F4596">
        <v>1109.5200199999999</v>
      </c>
      <c r="G4596">
        <v>566020000</v>
      </c>
    </row>
    <row r="4597" spans="1:7" x14ac:dyDescent="0.2">
      <c r="A4597" s="91">
        <v>35935</v>
      </c>
      <c r="B4597">
        <v>1109.5200199999999</v>
      </c>
      <c r="C4597">
        <v>1119.079956</v>
      </c>
      <c r="D4597">
        <v>1107.51001</v>
      </c>
      <c r="E4597">
        <v>1119.0600589999999</v>
      </c>
      <c r="F4597">
        <v>1119.0600589999999</v>
      </c>
      <c r="G4597">
        <v>587240000</v>
      </c>
    </row>
    <row r="4598" spans="1:7" x14ac:dyDescent="0.2">
      <c r="A4598" s="91">
        <v>35936</v>
      </c>
      <c r="B4598">
        <v>1119.0600589999999</v>
      </c>
      <c r="C4598">
        <v>1124.4499510000001</v>
      </c>
      <c r="D4598">
        <v>1111.9399410000001</v>
      </c>
      <c r="E4598">
        <v>1114.6400149999999</v>
      </c>
      <c r="F4598">
        <v>1114.6400149999999</v>
      </c>
      <c r="G4598">
        <v>551970000</v>
      </c>
    </row>
    <row r="4599" spans="1:7" x14ac:dyDescent="0.2">
      <c r="A4599" s="91">
        <v>35937</v>
      </c>
      <c r="B4599">
        <v>1114.6400149999999</v>
      </c>
      <c r="C4599">
        <v>1116.8900149999999</v>
      </c>
      <c r="D4599">
        <v>1107.98999</v>
      </c>
      <c r="E4599">
        <v>1110.469971</v>
      </c>
      <c r="F4599">
        <v>1110.469971</v>
      </c>
      <c r="G4599">
        <v>444070000</v>
      </c>
    </row>
    <row r="4600" spans="1:7" x14ac:dyDescent="0.2">
      <c r="A4600" s="91">
        <v>35941</v>
      </c>
      <c r="B4600">
        <v>1110.469971</v>
      </c>
      <c r="C4600">
        <v>1116.790039</v>
      </c>
      <c r="D4600">
        <v>1094.01001</v>
      </c>
      <c r="E4600">
        <v>1094.0200199999999</v>
      </c>
      <c r="F4600">
        <v>1094.0200199999999</v>
      </c>
      <c r="G4600">
        <v>541410000</v>
      </c>
    </row>
    <row r="4601" spans="1:7" x14ac:dyDescent="0.2">
      <c r="A4601" s="91">
        <v>35942</v>
      </c>
      <c r="B4601">
        <v>1094.0200199999999</v>
      </c>
      <c r="C4601">
        <v>1094.4399410000001</v>
      </c>
      <c r="D4601">
        <v>1074.3900149999999</v>
      </c>
      <c r="E4601">
        <v>1092.2299800000001</v>
      </c>
      <c r="F4601">
        <v>1092.2299800000001</v>
      </c>
      <c r="G4601">
        <v>682040000</v>
      </c>
    </row>
    <row r="4602" spans="1:7" x14ac:dyDescent="0.2">
      <c r="A4602" s="91">
        <v>35943</v>
      </c>
      <c r="B4602">
        <v>1092.2299800000001</v>
      </c>
      <c r="C4602">
        <v>1099.7299800000001</v>
      </c>
      <c r="D4602">
        <v>1089.0600589999999</v>
      </c>
      <c r="E4602">
        <v>1097.599976</v>
      </c>
      <c r="F4602">
        <v>1097.599976</v>
      </c>
      <c r="G4602">
        <v>588900000</v>
      </c>
    </row>
    <row r="4603" spans="1:7" x14ac:dyDescent="0.2">
      <c r="A4603" s="91">
        <v>35944</v>
      </c>
      <c r="B4603">
        <v>1097.599976</v>
      </c>
      <c r="C4603">
        <v>1104.160034</v>
      </c>
      <c r="D4603">
        <v>1090.8199460000001</v>
      </c>
      <c r="E4603">
        <v>1090.8199460000001</v>
      </c>
      <c r="F4603">
        <v>1090.8199460000001</v>
      </c>
      <c r="G4603">
        <v>556780000</v>
      </c>
    </row>
    <row r="4604" spans="1:7" x14ac:dyDescent="0.2">
      <c r="A4604" s="91">
        <v>35947</v>
      </c>
      <c r="B4604">
        <v>1090.8199460000001</v>
      </c>
      <c r="C4604">
        <v>1097.849976</v>
      </c>
      <c r="D4604">
        <v>1084.219971</v>
      </c>
      <c r="E4604">
        <v>1090.9799800000001</v>
      </c>
      <c r="F4604">
        <v>1090.9799800000001</v>
      </c>
      <c r="G4604">
        <v>537660000</v>
      </c>
    </row>
    <row r="4605" spans="1:7" x14ac:dyDescent="0.2">
      <c r="A4605" s="91">
        <v>35948</v>
      </c>
      <c r="B4605">
        <v>1090.9799800000001</v>
      </c>
      <c r="C4605">
        <v>1098.709961</v>
      </c>
      <c r="D4605">
        <v>1089.670044</v>
      </c>
      <c r="E4605">
        <v>1093.219971</v>
      </c>
      <c r="F4605">
        <v>1093.219971</v>
      </c>
      <c r="G4605">
        <v>590930000</v>
      </c>
    </row>
    <row r="4606" spans="1:7" x14ac:dyDescent="0.2">
      <c r="A4606" s="91">
        <v>35949</v>
      </c>
      <c r="B4606">
        <v>1093.219971</v>
      </c>
      <c r="C4606">
        <v>1097.4300539999999</v>
      </c>
      <c r="D4606">
        <v>1081.089966</v>
      </c>
      <c r="E4606">
        <v>1082.7299800000001</v>
      </c>
      <c r="F4606">
        <v>1082.7299800000001</v>
      </c>
      <c r="G4606">
        <v>584480000</v>
      </c>
    </row>
    <row r="4607" spans="1:7" x14ac:dyDescent="0.2">
      <c r="A4607" s="91">
        <v>35950</v>
      </c>
      <c r="B4607">
        <v>1082.7299800000001</v>
      </c>
      <c r="C4607">
        <v>1095.9300539999999</v>
      </c>
      <c r="D4607">
        <v>1078.099976</v>
      </c>
      <c r="E4607">
        <v>1094.829956</v>
      </c>
      <c r="F4607">
        <v>1094.829956</v>
      </c>
      <c r="G4607">
        <v>577470000</v>
      </c>
    </row>
    <row r="4608" spans="1:7" x14ac:dyDescent="0.2">
      <c r="A4608" s="91">
        <v>35951</v>
      </c>
      <c r="B4608">
        <v>1095.099976</v>
      </c>
      <c r="C4608">
        <v>1113.880005</v>
      </c>
      <c r="D4608">
        <v>1094.829956</v>
      </c>
      <c r="E4608">
        <v>1113.8599850000001</v>
      </c>
      <c r="F4608">
        <v>1113.8599850000001</v>
      </c>
      <c r="G4608">
        <v>558440000</v>
      </c>
    </row>
    <row r="4609" spans="1:7" x14ac:dyDescent="0.2">
      <c r="A4609" s="91">
        <v>35954</v>
      </c>
      <c r="B4609">
        <v>1113.8599850000001</v>
      </c>
      <c r="C4609">
        <v>1119.6999510000001</v>
      </c>
      <c r="D4609">
        <v>1113.3100589999999</v>
      </c>
      <c r="E4609">
        <v>1115.719971</v>
      </c>
      <c r="F4609">
        <v>1115.719971</v>
      </c>
      <c r="G4609">
        <v>543390000</v>
      </c>
    </row>
    <row r="4610" spans="1:7" x14ac:dyDescent="0.2">
      <c r="A4610" s="91">
        <v>35955</v>
      </c>
      <c r="B4610">
        <v>1115.719971</v>
      </c>
      <c r="C4610">
        <v>1119.920044</v>
      </c>
      <c r="D4610">
        <v>1111.3100589999999</v>
      </c>
      <c r="E4610">
        <v>1118.410034</v>
      </c>
      <c r="F4610">
        <v>1118.410034</v>
      </c>
      <c r="G4610">
        <v>563610000</v>
      </c>
    </row>
    <row r="4611" spans="1:7" x14ac:dyDescent="0.2">
      <c r="A4611" s="91">
        <v>35956</v>
      </c>
      <c r="B4611">
        <v>1118.410034</v>
      </c>
      <c r="C4611">
        <v>1126</v>
      </c>
      <c r="D4611">
        <v>1110.2700199999999</v>
      </c>
      <c r="E4611">
        <v>1112.280029</v>
      </c>
      <c r="F4611">
        <v>1112.280029</v>
      </c>
      <c r="G4611">
        <v>609410000</v>
      </c>
    </row>
    <row r="4612" spans="1:7" x14ac:dyDescent="0.2">
      <c r="A4612" s="91">
        <v>35957</v>
      </c>
      <c r="B4612">
        <v>1112.280029</v>
      </c>
      <c r="C4612">
        <v>1114.1999510000001</v>
      </c>
      <c r="D4612">
        <v>1094.280029</v>
      </c>
      <c r="E4612">
        <v>1094.579956</v>
      </c>
      <c r="F4612">
        <v>1094.579956</v>
      </c>
      <c r="G4612">
        <v>627470000</v>
      </c>
    </row>
    <row r="4613" spans="1:7" x14ac:dyDescent="0.2">
      <c r="A4613" s="91">
        <v>35958</v>
      </c>
      <c r="B4613">
        <v>1094.579956</v>
      </c>
      <c r="C4613">
        <v>1098.839966</v>
      </c>
      <c r="D4613">
        <v>1080.829956</v>
      </c>
      <c r="E4613">
        <v>1098.839966</v>
      </c>
      <c r="F4613">
        <v>1098.839966</v>
      </c>
      <c r="G4613">
        <v>633300000</v>
      </c>
    </row>
    <row r="4614" spans="1:7" x14ac:dyDescent="0.2">
      <c r="A4614" s="91">
        <v>35961</v>
      </c>
      <c r="B4614">
        <v>1098.839966</v>
      </c>
      <c r="C4614">
        <v>1098.839966</v>
      </c>
      <c r="D4614">
        <v>1077.01001</v>
      </c>
      <c r="E4614">
        <v>1077.01001</v>
      </c>
      <c r="F4614">
        <v>1077.01001</v>
      </c>
      <c r="G4614">
        <v>595820000</v>
      </c>
    </row>
    <row r="4615" spans="1:7" x14ac:dyDescent="0.2">
      <c r="A4615" s="91">
        <v>35962</v>
      </c>
      <c r="B4615">
        <v>1077.01001</v>
      </c>
      <c r="C4615">
        <v>1087.589966</v>
      </c>
      <c r="D4615">
        <v>1074.670044</v>
      </c>
      <c r="E4615">
        <v>1087.589966</v>
      </c>
      <c r="F4615">
        <v>1087.589966</v>
      </c>
      <c r="G4615">
        <v>664600000</v>
      </c>
    </row>
    <row r="4616" spans="1:7" x14ac:dyDescent="0.2">
      <c r="A4616" s="91">
        <v>35963</v>
      </c>
      <c r="B4616">
        <v>1087.589966</v>
      </c>
      <c r="C4616">
        <v>1112.869995</v>
      </c>
      <c r="D4616">
        <v>1087.579956</v>
      </c>
      <c r="E4616">
        <v>1107.1099850000001</v>
      </c>
      <c r="F4616">
        <v>1107.1099850000001</v>
      </c>
      <c r="G4616">
        <v>744400000</v>
      </c>
    </row>
    <row r="4617" spans="1:7" x14ac:dyDescent="0.2">
      <c r="A4617" s="91">
        <v>35964</v>
      </c>
      <c r="B4617">
        <v>1107.1099850000001</v>
      </c>
      <c r="C4617">
        <v>1109.3599850000001</v>
      </c>
      <c r="D4617">
        <v>1103.709961</v>
      </c>
      <c r="E4617">
        <v>1106.369995</v>
      </c>
      <c r="F4617">
        <v>1106.369995</v>
      </c>
      <c r="G4617">
        <v>590440000</v>
      </c>
    </row>
    <row r="4618" spans="1:7" x14ac:dyDescent="0.2">
      <c r="A4618" s="91">
        <v>35965</v>
      </c>
      <c r="B4618">
        <v>1106.369995</v>
      </c>
      <c r="C4618">
        <v>1111.25</v>
      </c>
      <c r="D4618">
        <v>1097.099976</v>
      </c>
      <c r="E4618">
        <v>1100.650024</v>
      </c>
      <c r="F4618">
        <v>1100.650024</v>
      </c>
      <c r="G4618">
        <v>715500000</v>
      </c>
    </row>
    <row r="4619" spans="1:7" x14ac:dyDescent="0.2">
      <c r="A4619" s="91">
        <v>35968</v>
      </c>
      <c r="B4619">
        <v>1100.650024</v>
      </c>
      <c r="C4619">
        <v>1109.01001</v>
      </c>
      <c r="D4619">
        <v>1099.420044</v>
      </c>
      <c r="E4619">
        <v>1103.209961</v>
      </c>
      <c r="F4619">
        <v>1103.209961</v>
      </c>
      <c r="G4619">
        <v>531550000</v>
      </c>
    </row>
    <row r="4620" spans="1:7" x14ac:dyDescent="0.2">
      <c r="A4620" s="91">
        <v>35969</v>
      </c>
      <c r="B4620">
        <v>1103.209961</v>
      </c>
      <c r="C4620">
        <v>1119.48999</v>
      </c>
      <c r="D4620">
        <v>1103.209961</v>
      </c>
      <c r="E4620">
        <v>1119.48999</v>
      </c>
      <c r="F4620">
        <v>1119.48999</v>
      </c>
      <c r="G4620">
        <v>657100000</v>
      </c>
    </row>
    <row r="4621" spans="1:7" x14ac:dyDescent="0.2">
      <c r="A4621" s="91">
        <v>35970</v>
      </c>
      <c r="B4621">
        <v>1119.48999</v>
      </c>
      <c r="C4621">
        <v>1134.400024</v>
      </c>
      <c r="D4621">
        <v>1115.099976</v>
      </c>
      <c r="E4621">
        <v>1132.880005</v>
      </c>
      <c r="F4621">
        <v>1132.880005</v>
      </c>
      <c r="G4621">
        <v>714900000</v>
      </c>
    </row>
    <row r="4622" spans="1:7" x14ac:dyDescent="0.2">
      <c r="A4622" s="91">
        <v>35971</v>
      </c>
      <c r="B4622">
        <v>1132.880005</v>
      </c>
      <c r="C4622">
        <v>1142.040039</v>
      </c>
      <c r="D4622">
        <v>1127.599976</v>
      </c>
      <c r="E4622">
        <v>1129.280029</v>
      </c>
      <c r="F4622">
        <v>1129.280029</v>
      </c>
      <c r="G4622">
        <v>669900000</v>
      </c>
    </row>
    <row r="4623" spans="1:7" x14ac:dyDescent="0.2">
      <c r="A4623" s="91">
        <v>35972</v>
      </c>
      <c r="B4623">
        <v>1129.280029</v>
      </c>
      <c r="C4623">
        <v>1136.829956</v>
      </c>
      <c r="D4623">
        <v>1129.280029</v>
      </c>
      <c r="E4623">
        <v>1133.1999510000001</v>
      </c>
      <c r="F4623">
        <v>1133.1999510000001</v>
      </c>
      <c r="G4623">
        <v>520050000</v>
      </c>
    </row>
    <row r="4624" spans="1:7" x14ac:dyDescent="0.2">
      <c r="A4624" s="91">
        <v>35975</v>
      </c>
      <c r="B4624">
        <v>1133.1999510000001</v>
      </c>
      <c r="C4624">
        <v>1145.150024</v>
      </c>
      <c r="D4624">
        <v>1133.1999510000001</v>
      </c>
      <c r="E4624">
        <v>1138.48999</v>
      </c>
      <c r="F4624">
        <v>1138.48999</v>
      </c>
      <c r="G4624">
        <v>564350000</v>
      </c>
    </row>
    <row r="4625" spans="1:7" x14ac:dyDescent="0.2">
      <c r="A4625" s="91">
        <v>35976</v>
      </c>
      <c r="B4625">
        <v>1138.48999</v>
      </c>
      <c r="C4625">
        <v>1140.8000489999999</v>
      </c>
      <c r="D4625">
        <v>1131.9799800000001</v>
      </c>
      <c r="E4625">
        <v>1133.839966</v>
      </c>
      <c r="F4625">
        <v>1133.839966</v>
      </c>
      <c r="G4625">
        <v>757200000</v>
      </c>
    </row>
    <row r="4626" spans="1:7" x14ac:dyDescent="0.2">
      <c r="A4626" s="91">
        <v>35977</v>
      </c>
      <c r="B4626">
        <v>1133.839966</v>
      </c>
      <c r="C4626">
        <v>1148.5600589999999</v>
      </c>
      <c r="D4626">
        <v>1133.839966</v>
      </c>
      <c r="E4626">
        <v>1148.5600589999999</v>
      </c>
      <c r="F4626">
        <v>1148.5600589999999</v>
      </c>
      <c r="G4626">
        <v>701600000</v>
      </c>
    </row>
    <row r="4627" spans="1:7" x14ac:dyDescent="0.2">
      <c r="A4627" s="91">
        <v>35978</v>
      </c>
      <c r="B4627">
        <v>1148.5600589999999</v>
      </c>
      <c r="C4627">
        <v>1148.5600589999999</v>
      </c>
      <c r="D4627">
        <v>1142.98999</v>
      </c>
      <c r="E4627">
        <v>1146.420044</v>
      </c>
      <c r="F4627">
        <v>1146.420044</v>
      </c>
      <c r="G4627">
        <v>510210000</v>
      </c>
    </row>
    <row r="4628" spans="1:7" x14ac:dyDescent="0.2">
      <c r="A4628" s="91">
        <v>35982</v>
      </c>
      <c r="B4628">
        <v>1146.420044</v>
      </c>
      <c r="C4628">
        <v>1157.329956</v>
      </c>
      <c r="D4628">
        <v>1145.030029</v>
      </c>
      <c r="E4628">
        <v>1157.329956</v>
      </c>
      <c r="F4628">
        <v>1157.329956</v>
      </c>
      <c r="G4628">
        <v>514750000</v>
      </c>
    </row>
    <row r="4629" spans="1:7" x14ac:dyDescent="0.2">
      <c r="A4629" s="91">
        <v>35983</v>
      </c>
      <c r="B4629">
        <v>1157.329956</v>
      </c>
      <c r="C4629">
        <v>1159.8100589999999</v>
      </c>
      <c r="D4629">
        <v>1152.849976</v>
      </c>
      <c r="E4629">
        <v>1154.660034</v>
      </c>
      <c r="F4629">
        <v>1154.660034</v>
      </c>
      <c r="G4629">
        <v>624890000</v>
      </c>
    </row>
    <row r="4630" spans="1:7" x14ac:dyDescent="0.2">
      <c r="A4630" s="91">
        <v>35984</v>
      </c>
      <c r="B4630">
        <v>1154.660034</v>
      </c>
      <c r="C4630">
        <v>1166.8900149999999</v>
      </c>
      <c r="D4630">
        <v>1154.660034</v>
      </c>
      <c r="E4630">
        <v>1166.380005</v>
      </c>
      <c r="F4630">
        <v>1166.380005</v>
      </c>
      <c r="G4630">
        <v>607230000</v>
      </c>
    </row>
    <row r="4631" spans="1:7" x14ac:dyDescent="0.2">
      <c r="A4631" s="91">
        <v>35985</v>
      </c>
      <c r="B4631">
        <v>1166.380005</v>
      </c>
      <c r="C4631">
        <v>1166.380005</v>
      </c>
      <c r="D4631">
        <v>1156.030029</v>
      </c>
      <c r="E4631">
        <v>1158.5600589999999</v>
      </c>
      <c r="F4631">
        <v>1158.5600589999999</v>
      </c>
      <c r="G4631">
        <v>663600000</v>
      </c>
    </row>
    <row r="4632" spans="1:7" x14ac:dyDescent="0.2">
      <c r="A4632" s="91">
        <v>35986</v>
      </c>
      <c r="B4632">
        <v>1158.5699460000001</v>
      </c>
      <c r="C4632">
        <v>1166.9300539999999</v>
      </c>
      <c r="D4632">
        <v>1150.880005</v>
      </c>
      <c r="E4632">
        <v>1164.329956</v>
      </c>
      <c r="F4632">
        <v>1164.329956</v>
      </c>
      <c r="G4632">
        <v>576080000</v>
      </c>
    </row>
    <row r="4633" spans="1:7" x14ac:dyDescent="0.2">
      <c r="A4633" s="91">
        <v>35989</v>
      </c>
      <c r="B4633">
        <v>1164.329956</v>
      </c>
      <c r="C4633">
        <v>1166.9799800000001</v>
      </c>
      <c r="D4633">
        <v>1160.209961</v>
      </c>
      <c r="E4633">
        <v>1165.1899410000001</v>
      </c>
      <c r="F4633">
        <v>1165.1899410000001</v>
      </c>
      <c r="G4633">
        <v>574880000</v>
      </c>
    </row>
    <row r="4634" spans="1:7" x14ac:dyDescent="0.2">
      <c r="A4634" s="91">
        <v>35990</v>
      </c>
      <c r="B4634">
        <v>1165.1899410000001</v>
      </c>
      <c r="C4634">
        <v>1179.76001</v>
      </c>
      <c r="D4634">
        <v>1165.1899410000001</v>
      </c>
      <c r="E4634">
        <v>1177.579956</v>
      </c>
      <c r="F4634">
        <v>1177.579956</v>
      </c>
      <c r="G4634">
        <v>700300000</v>
      </c>
    </row>
    <row r="4635" spans="1:7" x14ac:dyDescent="0.2">
      <c r="A4635" s="91">
        <v>35991</v>
      </c>
      <c r="B4635">
        <v>1177.579956</v>
      </c>
      <c r="C4635">
        <v>1181.4799800000001</v>
      </c>
      <c r="D4635">
        <v>1174.7299800000001</v>
      </c>
      <c r="E4635">
        <v>1174.8100589999999</v>
      </c>
      <c r="F4635">
        <v>1174.8100589999999</v>
      </c>
      <c r="G4635">
        <v>723900000</v>
      </c>
    </row>
    <row r="4636" spans="1:7" x14ac:dyDescent="0.2">
      <c r="A4636" s="91">
        <v>35992</v>
      </c>
      <c r="B4636">
        <v>1174.8100589999999</v>
      </c>
      <c r="C4636">
        <v>1184.0200199999999</v>
      </c>
      <c r="D4636">
        <v>1170.400024</v>
      </c>
      <c r="E4636">
        <v>1183.98999</v>
      </c>
      <c r="F4636">
        <v>1183.98999</v>
      </c>
      <c r="G4636">
        <v>677800000</v>
      </c>
    </row>
    <row r="4637" spans="1:7" x14ac:dyDescent="0.2">
      <c r="A4637" s="91">
        <v>35993</v>
      </c>
      <c r="B4637">
        <v>1183.98999</v>
      </c>
      <c r="C4637">
        <v>1188.099976</v>
      </c>
      <c r="D4637">
        <v>1182.420044</v>
      </c>
      <c r="E4637">
        <v>1186.75</v>
      </c>
      <c r="F4637">
        <v>1186.75</v>
      </c>
      <c r="G4637">
        <v>618030000</v>
      </c>
    </row>
    <row r="4638" spans="1:7" x14ac:dyDescent="0.2">
      <c r="A4638" s="91">
        <v>35996</v>
      </c>
      <c r="B4638">
        <v>1186.75</v>
      </c>
      <c r="C4638">
        <v>1190.579956</v>
      </c>
      <c r="D4638">
        <v>1179.1899410000001</v>
      </c>
      <c r="E4638">
        <v>1184.099976</v>
      </c>
      <c r="F4638">
        <v>1184.099976</v>
      </c>
      <c r="G4638">
        <v>560580000</v>
      </c>
    </row>
    <row r="4639" spans="1:7" x14ac:dyDescent="0.2">
      <c r="A4639" s="91">
        <v>35997</v>
      </c>
      <c r="B4639">
        <v>1184.099976</v>
      </c>
      <c r="C4639">
        <v>1187.369995</v>
      </c>
      <c r="D4639">
        <v>1163.0500489999999</v>
      </c>
      <c r="E4639">
        <v>1165.0699460000001</v>
      </c>
      <c r="F4639">
        <v>1165.0699460000001</v>
      </c>
      <c r="G4639">
        <v>659700000</v>
      </c>
    </row>
    <row r="4640" spans="1:7" x14ac:dyDescent="0.2">
      <c r="A4640" s="91">
        <v>35998</v>
      </c>
      <c r="B4640">
        <v>1165.0699460000001</v>
      </c>
      <c r="C4640">
        <v>1167.670044</v>
      </c>
      <c r="D4640">
        <v>1155.1999510000001</v>
      </c>
      <c r="E4640">
        <v>1164.079956</v>
      </c>
      <c r="F4640">
        <v>1164.079956</v>
      </c>
      <c r="G4640">
        <v>739800000</v>
      </c>
    </row>
    <row r="4641" spans="1:7" x14ac:dyDescent="0.2">
      <c r="A4641" s="91">
        <v>35999</v>
      </c>
      <c r="B4641">
        <v>1164.079956</v>
      </c>
      <c r="C4641">
        <v>1164.349976</v>
      </c>
      <c r="D4641">
        <v>1139.75</v>
      </c>
      <c r="E4641">
        <v>1139.75</v>
      </c>
      <c r="F4641">
        <v>1139.75</v>
      </c>
      <c r="G4641">
        <v>741600000</v>
      </c>
    </row>
    <row r="4642" spans="1:7" x14ac:dyDescent="0.2">
      <c r="A4642" s="91">
        <v>36000</v>
      </c>
      <c r="B4642">
        <v>1139.75</v>
      </c>
      <c r="C4642">
        <v>1150.1400149999999</v>
      </c>
      <c r="D4642">
        <v>1129.1099850000001</v>
      </c>
      <c r="E4642">
        <v>1140.8000489999999</v>
      </c>
      <c r="F4642">
        <v>1140.8000489999999</v>
      </c>
      <c r="G4642">
        <v>698600000</v>
      </c>
    </row>
    <row r="4643" spans="1:7" x14ac:dyDescent="0.2">
      <c r="A4643" s="91">
        <v>36003</v>
      </c>
      <c r="B4643">
        <v>1140.8000489999999</v>
      </c>
      <c r="C4643">
        <v>1147.2700199999999</v>
      </c>
      <c r="D4643">
        <v>1128.1899410000001</v>
      </c>
      <c r="E4643">
        <v>1147.2700199999999</v>
      </c>
      <c r="F4643">
        <v>1147.2700199999999</v>
      </c>
      <c r="G4643">
        <v>619990000</v>
      </c>
    </row>
    <row r="4644" spans="1:7" x14ac:dyDescent="0.2">
      <c r="A4644" s="91">
        <v>36004</v>
      </c>
      <c r="B4644">
        <v>1147.2700199999999</v>
      </c>
      <c r="C4644">
        <v>1147.2700199999999</v>
      </c>
      <c r="D4644">
        <v>1119.4399410000001</v>
      </c>
      <c r="E4644">
        <v>1130.23999</v>
      </c>
      <c r="F4644">
        <v>1130.23999</v>
      </c>
      <c r="G4644">
        <v>703600000</v>
      </c>
    </row>
    <row r="4645" spans="1:7" x14ac:dyDescent="0.2">
      <c r="A4645" s="91">
        <v>36005</v>
      </c>
      <c r="B4645">
        <v>1130.23999</v>
      </c>
      <c r="C4645">
        <v>1138.5600589999999</v>
      </c>
      <c r="D4645">
        <v>1121.9799800000001</v>
      </c>
      <c r="E4645">
        <v>1125.209961</v>
      </c>
      <c r="F4645">
        <v>1125.209961</v>
      </c>
      <c r="G4645">
        <v>644350000</v>
      </c>
    </row>
    <row r="4646" spans="1:7" x14ac:dyDescent="0.2">
      <c r="A4646" s="91">
        <v>36006</v>
      </c>
      <c r="B4646">
        <v>1125.209961</v>
      </c>
      <c r="C4646">
        <v>1143.0699460000001</v>
      </c>
      <c r="D4646">
        <v>1125.209961</v>
      </c>
      <c r="E4646">
        <v>1142.9499510000001</v>
      </c>
      <c r="F4646">
        <v>1142.9499510000001</v>
      </c>
      <c r="G4646">
        <v>687400000</v>
      </c>
    </row>
    <row r="4647" spans="1:7" x14ac:dyDescent="0.2">
      <c r="A4647" s="91">
        <v>36007</v>
      </c>
      <c r="B4647">
        <v>1142.9499510000001</v>
      </c>
      <c r="C4647">
        <v>1142.969971</v>
      </c>
      <c r="D4647">
        <v>1114.3000489999999</v>
      </c>
      <c r="E4647">
        <v>1120.670044</v>
      </c>
      <c r="F4647">
        <v>1120.670044</v>
      </c>
      <c r="G4647">
        <v>645910000</v>
      </c>
    </row>
    <row r="4648" spans="1:7" x14ac:dyDescent="0.2">
      <c r="A4648" s="91">
        <v>36010</v>
      </c>
      <c r="B4648">
        <v>1120.670044</v>
      </c>
      <c r="C4648">
        <v>1121.790039</v>
      </c>
      <c r="D4648">
        <v>1110.3900149999999</v>
      </c>
      <c r="E4648">
        <v>1112.4399410000001</v>
      </c>
      <c r="F4648">
        <v>1112.4399410000001</v>
      </c>
      <c r="G4648">
        <v>620400000</v>
      </c>
    </row>
    <row r="4649" spans="1:7" x14ac:dyDescent="0.2">
      <c r="A4649" s="91">
        <v>36011</v>
      </c>
      <c r="B4649">
        <v>1112.4399410000001</v>
      </c>
      <c r="C4649">
        <v>1119.7299800000001</v>
      </c>
      <c r="D4649">
        <v>1071.8199460000001</v>
      </c>
      <c r="E4649">
        <v>1072.119995</v>
      </c>
      <c r="F4649">
        <v>1072.119995</v>
      </c>
      <c r="G4649">
        <v>852600000</v>
      </c>
    </row>
    <row r="4650" spans="1:7" x14ac:dyDescent="0.2">
      <c r="A4650" s="91">
        <v>36012</v>
      </c>
      <c r="B4650">
        <v>1072.119995</v>
      </c>
      <c r="C4650">
        <v>1084.8000489999999</v>
      </c>
      <c r="D4650">
        <v>1057.349976</v>
      </c>
      <c r="E4650">
        <v>1081.4300539999999</v>
      </c>
      <c r="F4650">
        <v>1081.4300539999999</v>
      </c>
      <c r="G4650">
        <v>851600000</v>
      </c>
    </row>
    <row r="4651" spans="1:7" x14ac:dyDescent="0.2">
      <c r="A4651" s="91">
        <v>36013</v>
      </c>
      <c r="B4651">
        <v>1081.4300539999999</v>
      </c>
      <c r="C4651">
        <v>1090.9499510000001</v>
      </c>
      <c r="D4651">
        <v>1074.9399410000001</v>
      </c>
      <c r="E4651">
        <v>1089.630005</v>
      </c>
      <c r="F4651">
        <v>1089.630005</v>
      </c>
      <c r="G4651">
        <v>768400000</v>
      </c>
    </row>
    <row r="4652" spans="1:7" x14ac:dyDescent="0.2">
      <c r="A4652" s="91">
        <v>36014</v>
      </c>
      <c r="B4652">
        <v>1089.630005</v>
      </c>
      <c r="C4652">
        <v>1102.540039</v>
      </c>
      <c r="D4652">
        <v>1084.719971</v>
      </c>
      <c r="E4652">
        <v>1089.4499510000001</v>
      </c>
      <c r="F4652">
        <v>1089.4499510000001</v>
      </c>
      <c r="G4652">
        <v>759100000</v>
      </c>
    </row>
    <row r="4653" spans="1:7" x14ac:dyDescent="0.2">
      <c r="A4653" s="91">
        <v>36017</v>
      </c>
      <c r="B4653">
        <v>1089.4499510000001</v>
      </c>
      <c r="C4653">
        <v>1092.8199460000001</v>
      </c>
      <c r="D4653">
        <v>1081.76001</v>
      </c>
      <c r="E4653">
        <v>1083.1400149999999</v>
      </c>
      <c r="F4653">
        <v>1083.1400149999999</v>
      </c>
      <c r="G4653">
        <v>579180000</v>
      </c>
    </row>
    <row r="4654" spans="1:7" x14ac:dyDescent="0.2">
      <c r="A4654" s="91">
        <v>36018</v>
      </c>
      <c r="B4654">
        <v>1083.1400149999999</v>
      </c>
      <c r="C4654">
        <v>1083.1400149999999</v>
      </c>
      <c r="D4654">
        <v>1054</v>
      </c>
      <c r="E4654">
        <v>1068.9799800000001</v>
      </c>
      <c r="F4654">
        <v>1068.9799800000001</v>
      </c>
      <c r="G4654">
        <v>774400000</v>
      </c>
    </row>
    <row r="4655" spans="1:7" x14ac:dyDescent="0.2">
      <c r="A4655" s="91">
        <v>36019</v>
      </c>
      <c r="B4655">
        <v>1068.9799800000001</v>
      </c>
      <c r="C4655">
        <v>1084.6999510000001</v>
      </c>
      <c r="D4655">
        <v>1068.9799800000001</v>
      </c>
      <c r="E4655">
        <v>1084.219971</v>
      </c>
      <c r="F4655">
        <v>1084.219971</v>
      </c>
      <c r="G4655">
        <v>711700000</v>
      </c>
    </row>
    <row r="4656" spans="1:7" x14ac:dyDescent="0.2">
      <c r="A4656" s="91">
        <v>36020</v>
      </c>
      <c r="B4656">
        <v>1084.219971</v>
      </c>
      <c r="C4656">
        <v>1091.5</v>
      </c>
      <c r="D4656">
        <v>1074.910034</v>
      </c>
      <c r="E4656">
        <v>1074.910034</v>
      </c>
      <c r="F4656">
        <v>1074.910034</v>
      </c>
      <c r="G4656">
        <v>660700000</v>
      </c>
    </row>
    <row r="4657" spans="1:7" x14ac:dyDescent="0.2">
      <c r="A4657" s="91">
        <v>36021</v>
      </c>
      <c r="B4657">
        <v>1074.910034</v>
      </c>
      <c r="C4657">
        <v>1083.920044</v>
      </c>
      <c r="D4657">
        <v>1057.219971</v>
      </c>
      <c r="E4657">
        <v>1062.75</v>
      </c>
      <c r="F4657">
        <v>1062.75</v>
      </c>
      <c r="G4657">
        <v>644030000</v>
      </c>
    </row>
    <row r="4658" spans="1:7" x14ac:dyDescent="0.2">
      <c r="A4658" s="91">
        <v>36024</v>
      </c>
      <c r="B4658">
        <v>1062.75</v>
      </c>
      <c r="C4658">
        <v>1083.670044</v>
      </c>
      <c r="D4658">
        <v>1055.079956</v>
      </c>
      <c r="E4658">
        <v>1083.670044</v>
      </c>
      <c r="F4658">
        <v>1083.670044</v>
      </c>
      <c r="G4658">
        <v>584380000</v>
      </c>
    </row>
    <row r="4659" spans="1:7" x14ac:dyDescent="0.2">
      <c r="A4659" s="91">
        <v>36025</v>
      </c>
      <c r="B4659">
        <v>1083.670044</v>
      </c>
      <c r="C4659">
        <v>1101.719971</v>
      </c>
      <c r="D4659">
        <v>1083.670044</v>
      </c>
      <c r="E4659">
        <v>1101.1999510000001</v>
      </c>
      <c r="F4659">
        <v>1101.1999510000001</v>
      </c>
      <c r="G4659">
        <v>690600000</v>
      </c>
    </row>
    <row r="4660" spans="1:7" x14ac:dyDescent="0.2">
      <c r="A4660" s="91">
        <v>36026</v>
      </c>
      <c r="B4660">
        <v>1101.1999510000001</v>
      </c>
      <c r="C4660">
        <v>1106.3199460000001</v>
      </c>
      <c r="D4660">
        <v>1094.9300539999999</v>
      </c>
      <c r="E4660">
        <v>1098.0600589999999</v>
      </c>
      <c r="F4660">
        <v>1098.0600589999999</v>
      </c>
      <c r="G4660">
        <v>633630000</v>
      </c>
    </row>
    <row r="4661" spans="1:7" x14ac:dyDescent="0.2">
      <c r="A4661" s="91">
        <v>36027</v>
      </c>
      <c r="B4661">
        <v>1098.0600589999999</v>
      </c>
      <c r="C4661">
        <v>1098.790039</v>
      </c>
      <c r="D4661">
        <v>1089.5500489999999</v>
      </c>
      <c r="E4661">
        <v>1091.599976</v>
      </c>
      <c r="F4661">
        <v>1091.599976</v>
      </c>
      <c r="G4661">
        <v>621630000</v>
      </c>
    </row>
    <row r="4662" spans="1:7" x14ac:dyDescent="0.2">
      <c r="A4662" s="91">
        <v>36028</v>
      </c>
      <c r="B4662">
        <v>1091.599976</v>
      </c>
      <c r="C4662">
        <v>1091.599976</v>
      </c>
      <c r="D4662">
        <v>1054.920044</v>
      </c>
      <c r="E4662">
        <v>1081.23999</v>
      </c>
      <c r="F4662">
        <v>1081.23999</v>
      </c>
      <c r="G4662">
        <v>725700000</v>
      </c>
    </row>
    <row r="4663" spans="1:7" x14ac:dyDescent="0.2">
      <c r="A4663" s="91">
        <v>36031</v>
      </c>
      <c r="B4663">
        <v>1081.23999</v>
      </c>
      <c r="C4663">
        <v>1093.8199460000001</v>
      </c>
      <c r="D4663">
        <v>1081.23999</v>
      </c>
      <c r="E4663">
        <v>1088.1400149999999</v>
      </c>
      <c r="F4663">
        <v>1088.1400149999999</v>
      </c>
      <c r="G4663">
        <v>558100000</v>
      </c>
    </row>
    <row r="4664" spans="1:7" x14ac:dyDescent="0.2">
      <c r="A4664" s="91">
        <v>36032</v>
      </c>
      <c r="B4664">
        <v>1088.1400149999999</v>
      </c>
      <c r="C4664">
        <v>1106.6400149999999</v>
      </c>
      <c r="D4664">
        <v>1085.530029</v>
      </c>
      <c r="E4664">
        <v>1092.849976</v>
      </c>
      <c r="F4664">
        <v>1092.849976</v>
      </c>
      <c r="G4664">
        <v>664900000</v>
      </c>
    </row>
    <row r="4665" spans="1:7" x14ac:dyDescent="0.2">
      <c r="A4665" s="91">
        <v>36033</v>
      </c>
      <c r="B4665">
        <v>1092.849976</v>
      </c>
      <c r="C4665">
        <v>1092.849976</v>
      </c>
      <c r="D4665">
        <v>1075.910034</v>
      </c>
      <c r="E4665">
        <v>1084.1899410000001</v>
      </c>
      <c r="F4665">
        <v>1084.1899410000001</v>
      </c>
      <c r="G4665">
        <v>674100000</v>
      </c>
    </row>
    <row r="4666" spans="1:7" x14ac:dyDescent="0.2">
      <c r="A4666" s="91">
        <v>36034</v>
      </c>
      <c r="B4666">
        <v>1084.1899410000001</v>
      </c>
      <c r="C4666">
        <v>1084.1899410000001</v>
      </c>
      <c r="D4666">
        <v>1037.6099850000001</v>
      </c>
      <c r="E4666">
        <v>1042.589966</v>
      </c>
      <c r="F4666">
        <v>1042.589966</v>
      </c>
      <c r="G4666">
        <v>938600000</v>
      </c>
    </row>
    <row r="4667" spans="1:7" x14ac:dyDescent="0.2">
      <c r="A4667" s="91">
        <v>36035</v>
      </c>
      <c r="B4667">
        <v>1042.589966</v>
      </c>
      <c r="C4667">
        <v>1051.8000489999999</v>
      </c>
      <c r="D4667">
        <v>1021.039978</v>
      </c>
      <c r="E4667">
        <v>1027.1400149999999</v>
      </c>
      <c r="F4667">
        <v>1027.1400149999999</v>
      </c>
      <c r="G4667">
        <v>840300000</v>
      </c>
    </row>
    <row r="4668" spans="1:7" x14ac:dyDescent="0.2">
      <c r="A4668" s="91">
        <v>36038</v>
      </c>
      <c r="B4668">
        <v>1027.1400149999999</v>
      </c>
      <c r="C4668">
        <v>1033.469971</v>
      </c>
      <c r="D4668">
        <v>957.28002900000001</v>
      </c>
      <c r="E4668">
        <v>957.28002900000001</v>
      </c>
      <c r="F4668">
        <v>957.28002900000001</v>
      </c>
      <c r="G4668">
        <v>917500000</v>
      </c>
    </row>
    <row r="4669" spans="1:7" x14ac:dyDescent="0.2">
      <c r="A4669" s="91">
        <v>36039</v>
      </c>
      <c r="B4669">
        <v>957.28002900000001</v>
      </c>
      <c r="C4669">
        <v>1000.710022</v>
      </c>
      <c r="D4669">
        <v>939.97997999999995</v>
      </c>
      <c r="E4669">
        <v>994.26000999999997</v>
      </c>
      <c r="F4669">
        <v>994.26000999999997</v>
      </c>
      <c r="G4669">
        <v>1216600000</v>
      </c>
    </row>
    <row r="4670" spans="1:7" x14ac:dyDescent="0.2">
      <c r="A4670" s="91">
        <v>36040</v>
      </c>
      <c r="B4670">
        <v>994.26000999999997</v>
      </c>
      <c r="C4670">
        <v>1013.190002</v>
      </c>
      <c r="D4670">
        <v>988.40002400000003</v>
      </c>
      <c r="E4670">
        <v>990.47997999999995</v>
      </c>
      <c r="F4670">
        <v>990.47997999999995</v>
      </c>
      <c r="G4670">
        <v>894600000</v>
      </c>
    </row>
    <row r="4671" spans="1:7" x14ac:dyDescent="0.2">
      <c r="A4671" s="91">
        <v>36041</v>
      </c>
      <c r="B4671">
        <v>990.46997099999999</v>
      </c>
      <c r="C4671">
        <v>990.46997099999999</v>
      </c>
      <c r="D4671">
        <v>969.32000700000003</v>
      </c>
      <c r="E4671">
        <v>982.26000999999997</v>
      </c>
      <c r="F4671">
        <v>982.26000999999997</v>
      </c>
      <c r="G4671">
        <v>880500000</v>
      </c>
    </row>
    <row r="4672" spans="1:7" x14ac:dyDescent="0.2">
      <c r="A4672" s="91">
        <v>36042</v>
      </c>
      <c r="B4672">
        <v>982.26000999999997</v>
      </c>
      <c r="C4672">
        <v>991.40997300000004</v>
      </c>
      <c r="D4672">
        <v>956.51000999999997</v>
      </c>
      <c r="E4672">
        <v>973.89001499999995</v>
      </c>
      <c r="F4672">
        <v>973.89001499999995</v>
      </c>
      <c r="G4672">
        <v>780300000</v>
      </c>
    </row>
    <row r="4673" spans="1:7" x14ac:dyDescent="0.2">
      <c r="A4673" s="91">
        <v>36046</v>
      </c>
      <c r="B4673">
        <v>973.89001499999995</v>
      </c>
      <c r="C4673">
        <v>1023.460022</v>
      </c>
      <c r="D4673">
        <v>973.89001499999995</v>
      </c>
      <c r="E4673">
        <v>1023.460022</v>
      </c>
      <c r="F4673">
        <v>1023.460022</v>
      </c>
      <c r="G4673">
        <v>814800000</v>
      </c>
    </row>
    <row r="4674" spans="1:7" x14ac:dyDescent="0.2">
      <c r="A4674" s="91">
        <v>36047</v>
      </c>
      <c r="B4674">
        <v>1023.460022</v>
      </c>
      <c r="C4674">
        <v>1027.719971</v>
      </c>
      <c r="D4674">
        <v>1004.559998</v>
      </c>
      <c r="E4674">
        <v>1006.200012</v>
      </c>
      <c r="F4674">
        <v>1006.200012</v>
      </c>
      <c r="G4674">
        <v>704300000</v>
      </c>
    </row>
    <row r="4675" spans="1:7" x14ac:dyDescent="0.2">
      <c r="A4675" s="91">
        <v>36048</v>
      </c>
      <c r="B4675">
        <v>1006.200012</v>
      </c>
      <c r="C4675">
        <v>1006.200012</v>
      </c>
      <c r="D4675">
        <v>968.64001499999995</v>
      </c>
      <c r="E4675">
        <v>980.19000200000005</v>
      </c>
      <c r="F4675">
        <v>980.19000200000005</v>
      </c>
      <c r="G4675">
        <v>880300000</v>
      </c>
    </row>
    <row r="4676" spans="1:7" x14ac:dyDescent="0.2">
      <c r="A4676" s="91">
        <v>36049</v>
      </c>
      <c r="B4676">
        <v>980.19000200000005</v>
      </c>
      <c r="C4676">
        <v>1009.059998</v>
      </c>
      <c r="D4676">
        <v>969.71002199999998</v>
      </c>
      <c r="E4676">
        <v>1009.059998</v>
      </c>
      <c r="F4676">
        <v>1009.059998</v>
      </c>
      <c r="G4676">
        <v>819100000</v>
      </c>
    </row>
    <row r="4677" spans="1:7" x14ac:dyDescent="0.2">
      <c r="A4677" s="91">
        <v>36052</v>
      </c>
      <c r="B4677">
        <v>1009.059998</v>
      </c>
      <c r="C4677">
        <v>1038.380005</v>
      </c>
      <c r="D4677">
        <v>1009.059998</v>
      </c>
      <c r="E4677">
        <v>1029.719971</v>
      </c>
      <c r="F4677">
        <v>1029.719971</v>
      </c>
      <c r="G4677">
        <v>714400000</v>
      </c>
    </row>
    <row r="4678" spans="1:7" x14ac:dyDescent="0.2">
      <c r="A4678" s="91">
        <v>36053</v>
      </c>
      <c r="B4678">
        <v>1029.719971</v>
      </c>
      <c r="C4678">
        <v>1037.900024</v>
      </c>
      <c r="D4678">
        <v>1021.419983</v>
      </c>
      <c r="E4678">
        <v>1037.6800539999999</v>
      </c>
      <c r="F4678">
        <v>1037.6800539999999</v>
      </c>
      <c r="G4678">
        <v>724600000</v>
      </c>
    </row>
    <row r="4679" spans="1:7" x14ac:dyDescent="0.2">
      <c r="A4679" s="91">
        <v>36054</v>
      </c>
      <c r="B4679">
        <v>1037.6800539999999</v>
      </c>
      <c r="C4679">
        <v>1046.0699460000001</v>
      </c>
      <c r="D4679">
        <v>1029.3100589999999</v>
      </c>
      <c r="E4679">
        <v>1045.4799800000001</v>
      </c>
      <c r="F4679">
        <v>1045.4799800000001</v>
      </c>
      <c r="G4679">
        <v>797500000</v>
      </c>
    </row>
    <row r="4680" spans="1:7" x14ac:dyDescent="0.2">
      <c r="A4680" s="91">
        <v>36055</v>
      </c>
      <c r="B4680">
        <v>1045.4799800000001</v>
      </c>
      <c r="C4680">
        <v>1045.4799800000001</v>
      </c>
      <c r="D4680">
        <v>1016.049988</v>
      </c>
      <c r="E4680">
        <v>1018.869995</v>
      </c>
      <c r="F4680">
        <v>1018.869995</v>
      </c>
      <c r="G4680">
        <v>694500000</v>
      </c>
    </row>
    <row r="4681" spans="1:7" x14ac:dyDescent="0.2">
      <c r="A4681" s="91">
        <v>36056</v>
      </c>
      <c r="B4681">
        <v>1018.869995</v>
      </c>
      <c r="C4681">
        <v>1022.01001</v>
      </c>
      <c r="D4681">
        <v>1011.8599850000001</v>
      </c>
      <c r="E4681">
        <v>1020.090027</v>
      </c>
      <c r="F4681">
        <v>1020.090027</v>
      </c>
      <c r="G4681">
        <v>794700000</v>
      </c>
    </row>
    <row r="4682" spans="1:7" x14ac:dyDescent="0.2">
      <c r="A4682" s="91">
        <v>36059</v>
      </c>
      <c r="B4682">
        <v>1020.090027</v>
      </c>
      <c r="C4682">
        <v>1026.0200199999999</v>
      </c>
      <c r="D4682">
        <v>993.82000700000003</v>
      </c>
      <c r="E4682">
        <v>1023.8900149999999</v>
      </c>
      <c r="F4682">
        <v>1023.8900149999999</v>
      </c>
      <c r="G4682">
        <v>609880000</v>
      </c>
    </row>
    <row r="4683" spans="1:7" x14ac:dyDescent="0.2">
      <c r="A4683" s="91">
        <v>36060</v>
      </c>
      <c r="B4683">
        <v>1023.8900149999999</v>
      </c>
      <c r="C4683">
        <v>1033.8900149999999</v>
      </c>
      <c r="D4683">
        <v>1021.960022</v>
      </c>
      <c r="E4683">
        <v>1029.630005</v>
      </c>
      <c r="F4683">
        <v>1029.630005</v>
      </c>
      <c r="G4683">
        <v>694900000</v>
      </c>
    </row>
    <row r="4684" spans="1:7" x14ac:dyDescent="0.2">
      <c r="A4684" s="91">
        <v>36061</v>
      </c>
      <c r="B4684">
        <v>1029.630005</v>
      </c>
      <c r="C4684">
        <v>1066.089966</v>
      </c>
      <c r="D4684">
        <v>1029.630005</v>
      </c>
      <c r="E4684">
        <v>1066.089966</v>
      </c>
      <c r="F4684">
        <v>1066.089966</v>
      </c>
      <c r="G4684">
        <v>899700000</v>
      </c>
    </row>
    <row r="4685" spans="1:7" x14ac:dyDescent="0.2">
      <c r="A4685" s="91">
        <v>36062</v>
      </c>
      <c r="B4685">
        <v>1066.089966</v>
      </c>
      <c r="C4685">
        <v>1066.1099850000001</v>
      </c>
      <c r="D4685">
        <v>1033.040039</v>
      </c>
      <c r="E4685">
        <v>1042.719971</v>
      </c>
      <c r="F4685">
        <v>1042.719971</v>
      </c>
      <c r="G4685">
        <v>805900000</v>
      </c>
    </row>
    <row r="4686" spans="1:7" x14ac:dyDescent="0.2">
      <c r="A4686" s="91">
        <v>36063</v>
      </c>
      <c r="B4686">
        <v>1042.719971</v>
      </c>
      <c r="C4686">
        <v>1051.8900149999999</v>
      </c>
      <c r="D4686">
        <v>1028.48999</v>
      </c>
      <c r="E4686">
        <v>1044.75</v>
      </c>
      <c r="F4686">
        <v>1044.75</v>
      </c>
      <c r="G4686">
        <v>736800000</v>
      </c>
    </row>
    <row r="4687" spans="1:7" x14ac:dyDescent="0.2">
      <c r="A4687" s="91">
        <v>36066</v>
      </c>
      <c r="B4687">
        <v>1044.75</v>
      </c>
      <c r="C4687">
        <v>1061.459961</v>
      </c>
      <c r="D4687">
        <v>1042.2299800000001</v>
      </c>
      <c r="E4687">
        <v>1048.6899410000001</v>
      </c>
      <c r="F4687">
        <v>1048.6899410000001</v>
      </c>
      <c r="G4687">
        <v>690500000</v>
      </c>
    </row>
    <row r="4688" spans="1:7" x14ac:dyDescent="0.2">
      <c r="A4688" s="91">
        <v>36067</v>
      </c>
      <c r="B4688">
        <v>1048.6899410000001</v>
      </c>
      <c r="C4688">
        <v>1056.3100589999999</v>
      </c>
      <c r="D4688">
        <v>1039.880005</v>
      </c>
      <c r="E4688">
        <v>1049.0200199999999</v>
      </c>
      <c r="F4688">
        <v>1049.0200199999999</v>
      </c>
      <c r="G4688">
        <v>760100000</v>
      </c>
    </row>
    <row r="4689" spans="1:7" x14ac:dyDescent="0.2">
      <c r="A4689" s="91">
        <v>36068</v>
      </c>
      <c r="B4689">
        <v>1049.0200199999999</v>
      </c>
      <c r="C4689">
        <v>1049.0200199999999</v>
      </c>
      <c r="D4689">
        <v>1015.72998</v>
      </c>
      <c r="E4689">
        <v>1017.01001</v>
      </c>
      <c r="F4689">
        <v>1017.01001</v>
      </c>
      <c r="G4689">
        <v>800100000</v>
      </c>
    </row>
    <row r="4690" spans="1:7" x14ac:dyDescent="0.2">
      <c r="A4690" s="91">
        <v>36069</v>
      </c>
      <c r="B4690">
        <v>1017.01001</v>
      </c>
      <c r="C4690">
        <v>1017.01001</v>
      </c>
      <c r="D4690">
        <v>981.28997800000002</v>
      </c>
      <c r="E4690">
        <v>986.39001499999995</v>
      </c>
      <c r="F4690">
        <v>986.39001499999995</v>
      </c>
      <c r="G4690">
        <v>899700000</v>
      </c>
    </row>
    <row r="4691" spans="1:7" x14ac:dyDescent="0.2">
      <c r="A4691" s="91">
        <v>36070</v>
      </c>
      <c r="B4691">
        <v>986.39001499999995</v>
      </c>
      <c r="C4691">
        <v>1005.450012</v>
      </c>
      <c r="D4691">
        <v>971.69000200000005</v>
      </c>
      <c r="E4691">
        <v>1002.599976</v>
      </c>
      <c r="F4691">
        <v>1002.599976</v>
      </c>
      <c r="G4691">
        <v>902900000</v>
      </c>
    </row>
    <row r="4692" spans="1:7" x14ac:dyDescent="0.2">
      <c r="A4692" s="91">
        <v>36073</v>
      </c>
      <c r="B4692">
        <v>1002.599976</v>
      </c>
      <c r="C4692">
        <v>1002.599976</v>
      </c>
      <c r="D4692">
        <v>964.71997099999999</v>
      </c>
      <c r="E4692">
        <v>988.55999799999995</v>
      </c>
      <c r="F4692">
        <v>988.55999799999995</v>
      </c>
      <c r="G4692">
        <v>817500000</v>
      </c>
    </row>
    <row r="4693" spans="1:7" x14ac:dyDescent="0.2">
      <c r="A4693" s="91">
        <v>36074</v>
      </c>
      <c r="B4693">
        <v>988.55999799999995</v>
      </c>
      <c r="C4693">
        <v>1008.77002</v>
      </c>
      <c r="D4693">
        <v>974.80999799999995</v>
      </c>
      <c r="E4693">
        <v>984.59002699999996</v>
      </c>
      <c r="F4693">
        <v>984.59002699999996</v>
      </c>
      <c r="G4693">
        <v>845700000</v>
      </c>
    </row>
    <row r="4694" spans="1:7" x14ac:dyDescent="0.2">
      <c r="A4694" s="91">
        <v>36075</v>
      </c>
      <c r="B4694">
        <v>984.59002699999996</v>
      </c>
      <c r="C4694">
        <v>995.65997300000004</v>
      </c>
      <c r="D4694">
        <v>957.15002400000003</v>
      </c>
      <c r="E4694">
        <v>970.67999299999997</v>
      </c>
      <c r="F4694">
        <v>970.67999299999997</v>
      </c>
      <c r="G4694">
        <v>977000000</v>
      </c>
    </row>
    <row r="4695" spans="1:7" x14ac:dyDescent="0.2">
      <c r="A4695" s="91">
        <v>36076</v>
      </c>
      <c r="B4695">
        <v>970.67999299999997</v>
      </c>
      <c r="C4695">
        <v>970.67999299999997</v>
      </c>
      <c r="D4695">
        <v>923.32000700000003</v>
      </c>
      <c r="E4695">
        <v>959.44000200000005</v>
      </c>
      <c r="F4695">
        <v>959.44000200000005</v>
      </c>
      <c r="G4695">
        <v>1114600000</v>
      </c>
    </row>
    <row r="4696" spans="1:7" x14ac:dyDescent="0.2">
      <c r="A4696" s="91">
        <v>36077</v>
      </c>
      <c r="B4696">
        <v>959.44000200000005</v>
      </c>
      <c r="C4696">
        <v>984.419983</v>
      </c>
      <c r="D4696">
        <v>953.03997800000002</v>
      </c>
      <c r="E4696">
        <v>984.39001499999995</v>
      </c>
      <c r="F4696">
        <v>984.39001499999995</v>
      </c>
      <c r="G4696">
        <v>878100000</v>
      </c>
    </row>
    <row r="4697" spans="1:7" x14ac:dyDescent="0.2">
      <c r="A4697" s="91">
        <v>36080</v>
      </c>
      <c r="B4697">
        <v>984.39001499999995</v>
      </c>
      <c r="C4697">
        <v>1010.710022</v>
      </c>
      <c r="D4697">
        <v>984.39001499999995</v>
      </c>
      <c r="E4697">
        <v>997.71002199999998</v>
      </c>
      <c r="F4697">
        <v>997.71002199999998</v>
      </c>
      <c r="G4697">
        <v>691100000</v>
      </c>
    </row>
    <row r="4698" spans="1:7" x14ac:dyDescent="0.2">
      <c r="A4698" s="91">
        <v>36081</v>
      </c>
      <c r="B4698">
        <v>997.71002199999998</v>
      </c>
      <c r="C4698">
        <v>1000.780029</v>
      </c>
      <c r="D4698">
        <v>987.54998799999998</v>
      </c>
      <c r="E4698">
        <v>994.79998799999998</v>
      </c>
      <c r="F4698">
        <v>994.79998799999998</v>
      </c>
      <c r="G4698">
        <v>733300000</v>
      </c>
    </row>
    <row r="4699" spans="1:7" x14ac:dyDescent="0.2">
      <c r="A4699" s="91">
        <v>36082</v>
      </c>
      <c r="B4699">
        <v>994.79998799999998</v>
      </c>
      <c r="C4699">
        <v>1014.419983</v>
      </c>
      <c r="D4699">
        <v>987.79998799999998</v>
      </c>
      <c r="E4699">
        <v>1005.530029</v>
      </c>
      <c r="F4699">
        <v>1005.530029</v>
      </c>
      <c r="G4699">
        <v>791200000</v>
      </c>
    </row>
    <row r="4700" spans="1:7" x14ac:dyDescent="0.2">
      <c r="A4700" s="91">
        <v>36083</v>
      </c>
      <c r="B4700">
        <v>1005.530029</v>
      </c>
      <c r="C4700">
        <v>1053.089966</v>
      </c>
      <c r="D4700">
        <v>1000.119995</v>
      </c>
      <c r="E4700">
        <v>1047.48999</v>
      </c>
      <c r="F4700">
        <v>1047.48999</v>
      </c>
      <c r="G4700">
        <v>937600000</v>
      </c>
    </row>
    <row r="4701" spans="1:7" x14ac:dyDescent="0.2">
      <c r="A4701" s="91">
        <v>36084</v>
      </c>
      <c r="B4701">
        <v>1047.48999</v>
      </c>
      <c r="C4701">
        <v>1062.650024</v>
      </c>
      <c r="D4701">
        <v>1047.48999</v>
      </c>
      <c r="E4701">
        <v>1056.420044</v>
      </c>
      <c r="F4701">
        <v>1056.420044</v>
      </c>
      <c r="G4701">
        <v>1042200000</v>
      </c>
    </row>
    <row r="4702" spans="1:7" x14ac:dyDescent="0.2">
      <c r="A4702" s="91">
        <v>36087</v>
      </c>
      <c r="B4702">
        <v>1056.420044</v>
      </c>
      <c r="C4702">
        <v>1065.209961</v>
      </c>
      <c r="D4702">
        <v>1054.2299800000001</v>
      </c>
      <c r="E4702">
        <v>1062.3900149999999</v>
      </c>
      <c r="F4702">
        <v>1062.3900149999999</v>
      </c>
      <c r="G4702">
        <v>738600000</v>
      </c>
    </row>
    <row r="4703" spans="1:7" x14ac:dyDescent="0.2">
      <c r="A4703" s="91">
        <v>36088</v>
      </c>
      <c r="B4703">
        <v>1062.3900149999999</v>
      </c>
      <c r="C4703">
        <v>1084.0600589999999</v>
      </c>
      <c r="D4703">
        <v>1060.6099850000001</v>
      </c>
      <c r="E4703">
        <v>1063.9300539999999</v>
      </c>
      <c r="F4703">
        <v>1063.9300539999999</v>
      </c>
      <c r="G4703">
        <v>958200000</v>
      </c>
    </row>
    <row r="4704" spans="1:7" x14ac:dyDescent="0.2">
      <c r="A4704" s="91">
        <v>36089</v>
      </c>
      <c r="B4704">
        <v>1063.9300539999999</v>
      </c>
      <c r="C4704">
        <v>1073.6099850000001</v>
      </c>
      <c r="D4704">
        <v>1058.079956</v>
      </c>
      <c r="E4704">
        <v>1069.920044</v>
      </c>
      <c r="F4704">
        <v>1069.920044</v>
      </c>
      <c r="G4704">
        <v>745100000</v>
      </c>
    </row>
    <row r="4705" spans="1:7" x14ac:dyDescent="0.2">
      <c r="A4705" s="91">
        <v>36090</v>
      </c>
      <c r="B4705">
        <v>1069.920044</v>
      </c>
      <c r="C4705">
        <v>1080.4300539999999</v>
      </c>
      <c r="D4705">
        <v>1061.469971</v>
      </c>
      <c r="E4705">
        <v>1078.4799800000001</v>
      </c>
      <c r="F4705">
        <v>1078.4799800000001</v>
      </c>
      <c r="G4705">
        <v>754900000</v>
      </c>
    </row>
    <row r="4706" spans="1:7" x14ac:dyDescent="0.2">
      <c r="A4706" s="91">
        <v>36091</v>
      </c>
      <c r="B4706">
        <v>1078.4799800000001</v>
      </c>
      <c r="C4706">
        <v>1078.4799800000001</v>
      </c>
      <c r="D4706">
        <v>1067.4300539999999</v>
      </c>
      <c r="E4706">
        <v>1070.670044</v>
      </c>
      <c r="F4706">
        <v>1070.670044</v>
      </c>
      <c r="G4706">
        <v>637640000</v>
      </c>
    </row>
    <row r="4707" spans="1:7" x14ac:dyDescent="0.2">
      <c r="A4707" s="91">
        <v>36094</v>
      </c>
      <c r="B4707">
        <v>1070.670044</v>
      </c>
      <c r="C4707">
        <v>1081.2299800000001</v>
      </c>
      <c r="D4707">
        <v>1068.170044</v>
      </c>
      <c r="E4707">
        <v>1072.3199460000001</v>
      </c>
      <c r="F4707">
        <v>1072.3199460000001</v>
      </c>
      <c r="G4707">
        <v>609910000</v>
      </c>
    </row>
    <row r="4708" spans="1:7" x14ac:dyDescent="0.2">
      <c r="A4708" s="91">
        <v>36095</v>
      </c>
      <c r="B4708">
        <v>1072.3199460000001</v>
      </c>
      <c r="C4708">
        <v>1087.079956</v>
      </c>
      <c r="D4708">
        <v>1063.0600589999999</v>
      </c>
      <c r="E4708">
        <v>1065.339966</v>
      </c>
      <c r="F4708">
        <v>1065.339966</v>
      </c>
      <c r="G4708">
        <v>764500000</v>
      </c>
    </row>
    <row r="4709" spans="1:7" x14ac:dyDescent="0.2">
      <c r="A4709" s="91">
        <v>36096</v>
      </c>
      <c r="B4709">
        <v>1065.339966</v>
      </c>
      <c r="C4709">
        <v>1072.790039</v>
      </c>
      <c r="D4709">
        <v>1059.650024</v>
      </c>
      <c r="E4709">
        <v>1068.089966</v>
      </c>
      <c r="F4709">
        <v>1068.089966</v>
      </c>
      <c r="G4709">
        <v>677500000</v>
      </c>
    </row>
    <row r="4710" spans="1:7" x14ac:dyDescent="0.2">
      <c r="A4710" s="91">
        <v>36097</v>
      </c>
      <c r="B4710">
        <v>1068.089966</v>
      </c>
      <c r="C4710">
        <v>1086.1099850000001</v>
      </c>
      <c r="D4710">
        <v>1065.9499510000001</v>
      </c>
      <c r="E4710">
        <v>1085.9300539999999</v>
      </c>
      <c r="F4710">
        <v>1085.9300539999999</v>
      </c>
      <c r="G4710">
        <v>699400000</v>
      </c>
    </row>
    <row r="4711" spans="1:7" x14ac:dyDescent="0.2">
      <c r="A4711" s="91">
        <v>36098</v>
      </c>
      <c r="B4711">
        <v>1085.9300539999999</v>
      </c>
      <c r="C4711">
        <v>1103.780029</v>
      </c>
      <c r="D4711">
        <v>1085.9300539999999</v>
      </c>
      <c r="E4711">
        <v>1098.670044</v>
      </c>
      <c r="F4711">
        <v>1098.670044</v>
      </c>
      <c r="G4711">
        <v>785000000</v>
      </c>
    </row>
    <row r="4712" spans="1:7" x14ac:dyDescent="0.2">
      <c r="A4712" s="91">
        <v>36101</v>
      </c>
      <c r="B4712">
        <v>1098.670044</v>
      </c>
      <c r="C4712">
        <v>1114.4399410000001</v>
      </c>
      <c r="D4712">
        <v>1098.670044</v>
      </c>
      <c r="E4712">
        <v>1111.599976</v>
      </c>
      <c r="F4712">
        <v>1111.599976</v>
      </c>
      <c r="G4712">
        <v>753800000</v>
      </c>
    </row>
    <row r="4713" spans="1:7" x14ac:dyDescent="0.2">
      <c r="A4713" s="91">
        <v>36102</v>
      </c>
      <c r="B4713">
        <v>1111.599976</v>
      </c>
      <c r="C4713">
        <v>1115.0200199999999</v>
      </c>
      <c r="D4713">
        <v>1106.420044</v>
      </c>
      <c r="E4713">
        <v>1110.839966</v>
      </c>
      <c r="F4713">
        <v>1110.839966</v>
      </c>
      <c r="G4713">
        <v>704300000</v>
      </c>
    </row>
    <row r="4714" spans="1:7" x14ac:dyDescent="0.2">
      <c r="A4714" s="91">
        <v>36103</v>
      </c>
      <c r="B4714">
        <v>1110.839966</v>
      </c>
      <c r="C4714">
        <v>1127.1800539999999</v>
      </c>
      <c r="D4714">
        <v>1110.589966</v>
      </c>
      <c r="E4714">
        <v>1118.670044</v>
      </c>
      <c r="F4714">
        <v>1118.670044</v>
      </c>
      <c r="G4714">
        <v>861100000</v>
      </c>
    </row>
    <row r="4715" spans="1:7" x14ac:dyDescent="0.2">
      <c r="A4715" s="91">
        <v>36104</v>
      </c>
      <c r="B4715">
        <v>1118.670044</v>
      </c>
      <c r="C4715">
        <v>1133.880005</v>
      </c>
      <c r="D4715">
        <v>1109.5500489999999</v>
      </c>
      <c r="E4715">
        <v>1133.849976</v>
      </c>
      <c r="F4715">
        <v>1133.849976</v>
      </c>
      <c r="G4715">
        <v>770200000</v>
      </c>
    </row>
    <row r="4716" spans="1:7" x14ac:dyDescent="0.2">
      <c r="A4716" s="91">
        <v>36105</v>
      </c>
      <c r="B4716">
        <v>1133.849976</v>
      </c>
      <c r="C4716">
        <v>1141.3000489999999</v>
      </c>
      <c r="D4716">
        <v>1131.1800539999999</v>
      </c>
      <c r="E4716">
        <v>1141.01001</v>
      </c>
      <c r="F4716">
        <v>1141.01001</v>
      </c>
      <c r="G4716">
        <v>683100000</v>
      </c>
    </row>
    <row r="4717" spans="1:7" x14ac:dyDescent="0.2">
      <c r="A4717" s="91">
        <v>36108</v>
      </c>
      <c r="B4717">
        <v>1141.01001</v>
      </c>
      <c r="C4717">
        <v>1141.01001</v>
      </c>
      <c r="D4717">
        <v>1123.170044</v>
      </c>
      <c r="E4717">
        <v>1130.1999510000001</v>
      </c>
      <c r="F4717">
        <v>1130.1999510000001</v>
      </c>
      <c r="G4717">
        <v>592990000</v>
      </c>
    </row>
    <row r="4718" spans="1:7" x14ac:dyDescent="0.2">
      <c r="A4718" s="91">
        <v>36109</v>
      </c>
      <c r="B4718">
        <v>1130.1999510000001</v>
      </c>
      <c r="C4718">
        <v>1135.369995</v>
      </c>
      <c r="D4718">
        <v>1122.8000489999999</v>
      </c>
      <c r="E4718">
        <v>1128.26001</v>
      </c>
      <c r="F4718">
        <v>1128.26001</v>
      </c>
      <c r="G4718">
        <v>671300000</v>
      </c>
    </row>
    <row r="4719" spans="1:7" x14ac:dyDescent="0.2">
      <c r="A4719" s="91">
        <v>36110</v>
      </c>
      <c r="B4719">
        <v>1128.26001</v>
      </c>
      <c r="C4719">
        <v>1136.25</v>
      </c>
      <c r="D4719">
        <v>1117.400024</v>
      </c>
      <c r="E4719">
        <v>1120.969971</v>
      </c>
      <c r="F4719">
        <v>1120.969971</v>
      </c>
      <c r="G4719">
        <v>715700000</v>
      </c>
    </row>
    <row r="4720" spans="1:7" x14ac:dyDescent="0.2">
      <c r="A4720" s="91">
        <v>36111</v>
      </c>
      <c r="B4720">
        <v>1120.969971</v>
      </c>
      <c r="C4720">
        <v>1126.5699460000001</v>
      </c>
      <c r="D4720">
        <v>1115.5500489999999</v>
      </c>
      <c r="E4720">
        <v>1117.6899410000001</v>
      </c>
      <c r="F4720">
        <v>1117.6899410000001</v>
      </c>
      <c r="G4720">
        <v>662300000</v>
      </c>
    </row>
    <row r="4721" spans="1:7" x14ac:dyDescent="0.2">
      <c r="A4721" s="91">
        <v>36112</v>
      </c>
      <c r="B4721">
        <v>1117.6899410000001</v>
      </c>
      <c r="C4721">
        <v>1126.339966</v>
      </c>
      <c r="D4721">
        <v>1116.76001</v>
      </c>
      <c r="E4721">
        <v>1125.719971</v>
      </c>
      <c r="F4721">
        <v>1125.719971</v>
      </c>
      <c r="G4721">
        <v>602270000</v>
      </c>
    </row>
    <row r="4722" spans="1:7" x14ac:dyDescent="0.2">
      <c r="A4722" s="91">
        <v>36115</v>
      </c>
      <c r="B4722">
        <v>1125.719971</v>
      </c>
      <c r="C4722">
        <v>1138.719971</v>
      </c>
      <c r="D4722">
        <v>1125.719971</v>
      </c>
      <c r="E4722">
        <v>1135.869995</v>
      </c>
      <c r="F4722">
        <v>1135.869995</v>
      </c>
      <c r="G4722">
        <v>615580000</v>
      </c>
    </row>
    <row r="4723" spans="1:7" x14ac:dyDescent="0.2">
      <c r="A4723" s="91">
        <v>36116</v>
      </c>
      <c r="B4723">
        <v>1135.869995</v>
      </c>
      <c r="C4723">
        <v>1151.709961</v>
      </c>
      <c r="D4723">
        <v>1129.670044</v>
      </c>
      <c r="E4723">
        <v>1139.3199460000001</v>
      </c>
      <c r="F4723">
        <v>1139.3199460000001</v>
      </c>
      <c r="G4723">
        <v>705200000</v>
      </c>
    </row>
    <row r="4724" spans="1:7" x14ac:dyDescent="0.2">
      <c r="A4724" s="91">
        <v>36117</v>
      </c>
      <c r="B4724">
        <v>1139.3199460000001</v>
      </c>
      <c r="C4724">
        <v>1144.5200199999999</v>
      </c>
      <c r="D4724">
        <v>1133.0699460000001</v>
      </c>
      <c r="E4724">
        <v>1144.4799800000001</v>
      </c>
      <c r="F4724">
        <v>1144.4799800000001</v>
      </c>
      <c r="G4724">
        <v>652510000</v>
      </c>
    </row>
    <row r="4725" spans="1:7" x14ac:dyDescent="0.2">
      <c r="A4725" s="91">
        <v>36118</v>
      </c>
      <c r="B4725">
        <v>1144.4799800000001</v>
      </c>
      <c r="C4725">
        <v>1155.099976</v>
      </c>
      <c r="D4725">
        <v>1144.420044</v>
      </c>
      <c r="E4725">
        <v>1152.6099850000001</v>
      </c>
      <c r="F4725">
        <v>1152.6099850000001</v>
      </c>
      <c r="G4725">
        <v>671000000</v>
      </c>
    </row>
    <row r="4726" spans="1:7" x14ac:dyDescent="0.2">
      <c r="A4726" s="91">
        <v>36119</v>
      </c>
      <c r="B4726">
        <v>1152.6099850000001</v>
      </c>
      <c r="C4726">
        <v>1163.5500489999999</v>
      </c>
      <c r="D4726">
        <v>1152.6099850000001</v>
      </c>
      <c r="E4726">
        <v>1163.5500489999999</v>
      </c>
      <c r="F4726">
        <v>1163.5500489999999</v>
      </c>
      <c r="G4726">
        <v>721200000</v>
      </c>
    </row>
    <row r="4727" spans="1:7" x14ac:dyDescent="0.2">
      <c r="A4727" s="91">
        <v>36122</v>
      </c>
      <c r="B4727">
        <v>1163.5500489999999</v>
      </c>
      <c r="C4727">
        <v>1188.209961</v>
      </c>
      <c r="D4727">
        <v>1163.5500489999999</v>
      </c>
      <c r="E4727">
        <v>1188.209961</v>
      </c>
      <c r="F4727">
        <v>1188.209961</v>
      </c>
      <c r="G4727">
        <v>774100000</v>
      </c>
    </row>
    <row r="4728" spans="1:7" x14ac:dyDescent="0.2">
      <c r="A4728" s="91">
        <v>36123</v>
      </c>
      <c r="B4728">
        <v>1188.209961</v>
      </c>
      <c r="C4728">
        <v>1191.3000489999999</v>
      </c>
      <c r="D4728">
        <v>1181.8100589999999</v>
      </c>
      <c r="E4728">
        <v>1182.98999</v>
      </c>
      <c r="F4728">
        <v>1182.98999</v>
      </c>
      <c r="G4728">
        <v>766200000</v>
      </c>
    </row>
    <row r="4729" spans="1:7" x14ac:dyDescent="0.2">
      <c r="A4729" s="91">
        <v>36124</v>
      </c>
      <c r="B4729">
        <v>1182.98999</v>
      </c>
      <c r="C4729">
        <v>1187.160034</v>
      </c>
      <c r="D4729">
        <v>1179.369995</v>
      </c>
      <c r="E4729">
        <v>1186.869995</v>
      </c>
      <c r="F4729">
        <v>1186.869995</v>
      </c>
      <c r="G4729">
        <v>583580000</v>
      </c>
    </row>
    <row r="4730" spans="1:7" x14ac:dyDescent="0.2">
      <c r="A4730" s="91">
        <v>36126</v>
      </c>
      <c r="B4730">
        <v>1186.869995</v>
      </c>
      <c r="C4730">
        <v>1192.969971</v>
      </c>
      <c r="D4730">
        <v>1186.829956</v>
      </c>
      <c r="E4730">
        <v>1192.329956</v>
      </c>
      <c r="F4730">
        <v>1192.329956</v>
      </c>
      <c r="G4730">
        <v>256950000</v>
      </c>
    </row>
    <row r="4731" spans="1:7" x14ac:dyDescent="0.2">
      <c r="A4731" s="91">
        <v>36129</v>
      </c>
      <c r="B4731">
        <v>1192.329956</v>
      </c>
      <c r="C4731">
        <v>1192.719971</v>
      </c>
      <c r="D4731">
        <v>1163.630005</v>
      </c>
      <c r="E4731">
        <v>1163.630005</v>
      </c>
      <c r="F4731">
        <v>1163.630005</v>
      </c>
      <c r="G4731">
        <v>687900000</v>
      </c>
    </row>
    <row r="4732" spans="1:7" x14ac:dyDescent="0.2">
      <c r="A4732" s="91">
        <v>36130</v>
      </c>
      <c r="B4732">
        <v>1163.630005</v>
      </c>
      <c r="C4732">
        <v>1175.8900149999999</v>
      </c>
      <c r="D4732">
        <v>1150.3100589999999</v>
      </c>
      <c r="E4732">
        <v>1175.280029</v>
      </c>
      <c r="F4732">
        <v>1175.280029</v>
      </c>
      <c r="G4732">
        <v>789200000</v>
      </c>
    </row>
    <row r="4733" spans="1:7" x14ac:dyDescent="0.2">
      <c r="A4733" s="91">
        <v>36131</v>
      </c>
      <c r="B4733">
        <v>1175.280029</v>
      </c>
      <c r="C4733">
        <v>1175.280029</v>
      </c>
      <c r="D4733">
        <v>1157.76001</v>
      </c>
      <c r="E4733">
        <v>1171.25</v>
      </c>
      <c r="F4733">
        <v>1171.25</v>
      </c>
      <c r="G4733">
        <v>727400000</v>
      </c>
    </row>
    <row r="4734" spans="1:7" x14ac:dyDescent="0.2">
      <c r="A4734" s="91">
        <v>36132</v>
      </c>
      <c r="B4734">
        <v>1171.25</v>
      </c>
      <c r="C4734">
        <v>1176.98999</v>
      </c>
      <c r="D4734">
        <v>1149.6099850000001</v>
      </c>
      <c r="E4734">
        <v>1150.1400149999999</v>
      </c>
      <c r="F4734">
        <v>1150.1400149999999</v>
      </c>
      <c r="G4734">
        <v>799100000</v>
      </c>
    </row>
    <row r="4735" spans="1:7" x14ac:dyDescent="0.2">
      <c r="A4735" s="91">
        <v>36133</v>
      </c>
      <c r="B4735">
        <v>1150.1400149999999</v>
      </c>
      <c r="C4735">
        <v>1176.73999</v>
      </c>
      <c r="D4735">
        <v>1150.1400149999999</v>
      </c>
      <c r="E4735">
        <v>1176.73999</v>
      </c>
      <c r="F4735">
        <v>1176.73999</v>
      </c>
      <c r="G4735">
        <v>709700000</v>
      </c>
    </row>
    <row r="4736" spans="1:7" x14ac:dyDescent="0.2">
      <c r="A4736" s="91">
        <v>36136</v>
      </c>
      <c r="B4736">
        <v>1176.73999</v>
      </c>
      <c r="C4736">
        <v>1188.959961</v>
      </c>
      <c r="D4736">
        <v>1176.709961</v>
      </c>
      <c r="E4736">
        <v>1187.6999510000001</v>
      </c>
      <c r="F4736">
        <v>1187.6999510000001</v>
      </c>
      <c r="G4736">
        <v>671200000</v>
      </c>
    </row>
    <row r="4737" spans="1:7" x14ac:dyDescent="0.2">
      <c r="A4737" s="91">
        <v>36137</v>
      </c>
      <c r="B4737">
        <v>1187.6999510000001</v>
      </c>
      <c r="C4737">
        <v>1193.530029</v>
      </c>
      <c r="D4737">
        <v>1172.780029</v>
      </c>
      <c r="E4737">
        <v>1181.380005</v>
      </c>
      <c r="F4737">
        <v>1181.380005</v>
      </c>
      <c r="G4737">
        <v>727700000</v>
      </c>
    </row>
    <row r="4738" spans="1:7" x14ac:dyDescent="0.2">
      <c r="A4738" s="91">
        <v>36138</v>
      </c>
      <c r="B4738">
        <v>1181.380005</v>
      </c>
      <c r="C4738">
        <v>1185.219971</v>
      </c>
      <c r="D4738">
        <v>1175.8900149999999</v>
      </c>
      <c r="E4738">
        <v>1183.48999</v>
      </c>
      <c r="F4738">
        <v>1183.48999</v>
      </c>
      <c r="G4738">
        <v>694200000</v>
      </c>
    </row>
    <row r="4739" spans="1:7" x14ac:dyDescent="0.2">
      <c r="A4739" s="91">
        <v>36139</v>
      </c>
      <c r="B4739">
        <v>1183.48999</v>
      </c>
      <c r="C4739">
        <v>1183.7700199999999</v>
      </c>
      <c r="D4739">
        <v>1163.75</v>
      </c>
      <c r="E4739">
        <v>1165.0200199999999</v>
      </c>
      <c r="F4739">
        <v>1165.0200199999999</v>
      </c>
      <c r="G4739">
        <v>748600000</v>
      </c>
    </row>
    <row r="4740" spans="1:7" x14ac:dyDescent="0.2">
      <c r="A4740" s="91">
        <v>36140</v>
      </c>
      <c r="B4740">
        <v>1165.0200199999999</v>
      </c>
      <c r="C4740">
        <v>1167.8900149999999</v>
      </c>
      <c r="D4740">
        <v>1153.1899410000001</v>
      </c>
      <c r="E4740">
        <v>1166.459961</v>
      </c>
      <c r="F4740">
        <v>1166.459961</v>
      </c>
      <c r="G4740">
        <v>688900000</v>
      </c>
    </row>
    <row r="4741" spans="1:7" x14ac:dyDescent="0.2">
      <c r="A4741" s="91">
        <v>36143</v>
      </c>
      <c r="B4741">
        <v>1166.459961</v>
      </c>
      <c r="C4741">
        <v>1166.459961</v>
      </c>
      <c r="D4741">
        <v>1136.8900149999999</v>
      </c>
      <c r="E4741">
        <v>1141.1999510000001</v>
      </c>
      <c r="F4741">
        <v>1141.1999510000001</v>
      </c>
      <c r="G4741">
        <v>741800000</v>
      </c>
    </row>
    <row r="4742" spans="1:7" x14ac:dyDescent="0.2">
      <c r="A4742" s="91">
        <v>36144</v>
      </c>
      <c r="B4742">
        <v>1141.1999510000001</v>
      </c>
      <c r="C4742">
        <v>1162.829956</v>
      </c>
      <c r="D4742">
        <v>1141.1999510000001</v>
      </c>
      <c r="E4742">
        <v>1162.829956</v>
      </c>
      <c r="F4742">
        <v>1162.829956</v>
      </c>
      <c r="G4742">
        <v>777900000</v>
      </c>
    </row>
    <row r="4743" spans="1:7" x14ac:dyDescent="0.2">
      <c r="A4743" s="91">
        <v>36145</v>
      </c>
      <c r="B4743">
        <v>1162.829956</v>
      </c>
      <c r="C4743">
        <v>1166.290039</v>
      </c>
      <c r="D4743">
        <v>1154.6899410000001</v>
      </c>
      <c r="E4743">
        <v>1161.9399410000001</v>
      </c>
      <c r="F4743">
        <v>1161.9399410000001</v>
      </c>
      <c r="G4743">
        <v>725500000</v>
      </c>
    </row>
    <row r="4744" spans="1:7" x14ac:dyDescent="0.2">
      <c r="A4744" s="91">
        <v>36146</v>
      </c>
      <c r="B4744">
        <v>1161.9399410000001</v>
      </c>
      <c r="C4744">
        <v>1180.030029</v>
      </c>
      <c r="D4744">
        <v>1161.9399410000001</v>
      </c>
      <c r="E4744">
        <v>1179.9799800000001</v>
      </c>
      <c r="F4744">
        <v>1179.9799800000001</v>
      </c>
      <c r="G4744">
        <v>739400000</v>
      </c>
    </row>
    <row r="4745" spans="1:7" x14ac:dyDescent="0.2">
      <c r="A4745" s="91">
        <v>36147</v>
      </c>
      <c r="B4745">
        <v>1179.9799800000001</v>
      </c>
      <c r="C4745">
        <v>1188.8900149999999</v>
      </c>
      <c r="D4745">
        <v>1178.2700199999999</v>
      </c>
      <c r="E4745">
        <v>1188.030029</v>
      </c>
      <c r="F4745">
        <v>1188.030029</v>
      </c>
      <c r="G4745">
        <v>839600000</v>
      </c>
    </row>
    <row r="4746" spans="1:7" x14ac:dyDescent="0.2">
      <c r="A4746" s="91">
        <v>36150</v>
      </c>
      <c r="B4746">
        <v>1188.030029</v>
      </c>
      <c r="C4746">
        <v>1210.880005</v>
      </c>
      <c r="D4746">
        <v>1188.030029</v>
      </c>
      <c r="E4746">
        <v>1202.839966</v>
      </c>
      <c r="F4746">
        <v>1202.839966</v>
      </c>
      <c r="G4746">
        <v>744800000</v>
      </c>
    </row>
    <row r="4747" spans="1:7" x14ac:dyDescent="0.2">
      <c r="A4747" s="91">
        <v>36151</v>
      </c>
      <c r="B4747">
        <v>1202.839966</v>
      </c>
      <c r="C4747">
        <v>1209.219971</v>
      </c>
      <c r="D4747">
        <v>1192.719971</v>
      </c>
      <c r="E4747">
        <v>1203.5699460000001</v>
      </c>
      <c r="F4747">
        <v>1203.5699460000001</v>
      </c>
      <c r="G4747">
        <v>680500000</v>
      </c>
    </row>
    <row r="4748" spans="1:7" x14ac:dyDescent="0.2">
      <c r="A4748" s="91">
        <v>36152</v>
      </c>
      <c r="B4748">
        <v>1203.5699460000001</v>
      </c>
      <c r="C4748">
        <v>1229.8900149999999</v>
      </c>
      <c r="D4748">
        <v>1203.5699460000001</v>
      </c>
      <c r="E4748">
        <v>1228.540039</v>
      </c>
      <c r="F4748">
        <v>1228.540039</v>
      </c>
      <c r="G4748">
        <v>697500000</v>
      </c>
    </row>
    <row r="4749" spans="1:7" x14ac:dyDescent="0.2">
      <c r="A4749" s="91">
        <v>36153</v>
      </c>
      <c r="B4749">
        <v>1228.540039</v>
      </c>
      <c r="C4749">
        <v>1229.719971</v>
      </c>
      <c r="D4749">
        <v>1224.849976</v>
      </c>
      <c r="E4749">
        <v>1226.2700199999999</v>
      </c>
      <c r="F4749">
        <v>1226.2700199999999</v>
      </c>
      <c r="G4749">
        <v>246980000</v>
      </c>
    </row>
    <row r="4750" spans="1:7" x14ac:dyDescent="0.2">
      <c r="A4750" s="91">
        <v>36157</v>
      </c>
      <c r="B4750">
        <v>1226.2700199999999</v>
      </c>
      <c r="C4750">
        <v>1231.5200199999999</v>
      </c>
      <c r="D4750">
        <v>1221.170044</v>
      </c>
      <c r="E4750">
        <v>1225.48999</v>
      </c>
      <c r="F4750">
        <v>1225.48999</v>
      </c>
      <c r="G4750">
        <v>531560000</v>
      </c>
    </row>
    <row r="4751" spans="1:7" x14ac:dyDescent="0.2">
      <c r="A4751" s="91">
        <v>36158</v>
      </c>
      <c r="B4751">
        <v>1225.48999</v>
      </c>
      <c r="C4751">
        <v>1241.8599850000001</v>
      </c>
      <c r="D4751">
        <v>1220.780029</v>
      </c>
      <c r="E4751">
        <v>1241.8100589999999</v>
      </c>
      <c r="F4751">
        <v>1241.8100589999999</v>
      </c>
      <c r="G4751">
        <v>586490000</v>
      </c>
    </row>
    <row r="4752" spans="1:7" x14ac:dyDescent="0.2">
      <c r="A4752" s="91">
        <v>36159</v>
      </c>
      <c r="B4752">
        <v>1241.8100589999999</v>
      </c>
      <c r="C4752">
        <v>1244.9300539999999</v>
      </c>
      <c r="D4752">
        <v>1231.1999510000001</v>
      </c>
      <c r="E4752">
        <v>1231.9300539999999</v>
      </c>
      <c r="F4752">
        <v>1231.9300539999999</v>
      </c>
      <c r="G4752">
        <v>594220000</v>
      </c>
    </row>
    <row r="4753" spans="1:7" x14ac:dyDescent="0.2">
      <c r="A4753" s="91">
        <v>36160</v>
      </c>
      <c r="B4753">
        <v>1231.9300539999999</v>
      </c>
      <c r="C4753">
        <v>1237.1800539999999</v>
      </c>
      <c r="D4753">
        <v>1224.959961</v>
      </c>
      <c r="E4753">
        <v>1229.2299800000001</v>
      </c>
      <c r="F4753">
        <v>1229.2299800000001</v>
      </c>
      <c r="G4753">
        <v>719200000</v>
      </c>
    </row>
    <row r="4754" spans="1:7" x14ac:dyDescent="0.2">
      <c r="A4754" s="91">
        <v>36164</v>
      </c>
      <c r="B4754">
        <v>1229.2299800000001</v>
      </c>
      <c r="C4754">
        <v>1248.8100589999999</v>
      </c>
      <c r="D4754">
        <v>1219.099976</v>
      </c>
      <c r="E4754">
        <v>1228.099976</v>
      </c>
      <c r="F4754">
        <v>1228.099976</v>
      </c>
      <c r="G4754">
        <v>877000000</v>
      </c>
    </row>
    <row r="4755" spans="1:7" x14ac:dyDescent="0.2">
      <c r="A4755" s="91">
        <v>36165</v>
      </c>
      <c r="B4755">
        <v>1228.099976</v>
      </c>
      <c r="C4755">
        <v>1246.1099850000001</v>
      </c>
      <c r="D4755">
        <v>1228.099976</v>
      </c>
      <c r="E4755">
        <v>1244.780029</v>
      </c>
      <c r="F4755">
        <v>1244.780029</v>
      </c>
      <c r="G4755">
        <v>775000000</v>
      </c>
    </row>
    <row r="4756" spans="1:7" x14ac:dyDescent="0.2">
      <c r="A4756" s="91">
        <v>36166</v>
      </c>
      <c r="B4756">
        <v>1244.780029</v>
      </c>
      <c r="C4756">
        <v>1272.5</v>
      </c>
      <c r="D4756">
        <v>1244.780029</v>
      </c>
      <c r="E4756">
        <v>1272.339966</v>
      </c>
      <c r="F4756">
        <v>1272.339966</v>
      </c>
      <c r="G4756">
        <v>986900000</v>
      </c>
    </row>
    <row r="4757" spans="1:7" x14ac:dyDescent="0.2">
      <c r="A4757" s="91">
        <v>36167</v>
      </c>
      <c r="B4757">
        <v>1272.339966</v>
      </c>
      <c r="C4757">
        <v>1272.339966</v>
      </c>
      <c r="D4757">
        <v>1257.6800539999999</v>
      </c>
      <c r="E4757">
        <v>1269.7299800000001</v>
      </c>
      <c r="F4757">
        <v>1269.7299800000001</v>
      </c>
      <c r="G4757">
        <v>863000000</v>
      </c>
    </row>
    <row r="4758" spans="1:7" x14ac:dyDescent="0.2">
      <c r="A4758" s="91">
        <v>36168</v>
      </c>
      <c r="B4758">
        <v>1269.7299800000001</v>
      </c>
      <c r="C4758">
        <v>1278.23999</v>
      </c>
      <c r="D4758">
        <v>1261.8199460000001</v>
      </c>
      <c r="E4758">
        <v>1275.089966</v>
      </c>
      <c r="F4758">
        <v>1275.089966</v>
      </c>
      <c r="G4758">
        <v>937800000</v>
      </c>
    </row>
    <row r="4759" spans="1:7" x14ac:dyDescent="0.2">
      <c r="A4759" s="91">
        <v>36171</v>
      </c>
      <c r="B4759">
        <v>1275.089966</v>
      </c>
      <c r="C4759">
        <v>1276.219971</v>
      </c>
      <c r="D4759">
        <v>1253.339966</v>
      </c>
      <c r="E4759">
        <v>1263.880005</v>
      </c>
      <c r="F4759">
        <v>1263.880005</v>
      </c>
      <c r="G4759">
        <v>818000000</v>
      </c>
    </row>
    <row r="4760" spans="1:7" x14ac:dyDescent="0.2">
      <c r="A4760" s="91">
        <v>36172</v>
      </c>
      <c r="B4760">
        <v>1263.880005</v>
      </c>
      <c r="C4760">
        <v>1264.4499510000001</v>
      </c>
      <c r="D4760">
        <v>1238.290039</v>
      </c>
      <c r="E4760">
        <v>1239.51001</v>
      </c>
      <c r="F4760">
        <v>1239.51001</v>
      </c>
      <c r="G4760">
        <v>800200000</v>
      </c>
    </row>
    <row r="4761" spans="1:7" x14ac:dyDescent="0.2">
      <c r="A4761" s="91">
        <v>36173</v>
      </c>
      <c r="B4761">
        <v>1239.51001</v>
      </c>
      <c r="C4761">
        <v>1247.75</v>
      </c>
      <c r="D4761">
        <v>1205.459961</v>
      </c>
      <c r="E4761">
        <v>1234.400024</v>
      </c>
      <c r="F4761">
        <v>1234.400024</v>
      </c>
      <c r="G4761">
        <v>931500000</v>
      </c>
    </row>
    <row r="4762" spans="1:7" x14ac:dyDescent="0.2">
      <c r="A4762" s="91">
        <v>36174</v>
      </c>
      <c r="B4762">
        <v>1234.400024</v>
      </c>
      <c r="C4762">
        <v>1236.8100589999999</v>
      </c>
      <c r="D4762">
        <v>1209.540039</v>
      </c>
      <c r="E4762">
        <v>1212.1899410000001</v>
      </c>
      <c r="F4762">
        <v>1212.1899410000001</v>
      </c>
      <c r="G4762">
        <v>797200000</v>
      </c>
    </row>
    <row r="4763" spans="1:7" x14ac:dyDescent="0.2">
      <c r="A4763" s="91">
        <v>36175</v>
      </c>
      <c r="B4763">
        <v>1212.1899410000001</v>
      </c>
      <c r="C4763">
        <v>1243.26001</v>
      </c>
      <c r="D4763">
        <v>1212.1899410000001</v>
      </c>
      <c r="E4763">
        <v>1243.26001</v>
      </c>
      <c r="F4763">
        <v>1243.26001</v>
      </c>
      <c r="G4763">
        <v>798100000</v>
      </c>
    </row>
    <row r="4764" spans="1:7" x14ac:dyDescent="0.2">
      <c r="A4764" s="91">
        <v>36179</v>
      </c>
      <c r="B4764">
        <v>1243.26001</v>
      </c>
      <c r="C4764">
        <v>1253.2700199999999</v>
      </c>
      <c r="D4764">
        <v>1234.910034</v>
      </c>
      <c r="E4764">
        <v>1252</v>
      </c>
      <c r="F4764">
        <v>1252</v>
      </c>
      <c r="G4764">
        <v>785500000</v>
      </c>
    </row>
    <row r="4765" spans="1:7" x14ac:dyDescent="0.2">
      <c r="A4765" s="91">
        <v>36180</v>
      </c>
      <c r="B4765">
        <v>1252</v>
      </c>
      <c r="C4765">
        <v>1274.0699460000001</v>
      </c>
      <c r="D4765">
        <v>1251.540039</v>
      </c>
      <c r="E4765">
        <v>1256.619995</v>
      </c>
      <c r="F4765">
        <v>1256.619995</v>
      </c>
      <c r="G4765">
        <v>905700000</v>
      </c>
    </row>
    <row r="4766" spans="1:7" x14ac:dyDescent="0.2">
      <c r="A4766" s="91">
        <v>36181</v>
      </c>
      <c r="B4766">
        <v>1256.619995</v>
      </c>
      <c r="C4766">
        <v>1256.9399410000001</v>
      </c>
      <c r="D4766">
        <v>1232.1899410000001</v>
      </c>
      <c r="E4766">
        <v>1235.160034</v>
      </c>
      <c r="F4766">
        <v>1235.160034</v>
      </c>
      <c r="G4766">
        <v>871800000</v>
      </c>
    </row>
    <row r="4767" spans="1:7" x14ac:dyDescent="0.2">
      <c r="A4767" s="91">
        <v>36182</v>
      </c>
      <c r="B4767">
        <v>1235.160034</v>
      </c>
      <c r="C4767">
        <v>1236.410034</v>
      </c>
      <c r="D4767">
        <v>1217.969971</v>
      </c>
      <c r="E4767">
        <v>1225.1899410000001</v>
      </c>
      <c r="F4767">
        <v>1225.1899410000001</v>
      </c>
      <c r="G4767">
        <v>785900000</v>
      </c>
    </row>
    <row r="4768" spans="1:7" x14ac:dyDescent="0.2">
      <c r="A4768" s="91">
        <v>36185</v>
      </c>
      <c r="B4768">
        <v>1225.1899410000001</v>
      </c>
      <c r="C4768">
        <v>1233.9799800000001</v>
      </c>
      <c r="D4768">
        <v>1219.459961</v>
      </c>
      <c r="E4768">
        <v>1233.9799800000001</v>
      </c>
      <c r="F4768">
        <v>1233.9799800000001</v>
      </c>
      <c r="G4768">
        <v>723900000</v>
      </c>
    </row>
    <row r="4769" spans="1:7" x14ac:dyDescent="0.2">
      <c r="A4769" s="91">
        <v>36186</v>
      </c>
      <c r="B4769">
        <v>1233.9799800000001</v>
      </c>
      <c r="C4769">
        <v>1253.25</v>
      </c>
      <c r="D4769">
        <v>1233.9799800000001</v>
      </c>
      <c r="E4769">
        <v>1252.3100589999999</v>
      </c>
      <c r="F4769">
        <v>1252.3100589999999</v>
      </c>
      <c r="G4769">
        <v>896400000</v>
      </c>
    </row>
    <row r="4770" spans="1:7" x14ac:dyDescent="0.2">
      <c r="A4770" s="91">
        <v>36187</v>
      </c>
      <c r="B4770">
        <v>1252.3100589999999</v>
      </c>
      <c r="C4770">
        <v>1262.6099850000001</v>
      </c>
      <c r="D4770">
        <v>1242.8199460000001</v>
      </c>
      <c r="E4770">
        <v>1243.170044</v>
      </c>
      <c r="F4770">
        <v>1243.170044</v>
      </c>
      <c r="G4770">
        <v>893800000</v>
      </c>
    </row>
    <row r="4771" spans="1:7" x14ac:dyDescent="0.2">
      <c r="A4771" s="91">
        <v>36188</v>
      </c>
      <c r="B4771">
        <v>1243.170044</v>
      </c>
      <c r="C4771">
        <v>1266.400024</v>
      </c>
      <c r="D4771">
        <v>1243.170044</v>
      </c>
      <c r="E4771">
        <v>1265.369995</v>
      </c>
      <c r="F4771">
        <v>1265.369995</v>
      </c>
      <c r="G4771">
        <v>848800000</v>
      </c>
    </row>
    <row r="4772" spans="1:7" x14ac:dyDescent="0.2">
      <c r="A4772" s="91">
        <v>36189</v>
      </c>
      <c r="B4772">
        <v>1265.369995</v>
      </c>
      <c r="C4772">
        <v>1280.369995</v>
      </c>
      <c r="D4772">
        <v>1255.1800539999999</v>
      </c>
      <c r="E4772">
        <v>1279.6400149999999</v>
      </c>
      <c r="F4772">
        <v>1279.6400149999999</v>
      </c>
      <c r="G4772">
        <v>917000000</v>
      </c>
    </row>
    <row r="4773" spans="1:7" x14ac:dyDescent="0.2">
      <c r="A4773" s="91">
        <v>36192</v>
      </c>
      <c r="B4773">
        <v>1279.6400149999999</v>
      </c>
      <c r="C4773">
        <v>1283.75</v>
      </c>
      <c r="D4773">
        <v>1271.3100589999999</v>
      </c>
      <c r="E4773">
        <v>1273</v>
      </c>
      <c r="F4773">
        <v>1273</v>
      </c>
      <c r="G4773">
        <v>799400000</v>
      </c>
    </row>
    <row r="4774" spans="1:7" x14ac:dyDescent="0.2">
      <c r="A4774" s="91">
        <v>36193</v>
      </c>
      <c r="B4774">
        <v>1273</v>
      </c>
      <c r="C4774">
        <v>1273.48999</v>
      </c>
      <c r="D4774">
        <v>1247.5600589999999</v>
      </c>
      <c r="E4774">
        <v>1261.98999</v>
      </c>
      <c r="F4774">
        <v>1261.98999</v>
      </c>
      <c r="G4774">
        <v>845500000</v>
      </c>
    </row>
    <row r="4775" spans="1:7" x14ac:dyDescent="0.2">
      <c r="A4775" s="91">
        <v>36194</v>
      </c>
      <c r="B4775">
        <v>1261.98999</v>
      </c>
      <c r="C4775">
        <v>1276.040039</v>
      </c>
      <c r="D4775">
        <v>1255.2700199999999</v>
      </c>
      <c r="E4775">
        <v>1272.0699460000001</v>
      </c>
      <c r="F4775">
        <v>1272.0699460000001</v>
      </c>
      <c r="G4775">
        <v>876500000</v>
      </c>
    </row>
    <row r="4776" spans="1:7" x14ac:dyDescent="0.2">
      <c r="A4776" s="91">
        <v>36195</v>
      </c>
      <c r="B4776">
        <v>1272.0699460000001</v>
      </c>
      <c r="C4776">
        <v>1272.2299800000001</v>
      </c>
      <c r="D4776">
        <v>1248.3599850000001</v>
      </c>
      <c r="E4776">
        <v>1248.48999</v>
      </c>
      <c r="F4776">
        <v>1248.48999</v>
      </c>
      <c r="G4776">
        <v>854400000</v>
      </c>
    </row>
    <row r="4777" spans="1:7" x14ac:dyDescent="0.2">
      <c r="A4777" s="91">
        <v>36196</v>
      </c>
      <c r="B4777">
        <v>1248.48999</v>
      </c>
      <c r="C4777">
        <v>1251.8599850000001</v>
      </c>
      <c r="D4777">
        <v>1232.280029</v>
      </c>
      <c r="E4777">
        <v>1239.400024</v>
      </c>
      <c r="F4777">
        <v>1239.400024</v>
      </c>
      <c r="G4777">
        <v>872000000</v>
      </c>
    </row>
    <row r="4778" spans="1:7" x14ac:dyDescent="0.2">
      <c r="A4778" s="91">
        <v>36199</v>
      </c>
      <c r="B4778">
        <v>1239.400024</v>
      </c>
      <c r="C4778">
        <v>1246.9300539999999</v>
      </c>
      <c r="D4778">
        <v>1231.9799800000001</v>
      </c>
      <c r="E4778">
        <v>1243.7700199999999</v>
      </c>
      <c r="F4778">
        <v>1243.7700199999999</v>
      </c>
      <c r="G4778">
        <v>705400000</v>
      </c>
    </row>
    <row r="4779" spans="1:7" x14ac:dyDescent="0.2">
      <c r="A4779" s="91">
        <v>36200</v>
      </c>
      <c r="B4779">
        <v>1243.7700199999999</v>
      </c>
      <c r="C4779">
        <v>1243.969971</v>
      </c>
      <c r="D4779">
        <v>1215.630005</v>
      </c>
      <c r="E4779">
        <v>1216.1400149999999</v>
      </c>
      <c r="F4779">
        <v>1216.1400149999999</v>
      </c>
      <c r="G4779">
        <v>736000000</v>
      </c>
    </row>
    <row r="4780" spans="1:7" x14ac:dyDescent="0.2">
      <c r="A4780" s="91">
        <v>36201</v>
      </c>
      <c r="B4780">
        <v>1216.1400149999999</v>
      </c>
      <c r="C4780">
        <v>1226.780029</v>
      </c>
      <c r="D4780">
        <v>1211.8900149999999</v>
      </c>
      <c r="E4780">
        <v>1223.5500489999999</v>
      </c>
      <c r="F4780">
        <v>1223.5500489999999</v>
      </c>
      <c r="G4780">
        <v>721400000</v>
      </c>
    </row>
    <row r="4781" spans="1:7" x14ac:dyDescent="0.2">
      <c r="A4781" s="91">
        <v>36202</v>
      </c>
      <c r="B4781">
        <v>1223.5500489999999</v>
      </c>
      <c r="C4781">
        <v>1254.0500489999999</v>
      </c>
      <c r="D4781">
        <v>1223.1899410000001</v>
      </c>
      <c r="E4781">
        <v>1254.040039</v>
      </c>
      <c r="F4781">
        <v>1254.040039</v>
      </c>
      <c r="G4781">
        <v>815800000</v>
      </c>
    </row>
    <row r="4782" spans="1:7" x14ac:dyDescent="0.2">
      <c r="A4782" s="91">
        <v>36203</v>
      </c>
      <c r="B4782">
        <v>1254.040039</v>
      </c>
      <c r="C4782">
        <v>1254.040039</v>
      </c>
      <c r="D4782">
        <v>1225.530029</v>
      </c>
      <c r="E4782">
        <v>1230.130005</v>
      </c>
      <c r="F4782">
        <v>1230.130005</v>
      </c>
      <c r="G4782">
        <v>691500000</v>
      </c>
    </row>
    <row r="4783" spans="1:7" x14ac:dyDescent="0.2">
      <c r="A4783" s="91">
        <v>36207</v>
      </c>
      <c r="B4783">
        <v>1230.130005</v>
      </c>
      <c r="C4783">
        <v>1252.170044</v>
      </c>
      <c r="D4783">
        <v>1230.130005</v>
      </c>
      <c r="E4783">
        <v>1241.869995</v>
      </c>
      <c r="F4783">
        <v>1241.869995</v>
      </c>
      <c r="G4783">
        <v>653760000</v>
      </c>
    </row>
    <row r="4784" spans="1:7" x14ac:dyDescent="0.2">
      <c r="A4784" s="91">
        <v>36208</v>
      </c>
      <c r="B4784">
        <v>1241.869995</v>
      </c>
      <c r="C4784">
        <v>1249.3100589999999</v>
      </c>
      <c r="D4784">
        <v>1220.920044</v>
      </c>
      <c r="E4784">
        <v>1224.030029</v>
      </c>
      <c r="F4784">
        <v>1224.030029</v>
      </c>
      <c r="G4784">
        <v>735100000</v>
      </c>
    </row>
    <row r="4785" spans="1:7" x14ac:dyDescent="0.2">
      <c r="A4785" s="91">
        <v>36209</v>
      </c>
      <c r="B4785">
        <v>1224.030029</v>
      </c>
      <c r="C4785">
        <v>1239.130005</v>
      </c>
      <c r="D4785">
        <v>1220.6999510000001</v>
      </c>
      <c r="E4785">
        <v>1237.280029</v>
      </c>
      <c r="F4785">
        <v>1237.280029</v>
      </c>
      <c r="G4785">
        <v>742400000</v>
      </c>
    </row>
    <row r="4786" spans="1:7" x14ac:dyDescent="0.2">
      <c r="A4786" s="91">
        <v>36210</v>
      </c>
      <c r="B4786">
        <v>1237.280029</v>
      </c>
      <c r="C4786">
        <v>1247.910034</v>
      </c>
      <c r="D4786">
        <v>1232.030029</v>
      </c>
      <c r="E4786">
        <v>1239.219971</v>
      </c>
      <c r="F4786">
        <v>1239.219971</v>
      </c>
      <c r="G4786">
        <v>700000000</v>
      </c>
    </row>
    <row r="4787" spans="1:7" x14ac:dyDescent="0.2">
      <c r="A4787" s="91">
        <v>36213</v>
      </c>
      <c r="B4787">
        <v>1239.219971</v>
      </c>
      <c r="C4787">
        <v>1272.219971</v>
      </c>
      <c r="D4787">
        <v>1239.219971</v>
      </c>
      <c r="E4787">
        <v>1272.1400149999999</v>
      </c>
      <c r="F4787">
        <v>1272.1400149999999</v>
      </c>
      <c r="G4787">
        <v>718500000</v>
      </c>
    </row>
    <row r="4788" spans="1:7" x14ac:dyDescent="0.2">
      <c r="A4788" s="91">
        <v>36214</v>
      </c>
      <c r="B4788">
        <v>1272.1400149999999</v>
      </c>
      <c r="C4788">
        <v>1280.380005</v>
      </c>
      <c r="D4788">
        <v>1263.3599850000001</v>
      </c>
      <c r="E4788">
        <v>1271.1800539999999</v>
      </c>
      <c r="F4788">
        <v>1271.1800539999999</v>
      </c>
      <c r="G4788">
        <v>781100000</v>
      </c>
    </row>
    <row r="4789" spans="1:7" x14ac:dyDescent="0.2">
      <c r="A4789" s="91">
        <v>36215</v>
      </c>
      <c r="B4789">
        <v>1271.1800539999999</v>
      </c>
      <c r="C4789">
        <v>1283.839966</v>
      </c>
      <c r="D4789">
        <v>1251.9399410000001</v>
      </c>
      <c r="E4789">
        <v>1253.410034</v>
      </c>
      <c r="F4789">
        <v>1253.410034</v>
      </c>
      <c r="G4789">
        <v>782000000</v>
      </c>
    </row>
    <row r="4790" spans="1:7" x14ac:dyDescent="0.2">
      <c r="A4790" s="91">
        <v>36216</v>
      </c>
      <c r="B4790">
        <v>1253.410034</v>
      </c>
      <c r="C4790">
        <v>1253.410034</v>
      </c>
      <c r="D4790">
        <v>1225.01001</v>
      </c>
      <c r="E4790">
        <v>1245.0200199999999</v>
      </c>
      <c r="F4790">
        <v>1245.0200199999999</v>
      </c>
      <c r="G4790">
        <v>740500000</v>
      </c>
    </row>
    <row r="4791" spans="1:7" x14ac:dyDescent="0.2">
      <c r="A4791" s="91">
        <v>36217</v>
      </c>
      <c r="B4791">
        <v>1245.0200199999999</v>
      </c>
      <c r="C4791">
        <v>1246.7299800000001</v>
      </c>
      <c r="D4791">
        <v>1226.23999</v>
      </c>
      <c r="E4791">
        <v>1238.329956</v>
      </c>
      <c r="F4791">
        <v>1238.329956</v>
      </c>
      <c r="G4791">
        <v>784600000</v>
      </c>
    </row>
    <row r="4792" spans="1:7" x14ac:dyDescent="0.2">
      <c r="A4792" s="91">
        <v>36220</v>
      </c>
      <c r="B4792">
        <v>1238.329956</v>
      </c>
      <c r="C4792">
        <v>1238.6999510000001</v>
      </c>
      <c r="D4792">
        <v>1221.880005</v>
      </c>
      <c r="E4792">
        <v>1236.160034</v>
      </c>
      <c r="F4792">
        <v>1236.160034</v>
      </c>
      <c r="G4792">
        <v>699500000</v>
      </c>
    </row>
    <row r="4793" spans="1:7" x14ac:dyDescent="0.2">
      <c r="A4793" s="91">
        <v>36221</v>
      </c>
      <c r="B4793">
        <v>1236.160034</v>
      </c>
      <c r="C4793">
        <v>1248.3100589999999</v>
      </c>
      <c r="D4793">
        <v>1221.869995</v>
      </c>
      <c r="E4793">
        <v>1225.5</v>
      </c>
      <c r="F4793">
        <v>1225.5</v>
      </c>
      <c r="G4793">
        <v>753600000</v>
      </c>
    </row>
    <row r="4794" spans="1:7" x14ac:dyDescent="0.2">
      <c r="A4794" s="91">
        <v>36222</v>
      </c>
      <c r="B4794">
        <v>1225.5</v>
      </c>
      <c r="C4794">
        <v>1231.630005</v>
      </c>
      <c r="D4794">
        <v>1216.030029</v>
      </c>
      <c r="E4794">
        <v>1227.6999510000001</v>
      </c>
      <c r="F4794">
        <v>1227.6999510000001</v>
      </c>
      <c r="G4794">
        <v>751700000</v>
      </c>
    </row>
    <row r="4795" spans="1:7" x14ac:dyDescent="0.2">
      <c r="A4795" s="91">
        <v>36223</v>
      </c>
      <c r="B4795">
        <v>1227.6999510000001</v>
      </c>
      <c r="C4795">
        <v>1247.73999</v>
      </c>
      <c r="D4795">
        <v>1227.6999510000001</v>
      </c>
      <c r="E4795">
        <v>1246.6400149999999</v>
      </c>
      <c r="F4795">
        <v>1246.6400149999999</v>
      </c>
      <c r="G4795">
        <v>770900000</v>
      </c>
    </row>
    <row r="4796" spans="1:7" x14ac:dyDescent="0.2">
      <c r="A4796" s="91">
        <v>36224</v>
      </c>
      <c r="B4796">
        <v>1246.6400149999999</v>
      </c>
      <c r="C4796">
        <v>1275.7299800000001</v>
      </c>
      <c r="D4796">
        <v>1246.6400149999999</v>
      </c>
      <c r="E4796">
        <v>1275.469971</v>
      </c>
      <c r="F4796">
        <v>1275.469971</v>
      </c>
      <c r="G4796">
        <v>834900000</v>
      </c>
    </row>
    <row r="4797" spans="1:7" x14ac:dyDescent="0.2">
      <c r="A4797" s="91">
        <v>36227</v>
      </c>
      <c r="B4797">
        <v>1275.469971</v>
      </c>
      <c r="C4797">
        <v>1282.73999</v>
      </c>
      <c r="D4797">
        <v>1271.579956</v>
      </c>
      <c r="E4797">
        <v>1282.7299800000001</v>
      </c>
      <c r="F4797">
        <v>1282.7299800000001</v>
      </c>
      <c r="G4797">
        <v>714600000</v>
      </c>
    </row>
    <row r="4798" spans="1:7" x14ac:dyDescent="0.2">
      <c r="A4798" s="91">
        <v>36228</v>
      </c>
      <c r="B4798">
        <v>1282.7299800000001</v>
      </c>
      <c r="C4798">
        <v>1293.73999</v>
      </c>
      <c r="D4798">
        <v>1275.1099850000001</v>
      </c>
      <c r="E4798">
        <v>1279.839966</v>
      </c>
      <c r="F4798">
        <v>1279.839966</v>
      </c>
      <c r="G4798">
        <v>803700000</v>
      </c>
    </row>
    <row r="4799" spans="1:7" x14ac:dyDescent="0.2">
      <c r="A4799" s="91">
        <v>36229</v>
      </c>
      <c r="B4799">
        <v>1279.839966</v>
      </c>
      <c r="C4799">
        <v>1287.0200199999999</v>
      </c>
      <c r="D4799">
        <v>1275.160034</v>
      </c>
      <c r="E4799">
        <v>1286.839966</v>
      </c>
      <c r="F4799">
        <v>1286.839966</v>
      </c>
      <c r="G4799">
        <v>841900000</v>
      </c>
    </row>
    <row r="4800" spans="1:7" x14ac:dyDescent="0.2">
      <c r="A4800" s="91">
        <v>36230</v>
      </c>
      <c r="B4800">
        <v>1286.839966</v>
      </c>
      <c r="C4800">
        <v>1306.4300539999999</v>
      </c>
      <c r="D4800">
        <v>1286.839966</v>
      </c>
      <c r="E4800">
        <v>1297.6800539999999</v>
      </c>
      <c r="F4800">
        <v>1297.6800539999999</v>
      </c>
      <c r="G4800">
        <v>904800000</v>
      </c>
    </row>
    <row r="4801" spans="1:7" x14ac:dyDescent="0.2">
      <c r="A4801" s="91">
        <v>36231</v>
      </c>
      <c r="B4801">
        <v>1297.6800539999999</v>
      </c>
      <c r="C4801">
        <v>1304.420044</v>
      </c>
      <c r="D4801">
        <v>1289.170044</v>
      </c>
      <c r="E4801">
        <v>1294.589966</v>
      </c>
      <c r="F4801">
        <v>1294.589966</v>
      </c>
      <c r="G4801">
        <v>825800000</v>
      </c>
    </row>
    <row r="4802" spans="1:7" x14ac:dyDescent="0.2">
      <c r="A4802" s="91">
        <v>36234</v>
      </c>
      <c r="B4802">
        <v>1294.589966</v>
      </c>
      <c r="C4802">
        <v>1307.469971</v>
      </c>
      <c r="D4802">
        <v>1291.030029</v>
      </c>
      <c r="E4802">
        <v>1307.26001</v>
      </c>
      <c r="F4802">
        <v>1307.26001</v>
      </c>
      <c r="G4802">
        <v>727200000</v>
      </c>
    </row>
    <row r="4803" spans="1:7" x14ac:dyDescent="0.2">
      <c r="A4803" s="91">
        <v>36235</v>
      </c>
      <c r="B4803">
        <v>1307.26001</v>
      </c>
      <c r="C4803">
        <v>1311.1099850000001</v>
      </c>
      <c r="D4803">
        <v>1302.290039</v>
      </c>
      <c r="E4803">
        <v>1306.380005</v>
      </c>
      <c r="F4803">
        <v>1306.380005</v>
      </c>
      <c r="G4803">
        <v>751900000</v>
      </c>
    </row>
    <row r="4804" spans="1:7" x14ac:dyDescent="0.2">
      <c r="A4804" s="91">
        <v>36236</v>
      </c>
      <c r="B4804">
        <v>1306.380005</v>
      </c>
      <c r="C4804">
        <v>1306.5500489999999</v>
      </c>
      <c r="D4804">
        <v>1292.630005</v>
      </c>
      <c r="E4804">
        <v>1297.8199460000001</v>
      </c>
      <c r="F4804">
        <v>1297.8199460000001</v>
      </c>
      <c r="G4804">
        <v>752300000</v>
      </c>
    </row>
    <row r="4805" spans="1:7" x14ac:dyDescent="0.2">
      <c r="A4805" s="91">
        <v>36237</v>
      </c>
      <c r="B4805">
        <v>1297.8199460000001</v>
      </c>
      <c r="C4805">
        <v>1317.619995</v>
      </c>
      <c r="D4805">
        <v>1294.75</v>
      </c>
      <c r="E4805">
        <v>1316.5500489999999</v>
      </c>
      <c r="F4805">
        <v>1316.5500489999999</v>
      </c>
      <c r="G4805">
        <v>831000000</v>
      </c>
    </row>
    <row r="4806" spans="1:7" x14ac:dyDescent="0.2">
      <c r="A4806" s="91">
        <v>36238</v>
      </c>
      <c r="B4806">
        <v>1316.5500489999999</v>
      </c>
      <c r="C4806">
        <v>1323.8199460000001</v>
      </c>
      <c r="D4806">
        <v>1298.920044</v>
      </c>
      <c r="E4806">
        <v>1299.290039</v>
      </c>
      <c r="F4806">
        <v>1299.290039</v>
      </c>
      <c r="G4806">
        <v>914700000</v>
      </c>
    </row>
    <row r="4807" spans="1:7" x14ac:dyDescent="0.2">
      <c r="A4807" s="91">
        <v>36241</v>
      </c>
      <c r="B4807">
        <v>1299.290039</v>
      </c>
      <c r="C4807">
        <v>1303.839966</v>
      </c>
      <c r="D4807">
        <v>1294.26001</v>
      </c>
      <c r="E4807">
        <v>1297.01001</v>
      </c>
      <c r="F4807">
        <v>1297.01001</v>
      </c>
      <c r="G4807">
        <v>658200000</v>
      </c>
    </row>
    <row r="4808" spans="1:7" x14ac:dyDescent="0.2">
      <c r="A4808" s="91">
        <v>36242</v>
      </c>
      <c r="B4808">
        <v>1297.01001</v>
      </c>
      <c r="C4808">
        <v>1297.01001</v>
      </c>
      <c r="D4808">
        <v>1257.459961</v>
      </c>
      <c r="E4808">
        <v>1262.1400149999999</v>
      </c>
      <c r="F4808">
        <v>1262.1400149999999</v>
      </c>
      <c r="G4808">
        <v>811300000</v>
      </c>
    </row>
    <row r="4809" spans="1:7" x14ac:dyDescent="0.2">
      <c r="A4809" s="91">
        <v>36243</v>
      </c>
      <c r="B4809">
        <v>1262.1400149999999</v>
      </c>
      <c r="C4809">
        <v>1269.0200199999999</v>
      </c>
      <c r="D4809">
        <v>1256.4300539999999</v>
      </c>
      <c r="E4809">
        <v>1268.589966</v>
      </c>
      <c r="F4809">
        <v>1268.589966</v>
      </c>
      <c r="G4809">
        <v>761900000</v>
      </c>
    </row>
    <row r="4810" spans="1:7" x14ac:dyDescent="0.2">
      <c r="A4810" s="91">
        <v>36244</v>
      </c>
      <c r="B4810">
        <v>1268.589966</v>
      </c>
      <c r="C4810">
        <v>1289.98999</v>
      </c>
      <c r="D4810">
        <v>1268.589966</v>
      </c>
      <c r="E4810">
        <v>1289.98999</v>
      </c>
      <c r="F4810">
        <v>1289.98999</v>
      </c>
      <c r="G4810">
        <v>784200000</v>
      </c>
    </row>
    <row r="4811" spans="1:7" x14ac:dyDescent="0.2">
      <c r="A4811" s="91">
        <v>36245</v>
      </c>
      <c r="B4811">
        <v>1289.98999</v>
      </c>
      <c r="C4811">
        <v>1289.98999</v>
      </c>
      <c r="D4811">
        <v>1277.25</v>
      </c>
      <c r="E4811">
        <v>1282.8000489999999</v>
      </c>
      <c r="F4811">
        <v>1282.8000489999999</v>
      </c>
      <c r="G4811">
        <v>707200000</v>
      </c>
    </row>
    <row r="4812" spans="1:7" x14ac:dyDescent="0.2">
      <c r="A4812" s="91">
        <v>36248</v>
      </c>
      <c r="B4812">
        <v>1282.8000489999999</v>
      </c>
      <c r="C4812">
        <v>1311.76001</v>
      </c>
      <c r="D4812">
        <v>1282.8000489999999</v>
      </c>
      <c r="E4812">
        <v>1310.170044</v>
      </c>
      <c r="F4812">
        <v>1310.170044</v>
      </c>
      <c r="G4812">
        <v>747900000</v>
      </c>
    </row>
    <row r="4813" spans="1:7" x14ac:dyDescent="0.2">
      <c r="A4813" s="91">
        <v>36249</v>
      </c>
      <c r="B4813">
        <v>1310.170044</v>
      </c>
      <c r="C4813">
        <v>1310.170044</v>
      </c>
      <c r="D4813">
        <v>1295.469971</v>
      </c>
      <c r="E4813">
        <v>1300.75</v>
      </c>
      <c r="F4813">
        <v>1300.75</v>
      </c>
      <c r="G4813">
        <v>729000000</v>
      </c>
    </row>
    <row r="4814" spans="1:7" x14ac:dyDescent="0.2">
      <c r="A4814" s="91">
        <v>36250</v>
      </c>
      <c r="B4814">
        <v>1300.75</v>
      </c>
      <c r="C4814">
        <v>1313.599976</v>
      </c>
      <c r="D4814">
        <v>1285.869995</v>
      </c>
      <c r="E4814">
        <v>1286.369995</v>
      </c>
      <c r="F4814">
        <v>1286.369995</v>
      </c>
      <c r="G4814">
        <v>924300000</v>
      </c>
    </row>
    <row r="4815" spans="1:7" x14ac:dyDescent="0.2">
      <c r="A4815" s="91">
        <v>36251</v>
      </c>
      <c r="B4815">
        <v>1286.369995</v>
      </c>
      <c r="C4815">
        <v>1294.540039</v>
      </c>
      <c r="D4815">
        <v>1282.5600589999999</v>
      </c>
      <c r="E4815">
        <v>1293.719971</v>
      </c>
      <c r="F4815">
        <v>1293.719971</v>
      </c>
      <c r="G4815">
        <v>703000000</v>
      </c>
    </row>
    <row r="4816" spans="1:7" x14ac:dyDescent="0.2">
      <c r="A4816" s="91">
        <v>36255</v>
      </c>
      <c r="B4816">
        <v>1293.719971</v>
      </c>
      <c r="C4816">
        <v>1321.119995</v>
      </c>
      <c r="D4816">
        <v>1293.719971</v>
      </c>
      <c r="E4816">
        <v>1321.119995</v>
      </c>
      <c r="F4816">
        <v>1321.119995</v>
      </c>
      <c r="G4816">
        <v>695800000</v>
      </c>
    </row>
    <row r="4817" spans="1:7" x14ac:dyDescent="0.2">
      <c r="A4817" s="91">
        <v>36256</v>
      </c>
      <c r="B4817">
        <v>1321.119995</v>
      </c>
      <c r="C4817">
        <v>1326.76001</v>
      </c>
      <c r="D4817">
        <v>1311.0699460000001</v>
      </c>
      <c r="E4817">
        <v>1317.8900149999999</v>
      </c>
      <c r="F4817">
        <v>1317.8900149999999</v>
      </c>
      <c r="G4817">
        <v>787500000</v>
      </c>
    </row>
    <row r="4818" spans="1:7" x14ac:dyDescent="0.2">
      <c r="A4818" s="91">
        <v>36257</v>
      </c>
      <c r="B4818">
        <v>1317.8900149999999</v>
      </c>
      <c r="C4818">
        <v>1329.579956</v>
      </c>
      <c r="D4818">
        <v>1312.589966</v>
      </c>
      <c r="E4818">
        <v>1326.8900149999999</v>
      </c>
      <c r="F4818">
        <v>1326.8900149999999</v>
      </c>
      <c r="G4818">
        <v>816400000</v>
      </c>
    </row>
    <row r="4819" spans="1:7" x14ac:dyDescent="0.2">
      <c r="A4819" s="91">
        <v>36258</v>
      </c>
      <c r="B4819">
        <v>1326.8900149999999</v>
      </c>
      <c r="C4819">
        <v>1344.079956</v>
      </c>
      <c r="D4819">
        <v>1321.599976</v>
      </c>
      <c r="E4819">
        <v>1343.9799800000001</v>
      </c>
      <c r="F4819">
        <v>1343.9799800000001</v>
      </c>
      <c r="G4819">
        <v>850500000</v>
      </c>
    </row>
    <row r="4820" spans="1:7" x14ac:dyDescent="0.2">
      <c r="A4820" s="91">
        <v>36259</v>
      </c>
      <c r="B4820">
        <v>1343.9799800000001</v>
      </c>
      <c r="C4820">
        <v>1351.219971</v>
      </c>
      <c r="D4820">
        <v>1335.23999</v>
      </c>
      <c r="E4820">
        <v>1348.349976</v>
      </c>
      <c r="F4820">
        <v>1348.349976</v>
      </c>
      <c r="G4820">
        <v>716100000</v>
      </c>
    </row>
    <row r="4821" spans="1:7" x14ac:dyDescent="0.2">
      <c r="A4821" s="91">
        <v>36262</v>
      </c>
      <c r="B4821">
        <v>1348.349976</v>
      </c>
      <c r="C4821">
        <v>1358.6899410000001</v>
      </c>
      <c r="D4821">
        <v>1333.4799800000001</v>
      </c>
      <c r="E4821">
        <v>1358.630005</v>
      </c>
      <c r="F4821">
        <v>1358.630005</v>
      </c>
      <c r="G4821">
        <v>810800000</v>
      </c>
    </row>
    <row r="4822" spans="1:7" x14ac:dyDescent="0.2">
      <c r="A4822" s="91">
        <v>36263</v>
      </c>
      <c r="B4822">
        <v>1358.6400149999999</v>
      </c>
      <c r="C4822">
        <v>1362.380005</v>
      </c>
      <c r="D4822">
        <v>1344.030029</v>
      </c>
      <c r="E4822">
        <v>1349.8199460000001</v>
      </c>
      <c r="F4822">
        <v>1349.8199460000001</v>
      </c>
      <c r="G4822">
        <v>810900000</v>
      </c>
    </row>
    <row r="4823" spans="1:7" x14ac:dyDescent="0.2">
      <c r="A4823" s="91">
        <v>36264</v>
      </c>
      <c r="B4823">
        <v>1349.8199460000001</v>
      </c>
      <c r="C4823">
        <v>1357.23999</v>
      </c>
      <c r="D4823">
        <v>1326.410034</v>
      </c>
      <c r="E4823">
        <v>1328.4399410000001</v>
      </c>
      <c r="F4823">
        <v>1328.4399410000001</v>
      </c>
      <c r="G4823">
        <v>952000000</v>
      </c>
    </row>
    <row r="4824" spans="1:7" x14ac:dyDescent="0.2">
      <c r="A4824" s="91">
        <v>36265</v>
      </c>
      <c r="B4824">
        <v>1328.4399410000001</v>
      </c>
      <c r="C4824">
        <v>1332.410034</v>
      </c>
      <c r="D4824">
        <v>1308.380005</v>
      </c>
      <c r="E4824">
        <v>1322.849976</v>
      </c>
      <c r="F4824">
        <v>1322.849976</v>
      </c>
      <c r="G4824">
        <v>1089800000</v>
      </c>
    </row>
    <row r="4825" spans="1:7" x14ac:dyDescent="0.2">
      <c r="A4825" s="91">
        <v>36266</v>
      </c>
      <c r="B4825">
        <v>1322.8599850000001</v>
      </c>
      <c r="C4825">
        <v>1325.030029</v>
      </c>
      <c r="D4825">
        <v>1311.400024</v>
      </c>
      <c r="E4825">
        <v>1319</v>
      </c>
      <c r="F4825">
        <v>1319</v>
      </c>
      <c r="G4825">
        <v>1002300000</v>
      </c>
    </row>
    <row r="4826" spans="1:7" x14ac:dyDescent="0.2">
      <c r="A4826" s="91">
        <v>36269</v>
      </c>
      <c r="B4826">
        <v>1319</v>
      </c>
      <c r="C4826">
        <v>1340.099976</v>
      </c>
      <c r="D4826">
        <v>1284.4799800000001</v>
      </c>
      <c r="E4826">
        <v>1289.4799800000001</v>
      </c>
      <c r="F4826">
        <v>1289.4799800000001</v>
      </c>
      <c r="G4826">
        <v>1214400000</v>
      </c>
    </row>
    <row r="4827" spans="1:7" x14ac:dyDescent="0.2">
      <c r="A4827" s="91">
        <v>36270</v>
      </c>
      <c r="B4827">
        <v>1289.4799800000001</v>
      </c>
      <c r="C4827">
        <v>1306.3000489999999</v>
      </c>
      <c r="D4827">
        <v>1284.209961</v>
      </c>
      <c r="E4827">
        <v>1306.170044</v>
      </c>
      <c r="F4827">
        <v>1306.170044</v>
      </c>
      <c r="G4827">
        <v>985400000</v>
      </c>
    </row>
    <row r="4828" spans="1:7" x14ac:dyDescent="0.2">
      <c r="A4828" s="91">
        <v>36271</v>
      </c>
      <c r="B4828">
        <v>1306.170044</v>
      </c>
      <c r="C4828">
        <v>1336.119995</v>
      </c>
      <c r="D4828">
        <v>1301.839966</v>
      </c>
      <c r="E4828">
        <v>1336.119995</v>
      </c>
      <c r="F4828">
        <v>1336.119995</v>
      </c>
      <c r="G4828">
        <v>920000000</v>
      </c>
    </row>
    <row r="4829" spans="1:7" x14ac:dyDescent="0.2">
      <c r="A4829" s="91">
        <v>36272</v>
      </c>
      <c r="B4829">
        <v>1336.119995</v>
      </c>
      <c r="C4829">
        <v>1358.839966</v>
      </c>
      <c r="D4829">
        <v>1336.119995</v>
      </c>
      <c r="E4829">
        <v>1358.8199460000001</v>
      </c>
      <c r="F4829">
        <v>1358.8199460000001</v>
      </c>
      <c r="G4829">
        <v>927900000</v>
      </c>
    </row>
    <row r="4830" spans="1:7" x14ac:dyDescent="0.2">
      <c r="A4830" s="91">
        <v>36273</v>
      </c>
      <c r="B4830">
        <v>1358.829956</v>
      </c>
      <c r="C4830">
        <v>1363.650024</v>
      </c>
      <c r="D4830">
        <v>1348.4499510000001</v>
      </c>
      <c r="E4830">
        <v>1356.849976</v>
      </c>
      <c r="F4830">
        <v>1356.849976</v>
      </c>
      <c r="G4830">
        <v>744900000</v>
      </c>
    </row>
    <row r="4831" spans="1:7" x14ac:dyDescent="0.2">
      <c r="A4831" s="91">
        <v>36276</v>
      </c>
      <c r="B4831">
        <v>1356.849976</v>
      </c>
      <c r="C4831">
        <v>1363.5600589999999</v>
      </c>
      <c r="D4831">
        <v>1353.719971</v>
      </c>
      <c r="E4831">
        <v>1360.040039</v>
      </c>
      <c r="F4831">
        <v>1360.040039</v>
      </c>
      <c r="G4831">
        <v>712000000</v>
      </c>
    </row>
    <row r="4832" spans="1:7" x14ac:dyDescent="0.2">
      <c r="A4832" s="91">
        <v>36277</v>
      </c>
      <c r="B4832">
        <v>1360.040039</v>
      </c>
      <c r="C4832">
        <v>1371.5600589999999</v>
      </c>
      <c r="D4832">
        <v>1356.5500489999999</v>
      </c>
      <c r="E4832">
        <v>1362.8000489999999</v>
      </c>
      <c r="F4832">
        <v>1362.8000489999999</v>
      </c>
      <c r="G4832">
        <v>891700000</v>
      </c>
    </row>
    <row r="4833" spans="1:7" x14ac:dyDescent="0.2">
      <c r="A4833" s="91">
        <v>36278</v>
      </c>
      <c r="B4833">
        <v>1362.8000489999999</v>
      </c>
      <c r="C4833">
        <v>1368.619995</v>
      </c>
      <c r="D4833">
        <v>1348.290039</v>
      </c>
      <c r="E4833">
        <v>1350.910034</v>
      </c>
      <c r="F4833">
        <v>1350.910034</v>
      </c>
      <c r="G4833">
        <v>951700000</v>
      </c>
    </row>
    <row r="4834" spans="1:7" x14ac:dyDescent="0.2">
      <c r="A4834" s="91">
        <v>36279</v>
      </c>
      <c r="B4834">
        <v>1350.910034</v>
      </c>
      <c r="C4834">
        <v>1356.75</v>
      </c>
      <c r="D4834">
        <v>1336.8100589999999</v>
      </c>
      <c r="E4834">
        <v>1342.829956</v>
      </c>
      <c r="F4834">
        <v>1342.829956</v>
      </c>
      <c r="G4834">
        <v>1003600000</v>
      </c>
    </row>
    <row r="4835" spans="1:7" x14ac:dyDescent="0.2">
      <c r="A4835" s="91">
        <v>36280</v>
      </c>
      <c r="B4835">
        <v>1342.829956</v>
      </c>
      <c r="C4835">
        <v>1351.829956</v>
      </c>
      <c r="D4835">
        <v>1314.579956</v>
      </c>
      <c r="E4835">
        <v>1335.1800539999999</v>
      </c>
      <c r="F4835">
        <v>1335.1800539999999</v>
      </c>
      <c r="G4835">
        <v>936500000</v>
      </c>
    </row>
    <row r="4836" spans="1:7" x14ac:dyDescent="0.2">
      <c r="A4836" s="91">
        <v>36283</v>
      </c>
      <c r="B4836">
        <v>1335.1800539999999</v>
      </c>
      <c r="C4836">
        <v>1354.630005</v>
      </c>
      <c r="D4836">
        <v>1329.01001</v>
      </c>
      <c r="E4836">
        <v>1354.630005</v>
      </c>
      <c r="F4836">
        <v>1354.630005</v>
      </c>
      <c r="G4836">
        <v>811400000</v>
      </c>
    </row>
    <row r="4837" spans="1:7" x14ac:dyDescent="0.2">
      <c r="A4837" s="91">
        <v>36284</v>
      </c>
      <c r="B4837">
        <v>1354.630005</v>
      </c>
      <c r="C4837">
        <v>1354.6400149999999</v>
      </c>
      <c r="D4837">
        <v>1330.6400149999999</v>
      </c>
      <c r="E4837">
        <v>1332</v>
      </c>
      <c r="F4837">
        <v>1332</v>
      </c>
      <c r="G4837">
        <v>933100000</v>
      </c>
    </row>
    <row r="4838" spans="1:7" x14ac:dyDescent="0.2">
      <c r="A4838" s="91">
        <v>36285</v>
      </c>
      <c r="B4838">
        <v>1332</v>
      </c>
      <c r="C4838">
        <v>1347.3199460000001</v>
      </c>
      <c r="D4838">
        <v>1317.4399410000001</v>
      </c>
      <c r="E4838">
        <v>1347.3100589999999</v>
      </c>
      <c r="F4838">
        <v>1347.3100589999999</v>
      </c>
      <c r="G4838">
        <v>913500000</v>
      </c>
    </row>
    <row r="4839" spans="1:7" x14ac:dyDescent="0.2">
      <c r="A4839" s="91">
        <v>36286</v>
      </c>
      <c r="B4839">
        <v>1347.3100589999999</v>
      </c>
      <c r="C4839">
        <v>1348.3599850000001</v>
      </c>
      <c r="D4839">
        <v>1322.5600589999999</v>
      </c>
      <c r="E4839">
        <v>1332.0500489999999</v>
      </c>
      <c r="F4839">
        <v>1332.0500489999999</v>
      </c>
      <c r="G4839">
        <v>875400000</v>
      </c>
    </row>
    <row r="4840" spans="1:7" x14ac:dyDescent="0.2">
      <c r="A4840" s="91">
        <v>36287</v>
      </c>
      <c r="B4840">
        <v>1332.0500489999999</v>
      </c>
      <c r="C4840">
        <v>1345.98999</v>
      </c>
      <c r="D4840">
        <v>1332.0500489999999</v>
      </c>
      <c r="E4840">
        <v>1345</v>
      </c>
      <c r="F4840">
        <v>1345</v>
      </c>
      <c r="G4840">
        <v>814900000</v>
      </c>
    </row>
    <row r="4841" spans="1:7" x14ac:dyDescent="0.2">
      <c r="A4841" s="91">
        <v>36290</v>
      </c>
      <c r="B4841">
        <v>1345</v>
      </c>
      <c r="C4841">
        <v>1352.01001</v>
      </c>
      <c r="D4841">
        <v>1334</v>
      </c>
      <c r="E4841">
        <v>1340.3000489999999</v>
      </c>
      <c r="F4841">
        <v>1340.3000489999999</v>
      </c>
      <c r="G4841">
        <v>773300000</v>
      </c>
    </row>
    <row r="4842" spans="1:7" x14ac:dyDescent="0.2">
      <c r="A4842" s="91">
        <v>36291</v>
      </c>
      <c r="B4842">
        <v>1340.3000489999999</v>
      </c>
      <c r="C4842">
        <v>1360</v>
      </c>
      <c r="D4842">
        <v>1340.3000489999999</v>
      </c>
      <c r="E4842">
        <v>1355.6099850000001</v>
      </c>
      <c r="F4842">
        <v>1355.6099850000001</v>
      </c>
      <c r="G4842">
        <v>836100000</v>
      </c>
    </row>
    <row r="4843" spans="1:7" x14ac:dyDescent="0.2">
      <c r="A4843" s="91">
        <v>36292</v>
      </c>
      <c r="B4843">
        <v>1355.6099850000001</v>
      </c>
      <c r="C4843">
        <v>1367.3599850000001</v>
      </c>
      <c r="D4843">
        <v>1333.099976</v>
      </c>
      <c r="E4843">
        <v>1364</v>
      </c>
      <c r="F4843">
        <v>1364</v>
      </c>
      <c r="G4843">
        <v>825500000</v>
      </c>
    </row>
    <row r="4844" spans="1:7" x14ac:dyDescent="0.2">
      <c r="A4844" s="91">
        <v>36293</v>
      </c>
      <c r="B4844">
        <v>1364</v>
      </c>
      <c r="C4844">
        <v>1375.9799800000001</v>
      </c>
      <c r="D4844">
        <v>1364</v>
      </c>
      <c r="E4844">
        <v>1367.5600589999999</v>
      </c>
      <c r="F4844">
        <v>1367.5600589999999</v>
      </c>
      <c r="G4844">
        <v>796900000</v>
      </c>
    </row>
    <row r="4845" spans="1:7" x14ac:dyDescent="0.2">
      <c r="A4845" s="91">
        <v>36294</v>
      </c>
      <c r="B4845">
        <v>1367.5600589999999</v>
      </c>
      <c r="C4845">
        <v>1367.5600589999999</v>
      </c>
      <c r="D4845">
        <v>1332.630005</v>
      </c>
      <c r="E4845">
        <v>1337.8000489999999</v>
      </c>
      <c r="F4845">
        <v>1337.8000489999999</v>
      </c>
      <c r="G4845">
        <v>727800000</v>
      </c>
    </row>
    <row r="4846" spans="1:7" x14ac:dyDescent="0.2">
      <c r="A4846" s="91">
        <v>36297</v>
      </c>
      <c r="B4846">
        <v>1337.8000489999999</v>
      </c>
      <c r="C4846">
        <v>1339.9499510000001</v>
      </c>
      <c r="D4846">
        <v>1321.1899410000001</v>
      </c>
      <c r="E4846">
        <v>1339.48999</v>
      </c>
      <c r="F4846">
        <v>1339.48999</v>
      </c>
      <c r="G4846">
        <v>665500000</v>
      </c>
    </row>
    <row r="4847" spans="1:7" x14ac:dyDescent="0.2">
      <c r="A4847" s="91">
        <v>36298</v>
      </c>
      <c r="B4847">
        <v>1339.48999</v>
      </c>
      <c r="C4847">
        <v>1345.4399410000001</v>
      </c>
      <c r="D4847">
        <v>1323.459961</v>
      </c>
      <c r="E4847">
        <v>1333.3199460000001</v>
      </c>
      <c r="F4847">
        <v>1333.3199460000001</v>
      </c>
      <c r="G4847">
        <v>753400000</v>
      </c>
    </row>
    <row r="4848" spans="1:7" x14ac:dyDescent="0.2">
      <c r="A4848" s="91">
        <v>36299</v>
      </c>
      <c r="B4848">
        <v>1333.3199460000001</v>
      </c>
      <c r="C4848">
        <v>1344.2299800000001</v>
      </c>
      <c r="D4848">
        <v>1327.0500489999999</v>
      </c>
      <c r="E4848">
        <v>1344.2299800000001</v>
      </c>
      <c r="F4848">
        <v>1344.2299800000001</v>
      </c>
      <c r="G4848">
        <v>801100000</v>
      </c>
    </row>
    <row r="4849" spans="1:7" x14ac:dyDescent="0.2">
      <c r="A4849" s="91">
        <v>36300</v>
      </c>
      <c r="B4849">
        <v>1344.2299800000001</v>
      </c>
      <c r="C4849">
        <v>1350.48999</v>
      </c>
      <c r="D4849">
        <v>1338.829956</v>
      </c>
      <c r="E4849">
        <v>1338.829956</v>
      </c>
      <c r="F4849">
        <v>1338.829956</v>
      </c>
      <c r="G4849">
        <v>752200000</v>
      </c>
    </row>
    <row r="4850" spans="1:7" x14ac:dyDescent="0.2">
      <c r="A4850" s="91">
        <v>36301</v>
      </c>
      <c r="B4850">
        <v>1338.829956</v>
      </c>
      <c r="C4850">
        <v>1340.880005</v>
      </c>
      <c r="D4850">
        <v>1326.1899410000001</v>
      </c>
      <c r="E4850">
        <v>1330.290039</v>
      </c>
      <c r="F4850">
        <v>1330.290039</v>
      </c>
      <c r="G4850">
        <v>686600000</v>
      </c>
    </row>
    <row r="4851" spans="1:7" x14ac:dyDescent="0.2">
      <c r="A4851" s="91">
        <v>36304</v>
      </c>
      <c r="B4851">
        <v>1330.290039</v>
      </c>
      <c r="C4851">
        <v>1333.0200199999999</v>
      </c>
      <c r="D4851">
        <v>1303.530029</v>
      </c>
      <c r="E4851">
        <v>1306.650024</v>
      </c>
      <c r="F4851">
        <v>1306.650024</v>
      </c>
      <c r="G4851">
        <v>754700000</v>
      </c>
    </row>
    <row r="4852" spans="1:7" x14ac:dyDescent="0.2">
      <c r="A4852" s="91">
        <v>36305</v>
      </c>
      <c r="B4852">
        <v>1306.650024</v>
      </c>
      <c r="C4852">
        <v>1317.5200199999999</v>
      </c>
      <c r="D4852">
        <v>1284.380005</v>
      </c>
      <c r="E4852">
        <v>1284.400024</v>
      </c>
      <c r="F4852">
        <v>1284.400024</v>
      </c>
      <c r="G4852">
        <v>826700000</v>
      </c>
    </row>
    <row r="4853" spans="1:7" x14ac:dyDescent="0.2">
      <c r="A4853" s="91">
        <v>36306</v>
      </c>
      <c r="B4853">
        <v>1284.400024</v>
      </c>
      <c r="C4853">
        <v>1304.849976</v>
      </c>
      <c r="D4853">
        <v>1278.4300539999999</v>
      </c>
      <c r="E4853">
        <v>1304.76001</v>
      </c>
      <c r="F4853">
        <v>1304.76001</v>
      </c>
      <c r="G4853">
        <v>870800000</v>
      </c>
    </row>
    <row r="4854" spans="1:7" x14ac:dyDescent="0.2">
      <c r="A4854" s="91">
        <v>36307</v>
      </c>
      <c r="B4854">
        <v>1304.76001</v>
      </c>
      <c r="C4854">
        <v>1304.76001</v>
      </c>
      <c r="D4854">
        <v>1277.3100589999999</v>
      </c>
      <c r="E4854">
        <v>1281.410034</v>
      </c>
      <c r="F4854">
        <v>1281.410034</v>
      </c>
      <c r="G4854">
        <v>811400000</v>
      </c>
    </row>
    <row r="4855" spans="1:7" x14ac:dyDescent="0.2">
      <c r="A4855" s="91">
        <v>36308</v>
      </c>
      <c r="B4855">
        <v>1281.410034</v>
      </c>
      <c r="C4855">
        <v>1304</v>
      </c>
      <c r="D4855">
        <v>1281.410034</v>
      </c>
      <c r="E4855">
        <v>1301.839966</v>
      </c>
      <c r="F4855">
        <v>1301.839966</v>
      </c>
      <c r="G4855">
        <v>649960000</v>
      </c>
    </row>
    <row r="4856" spans="1:7" x14ac:dyDescent="0.2">
      <c r="A4856" s="91">
        <v>36312</v>
      </c>
      <c r="B4856">
        <v>1301.839966</v>
      </c>
      <c r="C4856">
        <v>1301.839966</v>
      </c>
      <c r="D4856">
        <v>1281.4399410000001</v>
      </c>
      <c r="E4856">
        <v>1294.26001</v>
      </c>
      <c r="F4856">
        <v>1294.26001</v>
      </c>
      <c r="G4856">
        <v>683800000</v>
      </c>
    </row>
    <row r="4857" spans="1:7" x14ac:dyDescent="0.2">
      <c r="A4857" s="91">
        <v>36313</v>
      </c>
      <c r="B4857">
        <v>1294.26001</v>
      </c>
      <c r="C4857">
        <v>1297.099976</v>
      </c>
      <c r="D4857">
        <v>1277.469971</v>
      </c>
      <c r="E4857">
        <v>1294.8100589999999</v>
      </c>
      <c r="F4857">
        <v>1294.8100589999999</v>
      </c>
      <c r="G4857">
        <v>728000000</v>
      </c>
    </row>
    <row r="4858" spans="1:7" x14ac:dyDescent="0.2">
      <c r="A4858" s="91">
        <v>36314</v>
      </c>
      <c r="B4858">
        <v>1294.8100589999999</v>
      </c>
      <c r="C4858">
        <v>1304.150024</v>
      </c>
      <c r="D4858">
        <v>1294.1999510000001</v>
      </c>
      <c r="E4858">
        <v>1299.540039</v>
      </c>
      <c r="F4858">
        <v>1299.540039</v>
      </c>
      <c r="G4858">
        <v>719600000</v>
      </c>
    </row>
    <row r="4859" spans="1:7" x14ac:dyDescent="0.2">
      <c r="A4859" s="91">
        <v>36315</v>
      </c>
      <c r="B4859">
        <v>1299.540039</v>
      </c>
      <c r="C4859">
        <v>1327.75</v>
      </c>
      <c r="D4859">
        <v>1299.540039</v>
      </c>
      <c r="E4859">
        <v>1327.75</v>
      </c>
      <c r="F4859">
        <v>1327.75</v>
      </c>
      <c r="G4859">
        <v>694500000</v>
      </c>
    </row>
    <row r="4860" spans="1:7" x14ac:dyDescent="0.2">
      <c r="A4860" s="91">
        <v>36318</v>
      </c>
      <c r="B4860">
        <v>1327.75</v>
      </c>
      <c r="C4860">
        <v>1336.420044</v>
      </c>
      <c r="D4860">
        <v>1325.8900149999999</v>
      </c>
      <c r="E4860">
        <v>1334.5200199999999</v>
      </c>
      <c r="F4860">
        <v>1334.5200199999999</v>
      </c>
      <c r="G4860">
        <v>664300000</v>
      </c>
    </row>
    <row r="4861" spans="1:7" x14ac:dyDescent="0.2">
      <c r="A4861" s="91">
        <v>36319</v>
      </c>
      <c r="B4861">
        <v>1334.5200199999999</v>
      </c>
      <c r="C4861">
        <v>1334.5200199999999</v>
      </c>
      <c r="D4861">
        <v>1312.829956</v>
      </c>
      <c r="E4861">
        <v>1317.329956</v>
      </c>
      <c r="F4861">
        <v>1317.329956</v>
      </c>
      <c r="G4861">
        <v>685900000</v>
      </c>
    </row>
    <row r="4862" spans="1:7" x14ac:dyDescent="0.2">
      <c r="A4862" s="91">
        <v>36320</v>
      </c>
      <c r="B4862">
        <v>1317.329956</v>
      </c>
      <c r="C4862">
        <v>1326.01001</v>
      </c>
      <c r="D4862">
        <v>1314.7299800000001</v>
      </c>
      <c r="E4862">
        <v>1318.6400149999999</v>
      </c>
      <c r="F4862">
        <v>1318.6400149999999</v>
      </c>
      <c r="G4862">
        <v>662000000</v>
      </c>
    </row>
    <row r="4863" spans="1:7" x14ac:dyDescent="0.2">
      <c r="A4863" s="91">
        <v>36321</v>
      </c>
      <c r="B4863">
        <v>1318.6400149999999</v>
      </c>
      <c r="C4863">
        <v>1318.6400149999999</v>
      </c>
      <c r="D4863">
        <v>1293.280029</v>
      </c>
      <c r="E4863">
        <v>1302.8199460000001</v>
      </c>
      <c r="F4863">
        <v>1302.8199460000001</v>
      </c>
      <c r="G4863">
        <v>716500000</v>
      </c>
    </row>
    <row r="4864" spans="1:7" x14ac:dyDescent="0.2">
      <c r="A4864" s="91">
        <v>36322</v>
      </c>
      <c r="B4864">
        <v>1302.8199460000001</v>
      </c>
      <c r="C4864">
        <v>1311.969971</v>
      </c>
      <c r="D4864">
        <v>1287.880005</v>
      </c>
      <c r="E4864">
        <v>1293.6400149999999</v>
      </c>
      <c r="F4864">
        <v>1293.6400149999999</v>
      </c>
      <c r="G4864">
        <v>698200000</v>
      </c>
    </row>
    <row r="4865" spans="1:7" x14ac:dyDescent="0.2">
      <c r="A4865" s="91">
        <v>36325</v>
      </c>
      <c r="B4865">
        <v>1293.6400149999999</v>
      </c>
      <c r="C4865">
        <v>1301.98999</v>
      </c>
      <c r="D4865">
        <v>1292.1999510000001</v>
      </c>
      <c r="E4865">
        <v>1294</v>
      </c>
      <c r="F4865">
        <v>1294</v>
      </c>
      <c r="G4865">
        <v>669400000</v>
      </c>
    </row>
    <row r="4866" spans="1:7" x14ac:dyDescent="0.2">
      <c r="A4866" s="91">
        <v>36326</v>
      </c>
      <c r="B4866">
        <v>1294</v>
      </c>
      <c r="C4866">
        <v>1310.76001</v>
      </c>
      <c r="D4866">
        <v>1294</v>
      </c>
      <c r="E4866">
        <v>1301.160034</v>
      </c>
      <c r="F4866">
        <v>1301.160034</v>
      </c>
      <c r="G4866">
        <v>696600000</v>
      </c>
    </row>
    <row r="4867" spans="1:7" x14ac:dyDescent="0.2">
      <c r="A4867" s="91">
        <v>36327</v>
      </c>
      <c r="B4867">
        <v>1301.160034</v>
      </c>
      <c r="C4867">
        <v>1332.829956</v>
      </c>
      <c r="D4867">
        <v>1301.160034</v>
      </c>
      <c r="E4867">
        <v>1330.410034</v>
      </c>
      <c r="F4867">
        <v>1330.410034</v>
      </c>
      <c r="G4867">
        <v>806800000</v>
      </c>
    </row>
    <row r="4868" spans="1:7" x14ac:dyDescent="0.2">
      <c r="A4868" s="91">
        <v>36328</v>
      </c>
      <c r="B4868">
        <v>1330.410034</v>
      </c>
      <c r="C4868">
        <v>1343.540039</v>
      </c>
      <c r="D4868">
        <v>1322.75</v>
      </c>
      <c r="E4868">
        <v>1339.900024</v>
      </c>
      <c r="F4868">
        <v>1339.900024</v>
      </c>
      <c r="G4868">
        <v>700300000</v>
      </c>
    </row>
    <row r="4869" spans="1:7" x14ac:dyDescent="0.2">
      <c r="A4869" s="91">
        <v>36329</v>
      </c>
      <c r="B4869">
        <v>1339.900024</v>
      </c>
      <c r="C4869">
        <v>1344.4799800000001</v>
      </c>
      <c r="D4869">
        <v>1333.5200199999999</v>
      </c>
      <c r="E4869">
        <v>1342.839966</v>
      </c>
      <c r="F4869">
        <v>1342.839966</v>
      </c>
      <c r="G4869">
        <v>914500000</v>
      </c>
    </row>
    <row r="4870" spans="1:7" x14ac:dyDescent="0.2">
      <c r="A4870" s="91">
        <v>36332</v>
      </c>
      <c r="B4870">
        <v>1342.839966</v>
      </c>
      <c r="C4870">
        <v>1349.0600589999999</v>
      </c>
      <c r="D4870">
        <v>1337.630005</v>
      </c>
      <c r="E4870">
        <v>1349</v>
      </c>
      <c r="F4870">
        <v>1349</v>
      </c>
      <c r="G4870">
        <v>686600000</v>
      </c>
    </row>
    <row r="4871" spans="1:7" x14ac:dyDescent="0.2">
      <c r="A4871" s="91">
        <v>36333</v>
      </c>
      <c r="B4871">
        <v>1349</v>
      </c>
      <c r="C4871">
        <v>1351.119995</v>
      </c>
      <c r="D4871">
        <v>1335.5200199999999</v>
      </c>
      <c r="E4871">
        <v>1335.880005</v>
      </c>
      <c r="F4871">
        <v>1335.880005</v>
      </c>
      <c r="G4871">
        <v>716500000</v>
      </c>
    </row>
    <row r="4872" spans="1:7" x14ac:dyDescent="0.2">
      <c r="A4872" s="91">
        <v>36334</v>
      </c>
      <c r="B4872">
        <v>1335.869995</v>
      </c>
      <c r="C4872">
        <v>1335.880005</v>
      </c>
      <c r="D4872">
        <v>1322.5500489999999</v>
      </c>
      <c r="E4872">
        <v>1333.0600589999999</v>
      </c>
      <c r="F4872">
        <v>1333.0600589999999</v>
      </c>
      <c r="G4872">
        <v>731800000</v>
      </c>
    </row>
    <row r="4873" spans="1:7" x14ac:dyDescent="0.2">
      <c r="A4873" s="91">
        <v>36335</v>
      </c>
      <c r="B4873">
        <v>1333.0600589999999</v>
      </c>
      <c r="C4873">
        <v>1333.0600589999999</v>
      </c>
      <c r="D4873">
        <v>1308.469971</v>
      </c>
      <c r="E4873">
        <v>1315.780029</v>
      </c>
      <c r="F4873">
        <v>1315.780029</v>
      </c>
      <c r="G4873">
        <v>690400000</v>
      </c>
    </row>
    <row r="4874" spans="1:7" x14ac:dyDescent="0.2">
      <c r="A4874" s="91">
        <v>36336</v>
      </c>
      <c r="B4874">
        <v>1315.780029</v>
      </c>
      <c r="C4874">
        <v>1329.130005</v>
      </c>
      <c r="D4874">
        <v>1312.6400149999999</v>
      </c>
      <c r="E4874">
        <v>1315.3100589999999</v>
      </c>
      <c r="F4874">
        <v>1315.3100589999999</v>
      </c>
      <c r="G4874">
        <v>623460000</v>
      </c>
    </row>
    <row r="4875" spans="1:7" x14ac:dyDescent="0.2">
      <c r="A4875" s="91">
        <v>36339</v>
      </c>
      <c r="B4875">
        <v>1315.3100589999999</v>
      </c>
      <c r="C4875">
        <v>1333.6800539999999</v>
      </c>
      <c r="D4875">
        <v>1315.3100589999999</v>
      </c>
      <c r="E4875">
        <v>1331.349976</v>
      </c>
      <c r="F4875">
        <v>1331.349976</v>
      </c>
      <c r="G4875">
        <v>652910000</v>
      </c>
    </row>
    <row r="4876" spans="1:7" x14ac:dyDescent="0.2">
      <c r="A4876" s="91">
        <v>36340</v>
      </c>
      <c r="B4876">
        <v>1331.349976</v>
      </c>
      <c r="C4876">
        <v>1351.51001</v>
      </c>
      <c r="D4876">
        <v>1328.400024</v>
      </c>
      <c r="E4876">
        <v>1351.4499510000001</v>
      </c>
      <c r="F4876">
        <v>1351.4499510000001</v>
      </c>
      <c r="G4876">
        <v>820100000</v>
      </c>
    </row>
    <row r="4877" spans="1:7" x14ac:dyDescent="0.2">
      <c r="A4877" s="91">
        <v>36341</v>
      </c>
      <c r="B4877">
        <v>1351.4499510000001</v>
      </c>
      <c r="C4877">
        <v>1372.9300539999999</v>
      </c>
      <c r="D4877">
        <v>1338.780029</v>
      </c>
      <c r="E4877">
        <v>1372.709961</v>
      </c>
      <c r="F4877">
        <v>1372.709961</v>
      </c>
      <c r="G4877">
        <v>1117000000</v>
      </c>
    </row>
    <row r="4878" spans="1:7" x14ac:dyDescent="0.2">
      <c r="A4878" s="91">
        <v>36342</v>
      </c>
      <c r="B4878">
        <v>1372.709961</v>
      </c>
      <c r="C4878">
        <v>1382.8000489999999</v>
      </c>
      <c r="D4878">
        <v>1360.8000489999999</v>
      </c>
      <c r="E4878">
        <v>1380.959961</v>
      </c>
      <c r="F4878">
        <v>1380.959961</v>
      </c>
      <c r="G4878">
        <v>843400000</v>
      </c>
    </row>
    <row r="4879" spans="1:7" x14ac:dyDescent="0.2">
      <c r="A4879" s="91">
        <v>36343</v>
      </c>
      <c r="B4879">
        <v>1380.959961</v>
      </c>
      <c r="C4879">
        <v>1391.219971</v>
      </c>
      <c r="D4879">
        <v>1379.5699460000001</v>
      </c>
      <c r="E4879">
        <v>1391.219971</v>
      </c>
      <c r="F4879">
        <v>1391.219971</v>
      </c>
      <c r="G4879">
        <v>613570000</v>
      </c>
    </row>
    <row r="4880" spans="1:7" x14ac:dyDescent="0.2">
      <c r="A4880" s="91">
        <v>36347</v>
      </c>
      <c r="B4880">
        <v>1391.219971</v>
      </c>
      <c r="C4880">
        <v>1405.290039</v>
      </c>
      <c r="D4880">
        <v>1387.079956</v>
      </c>
      <c r="E4880">
        <v>1388.119995</v>
      </c>
      <c r="F4880">
        <v>1388.119995</v>
      </c>
      <c r="G4880">
        <v>722900000</v>
      </c>
    </row>
    <row r="4881" spans="1:7" x14ac:dyDescent="0.2">
      <c r="A4881" s="91">
        <v>36348</v>
      </c>
      <c r="B4881">
        <v>1388.119995</v>
      </c>
      <c r="C4881">
        <v>1395.880005</v>
      </c>
      <c r="D4881">
        <v>1384.9499510000001</v>
      </c>
      <c r="E4881">
        <v>1395.8599850000001</v>
      </c>
      <c r="F4881">
        <v>1395.8599850000001</v>
      </c>
      <c r="G4881">
        <v>791200000</v>
      </c>
    </row>
    <row r="4882" spans="1:7" x14ac:dyDescent="0.2">
      <c r="A4882" s="91">
        <v>36349</v>
      </c>
      <c r="B4882">
        <v>1395.8599850000001</v>
      </c>
      <c r="C4882">
        <v>1403.25</v>
      </c>
      <c r="D4882">
        <v>1386.6899410000001</v>
      </c>
      <c r="E4882">
        <v>1394.420044</v>
      </c>
      <c r="F4882">
        <v>1394.420044</v>
      </c>
      <c r="G4882">
        <v>830600000</v>
      </c>
    </row>
    <row r="4883" spans="1:7" x14ac:dyDescent="0.2">
      <c r="A4883" s="91">
        <v>36350</v>
      </c>
      <c r="B4883">
        <v>1394.420044</v>
      </c>
      <c r="C4883">
        <v>1403.280029</v>
      </c>
      <c r="D4883">
        <v>1394.420044</v>
      </c>
      <c r="E4883">
        <v>1403.280029</v>
      </c>
      <c r="F4883">
        <v>1403.280029</v>
      </c>
      <c r="G4883">
        <v>701000000</v>
      </c>
    </row>
    <row r="4884" spans="1:7" x14ac:dyDescent="0.2">
      <c r="A4884" s="91">
        <v>36353</v>
      </c>
      <c r="B4884">
        <v>1403.280029</v>
      </c>
      <c r="C4884">
        <v>1406.8199460000001</v>
      </c>
      <c r="D4884">
        <v>1394.6999510000001</v>
      </c>
      <c r="E4884">
        <v>1399.099976</v>
      </c>
      <c r="F4884">
        <v>1399.099976</v>
      </c>
      <c r="G4884">
        <v>685300000</v>
      </c>
    </row>
    <row r="4885" spans="1:7" x14ac:dyDescent="0.2">
      <c r="A4885" s="91">
        <v>36354</v>
      </c>
      <c r="B4885">
        <v>1399.099976</v>
      </c>
      <c r="C4885">
        <v>1399.099976</v>
      </c>
      <c r="D4885">
        <v>1386.839966</v>
      </c>
      <c r="E4885">
        <v>1393.5600589999999</v>
      </c>
      <c r="F4885">
        <v>1393.5600589999999</v>
      </c>
      <c r="G4885">
        <v>736000000</v>
      </c>
    </row>
    <row r="4886" spans="1:7" x14ac:dyDescent="0.2">
      <c r="A4886" s="91">
        <v>36355</v>
      </c>
      <c r="B4886">
        <v>1393.5600589999999</v>
      </c>
      <c r="C4886">
        <v>1400.0500489999999</v>
      </c>
      <c r="D4886">
        <v>1386.51001</v>
      </c>
      <c r="E4886">
        <v>1398.170044</v>
      </c>
      <c r="F4886">
        <v>1398.170044</v>
      </c>
      <c r="G4886">
        <v>756100000</v>
      </c>
    </row>
    <row r="4887" spans="1:7" x14ac:dyDescent="0.2">
      <c r="A4887" s="91">
        <v>36356</v>
      </c>
      <c r="B4887">
        <v>1398.170044</v>
      </c>
      <c r="C4887">
        <v>1409.839966</v>
      </c>
      <c r="D4887">
        <v>1398.170044</v>
      </c>
      <c r="E4887">
        <v>1409.619995</v>
      </c>
      <c r="F4887">
        <v>1409.619995</v>
      </c>
      <c r="G4887">
        <v>818800000</v>
      </c>
    </row>
    <row r="4888" spans="1:7" x14ac:dyDescent="0.2">
      <c r="A4888" s="91">
        <v>36357</v>
      </c>
      <c r="B4888">
        <v>1409.619995</v>
      </c>
      <c r="C4888">
        <v>1418.780029</v>
      </c>
      <c r="D4888">
        <v>1407.0699460000001</v>
      </c>
      <c r="E4888">
        <v>1418.780029</v>
      </c>
      <c r="F4888">
        <v>1418.780029</v>
      </c>
      <c r="G4888">
        <v>714100000</v>
      </c>
    </row>
    <row r="4889" spans="1:7" x14ac:dyDescent="0.2">
      <c r="A4889" s="91">
        <v>36360</v>
      </c>
      <c r="B4889">
        <v>1418.780029</v>
      </c>
      <c r="C4889">
        <v>1420.329956</v>
      </c>
      <c r="D4889">
        <v>1404.5600589999999</v>
      </c>
      <c r="E4889">
        <v>1407.650024</v>
      </c>
      <c r="F4889">
        <v>1407.650024</v>
      </c>
      <c r="G4889">
        <v>642330000</v>
      </c>
    </row>
    <row r="4890" spans="1:7" x14ac:dyDescent="0.2">
      <c r="A4890" s="91">
        <v>36361</v>
      </c>
      <c r="B4890">
        <v>1407.650024</v>
      </c>
      <c r="C4890">
        <v>1407.650024</v>
      </c>
      <c r="D4890">
        <v>1375.150024</v>
      </c>
      <c r="E4890">
        <v>1377.099976</v>
      </c>
      <c r="F4890">
        <v>1377.099976</v>
      </c>
      <c r="G4890">
        <v>754800000</v>
      </c>
    </row>
    <row r="4891" spans="1:7" x14ac:dyDescent="0.2">
      <c r="A4891" s="91">
        <v>36362</v>
      </c>
      <c r="B4891">
        <v>1377.099976</v>
      </c>
      <c r="C4891">
        <v>1386.660034</v>
      </c>
      <c r="D4891">
        <v>1372.630005</v>
      </c>
      <c r="E4891">
        <v>1379.290039</v>
      </c>
      <c r="F4891">
        <v>1379.290039</v>
      </c>
      <c r="G4891">
        <v>785500000</v>
      </c>
    </row>
    <row r="4892" spans="1:7" x14ac:dyDescent="0.2">
      <c r="A4892" s="91">
        <v>36363</v>
      </c>
      <c r="B4892">
        <v>1379.290039</v>
      </c>
      <c r="C4892">
        <v>1379.290039</v>
      </c>
      <c r="D4892">
        <v>1353.9799800000001</v>
      </c>
      <c r="E4892">
        <v>1360.969971</v>
      </c>
      <c r="F4892">
        <v>1360.969971</v>
      </c>
      <c r="G4892">
        <v>771700000</v>
      </c>
    </row>
    <row r="4893" spans="1:7" x14ac:dyDescent="0.2">
      <c r="A4893" s="91">
        <v>36364</v>
      </c>
      <c r="B4893">
        <v>1360.969971</v>
      </c>
      <c r="C4893">
        <v>1367.410034</v>
      </c>
      <c r="D4893">
        <v>1349.910034</v>
      </c>
      <c r="E4893">
        <v>1356.9399410000001</v>
      </c>
      <c r="F4893">
        <v>1356.9399410000001</v>
      </c>
      <c r="G4893">
        <v>630580000</v>
      </c>
    </row>
    <row r="4894" spans="1:7" x14ac:dyDescent="0.2">
      <c r="A4894" s="91">
        <v>36367</v>
      </c>
      <c r="B4894">
        <v>1356.9399410000001</v>
      </c>
      <c r="C4894">
        <v>1358.6099850000001</v>
      </c>
      <c r="D4894">
        <v>1346.1999510000001</v>
      </c>
      <c r="E4894">
        <v>1347.76001</v>
      </c>
      <c r="F4894">
        <v>1347.76001</v>
      </c>
      <c r="G4894">
        <v>613450000</v>
      </c>
    </row>
    <row r="4895" spans="1:7" x14ac:dyDescent="0.2">
      <c r="A4895" s="91">
        <v>36368</v>
      </c>
      <c r="B4895">
        <v>1347.75</v>
      </c>
      <c r="C4895">
        <v>1368.6999510000001</v>
      </c>
      <c r="D4895">
        <v>1347.75</v>
      </c>
      <c r="E4895">
        <v>1362.839966</v>
      </c>
      <c r="F4895">
        <v>1362.839966</v>
      </c>
      <c r="G4895">
        <v>723800000</v>
      </c>
    </row>
    <row r="4896" spans="1:7" x14ac:dyDescent="0.2">
      <c r="A4896" s="91">
        <v>36369</v>
      </c>
      <c r="B4896">
        <v>1362.839966</v>
      </c>
      <c r="C4896">
        <v>1370.530029</v>
      </c>
      <c r="D4896">
        <v>1355.540039</v>
      </c>
      <c r="E4896">
        <v>1365.400024</v>
      </c>
      <c r="F4896">
        <v>1365.400024</v>
      </c>
      <c r="G4896">
        <v>690900000</v>
      </c>
    </row>
    <row r="4897" spans="1:7" x14ac:dyDescent="0.2">
      <c r="A4897" s="91">
        <v>36370</v>
      </c>
      <c r="B4897">
        <v>1365.400024</v>
      </c>
      <c r="C4897">
        <v>1365.400024</v>
      </c>
      <c r="D4897">
        <v>1332.8199460000001</v>
      </c>
      <c r="E4897">
        <v>1341.030029</v>
      </c>
      <c r="F4897">
        <v>1341.030029</v>
      </c>
      <c r="G4897">
        <v>770100000</v>
      </c>
    </row>
    <row r="4898" spans="1:7" x14ac:dyDescent="0.2">
      <c r="A4898" s="91">
        <v>36371</v>
      </c>
      <c r="B4898">
        <v>1341.030029</v>
      </c>
      <c r="C4898">
        <v>1350.920044</v>
      </c>
      <c r="D4898">
        <v>1328.48999</v>
      </c>
      <c r="E4898">
        <v>1328.719971</v>
      </c>
      <c r="F4898">
        <v>1328.719971</v>
      </c>
      <c r="G4898">
        <v>736800000</v>
      </c>
    </row>
    <row r="4899" spans="1:7" x14ac:dyDescent="0.2">
      <c r="A4899" s="91">
        <v>36374</v>
      </c>
      <c r="B4899">
        <v>1328.719971</v>
      </c>
      <c r="C4899">
        <v>1344.6899410000001</v>
      </c>
      <c r="D4899">
        <v>1325.209961</v>
      </c>
      <c r="E4899">
        <v>1328.0500489999999</v>
      </c>
      <c r="F4899">
        <v>1328.0500489999999</v>
      </c>
      <c r="G4899">
        <v>649550000</v>
      </c>
    </row>
    <row r="4900" spans="1:7" x14ac:dyDescent="0.2">
      <c r="A4900" s="91">
        <v>36375</v>
      </c>
      <c r="B4900">
        <v>1328.0500489999999</v>
      </c>
      <c r="C4900">
        <v>1336.130005</v>
      </c>
      <c r="D4900">
        <v>1314.910034</v>
      </c>
      <c r="E4900">
        <v>1322.1800539999999</v>
      </c>
      <c r="F4900">
        <v>1322.1800539999999</v>
      </c>
      <c r="G4900">
        <v>739600000</v>
      </c>
    </row>
    <row r="4901" spans="1:7" x14ac:dyDescent="0.2">
      <c r="A4901" s="91">
        <v>36376</v>
      </c>
      <c r="B4901">
        <v>1322.1800539999999</v>
      </c>
      <c r="C4901">
        <v>1330.160034</v>
      </c>
      <c r="D4901">
        <v>1304.5</v>
      </c>
      <c r="E4901">
        <v>1305.329956</v>
      </c>
      <c r="F4901">
        <v>1305.329956</v>
      </c>
      <c r="G4901">
        <v>789300000</v>
      </c>
    </row>
    <row r="4902" spans="1:7" x14ac:dyDescent="0.2">
      <c r="A4902" s="91">
        <v>36377</v>
      </c>
      <c r="B4902">
        <v>1305.329956</v>
      </c>
      <c r="C4902">
        <v>1313.709961</v>
      </c>
      <c r="D4902">
        <v>1287.2299800000001</v>
      </c>
      <c r="E4902">
        <v>1313.709961</v>
      </c>
      <c r="F4902">
        <v>1313.709961</v>
      </c>
      <c r="G4902">
        <v>859300000</v>
      </c>
    </row>
    <row r="4903" spans="1:7" x14ac:dyDescent="0.2">
      <c r="A4903" s="91">
        <v>36378</v>
      </c>
      <c r="B4903">
        <v>1313.709961</v>
      </c>
      <c r="C4903">
        <v>1316.73999</v>
      </c>
      <c r="D4903">
        <v>1293.1899410000001</v>
      </c>
      <c r="E4903">
        <v>1300.290039</v>
      </c>
      <c r="F4903">
        <v>1300.290039</v>
      </c>
      <c r="G4903">
        <v>698900000</v>
      </c>
    </row>
    <row r="4904" spans="1:7" x14ac:dyDescent="0.2">
      <c r="A4904" s="91">
        <v>36381</v>
      </c>
      <c r="B4904">
        <v>1300.290039</v>
      </c>
      <c r="C4904">
        <v>1306.6800539999999</v>
      </c>
      <c r="D4904">
        <v>1295.98999</v>
      </c>
      <c r="E4904">
        <v>1297.8000489999999</v>
      </c>
      <c r="F4904">
        <v>1297.8000489999999</v>
      </c>
      <c r="G4904">
        <v>684300000</v>
      </c>
    </row>
    <row r="4905" spans="1:7" x14ac:dyDescent="0.2">
      <c r="A4905" s="91">
        <v>36382</v>
      </c>
      <c r="B4905">
        <v>1297.8000489999999</v>
      </c>
      <c r="C4905">
        <v>1298.619995</v>
      </c>
      <c r="D4905">
        <v>1267.7299800000001</v>
      </c>
      <c r="E4905">
        <v>1281.4300539999999</v>
      </c>
      <c r="F4905">
        <v>1281.4300539999999</v>
      </c>
      <c r="G4905">
        <v>836200000</v>
      </c>
    </row>
    <row r="4906" spans="1:7" x14ac:dyDescent="0.2">
      <c r="A4906" s="91">
        <v>36383</v>
      </c>
      <c r="B4906">
        <v>1281.4300539999999</v>
      </c>
      <c r="C4906">
        <v>1301.9300539999999</v>
      </c>
      <c r="D4906">
        <v>1281.4300539999999</v>
      </c>
      <c r="E4906">
        <v>1301.9300539999999</v>
      </c>
      <c r="F4906">
        <v>1301.9300539999999</v>
      </c>
      <c r="G4906">
        <v>792300000</v>
      </c>
    </row>
    <row r="4907" spans="1:7" x14ac:dyDescent="0.2">
      <c r="A4907" s="91">
        <v>36384</v>
      </c>
      <c r="B4907">
        <v>1301.9300539999999</v>
      </c>
      <c r="C4907">
        <v>1313.6099850000001</v>
      </c>
      <c r="D4907">
        <v>1298.0600589999999</v>
      </c>
      <c r="E4907">
        <v>1298.160034</v>
      </c>
      <c r="F4907">
        <v>1298.160034</v>
      </c>
      <c r="G4907">
        <v>745600000</v>
      </c>
    </row>
    <row r="4908" spans="1:7" x14ac:dyDescent="0.2">
      <c r="A4908" s="91">
        <v>36385</v>
      </c>
      <c r="B4908">
        <v>1298.160034</v>
      </c>
      <c r="C4908">
        <v>1327.719971</v>
      </c>
      <c r="D4908">
        <v>1298.160034</v>
      </c>
      <c r="E4908">
        <v>1327.6800539999999</v>
      </c>
      <c r="F4908">
        <v>1327.6800539999999</v>
      </c>
      <c r="G4908">
        <v>691700000</v>
      </c>
    </row>
    <row r="4909" spans="1:7" x14ac:dyDescent="0.2">
      <c r="A4909" s="91">
        <v>36388</v>
      </c>
      <c r="B4909">
        <v>1327.6800539999999</v>
      </c>
      <c r="C4909">
        <v>1331.0500489999999</v>
      </c>
      <c r="D4909">
        <v>1320.51001</v>
      </c>
      <c r="E4909">
        <v>1330.7700199999999</v>
      </c>
      <c r="F4909">
        <v>1330.7700199999999</v>
      </c>
      <c r="G4909">
        <v>583550000</v>
      </c>
    </row>
    <row r="4910" spans="1:7" x14ac:dyDescent="0.2">
      <c r="A4910" s="91">
        <v>36389</v>
      </c>
      <c r="B4910">
        <v>1330.7700199999999</v>
      </c>
      <c r="C4910">
        <v>1344.160034</v>
      </c>
      <c r="D4910">
        <v>1328.76001</v>
      </c>
      <c r="E4910">
        <v>1344.160034</v>
      </c>
      <c r="F4910">
        <v>1344.160034</v>
      </c>
      <c r="G4910">
        <v>691500000</v>
      </c>
    </row>
    <row r="4911" spans="1:7" x14ac:dyDescent="0.2">
      <c r="A4911" s="91">
        <v>36390</v>
      </c>
      <c r="B4911">
        <v>1344.160034</v>
      </c>
      <c r="C4911">
        <v>1344.160034</v>
      </c>
      <c r="D4911">
        <v>1332.130005</v>
      </c>
      <c r="E4911">
        <v>1332.839966</v>
      </c>
      <c r="F4911">
        <v>1332.839966</v>
      </c>
      <c r="G4911">
        <v>682800000</v>
      </c>
    </row>
    <row r="4912" spans="1:7" x14ac:dyDescent="0.2">
      <c r="A4912" s="91">
        <v>36391</v>
      </c>
      <c r="B4912">
        <v>1332.839966</v>
      </c>
      <c r="C4912">
        <v>1332.839966</v>
      </c>
      <c r="D4912">
        <v>1315.349976</v>
      </c>
      <c r="E4912">
        <v>1323.589966</v>
      </c>
      <c r="F4912">
        <v>1323.589966</v>
      </c>
      <c r="G4912">
        <v>684200000</v>
      </c>
    </row>
    <row r="4913" spans="1:7" x14ac:dyDescent="0.2">
      <c r="A4913" s="91">
        <v>36392</v>
      </c>
      <c r="B4913">
        <v>1323.589966</v>
      </c>
      <c r="C4913">
        <v>1336.6099850000001</v>
      </c>
      <c r="D4913">
        <v>1323.589966</v>
      </c>
      <c r="E4913">
        <v>1336.6099850000001</v>
      </c>
      <c r="F4913">
        <v>1336.6099850000001</v>
      </c>
      <c r="G4913">
        <v>661200000</v>
      </c>
    </row>
    <row r="4914" spans="1:7" x14ac:dyDescent="0.2">
      <c r="A4914" s="91">
        <v>36395</v>
      </c>
      <c r="B4914">
        <v>1336.6099850000001</v>
      </c>
      <c r="C4914">
        <v>1360.23999</v>
      </c>
      <c r="D4914">
        <v>1336.6099850000001</v>
      </c>
      <c r="E4914">
        <v>1360.219971</v>
      </c>
      <c r="F4914">
        <v>1360.219971</v>
      </c>
      <c r="G4914">
        <v>682600000</v>
      </c>
    </row>
    <row r="4915" spans="1:7" x14ac:dyDescent="0.2">
      <c r="A4915" s="91">
        <v>36396</v>
      </c>
      <c r="B4915">
        <v>1360.219971</v>
      </c>
      <c r="C4915">
        <v>1373.3199460000001</v>
      </c>
      <c r="D4915">
        <v>1353.630005</v>
      </c>
      <c r="E4915">
        <v>1363.5</v>
      </c>
      <c r="F4915">
        <v>1363.5</v>
      </c>
      <c r="G4915">
        <v>732700000</v>
      </c>
    </row>
    <row r="4916" spans="1:7" x14ac:dyDescent="0.2">
      <c r="A4916" s="91">
        <v>36397</v>
      </c>
      <c r="B4916">
        <v>1363.5</v>
      </c>
      <c r="C4916">
        <v>1382.839966</v>
      </c>
      <c r="D4916">
        <v>1359.1999510000001</v>
      </c>
      <c r="E4916">
        <v>1381.790039</v>
      </c>
      <c r="F4916">
        <v>1381.790039</v>
      </c>
      <c r="G4916">
        <v>864600000</v>
      </c>
    </row>
    <row r="4917" spans="1:7" x14ac:dyDescent="0.2">
      <c r="A4917" s="91">
        <v>36398</v>
      </c>
      <c r="B4917">
        <v>1381.790039</v>
      </c>
      <c r="C4917">
        <v>1381.790039</v>
      </c>
      <c r="D4917">
        <v>1361.530029</v>
      </c>
      <c r="E4917">
        <v>1362.01001</v>
      </c>
      <c r="F4917">
        <v>1362.01001</v>
      </c>
      <c r="G4917">
        <v>719000000</v>
      </c>
    </row>
    <row r="4918" spans="1:7" x14ac:dyDescent="0.2">
      <c r="A4918" s="91">
        <v>36399</v>
      </c>
      <c r="B4918">
        <v>1362.01001</v>
      </c>
      <c r="C4918">
        <v>1365.630005</v>
      </c>
      <c r="D4918">
        <v>1347.349976</v>
      </c>
      <c r="E4918">
        <v>1348.2700199999999</v>
      </c>
      <c r="F4918">
        <v>1348.2700199999999</v>
      </c>
      <c r="G4918">
        <v>570050000</v>
      </c>
    </row>
    <row r="4919" spans="1:7" x14ac:dyDescent="0.2">
      <c r="A4919" s="91">
        <v>36402</v>
      </c>
      <c r="B4919">
        <v>1348.2700199999999</v>
      </c>
      <c r="C4919">
        <v>1350.6999510000001</v>
      </c>
      <c r="D4919">
        <v>1322.8000489999999</v>
      </c>
      <c r="E4919">
        <v>1324.0200199999999</v>
      </c>
      <c r="F4919">
        <v>1324.0200199999999</v>
      </c>
      <c r="G4919">
        <v>597900000</v>
      </c>
    </row>
    <row r="4920" spans="1:7" x14ac:dyDescent="0.2">
      <c r="A4920" s="91">
        <v>36403</v>
      </c>
      <c r="B4920">
        <v>1324.0200199999999</v>
      </c>
      <c r="C4920">
        <v>1333.2700199999999</v>
      </c>
      <c r="D4920">
        <v>1306.959961</v>
      </c>
      <c r="E4920">
        <v>1320.410034</v>
      </c>
      <c r="F4920">
        <v>1320.410034</v>
      </c>
      <c r="G4920">
        <v>861700000</v>
      </c>
    </row>
    <row r="4921" spans="1:7" x14ac:dyDescent="0.2">
      <c r="A4921" s="91">
        <v>36404</v>
      </c>
      <c r="B4921">
        <v>1320.410034</v>
      </c>
      <c r="C4921">
        <v>1331.1800539999999</v>
      </c>
      <c r="D4921">
        <v>1320.3900149999999</v>
      </c>
      <c r="E4921">
        <v>1331.0699460000001</v>
      </c>
      <c r="F4921">
        <v>1331.0699460000001</v>
      </c>
      <c r="G4921">
        <v>708200000</v>
      </c>
    </row>
    <row r="4922" spans="1:7" x14ac:dyDescent="0.2">
      <c r="A4922" s="91">
        <v>36405</v>
      </c>
      <c r="B4922">
        <v>1331.0699460000001</v>
      </c>
      <c r="C4922">
        <v>1331.0699460000001</v>
      </c>
      <c r="D4922">
        <v>1304.880005</v>
      </c>
      <c r="E4922">
        <v>1319.1099850000001</v>
      </c>
      <c r="F4922">
        <v>1319.1099850000001</v>
      </c>
      <c r="G4922">
        <v>687100000</v>
      </c>
    </row>
    <row r="4923" spans="1:7" x14ac:dyDescent="0.2">
      <c r="A4923" s="91">
        <v>36406</v>
      </c>
      <c r="B4923">
        <v>1319.1099850000001</v>
      </c>
      <c r="C4923">
        <v>1357.73999</v>
      </c>
      <c r="D4923">
        <v>1319.1099850000001</v>
      </c>
      <c r="E4923">
        <v>1357.23999</v>
      </c>
      <c r="F4923">
        <v>1357.23999</v>
      </c>
      <c r="G4923">
        <v>663200000</v>
      </c>
    </row>
    <row r="4924" spans="1:7" x14ac:dyDescent="0.2">
      <c r="A4924" s="91">
        <v>36410</v>
      </c>
      <c r="B4924">
        <v>1357.23999</v>
      </c>
      <c r="C4924">
        <v>1361.3900149999999</v>
      </c>
      <c r="D4924">
        <v>1349.589966</v>
      </c>
      <c r="E4924">
        <v>1350.4499510000001</v>
      </c>
      <c r="F4924">
        <v>1350.4499510000001</v>
      </c>
      <c r="G4924">
        <v>715300000</v>
      </c>
    </row>
    <row r="4925" spans="1:7" x14ac:dyDescent="0.2">
      <c r="A4925" s="91">
        <v>36411</v>
      </c>
      <c r="B4925">
        <v>1350.4499510000001</v>
      </c>
      <c r="C4925">
        <v>1355.1800539999999</v>
      </c>
      <c r="D4925">
        <v>1337.3599850000001</v>
      </c>
      <c r="E4925">
        <v>1344.150024</v>
      </c>
      <c r="F4925">
        <v>1344.150024</v>
      </c>
      <c r="G4925">
        <v>791200000</v>
      </c>
    </row>
    <row r="4926" spans="1:7" x14ac:dyDescent="0.2">
      <c r="A4926" s="91">
        <v>36412</v>
      </c>
      <c r="B4926">
        <v>1344.150024</v>
      </c>
      <c r="C4926">
        <v>1347.660034</v>
      </c>
      <c r="D4926">
        <v>1333.910034</v>
      </c>
      <c r="E4926">
        <v>1347.660034</v>
      </c>
      <c r="F4926">
        <v>1347.660034</v>
      </c>
      <c r="G4926">
        <v>773900000</v>
      </c>
    </row>
    <row r="4927" spans="1:7" x14ac:dyDescent="0.2">
      <c r="A4927" s="91">
        <v>36413</v>
      </c>
      <c r="B4927">
        <v>1347.660034</v>
      </c>
      <c r="C4927">
        <v>1357.619995</v>
      </c>
      <c r="D4927">
        <v>1346.1999510000001</v>
      </c>
      <c r="E4927">
        <v>1351.660034</v>
      </c>
      <c r="F4927">
        <v>1351.660034</v>
      </c>
      <c r="G4927">
        <v>808500000</v>
      </c>
    </row>
    <row r="4928" spans="1:7" x14ac:dyDescent="0.2">
      <c r="A4928" s="91">
        <v>36416</v>
      </c>
      <c r="B4928">
        <v>1351.660034</v>
      </c>
      <c r="C4928">
        <v>1351.660034</v>
      </c>
      <c r="D4928">
        <v>1341.6999510000001</v>
      </c>
      <c r="E4928">
        <v>1344.130005</v>
      </c>
      <c r="F4928">
        <v>1344.130005</v>
      </c>
      <c r="G4928">
        <v>657900000</v>
      </c>
    </row>
    <row r="4929" spans="1:7" x14ac:dyDescent="0.2">
      <c r="A4929" s="91">
        <v>36417</v>
      </c>
      <c r="B4929">
        <v>1344.130005</v>
      </c>
      <c r="C4929">
        <v>1344.1800539999999</v>
      </c>
      <c r="D4929">
        <v>1330.6099850000001</v>
      </c>
      <c r="E4929">
        <v>1336.290039</v>
      </c>
      <c r="F4929">
        <v>1336.290039</v>
      </c>
      <c r="G4929">
        <v>734500000</v>
      </c>
    </row>
    <row r="4930" spans="1:7" x14ac:dyDescent="0.2">
      <c r="A4930" s="91">
        <v>36418</v>
      </c>
      <c r="B4930">
        <v>1336.290039</v>
      </c>
      <c r="C4930">
        <v>1347.209961</v>
      </c>
      <c r="D4930">
        <v>1317.969971</v>
      </c>
      <c r="E4930">
        <v>1317.969971</v>
      </c>
      <c r="F4930">
        <v>1317.969971</v>
      </c>
      <c r="G4930">
        <v>787300000</v>
      </c>
    </row>
    <row r="4931" spans="1:7" x14ac:dyDescent="0.2">
      <c r="A4931" s="91">
        <v>36419</v>
      </c>
      <c r="B4931">
        <v>1317.969971</v>
      </c>
      <c r="C4931">
        <v>1322.51001</v>
      </c>
      <c r="D4931">
        <v>1299.969971</v>
      </c>
      <c r="E4931">
        <v>1318.4799800000001</v>
      </c>
      <c r="F4931">
        <v>1318.4799800000001</v>
      </c>
      <c r="G4931">
        <v>739000000</v>
      </c>
    </row>
    <row r="4932" spans="1:7" x14ac:dyDescent="0.2">
      <c r="A4932" s="91">
        <v>36420</v>
      </c>
      <c r="B4932">
        <v>1318.4799800000001</v>
      </c>
      <c r="C4932">
        <v>1337.589966</v>
      </c>
      <c r="D4932">
        <v>1318.4799800000001</v>
      </c>
      <c r="E4932">
        <v>1335.420044</v>
      </c>
      <c r="F4932">
        <v>1335.420044</v>
      </c>
      <c r="G4932">
        <v>861900000</v>
      </c>
    </row>
    <row r="4933" spans="1:7" x14ac:dyDescent="0.2">
      <c r="A4933" s="91">
        <v>36423</v>
      </c>
      <c r="B4933">
        <v>1335.420044</v>
      </c>
      <c r="C4933">
        <v>1338.380005</v>
      </c>
      <c r="D4933">
        <v>1330.6099850000001</v>
      </c>
      <c r="E4933">
        <v>1335.530029</v>
      </c>
      <c r="F4933">
        <v>1335.530029</v>
      </c>
      <c r="G4933">
        <v>568000000</v>
      </c>
    </row>
    <row r="4934" spans="1:7" x14ac:dyDescent="0.2">
      <c r="A4934" s="91">
        <v>36424</v>
      </c>
      <c r="B4934">
        <v>1335.5200199999999</v>
      </c>
      <c r="C4934">
        <v>1335.530029</v>
      </c>
      <c r="D4934">
        <v>1301.969971</v>
      </c>
      <c r="E4934">
        <v>1307.579956</v>
      </c>
      <c r="F4934">
        <v>1307.579956</v>
      </c>
      <c r="G4934">
        <v>817300000</v>
      </c>
    </row>
    <row r="4935" spans="1:7" x14ac:dyDescent="0.2">
      <c r="A4935" s="91">
        <v>36425</v>
      </c>
      <c r="B4935">
        <v>1307.579956</v>
      </c>
      <c r="C4935">
        <v>1316.1800539999999</v>
      </c>
      <c r="D4935">
        <v>1297.8100589999999</v>
      </c>
      <c r="E4935">
        <v>1310.51001</v>
      </c>
      <c r="F4935">
        <v>1310.51001</v>
      </c>
      <c r="G4935">
        <v>822200000</v>
      </c>
    </row>
    <row r="4936" spans="1:7" x14ac:dyDescent="0.2">
      <c r="A4936" s="91">
        <v>36426</v>
      </c>
      <c r="B4936">
        <v>1310.51001</v>
      </c>
      <c r="C4936">
        <v>1315.25</v>
      </c>
      <c r="D4936">
        <v>1277.3000489999999</v>
      </c>
      <c r="E4936">
        <v>1280.410034</v>
      </c>
      <c r="F4936">
        <v>1280.410034</v>
      </c>
      <c r="G4936">
        <v>890800000</v>
      </c>
    </row>
    <row r="4937" spans="1:7" x14ac:dyDescent="0.2">
      <c r="A4937" s="91">
        <v>36427</v>
      </c>
      <c r="B4937">
        <v>1280.410034</v>
      </c>
      <c r="C4937">
        <v>1281.170044</v>
      </c>
      <c r="D4937">
        <v>1263.839966</v>
      </c>
      <c r="E4937">
        <v>1277.3599850000001</v>
      </c>
      <c r="F4937">
        <v>1277.3599850000001</v>
      </c>
      <c r="G4937">
        <v>872800000</v>
      </c>
    </row>
    <row r="4938" spans="1:7" x14ac:dyDescent="0.2">
      <c r="A4938" s="91">
        <v>36430</v>
      </c>
      <c r="B4938">
        <v>1277.3599850000001</v>
      </c>
      <c r="C4938">
        <v>1295.030029</v>
      </c>
      <c r="D4938">
        <v>1277.3599850000001</v>
      </c>
      <c r="E4938">
        <v>1283.3100589999999</v>
      </c>
      <c r="F4938">
        <v>1283.3100589999999</v>
      </c>
      <c r="G4938">
        <v>780600000</v>
      </c>
    </row>
    <row r="4939" spans="1:7" x14ac:dyDescent="0.2">
      <c r="A4939" s="91">
        <v>36431</v>
      </c>
      <c r="B4939">
        <v>1283.3100589999999</v>
      </c>
      <c r="C4939">
        <v>1285.5500489999999</v>
      </c>
      <c r="D4939">
        <v>1256.26001</v>
      </c>
      <c r="E4939">
        <v>1282.1999510000001</v>
      </c>
      <c r="F4939">
        <v>1282.1999510000001</v>
      </c>
      <c r="G4939">
        <v>885400000</v>
      </c>
    </row>
    <row r="4940" spans="1:7" x14ac:dyDescent="0.2">
      <c r="A4940" s="91">
        <v>36432</v>
      </c>
      <c r="B4940">
        <v>1282.1999510000001</v>
      </c>
      <c r="C4940">
        <v>1288.829956</v>
      </c>
      <c r="D4940">
        <v>1268.160034</v>
      </c>
      <c r="E4940">
        <v>1268.369995</v>
      </c>
      <c r="F4940">
        <v>1268.369995</v>
      </c>
      <c r="G4940">
        <v>856000000</v>
      </c>
    </row>
    <row r="4941" spans="1:7" x14ac:dyDescent="0.2">
      <c r="A4941" s="91">
        <v>36433</v>
      </c>
      <c r="B4941">
        <v>1268.369995</v>
      </c>
      <c r="C4941">
        <v>1291.3100589999999</v>
      </c>
      <c r="D4941">
        <v>1268.369995</v>
      </c>
      <c r="E4941">
        <v>1282.709961</v>
      </c>
      <c r="F4941">
        <v>1282.709961</v>
      </c>
      <c r="G4941">
        <v>1017600000</v>
      </c>
    </row>
    <row r="4942" spans="1:7" x14ac:dyDescent="0.2">
      <c r="A4942" s="91">
        <v>36434</v>
      </c>
      <c r="B4942">
        <v>1282.709961</v>
      </c>
      <c r="C4942">
        <v>1283.170044</v>
      </c>
      <c r="D4942">
        <v>1265.780029</v>
      </c>
      <c r="E4942">
        <v>1282.8100589999999</v>
      </c>
      <c r="F4942">
        <v>1282.8100589999999</v>
      </c>
      <c r="G4942">
        <v>896200000</v>
      </c>
    </row>
    <row r="4943" spans="1:7" x14ac:dyDescent="0.2">
      <c r="A4943" s="91">
        <v>36437</v>
      </c>
      <c r="B4943">
        <v>1282.8100589999999</v>
      </c>
      <c r="C4943">
        <v>1304.599976</v>
      </c>
      <c r="D4943">
        <v>1282.8100589999999</v>
      </c>
      <c r="E4943">
        <v>1304.599976</v>
      </c>
      <c r="F4943">
        <v>1304.599976</v>
      </c>
      <c r="G4943">
        <v>803300000</v>
      </c>
    </row>
    <row r="4944" spans="1:7" x14ac:dyDescent="0.2">
      <c r="A4944" s="91">
        <v>36438</v>
      </c>
      <c r="B4944">
        <v>1304.599976</v>
      </c>
      <c r="C4944">
        <v>1316.410034</v>
      </c>
      <c r="D4944">
        <v>1286.4399410000001</v>
      </c>
      <c r="E4944">
        <v>1301.349976</v>
      </c>
      <c r="F4944">
        <v>1301.349976</v>
      </c>
      <c r="G4944">
        <v>965700000</v>
      </c>
    </row>
    <row r="4945" spans="1:7" x14ac:dyDescent="0.2">
      <c r="A4945" s="91">
        <v>36439</v>
      </c>
      <c r="B4945">
        <v>1301.349976</v>
      </c>
      <c r="C4945">
        <v>1325.459961</v>
      </c>
      <c r="D4945">
        <v>1301.349976</v>
      </c>
      <c r="E4945">
        <v>1325.400024</v>
      </c>
      <c r="F4945">
        <v>1325.400024</v>
      </c>
      <c r="G4945">
        <v>895200000</v>
      </c>
    </row>
    <row r="4946" spans="1:7" x14ac:dyDescent="0.2">
      <c r="A4946" s="91">
        <v>36440</v>
      </c>
      <c r="B4946">
        <v>1325.400024</v>
      </c>
      <c r="C4946">
        <v>1328.0500489999999</v>
      </c>
      <c r="D4946">
        <v>1314.130005</v>
      </c>
      <c r="E4946">
        <v>1317.6400149999999</v>
      </c>
      <c r="F4946">
        <v>1317.6400149999999</v>
      </c>
      <c r="G4946">
        <v>827800000</v>
      </c>
    </row>
    <row r="4947" spans="1:7" x14ac:dyDescent="0.2">
      <c r="A4947" s="91">
        <v>36441</v>
      </c>
      <c r="B4947">
        <v>1317.6400149999999</v>
      </c>
      <c r="C4947">
        <v>1336.6099850000001</v>
      </c>
      <c r="D4947">
        <v>1311.880005</v>
      </c>
      <c r="E4947">
        <v>1336.0200199999999</v>
      </c>
      <c r="F4947">
        <v>1336.0200199999999</v>
      </c>
      <c r="G4947">
        <v>897300000</v>
      </c>
    </row>
    <row r="4948" spans="1:7" x14ac:dyDescent="0.2">
      <c r="A4948" s="91">
        <v>36444</v>
      </c>
      <c r="B4948">
        <v>1336.0200199999999</v>
      </c>
      <c r="C4948">
        <v>1339.2299800000001</v>
      </c>
      <c r="D4948">
        <v>1332.959961</v>
      </c>
      <c r="E4948">
        <v>1335.209961</v>
      </c>
      <c r="F4948">
        <v>1335.209961</v>
      </c>
      <c r="G4948">
        <v>655900000</v>
      </c>
    </row>
    <row r="4949" spans="1:7" x14ac:dyDescent="0.2">
      <c r="A4949" s="91">
        <v>36445</v>
      </c>
      <c r="B4949">
        <v>1335.209961</v>
      </c>
      <c r="C4949">
        <v>1335.209961</v>
      </c>
      <c r="D4949">
        <v>1311.8000489999999</v>
      </c>
      <c r="E4949">
        <v>1313.040039</v>
      </c>
      <c r="F4949">
        <v>1313.040039</v>
      </c>
      <c r="G4949">
        <v>778300000</v>
      </c>
    </row>
    <row r="4950" spans="1:7" x14ac:dyDescent="0.2">
      <c r="A4950" s="91">
        <v>36446</v>
      </c>
      <c r="B4950">
        <v>1313.040039</v>
      </c>
      <c r="C4950">
        <v>1313.040039</v>
      </c>
      <c r="D4950">
        <v>1282.8000489999999</v>
      </c>
      <c r="E4950">
        <v>1285.5500489999999</v>
      </c>
      <c r="F4950">
        <v>1285.5500489999999</v>
      </c>
      <c r="G4950">
        <v>821500000</v>
      </c>
    </row>
    <row r="4951" spans="1:7" x14ac:dyDescent="0.2">
      <c r="A4951" s="91">
        <v>36447</v>
      </c>
      <c r="B4951">
        <v>1285.5500489999999</v>
      </c>
      <c r="C4951">
        <v>1289.630005</v>
      </c>
      <c r="D4951">
        <v>1267.619995</v>
      </c>
      <c r="E4951">
        <v>1283.420044</v>
      </c>
      <c r="F4951">
        <v>1283.420044</v>
      </c>
      <c r="G4951">
        <v>892300000</v>
      </c>
    </row>
    <row r="4952" spans="1:7" x14ac:dyDescent="0.2">
      <c r="A4952" s="91">
        <v>36448</v>
      </c>
      <c r="B4952">
        <v>1283.420044</v>
      </c>
      <c r="C4952">
        <v>1283.420044</v>
      </c>
      <c r="D4952">
        <v>1245.3900149999999</v>
      </c>
      <c r="E4952">
        <v>1247.410034</v>
      </c>
      <c r="F4952">
        <v>1247.410034</v>
      </c>
      <c r="G4952">
        <v>912600000</v>
      </c>
    </row>
    <row r="4953" spans="1:7" x14ac:dyDescent="0.2">
      <c r="A4953" s="91">
        <v>36451</v>
      </c>
      <c r="B4953">
        <v>1247.410034</v>
      </c>
      <c r="C4953">
        <v>1254.130005</v>
      </c>
      <c r="D4953">
        <v>1233.6999510000001</v>
      </c>
      <c r="E4953">
        <v>1254.130005</v>
      </c>
      <c r="F4953">
        <v>1254.130005</v>
      </c>
      <c r="G4953">
        <v>818700000</v>
      </c>
    </row>
    <row r="4954" spans="1:7" x14ac:dyDescent="0.2">
      <c r="A4954" s="91">
        <v>36452</v>
      </c>
      <c r="B4954">
        <v>1254.130005</v>
      </c>
      <c r="C4954">
        <v>1279.3199460000001</v>
      </c>
      <c r="D4954">
        <v>1254.130005</v>
      </c>
      <c r="E4954">
        <v>1261.3199460000001</v>
      </c>
      <c r="F4954">
        <v>1261.3199460000001</v>
      </c>
      <c r="G4954">
        <v>905700000</v>
      </c>
    </row>
    <row r="4955" spans="1:7" x14ac:dyDescent="0.2">
      <c r="A4955" s="91">
        <v>36453</v>
      </c>
      <c r="B4955">
        <v>1261.3199460000001</v>
      </c>
      <c r="C4955">
        <v>1289.4399410000001</v>
      </c>
      <c r="D4955">
        <v>1261.3199460000001</v>
      </c>
      <c r="E4955">
        <v>1289.4300539999999</v>
      </c>
      <c r="F4955">
        <v>1289.4300539999999</v>
      </c>
      <c r="G4955">
        <v>928800000</v>
      </c>
    </row>
    <row r="4956" spans="1:7" x14ac:dyDescent="0.2">
      <c r="A4956" s="91">
        <v>36454</v>
      </c>
      <c r="B4956">
        <v>1289.4300539999999</v>
      </c>
      <c r="C4956">
        <v>1289.4300539999999</v>
      </c>
      <c r="D4956">
        <v>1265.6099850000001</v>
      </c>
      <c r="E4956">
        <v>1283.6099850000001</v>
      </c>
      <c r="F4956">
        <v>1283.6099850000001</v>
      </c>
      <c r="G4956">
        <v>1012500000</v>
      </c>
    </row>
    <row r="4957" spans="1:7" x14ac:dyDescent="0.2">
      <c r="A4957" s="91">
        <v>36455</v>
      </c>
      <c r="B4957">
        <v>1283.6099850000001</v>
      </c>
      <c r="C4957">
        <v>1308.8100589999999</v>
      </c>
      <c r="D4957">
        <v>1283.6099850000001</v>
      </c>
      <c r="E4957">
        <v>1301.650024</v>
      </c>
      <c r="F4957">
        <v>1301.650024</v>
      </c>
      <c r="G4957">
        <v>959200000</v>
      </c>
    </row>
    <row r="4958" spans="1:7" x14ac:dyDescent="0.2">
      <c r="A4958" s="91">
        <v>36458</v>
      </c>
      <c r="B4958">
        <v>1301.650024</v>
      </c>
      <c r="C4958">
        <v>1301.6800539999999</v>
      </c>
      <c r="D4958">
        <v>1286.0699460000001</v>
      </c>
      <c r="E4958">
        <v>1293.630005</v>
      </c>
      <c r="F4958">
        <v>1293.630005</v>
      </c>
      <c r="G4958">
        <v>777000000</v>
      </c>
    </row>
    <row r="4959" spans="1:7" x14ac:dyDescent="0.2">
      <c r="A4959" s="91">
        <v>36459</v>
      </c>
      <c r="B4959">
        <v>1293.630005</v>
      </c>
      <c r="C4959">
        <v>1303.459961</v>
      </c>
      <c r="D4959">
        <v>1281.8599850000001</v>
      </c>
      <c r="E4959">
        <v>1281.910034</v>
      </c>
      <c r="F4959">
        <v>1281.910034</v>
      </c>
      <c r="G4959">
        <v>878300000</v>
      </c>
    </row>
    <row r="4960" spans="1:7" x14ac:dyDescent="0.2">
      <c r="A4960" s="91">
        <v>36460</v>
      </c>
      <c r="B4960">
        <v>1281.910034</v>
      </c>
      <c r="C4960">
        <v>1299.3900149999999</v>
      </c>
      <c r="D4960">
        <v>1280.4799800000001</v>
      </c>
      <c r="E4960">
        <v>1296.709961</v>
      </c>
      <c r="F4960">
        <v>1296.709961</v>
      </c>
      <c r="G4960">
        <v>950100000</v>
      </c>
    </row>
    <row r="4961" spans="1:7" x14ac:dyDescent="0.2">
      <c r="A4961" s="91">
        <v>36461</v>
      </c>
      <c r="B4961">
        <v>1296.709961</v>
      </c>
      <c r="C4961">
        <v>1342.469971</v>
      </c>
      <c r="D4961">
        <v>1296.709961</v>
      </c>
      <c r="E4961">
        <v>1342.4399410000001</v>
      </c>
      <c r="F4961">
        <v>1342.4399410000001</v>
      </c>
      <c r="G4961">
        <v>1135100000</v>
      </c>
    </row>
    <row r="4962" spans="1:7" x14ac:dyDescent="0.2">
      <c r="A4962" s="91">
        <v>36462</v>
      </c>
      <c r="B4962">
        <v>1342.4399410000001</v>
      </c>
      <c r="C4962">
        <v>1373.170044</v>
      </c>
      <c r="D4962">
        <v>1342.4399410000001</v>
      </c>
      <c r="E4962">
        <v>1362.9300539999999</v>
      </c>
      <c r="F4962">
        <v>1362.9300539999999</v>
      </c>
      <c r="G4962">
        <v>1120500000</v>
      </c>
    </row>
    <row r="4963" spans="1:7" x14ac:dyDescent="0.2">
      <c r="A4963" s="91">
        <v>36465</v>
      </c>
      <c r="B4963">
        <v>1362.9300539999999</v>
      </c>
      <c r="C4963">
        <v>1367.3000489999999</v>
      </c>
      <c r="D4963">
        <v>1354.0500489999999</v>
      </c>
      <c r="E4963">
        <v>1354.119995</v>
      </c>
      <c r="F4963">
        <v>1354.119995</v>
      </c>
      <c r="G4963">
        <v>861000000</v>
      </c>
    </row>
    <row r="4964" spans="1:7" x14ac:dyDescent="0.2">
      <c r="A4964" s="91">
        <v>36466</v>
      </c>
      <c r="B4964">
        <v>1354.119995</v>
      </c>
      <c r="C4964">
        <v>1369.3199460000001</v>
      </c>
      <c r="D4964">
        <v>1346.410034</v>
      </c>
      <c r="E4964">
        <v>1347.73999</v>
      </c>
      <c r="F4964">
        <v>1347.73999</v>
      </c>
      <c r="G4964">
        <v>904500000</v>
      </c>
    </row>
    <row r="4965" spans="1:7" x14ac:dyDescent="0.2">
      <c r="A4965" s="91">
        <v>36467</v>
      </c>
      <c r="B4965">
        <v>1347.73999</v>
      </c>
      <c r="C4965">
        <v>1360.329956</v>
      </c>
      <c r="D4965">
        <v>1347.73999</v>
      </c>
      <c r="E4965">
        <v>1354.9300539999999</v>
      </c>
      <c r="F4965">
        <v>1354.9300539999999</v>
      </c>
      <c r="G4965">
        <v>914400000</v>
      </c>
    </row>
    <row r="4966" spans="1:7" x14ac:dyDescent="0.2">
      <c r="A4966" s="91">
        <v>36468</v>
      </c>
      <c r="B4966">
        <v>1354.9300539999999</v>
      </c>
      <c r="C4966">
        <v>1369.410034</v>
      </c>
      <c r="D4966">
        <v>1354.9300539999999</v>
      </c>
      <c r="E4966">
        <v>1362.6400149999999</v>
      </c>
      <c r="F4966">
        <v>1362.6400149999999</v>
      </c>
      <c r="G4966">
        <v>981700000</v>
      </c>
    </row>
    <row r="4967" spans="1:7" x14ac:dyDescent="0.2">
      <c r="A4967" s="91">
        <v>36469</v>
      </c>
      <c r="B4967">
        <v>1362.6400149999999</v>
      </c>
      <c r="C4967">
        <v>1387.4799800000001</v>
      </c>
      <c r="D4967">
        <v>1362.6400149999999</v>
      </c>
      <c r="E4967">
        <v>1370.2299800000001</v>
      </c>
      <c r="F4967">
        <v>1370.2299800000001</v>
      </c>
      <c r="G4967">
        <v>1007300000</v>
      </c>
    </row>
    <row r="4968" spans="1:7" x14ac:dyDescent="0.2">
      <c r="A4968" s="91">
        <v>36472</v>
      </c>
      <c r="B4968">
        <v>1370.2299800000001</v>
      </c>
      <c r="C4968">
        <v>1380.780029</v>
      </c>
      <c r="D4968">
        <v>1365.869995</v>
      </c>
      <c r="E4968">
        <v>1377.01001</v>
      </c>
      <c r="F4968">
        <v>1377.01001</v>
      </c>
      <c r="G4968">
        <v>806800000</v>
      </c>
    </row>
    <row r="4969" spans="1:7" x14ac:dyDescent="0.2">
      <c r="A4969" s="91">
        <v>36473</v>
      </c>
      <c r="B4969">
        <v>1377.01001</v>
      </c>
      <c r="C4969">
        <v>1383.8100589999999</v>
      </c>
      <c r="D4969">
        <v>1361.4499510000001</v>
      </c>
      <c r="E4969">
        <v>1365.280029</v>
      </c>
      <c r="F4969">
        <v>1365.280029</v>
      </c>
      <c r="G4969">
        <v>854300000</v>
      </c>
    </row>
    <row r="4970" spans="1:7" x14ac:dyDescent="0.2">
      <c r="A4970" s="91">
        <v>36474</v>
      </c>
      <c r="B4970">
        <v>1365.280029</v>
      </c>
      <c r="C4970">
        <v>1379.1800539999999</v>
      </c>
      <c r="D4970">
        <v>1359.9799800000001</v>
      </c>
      <c r="E4970">
        <v>1373.459961</v>
      </c>
      <c r="F4970">
        <v>1373.459961</v>
      </c>
      <c r="G4970">
        <v>984700000</v>
      </c>
    </row>
    <row r="4971" spans="1:7" x14ac:dyDescent="0.2">
      <c r="A4971" s="91">
        <v>36475</v>
      </c>
      <c r="B4971">
        <v>1373.459961</v>
      </c>
      <c r="C4971">
        <v>1382.119995</v>
      </c>
      <c r="D4971">
        <v>1372.1899410000001</v>
      </c>
      <c r="E4971">
        <v>1381.459961</v>
      </c>
      <c r="F4971">
        <v>1381.459961</v>
      </c>
      <c r="G4971">
        <v>891300000</v>
      </c>
    </row>
    <row r="4972" spans="1:7" x14ac:dyDescent="0.2">
      <c r="A4972" s="91">
        <v>36476</v>
      </c>
      <c r="B4972">
        <v>1381.459961</v>
      </c>
      <c r="C4972">
        <v>1396.119995</v>
      </c>
      <c r="D4972">
        <v>1368.540039</v>
      </c>
      <c r="E4972">
        <v>1396.0600589999999</v>
      </c>
      <c r="F4972">
        <v>1396.0600589999999</v>
      </c>
      <c r="G4972">
        <v>900200000</v>
      </c>
    </row>
    <row r="4973" spans="1:7" x14ac:dyDescent="0.2">
      <c r="A4973" s="91">
        <v>36479</v>
      </c>
      <c r="B4973">
        <v>1396.0600589999999</v>
      </c>
      <c r="C4973">
        <v>1398.579956</v>
      </c>
      <c r="D4973">
        <v>1392.280029</v>
      </c>
      <c r="E4973">
        <v>1394.3900149999999</v>
      </c>
      <c r="F4973">
        <v>1394.3900149999999</v>
      </c>
      <c r="G4973">
        <v>795700000</v>
      </c>
    </row>
    <row r="4974" spans="1:7" x14ac:dyDescent="0.2">
      <c r="A4974" s="91">
        <v>36480</v>
      </c>
      <c r="B4974">
        <v>1394.3900149999999</v>
      </c>
      <c r="C4974">
        <v>1420.3599850000001</v>
      </c>
      <c r="D4974">
        <v>1394.3900149999999</v>
      </c>
      <c r="E4974">
        <v>1420.0699460000001</v>
      </c>
      <c r="F4974">
        <v>1420.0699460000001</v>
      </c>
      <c r="G4974">
        <v>942200000</v>
      </c>
    </row>
    <row r="4975" spans="1:7" x14ac:dyDescent="0.2">
      <c r="A4975" s="91">
        <v>36481</v>
      </c>
      <c r="B4975">
        <v>1420.0699460000001</v>
      </c>
      <c r="C4975">
        <v>1423.4399410000001</v>
      </c>
      <c r="D4975">
        <v>1410.6899410000001</v>
      </c>
      <c r="E4975">
        <v>1410.709961</v>
      </c>
      <c r="F4975">
        <v>1410.709961</v>
      </c>
      <c r="G4975">
        <v>960000000</v>
      </c>
    </row>
    <row r="4976" spans="1:7" x14ac:dyDescent="0.2">
      <c r="A4976" s="91">
        <v>36482</v>
      </c>
      <c r="B4976">
        <v>1410.709961</v>
      </c>
      <c r="C4976">
        <v>1425.3100589999999</v>
      </c>
      <c r="D4976">
        <v>1410.709961</v>
      </c>
      <c r="E4976">
        <v>1424.9399410000001</v>
      </c>
      <c r="F4976">
        <v>1424.9399410000001</v>
      </c>
      <c r="G4976">
        <v>1022800000</v>
      </c>
    </row>
    <row r="4977" spans="1:7" x14ac:dyDescent="0.2">
      <c r="A4977" s="91">
        <v>36483</v>
      </c>
      <c r="B4977">
        <v>1424.9399410000001</v>
      </c>
      <c r="C4977">
        <v>1424.9399410000001</v>
      </c>
      <c r="D4977">
        <v>1417.540039</v>
      </c>
      <c r="E4977">
        <v>1422</v>
      </c>
      <c r="F4977">
        <v>1422</v>
      </c>
      <c r="G4977">
        <v>893800000</v>
      </c>
    </row>
    <row r="4978" spans="1:7" x14ac:dyDescent="0.2">
      <c r="A4978" s="91">
        <v>36486</v>
      </c>
      <c r="B4978">
        <v>1422</v>
      </c>
      <c r="C4978">
        <v>1425</v>
      </c>
      <c r="D4978">
        <v>1412.400024</v>
      </c>
      <c r="E4978">
        <v>1420.9399410000001</v>
      </c>
      <c r="F4978">
        <v>1420.9399410000001</v>
      </c>
      <c r="G4978">
        <v>873500000</v>
      </c>
    </row>
    <row r="4979" spans="1:7" x14ac:dyDescent="0.2">
      <c r="A4979" s="91">
        <v>36487</v>
      </c>
      <c r="B4979">
        <v>1420.9399410000001</v>
      </c>
      <c r="C4979">
        <v>1423.910034</v>
      </c>
      <c r="D4979">
        <v>1402.1999510000001</v>
      </c>
      <c r="E4979">
        <v>1404.6400149999999</v>
      </c>
      <c r="F4979">
        <v>1404.6400149999999</v>
      </c>
      <c r="G4979">
        <v>926100000</v>
      </c>
    </row>
    <row r="4980" spans="1:7" x14ac:dyDescent="0.2">
      <c r="A4980" s="91">
        <v>36488</v>
      </c>
      <c r="B4980">
        <v>1404.6400149999999</v>
      </c>
      <c r="C4980">
        <v>1419.709961</v>
      </c>
      <c r="D4980">
        <v>1399.170044</v>
      </c>
      <c r="E4980">
        <v>1417.079956</v>
      </c>
      <c r="F4980">
        <v>1417.079956</v>
      </c>
      <c r="G4980">
        <v>734800000</v>
      </c>
    </row>
    <row r="4981" spans="1:7" x14ac:dyDescent="0.2">
      <c r="A4981" s="91">
        <v>36490</v>
      </c>
      <c r="B4981">
        <v>1417.079956</v>
      </c>
      <c r="C4981">
        <v>1425.23999</v>
      </c>
      <c r="D4981">
        <v>1416.1400149999999</v>
      </c>
      <c r="E4981">
        <v>1416.619995</v>
      </c>
      <c r="F4981">
        <v>1416.619995</v>
      </c>
      <c r="G4981">
        <v>312120000</v>
      </c>
    </row>
    <row r="4982" spans="1:7" x14ac:dyDescent="0.2">
      <c r="A4982" s="91">
        <v>36493</v>
      </c>
      <c r="B4982">
        <v>1416.619995</v>
      </c>
      <c r="C4982">
        <v>1416.619995</v>
      </c>
      <c r="D4982">
        <v>1404.150024</v>
      </c>
      <c r="E4982">
        <v>1407.829956</v>
      </c>
      <c r="F4982">
        <v>1407.829956</v>
      </c>
      <c r="G4982">
        <v>866100000</v>
      </c>
    </row>
    <row r="4983" spans="1:7" x14ac:dyDescent="0.2">
      <c r="A4983" s="91">
        <v>36494</v>
      </c>
      <c r="B4983">
        <v>1407.829956</v>
      </c>
      <c r="C4983">
        <v>1410.589966</v>
      </c>
      <c r="D4983">
        <v>1386.9499510000001</v>
      </c>
      <c r="E4983">
        <v>1388.910034</v>
      </c>
      <c r="F4983">
        <v>1388.910034</v>
      </c>
      <c r="G4983">
        <v>951500000</v>
      </c>
    </row>
    <row r="4984" spans="1:7" x14ac:dyDescent="0.2">
      <c r="A4984" s="91">
        <v>36495</v>
      </c>
      <c r="B4984">
        <v>1388.910034</v>
      </c>
      <c r="C4984">
        <v>1400.119995</v>
      </c>
      <c r="D4984">
        <v>1387.380005</v>
      </c>
      <c r="E4984">
        <v>1397.719971</v>
      </c>
      <c r="F4984">
        <v>1397.719971</v>
      </c>
      <c r="G4984">
        <v>884000000</v>
      </c>
    </row>
    <row r="4985" spans="1:7" x14ac:dyDescent="0.2">
      <c r="A4985" s="91">
        <v>36496</v>
      </c>
      <c r="B4985">
        <v>1397.719971</v>
      </c>
      <c r="C4985">
        <v>1409.040039</v>
      </c>
      <c r="D4985">
        <v>1397.719971</v>
      </c>
      <c r="E4985">
        <v>1409.040039</v>
      </c>
      <c r="F4985">
        <v>1409.040039</v>
      </c>
      <c r="G4985">
        <v>900700000</v>
      </c>
    </row>
    <row r="4986" spans="1:7" x14ac:dyDescent="0.2">
      <c r="A4986" s="91">
        <v>36497</v>
      </c>
      <c r="B4986">
        <v>1409.040039</v>
      </c>
      <c r="C4986">
        <v>1447.420044</v>
      </c>
      <c r="D4986">
        <v>1409.040039</v>
      </c>
      <c r="E4986">
        <v>1433.3000489999999</v>
      </c>
      <c r="F4986">
        <v>1433.3000489999999</v>
      </c>
      <c r="G4986">
        <v>1006400000</v>
      </c>
    </row>
    <row r="4987" spans="1:7" x14ac:dyDescent="0.2">
      <c r="A4987" s="91">
        <v>36500</v>
      </c>
      <c r="B4987">
        <v>1433.3000489999999</v>
      </c>
      <c r="C4987">
        <v>1434.150024</v>
      </c>
      <c r="D4987">
        <v>1418.25</v>
      </c>
      <c r="E4987">
        <v>1423.329956</v>
      </c>
      <c r="F4987">
        <v>1423.329956</v>
      </c>
      <c r="G4987">
        <v>916800000</v>
      </c>
    </row>
    <row r="4988" spans="1:7" x14ac:dyDescent="0.2">
      <c r="A4988" s="91">
        <v>36501</v>
      </c>
      <c r="B4988">
        <v>1423.329956</v>
      </c>
      <c r="C4988">
        <v>1426.8100589999999</v>
      </c>
      <c r="D4988">
        <v>1409.170044</v>
      </c>
      <c r="E4988">
        <v>1409.170044</v>
      </c>
      <c r="F4988">
        <v>1409.170044</v>
      </c>
      <c r="G4988">
        <v>1085800000</v>
      </c>
    </row>
    <row r="4989" spans="1:7" x14ac:dyDescent="0.2">
      <c r="A4989" s="91">
        <v>36502</v>
      </c>
      <c r="B4989">
        <v>1409.170044</v>
      </c>
      <c r="C4989">
        <v>1415.660034</v>
      </c>
      <c r="D4989">
        <v>1403.880005</v>
      </c>
      <c r="E4989">
        <v>1403.880005</v>
      </c>
      <c r="F4989">
        <v>1403.880005</v>
      </c>
      <c r="G4989">
        <v>957000000</v>
      </c>
    </row>
    <row r="4990" spans="1:7" x14ac:dyDescent="0.2">
      <c r="A4990" s="91">
        <v>36503</v>
      </c>
      <c r="B4990">
        <v>1403.880005</v>
      </c>
      <c r="C4990">
        <v>1418.4300539999999</v>
      </c>
      <c r="D4990">
        <v>1391.469971</v>
      </c>
      <c r="E4990">
        <v>1408.1099850000001</v>
      </c>
      <c r="F4990">
        <v>1408.1099850000001</v>
      </c>
      <c r="G4990">
        <v>1122100000</v>
      </c>
    </row>
    <row r="4991" spans="1:7" x14ac:dyDescent="0.2">
      <c r="A4991" s="91">
        <v>36504</v>
      </c>
      <c r="B4991">
        <v>1408.1099850000001</v>
      </c>
      <c r="C4991">
        <v>1421.579956</v>
      </c>
      <c r="D4991">
        <v>1405.650024</v>
      </c>
      <c r="E4991">
        <v>1417.040039</v>
      </c>
      <c r="F4991">
        <v>1417.040039</v>
      </c>
      <c r="G4991">
        <v>987200000</v>
      </c>
    </row>
    <row r="4992" spans="1:7" x14ac:dyDescent="0.2">
      <c r="A4992" s="91">
        <v>36507</v>
      </c>
      <c r="B4992">
        <v>1417.040039</v>
      </c>
      <c r="C4992">
        <v>1421.579956</v>
      </c>
      <c r="D4992">
        <v>1410.099976</v>
      </c>
      <c r="E4992">
        <v>1415.219971</v>
      </c>
      <c r="F4992">
        <v>1415.219971</v>
      </c>
      <c r="G4992">
        <v>977600000</v>
      </c>
    </row>
    <row r="4993" spans="1:7" x14ac:dyDescent="0.2">
      <c r="A4993" s="91">
        <v>36508</v>
      </c>
      <c r="B4993">
        <v>1415.219971</v>
      </c>
      <c r="C4993">
        <v>1418.3000489999999</v>
      </c>
      <c r="D4993">
        <v>1401.589966</v>
      </c>
      <c r="E4993">
        <v>1403.170044</v>
      </c>
      <c r="F4993">
        <v>1403.170044</v>
      </c>
      <c r="G4993">
        <v>1027800000</v>
      </c>
    </row>
    <row r="4994" spans="1:7" x14ac:dyDescent="0.2">
      <c r="A4994" s="91">
        <v>36509</v>
      </c>
      <c r="B4994">
        <v>1403.170044</v>
      </c>
      <c r="C4994">
        <v>1417.400024</v>
      </c>
      <c r="D4994">
        <v>1396.1999510000001</v>
      </c>
      <c r="E4994">
        <v>1413.329956</v>
      </c>
      <c r="F4994">
        <v>1413.329956</v>
      </c>
      <c r="G4994">
        <v>1033900000</v>
      </c>
    </row>
    <row r="4995" spans="1:7" x14ac:dyDescent="0.2">
      <c r="A4995" s="91">
        <v>36510</v>
      </c>
      <c r="B4995">
        <v>1413.3199460000001</v>
      </c>
      <c r="C4995">
        <v>1423.1099850000001</v>
      </c>
      <c r="D4995">
        <v>1408.349976</v>
      </c>
      <c r="E4995">
        <v>1418.780029</v>
      </c>
      <c r="F4995">
        <v>1418.780029</v>
      </c>
      <c r="G4995">
        <v>1070300000</v>
      </c>
    </row>
    <row r="4996" spans="1:7" x14ac:dyDescent="0.2">
      <c r="A4996" s="91">
        <v>36511</v>
      </c>
      <c r="B4996">
        <v>1418.780029</v>
      </c>
      <c r="C4996">
        <v>1431.7700199999999</v>
      </c>
      <c r="D4996">
        <v>1418.780029</v>
      </c>
      <c r="E4996">
        <v>1421.030029</v>
      </c>
      <c r="F4996">
        <v>1421.030029</v>
      </c>
      <c r="G4996">
        <v>1349800000</v>
      </c>
    </row>
    <row r="4997" spans="1:7" x14ac:dyDescent="0.2">
      <c r="A4997" s="91">
        <v>36514</v>
      </c>
      <c r="B4997">
        <v>1421.030029</v>
      </c>
      <c r="C4997">
        <v>1429.160034</v>
      </c>
      <c r="D4997">
        <v>1411.099976</v>
      </c>
      <c r="E4997">
        <v>1418.089966</v>
      </c>
      <c r="F4997">
        <v>1418.089966</v>
      </c>
      <c r="G4997">
        <v>904600000</v>
      </c>
    </row>
    <row r="4998" spans="1:7" x14ac:dyDescent="0.2">
      <c r="A4998" s="91">
        <v>36515</v>
      </c>
      <c r="B4998">
        <v>1418.089966</v>
      </c>
      <c r="C4998">
        <v>1436.469971</v>
      </c>
      <c r="D4998">
        <v>1414.8000489999999</v>
      </c>
      <c r="E4998">
        <v>1433.4300539999999</v>
      </c>
      <c r="F4998">
        <v>1433.4300539999999</v>
      </c>
      <c r="G4998">
        <v>963500000</v>
      </c>
    </row>
    <row r="4999" spans="1:7" x14ac:dyDescent="0.2">
      <c r="A4999" s="91">
        <v>36516</v>
      </c>
      <c r="B4999">
        <v>1433.4300539999999</v>
      </c>
      <c r="C4999">
        <v>1440.0200199999999</v>
      </c>
      <c r="D4999">
        <v>1429.130005</v>
      </c>
      <c r="E4999">
        <v>1436.130005</v>
      </c>
      <c r="F4999">
        <v>1436.130005</v>
      </c>
      <c r="G4999">
        <v>850000000</v>
      </c>
    </row>
    <row r="5000" spans="1:7" x14ac:dyDescent="0.2">
      <c r="A5000" s="91">
        <v>36517</v>
      </c>
      <c r="B5000">
        <v>1436.130005</v>
      </c>
      <c r="C5000">
        <v>1461.4399410000001</v>
      </c>
      <c r="D5000">
        <v>1436.130005</v>
      </c>
      <c r="E5000">
        <v>1458.339966</v>
      </c>
      <c r="F5000">
        <v>1458.339966</v>
      </c>
      <c r="G5000">
        <v>728600000</v>
      </c>
    </row>
    <row r="5001" spans="1:7" x14ac:dyDescent="0.2">
      <c r="A5001" s="91">
        <v>36521</v>
      </c>
      <c r="B5001">
        <v>1458.339966</v>
      </c>
      <c r="C5001">
        <v>1463.1899410000001</v>
      </c>
      <c r="D5001">
        <v>1450.829956</v>
      </c>
      <c r="E5001">
        <v>1457.099976</v>
      </c>
      <c r="F5001">
        <v>1457.099976</v>
      </c>
      <c r="G5001">
        <v>722600000</v>
      </c>
    </row>
    <row r="5002" spans="1:7" x14ac:dyDescent="0.2">
      <c r="A5002" s="91">
        <v>36522</v>
      </c>
      <c r="B5002">
        <v>1457.089966</v>
      </c>
      <c r="C5002">
        <v>1462.6800539999999</v>
      </c>
      <c r="D5002">
        <v>1452.780029</v>
      </c>
      <c r="E5002">
        <v>1457.660034</v>
      </c>
      <c r="F5002">
        <v>1457.660034</v>
      </c>
      <c r="G5002">
        <v>655400000</v>
      </c>
    </row>
    <row r="5003" spans="1:7" x14ac:dyDescent="0.2">
      <c r="A5003" s="91">
        <v>36523</v>
      </c>
      <c r="B5003">
        <v>1457.660034</v>
      </c>
      <c r="C5003">
        <v>1467.469971</v>
      </c>
      <c r="D5003">
        <v>1457.660034</v>
      </c>
      <c r="E5003">
        <v>1463.459961</v>
      </c>
      <c r="F5003">
        <v>1463.459961</v>
      </c>
      <c r="G5003">
        <v>567860000</v>
      </c>
    </row>
    <row r="5004" spans="1:7" x14ac:dyDescent="0.2">
      <c r="A5004" s="91">
        <v>36524</v>
      </c>
      <c r="B5004">
        <v>1463.459961</v>
      </c>
      <c r="C5004">
        <v>1473.099976</v>
      </c>
      <c r="D5004">
        <v>1462.599976</v>
      </c>
      <c r="E5004">
        <v>1464.469971</v>
      </c>
      <c r="F5004">
        <v>1464.469971</v>
      </c>
      <c r="G5004">
        <v>554680000</v>
      </c>
    </row>
    <row r="5005" spans="1:7" x14ac:dyDescent="0.2">
      <c r="A5005" s="91">
        <v>36525</v>
      </c>
      <c r="B5005">
        <v>1464.469971</v>
      </c>
      <c r="C5005">
        <v>1472.420044</v>
      </c>
      <c r="D5005">
        <v>1458.1899410000001</v>
      </c>
      <c r="E5005">
        <v>1469.25</v>
      </c>
      <c r="F5005">
        <v>1469.25</v>
      </c>
      <c r="G5005">
        <v>374050000</v>
      </c>
    </row>
    <row r="5006" spans="1:7" x14ac:dyDescent="0.2">
      <c r="A5006" s="91">
        <v>36528</v>
      </c>
      <c r="B5006">
        <v>1469.25</v>
      </c>
      <c r="C5006">
        <v>1478</v>
      </c>
      <c r="D5006">
        <v>1438.3599850000001</v>
      </c>
      <c r="E5006">
        <v>1455.219971</v>
      </c>
      <c r="F5006">
        <v>1455.219971</v>
      </c>
      <c r="G5006">
        <v>931800000</v>
      </c>
    </row>
    <row r="5007" spans="1:7" x14ac:dyDescent="0.2">
      <c r="A5007" s="91">
        <v>36529</v>
      </c>
      <c r="B5007">
        <v>1455.219971</v>
      </c>
      <c r="C5007">
        <v>1455.219971</v>
      </c>
      <c r="D5007">
        <v>1397.4300539999999</v>
      </c>
      <c r="E5007">
        <v>1399.420044</v>
      </c>
      <c r="F5007">
        <v>1399.420044</v>
      </c>
      <c r="G5007">
        <v>1009000000</v>
      </c>
    </row>
    <row r="5008" spans="1:7" x14ac:dyDescent="0.2">
      <c r="A5008" s="91">
        <v>36530</v>
      </c>
      <c r="B5008">
        <v>1399.420044</v>
      </c>
      <c r="C5008">
        <v>1413.2700199999999</v>
      </c>
      <c r="D5008">
        <v>1377.6800539999999</v>
      </c>
      <c r="E5008">
        <v>1402.1099850000001</v>
      </c>
      <c r="F5008">
        <v>1402.1099850000001</v>
      </c>
      <c r="G5008">
        <v>1085500000</v>
      </c>
    </row>
    <row r="5009" spans="1:7" x14ac:dyDescent="0.2">
      <c r="A5009" s="91">
        <v>36531</v>
      </c>
      <c r="B5009">
        <v>1402.1099850000001</v>
      </c>
      <c r="C5009">
        <v>1411.900024</v>
      </c>
      <c r="D5009">
        <v>1392.099976</v>
      </c>
      <c r="E5009">
        <v>1403.4499510000001</v>
      </c>
      <c r="F5009">
        <v>1403.4499510000001</v>
      </c>
      <c r="G5009">
        <v>1092300000</v>
      </c>
    </row>
    <row r="5010" spans="1:7" x14ac:dyDescent="0.2">
      <c r="A5010" s="91">
        <v>36532</v>
      </c>
      <c r="B5010">
        <v>1403.4499510000001</v>
      </c>
      <c r="C5010">
        <v>1441.469971</v>
      </c>
      <c r="D5010">
        <v>1400.7299800000001</v>
      </c>
      <c r="E5010">
        <v>1441.469971</v>
      </c>
      <c r="F5010">
        <v>1441.469971</v>
      </c>
      <c r="G5010">
        <v>1225200000</v>
      </c>
    </row>
    <row r="5011" spans="1:7" x14ac:dyDescent="0.2">
      <c r="A5011" s="91">
        <v>36535</v>
      </c>
      <c r="B5011">
        <v>1441.469971</v>
      </c>
      <c r="C5011">
        <v>1464.3599850000001</v>
      </c>
      <c r="D5011">
        <v>1441.469971</v>
      </c>
      <c r="E5011">
        <v>1457.599976</v>
      </c>
      <c r="F5011">
        <v>1457.599976</v>
      </c>
      <c r="G5011">
        <v>1064800000</v>
      </c>
    </row>
    <row r="5012" spans="1:7" x14ac:dyDescent="0.2">
      <c r="A5012" s="91">
        <v>36536</v>
      </c>
      <c r="B5012">
        <v>1457.599976</v>
      </c>
      <c r="C5012">
        <v>1458.660034</v>
      </c>
      <c r="D5012">
        <v>1434.420044</v>
      </c>
      <c r="E5012">
        <v>1438.5600589999999</v>
      </c>
      <c r="F5012">
        <v>1438.5600589999999</v>
      </c>
      <c r="G5012">
        <v>1014000000</v>
      </c>
    </row>
    <row r="5013" spans="1:7" x14ac:dyDescent="0.2">
      <c r="A5013" s="91">
        <v>36537</v>
      </c>
      <c r="B5013">
        <v>1438.5600589999999</v>
      </c>
      <c r="C5013">
        <v>1442.599976</v>
      </c>
      <c r="D5013">
        <v>1427.079956</v>
      </c>
      <c r="E5013">
        <v>1432.25</v>
      </c>
      <c r="F5013">
        <v>1432.25</v>
      </c>
      <c r="G5013">
        <v>974600000</v>
      </c>
    </row>
    <row r="5014" spans="1:7" x14ac:dyDescent="0.2">
      <c r="A5014" s="91">
        <v>36538</v>
      </c>
      <c r="B5014">
        <v>1432.25</v>
      </c>
      <c r="C5014">
        <v>1454.1999510000001</v>
      </c>
      <c r="D5014">
        <v>1432.25</v>
      </c>
      <c r="E5014">
        <v>1449.6800539999999</v>
      </c>
      <c r="F5014">
        <v>1449.6800539999999</v>
      </c>
      <c r="G5014">
        <v>1030400000</v>
      </c>
    </row>
    <row r="5015" spans="1:7" x14ac:dyDescent="0.2">
      <c r="A5015" s="91">
        <v>36539</v>
      </c>
      <c r="B5015">
        <v>1449.6800539999999</v>
      </c>
      <c r="C5015">
        <v>1473</v>
      </c>
      <c r="D5015">
        <v>1449.6800539999999</v>
      </c>
      <c r="E5015">
        <v>1465.150024</v>
      </c>
      <c r="F5015">
        <v>1465.150024</v>
      </c>
      <c r="G5015">
        <v>1085900000</v>
      </c>
    </row>
    <row r="5016" spans="1:7" x14ac:dyDescent="0.2">
      <c r="A5016" s="91">
        <v>36543</v>
      </c>
      <c r="B5016">
        <v>1465.150024</v>
      </c>
      <c r="C5016">
        <v>1465.150024</v>
      </c>
      <c r="D5016">
        <v>1451.3000489999999</v>
      </c>
      <c r="E5016">
        <v>1455.1400149999999</v>
      </c>
      <c r="F5016">
        <v>1455.1400149999999</v>
      </c>
      <c r="G5016">
        <v>1056700000</v>
      </c>
    </row>
    <row r="5017" spans="1:7" x14ac:dyDescent="0.2">
      <c r="A5017" s="91">
        <v>36544</v>
      </c>
      <c r="B5017">
        <v>1455.1400149999999</v>
      </c>
      <c r="C5017">
        <v>1461.3900149999999</v>
      </c>
      <c r="D5017">
        <v>1448.6800539999999</v>
      </c>
      <c r="E5017">
        <v>1455.900024</v>
      </c>
      <c r="F5017">
        <v>1455.900024</v>
      </c>
      <c r="G5017">
        <v>1087800000</v>
      </c>
    </row>
    <row r="5018" spans="1:7" x14ac:dyDescent="0.2">
      <c r="A5018" s="91">
        <v>36545</v>
      </c>
      <c r="B5018">
        <v>1455.900024</v>
      </c>
      <c r="C5018">
        <v>1465.709961</v>
      </c>
      <c r="D5018">
        <v>1438.540039</v>
      </c>
      <c r="E5018">
        <v>1445.5699460000001</v>
      </c>
      <c r="F5018">
        <v>1445.5699460000001</v>
      </c>
      <c r="G5018">
        <v>1100700000</v>
      </c>
    </row>
    <row r="5019" spans="1:7" x14ac:dyDescent="0.2">
      <c r="A5019" s="91">
        <v>36546</v>
      </c>
      <c r="B5019">
        <v>1445.5699460000001</v>
      </c>
      <c r="C5019">
        <v>1453.1800539999999</v>
      </c>
      <c r="D5019">
        <v>1439.599976</v>
      </c>
      <c r="E5019">
        <v>1441.3599850000001</v>
      </c>
      <c r="F5019">
        <v>1441.3599850000001</v>
      </c>
      <c r="G5019">
        <v>1209800000</v>
      </c>
    </row>
    <row r="5020" spans="1:7" x14ac:dyDescent="0.2">
      <c r="A5020" s="91">
        <v>36549</v>
      </c>
      <c r="B5020">
        <v>1441.3599850000001</v>
      </c>
      <c r="C5020">
        <v>1454.089966</v>
      </c>
      <c r="D5020">
        <v>1395.420044</v>
      </c>
      <c r="E5020">
        <v>1401.530029</v>
      </c>
      <c r="F5020">
        <v>1401.530029</v>
      </c>
      <c r="G5020">
        <v>1115800000</v>
      </c>
    </row>
    <row r="5021" spans="1:7" x14ac:dyDescent="0.2">
      <c r="A5021" s="91">
        <v>36550</v>
      </c>
      <c r="B5021">
        <v>1401.530029</v>
      </c>
      <c r="C5021">
        <v>1414.26001</v>
      </c>
      <c r="D5021">
        <v>1388.48999</v>
      </c>
      <c r="E5021">
        <v>1410.030029</v>
      </c>
      <c r="F5021">
        <v>1410.030029</v>
      </c>
      <c r="G5021">
        <v>1073700000</v>
      </c>
    </row>
    <row r="5022" spans="1:7" x14ac:dyDescent="0.2">
      <c r="A5022" s="91">
        <v>36551</v>
      </c>
      <c r="B5022">
        <v>1410.030029</v>
      </c>
      <c r="C5022">
        <v>1412.7299800000001</v>
      </c>
      <c r="D5022">
        <v>1400.160034</v>
      </c>
      <c r="E5022">
        <v>1404.089966</v>
      </c>
      <c r="F5022">
        <v>1404.089966</v>
      </c>
      <c r="G5022">
        <v>1117300000</v>
      </c>
    </row>
    <row r="5023" spans="1:7" x14ac:dyDescent="0.2">
      <c r="A5023" s="91">
        <v>36552</v>
      </c>
      <c r="B5023">
        <v>1404.089966</v>
      </c>
      <c r="C5023">
        <v>1418.8599850000001</v>
      </c>
      <c r="D5023">
        <v>1370.98999</v>
      </c>
      <c r="E5023">
        <v>1398.5600589999999</v>
      </c>
      <c r="F5023">
        <v>1398.5600589999999</v>
      </c>
      <c r="G5023">
        <v>1129500000</v>
      </c>
    </row>
    <row r="5024" spans="1:7" x14ac:dyDescent="0.2">
      <c r="A5024" s="91">
        <v>36553</v>
      </c>
      <c r="B5024">
        <v>1398.5600589999999</v>
      </c>
      <c r="C5024">
        <v>1398.5600589999999</v>
      </c>
      <c r="D5024">
        <v>1356.1999510000001</v>
      </c>
      <c r="E5024">
        <v>1360.160034</v>
      </c>
      <c r="F5024">
        <v>1360.160034</v>
      </c>
      <c r="G5024">
        <v>1095800000</v>
      </c>
    </row>
    <row r="5025" spans="1:7" x14ac:dyDescent="0.2">
      <c r="A5025" s="91">
        <v>36556</v>
      </c>
      <c r="B5025">
        <v>1360.160034</v>
      </c>
      <c r="C5025">
        <v>1394.4799800000001</v>
      </c>
      <c r="D5025">
        <v>1350.1400149999999</v>
      </c>
      <c r="E5025">
        <v>1394.459961</v>
      </c>
      <c r="F5025">
        <v>1394.459961</v>
      </c>
      <c r="G5025">
        <v>993800000</v>
      </c>
    </row>
    <row r="5026" spans="1:7" x14ac:dyDescent="0.2">
      <c r="A5026" s="91">
        <v>36557</v>
      </c>
      <c r="B5026">
        <v>1394.459961</v>
      </c>
      <c r="C5026">
        <v>1412.48999</v>
      </c>
      <c r="D5026">
        <v>1384.790039</v>
      </c>
      <c r="E5026">
        <v>1409.280029</v>
      </c>
      <c r="F5026">
        <v>1409.280029</v>
      </c>
      <c r="G5026">
        <v>981000000</v>
      </c>
    </row>
    <row r="5027" spans="1:7" x14ac:dyDescent="0.2">
      <c r="A5027" s="91">
        <v>36558</v>
      </c>
      <c r="B5027">
        <v>1409.280029</v>
      </c>
      <c r="C5027">
        <v>1420.6099850000001</v>
      </c>
      <c r="D5027">
        <v>1403.48999</v>
      </c>
      <c r="E5027">
        <v>1409.119995</v>
      </c>
      <c r="F5027">
        <v>1409.119995</v>
      </c>
      <c r="G5027">
        <v>1038600000</v>
      </c>
    </row>
    <row r="5028" spans="1:7" x14ac:dyDescent="0.2">
      <c r="A5028" s="91">
        <v>36559</v>
      </c>
      <c r="B5028">
        <v>1409.119995</v>
      </c>
      <c r="C5028">
        <v>1425.780029</v>
      </c>
      <c r="D5028">
        <v>1398.5200199999999</v>
      </c>
      <c r="E5028">
        <v>1424.969971</v>
      </c>
      <c r="F5028">
        <v>1424.969971</v>
      </c>
      <c r="G5028">
        <v>1146500000</v>
      </c>
    </row>
    <row r="5029" spans="1:7" x14ac:dyDescent="0.2">
      <c r="A5029" s="91">
        <v>36560</v>
      </c>
      <c r="B5029">
        <v>1424.969971</v>
      </c>
      <c r="C5029">
        <v>1435.910034</v>
      </c>
      <c r="D5029">
        <v>1420.630005</v>
      </c>
      <c r="E5029">
        <v>1424.369995</v>
      </c>
      <c r="F5029">
        <v>1424.369995</v>
      </c>
      <c r="G5029">
        <v>1045100000</v>
      </c>
    </row>
    <row r="5030" spans="1:7" x14ac:dyDescent="0.2">
      <c r="A5030" s="91">
        <v>36563</v>
      </c>
      <c r="B5030">
        <v>1424.369995</v>
      </c>
      <c r="C5030">
        <v>1427.150024</v>
      </c>
      <c r="D5030">
        <v>1413.329956</v>
      </c>
      <c r="E5030">
        <v>1424.23999</v>
      </c>
      <c r="F5030">
        <v>1424.23999</v>
      </c>
      <c r="G5030">
        <v>918100000</v>
      </c>
    </row>
    <row r="5031" spans="1:7" x14ac:dyDescent="0.2">
      <c r="A5031" s="91">
        <v>36564</v>
      </c>
      <c r="B5031">
        <v>1424.23999</v>
      </c>
      <c r="C5031">
        <v>1441.829956</v>
      </c>
      <c r="D5031">
        <v>1424.23999</v>
      </c>
      <c r="E5031">
        <v>1441.719971</v>
      </c>
      <c r="F5031">
        <v>1441.719971</v>
      </c>
      <c r="G5031">
        <v>1047700000</v>
      </c>
    </row>
    <row r="5032" spans="1:7" x14ac:dyDescent="0.2">
      <c r="A5032" s="91">
        <v>36565</v>
      </c>
      <c r="B5032">
        <v>1441.719971</v>
      </c>
      <c r="C5032">
        <v>1444.5500489999999</v>
      </c>
      <c r="D5032">
        <v>1411.650024</v>
      </c>
      <c r="E5032">
        <v>1411.709961</v>
      </c>
      <c r="F5032">
        <v>1411.709961</v>
      </c>
      <c r="G5032">
        <v>1050500000</v>
      </c>
    </row>
    <row r="5033" spans="1:7" x14ac:dyDescent="0.2">
      <c r="A5033" s="91">
        <v>36566</v>
      </c>
      <c r="B5033">
        <v>1411.6999510000001</v>
      </c>
      <c r="C5033">
        <v>1422.099976</v>
      </c>
      <c r="D5033">
        <v>1406.4300539999999</v>
      </c>
      <c r="E5033">
        <v>1416.829956</v>
      </c>
      <c r="F5033">
        <v>1416.829956</v>
      </c>
      <c r="G5033">
        <v>1058800000</v>
      </c>
    </row>
    <row r="5034" spans="1:7" x14ac:dyDescent="0.2">
      <c r="A5034" s="91">
        <v>36567</v>
      </c>
      <c r="B5034">
        <v>1416.829956</v>
      </c>
      <c r="C5034">
        <v>1416.829956</v>
      </c>
      <c r="D5034">
        <v>1378.8900149999999</v>
      </c>
      <c r="E5034">
        <v>1387.119995</v>
      </c>
      <c r="F5034">
        <v>1387.119995</v>
      </c>
      <c r="G5034">
        <v>1025700000</v>
      </c>
    </row>
    <row r="5035" spans="1:7" x14ac:dyDescent="0.2">
      <c r="A5035" s="91">
        <v>36570</v>
      </c>
      <c r="B5035">
        <v>1387.119995</v>
      </c>
      <c r="C5035">
        <v>1394.9300539999999</v>
      </c>
      <c r="D5035">
        <v>1380.530029</v>
      </c>
      <c r="E5035">
        <v>1389.9399410000001</v>
      </c>
      <c r="F5035">
        <v>1389.9399410000001</v>
      </c>
      <c r="G5035">
        <v>927300000</v>
      </c>
    </row>
    <row r="5036" spans="1:7" x14ac:dyDescent="0.2">
      <c r="A5036" s="91">
        <v>36571</v>
      </c>
      <c r="B5036">
        <v>1389.9399410000001</v>
      </c>
      <c r="C5036">
        <v>1407.719971</v>
      </c>
      <c r="D5036">
        <v>1376.25</v>
      </c>
      <c r="E5036">
        <v>1402.0500489999999</v>
      </c>
      <c r="F5036">
        <v>1402.0500489999999</v>
      </c>
      <c r="G5036">
        <v>1092100000</v>
      </c>
    </row>
    <row r="5037" spans="1:7" x14ac:dyDescent="0.2">
      <c r="A5037" s="91">
        <v>36572</v>
      </c>
      <c r="B5037">
        <v>1402.0500489999999</v>
      </c>
      <c r="C5037">
        <v>1404.5500489999999</v>
      </c>
      <c r="D5037">
        <v>1385.579956</v>
      </c>
      <c r="E5037">
        <v>1387.670044</v>
      </c>
      <c r="F5037">
        <v>1387.670044</v>
      </c>
      <c r="G5037">
        <v>1018800000</v>
      </c>
    </row>
    <row r="5038" spans="1:7" x14ac:dyDescent="0.2">
      <c r="A5038" s="91">
        <v>36573</v>
      </c>
      <c r="B5038">
        <v>1387.670044</v>
      </c>
      <c r="C5038">
        <v>1399.880005</v>
      </c>
      <c r="D5038">
        <v>1380.0699460000001</v>
      </c>
      <c r="E5038">
        <v>1388.26001</v>
      </c>
      <c r="F5038">
        <v>1388.26001</v>
      </c>
      <c r="G5038">
        <v>1034800000</v>
      </c>
    </row>
    <row r="5039" spans="1:7" x14ac:dyDescent="0.2">
      <c r="A5039" s="91">
        <v>36574</v>
      </c>
      <c r="B5039">
        <v>1388.26001</v>
      </c>
      <c r="C5039">
        <v>1388.589966</v>
      </c>
      <c r="D5039">
        <v>1345.3199460000001</v>
      </c>
      <c r="E5039">
        <v>1346.089966</v>
      </c>
      <c r="F5039">
        <v>1346.089966</v>
      </c>
      <c r="G5039">
        <v>1042300000</v>
      </c>
    </row>
    <row r="5040" spans="1:7" x14ac:dyDescent="0.2">
      <c r="A5040" s="91">
        <v>36578</v>
      </c>
      <c r="B5040">
        <v>1346.089966</v>
      </c>
      <c r="C5040">
        <v>1358.1099850000001</v>
      </c>
      <c r="D5040">
        <v>1331.880005</v>
      </c>
      <c r="E5040">
        <v>1352.170044</v>
      </c>
      <c r="F5040">
        <v>1352.170044</v>
      </c>
      <c r="G5040">
        <v>980000000</v>
      </c>
    </row>
    <row r="5041" spans="1:7" x14ac:dyDescent="0.2">
      <c r="A5041" s="91">
        <v>36579</v>
      </c>
      <c r="B5041">
        <v>1352.170044</v>
      </c>
      <c r="C5041">
        <v>1370.1099850000001</v>
      </c>
      <c r="D5041">
        <v>1342.4399410000001</v>
      </c>
      <c r="E5041">
        <v>1360.6899410000001</v>
      </c>
      <c r="F5041">
        <v>1360.6899410000001</v>
      </c>
      <c r="G5041">
        <v>993700000</v>
      </c>
    </row>
    <row r="5042" spans="1:7" x14ac:dyDescent="0.2">
      <c r="A5042" s="91">
        <v>36580</v>
      </c>
      <c r="B5042">
        <v>1360.6899410000001</v>
      </c>
      <c r="C5042">
        <v>1364.8000489999999</v>
      </c>
      <c r="D5042">
        <v>1329.880005</v>
      </c>
      <c r="E5042">
        <v>1353.4300539999999</v>
      </c>
      <c r="F5042">
        <v>1353.4300539999999</v>
      </c>
      <c r="G5042">
        <v>1215000000</v>
      </c>
    </row>
    <row r="5043" spans="1:7" x14ac:dyDescent="0.2">
      <c r="A5043" s="91">
        <v>36581</v>
      </c>
      <c r="B5043">
        <v>1353.4300539999999</v>
      </c>
      <c r="C5043">
        <v>1362.1400149999999</v>
      </c>
      <c r="D5043">
        <v>1329.150024</v>
      </c>
      <c r="E5043">
        <v>1333.3599850000001</v>
      </c>
      <c r="F5043">
        <v>1333.3599850000001</v>
      </c>
      <c r="G5043">
        <v>1065200000</v>
      </c>
    </row>
    <row r="5044" spans="1:7" x14ac:dyDescent="0.2">
      <c r="A5044" s="91">
        <v>36584</v>
      </c>
      <c r="B5044">
        <v>1333.3599850000001</v>
      </c>
      <c r="C5044">
        <v>1360.8199460000001</v>
      </c>
      <c r="D5044">
        <v>1325.0699460000001</v>
      </c>
      <c r="E5044">
        <v>1348.0500489999999</v>
      </c>
      <c r="F5044">
        <v>1348.0500489999999</v>
      </c>
      <c r="G5044">
        <v>1026500000</v>
      </c>
    </row>
    <row r="5045" spans="1:7" x14ac:dyDescent="0.2">
      <c r="A5045" s="91">
        <v>36585</v>
      </c>
      <c r="B5045">
        <v>1348.0500489999999</v>
      </c>
      <c r="C5045">
        <v>1369.630005</v>
      </c>
      <c r="D5045">
        <v>1348.0500489999999</v>
      </c>
      <c r="E5045">
        <v>1366.420044</v>
      </c>
      <c r="F5045">
        <v>1366.420044</v>
      </c>
      <c r="G5045">
        <v>1204300000</v>
      </c>
    </row>
    <row r="5046" spans="1:7" x14ac:dyDescent="0.2">
      <c r="A5046" s="91">
        <v>36586</v>
      </c>
      <c r="B5046">
        <v>1366.420044</v>
      </c>
      <c r="C5046">
        <v>1383.459961</v>
      </c>
      <c r="D5046">
        <v>1366.420044</v>
      </c>
      <c r="E5046">
        <v>1379.1899410000001</v>
      </c>
      <c r="F5046">
        <v>1379.1899410000001</v>
      </c>
      <c r="G5046">
        <v>1274100000</v>
      </c>
    </row>
    <row r="5047" spans="1:7" x14ac:dyDescent="0.2">
      <c r="A5047" s="91">
        <v>36587</v>
      </c>
      <c r="B5047">
        <v>1379.1899410000001</v>
      </c>
      <c r="C5047">
        <v>1386.5600589999999</v>
      </c>
      <c r="D5047">
        <v>1370.349976</v>
      </c>
      <c r="E5047">
        <v>1381.76001</v>
      </c>
      <c r="F5047">
        <v>1381.76001</v>
      </c>
      <c r="G5047">
        <v>1198600000</v>
      </c>
    </row>
    <row r="5048" spans="1:7" x14ac:dyDescent="0.2">
      <c r="A5048" s="91">
        <v>36588</v>
      </c>
      <c r="B5048">
        <v>1381.76001</v>
      </c>
      <c r="C5048">
        <v>1410.880005</v>
      </c>
      <c r="D5048">
        <v>1381.76001</v>
      </c>
      <c r="E5048">
        <v>1409.170044</v>
      </c>
      <c r="F5048">
        <v>1409.170044</v>
      </c>
      <c r="G5048">
        <v>1150300000</v>
      </c>
    </row>
    <row r="5049" spans="1:7" x14ac:dyDescent="0.2">
      <c r="A5049" s="91">
        <v>36591</v>
      </c>
      <c r="B5049">
        <v>1409.170044</v>
      </c>
      <c r="C5049">
        <v>1409.73999</v>
      </c>
      <c r="D5049">
        <v>1384.75</v>
      </c>
      <c r="E5049">
        <v>1391.280029</v>
      </c>
      <c r="F5049">
        <v>1391.280029</v>
      </c>
      <c r="G5049">
        <v>1029000000</v>
      </c>
    </row>
    <row r="5050" spans="1:7" x14ac:dyDescent="0.2">
      <c r="A5050" s="91">
        <v>36592</v>
      </c>
      <c r="B5050">
        <v>1391.280029</v>
      </c>
      <c r="C5050">
        <v>1399.209961</v>
      </c>
      <c r="D5050">
        <v>1349.98999</v>
      </c>
      <c r="E5050">
        <v>1355.619995</v>
      </c>
      <c r="F5050">
        <v>1355.619995</v>
      </c>
      <c r="G5050">
        <v>1314100000</v>
      </c>
    </row>
    <row r="5051" spans="1:7" x14ac:dyDescent="0.2">
      <c r="A5051" s="91">
        <v>36593</v>
      </c>
      <c r="B5051">
        <v>1355.619995</v>
      </c>
      <c r="C5051">
        <v>1373.790039</v>
      </c>
      <c r="D5051">
        <v>1346.619995</v>
      </c>
      <c r="E5051">
        <v>1366.6999510000001</v>
      </c>
      <c r="F5051">
        <v>1366.6999510000001</v>
      </c>
      <c r="G5051">
        <v>1203000000</v>
      </c>
    </row>
    <row r="5052" spans="1:7" x14ac:dyDescent="0.2">
      <c r="A5052" s="91">
        <v>36594</v>
      </c>
      <c r="B5052">
        <v>1366.6999510000001</v>
      </c>
      <c r="C5052">
        <v>1401.8199460000001</v>
      </c>
      <c r="D5052">
        <v>1357.880005</v>
      </c>
      <c r="E5052">
        <v>1401.6899410000001</v>
      </c>
      <c r="F5052">
        <v>1401.6899410000001</v>
      </c>
      <c r="G5052">
        <v>1123000000</v>
      </c>
    </row>
    <row r="5053" spans="1:7" x14ac:dyDescent="0.2">
      <c r="A5053" s="91">
        <v>36595</v>
      </c>
      <c r="B5053">
        <v>1401.6899410000001</v>
      </c>
      <c r="C5053">
        <v>1413.459961</v>
      </c>
      <c r="D5053">
        <v>1392.0699460000001</v>
      </c>
      <c r="E5053">
        <v>1395.0699460000001</v>
      </c>
      <c r="F5053">
        <v>1395.0699460000001</v>
      </c>
      <c r="G5053">
        <v>1138800000</v>
      </c>
    </row>
    <row r="5054" spans="1:7" x14ac:dyDescent="0.2">
      <c r="A5054" s="91">
        <v>36598</v>
      </c>
      <c r="B5054">
        <v>1395.0699460000001</v>
      </c>
      <c r="C5054">
        <v>1398.3900149999999</v>
      </c>
      <c r="D5054">
        <v>1364.839966</v>
      </c>
      <c r="E5054">
        <v>1383.619995</v>
      </c>
      <c r="F5054">
        <v>1383.619995</v>
      </c>
      <c r="G5054">
        <v>1016100000</v>
      </c>
    </row>
    <row r="5055" spans="1:7" x14ac:dyDescent="0.2">
      <c r="A5055" s="91">
        <v>36599</v>
      </c>
      <c r="B5055">
        <v>1383.619995</v>
      </c>
      <c r="C5055">
        <v>1395.150024</v>
      </c>
      <c r="D5055">
        <v>1359.150024</v>
      </c>
      <c r="E5055">
        <v>1359.150024</v>
      </c>
      <c r="F5055">
        <v>1359.150024</v>
      </c>
      <c r="G5055">
        <v>1094000000</v>
      </c>
    </row>
    <row r="5056" spans="1:7" x14ac:dyDescent="0.2">
      <c r="A5056" s="91">
        <v>36600</v>
      </c>
      <c r="B5056">
        <v>1359.150024</v>
      </c>
      <c r="C5056">
        <v>1397.98999</v>
      </c>
      <c r="D5056">
        <v>1356.98999</v>
      </c>
      <c r="E5056">
        <v>1392.1400149999999</v>
      </c>
      <c r="F5056">
        <v>1392.1400149999999</v>
      </c>
      <c r="G5056">
        <v>1302800000</v>
      </c>
    </row>
    <row r="5057" spans="1:7" x14ac:dyDescent="0.2">
      <c r="A5057" s="91">
        <v>36601</v>
      </c>
      <c r="B5057">
        <v>1392.150024</v>
      </c>
      <c r="C5057">
        <v>1458.469971</v>
      </c>
      <c r="D5057">
        <v>1392.150024</v>
      </c>
      <c r="E5057">
        <v>1458.469971</v>
      </c>
      <c r="F5057">
        <v>1458.469971</v>
      </c>
      <c r="G5057">
        <v>1482300000</v>
      </c>
    </row>
    <row r="5058" spans="1:7" x14ac:dyDescent="0.2">
      <c r="A5058" s="91">
        <v>36602</v>
      </c>
      <c r="B5058">
        <v>1458.469971</v>
      </c>
      <c r="C5058">
        <v>1477.329956</v>
      </c>
      <c r="D5058">
        <v>1453.3199460000001</v>
      </c>
      <c r="E5058">
        <v>1464.469971</v>
      </c>
      <c r="F5058">
        <v>1464.469971</v>
      </c>
      <c r="G5058">
        <v>1295100000</v>
      </c>
    </row>
    <row r="5059" spans="1:7" x14ac:dyDescent="0.2">
      <c r="A5059" s="91">
        <v>36605</v>
      </c>
      <c r="B5059">
        <v>1464.469971</v>
      </c>
      <c r="C5059">
        <v>1470.3000489999999</v>
      </c>
      <c r="D5059">
        <v>1448.48999</v>
      </c>
      <c r="E5059">
        <v>1456.630005</v>
      </c>
      <c r="F5059">
        <v>1456.630005</v>
      </c>
      <c r="G5059">
        <v>920800000</v>
      </c>
    </row>
    <row r="5060" spans="1:7" x14ac:dyDescent="0.2">
      <c r="A5060" s="91">
        <v>36606</v>
      </c>
      <c r="B5060">
        <v>1456.630005</v>
      </c>
      <c r="C5060">
        <v>1493.920044</v>
      </c>
      <c r="D5060">
        <v>1446.0600589999999</v>
      </c>
      <c r="E5060">
        <v>1493.869995</v>
      </c>
      <c r="F5060">
        <v>1493.869995</v>
      </c>
      <c r="G5060">
        <v>1065900000</v>
      </c>
    </row>
    <row r="5061" spans="1:7" x14ac:dyDescent="0.2">
      <c r="A5061" s="91">
        <v>36607</v>
      </c>
      <c r="B5061">
        <v>1493.869995</v>
      </c>
      <c r="C5061">
        <v>1505.079956</v>
      </c>
      <c r="D5061">
        <v>1487.329956</v>
      </c>
      <c r="E5061">
        <v>1500.6400149999999</v>
      </c>
      <c r="F5061">
        <v>1500.6400149999999</v>
      </c>
      <c r="G5061">
        <v>1075000000</v>
      </c>
    </row>
    <row r="5062" spans="1:7" x14ac:dyDescent="0.2">
      <c r="A5062" s="91">
        <v>36608</v>
      </c>
      <c r="B5062">
        <v>1500.6400149999999</v>
      </c>
      <c r="C5062">
        <v>1532.5</v>
      </c>
      <c r="D5062">
        <v>1492.3900149999999</v>
      </c>
      <c r="E5062">
        <v>1527.349976</v>
      </c>
      <c r="F5062">
        <v>1527.349976</v>
      </c>
      <c r="G5062">
        <v>1078300000</v>
      </c>
    </row>
    <row r="5063" spans="1:7" x14ac:dyDescent="0.2">
      <c r="A5063" s="91">
        <v>36609</v>
      </c>
      <c r="B5063">
        <v>1527.349976</v>
      </c>
      <c r="C5063">
        <v>1552.869995</v>
      </c>
      <c r="D5063">
        <v>1516.829956</v>
      </c>
      <c r="E5063">
        <v>1527.459961</v>
      </c>
      <c r="F5063">
        <v>1527.459961</v>
      </c>
      <c r="G5063">
        <v>1052200000</v>
      </c>
    </row>
    <row r="5064" spans="1:7" x14ac:dyDescent="0.2">
      <c r="A5064" s="91">
        <v>36612</v>
      </c>
      <c r="B5064">
        <v>1527.459961</v>
      </c>
      <c r="C5064">
        <v>1534.630005</v>
      </c>
      <c r="D5064">
        <v>1518.459961</v>
      </c>
      <c r="E5064">
        <v>1523.8599850000001</v>
      </c>
      <c r="F5064">
        <v>1523.8599850000001</v>
      </c>
      <c r="G5064">
        <v>901000000</v>
      </c>
    </row>
    <row r="5065" spans="1:7" x14ac:dyDescent="0.2">
      <c r="A5065" s="91">
        <v>36613</v>
      </c>
      <c r="B5065">
        <v>1523.8599850000001</v>
      </c>
      <c r="C5065">
        <v>1527.3599850000001</v>
      </c>
      <c r="D5065">
        <v>1507.089966</v>
      </c>
      <c r="E5065">
        <v>1507.7299800000001</v>
      </c>
      <c r="F5065">
        <v>1507.7299800000001</v>
      </c>
      <c r="G5065">
        <v>959100000</v>
      </c>
    </row>
    <row r="5066" spans="1:7" x14ac:dyDescent="0.2">
      <c r="A5066" s="91">
        <v>36614</v>
      </c>
      <c r="B5066">
        <v>1507.7299800000001</v>
      </c>
      <c r="C5066">
        <v>1521.4499510000001</v>
      </c>
      <c r="D5066">
        <v>1497.4499510000001</v>
      </c>
      <c r="E5066">
        <v>1508.5200199999999</v>
      </c>
      <c r="F5066">
        <v>1508.5200199999999</v>
      </c>
      <c r="G5066">
        <v>1061900000</v>
      </c>
    </row>
    <row r="5067" spans="1:7" x14ac:dyDescent="0.2">
      <c r="A5067" s="91">
        <v>36615</v>
      </c>
      <c r="B5067">
        <v>1508.5200199999999</v>
      </c>
      <c r="C5067">
        <v>1517.380005</v>
      </c>
      <c r="D5067">
        <v>1474.630005</v>
      </c>
      <c r="E5067">
        <v>1487.920044</v>
      </c>
      <c r="F5067">
        <v>1487.920044</v>
      </c>
      <c r="G5067">
        <v>1193400000</v>
      </c>
    </row>
    <row r="5068" spans="1:7" x14ac:dyDescent="0.2">
      <c r="A5068" s="91">
        <v>36616</v>
      </c>
      <c r="B5068">
        <v>1487.920044</v>
      </c>
      <c r="C5068">
        <v>1519.8100589999999</v>
      </c>
      <c r="D5068">
        <v>1484.380005</v>
      </c>
      <c r="E5068">
        <v>1498.579956</v>
      </c>
      <c r="F5068">
        <v>1498.579956</v>
      </c>
      <c r="G5068">
        <v>1227400000</v>
      </c>
    </row>
    <row r="5069" spans="1:7" x14ac:dyDescent="0.2">
      <c r="A5069" s="91">
        <v>36619</v>
      </c>
      <c r="B5069">
        <v>1498.579956</v>
      </c>
      <c r="C5069">
        <v>1507.1899410000001</v>
      </c>
      <c r="D5069">
        <v>1486.959961</v>
      </c>
      <c r="E5069">
        <v>1505.969971</v>
      </c>
      <c r="F5069">
        <v>1505.969971</v>
      </c>
      <c r="G5069">
        <v>1021700000</v>
      </c>
    </row>
    <row r="5070" spans="1:7" x14ac:dyDescent="0.2">
      <c r="A5070" s="91">
        <v>36620</v>
      </c>
      <c r="B5070">
        <v>1505.9799800000001</v>
      </c>
      <c r="C5070">
        <v>1526.4499510000001</v>
      </c>
      <c r="D5070">
        <v>1416.410034</v>
      </c>
      <c r="E5070">
        <v>1494.7299800000001</v>
      </c>
      <c r="F5070">
        <v>1494.7299800000001</v>
      </c>
      <c r="G5070">
        <v>1515460000</v>
      </c>
    </row>
    <row r="5071" spans="1:7" x14ac:dyDescent="0.2">
      <c r="A5071" s="91">
        <v>36621</v>
      </c>
      <c r="B5071">
        <v>1494.7299800000001</v>
      </c>
      <c r="C5071">
        <v>1506.5500489999999</v>
      </c>
      <c r="D5071">
        <v>1478.0500489999999</v>
      </c>
      <c r="E5071">
        <v>1487.369995</v>
      </c>
      <c r="F5071">
        <v>1487.369995</v>
      </c>
      <c r="G5071">
        <v>1110300000</v>
      </c>
    </row>
    <row r="5072" spans="1:7" x14ac:dyDescent="0.2">
      <c r="A5072" s="91">
        <v>36622</v>
      </c>
      <c r="B5072">
        <v>1487.369995</v>
      </c>
      <c r="C5072">
        <v>1511.76001</v>
      </c>
      <c r="D5072">
        <v>1487.369995</v>
      </c>
      <c r="E5072">
        <v>1501.339966</v>
      </c>
      <c r="F5072">
        <v>1501.339966</v>
      </c>
      <c r="G5072">
        <v>1008000000</v>
      </c>
    </row>
    <row r="5073" spans="1:7" x14ac:dyDescent="0.2">
      <c r="A5073" s="91">
        <v>36623</v>
      </c>
      <c r="B5073">
        <v>1501.339966</v>
      </c>
      <c r="C5073">
        <v>1518.6800539999999</v>
      </c>
      <c r="D5073">
        <v>1501.339966</v>
      </c>
      <c r="E5073">
        <v>1516.349976</v>
      </c>
      <c r="F5073">
        <v>1516.349976</v>
      </c>
      <c r="G5073">
        <v>891600000</v>
      </c>
    </row>
    <row r="5074" spans="1:7" x14ac:dyDescent="0.2">
      <c r="A5074" s="91">
        <v>36626</v>
      </c>
      <c r="B5074">
        <v>1516.349976</v>
      </c>
      <c r="C5074">
        <v>1527.1899410000001</v>
      </c>
      <c r="D5074">
        <v>1503.349976</v>
      </c>
      <c r="E5074">
        <v>1504.459961</v>
      </c>
      <c r="F5074">
        <v>1504.459961</v>
      </c>
      <c r="G5074">
        <v>853700000</v>
      </c>
    </row>
    <row r="5075" spans="1:7" x14ac:dyDescent="0.2">
      <c r="A5075" s="91">
        <v>36627</v>
      </c>
      <c r="B5075">
        <v>1504.459961</v>
      </c>
      <c r="C5075">
        <v>1512.8000489999999</v>
      </c>
      <c r="D5075">
        <v>1486.780029</v>
      </c>
      <c r="E5075">
        <v>1500.589966</v>
      </c>
      <c r="F5075">
        <v>1500.589966</v>
      </c>
      <c r="G5075">
        <v>971400000</v>
      </c>
    </row>
    <row r="5076" spans="1:7" x14ac:dyDescent="0.2">
      <c r="A5076" s="91">
        <v>36628</v>
      </c>
      <c r="B5076">
        <v>1500.589966</v>
      </c>
      <c r="C5076">
        <v>1509.079956</v>
      </c>
      <c r="D5076">
        <v>1466.150024</v>
      </c>
      <c r="E5076">
        <v>1467.170044</v>
      </c>
      <c r="F5076">
        <v>1467.170044</v>
      </c>
      <c r="G5076">
        <v>1175900000</v>
      </c>
    </row>
    <row r="5077" spans="1:7" x14ac:dyDescent="0.2">
      <c r="A5077" s="91">
        <v>36629</v>
      </c>
      <c r="B5077">
        <v>1467.170044</v>
      </c>
      <c r="C5077">
        <v>1477.5200199999999</v>
      </c>
      <c r="D5077">
        <v>1439.339966</v>
      </c>
      <c r="E5077">
        <v>1440.51001</v>
      </c>
      <c r="F5077">
        <v>1440.51001</v>
      </c>
      <c r="G5077">
        <v>1032000000</v>
      </c>
    </row>
    <row r="5078" spans="1:7" x14ac:dyDescent="0.2">
      <c r="A5078" s="91">
        <v>36630</v>
      </c>
      <c r="B5078">
        <v>1440.51001</v>
      </c>
      <c r="C5078">
        <v>1440.51001</v>
      </c>
      <c r="D5078">
        <v>1339.400024</v>
      </c>
      <c r="E5078">
        <v>1356.5600589999999</v>
      </c>
      <c r="F5078">
        <v>1356.5600589999999</v>
      </c>
      <c r="G5078">
        <v>1279700000</v>
      </c>
    </row>
    <row r="5079" spans="1:7" x14ac:dyDescent="0.2">
      <c r="A5079" s="91">
        <v>36633</v>
      </c>
      <c r="B5079">
        <v>1356.5600589999999</v>
      </c>
      <c r="C5079">
        <v>1401.530029</v>
      </c>
      <c r="D5079">
        <v>1346.5</v>
      </c>
      <c r="E5079">
        <v>1401.4399410000001</v>
      </c>
      <c r="F5079">
        <v>1401.4399410000001</v>
      </c>
      <c r="G5079">
        <v>1204700000</v>
      </c>
    </row>
    <row r="5080" spans="1:7" x14ac:dyDescent="0.2">
      <c r="A5080" s="91">
        <v>36634</v>
      </c>
      <c r="B5080">
        <v>1401.4399410000001</v>
      </c>
      <c r="C5080">
        <v>1441.6099850000001</v>
      </c>
      <c r="D5080">
        <v>1397.8100589999999</v>
      </c>
      <c r="E5080">
        <v>1441.6099850000001</v>
      </c>
      <c r="F5080">
        <v>1441.6099850000001</v>
      </c>
      <c r="G5080">
        <v>1109400000</v>
      </c>
    </row>
    <row r="5081" spans="1:7" x14ac:dyDescent="0.2">
      <c r="A5081" s="91">
        <v>36635</v>
      </c>
      <c r="B5081">
        <v>1441.6099850000001</v>
      </c>
      <c r="C5081">
        <v>1447.6899410000001</v>
      </c>
      <c r="D5081">
        <v>1424.26001</v>
      </c>
      <c r="E5081">
        <v>1427.469971</v>
      </c>
      <c r="F5081">
        <v>1427.469971</v>
      </c>
      <c r="G5081">
        <v>1001400000</v>
      </c>
    </row>
    <row r="5082" spans="1:7" x14ac:dyDescent="0.2">
      <c r="A5082" s="91">
        <v>36636</v>
      </c>
      <c r="B5082">
        <v>1427.469971</v>
      </c>
      <c r="C5082">
        <v>1435.48999</v>
      </c>
      <c r="D5082">
        <v>1422.079956</v>
      </c>
      <c r="E5082">
        <v>1434.540039</v>
      </c>
      <c r="F5082">
        <v>1434.540039</v>
      </c>
      <c r="G5082">
        <v>896200000</v>
      </c>
    </row>
    <row r="5083" spans="1:7" x14ac:dyDescent="0.2">
      <c r="A5083" s="91">
        <v>36640</v>
      </c>
      <c r="B5083">
        <v>1434.540039</v>
      </c>
      <c r="C5083">
        <v>1434.540039</v>
      </c>
      <c r="D5083">
        <v>1407.130005</v>
      </c>
      <c r="E5083">
        <v>1429.8599850000001</v>
      </c>
      <c r="F5083">
        <v>1429.8599850000001</v>
      </c>
      <c r="G5083">
        <v>868700000</v>
      </c>
    </row>
    <row r="5084" spans="1:7" x14ac:dyDescent="0.2">
      <c r="A5084" s="91">
        <v>36641</v>
      </c>
      <c r="B5084">
        <v>1429.8599850000001</v>
      </c>
      <c r="C5084">
        <v>1477.670044</v>
      </c>
      <c r="D5084">
        <v>1429.8599850000001</v>
      </c>
      <c r="E5084">
        <v>1477.4399410000001</v>
      </c>
      <c r="F5084">
        <v>1477.4399410000001</v>
      </c>
      <c r="G5084">
        <v>1071100000</v>
      </c>
    </row>
    <row r="5085" spans="1:7" x14ac:dyDescent="0.2">
      <c r="A5085" s="91">
        <v>36642</v>
      </c>
      <c r="B5085">
        <v>1477.4399410000001</v>
      </c>
      <c r="C5085">
        <v>1482.9399410000001</v>
      </c>
      <c r="D5085">
        <v>1456.9799800000001</v>
      </c>
      <c r="E5085">
        <v>1460.98999</v>
      </c>
      <c r="F5085">
        <v>1460.98999</v>
      </c>
      <c r="G5085">
        <v>999600000</v>
      </c>
    </row>
    <row r="5086" spans="1:7" x14ac:dyDescent="0.2">
      <c r="A5086" s="91">
        <v>36643</v>
      </c>
      <c r="B5086">
        <v>1460.98999</v>
      </c>
      <c r="C5086">
        <v>1469.209961</v>
      </c>
      <c r="D5086">
        <v>1434.8100589999999</v>
      </c>
      <c r="E5086">
        <v>1464.920044</v>
      </c>
      <c r="F5086">
        <v>1464.920044</v>
      </c>
      <c r="G5086">
        <v>1111000000</v>
      </c>
    </row>
    <row r="5087" spans="1:7" x14ac:dyDescent="0.2">
      <c r="A5087" s="91">
        <v>36644</v>
      </c>
      <c r="B5087">
        <v>1464.920044</v>
      </c>
      <c r="C5087">
        <v>1473.619995</v>
      </c>
      <c r="D5087">
        <v>1448.150024</v>
      </c>
      <c r="E5087">
        <v>1452.4300539999999</v>
      </c>
      <c r="F5087">
        <v>1452.4300539999999</v>
      </c>
      <c r="G5087">
        <v>984600000</v>
      </c>
    </row>
    <row r="5088" spans="1:7" x14ac:dyDescent="0.2">
      <c r="A5088" s="91">
        <v>36647</v>
      </c>
      <c r="B5088">
        <v>1452.4300539999999</v>
      </c>
      <c r="C5088">
        <v>1481.51001</v>
      </c>
      <c r="D5088">
        <v>1452.4300539999999</v>
      </c>
      <c r="E5088">
        <v>1468.25</v>
      </c>
      <c r="F5088">
        <v>1468.25</v>
      </c>
      <c r="G5088">
        <v>966300000</v>
      </c>
    </row>
    <row r="5089" spans="1:7" x14ac:dyDescent="0.2">
      <c r="A5089" s="91">
        <v>36648</v>
      </c>
      <c r="B5089">
        <v>1468.25</v>
      </c>
      <c r="C5089">
        <v>1468.25</v>
      </c>
      <c r="D5089">
        <v>1445.219971</v>
      </c>
      <c r="E5089">
        <v>1446.290039</v>
      </c>
      <c r="F5089">
        <v>1446.290039</v>
      </c>
      <c r="G5089">
        <v>1011500000</v>
      </c>
    </row>
    <row r="5090" spans="1:7" x14ac:dyDescent="0.2">
      <c r="A5090" s="91">
        <v>36649</v>
      </c>
      <c r="B5090">
        <v>1446.290039</v>
      </c>
      <c r="C5090">
        <v>1446.290039</v>
      </c>
      <c r="D5090">
        <v>1398.3599850000001</v>
      </c>
      <c r="E5090">
        <v>1415.099976</v>
      </c>
      <c r="F5090">
        <v>1415.099976</v>
      </c>
      <c r="G5090">
        <v>991600000</v>
      </c>
    </row>
    <row r="5091" spans="1:7" x14ac:dyDescent="0.2">
      <c r="A5091" s="91">
        <v>36650</v>
      </c>
      <c r="B5091">
        <v>1415.099976</v>
      </c>
      <c r="C5091">
        <v>1420.98999</v>
      </c>
      <c r="D5091">
        <v>1404.9399410000001</v>
      </c>
      <c r="E5091">
        <v>1409.5699460000001</v>
      </c>
      <c r="F5091">
        <v>1409.5699460000001</v>
      </c>
      <c r="G5091">
        <v>925800000</v>
      </c>
    </row>
    <row r="5092" spans="1:7" x14ac:dyDescent="0.2">
      <c r="A5092" s="91">
        <v>36651</v>
      </c>
      <c r="B5092">
        <v>1409.5699460000001</v>
      </c>
      <c r="C5092">
        <v>1436.030029</v>
      </c>
      <c r="D5092">
        <v>1405.079956</v>
      </c>
      <c r="E5092">
        <v>1432.630005</v>
      </c>
      <c r="F5092">
        <v>1432.630005</v>
      </c>
      <c r="G5092">
        <v>805500000</v>
      </c>
    </row>
    <row r="5093" spans="1:7" x14ac:dyDescent="0.2">
      <c r="A5093" s="91">
        <v>36654</v>
      </c>
      <c r="B5093">
        <v>1432.630005</v>
      </c>
      <c r="C5093">
        <v>1432.630005</v>
      </c>
      <c r="D5093">
        <v>1417.0500489999999</v>
      </c>
      <c r="E5093">
        <v>1424.170044</v>
      </c>
      <c r="F5093">
        <v>1424.170044</v>
      </c>
      <c r="G5093">
        <v>787600000</v>
      </c>
    </row>
    <row r="5094" spans="1:7" x14ac:dyDescent="0.2">
      <c r="A5094" s="91">
        <v>36655</v>
      </c>
      <c r="B5094">
        <v>1424.170044</v>
      </c>
      <c r="C5094">
        <v>1430.280029</v>
      </c>
      <c r="D5094">
        <v>1401.849976</v>
      </c>
      <c r="E5094">
        <v>1412.1400149999999</v>
      </c>
      <c r="F5094">
        <v>1412.1400149999999</v>
      </c>
      <c r="G5094">
        <v>896600000</v>
      </c>
    </row>
    <row r="5095" spans="1:7" x14ac:dyDescent="0.2">
      <c r="A5095" s="91">
        <v>36656</v>
      </c>
      <c r="B5095">
        <v>1412.1400149999999</v>
      </c>
      <c r="C5095">
        <v>1412.1400149999999</v>
      </c>
      <c r="D5095">
        <v>1375.1400149999999</v>
      </c>
      <c r="E5095">
        <v>1383.0500489999999</v>
      </c>
      <c r="F5095">
        <v>1383.0500489999999</v>
      </c>
      <c r="G5095">
        <v>1006400000</v>
      </c>
    </row>
    <row r="5096" spans="1:7" x14ac:dyDescent="0.2">
      <c r="A5096" s="91">
        <v>36657</v>
      </c>
      <c r="B5096">
        <v>1383.0500489999999</v>
      </c>
      <c r="C5096">
        <v>1410.26001</v>
      </c>
      <c r="D5096">
        <v>1383.0500489999999</v>
      </c>
      <c r="E5096">
        <v>1407.8100589999999</v>
      </c>
      <c r="F5096">
        <v>1407.8100589999999</v>
      </c>
      <c r="G5096">
        <v>953600000</v>
      </c>
    </row>
    <row r="5097" spans="1:7" x14ac:dyDescent="0.2">
      <c r="A5097" s="91">
        <v>36658</v>
      </c>
      <c r="B5097">
        <v>1407.8100589999999</v>
      </c>
      <c r="C5097">
        <v>1430.130005</v>
      </c>
      <c r="D5097">
        <v>1407.8100589999999</v>
      </c>
      <c r="E5097">
        <v>1420.959961</v>
      </c>
      <c r="F5097">
        <v>1420.959961</v>
      </c>
      <c r="G5097">
        <v>858200000</v>
      </c>
    </row>
    <row r="5098" spans="1:7" x14ac:dyDescent="0.2">
      <c r="A5098" s="91">
        <v>36661</v>
      </c>
      <c r="B5098">
        <v>1420.959961</v>
      </c>
      <c r="C5098">
        <v>1452.3900149999999</v>
      </c>
      <c r="D5098">
        <v>1416.540039</v>
      </c>
      <c r="E5098">
        <v>1452.3599850000001</v>
      </c>
      <c r="F5098">
        <v>1452.3599850000001</v>
      </c>
      <c r="G5098">
        <v>854600000</v>
      </c>
    </row>
    <row r="5099" spans="1:7" x14ac:dyDescent="0.2">
      <c r="A5099" s="91">
        <v>36662</v>
      </c>
      <c r="B5099">
        <v>1452.3599850000001</v>
      </c>
      <c r="C5099">
        <v>1470.400024</v>
      </c>
      <c r="D5099">
        <v>1450.76001</v>
      </c>
      <c r="E5099">
        <v>1466.040039</v>
      </c>
      <c r="F5099">
        <v>1466.040039</v>
      </c>
      <c r="G5099">
        <v>955500000</v>
      </c>
    </row>
    <row r="5100" spans="1:7" x14ac:dyDescent="0.2">
      <c r="A5100" s="91">
        <v>36663</v>
      </c>
      <c r="B5100">
        <v>1466.040039</v>
      </c>
      <c r="C5100">
        <v>1466.040039</v>
      </c>
      <c r="D5100">
        <v>1441.670044</v>
      </c>
      <c r="E5100">
        <v>1447.8000489999999</v>
      </c>
      <c r="F5100">
        <v>1447.8000489999999</v>
      </c>
      <c r="G5100">
        <v>820500000</v>
      </c>
    </row>
    <row r="5101" spans="1:7" x14ac:dyDescent="0.2">
      <c r="A5101" s="91">
        <v>36664</v>
      </c>
      <c r="B5101">
        <v>1447.8000489999999</v>
      </c>
      <c r="C5101">
        <v>1458.040039</v>
      </c>
      <c r="D5101">
        <v>1436.589966</v>
      </c>
      <c r="E5101">
        <v>1437.209961</v>
      </c>
      <c r="F5101">
        <v>1437.209961</v>
      </c>
      <c r="G5101">
        <v>807900000</v>
      </c>
    </row>
    <row r="5102" spans="1:7" x14ac:dyDescent="0.2">
      <c r="A5102" s="91">
        <v>36665</v>
      </c>
      <c r="B5102">
        <v>1437.209961</v>
      </c>
      <c r="C5102">
        <v>1437.209961</v>
      </c>
      <c r="D5102">
        <v>1401.73999</v>
      </c>
      <c r="E5102">
        <v>1406.9499510000001</v>
      </c>
      <c r="F5102">
        <v>1406.9499510000001</v>
      </c>
      <c r="G5102">
        <v>853700000</v>
      </c>
    </row>
    <row r="5103" spans="1:7" x14ac:dyDescent="0.2">
      <c r="A5103" s="91">
        <v>36668</v>
      </c>
      <c r="B5103">
        <v>1406.9499510000001</v>
      </c>
      <c r="C5103">
        <v>1410.5500489999999</v>
      </c>
      <c r="D5103">
        <v>1368.7299800000001</v>
      </c>
      <c r="E5103">
        <v>1400.719971</v>
      </c>
      <c r="F5103">
        <v>1400.719971</v>
      </c>
      <c r="G5103">
        <v>869000000</v>
      </c>
    </row>
    <row r="5104" spans="1:7" x14ac:dyDescent="0.2">
      <c r="A5104" s="91">
        <v>36669</v>
      </c>
      <c r="B5104">
        <v>1400.719971</v>
      </c>
      <c r="C5104">
        <v>1403.7700199999999</v>
      </c>
      <c r="D5104">
        <v>1373.4300539999999</v>
      </c>
      <c r="E5104">
        <v>1373.8599850000001</v>
      </c>
      <c r="F5104">
        <v>1373.8599850000001</v>
      </c>
      <c r="G5104">
        <v>869900000</v>
      </c>
    </row>
    <row r="5105" spans="1:7" x14ac:dyDescent="0.2">
      <c r="A5105" s="91">
        <v>36670</v>
      </c>
      <c r="B5105">
        <v>1373.8599850000001</v>
      </c>
      <c r="C5105">
        <v>1401.75</v>
      </c>
      <c r="D5105">
        <v>1361.089966</v>
      </c>
      <c r="E5105">
        <v>1399.0500489999999</v>
      </c>
      <c r="F5105">
        <v>1399.0500489999999</v>
      </c>
      <c r="G5105">
        <v>1152300000</v>
      </c>
    </row>
    <row r="5106" spans="1:7" x14ac:dyDescent="0.2">
      <c r="A5106" s="91">
        <v>36671</v>
      </c>
      <c r="B5106">
        <v>1399.0500489999999</v>
      </c>
      <c r="C5106">
        <v>1411.650024</v>
      </c>
      <c r="D5106">
        <v>1373.9300539999999</v>
      </c>
      <c r="E5106">
        <v>1381.5200199999999</v>
      </c>
      <c r="F5106">
        <v>1381.5200199999999</v>
      </c>
      <c r="G5106">
        <v>984500000</v>
      </c>
    </row>
    <row r="5107" spans="1:7" x14ac:dyDescent="0.2">
      <c r="A5107" s="91">
        <v>36672</v>
      </c>
      <c r="B5107">
        <v>1381.5200199999999</v>
      </c>
      <c r="C5107">
        <v>1391.420044</v>
      </c>
      <c r="D5107">
        <v>1369.75</v>
      </c>
      <c r="E5107">
        <v>1378.0200199999999</v>
      </c>
      <c r="F5107">
        <v>1378.0200199999999</v>
      </c>
      <c r="G5107">
        <v>722600000</v>
      </c>
    </row>
    <row r="5108" spans="1:7" x14ac:dyDescent="0.2">
      <c r="A5108" s="91">
        <v>36676</v>
      </c>
      <c r="B5108">
        <v>1378.0200199999999</v>
      </c>
      <c r="C5108">
        <v>1422.4499510000001</v>
      </c>
      <c r="D5108">
        <v>1378.0200199999999</v>
      </c>
      <c r="E5108">
        <v>1422.4499510000001</v>
      </c>
      <c r="F5108">
        <v>1422.4499510000001</v>
      </c>
      <c r="G5108">
        <v>844200000</v>
      </c>
    </row>
    <row r="5109" spans="1:7" x14ac:dyDescent="0.2">
      <c r="A5109" s="91">
        <v>36677</v>
      </c>
      <c r="B5109">
        <v>1422.4399410000001</v>
      </c>
      <c r="C5109">
        <v>1434.48999</v>
      </c>
      <c r="D5109">
        <v>1415.5</v>
      </c>
      <c r="E5109">
        <v>1420.599976</v>
      </c>
      <c r="F5109">
        <v>1420.599976</v>
      </c>
      <c r="G5109">
        <v>960500000</v>
      </c>
    </row>
    <row r="5110" spans="1:7" x14ac:dyDescent="0.2">
      <c r="A5110" s="91">
        <v>36678</v>
      </c>
      <c r="B5110">
        <v>1420.599976</v>
      </c>
      <c r="C5110">
        <v>1448.8100589999999</v>
      </c>
      <c r="D5110">
        <v>1420.599976</v>
      </c>
      <c r="E5110">
        <v>1448.8100589999999</v>
      </c>
      <c r="F5110">
        <v>1448.8100589999999</v>
      </c>
      <c r="G5110">
        <v>960100000</v>
      </c>
    </row>
    <row r="5111" spans="1:7" x14ac:dyDescent="0.2">
      <c r="A5111" s="91">
        <v>36679</v>
      </c>
      <c r="B5111">
        <v>1448.8100589999999</v>
      </c>
      <c r="C5111">
        <v>1483.2299800000001</v>
      </c>
      <c r="D5111">
        <v>1448.8100589999999</v>
      </c>
      <c r="E5111">
        <v>1477.26001</v>
      </c>
      <c r="F5111">
        <v>1477.26001</v>
      </c>
      <c r="G5111">
        <v>1162400000</v>
      </c>
    </row>
    <row r="5112" spans="1:7" x14ac:dyDescent="0.2">
      <c r="A5112" s="91">
        <v>36682</v>
      </c>
      <c r="B5112">
        <v>1477.26001</v>
      </c>
      <c r="C5112">
        <v>1477.280029</v>
      </c>
      <c r="D5112">
        <v>1464.6800539999999</v>
      </c>
      <c r="E5112">
        <v>1467.630005</v>
      </c>
      <c r="F5112">
        <v>1467.630005</v>
      </c>
      <c r="G5112">
        <v>838600000</v>
      </c>
    </row>
    <row r="5113" spans="1:7" x14ac:dyDescent="0.2">
      <c r="A5113" s="91">
        <v>36683</v>
      </c>
      <c r="B5113">
        <v>1467.630005</v>
      </c>
      <c r="C5113">
        <v>1471.3599850000001</v>
      </c>
      <c r="D5113">
        <v>1454.73999</v>
      </c>
      <c r="E5113">
        <v>1457.839966</v>
      </c>
      <c r="F5113">
        <v>1457.839966</v>
      </c>
      <c r="G5113">
        <v>950100000</v>
      </c>
    </row>
    <row r="5114" spans="1:7" x14ac:dyDescent="0.2">
      <c r="A5114" s="91">
        <v>36684</v>
      </c>
      <c r="B5114">
        <v>1457.839966</v>
      </c>
      <c r="C5114">
        <v>1474.6400149999999</v>
      </c>
      <c r="D5114">
        <v>1455.0600589999999</v>
      </c>
      <c r="E5114">
        <v>1471.3599850000001</v>
      </c>
      <c r="F5114">
        <v>1471.3599850000001</v>
      </c>
      <c r="G5114">
        <v>854600000</v>
      </c>
    </row>
    <row r="5115" spans="1:7" x14ac:dyDescent="0.2">
      <c r="A5115" s="91">
        <v>36685</v>
      </c>
      <c r="B5115">
        <v>1471.3599850000001</v>
      </c>
      <c r="C5115">
        <v>1475.650024</v>
      </c>
      <c r="D5115">
        <v>1456.48999</v>
      </c>
      <c r="E5115">
        <v>1461.670044</v>
      </c>
      <c r="F5115">
        <v>1461.670044</v>
      </c>
      <c r="G5115">
        <v>854300000</v>
      </c>
    </row>
    <row r="5116" spans="1:7" x14ac:dyDescent="0.2">
      <c r="A5116" s="91">
        <v>36686</v>
      </c>
      <c r="B5116">
        <v>1461.670044</v>
      </c>
      <c r="C5116">
        <v>1472.670044</v>
      </c>
      <c r="D5116">
        <v>1454.959961</v>
      </c>
      <c r="E5116">
        <v>1456.9499510000001</v>
      </c>
      <c r="F5116">
        <v>1456.9499510000001</v>
      </c>
      <c r="G5116">
        <v>786000000</v>
      </c>
    </row>
    <row r="5117" spans="1:7" x14ac:dyDescent="0.2">
      <c r="A5117" s="91">
        <v>36689</v>
      </c>
      <c r="B5117">
        <v>1456.9499510000001</v>
      </c>
      <c r="C5117">
        <v>1462.9300539999999</v>
      </c>
      <c r="D5117">
        <v>1445.98999</v>
      </c>
      <c r="E5117">
        <v>1446</v>
      </c>
      <c r="F5117">
        <v>1446</v>
      </c>
      <c r="G5117">
        <v>774100000</v>
      </c>
    </row>
    <row r="5118" spans="1:7" x14ac:dyDescent="0.2">
      <c r="A5118" s="91">
        <v>36690</v>
      </c>
      <c r="B5118">
        <v>1446</v>
      </c>
      <c r="C5118">
        <v>1470.420044</v>
      </c>
      <c r="D5118">
        <v>1442.380005</v>
      </c>
      <c r="E5118">
        <v>1469.4399410000001</v>
      </c>
      <c r="F5118">
        <v>1469.4399410000001</v>
      </c>
      <c r="G5118">
        <v>935900000</v>
      </c>
    </row>
    <row r="5119" spans="1:7" x14ac:dyDescent="0.2">
      <c r="A5119" s="91">
        <v>36691</v>
      </c>
      <c r="B5119">
        <v>1469.4399410000001</v>
      </c>
      <c r="C5119">
        <v>1483.619995</v>
      </c>
      <c r="D5119">
        <v>1467.709961</v>
      </c>
      <c r="E5119">
        <v>1470.540039</v>
      </c>
      <c r="F5119">
        <v>1470.540039</v>
      </c>
      <c r="G5119">
        <v>929700000</v>
      </c>
    </row>
    <row r="5120" spans="1:7" x14ac:dyDescent="0.2">
      <c r="A5120" s="91">
        <v>36692</v>
      </c>
      <c r="B5120">
        <v>1470.540039</v>
      </c>
      <c r="C5120">
        <v>1482.040039</v>
      </c>
      <c r="D5120">
        <v>1464.619995</v>
      </c>
      <c r="E5120">
        <v>1478.7299800000001</v>
      </c>
      <c r="F5120">
        <v>1478.7299800000001</v>
      </c>
      <c r="G5120">
        <v>1011400000</v>
      </c>
    </row>
    <row r="5121" spans="1:7" x14ac:dyDescent="0.2">
      <c r="A5121" s="91">
        <v>36693</v>
      </c>
      <c r="B5121">
        <v>1478.7299800000001</v>
      </c>
      <c r="C5121">
        <v>1480.7700199999999</v>
      </c>
      <c r="D5121">
        <v>1460.420044</v>
      </c>
      <c r="E5121">
        <v>1464.459961</v>
      </c>
      <c r="F5121">
        <v>1464.459961</v>
      </c>
      <c r="G5121">
        <v>1250800000</v>
      </c>
    </row>
    <row r="5122" spans="1:7" x14ac:dyDescent="0.2">
      <c r="A5122" s="91">
        <v>36696</v>
      </c>
      <c r="B5122">
        <v>1464.459961</v>
      </c>
      <c r="C5122">
        <v>1488.9300539999999</v>
      </c>
      <c r="D5122">
        <v>1459.0500489999999</v>
      </c>
      <c r="E5122">
        <v>1486</v>
      </c>
      <c r="F5122">
        <v>1486</v>
      </c>
      <c r="G5122">
        <v>921700000</v>
      </c>
    </row>
    <row r="5123" spans="1:7" x14ac:dyDescent="0.2">
      <c r="A5123" s="91">
        <v>36697</v>
      </c>
      <c r="B5123">
        <v>1486</v>
      </c>
      <c r="C5123">
        <v>1487.3199460000001</v>
      </c>
      <c r="D5123">
        <v>1470.1800539999999</v>
      </c>
      <c r="E5123">
        <v>1475.9499510000001</v>
      </c>
      <c r="F5123">
        <v>1475.9499510000001</v>
      </c>
      <c r="G5123">
        <v>1031500000</v>
      </c>
    </row>
    <row r="5124" spans="1:7" x14ac:dyDescent="0.2">
      <c r="A5124" s="91">
        <v>36698</v>
      </c>
      <c r="B5124">
        <v>1475.9499510000001</v>
      </c>
      <c r="C5124">
        <v>1482.1899410000001</v>
      </c>
      <c r="D5124">
        <v>1468</v>
      </c>
      <c r="E5124">
        <v>1479.130005</v>
      </c>
      <c r="F5124">
        <v>1479.130005</v>
      </c>
      <c r="G5124">
        <v>1009600000</v>
      </c>
    </row>
    <row r="5125" spans="1:7" x14ac:dyDescent="0.2">
      <c r="A5125" s="91">
        <v>36699</v>
      </c>
      <c r="B5125">
        <v>1479.130005</v>
      </c>
      <c r="C5125">
        <v>1479.130005</v>
      </c>
      <c r="D5125">
        <v>1448.030029</v>
      </c>
      <c r="E5125">
        <v>1452.1800539999999</v>
      </c>
      <c r="F5125">
        <v>1452.1800539999999</v>
      </c>
      <c r="G5125">
        <v>1022700000</v>
      </c>
    </row>
    <row r="5126" spans="1:7" x14ac:dyDescent="0.2">
      <c r="A5126" s="91">
        <v>36700</v>
      </c>
      <c r="B5126">
        <v>1452.1800539999999</v>
      </c>
      <c r="C5126">
        <v>1459.9399410000001</v>
      </c>
      <c r="D5126">
        <v>1438.3100589999999</v>
      </c>
      <c r="E5126">
        <v>1441.4799800000001</v>
      </c>
      <c r="F5126">
        <v>1441.4799800000001</v>
      </c>
      <c r="G5126">
        <v>847600000</v>
      </c>
    </row>
    <row r="5127" spans="1:7" x14ac:dyDescent="0.2">
      <c r="A5127" s="91">
        <v>36703</v>
      </c>
      <c r="B5127">
        <v>1441.4799800000001</v>
      </c>
      <c r="C5127">
        <v>1459.660034</v>
      </c>
      <c r="D5127">
        <v>1441.4799800000001</v>
      </c>
      <c r="E5127">
        <v>1455.3100589999999</v>
      </c>
      <c r="F5127">
        <v>1455.3100589999999</v>
      </c>
      <c r="G5127">
        <v>889000000</v>
      </c>
    </row>
    <row r="5128" spans="1:7" x14ac:dyDescent="0.2">
      <c r="A5128" s="91">
        <v>36704</v>
      </c>
      <c r="B5128">
        <v>1455.3100589999999</v>
      </c>
      <c r="C5128">
        <v>1463.349976</v>
      </c>
      <c r="D5128">
        <v>1450.5500489999999</v>
      </c>
      <c r="E5128">
        <v>1450.5500489999999</v>
      </c>
      <c r="F5128">
        <v>1450.5500489999999</v>
      </c>
      <c r="G5128">
        <v>1042500000</v>
      </c>
    </row>
    <row r="5129" spans="1:7" x14ac:dyDescent="0.2">
      <c r="A5129" s="91">
        <v>36705</v>
      </c>
      <c r="B5129">
        <v>1450.5500489999999</v>
      </c>
      <c r="C5129">
        <v>1467.630005</v>
      </c>
      <c r="D5129">
        <v>1450.5500489999999</v>
      </c>
      <c r="E5129">
        <v>1454.8199460000001</v>
      </c>
      <c r="F5129">
        <v>1454.8199460000001</v>
      </c>
      <c r="G5129">
        <v>1095100000</v>
      </c>
    </row>
    <row r="5130" spans="1:7" x14ac:dyDescent="0.2">
      <c r="A5130" s="91">
        <v>36706</v>
      </c>
      <c r="B5130">
        <v>1454.8199460000001</v>
      </c>
      <c r="C5130">
        <v>1455.1400149999999</v>
      </c>
      <c r="D5130">
        <v>1434.630005</v>
      </c>
      <c r="E5130">
        <v>1442.3900149999999</v>
      </c>
      <c r="F5130">
        <v>1442.3900149999999</v>
      </c>
      <c r="G5130">
        <v>1110900000</v>
      </c>
    </row>
    <row r="5131" spans="1:7" x14ac:dyDescent="0.2">
      <c r="A5131" s="91">
        <v>36707</v>
      </c>
      <c r="B5131">
        <v>1442.3900149999999</v>
      </c>
      <c r="C5131">
        <v>1454.6800539999999</v>
      </c>
      <c r="D5131">
        <v>1438.709961</v>
      </c>
      <c r="E5131">
        <v>1454.599976</v>
      </c>
      <c r="F5131">
        <v>1454.599976</v>
      </c>
      <c r="G5131">
        <v>1459700000</v>
      </c>
    </row>
    <row r="5132" spans="1:7" x14ac:dyDescent="0.2">
      <c r="A5132" s="91">
        <v>36710</v>
      </c>
      <c r="B5132">
        <v>1454.599976</v>
      </c>
      <c r="C5132">
        <v>1469.579956</v>
      </c>
      <c r="D5132">
        <v>1450.849976</v>
      </c>
      <c r="E5132">
        <v>1469.540039</v>
      </c>
      <c r="F5132">
        <v>1469.540039</v>
      </c>
      <c r="G5132">
        <v>451900000</v>
      </c>
    </row>
    <row r="5133" spans="1:7" x14ac:dyDescent="0.2">
      <c r="A5133" s="91">
        <v>36712</v>
      </c>
      <c r="B5133">
        <v>1469.540039</v>
      </c>
      <c r="C5133">
        <v>1469.540039</v>
      </c>
      <c r="D5133">
        <v>1442.4499510000001</v>
      </c>
      <c r="E5133">
        <v>1446.2299800000001</v>
      </c>
      <c r="F5133">
        <v>1446.2299800000001</v>
      </c>
      <c r="G5133">
        <v>1019300000</v>
      </c>
    </row>
    <row r="5134" spans="1:7" x14ac:dyDescent="0.2">
      <c r="A5134" s="91">
        <v>36713</v>
      </c>
      <c r="B5134">
        <v>1446.2299800000001</v>
      </c>
      <c r="C5134">
        <v>1461.650024</v>
      </c>
      <c r="D5134">
        <v>1439.5600589999999</v>
      </c>
      <c r="E5134">
        <v>1456.670044</v>
      </c>
      <c r="F5134">
        <v>1456.670044</v>
      </c>
      <c r="G5134">
        <v>947300000</v>
      </c>
    </row>
    <row r="5135" spans="1:7" x14ac:dyDescent="0.2">
      <c r="A5135" s="91">
        <v>36714</v>
      </c>
      <c r="B5135">
        <v>1456.670044</v>
      </c>
      <c r="C5135">
        <v>1484.119995</v>
      </c>
      <c r="D5135">
        <v>1456.670044</v>
      </c>
      <c r="E5135">
        <v>1478.900024</v>
      </c>
      <c r="F5135">
        <v>1478.900024</v>
      </c>
      <c r="G5135">
        <v>931700000</v>
      </c>
    </row>
    <row r="5136" spans="1:7" x14ac:dyDescent="0.2">
      <c r="A5136" s="91">
        <v>36717</v>
      </c>
      <c r="B5136">
        <v>1478.900024</v>
      </c>
      <c r="C5136">
        <v>1486.5600589999999</v>
      </c>
      <c r="D5136">
        <v>1474.76001</v>
      </c>
      <c r="E5136">
        <v>1475.619995</v>
      </c>
      <c r="F5136">
        <v>1475.619995</v>
      </c>
      <c r="G5136">
        <v>838700000</v>
      </c>
    </row>
    <row r="5137" spans="1:7" x14ac:dyDescent="0.2">
      <c r="A5137" s="91">
        <v>36718</v>
      </c>
      <c r="B5137">
        <v>1475.619995</v>
      </c>
      <c r="C5137">
        <v>1488.7700199999999</v>
      </c>
      <c r="D5137">
        <v>1470.4799800000001</v>
      </c>
      <c r="E5137">
        <v>1480.880005</v>
      </c>
      <c r="F5137">
        <v>1480.880005</v>
      </c>
      <c r="G5137">
        <v>980500000</v>
      </c>
    </row>
    <row r="5138" spans="1:7" x14ac:dyDescent="0.2">
      <c r="A5138" s="91">
        <v>36719</v>
      </c>
      <c r="B5138">
        <v>1480.880005</v>
      </c>
      <c r="C5138">
        <v>1497.6899410000001</v>
      </c>
      <c r="D5138">
        <v>1480.880005</v>
      </c>
      <c r="E5138">
        <v>1492.920044</v>
      </c>
      <c r="F5138">
        <v>1492.920044</v>
      </c>
      <c r="G5138">
        <v>1001200000</v>
      </c>
    </row>
    <row r="5139" spans="1:7" x14ac:dyDescent="0.2">
      <c r="A5139" s="91">
        <v>36720</v>
      </c>
      <c r="B5139">
        <v>1492.920044</v>
      </c>
      <c r="C5139">
        <v>1501.3900149999999</v>
      </c>
      <c r="D5139">
        <v>1489.650024</v>
      </c>
      <c r="E5139">
        <v>1495.839966</v>
      </c>
      <c r="F5139">
        <v>1495.839966</v>
      </c>
      <c r="G5139">
        <v>1026800000</v>
      </c>
    </row>
    <row r="5140" spans="1:7" x14ac:dyDescent="0.2">
      <c r="A5140" s="91">
        <v>36721</v>
      </c>
      <c r="B5140">
        <v>1495.839966</v>
      </c>
      <c r="C5140">
        <v>1509.98999</v>
      </c>
      <c r="D5140">
        <v>1494.5600589999999</v>
      </c>
      <c r="E5140">
        <v>1509.9799800000001</v>
      </c>
      <c r="F5140">
        <v>1509.9799800000001</v>
      </c>
      <c r="G5140">
        <v>960600000</v>
      </c>
    </row>
    <row r="5141" spans="1:7" x14ac:dyDescent="0.2">
      <c r="A5141" s="91">
        <v>36724</v>
      </c>
      <c r="B5141">
        <v>1509.9799800000001</v>
      </c>
      <c r="C5141">
        <v>1517.3199460000001</v>
      </c>
      <c r="D5141">
        <v>1505.26001</v>
      </c>
      <c r="E5141">
        <v>1510.48999</v>
      </c>
      <c r="F5141">
        <v>1510.48999</v>
      </c>
      <c r="G5141">
        <v>906000000</v>
      </c>
    </row>
    <row r="5142" spans="1:7" x14ac:dyDescent="0.2">
      <c r="A5142" s="91">
        <v>36725</v>
      </c>
      <c r="B5142">
        <v>1510.48999</v>
      </c>
      <c r="C5142">
        <v>1510.48999</v>
      </c>
      <c r="D5142">
        <v>1491.349976</v>
      </c>
      <c r="E5142">
        <v>1493.73999</v>
      </c>
      <c r="F5142">
        <v>1493.73999</v>
      </c>
      <c r="G5142">
        <v>908300000</v>
      </c>
    </row>
    <row r="5143" spans="1:7" x14ac:dyDescent="0.2">
      <c r="A5143" s="91">
        <v>36726</v>
      </c>
      <c r="B5143">
        <v>1493.73999</v>
      </c>
      <c r="C5143">
        <v>1495.630005</v>
      </c>
      <c r="D5143">
        <v>1479.920044</v>
      </c>
      <c r="E5143">
        <v>1481.959961</v>
      </c>
      <c r="F5143">
        <v>1481.959961</v>
      </c>
      <c r="G5143">
        <v>909400000</v>
      </c>
    </row>
    <row r="5144" spans="1:7" x14ac:dyDescent="0.2">
      <c r="A5144" s="91">
        <v>36727</v>
      </c>
      <c r="B5144">
        <v>1481.959961</v>
      </c>
      <c r="C5144">
        <v>1501.920044</v>
      </c>
      <c r="D5144">
        <v>1481.959961</v>
      </c>
      <c r="E5144">
        <v>1495.5699460000001</v>
      </c>
      <c r="F5144">
        <v>1495.5699460000001</v>
      </c>
      <c r="G5144">
        <v>1064600000</v>
      </c>
    </row>
    <row r="5145" spans="1:7" x14ac:dyDescent="0.2">
      <c r="A5145" s="91">
        <v>36728</v>
      </c>
      <c r="B5145">
        <v>1495.5699460000001</v>
      </c>
      <c r="C5145">
        <v>1495.5699460000001</v>
      </c>
      <c r="D5145">
        <v>1477.910034</v>
      </c>
      <c r="E5145">
        <v>1480.1899410000001</v>
      </c>
      <c r="F5145">
        <v>1480.1899410000001</v>
      </c>
      <c r="G5145">
        <v>968300000</v>
      </c>
    </row>
    <row r="5146" spans="1:7" x14ac:dyDescent="0.2">
      <c r="A5146" s="91">
        <v>36731</v>
      </c>
      <c r="B5146">
        <v>1480.1899410000001</v>
      </c>
      <c r="C5146">
        <v>1485.880005</v>
      </c>
      <c r="D5146">
        <v>1463.8000489999999</v>
      </c>
      <c r="E5146">
        <v>1464.290039</v>
      </c>
      <c r="F5146">
        <v>1464.290039</v>
      </c>
      <c r="G5146">
        <v>880300000</v>
      </c>
    </row>
    <row r="5147" spans="1:7" x14ac:dyDescent="0.2">
      <c r="A5147" s="91">
        <v>36732</v>
      </c>
      <c r="B5147">
        <v>1464.290039</v>
      </c>
      <c r="C5147">
        <v>1476.2299800000001</v>
      </c>
      <c r="D5147">
        <v>1464.290039</v>
      </c>
      <c r="E5147">
        <v>1474.469971</v>
      </c>
      <c r="F5147">
        <v>1474.469971</v>
      </c>
      <c r="G5147">
        <v>969400000</v>
      </c>
    </row>
    <row r="5148" spans="1:7" x14ac:dyDescent="0.2">
      <c r="A5148" s="91">
        <v>36733</v>
      </c>
      <c r="B5148">
        <v>1474.469971</v>
      </c>
      <c r="C5148">
        <v>1474.469971</v>
      </c>
      <c r="D5148">
        <v>1452.420044</v>
      </c>
      <c r="E5148">
        <v>1452.420044</v>
      </c>
      <c r="F5148">
        <v>1452.420044</v>
      </c>
      <c r="G5148">
        <v>1235800000</v>
      </c>
    </row>
    <row r="5149" spans="1:7" x14ac:dyDescent="0.2">
      <c r="A5149" s="91">
        <v>36734</v>
      </c>
      <c r="B5149">
        <v>1452.420044</v>
      </c>
      <c r="C5149">
        <v>1464.910034</v>
      </c>
      <c r="D5149">
        <v>1445.329956</v>
      </c>
      <c r="E5149">
        <v>1449.619995</v>
      </c>
      <c r="F5149">
        <v>1449.619995</v>
      </c>
      <c r="G5149">
        <v>1156400000</v>
      </c>
    </row>
    <row r="5150" spans="1:7" x14ac:dyDescent="0.2">
      <c r="A5150" s="91">
        <v>36735</v>
      </c>
      <c r="B5150">
        <v>1449.619995</v>
      </c>
      <c r="C5150">
        <v>1456.6800539999999</v>
      </c>
      <c r="D5150">
        <v>1413.8900149999999</v>
      </c>
      <c r="E5150">
        <v>1419.8900149999999</v>
      </c>
      <c r="F5150">
        <v>1419.8900149999999</v>
      </c>
      <c r="G5150">
        <v>980000000</v>
      </c>
    </row>
    <row r="5151" spans="1:7" x14ac:dyDescent="0.2">
      <c r="A5151" s="91">
        <v>36738</v>
      </c>
      <c r="B5151">
        <v>1419.8900149999999</v>
      </c>
      <c r="C5151">
        <v>1437.650024</v>
      </c>
      <c r="D5151">
        <v>1418.709961</v>
      </c>
      <c r="E5151">
        <v>1430.829956</v>
      </c>
      <c r="F5151">
        <v>1430.829956</v>
      </c>
      <c r="G5151">
        <v>952600000</v>
      </c>
    </row>
    <row r="5152" spans="1:7" x14ac:dyDescent="0.2">
      <c r="A5152" s="91">
        <v>36739</v>
      </c>
      <c r="B5152">
        <v>1430.829956</v>
      </c>
      <c r="C5152">
        <v>1443.540039</v>
      </c>
      <c r="D5152">
        <v>1428.959961</v>
      </c>
      <c r="E5152">
        <v>1438.099976</v>
      </c>
      <c r="F5152">
        <v>1438.099976</v>
      </c>
      <c r="G5152">
        <v>938700000</v>
      </c>
    </row>
    <row r="5153" spans="1:7" x14ac:dyDescent="0.2">
      <c r="A5153" s="91">
        <v>36740</v>
      </c>
      <c r="B5153">
        <v>1438.099976</v>
      </c>
      <c r="C5153">
        <v>1451.589966</v>
      </c>
      <c r="D5153">
        <v>1433.48999</v>
      </c>
      <c r="E5153">
        <v>1438.6999510000001</v>
      </c>
      <c r="F5153">
        <v>1438.6999510000001</v>
      </c>
      <c r="G5153">
        <v>994500000</v>
      </c>
    </row>
    <row r="5154" spans="1:7" x14ac:dyDescent="0.2">
      <c r="A5154" s="91">
        <v>36741</v>
      </c>
      <c r="B5154">
        <v>1438.6999510000001</v>
      </c>
      <c r="C5154">
        <v>1454.1899410000001</v>
      </c>
      <c r="D5154">
        <v>1425.4300539999999</v>
      </c>
      <c r="E5154">
        <v>1452.5600589999999</v>
      </c>
      <c r="F5154">
        <v>1452.5600589999999</v>
      </c>
      <c r="G5154">
        <v>1095600000</v>
      </c>
    </row>
    <row r="5155" spans="1:7" x14ac:dyDescent="0.2">
      <c r="A5155" s="91">
        <v>36742</v>
      </c>
      <c r="B5155">
        <v>1452.5600589999999</v>
      </c>
      <c r="C5155">
        <v>1462.9300539999999</v>
      </c>
      <c r="D5155">
        <v>1451.3100589999999</v>
      </c>
      <c r="E5155">
        <v>1462.9300539999999</v>
      </c>
      <c r="F5155">
        <v>1462.9300539999999</v>
      </c>
      <c r="G5155">
        <v>956000000</v>
      </c>
    </row>
    <row r="5156" spans="1:7" x14ac:dyDescent="0.2">
      <c r="A5156" s="91">
        <v>36745</v>
      </c>
      <c r="B5156">
        <v>1462.9300539999999</v>
      </c>
      <c r="C5156">
        <v>1480.8000489999999</v>
      </c>
      <c r="D5156">
        <v>1460.719971</v>
      </c>
      <c r="E5156">
        <v>1479.3199460000001</v>
      </c>
      <c r="F5156">
        <v>1479.3199460000001</v>
      </c>
      <c r="G5156">
        <v>854800000</v>
      </c>
    </row>
    <row r="5157" spans="1:7" x14ac:dyDescent="0.2">
      <c r="A5157" s="91">
        <v>36746</v>
      </c>
      <c r="B5157">
        <v>1479.3199460000001</v>
      </c>
      <c r="C5157">
        <v>1484.5200199999999</v>
      </c>
      <c r="D5157">
        <v>1472.6099850000001</v>
      </c>
      <c r="E5157">
        <v>1482.8000489999999</v>
      </c>
      <c r="F5157">
        <v>1482.8000489999999</v>
      </c>
      <c r="G5157">
        <v>992200000</v>
      </c>
    </row>
    <row r="5158" spans="1:7" x14ac:dyDescent="0.2">
      <c r="A5158" s="91">
        <v>36747</v>
      </c>
      <c r="B5158">
        <v>1482.8000489999999</v>
      </c>
      <c r="C5158">
        <v>1490.329956</v>
      </c>
      <c r="D5158">
        <v>1471.160034</v>
      </c>
      <c r="E5158">
        <v>1472.869995</v>
      </c>
      <c r="F5158">
        <v>1472.869995</v>
      </c>
      <c r="G5158">
        <v>1054000000</v>
      </c>
    </row>
    <row r="5159" spans="1:7" x14ac:dyDescent="0.2">
      <c r="A5159" s="91">
        <v>36748</v>
      </c>
      <c r="B5159">
        <v>1472.869995</v>
      </c>
      <c r="C5159">
        <v>1475.150024</v>
      </c>
      <c r="D5159">
        <v>1459.8900149999999</v>
      </c>
      <c r="E5159">
        <v>1460.25</v>
      </c>
      <c r="F5159">
        <v>1460.25</v>
      </c>
      <c r="G5159">
        <v>940800000</v>
      </c>
    </row>
    <row r="5160" spans="1:7" x14ac:dyDescent="0.2">
      <c r="A5160" s="91">
        <v>36749</v>
      </c>
      <c r="B5160">
        <v>1460.25</v>
      </c>
      <c r="C5160">
        <v>1475.719971</v>
      </c>
      <c r="D5160">
        <v>1453.0600589999999</v>
      </c>
      <c r="E5160">
        <v>1471.839966</v>
      </c>
      <c r="F5160">
        <v>1471.839966</v>
      </c>
      <c r="G5160">
        <v>835500000</v>
      </c>
    </row>
    <row r="5161" spans="1:7" x14ac:dyDescent="0.2">
      <c r="A5161" s="91">
        <v>36752</v>
      </c>
      <c r="B5161">
        <v>1471.839966</v>
      </c>
      <c r="C5161">
        <v>1491.6400149999999</v>
      </c>
      <c r="D5161">
        <v>1468.5600589999999</v>
      </c>
      <c r="E5161">
        <v>1491.5600589999999</v>
      </c>
      <c r="F5161">
        <v>1491.5600589999999</v>
      </c>
      <c r="G5161">
        <v>783800000</v>
      </c>
    </row>
    <row r="5162" spans="1:7" x14ac:dyDescent="0.2">
      <c r="A5162" s="91">
        <v>36753</v>
      </c>
      <c r="B5162">
        <v>1491.5600589999999</v>
      </c>
      <c r="C5162">
        <v>1493.119995</v>
      </c>
      <c r="D5162">
        <v>1482.73999</v>
      </c>
      <c r="E5162">
        <v>1484.4300539999999</v>
      </c>
      <c r="F5162">
        <v>1484.4300539999999</v>
      </c>
      <c r="G5162">
        <v>895900000</v>
      </c>
    </row>
    <row r="5163" spans="1:7" x14ac:dyDescent="0.2">
      <c r="A5163" s="91">
        <v>36754</v>
      </c>
      <c r="B5163">
        <v>1484.4300539999999</v>
      </c>
      <c r="C5163">
        <v>1496.089966</v>
      </c>
      <c r="D5163">
        <v>1475.73999</v>
      </c>
      <c r="E5163">
        <v>1479.849976</v>
      </c>
      <c r="F5163">
        <v>1479.849976</v>
      </c>
      <c r="G5163">
        <v>929800000</v>
      </c>
    </row>
    <row r="5164" spans="1:7" x14ac:dyDescent="0.2">
      <c r="A5164" s="91">
        <v>36755</v>
      </c>
      <c r="B5164">
        <v>1479.849976</v>
      </c>
      <c r="C5164">
        <v>1499.3199460000001</v>
      </c>
      <c r="D5164">
        <v>1479.849976</v>
      </c>
      <c r="E5164">
        <v>1496.0699460000001</v>
      </c>
      <c r="F5164">
        <v>1496.0699460000001</v>
      </c>
      <c r="G5164">
        <v>922400000</v>
      </c>
    </row>
    <row r="5165" spans="1:7" x14ac:dyDescent="0.2">
      <c r="A5165" s="91">
        <v>36756</v>
      </c>
      <c r="B5165">
        <v>1496.0699460000001</v>
      </c>
      <c r="C5165">
        <v>1499.469971</v>
      </c>
      <c r="D5165">
        <v>1488.98999</v>
      </c>
      <c r="E5165">
        <v>1491.719971</v>
      </c>
      <c r="F5165">
        <v>1491.719971</v>
      </c>
      <c r="G5165">
        <v>821400000</v>
      </c>
    </row>
    <row r="5166" spans="1:7" x14ac:dyDescent="0.2">
      <c r="A5166" s="91">
        <v>36759</v>
      </c>
      <c r="B5166">
        <v>1491.719971</v>
      </c>
      <c r="C5166">
        <v>1502.839966</v>
      </c>
      <c r="D5166">
        <v>1491.130005</v>
      </c>
      <c r="E5166">
        <v>1499.4799800000001</v>
      </c>
      <c r="F5166">
        <v>1499.4799800000001</v>
      </c>
      <c r="G5166">
        <v>731600000</v>
      </c>
    </row>
    <row r="5167" spans="1:7" x14ac:dyDescent="0.2">
      <c r="A5167" s="91">
        <v>36760</v>
      </c>
      <c r="B5167">
        <v>1499.4799800000001</v>
      </c>
      <c r="C5167">
        <v>1508.4499510000001</v>
      </c>
      <c r="D5167">
        <v>1497.420044</v>
      </c>
      <c r="E5167">
        <v>1498.130005</v>
      </c>
      <c r="F5167">
        <v>1498.130005</v>
      </c>
      <c r="G5167">
        <v>818800000</v>
      </c>
    </row>
    <row r="5168" spans="1:7" x14ac:dyDescent="0.2">
      <c r="A5168" s="91">
        <v>36761</v>
      </c>
      <c r="B5168">
        <v>1498.130005</v>
      </c>
      <c r="C5168">
        <v>1507.1999510000001</v>
      </c>
      <c r="D5168">
        <v>1489.5200199999999</v>
      </c>
      <c r="E5168">
        <v>1505.969971</v>
      </c>
      <c r="F5168">
        <v>1505.969971</v>
      </c>
      <c r="G5168">
        <v>871000000</v>
      </c>
    </row>
    <row r="5169" spans="1:7" x14ac:dyDescent="0.2">
      <c r="A5169" s="91">
        <v>36762</v>
      </c>
      <c r="B5169">
        <v>1505.969971</v>
      </c>
      <c r="C5169">
        <v>1511.160034</v>
      </c>
      <c r="D5169">
        <v>1501.25</v>
      </c>
      <c r="E5169">
        <v>1508.3100589999999</v>
      </c>
      <c r="F5169">
        <v>1508.3100589999999</v>
      </c>
      <c r="G5169">
        <v>837100000</v>
      </c>
    </row>
    <row r="5170" spans="1:7" x14ac:dyDescent="0.2">
      <c r="A5170" s="91">
        <v>36763</v>
      </c>
      <c r="B5170">
        <v>1508.3100589999999</v>
      </c>
      <c r="C5170">
        <v>1513.469971</v>
      </c>
      <c r="D5170">
        <v>1505.089966</v>
      </c>
      <c r="E5170">
        <v>1506.4499510000001</v>
      </c>
      <c r="F5170">
        <v>1506.4499510000001</v>
      </c>
      <c r="G5170">
        <v>685600000</v>
      </c>
    </row>
    <row r="5171" spans="1:7" x14ac:dyDescent="0.2">
      <c r="A5171" s="91">
        <v>36766</v>
      </c>
      <c r="B5171">
        <v>1506.4499510000001</v>
      </c>
      <c r="C5171">
        <v>1523.9499510000001</v>
      </c>
      <c r="D5171">
        <v>1506.4499510000001</v>
      </c>
      <c r="E5171">
        <v>1514.089966</v>
      </c>
      <c r="F5171">
        <v>1514.089966</v>
      </c>
      <c r="G5171">
        <v>733600000</v>
      </c>
    </row>
    <row r="5172" spans="1:7" x14ac:dyDescent="0.2">
      <c r="A5172" s="91">
        <v>36767</v>
      </c>
      <c r="B5172">
        <v>1514.089966</v>
      </c>
      <c r="C5172">
        <v>1514.8100589999999</v>
      </c>
      <c r="D5172">
        <v>1505.459961</v>
      </c>
      <c r="E5172">
        <v>1509.839966</v>
      </c>
      <c r="F5172">
        <v>1509.839966</v>
      </c>
      <c r="G5172">
        <v>795600000</v>
      </c>
    </row>
    <row r="5173" spans="1:7" x14ac:dyDescent="0.2">
      <c r="A5173" s="91">
        <v>36768</v>
      </c>
      <c r="B5173">
        <v>1509.839966</v>
      </c>
      <c r="C5173">
        <v>1510.48999</v>
      </c>
      <c r="D5173">
        <v>1500.089966</v>
      </c>
      <c r="E5173">
        <v>1502.589966</v>
      </c>
      <c r="F5173">
        <v>1502.589966</v>
      </c>
      <c r="G5173">
        <v>818400000</v>
      </c>
    </row>
    <row r="5174" spans="1:7" x14ac:dyDescent="0.2">
      <c r="A5174" s="91">
        <v>36769</v>
      </c>
      <c r="B5174">
        <v>1502.589966</v>
      </c>
      <c r="C5174">
        <v>1525.209961</v>
      </c>
      <c r="D5174">
        <v>1502.589966</v>
      </c>
      <c r="E5174">
        <v>1517.6800539999999</v>
      </c>
      <c r="F5174">
        <v>1517.6800539999999</v>
      </c>
      <c r="G5174">
        <v>1056600000</v>
      </c>
    </row>
    <row r="5175" spans="1:7" x14ac:dyDescent="0.2">
      <c r="A5175" s="91">
        <v>36770</v>
      </c>
      <c r="B5175">
        <v>1517.6800539999999</v>
      </c>
      <c r="C5175">
        <v>1530.089966</v>
      </c>
      <c r="D5175">
        <v>1515.530029</v>
      </c>
      <c r="E5175">
        <v>1520.7700199999999</v>
      </c>
      <c r="F5175">
        <v>1520.7700199999999</v>
      </c>
      <c r="G5175">
        <v>767700000</v>
      </c>
    </row>
    <row r="5176" spans="1:7" x14ac:dyDescent="0.2">
      <c r="A5176" s="91">
        <v>36774</v>
      </c>
      <c r="B5176">
        <v>1520.7700199999999</v>
      </c>
      <c r="C5176">
        <v>1520.7700199999999</v>
      </c>
      <c r="D5176">
        <v>1504.209961</v>
      </c>
      <c r="E5176">
        <v>1507.079956</v>
      </c>
      <c r="F5176">
        <v>1507.079956</v>
      </c>
      <c r="G5176">
        <v>838500000</v>
      </c>
    </row>
    <row r="5177" spans="1:7" x14ac:dyDescent="0.2">
      <c r="A5177" s="91">
        <v>36775</v>
      </c>
      <c r="B5177">
        <v>1507.079956</v>
      </c>
      <c r="C5177">
        <v>1512.6099850000001</v>
      </c>
      <c r="D5177">
        <v>1492.119995</v>
      </c>
      <c r="E5177">
        <v>1492.25</v>
      </c>
      <c r="F5177">
        <v>1492.25</v>
      </c>
      <c r="G5177">
        <v>995100000</v>
      </c>
    </row>
    <row r="5178" spans="1:7" x14ac:dyDescent="0.2">
      <c r="A5178" s="91">
        <v>36776</v>
      </c>
      <c r="B5178">
        <v>1492.25</v>
      </c>
      <c r="C5178">
        <v>1505.339966</v>
      </c>
      <c r="D5178">
        <v>1492.25</v>
      </c>
      <c r="E5178">
        <v>1502.51001</v>
      </c>
      <c r="F5178">
        <v>1502.51001</v>
      </c>
      <c r="G5178">
        <v>985500000</v>
      </c>
    </row>
    <row r="5179" spans="1:7" x14ac:dyDescent="0.2">
      <c r="A5179" s="91">
        <v>36777</v>
      </c>
      <c r="B5179">
        <v>1502.51001</v>
      </c>
      <c r="C5179">
        <v>1502.51001</v>
      </c>
      <c r="D5179">
        <v>1489.880005</v>
      </c>
      <c r="E5179">
        <v>1494.5</v>
      </c>
      <c r="F5179">
        <v>1494.5</v>
      </c>
      <c r="G5179">
        <v>961000000</v>
      </c>
    </row>
    <row r="5180" spans="1:7" x14ac:dyDescent="0.2">
      <c r="A5180" s="91">
        <v>36780</v>
      </c>
      <c r="B5180">
        <v>1494.5</v>
      </c>
      <c r="C5180">
        <v>1506.76001</v>
      </c>
      <c r="D5180">
        <v>1483.01001</v>
      </c>
      <c r="E5180">
        <v>1489.26001</v>
      </c>
      <c r="F5180">
        <v>1489.26001</v>
      </c>
      <c r="G5180">
        <v>899300000</v>
      </c>
    </row>
    <row r="5181" spans="1:7" x14ac:dyDescent="0.2">
      <c r="A5181" s="91">
        <v>36781</v>
      </c>
      <c r="B5181">
        <v>1489.26001</v>
      </c>
      <c r="C5181">
        <v>1496.9300539999999</v>
      </c>
      <c r="D5181">
        <v>1479.670044</v>
      </c>
      <c r="E5181">
        <v>1481.98999</v>
      </c>
      <c r="F5181">
        <v>1481.98999</v>
      </c>
      <c r="G5181">
        <v>991200000</v>
      </c>
    </row>
    <row r="5182" spans="1:7" x14ac:dyDescent="0.2">
      <c r="A5182" s="91">
        <v>36782</v>
      </c>
      <c r="B5182">
        <v>1481.98999</v>
      </c>
      <c r="C5182">
        <v>1487.4499510000001</v>
      </c>
      <c r="D5182">
        <v>1473.6099850000001</v>
      </c>
      <c r="E5182">
        <v>1484.910034</v>
      </c>
      <c r="F5182">
        <v>1484.910034</v>
      </c>
      <c r="G5182">
        <v>1068300000</v>
      </c>
    </row>
    <row r="5183" spans="1:7" x14ac:dyDescent="0.2">
      <c r="A5183" s="91">
        <v>36783</v>
      </c>
      <c r="B5183">
        <v>1484.910034</v>
      </c>
      <c r="C5183">
        <v>1494.160034</v>
      </c>
      <c r="D5183">
        <v>1476.7299800000001</v>
      </c>
      <c r="E5183">
        <v>1480.869995</v>
      </c>
      <c r="F5183">
        <v>1480.869995</v>
      </c>
      <c r="G5183">
        <v>1014000000</v>
      </c>
    </row>
    <row r="5184" spans="1:7" x14ac:dyDescent="0.2">
      <c r="A5184" s="91">
        <v>36784</v>
      </c>
      <c r="B5184">
        <v>1480.869995</v>
      </c>
      <c r="C5184">
        <v>1480.959961</v>
      </c>
      <c r="D5184">
        <v>1460.219971</v>
      </c>
      <c r="E5184">
        <v>1465.8100589999999</v>
      </c>
      <c r="F5184">
        <v>1465.8100589999999</v>
      </c>
      <c r="G5184">
        <v>1268400000</v>
      </c>
    </row>
    <row r="5185" spans="1:7" x14ac:dyDescent="0.2">
      <c r="A5185" s="91">
        <v>36787</v>
      </c>
      <c r="B5185">
        <v>1465.8100589999999</v>
      </c>
      <c r="C5185">
        <v>1467.7700199999999</v>
      </c>
      <c r="D5185">
        <v>1441.920044</v>
      </c>
      <c r="E5185">
        <v>1444.51001</v>
      </c>
      <c r="F5185">
        <v>1444.51001</v>
      </c>
      <c r="G5185">
        <v>962500000</v>
      </c>
    </row>
    <row r="5186" spans="1:7" x14ac:dyDescent="0.2">
      <c r="A5186" s="91">
        <v>36788</v>
      </c>
      <c r="B5186">
        <v>1444.51001</v>
      </c>
      <c r="C5186">
        <v>1461.160034</v>
      </c>
      <c r="D5186">
        <v>1444.51001</v>
      </c>
      <c r="E5186">
        <v>1459.900024</v>
      </c>
      <c r="F5186">
        <v>1459.900024</v>
      </c>
      <c r="G5186">
        <v>1024900000</v>
      </c>
    </row>
    <row r="5187" spans="1:7" x14ac:dyDescent="0.2">
      <c r="A5187" s="91">
        <v>36789</v>
      </c>
      <c r="B5187">
        <v>1459.900024</v>
      </c>
      <c r="C5187">
        <v>1460.48999</v>
      </c>
      <c r="D5187">
        <v>1430.9499510000001</v>
      </c>
      <c r="E5187">
        <v>1451.339966</v>
      </c>
      <c r="F5187">
        <v>1451.339966</v>
      </c>
      <c r="G5187">
        <v>1104000000</v>
      </c>
    </row>
    <row r="5188" spans="1:7" x14ac:dyDescent="0.2">
      <c r="A5188" s="91">
        <v>36790</v>
      </c>
      <c r="B5188">
        <v>1451.339966</v>
      </c>
      <c r="C5188">
        <v>1452.7700199999999</v>
      </c>
      <c r="D5188">
        <v>1436.3000489999999</v>
      </c>
      <c r="E5188">
        <v>1449.0500489999999</v>
      </c>
      <c r="F5188">
        <v>1449.0500489999999</v>
      </c>
      <c r="G5188">
        <v>1105400000</v>
      </c>
    </row>
    <row r="5189" spans="1:7" x14ac:dyDescent="0.2">
      <c r="A5189" s="91">
        <v>36791</v>
      </c>
      <c r="B5189">
        <v>1449.0500489999999</v>
      </c>
      <c r="C5189">
        <v>1449.0500489999999</v>
      </c>
      <c r="D5189">
        <v>1421.880005</v>
      </c>
      <c r="E5189">
        <v>1448.719971</v>
      </c>
      <c r="F5189">
        <v>1448.719971</v>
      </c>
      <c r="G5189">
        <v>1185500000</v>
      </c>
    </row>
    <row r="5190" spans="1:7" x14ac:dyDescent="0.2">
      <c r="A5190" s="91">
        <v>36794</v>
      </c>
      <c r="B5190">
        <v>1448.719971</v>
      </c>
      <c r="C5190">
        <v>1457.420044</v>
      </c>
      <c r="D5190">
        <v>1435.9300539999999</v>
      </c>
      <c r="E5190">
        <v>1439.030029</v>
      </c>
      <c r="F5190">
        <v>1439.030029</v>
      </c>
      <c r="G5190">
        <v>982400000</v>
      </c>
    </row>
    <row r="5191" spans="1:7" x14ac:dyDescent="0.2">
      <c r="A5191" s="91">
        <v>36795</v>
      </c>
      <c r="B5191">
        <v>1439.030029</v>
      </c>
      <c r="C5191">
        <v>1448.040039</v>
      </c>
      <c r="D5191">
        <v>1425.25</v>
      </c>
      <c r="E5191">
        <v>1427.209961</v>
      </c>
      <c r="F5191">
        <v>1427.209961</v>
      </c>
      <c r="G5191">
        <v>1106600000</v>
      </c>
    </row>
    <row r="5192" spans="1:7" x14ac:dyDescent="0.2">
      <c r="A5192" s="91">
        <v>36796</v>
      </c>
      <c r="B5192">
        <v>1427.209961</v>
      </c>
      <c r="C5192">
        <v>1437.219971</v>
      </c>
      <c r="D5192">
        <v>1419.4399410000001</v>
      </c>
      <c r="E5192">
        <v>1426.5699460000001</v>
      </c>
      <c r="F5192">
        <v>1426.5699460000001</v>
      </c>
      <c r="G5192">
        <v>1174700000</v>
      </c>
    </row>
    <row r="5193" spans="1:7" x14ac:dyDescent="0.2">
      <c r="A5193" s="91">
        <v>36797</v>
      </c>
      <c r="B5193">
        <v>1426.5699460000001</v>
      </c>
      <c r="C5193">
        <v>1461.6899410000001</v>
      </c>
      <c r="D5193">
        <v>1425.780029</v>
      </c>
      <c r="E5193">
        <v>1458.290039</v>
      </c>
      <c r="F5193">
        <v>1458.290039</v>
      </c>
      <c r="G5193">
        <v>1206200000</v>
      </c>
    </row>
    <row r="5194" spans="1:7" x14ac:dyDescent="0.2">
      <c r="A5194" s="91">
        <v>36798</v>
      </c>
      <c r="B5194">
        <v>1458.290039</v>
      </c>
      <c r="C5194">
        <v>1458.290039</v>
      </c>
      <c r="D5194">
        <v>1436.290039</v>
      </c>
      <c r="E5194">
        <v>1436.51001</v>
      </c>
      <c r="F5194">
        <v>1436.51001</v>
      </c>
      <c r="G5194">
        <v>1197100000</v>
      </c>
    </row>
    <row r="5195" spans="1:7" x14ac:dyDescent="0.2">
      <c r="A5195" s="91">
        <v>36801</v>
      </c>
      <c r="B5195">
        <v>1436.5200199999999</v>
      </c>
      <c r="C5195">
        <v>1445.599976</v>
      </c>
      <c r="D5195">
        <v>1429.829956</v>
      </c>
      <c r="E5195">
        <v>1436.2299800000001</v>
      </c>
      <c r="F5195">
        <v>1436.2299800000001</v>
      </c>
      <c r="G5195">
        <v>1051200000</v>
      </c>
    </row>
    <row r="5196" spans="1:7" x14ac:dyDescent="0.2">
      <c r="A5196" s="91">
        <v>36802</v>
      </c>
      <c r="B5196">
        <v>1436.2299800000001</v>
      </c>
      <c r="C5196">
        <v>1454.8199460000001</v>
      </c>
      <c r="D5196">
        <v>1425.280029</v>
      </c>
      <c r="E5196">
        <v>1426.459961</v>
      </c>
      <c r="F5196">
        <v>1426.459961</v>
      </c>
      <c r="G5196">
        <v>1098100000</v>
      </c>
    </row>
    <row r="5197" spans="1:7" x14ac:dyDescent="0.2">
      <c r="A5197" s="91">
        <v>36803</v>
      </c>
      <c r="B5197">
        <v>1426.459961</v>
      </c>
      <c r="C5197">
        <v>1439.98999</v>
      </c>
      <c r="D5197">
        <v>1416.3100589999999</v>
      </c>
      <c r="E5197">
        <v>1434.3199460000001</v>
      </c>
      <c r="F5197">
        <v>1434.3199460000001</v>
      </c>
      <c r="G5197">
        <v>1167400000</v>
      </c>
    </row>
    <row r="5198" spans="1:7" x14ac:dyDescent="0.2">
      <c r="A5198" s="91">
        <v>36804</v>
      </c>
      <c r="B5198">
        <v>1434.3199460000001</v>
      </c>
      <c r="C5198">
        <v>1444.170044</v>
      </c>
      <c r="D5198">
        <v>1431.8000489999999</v>
      </c>
      <c r="E5198">
        <v>1436.280029</v>
      </c>
      <c r="F5198">
        <v>1436.280029</v>
      </c>
      <c r="G5198">
        <v>1176100000</v>
      </c>
    </row>
    <row r="5199" spans="1:7" x14ac:dyDescent="0.2">
      <c r="A5199" s="91">
        <v>36805</v>
      </c>
      <c r="B5199">
        <v>1436.280029</v>
      </c>
      <c r="C5199">
        <v>1443.3000489999999</v>
      </c>
      <c r="D5199">
        <v>1397.0600589999999</v>
      </c>
      <c r="E5199">
        <v>1408.98999</v>
      </c>
      <c r="F5199">
        <v>1408.98999</v>
      </c>
      <c r="G5199">
        <v>1150100000</v>
      </c>
    </row>
    <row r="5200" spans="1:7" x14ac:dyDescent="0.2">
      <c r="A5200" s="91">
        <v>36808</v>
      </c>
      <c r="B5200">
        <v>1408.98999</v>
      </c>
      <c r="C5200">
        <v>1409.6899410000001</v>
      </c>
      <c r="D5200">
        <v>1392.4799800000001</v>
      </c>
      <c r="E5200">
        <v>1402.030029</v>
      </c>
      <c r="F5200">
        <v>1402.030029</v>
      </c>
      <c r="G5200">
        <v>716600000</v>
      </c>
    </row>
    <row r="5201" spans="1:7" x14ac:dyDescent="0.2">
      <c r="A5201" s="91">
        <v>36809</v>
      </c>
      <c r="B5201">
        <v>1402.030029</v>
      </c>
      <c r="C5201">
        <v>1408.829956</v>
      </c>
      <c r="D5201">
        <v>1383.849976</v>
      </c>
      <c r="E5201">
        <v>1387.0200199999999</v>
      </c>
      <c r="F5201">
        <v>1387.0200199999999</v>
      </c>
      <c r="G5201">
        <v>1044000000</v>
      </c>
    </row>
    <row r="5202" spans="1:7" x14ac:dyDescent="0.2">
      <c r="A5202" s="91">
        <v>36810</v>
      </c>
      <c r="B5202">
        <v>1387.0200199999999</v>
      </c>
      <c r="C5202">
        <v>1387.0200199999999</v>
      </c>
      <c r="D5202">
        <v>1349.670044</v>
      </c>
      <c r="E5202">
        <v>1364.589966</v>
      </c>
      <c r="F5202">
        <v>1364.589966</v>
      </c>
      <c r="G5202">
        <v>1387500000</v>
      </c>
    </row>
    <row r="5203" spans="1:7" x14ac:dyDescent="0.2">
      <c r="A5203" s="91">
        <v>36811</v>
      </c>
      <c r="B5203">
        <v>1364.589966</v>
      </c>
      <c r="C5203">
        <v>1374.9300539999999</v>
      </c>
      <c r="D5203">
        <v>1328.0600589999999</v>
      </c>
      <c r="E5203">
        <v>1329.780029</v>
      </c>
      <c r="F5203">
        <v>1329.780029</v>
      </c>
      <c r="G5203">
        <v>1388600000</v>
      </c>
    </row>
    <row r="5204" spans="1:7" x14ac:dyDescent="0.2">
      <c r="A5204" s="91">
        <v>36812</v>
      </c>
      <c r="B5204">
        <v>1329.780029</v>
      </c>
      <c r="C5204">
        <v>1374.170044</v>
      </c>
      <c r="D5204">
        <v>1327.079956</v>
      </c>
      <c r="E5204">
        <v>1374.170044</v>
      </c>
      <c r="F5204">
        <v>1374.170044</v>
      </c>
      <c r="G5204">
        <v>1223900000</v>
      </c>
    </row>
    <row r="5205" spans="1:7" x14ac:dyDescent="0.2">
      <c r="A5205" s="91">
        <v>36815</v>
      </c>
      <c r="B5205">
        <v>1374.170044</v>
      </c>
      <c r="C5205">
        <v>1379.4799800000001</v>
      </c>
      <c r="D5205">
        <v>1365.0600589999999</v>
      </c>
      <c r="E5205">
        <v>1374.619995</v>
      </c>
      <c r="F5205">
        <v>1374.619995</v>
      </c>
      <c r="G5205">
        <v>1005400000</v>
      </c>
    </row>
    <row r="5206" spans="1:7" x14ac:dyDescent="0.2">
      <c r="A5206" s="91">
        <v>36816</v>
      </c>
      <c r="B5206">
        <v>1374.619995</v>
      </c>
      <c r="C5206">
        <v>1380.98999</v>
      </c>
      <c r="D5206">
        <v>1342.339966</v>
      </c>
      <c r="E5206">
        <v>1349.969971</v>
      </c>
      <c r="F5206">
        <v>1349.969971</v>
      </c>
      <c r="G5206">
        <v>1161500000</v>
      </c>
    </row>
    <row r="5207" spans="1:7" x14ac:dyDescent="0.2">
      <c r="A5207" s="91">
        <v>36817</v>
      </c>
      <c r="B5207">
        <v>1349.969971</v>
      </c>
      <c r="C5207">
        <v>1356.650024</v>
      </c>
      <c r="D5207">
        <v>1305.790039</v>
      </c>
      <c r="E5207">
        <v>1342.130005</v>
      </c>
      <c r="F5207">
        <v>1342.130005</v>
      </c>
      <c r="G5207">
        <v>1441700000</v>
      </c>
    </row>
    <row r="5208" spans="1:7" x14ac:dyDescent="0.2">
      <c r="A5208" s="91">
        <v>36818</v>
      </c>
      <c r="B5208">
        <v>1342.130005</v>
      </c>
      <c r="C5208">
        <v>1389.9300539999999</v>
      </c>
      <c r="D5208">
        <v>1342.130005</v>
      </c>
      <c r="E5208">
        <v>1388.76001</v>
      </c>
      <c r="F5208">
        <v>1388.76001</v>
      </c>
      <c r="G5208">
        <v>1297900000</v>
      </c>
    </row>
    <row r="5209" spans="1:7" x14ac:dyDescent="0.2">
      <c r="A5209" s="91">
        <v>36819</v>
      </c>
      <c r="B5209">
        <v>1388.76001</v>
      </c>
      <c r="C5209">
        <v>1408.469971</v>
      </c>
      <c r="D5209">
        <v>1382.1899410000001</v>
      </c>
      <c r="E5209">
        <v>1396.9300539999999</v>
      </c>
      <c r="F5209">
        <v>1396.9300539999999</v>
      </c>
      <c r="G5209">
        <v>1177400000</v>
      </c>
    </row>
    <row r="5210" spans="1:7" x14ac:dyDescent="0.2">
      <c r="A5210" s="91">
        <v>36822</v>
      </c>
      <c r="B5210">
        <v>1396.9300539999999</v>
      </c>
      <c r="C5210">
        <v>1406.959961</v>
      </c>
      <c r="D5210">
        <v>1387.75</v>
      </c>
      <c r="E5210">
        <v>1395.780029</v>
      </c>
      <c r="F5210">
        <v>1395.780029</v>
      </c>
      <c r="G5210">
        <v>1046800000</v>
      </c>
    </row>
    <row r="5211" spans="1:7" x14ac:dyDescent="0.2">
      <c r="A5211" s="91">
        <v>36823</v>
      </c>
      <c r="B5211">
        <v>1395.780029</v>
      </c>
      <c r="C5211">
        <v>1415.6400149999999</v>
      </c>
      <c r="D5211">
        <v>1388.130005</v>
      </c>
      <c r="E5211">
        <v>1398.130005</v>
      </c>
      <c r="F5211">
        <v>1398.130005</v>
      </c>
      <c r="G5211">
        <v>1158600000</v>
      </c>
    </row>
    <row r="5212" spans="1:7" x14ac:dyDescent="0.2">
      <c r="A5212" s="91">
        <v>36824</v>
      </c>
      <c r="B5212">
        <v>1398.130005</v>
      </c>
      <c r="C5212">
        <v>1398.130005</v>
      </c>
      <c r="D5212">
        <v>1362.209961</v>
      </c>
      <c r="E5212">
        <v>1364.900024</v>
      </c>
      <c r="F5212">
        <v>1364.900024</v>
      </c>
      <c r="G5212">
        <v>1315600000</v>
      </c>
    </row>
    <row r="5213" spans="1:7" x14ac:dyDescent="0.2">
      <c r="A5213" s="91">
        <v>36825</v>
      </c>
      <c r="B5213">
        <v>1364.900024</v>
      </c>
      <c r="C5213">
        <v>1372.719971</v>
      </c>
      <c r="D5213">
        <v>1337.8100589999999</v>
      </c>
      <c r="E5213">
        <v>1364.4399410000001</v>
      </c>
      <c r="F5213">
        <v>1364.4399410000001</v>
      </c>
      <c r="G5213">
        <v>1303800000</v>
      </c>
    </row>
    <row r="5214" spans="1:7" x14ac:dyDescent="0.2">
      <c r="A5214" s="91">
        <v>36826</v>
      </c>
      <c r="B5214">
        <v>1364.4399410000001</v>
      </c>
      <c r="C5214">
        <v>1384.5699460000001</v>
      </c>
      <c r="D5214">
        <v>1364.130005</v>
      </c>
      <c r="E5214">
        <v>1379.579956</v>
      </c>
      <c r="F5214">
        <v>1379.579956</v>
      </c>
      <c r="G5214">
        <v>1086300000</v>
      </c>
    </row>
    <row r="5215" spans="1:7" x14ac:dyDescent="0.2">
      <c r="A5215" s="91">
        <v>36829</v>
      </c>
      <c r="B5215">
        <v>1379.579956</v>
      </c>
      <c r="C5215">
        <v>1406.3599850000001</v>
      </c>
      <c r="D5215">
        <v>1376.8599850000001</v>
      </c>
      <c r="E5215">
        <v>1398.660034</v>
      </c>
      <c r="F5215">
        <v>1398.660034</v>
      </c>
      <c r="G5215">
        <v>1186500000</v>
      </c>
    </row>
    <row r="5216" spans="1:7" x14ac:dyDescent="0.2">
      <c r="A5216" s="91">
        <v>36830</v>
      </c>
      <c r="B5216">
        <v>1398.660034</v>
      </c>
      <c r="C5216">
        <v>1432.219971</v>
      </c>
      <c r="D5216">
        <v>1398.660034</v>
      </c>
      <c r="E5216">
        <v>1429.400024</v>
      </c>
      <c r="F5216">
        <v>1429.400024</v>
      </c>
      <c r="G5216">
        <v>1366400000</v>
      </c>
    </row>
    <row r="5217" spans="1:7" x14ac:dyDescent="0.2">
      <c r="A5217" s="91">
        <v>36831</v>
      </c>
      <c r="B5217">
        <v>1429.400024</v>
      </c>
      <c r="C5217">
        <v>1429.599976</v>
      </c>
      <c r="D5217">
        <v>1410.4499510000001</v>
      </c>
      <c r="E5217">
        <v>1421.219971</v>
      </c>
      <c r="F5217">
        <v>1421.219971</v>
      </c>
      <c r="G5217">
        <v>1206800000</v>
      </c>
    </row>
    <row r="5218" spans="1:7" x14ac:dyDescent="0.2">
      <c r="A5218" s="91">
        <v>36832</v>
      </c>
      <c r="B5218">
        <v>1421.219971</v>
      </c>
      <c r="C5218">
        <v>1433.400024</v>
      </c>
      <c r="D5218">
        <v>1421.219971</v>
      </c>
      <c r="E5218">
        <v>1428.3199460000001</v>
      </c>
      <c r="F5218">
        <v>1428.3199460000001</v>
      </c>
      <c r="G5218">
        <v>1167700000</v>
      </c>
    </row>
    <row r="5219" spans="1:7" x14ac:dyDescent="0.2">
      <c r="A5219" s="91">
        <v>36833</v>
      </c>
      <c r="B5219">
        <v>1428.3199460000001</v>
      </c>
      <c r="C5219">
        <v>1433.209961</v>
      </c>
      <c r="D5219">
        <v>1420.920044</v>
      </c>
      <c r="E5219">
        <v>1426.6899410000001</v>
      </c>
      <c r="F5219">
        <v>1426.6899410000001</v>
      </c>
      <c r="G5219">
        <v>997700000</v>
      </c>
    </row>
    <row r="5220" spans="1:7" x14ac:dyDescent="0.2">
      <c r="A5220" s="91">
        <v>36836</v>
      </c>
      <c r="B5220">
        <v>1428.76001</v>
      </c>
      <c r="C5220">
        <v>1438.459961</v>
      </c>
      <c r="D5220">
        <v>1427.719971</v>
      </c>
      <c r="E5220">
        <v>1432.1899410000001</v>
      </c>
      <c r="F5220">
        <v>1432.1899410000001</v>
      </c>
      <c r="G5220">
        <v>930900000</v>
      </c>
    </row>
    <row r="5221" spans="1:7" x14ac:dyDescent="0.2">
      <c r="A5221" s="91">
        <v>36837</v>
      </c>
      <c r="B5221">
        <v>1432.1899410000001</v>
      </c>
      <c r="C5221">
        <v>1436.219971</v>
      </c>
      <c r="D5221">
        <v>1423.26001</v>
      </c>
      <c r="E5221">
        <v>1431.869995</v>
      </c>
      <c r="F5221">
        <v>1431.869995</v>
      </c>
      <c r="G5221">
        <v>880900000</v>
      </c>
    </row>
    <row r="5222" spans="1:7" x14ac:dyDescent="0.2">
      <c r="A5222" s="91">
        <v>36838</v>
      </c>
      <c r="B5222">
        <v>1431.869995</v>
      </c>
      <c r="C5222">
        <v>1437.280029</v>
      </c>
      <c r="D5222">
        <v>1408.780029</v>
      </c>
      <c r="E5222">
        <v>1409.280029</v>
      </c>
      <c r="F5222">
        <v>1409.280029</v>
      </c>
      <c r="G5222">
        <v>909300000</v>
      </c>
    </row>
    <row r="5223" spans="1:7" x14ac:dyDescent="0.2">
      <c r="A5223" s="91">
        <v>36839</v>
      </c>
      <c r="B5223">
        <v>1409.280029</v>
      </c>
      <c r="C5223">
        <v>1409.280029</v>
      </c>
      <c r="D5223">
        <v>1369.6800539999999</v>
      </c>
      <c r="E5223">
        <v>1400.1400149999999</v>
      </c>
      <c r="F5223">
        <v>1400.1400149999999</v>
      </c>
      <c r="G5223">
        <v>1111000000</v>
      </c>
    </row>
    <row r="5224" spans="1:7" x14ac:dyDescent="0.2">
      <c r="A5224" s="91">
        <v>36840</v>
      </c>
      <c r="B5224">
        <v>1400.1400149999999</v>
      </c>
      <c r="C5224">
        <v>1400.1400149999999</v>
      </c>
      <c r="D5224">
        <v>1365.969971</v>
      </c>
      <c r="E5224">
        <v>1365.9799800000001</v>
      </c>
      <c r="F5224">
        <v>1365.9799800000001</v>
      </c>
      <c r="G5224">
        <v>962500000</v>
      </c>
    </row>
    <row r="5225" spans="1:7" x14ac:dyDescent="0.2">
      <c r="A5225" s="91">
        <v>36843</v>
      </c>
      <c r="B5225">
        <v>1365.9799800000001</v>
      </c>
      <c r="C5225">
        <v>1365.9799800000001</v>
      </c>
      <c r="D5225">
        <v>1328.619995</v>
      </c>
      <c r="E5225">
        <v>1351.26001</v>
      </c>
      <c r="F5225">
        <v>1351.26001</v>
      </c>
      <c r="G5225">
        <v>1129300000</v>
      </c>
    </row>
    <row r="5226" spans="1:7" x14ac:dyDescent="0.2">
      <c r="A5226" s="91">
        <v>36844</v>
      </c>
      <c r="B5226">
        <v>1351.26001</v>
      </c>
      <c r="C5226">
        <v>1390.0600589999999</v>
      </c>
      <c r="D5226">
        <v>1351.26001</v>
      </c>
      <c r="E5226">
        <v>1382.9499510000001</v>
      </c>
      <c r="F5226">
        <v>1382.9499510000001</v>
      </c>
      <c r="G5226">
        <v>1118800000</v>
      </c>
    </row>
    <row r="5227" spans="1:7" x14ac:dyDescent="0.2">
      <c r="A5227" s="91">
        <v>36845</v>
      </c>
      <c r="B5227">
        <v>1382.9499510000001</v>
      </c>
      <c r="C5227">
        <v>1395.959961</v>
      </c>
      <c r="D5227">
        <v>1374.75</v>
      </c>
      <c r="E5227">
        <v>1389.8100589999999</v>
      </c>
      <c r="F5227">
        <v>1389.8100589999999</v>
      </c>
      <c r="G5227">
        <v>1066800000</v>
      </c>
    </row>
    <row r="5228" spans="1:7" x14ac:dyDescent="0.2">
      <c r="A5228" s="91">
        <v>36846</v>
      </c>
      <c r="B5228">
        <v>1389.8100589999999</v>
      </c>
      <c r="C5228">
        <v>1394.76001</v>
      </c>
      <c r="D5228">
        <v>1370.3900149999999</v>
      </c>
      <c r="E5228">
        <v>1372.3199460000001</v>
      </c>
      <c r="F5228">
        <v>1372.3199460000001</v>
      </c>
      <c r="G5228">
        <v>956300000</v>
      </c>
    </row>
    <row r="5229" spans="1:7" x14ac:dyDescent="0.2">
      <c r="A5229" s="91">
        <v>36847</v>
      </c>
      <c r="B5229">
        <v>1372.3199460000001</v>
      </c>
      <c r="C5229">
        <v>1384.849976</v>
      </c>
      <c r="D5229">
        <v>1355.5500489999999</v>
      </c>
      <c r="E5229">
        <v>1367.719971</v>
      </c>
      <c r="F5229">
        <v>1367.719971</v>
      </c>
      <c r="G5229">
        <v>1070400000</v>
      </c>
    </row>
    <row r="5230" spans="1:7" x14ac:dyDescent="0.2">
      <c r="A5230" s="91">
        <v>36850</v>
      </c>
      <c r="B5230">
        <v>1367.719971</v>
      </c>
      <c r="C5230">
        <v>1367.719971</v>
      </c>
      <c r="D5230">
        <v>1341.670044</v>
      </c>
      <c r="E5230">
        <v>1342.619995</v>
      </c>
      <c r="F5230">
        <v>1342.619995</v>
      </c>
      <c r="G5230">
        <v>955800000</v>
      </c>
    </row>
    <row r="5231" spans="1:7" x14ac:dyDescent="0.2">
      <c r="A5231" s="91">
        <v>36851</v>
      </c>
      <c r="B5231">
        <v>1342.619995</v>
      </c>
      <c r="C5231">
        <v>1355.869995</v>
      </c>
      <c r="D5231">
        <v>1333.619995</v>
      </c>
      <c r="E5231">
        <v>1347.349976</v>
      </c>
      <c r="F5231">
        <v>1347.349976</v>
      </c>
      <c r="G5231">
        <v>1137100000</v>
      </c>
    </row>
    <row r="5232" spans="1:7" x14ac:dyDescent="0.2">
      <c r="A5232" s="91">
        <v>36852</v>
      </c>
      <c r="B5232">
        <v>1347.349976</v>
      </c>
      <c r="C5232">
        <v>1347.349976</v>
      </c>
      <c r="D5232">
        <v>1321.8900149999999</v>
      </c>
      <c r="E5232">
        <v>1322.3599850000001</v>
      </c>
      <c r="F5232">
        <v>1322.3599850000001</v>
      </c>
      <c r="G5232">
        <v>963200000</v>
      </c>
    </row>
    <row r="5233" spans="1:7" x14ac:dyDescent="0.2">
      <c r="A5233" s="91">
        <v>36854</v>
      </c>
      <c r="B5233">
        <v>1322.3599850000001</v>
      </c>
      <c r="C5233">
        <v>1343.829956</v>
      </c>
      <c r="D5233">
        <v>1322.3599850000001</v>
      </c>
      <c r="E5233">
        <v>1341.7700199999999</v>
      </c>
      <c r="F5233">
        <v>1341.7700199999999</v>
      </c>
      <c r="G5233">
        <v>404870000</v>
      </c>
    </row>
    <row r="5234" spans="1:7" x14ac:dyDescent="0.2">
      <c r="A5234" s="91">
        <v>36857</v>
      </c>
      <c r="B5234">
        <v>1341.7700199999999</v>
      </c>
      <c r="C5234">
        <v>1362.5</v>
      </c>
      <c r="D5234">
        <v>1341.7700199999999</v>
      </c>
      <c r="E5234">
        <v>1348.969971</v>
      </c>
      <c r="F5234">
        <v>1348.969971</v>
      </c>
      <c r="G5234">
        <v>946100000</v>
      </c>
    </row>
    <row r="5235" spans="1:7" x14ac:dyDescent="0.2">
      <c r="A5235" s="91">
        <v>36858</v>
      </c>
      <c r="B5235">
        <v>1348.969971</v>
      </c>
      <c r="C5235">
        <v>1358.8100589999999</v>
      </c>
      <c r="D5235">
        <v>1334.969971</v>
      </c>
      <c r="E5235">
        <v>1336.089966</v>
      </c>
      <c r="F5235">
        <v>1336.089966</v>
      </c>
      <c r="G5235">
        <v>1028200000</v>
      </c>
    </row>
    <row r="5236" spans="1:7" x14ac:dyDescent="0.2">
      <c r="A5236" s="91">
        <v>36859</v>
      </c>
      <c r="B5236">
        <v>1336.089966</v>
      </c>
      <c r="C5236">
        <v>1352.380005</v>
      </c>
      <c r="D5236">
        <v>1329.280029</v>
      </c>
      <c r="E5236">
        <v>1341.9300539999999</v>
      </c>
      <c r="F5236">
        <v>1341.9300539999999</v>
      </c>
      <c r="G5236">
        <v>402100000</v>
      </c>
    </row>
    <row r="5237" spans="1:7" x14ac:dyDescent="0.2">
      <c r="A5237" s="91">
        <v>36860</v>
      </c>
      <c r="B5237">
        <v>1341.910034</v>
      </c>
      <c r="C5237">
        <v>1341.910034</v>
      </c>
      <c r="D5237">
        <v>1294.900024</v>
      </c>
      <c r="E5237">
        <v>1314.9499510000001</v>
      </c>
      <c r="F5237">
        <v>1314.9499510000001</v>
      </c>
      <c r="G5237">
        <v>1186530000</v>
      </c>
    </row>
    <row r="5238" spans="1:7" x14ac:dyDescent="0.2">
      <c r="A5238" s="91">
        <v>36861</v>
      </c>
      <c r="B5238">
        <v>1314.9499510000001</v>
      </c>
      <c r="C5238">
        <v>1334.670044</v>
      </c>
      <c r="D5238">
        <v>1307.0200199999999</v>
      </c>
      <c r="E5238">
        <v>1315.2299800000001</v>
      </c>
      <c r="F5238">
        <v>1315.2299800000001</v>
      </c>
      <c r="G5238">
        <v>1195200000</v>
      </c>
    </row>
    <row r="5239" spans="1:7" x14ac:dyDescent="0.2">
      <c r="A5239" s="91">
        <v>36864</v>
      </c>
      <c r="B5239">
        <v>1315.1800539999999</v>
      </c>
      <c r="C5239">
        <v>1332.0600589999999</v>
      </c>
      <c r="D5239">
        <v>1310.2299800000001</v>
      </c>
      <c r="E5239">
        <v>1324.969971</v>
      </c>
      <c r="F5239">
        <v>1324.969971</v>
      </c>
      <c r="G5239">
        <v>1103000000</v>
      </c>
    </row>
    <row r="5240" spans="1:7" x14ac:dyDescent="0.2">
      <c r="A5240" s="91">
        <v>36865</v>
      </c>
      <c r="B5240">
        <v>1324.969971</v>
      </c>
      <c r="C5240">
        <v>1376.5600589999999</v>
      </c>
      <c r="D5240">
        <v>1324.969971</v>
      </c>
      <c r="E5240">
        <v>1376.540039</v>
      </c>
      <c r="F5240">
        <v>1376.540039</v>
      </c>
      <c r="G5240">
        <v>900300000</v>
      </c>
    </row>
    <row r="5241" spans="1:7" x14ac:dyDescent="0.2">
      <c r="A5241" s="91">
        <v>36866</v>
      </c>
      <c r="B5241">
        <v>1376.540039</v>
      </c>
      <c r="C5241">
        <v>1376.540039</v>
      </c>
      <c r="D5241">
        <v>1346.150024</v>
      </c>
      <c r="E5241">
        <v>1351.459961</v>
      </c>
      <c r="F5241">
        <v>1351.459961</v>
      </c>
      <c r="G5241">
        <v>1399300000</v>
      </c>
    </row>
    <row r="5242" spans="1:7" x14ac:dyDescent="0.2">
      <c r="A5242" s="91">
        <v>36867</v>
      </c>
      <c r="B5242">
        <v>1351.459961</v>
      </c>
      <c r="C5242">
        <v>1353.5</v>
      </c>
      <c r="D5242">
        <v>1339.26001</v>
      </c>
      <c r="E5242">
        <v>1343.5500489999999</v>
      </c>
      <c r="F5242">
        <v>1343.5500489999999</v>
      </c>
      <c r="G5242">
        <v>1128000000</v>
      </c>
    </row>
    <row r="5243" spans="1:7" x14ac:dyDescent="0.2">
      <c r="A5243" s="91">
        <v>36868</v>
      </c>
      <c r="B5243">
        <v>1343.5500489999999</v>
      </c>
      <c r="C5243">
        <v>1380.329956</v>
      </c>
      <c r="D5243">
        <v>1343.5500489999999</v>
      </c>
      <c r="E5243">
        <v>1369.8900149999999</v>
      </c>
      <c r="F5243">
        <v>1369.8900149999999</v>
      </c>
      <c r="G5243">
        <v>1358300000</v>
      </c>
    </row>
    <row r="5244" spans="1:7" x14ac:dyDescent="0.2">
      <c r="A5244" s="91">
        <v>36871</v>
      </c>
      <c r="B5244">
        <v>1369.8900149999999</v>
      </c>
      <c r="C5244">
        <v>1389.0500489999999</v>
      </c>
      <c r="D5244">
        <v>1364.1400149999999</v>
      </c>
      <c r="E5244">
        <v>1380.1999510000001</v>
      </c>
      <c r="F5244">
        <v>1380.1999510000001</v>
      </c>
      <c r="G5244">
        <v>1202400000</v>
      </c>
    </row>
    <row r="5245" spans="1:7" x14ac:dyDescent="0.2">
      <c r="A5245" s="91">
        <v>36872</v>
      </c>
      <c r="B5245">
        <v>1380.1999510000001</v>
      </c>
      <c r="C5245">
        <v>1380.2700199999999</v>
      </c>
      <c r="D5245">
        <v>1370.2700199999999</v>
      </c>
      <c r="E5245">
        <v>1371.1800539999999</v>
      </c>
      <c r="F5245">
        <v>1371.1800539999999</v>
      </c>
      <c r="G5245">
        <v>1083400000</v>
      </c>
    </row>
    <row r="5246" spans="1:7" x14ac:dyDescent="0.2">
      <c r="A5246" s="91">
        <v>36873</v>
      </c>
      <c r="B5246">
        <v>1371.1800539999999</v>
      </c>
      <c r="C5246">
        <v>1385.8199460000001</v>
      </c>
      <c r="D5246">
        <v>1358.4799800000001</v>
      </c>
      <c r="E5246">
        <v>1359.98999</v>
      </c>
      <c r="F5246">
        <v>1359.98999</v>
      </c>
      <c r="G5246">
        <v>1195100000</v>
      </c>
    </row>
    <row r="5247" spans="1:7" x14ac:dyDescent="0.2">
      <c r="A5247" s="91">
        <v>36874</v>
      </c>
      <c r="B5247">
        <v>1359.98999</v>
      </c>
      <c r="C5247">
        <v>1359.98999</v>
      </c>
      <c r="D5247">
        <v>1340.4799800000001</v>
      </c>
      <c r="E5247">
        <v>1340.9300539999999</v>
      </c>
      <c r="F5247">
        <v>1340.9300539999999</v>
      </c>
      <c r="G5247">
        <v>1061300000</v>
      </c>
    </row>
    <row r="5248" spans="1:7" x14ac:dyDescent="0.2">
      <c r="A5248" s="91">
        <v>36875</v>
      </c>
      <c r="B5248">
        <v>1340.9300539999999</v>
      </c>
      <c r="C5248">
        <v>1340.9300539999999</v>
      </c>
      <c r="D5248">
        <v>1305.380005</v>
      </c>
      <c r="E5248">
        <v>1312.150024</v>
      </c>
      <c r="F5248">
        <v>1312.150024</v>
      </c>
      <c r="G5248">
        <v>1561100000</v>
      </c>
    </row>
    <row r="5249" spans="1:7" x14ac:dyDescent="0.2">
      <c r="A5249" s="91">
        <v>36878</v>
      </c>
      <c r="B5249">
        <v>1312.150024</v>
      </c>
      <c r="C5249">
        <v>1332.3199460000001</v>
      </c>
      <c r="D5249">
        <v>1312.150024</v>
      </c>
      <c r="E5249">
        <v>1322.73999</v>
      </c>
      <c r="F5249">
        <v>1322.73999</v>
      </c>
      <c r="G5249">
        <v>1189900000</v>
      </c>
    </row>
    <row r="5250" spans="1:7" x14ac:dyDescent="0.2">
      <c r="A5250" s="91">
        <v>36879</v>
      </c>
      <c r="B5250">
        <v>1322.959961</v>
      </c>
      <c r="C5250">
        <v>1346.4399410000001</v>
      </c>
      <c r="D5250">
        <v>1305.1999510000001</v>
      </c>
      <c r="E5250">
        <v>1305.599976</v>
      </c>
      <c r="F5250">
        <v>1305.599976</v>
      </c>
      <c r="G5250">
        <v>1324900000</v>
      </c>
    </row>
    <row r="5251" spans="1:7" x14ac:dyDescent="0.2">
      <c r="A5251" s="91">
        <v>36880</v>
      </c>
      <c r="B5251">
        <v>1305.599976</v>
      </c>
      <c r="C5251">
        <v>1305.599976</v>
      </c>
      <c r="D5251">
        <v>1261.160034</v>
      </c>
      <c r="E5251">
        <v>1264.73999</v>
      </c>
      <c r="F5251">
        <v>1264.73999</v>
      </c>
      <c r="G5251">
        <v>1421600000</v>
      </c>
    </row>
    <row r="5252" spans="1:7" x14ac:dyDescent="0.2">
      <c r="A5252" s="91">
        <v>36881</v>
      </c>
      <c r="B5252">
        <v>1264.73999</v>
      </c>
      <c r="C5252">
        <v>1285.3100589999999</v>
      </c>
      <c r="D5252">
        <v>1254.0699460000001</v>
      </c>
      <c r="E5252">
        <v>1274.8599850000001</v>
      </c>
      <c r="F5252">
        <v>1274.8599850000001</v>
      </c>
      <c r="G5252">
        <v>1449900000</v>
      </c>
    </row>
    <row r="5253" spans="1:7" x14ac:dyDescent="0.2">
      <c r="A5253" s="91">
        <v>36882</v>
      </c>
      <c r="B5253">
        <v>1274.8599850000001</v>
      </c>
      <c r="C5253">
        <v>1305.969971</v>
      </c>
      <c r="D5253">
        <v>1274.8599850000001</v>
      </c>
      <c r="E5253">
        <v>1305.9499510000001</v>
      </c>
      <c r="F5253">
        <v>1305.9499510000001</v>
      </c>
      <c r="G5253">
        <v>1087100000</v>
      </c>
    </row>
    <row r="5254" spans="1:7" x14ac:dyDescent="0.2">
      <c r="A5254" s="91">
        <v>36886</v>
      </c>
      <c r="B5254">
        <v>1305.969971</v>
      </c>
      <c r="C5254">
        <v>1315.9399410000001</v>
      </c>
      <c r="D5254">
        <v>1301.6400149999999</v>
      </c>
      <c r="E5254">
        <v>1315.1899410000001</v>
      </c>
      <c r="F5254">
        <v>1315.1899410000001</v>
      </c>
      <c r="G5254">
        <v>806500000</v>
      </c>
    </row>
    <row r="5255" spans="1:7" x14ac:dyDescent="0.2">
      <c r="A5255" s="91">
        <v>36887</v>
      </c>
      <c r="B5255">
        <v>1315.1899410000001</v>
      </c>
      <c r="C5255">
        <v>1332.030029</v>
      </c>
      <c r="D5255">
        <v>1310.959961</v>
      </c>
      <c r="E5255">
        <v>1328.920044</v>
      </c>
      <c r="F5255">
        <v>1328.920044</v>
      </c>
      <c r="G5255">
        <v>1092700000</v>
      </c>
    </row>
    <row r="5256" spans="1:7" x14ac:dyDescent="0.2">
      <c r="A5256" s="91">
        <v>36888</v>
      </c>
      <c r="B5256">
        <v>1328.920044</v>
      </c>
      <c r="C5256">
        <v>1335.9300539999999</v>
      </c>
      <c r="D5256">
        <v>1325.780029</v>
      </c>
      <c r="E5256">
        <v>1334.219971</v>
      </c>
      <c r="F5256">
        <v>1334.219971</v>
      </c>
      <c r="G5256">
        <v>1015300000</v>
      </c>
    </row>
    <row r="5257" spans="1:7" x14ac:dyDescent="0.2">
      <c r="A5257" s="91">
        <v>36889</v>
      </c>
      <c r="B5257">
        <v>1334.219971</v>
      </c>
      <c r="C5257">
        <v>1340.099976</v>
      </c>
      <c r="D5257">
        <v>1317.51001</v>
      </c>
      <c r="E5257">
        <v>1320.280029</v>
      </c>
      <c r="F5257">
        <v>1320.280029</v>
      </c>
      <c r="G5257">
        <v>1035500000</v>
      </c>
    </row>
    <row r="5258" spans="1:7" x14ac:dyDescent="0.2">
      <c r="A5258" s="91">
        <v>36893</v>
      </c>
      <c r="B5258">
        <v>1320.280029</v>
      </c>
      <c r="C5258">
        <v>1320.280029</v>
      </c>
      <c r="D5258">
        <v>1276.0500489999999</v>
      </c>
      <c r="E5258">
        <v>1283.2700199999999</v>
      </c>
      <c r="F5258">
        <v>1283.2700199999999</v>
      </c>
      <c r="G5258">
        <v>1129400000</v>
      </c>
    </row>
    <row r="5259" spans="1:7" x14ac:dyDescent="0.2">
      <c r="A5259" s="91">
        <v>36894</v>
      </c>
      <c r="B5259">
        <v>1283.2700199999999</v>
      </c>
      <c r="C5259">
        <v>1347.76001</v>
      </c>
      <c r="D5259">
        <v>1274.619995</v>
      </c>
      <c r="E5259">
        <v>1347.5600589999999</v>
      </c>
      <c r="F5259">
        <v>1347.5600589999999</v>
      </c>
      <c r="G5259">
        <v>1880700000</v>
      </c>
    </row>
    <row r="5260" spans="1:7" x14ac:dyDescent="0.2">
      <c r="A5260" s="91">
        <v>36895</v>
      </c>
      <c r="B5260">
        <v>1347.5600589999999</v>
      </c>
      <c r="C5260">
        <v>1350.23999</v>
      </c>
      <c r="D5260">
        <v>1329.1400149999999</v>
      </c>
      <c r="E5260">
        <v>1333.339966</v>
      </c>
      <c r="F5260">
        <v>1333.339966</v>
      </c>
      <c r="G5260">
        <v>2131000000</v>
      </c>
    </row>
    <row r="5261" spans="1:7" x14ac:dyDescent="0.2">
      <c r="A5261" s="91">
        <v>36896</v>
      </c>
      <c r="B5261">
        <v>1333.339966</v>
      </c>
      <c r="C5261">
        <v>1334.7700199999999</v>
      </c>
      <c r="D5261">
        <v>1294.9499510000001</v>
      </c>
      <c r="E5261">
        <v>1298.349976</v>
      </c>
      <c r="F5261">
        <v>1298.349976</v>
      </c>
      <c r="G5261">
        <v>1430800000</v>
      </c>
    </row>
    <row r="5262" spans="1:7" x14ac:dyDescent="0.2">
      <c r="A5262" s="91">
        <v>36899</v>
      </c>
      <c r="B5262">
        <v>1298.349976</v>
      </c>
      <c r="C5262">
        <v>1298.349976</v>
      </c>
      <c r="D5262">
        <v>1276.290039</v>
      </c>
      <c r="E5262">
        <v>1295.8599850000001</v>
      </c>
      <c r="F5262">
        <v>1295.8599850000001</v>
      </c>
      <c r="G5262">
        <v>1115500000</v>
      </c>
    </row>
    <row r="5263" spans="1:7" x14ac:dyDescent="0.2">
      <c r="A5263" s="91">
        <v>36900</v>
      </c>
      <c r="B5263">
        <v>1295.8599850000001</v>
      </c>
      <c r="C5263">
        <v>1311.719971</v>
      </c>
      <c r="D5263">
        <v>1295.1400149999999</v>
      </c>
      <c r="E5263">
        <v>1300.8000489999999</v>
      </c>
      <c r="F5263">
        <v>1300.8000489999999</v>
      </c>
      <c r="G5263">
        <v>1191300000</v>
      </c>
    </row>
    <row r="5264" spans="1:7" x14ac:dyDescent="0.2">
      <c r="A5264" s="91">
        <v>36901</v>
      </c>
      <c r="B5264">
        <v>1300.8000489999999</v>
      </c>
      <c r="C5264">
        <v>1313.76001</v>
      </c>
      <c r="D5264">
        <v>1287.280029</v>
      </c>
      <c r="E5264">
        <v>1313.2700199999999</v>
      </c>
      <c r="F5264">
        <v>1313.2700199999999</v>
      </c>
      <c r="G5264">
        <v>1296500000</v>
      </c>
    </row>
    <row r="5265" spans="1:7" x14ac:dyDescent="0.2">
      <c r="A5265" s="91">
        <v>36902</v>
      </c>
      <c r="B5265">
        <v>1313.2700199999999</v>
      </c>
      <c r="C5265">
        <v>1332.1899410000001</v>
      </c>
      <c r="D5265">
        <v>1309.719971</v>
      </c>
      <c r="E5265">
        <v>1326.8199460000001</v>
      </c>
      <c r="F5265">
        <v>1326.8199460000001</v>
      </c>
      <c r="G5265">
        <v>1411200000</v>
      </c>
    </row>
    <row r="5266" spans="1:7" x14ac:dyDescent="0.2">
      <c r="A5266" s="91">
        <v>36903</v>
      </c>
      <c r="B5266">
        <v>1326.8199460000001</v>
      </c>
      <c r="C5266">
        <v>1333.209961</v>
      </c>
      <c r="D5266">
        <v>1311.589966</v>
      </c>
      <c r="E5266">
        <v>1318.5500489999999</v>
      </c>
      <c r="F5266">
        <v>1318.5500489999999</v>
      </c>
      <c r="G5266">
        <v>1276000000</v>
      </c>
    </row>
    <row r="5267" spans="1:7" x14ac:dyDescent="0.2">
      <c r="A5267" s="91">
        <v>36907</v>
      </c>
      <c r="B5267">
        <v>1318.3199460000001</v>
      </c>
      <c r="C5267">
        <v>1327.8100589999999</v>
      </c>
      <c r="D5267">
        <v>1313.329956</v>
      </c>
      <c r="E5267">
        <v>1326.650024</v>
      </c>
      <c r="F5267">
        <v>1326.650024</v>
      </c>
      <c r="G5267">
        <v>1205700000</v>
      </c>
    </row>
    <row r="5268" spans="1:7" x14ac:dyDescent="0.2">
      <c r="A5268" s="91">
        <v>36908</v>
      </c>
      <c r="B5268">
        <v>1326.650024</v>
      </c>
      <c r="C5268">
        <v>1346.920044</v>
      </c>
      <c r="D5268">
        <v>1325.410034</v>
      </c>
      <c r="E5268">
        <v>1329.469971</v>
      </c>
      <c r="F5268">
        <v>1329.469971</v>
      </c>
      <c r="G5268">
        <v>1349100000</v>
      </c>
    </row>
    <row r="5269" spans="1:7" x14ac:dyDescent="0.2">
      <c r="A5269" s="91">
        <v>36909</v>
      </c>
      <c r="B5269">
        <v>1329.8900149999999</v>
      </c>
      <c r="C5269">
        <v>1352.709961</v>
      </c>
      <c r="D5269">
        <v>1327.410034</v>
      </c>
      <c r="E5269">
        <v>1347.969971</v>
      </c>
      <c r="F5269">
        <v>1347.969971</v>
      </c>
      <c r="G5269">
        <v>1445000000</v>
      </c>
    </row>
    <row r="5270" spans="1:7" x14ac:dyDescent="0.2">
      <c r="A5270" s="91">
        <v>36910</v>
      </c>
      <c r="B5270">
        <v>1347.969971</v>
      </c>
      <c r="C5270">
        <v>1354.5500489999999</v>
      </c>
      <c r="D5270">
        <v>1336.73999</v>
      </c>
      <c r="E5270">
        <v>1342.540039</v>
      </c>
      <c r="F5270">
        <v>1342.540039</v>
      </c>
      <c r="G5270">
        <v>1407800000</v>
      </c>
    </row>
    <row r="5271" spans="1:7" x14ac:dyDescent="0.2">
      <c r="A5271" s="91">
        <v>36913</v>
      </c>
      <c r="B5271">
        <v>1342.540039</v>
      </c>
      <c r="C5271">
        <v>1353.619995</v>
      </c>
      <c r="D5271">
        <v>1333.839966</v>
      </c>
      <c r="E5271">
        <v>1342.900024</v>
      </c>
      <c r="F5271">
        <v>1342.900024</v>
      </c>
      <c r="G5271">
        <v>1164000000</v>
      </c>
    </row>
    <row r="5272" spans="1:7" x14ac:dyDescent="0.2">
      <c r="A5272" s="91">
        <v>36914</v>
      </c>
      <c r="B5272">
        <v>1342.900024</v>
      </c>
      <c r="C5272">
        <v>1362.900024</v>
      </c>
      <c r="D5272">
        <v>1339.630005</v>
      </c>
      <c r="E5272">
        <v>1360.400024</v>
      </c>
      <c r="F5272">
        <v>1360.400024</v>
      </c>
      <c r="G5272">
        <v>1232600000</v>
      </c>
    </row>
    <row r="5273" spans="1:7" x14ac:dyDescent="0.2">
      <c r="A5273" s="91">
        <v>36915</v>
      </c>
      <c r="B5273">
        <v>1360.400024</v>
      </c>
      <c r="C5273">
        <v>1369.75</v>
      </c>
      <c r="D5273">
        <v>1357.280029</v>
      </c>
      <c r="E5273">
        <v>1364.3000489999999</v>
      </c>
      <c r="F5273">
        <v>1364.3000489999999</v>
      </c>
      <c r="G5273">
        <v>1309000000</v>
      </c>
    </row>
    <row r="5274" spans="1:7" x14ac:dyDescent="0.2">
      <c r="A5274" s="91">
        <v>36916</v>
      </c>
      <c r="B5274">
        <v>1364.3000489999999</v>
      </c>
      <c r="C5274">
        <v>1367.349976</v>
      </c>
      <c r="D5274">
        <v>1354.630005</v>
      </c>
      <c r="E5274">
        <v>1357.51001</v>
      </c>
      <c r="F5274">
        <v>1357.51001</v>
      </c>
      <c r="G5274">
        <v>1258000000</v>
      </c>
    </row>
    <row r="5275" spans="1:7" x14ac:dyDescent="0.2">
      <c r="A5275" s="91">
        <v>36917</v>
      </c>
      <c r="B5275">
        <v>1357.51001</v>
      </c>
      <c r="C5275">
        <v>1357.51001</v>
      </c>
      <c r="D5275">
        <v>1342.75</v>
      </c>
      <c r="E5275">
        <v>1354.9499510000001</v>
      </c>
      <c r="F5275">
        <v>1354.9499510000001</v>
      </c>
      <c r="G5275">
        <v>1098000000</v>
      </c>
    </row>
    <row r="5276" spans="1:7" x14ac:dyDescent="0.2">
      <c r="A5276" s="91">
        <v>36920</v>
      </c>
      <c r="B5276">
        <v>1354.920044</v>
      </c>
      <c r="C5276">
        <v>1365.540039</v>
      </c>
      <c r="D5276">
        <v>1350.3599850000001</v>
      </c>
      <c r="E5276">
        <v>1364.170044</v>
      </c>
      <c r="F5276">
        <v>1364.170044</v>
      </c>
      <c r="G5276">
        <v>1053100000</v>
      </c>
    </row>
    <row r="5277" spans="1:7" x14ac:dyDescent="0.2">
      <c r="A5277" s="91">
        <v>36921</v>
      </c>
      <c r="B5277">
        <v>1364.170044</v>
      </c>
      <c r="C5277">
        <v>1375.6800539999999</v>
      </c>
      <c r="D5277">
        <v>1356.1999510000001</v>
      </c>
      <c r="E5277">
        <v>1373.7299800000001</v>
      </c>
      <c r="F5277">
        <v>1373.7299800000001</v>
      </c>
      <c r="G5277">
        <v>1149800000</v>
      </c>
    </row>
    <row r="5278" spans="1:7" x14ac:dyDescent="0.2">
      <c r="A5278" s="91">
        <v>36922</v>
      </c>
      <c r="B5278">
        <v>1373.7299800000001</v>
      </c>
      <c r="C5278">
        <v>1383.369995</v>
      </c>
      <c r="D5278">
        <v>1364.660034</v>
      </c>
      <c r="E5278">
        <v>1366.01001</v>
      </c>
      <c r="F5278">
        <v>1366.01001</v>
      </c>
      <c r="G5278">
        <v>1295300000</v>
      </c>
    </row>
    <row r="5279" spans="1:7" x14ac:dyDescent="0.2">
      <c r="A5279" s="91">
        <v>36923</v>
      </c>
      <c r="B5279">
        <v>1366.01001</v>
      </c>
      <c r="C5279">
        <v>1373.5</v>
      </c>
      <c r="D5279">
        <v>1359.339966</v>
      </c>
      <c r="E5279">
        <v>1373.469971</v>
      </c>
      <c r="F5279">
        <v>1373.469971</v>
      </c>
      <c r="G5279">
        <v>1118800000</v>
      </c>
    </row>
    <row r="5280" spans="1:7" x14ac:dyDescent="0.2">
      <c r="A5280" s="91">
        <v>36924</v>
      </c>
      <c r="B5280">
        <v>1373.469971</v>
      </c>
      <c r="C5280">
        <v>1376.380005</v>
      </c>
      <c r="D5280">
        <v>1348.719971</v>
      </c>
      <c r="E5280">
        <v>1349.469971</v>
      </c>
      <c r="F5280">
        <v>1349.469971</v>
      </c>
      <c r="G5280">
        <v>1048400000</v>
      </c>
    </row>
    <row r="5281" spans="1:7" x14ac:dyDescent="0.2">
      <c r="A5281" s="91">
        <v>36927</v>
      </c>
      <c r="B5281">
        <v>1349.469971</v>
      </c>
      <c r="C5281">
        <v>1354.5600589999999</v>
      </c>
      <c r="D5281">
        <v>1344.4799800000001</v>
      </c>
      <c r="E5281">
        <v>1354.3100589999999</v>
      </c>
      <c r="F5281">
        <v>1354.3100589999999</v>
      </c>
      <c r="G5281">
        <v>1013000000</v>
      </c>
    </row>
    <row r="5282" spans="1:7" x14ac:dyDescent="0.2">
      <c r="A5282" s="91">
        <v>36928</v>
      </c>
      <c r="B5282">
        <v>1354.3100589999999</v>
      </c>
      <c r="C5282">
        <v>1363.5500489999999</v>
      </c>
      <c r="D5282">
        <v>1350.040039</v>
      </c>
      <c r="E5282">
        <v>1352.26001</v>
      </c>
      <c r="F5282">
        <v>1352.26001</v>
      </c>
      <c r="G5282">
        <v>1059600000</v>
      </c>
    </row>
    <row r="5283" spans="1:7" x14ac:dyDescent="0.2">
      <c r="A5283" s="91">
        <v>36929</v>
      </c>
      <c r="B5283">
        <v>1352.26001</v>
      </c>
      <c r="C5283">
        <v>1352.26001</v>
      </c>
      <c r="D5283">
        <v>1334.26001</v>
      </c>
      <c r="E5283">
        <v>1340.8900149999999</v>
      </c>
      <c r="F5283">
        <v>1340.8900149999999</v>
      </c>
      <c r="G5283">
        <v>1158300000</v>
      </c>
    </row>
    <row r="5284" spans="1:7" x14ac:dyDescent="0.2">
      <c r="A5284" s="91">
        <v>36930</v>
      </c>
      <c r="B5284">
        <v>1341.099976</v>
      </c>
      <c r="C5284">
        <v>1350.3199460000001</v>
      </c>
      <c r="D5284">
        <v>1332.420044</v>
      </c>
      <c r="E5284">
        <v>1332.530029</v>
      </c>
      <c r="F5284">
        <v>1332.530029</v>
      </c>
      <c r="G5284">
        <v>1107200000</v>
      </c>
    </row>
    <row r="5285" spans="1:7" x14ac:dyDescent="0.2">
      <c r="A5285" s="91">
        <v>36931</v>
      </c>
      <c r="B5285">
        <v>1332.530029</v>
      </c>
      <c r="C5285">
        <v>1332.530029</v>
      </c>
      <c r="D5285">
        <v>1309.9799800000001</v>
      </c>
      <c r="E5285">
        <v>1314.76001</v>
      </c>
      <c r="F5285">
        <v>1314.76001</v>
      </c>
      <c r="G5285">
        <v>1075500000</v>
      </c>
    </row>
    <row r="5286" spans="1:7" x14ac:dyDescent="0.2">
      <c r="A5286" s="91">
        <v>36934</v>
      </c>
      <c r="B5286">
        <v>1314.76001</v>
      </c>
      <c r="C5286">
        <v>1330.959961</v>
      </c>
      <c r="D5286">
        <v>1313.6400149999999</v>
      </c>
      <c r="E5286">
        <v>1330.3100589999999</v>
      </c>
      <c r="F5286">
        <v>1330.3100589999999</v>
      </c>
      <c r="G5286">
        <v>1039100000</v>
      </c>
    </row>
    <row r="5287" spans="1:7" x14ac:dyDescent="0.2">
      <c r="A5287" s="91">
        <v>36935</v>
      </c>
      <c r="B5287">
        <v>1330.3100589999999</v>
      </c>
      <c r="C5287">
        <v>1336.619995</v>
      </c>
      <c r="D5287">
        <v>1317.51001</v>
      </c>
      <c r="E5287">
        <v>1318.8000489999999</v>
      </c>
      <c r="F5287">
        <v>1318.8000489999999</v>
      </c>
      <c r="G5287">
        <v>1075200000</v>
      </c>
    </row>
    <row r="5288" spans="1:7" x14ac:dyDescent="0.2">
      <c r="A5288" s="91">
        <v>36936</v>
      </c>
      <c r="B5288">
        <v>1318.8000489999999</v>
      </c>
      <c r="C5288">
        <v>1320.7299800000001</v>
      </c>
      <c r="D5288">
        <v>1304.719971</v>
      </c>
      <c r="E5288">
        <v>1315.920044</v>
      </c>
      <c r="F5288">
        <v>1315.920044</v>
      </c>
      <c r="G5288">
        <v>1150300000</v>
      </c>
    </row>
    <row r="5289" spans="1:7" x14ac:dyDescent="0.2">
      <c r="A5289" s="91">
        <v>36937</v>
      </c>
      <c r="B5289">
        <v>1315.920044</v>
      </c>
      <c r="C5289">
        <v>1331.290039</v>
      </c>
      <c r="D5289">
        <v>1315.920044</v>
      </c>
      <c r="E5289">
        <v>1326.6099850000001</v>
      </c>
      <c r="F5289">
        <v>1326.6099850000001</v>
      </c>
      <c r="G5289">
        <v>1153700000</v>
      </c>
    </row>
    <row r="5290" spans="1:7" x14ac:dyDescent="0.2">
      <c r="A5290" s="91">
        <v>36938</v>
      </c>
      <c r="B5290">
        <v>1326.6099850000001</v>
      </c>
      <c r="C5290">
        <v>1326.6099850000001</v>
      </c>
      <c r="D5290">
        <v>1293.1800539999999</v>
      </c>
      <c r="E5290">
        <v>1301.530029</v>
      </c>
      <c r="F5290">
        <v>1301.530029</v>
      </c>
      <c r="G5290">
        <v>1257200000</v>
      </c>
    </row>
    <row r="5291" spans="1:7" x14ac:dyDescent="0.2">
      <c r="A5291" s="91">
        <v>36942</v>
      </c>
      <c r="B5291">
        <v>1301.530029</v>
      </c>
      <c r="C5291">
        <v>1307.160034</v>
      </c>
      <c r="D5291">
        <v>1278.4399410000001</v>
      </c>
      <c r="E5291">
        <v>1278.9399410000001</v>
      </c>
      <c r="F5291">
        <v>1278.9399410000001</v>
      </c>
      <c r="G5291">
        <v>1112200000</v>
      </c>
    </row>
    <row r="5292" spans="1:7" x14ac:dyDescent="0.2">
      <c r="A5292" s="91">
        <v>36943</v>
      </c>
      <c r="B5292">
        <v>1278.9399410000001</v>
      </c>
      <c r="C5292">
        <v>1282.969971</v>
      </c>
      <c r="D5292">
        <v>1253.160034</v>
      </c>
      <c r="E5292">
        <v>1255.2700199999999</v>
      </c>
      <c r="F5292">
        <v>1255.2700199999999</v>
      </c>
      <c r="G5292">
        <v>1208500000</v>
      </c>
    </row>
    <row r="5293" spans="1:7" x14ac:dyDescent="0.2">
      <c r="A5293" s="91">
        <v>36944</v>
      </c>
      <c r="B5293">
        <v>1255.2700199999999</v>
      </c>
      <c r="C5293">
        <v>1259.9399410000001</v>
      </c>
      <c r="D5293">
        <v>1228.329956</v>
      </c>
      <c r="E5293">
        <v>1252.8199460000001</v>
      </c>
      <c r="F5293">
        <v>1252.8199460000001</v>
      </c>
      <c r="G5293">
        <v>1365900000</v>
      </c>
    </row>
    <row r="5294" spans="1:7" x14ac:dyDescent="0.2">
      <c r="A5294" s="91">
        <v>36945</v>
      </c>
      <c r="B5294">
        <v>1252.8199460000001</v>
      </c>
      <c r="C5294">
        <v>1252.8199460000001</v>
      </c>
      <c r="D5294">
        <v>1215.4399410000001</v>
      </c>
      <c r="E5294">
        <v>1245.8599850000001</v>
      </c>
      <c r="F5294">
        <v>1245.8599850000001</v>
      </c>
      <c r="G5294">
        <v>1231300000</v>
      </c>
    </row>
    <row r="5295" spans="1:7" x14ac:dyDescent="0.2">
      <c r="A5295" s="91">
        <v>36948</v>
      </c>
      <c r="B5295">
        <v>1245.8599850000001</v>
      </c>
      <c r="C5295">
        <v>1267.6899410000001</v>
      </c>
      <c r="D5295">
        <v>1241.709961</v>
      </c>
      <c r="E5295">
        <v>1267.650024</v>
      </c>
      <c r="F5295">
        <v>1267.650024</v>
      </c>
      <c r="G5295">
        <v>1130800000</v>
      </c>
    </row>
    <row r="5296" spans="1:7" x14ac:dyDescent="0.2">
      <c r="A5296" s="91">
        <v>36949</v>
      </c>
      <c r="B5296">
        <v>1267.650024</v>
      </c>
      <c r="C5296">
        <v>1272.76001</v>
      </c>
      <c r="D5296">
        <v>1252.26001</v>
      </c>
      <c r="E5296">
        <v>1257.9399410000001</v>
      </c>
      <c r="F5296">
        <v>1257.9399410000001</v>
      </c>
      <c r="G5296">
        <v>1114100000</v>
      </c>
    </row>
    <row r="5297" spans="1:7" x14ac:dyDescent="0.2">
      <c r="A5297" s="91">
        <v>36950</v>
      </c>
      <c r="B5297">
        <v>1257.9399410000001</v>
      </c>
      <c r="C5297">
        <v>1263.469971</v>
      </c>
      <c r="D5297">
        <v>1229.650024</v>
      </c>
      <c r="E5297">
        <v>1239.9399410000001</v>
      </c>
      <c r="F5297">
        <v>1239.9399410000001</v>
      </c>
      <c r="G5297">
        <v>1225300000</v>
      </c>
    </row>
    <row r="5298" spans="1:7" x14ac:dyDescent="0.2">
      <c r="A5298" s="91">
        <v>36951</v>
      </c>
      <c r="B5298">
        <v>1239.9399410000001</v>
      </c>
      <c r="C5298">
        <v>1241.3599850000001</v>
      </c>
      <c r="D5298">
        <v>1214.5</v>
      </c>
      <c r="E5298">
        <v>1241.2299800000001</v>
      </c>
      <c r="F5298">
        <v>1241.2299800000001</v>
      </c>
      <c r="G5298">
        <v>1294900000</v>
      </c>
    </row>
    <row r="5299" spans="1:7" x14ac:dyDescent="0.2">
      <c r="A5299" s="91">
        <v>36952</v>
      </c>
      <c r="B5299">
        <v>1241.2299800000001</v>
      </c>
      <c r="C5299">
        <v>1251.01001</v>
      </c>
      <c r="D5299">
        <v>1219.73999</v>
      </c>
      <c r="E5299">
        <v>1234.1800539999999</v>
      </c>
      <c r="F5299">
        <v>1234.1800539999999</v>
      </c>
      <c r="G5299">
        <v>1294000000</v>
      </c>
    </row>
    <row r="5300" spans="1:7" x14ac:dyDescent="0.2">
      <c r="A5300" s="91">
        <v>36955</v>
      </c>
      <c r="B5300">
        <v>1234.1800539999999</v>
      </c>
      <c r="C5300">
        <v>1242.5500489999999</v>
      </c>
      <c r="D5300">
        <v>1234.040039</v>
      </c>
      <c r="E5300">
        <v>1241.410034</v>
      </c>
      <c r="F5300">
        <v>1241.410034</v>
      </c>
      <c r="G5300">
        <v>929200000</v>
      </c>
    </row>
    <row r="5301" spans="1:7" x14ac:dyDescent="0.2">
      <c r="A5301" s="91">
        <v>36956</v>
      </c>
      <c r="B5301">
        <v>1241.410034</v>
      </c>
      <c r="C5301">
        <v>1267.420044</v>
      </c>
      <c r="D5301">
        <v>1241.410034</v>
      </c>
      <c r="E5301">
        <v>1253.8000489999999</v>
      </c>
      <c r="F5301">
        <v>1253.8000489999999</v>
      </c>
      <c r="G5301">
        <v>1091800000</v>
      </c>
    </row>
    <row r="5302" spans="1:7" x14ac:dyDescent="0.2">
      <c r="A5302" s="91">
        <v>36957</v>
      </c>
      <c r="B5302">
        <v>1253.8000489999999</v>
      </c>
      <c r="C5302">
        <v>1263.8599850000001</v>
      </c>
      <c r="D5302">
        <v>1253.8000489999999</v>
      </c>
      <c r="E5302">
        <v>1261.8900149999999</v>
      </c>
      <c r="F5302">
        <v>1261.8900149999999</v>
      </c>
      <c r="G5302">
        <v>1132200000</v>
      </c>
    </row>
    <row r="5303" spans="1:7" x14ac:dyDescent="0.2">
      <c r="A5303" s="91">
        <v>36958</v>
      </c>
      <c r="B5303">
        <v>1261.8900149999999</v>
      </c>
      <c r="C5303">
        <v>1266.5</v>
      </c>
      <c r="D5303">
        <v>1257.599976</v>
      </c>
      <c r="E5303">
        <v>1264.73999</v>
      </c>
      <c r="F5303">
        <v>1264.73999</v>
      </c>
      <c r="G5303">
        <v>1114100000</v>
      </c>
    </row>
    <row r="5304" spans="1:7" x14ac:dyDescent="0.2">
      <c r="A5304" s="91">
        <v>36959</v>
      </c>
      <c r="B5304">
        <v>1264.73999</v>
      </c>
      <c r="C5304">
        <v>1264.73999</v>
      </c>
      <c r="D5304">
        <v>1228.420044</v>
      </c>
      <c r="E5304">
        <v>1233.420044</v>
      </c>
      <c r="F5304">
        <v>1233.420044</v>
      </c>
      <c r="G5304">
        <v>1085900000</v>
      </c>
    </row>
    <row r="5305" spans="1:7" x14ac:dyDescent="0.2">
      <c r="A5305" s="91">
        <v>36962</v>
      </c>
      <c r="B5305">
        <v>1233.420044</v>
      </c>
      <c r="C5305">
        <v>1233.420044</v>
      </c>
      <c r="D5305">
        <v>1176.780029</v>
      </c>
      <c r="E5305">
        <v>1180.160034</v>
      </c>
      <c r="F5305">
        <v>1180.160034</v>
      </c>
      <c r="G5305">
        <v>1229000000</v>
      </c>
    </row>
    <row r="5306" spans="1:7" x14ac:dyDescent="0.2">
      <c r="A5306" s="91">
        <v>36963</v>
      </c>
      <c r="B5306">
        <v>1180.160034</v>
      </c>
      <c r="C5306">
        <v>1197.829956</v>
      </c>
      <c r="D5306">
        <v>1171.5</v>
      </c>
      <c r="E5306">
        <v>1197.660034</v>
      </c>
      <c r="F5306">
        <v>1197.660034</v>
      </c>
      <c r="G5306">
        <v>1360900000</v>
      </c>
    </row>
    <row r="5307" spans="1:7" x14ac:dyDescent="0.2">
      <c r="A5307" s="91">
        <v>36964</v>
      </c>
      <c r="B5307">
        <v>1197.660034</v>
      </c>
      <c r="C5307">
        <v>1197.660034</v>
      </c>
      <c r="D5307">
        <v>1155.349976</v>
      </c>
      <c r="E5307">
        <v>1166.709961</v>
      </c>
      <c r="F5307">
        <v>1166.709961</v>
      </c>
      <c r="G5307">
        <v>1397400000</v>
      </c>
    </row>
    <row r="5308" spans="1:7" x14ac:dyDescent="0.2">
      <c r="A5308" s="91">
        <v>36965</v>
      </c>
      <c r="B5308">
        <v>1166.709961</v>
      </c>
      <c r="C5308">
        <v>1182.040039</v>
      </c>
      <c r="D5308">
        <v>1166.709961</v>
      </c>
      <c r="E5308">
        <v>1173.5600589999999</v>
      </c>
      <c r="F5308">
        <v>1173.5600589999999</v>
      </c>
      <c r="G5308">
        <v>1259500000</v>
      </c>
    </row>
    <row r="5309" spans="1:7" x14ac:dyDescent="0.2">
      <c r="A5309" s="91">
        <v>36966</v>
      </c>
      <c r="B5309">
        <v>1173.5600589999999</v>
      </c>
      <c r="C5309">
        <v>1173.5600589999999</v>
      </c>
      <c r="D5309">
        <v>1148.6400149999999</v>
      </c>
      <c r="E5309">
        <v>1150.530029</v>
      </c>
      <c r="F5309">
        <v>1150.530029</v>
      </c>
      <c r="G5309">
        <v>1543560000</v>
      </c>
    </row>
    <row r="5310" spans="1:7" x14ac:dyDescent="0.2">
      <c r="A5310" s="91">
        <v>36969</v>
      </c>
      <c r="B5310">
        <v>1150.530029</v>
      </c>
      <c r="C5310">
        <v>1173.5</v>
      </c>
      <c r="D5310">
        <v>1147.1800539999999</v>
      </c>
      <c r="E5310">
        <v>1170.8100589999999</v>
      </c>
      <c r="F5310">
        <v>1170.8100589999999</v>
      </c>
      <c r="G5310">
        <v>1126200000</v>
      </c>
    </row>
    <row r="5311" spans="1:7" x14ac:dyDescent="0.2">
      <c r="A5311" s="91">
        <v>36970</v>
      </c>
      <c r="B5311">
        <v>1170.8100589999999</v>
      </c>
      <c r="C5311">
        <v>1180.5600589999999</v>
      </c>
      <c r="D5311">
        <v>1142.1899410000001</v>
      </c>
      <c r="E5311">
        <v>1142.619995</v>
      </c>
      <c r="F5311">
        <v>1142.619995</v>
      </c>
      <c r="G5311">
        <v>1235900000</v>
      </c>
    </row>
    <row r="5312" spans="1:7" x14ac:dyDescent="0.2">
      <c r="A5312" s="91">
        <v>36971</v>
      </c>
      <c r="B5312">
        <v>1142.619995</v>
      </c>
      <c r="C5312">
        <v>1149.3900149999999</v>
      </c>
      <c r="D5312">
        <v>1118.73999</v>
      </c>
      <c r="E5312">
        <v>1122.1400149999999</v>
      </c>
      <c r="F5312">
        <v>1122.1400149999999</v>
      </c>
      <c r="G5312">
        <v>1346300000</v>
      </c>
    </row>
    <row r="5313" spans="1:7" x14ac:dyDescent="0.2">
      <c r="A5313" s="91">
        <v>36972</v>
      </c>
      <c r="B5313">
        <v>1122.1400149999999</v>
      </c>
      <c r="C5313">
        <v>1124.2700199999999</v>
      </c>
      <c r="D5313">
        <v>1081.1899410000001</v>
      </c>
      <c r="E5313">
        <v>1117.579956</v>
      </c>
      <c r="F5313">
        <v>1117.579956</v>
      </c>
      <c r="G5313">
        <v>1723950000</v>
      </c>
    </row>
    <row r="5314" spans="1:7" x14ac:dyDescent="0.2">
      <c r="A5314" s="91">
        <v>36973</v>
      </c>
      <c r="B5314">
        <v>1117.579956</v>
      </c>
      <c r="C5314">
        <v>1141.829956</v>
      </c>
      <c r="D5314">
        <v>1117.579956</v>
      </c>
      <c r="E5314">
        <v>1139.829956</v>
      </c>
      <c r="F5314">
        <v>1139.829956</v>
      </c>
      <c r="G5314">
        <v>1364900000</v>
      </c>
    </row>
    <row r="5315" spans="1:7" x14ac:dyDescent="0.2">
      <c r="A5315" s="91">
        <v>36976</v>
      </c>
      <c r="B5315">
        <v>1139.829956</v>
      </c>
      <c r="C5315">
        <v>1160.0200199999999</v>
      </c>
      <c r="D5315">
        <v>1139.829956</v>
      </c>
      <c r="E5315">
        <v>1152.6899410000001</v>
      </c>
      <c r="F5315">
        <v>1152.6899410000001</v>
      </c>
      <c r="G5315">
        <v>1114000000</v>
      </c>
    </row>
    <row r="5316" spans="1:7" x14ac:dyDescent="0.2">
      <c r="A5316" s="91">
        <v>36977</v>
      </c>
      <c r="B5316">
        <v>1152.6899410000001</v>
      </c>
      <c r="C5316">
        <v>1183.349976</v>
      </c>
      <c r="D5316">
        <v>1150.959961</v>
      </c>
      <c r="E5316">
        <v>1182.170044</v>
      </c>
      <c r="F5316">
        <v>1182.170044</v>
      </c>
      <c r="G5316">
        <v>1314200000</v>
      </c>
    </row>
    <row r="5317" spans="1:7" x14ac:dyDescent="0.2">
      <c r="A5317" s="91">
        <v>36978</v>
      </c>
      <c r="B5317">
        <v>1182.170044</v>
      </c>
      <c r="C5317">
        <v>1182.170044</v>
      </c>
      <c r="D5317">
        <v>1147.829956</v>
      </c>
      <c r="E5317">
        <v>1153.290039</v>
      </c>
      <c r="F5317">
        <v>1153.290039</v>
      </c>
      <c r="G5317">
        <v>1333400000</v>
      </c>
    </row>
    <row r="5318" spans="1:7" x14ac:dyDescent="0.2">
      <c r="A5318" s="91">
        <v>36979</v>
      </c>
      <c r="B5318">
        <v>1153.290039</v>
      </c>
      <c r="C5318">
        <v>1161.6899410000001</v>
      </c>
      <c r="D5318">
        <v>1136.26001</v>
      </c>
      <c r="E5318">
        <v>1147.9499510000001</v>
      </c>
      <c r="F5318">
        <v>1147.9499510000001</v>
      </c>
      <c r="G5318">
        <v>1234500000</v>
      </c>
    </row>
    <row r="5319" spans="1:7" x14ac:dyDescent="0.2">
      <c r="A5319" s="91">
        <v>36980</v>
      </c>
      <c r="B5319">
        <v>1147.9499510000001</v>
      </c>
      <c r="C5319">
        <v>1162.8000489999999</v>
      </c>
      <c r="D5319">
        <v>1143.829956</v>
      </c>
      <c r="E5319">
        <v>1160.329956</v>
      </c>
      <c r="F5319">
        <v>1160.329956</v>
      </c>
      <c r="G5319">
        <v>1280800000</v>
      </c>
    </row>
    <row r="5320" spans="1:7" x14ac:dyDescent="0.2">
      <c r="A5320" s="91">
        <v>36983</v>
      </c>
      <c r="B5320">
        <v>1160.329956</v>
      </c>
      <c r="C5320">
        <v>1169.51001</v>
      </c>
      <c r="D5320">
        <v>1137.51001</v>
      </c>
      <c r="E5320">
        <v>1145.869995</v>
      </c>
      <c r="F5320">
        <v>1145.869995</v>
      </c>
      <c r="G5320">
        <v>1254900000</v>
      </c>
    </row>
    <row r="5321" spans="1:7" x14ac:dyDescent="0.2">
      <c r="A5321" s="91">
        <v>36984</v>
      </c>
      <c r="B5321">
        <v>1145.869995</v>
      </c>
      <c r="C5321">
        <v>1145.869995</v>
      </c>
      <c r="D5321">
        <v>1100.1899410000001</v>
      </c>
      <c r="E5321">
        <v>1106.459961</v>
      </c>
      <c r="F5321">
        <v>1106.459961</v>
      </c>
      <c r="G5321">
        <v>1386100000</v>
      </c>
    </row>
    <row r="5322" spans="1:7" x14ac:dyDescent="0.2">
      <c r="A5322" s="91">
        <v>36985</v>
      </c>
      <c r="B5322">
        <v>1106.459961</v>
      </c>
      <c r="C5322">
        <v>1117.5</v>
      </c>
      <c r="D5322">
        <v>1091.98999</v>
      </c>
      <c r="E5322">
        <v>1103.25</v>
      </c>
      <c r="F5322">
        <v>1103.25</v>
      </c>
      <c r="G5322">
        <v>1425590000</v>
      </c>
    </row>
    <row r="5323" spans="1:7" x14ac:dyDescent="0.2">
      <c r="A5323" s="91">
        <v>36986</v>
      </c>
      <c r="B5323">
        <v>1103.25</v>
      </c>
      <c r="C5323">
        <v>1151.469971</v>
      </c>
      <c r="D5323">
        <v>1103.25</v>
      </c>
      <c r="E5323">
        <v>1151.4399410000001</v>
      </c>
      <c r="F5323">
        <v>1151.4399410000001</v>
      </c>
      <c r="G5323">
        <v>1368000000</v>
      </c>
    </row>
    <row r="5324" spans="1:7" x14ac:dyDescent="0.2">
      <c r="A5324" s="91">
        <v>36987</v>
      </c>
      <c r="B5324">
        <v>1151.4399410000001</v>
      </c>
      <c r="C5324">
        <v>1151.4399410000001</v>
      </c>
      <c r="D5324">
        <v>1119.290039</v>
      </c>
      <c r="E5324">
        <v>1128.4300539999999</v>
      </c>
      <c r="F5324">
        <v>1128.4300539999999</v>
      </c>
      <c r="G5324">
        <v>1266800000</v>
      </c>
    </row>
    <row r="5325" spans="1:7" x14ac:dyDescent="0.2">
      <c r="A5325" s="91">
        <v>36990</v>
      </c>
      <c r="B5325">
        <v>1128.4300539999999</v>
      </c>
      <c r="C5325">
        <v>1146.130005</v>
      </c>
      <c r="D5325">
        <v>1126.380005</v>
      </c>
      <c r="E5325">
        <v>1137.589966</v>
      </c>
      <c r="F5325">
        <v>1137.589966</v>
      </c>
      <c r="G5325">
        <v>1062800000</v>
      </c>
    </row>
    <row r="5326" spans="1:7" x14ac:dyDescent="0.2">
      <c r="A5326" s="91">
        <v>36991</v>
      </c>
      <c r="B5326">
        <v>1137.589966</v>
      </c>
      <c r="C5326">
        <v>1173.920044</v>
      </c>
      <c r="D5326">
        <v>1137.589966</v>
      </c>
      <c r="E5326">
        <v>1168.380005</v>
      </c>
      <c r="F5326">
        <v>1168.380005</v>
      </c>
      <c r="G5326">
        <v>1349600000</v>
      </c>
    </row>
    <row r="5327" spans="1:7" x14ac:dyDescent="0.2">
      <c r="A5327" s="91">
        <v>36992</v>
      </c>
      <c r="B5327">
        <v>1168.380005</v>
      </c>
      <c r="C5327">
        <v>1182.23999</v>
      </c>
      <c r="D5327">
        <v>1160.26001</v>
      </c>
      <c r="E5327">
        <v>1165.8900149999999</v>
      </c>
      <c r="F5327">
        <v>1165.8900149999999</v>
      </c>
      <c r="G5327">
        <v>1290300000</v>
      </c>
    </row>
    <row r="5328" spans="1:7" x14ac:dyDescent="0.2">
      <c r="A5328" s="91">
        <v>36993</v>
      </c>
      <c r="B5328">
        <v>1165.8900149999999</v>
      </c>
      <c r="C5328">
        <v>1183.51001</v>
      </c>
      <c r="D5328">
        <v>1157.7299800000001</v>
      </c>
      <c r="E5328">
        <v>1183.5</v>
      </c>
      <c r="F5328">
        <v>1183.5</v>
      </c>
      <c r="G5328">
        <v>1102000000</v>
      </c>
    </row>
    <row r="5329" spans="1:7" x14ac:dyDescent="0.2">
      <c r="A5329" s="91">
        <v>36997</v>
      </c>
      <c r="B5329">
        <v>1183.5</v>
      </c>
      <c r="C5329">
        <v>1184.6400149999999</v>
      </c>
      <c r="D5329">
        <v>1167.380005</v>
      </c>
      <c r="E5329">
        <v>1179.6800539999999</v>
      </c>
      <c r="F5329">
        <v>1179.6800539999999</v>
      </c>
      <c r="G5329">
        <v>913900000</v>
      </c>
    </row>
    <row r="5330" spans="1:7" x14ac:dyDescent="0.2">
      <c r="A5330" s="91">
        <v>36998</v>
      </c>
      <c r="B5330">
        <v>1179.6800539999999</v>
      </c>
      <c r="C5330">
        <v>1192.25</v>
      </c>
      <c r="D5330">
        <v>1168.900024</v>
      </c>
      <c r="E5330">
        <v>1191.8100589999999</v>
      </c>
      <c r="F5330">
        <v>1191.8100589999999</v>
      </c>
      <c r="G5330">
        <v>1109600000</v>
      </c>
    </row>
    <row r="5331" spans="1:7" x14ac:dyDescent="0.2">
      <c r="A5331" s="91">
        <v>36999</v>
      </c>
      <c r="B5331">
        <v>1191.8100589999999</v>
      </c>
      <c r="C5331">
        <v>1248.420044</v>
      </c>
      <c r="D5331">
        <v>1191.8100589999999</v>
      </c>
      <c r="E5331">
        <v>1238.160034</v>
      </c>
      <c r="F5331">
        <v>1238.160034</v>
      </c>
      <c r="G5331">
        <v>1918900000</v>
      </c>
    </row>
    <row r="5332" spans="1:7" x14ac:dyDescent="0.2">
      <c r="A5332" s="91">
        <v>37000</v>
      </c>
      <c r="B5332">
        <v>1238.160034</v>
      </c>
      <c r="C5332">
        <v>1253.709961</v>
      </c>
      <c r="D5332">
        <v>1233.3900149999999</v>
      </c>
      <c r="E5332">
        <v>1253.6899410000001</v>
      </c>
      <c r="F5332">
        <v>1253.6899410000001</v>
      </c>
      <c r="G5332">
        <v>1486800000</v>
      </c>
    </row>
    <row r="5333" spans="1:7" x14ac:dyDescent="0.2">
      <c r="A5333" s="91">
        <v>37001</v>
      </c>
      <c r="B5333">
        <v>1253.6999510000001</v>
      </c>
      <c r="C5333">
        <v>1253.6999510000001</v>
      </c>
      <c r="D5333">
        <v>1234.410034</v>
      </c>
      <c r="E5333">
        <v>1242.9799800000001</v>
      </c>
      <c r="F5333">
        <v>1242.9799800000001</v>
      </c>
      <c r="G5333">
        <v>1338700000</v>
      </c>
    </row>
    <row r="5334" spans="1:7" x14ac:dyDescent="0.2">
      <c r="A5334" s="91">
        <v>37004</v>
      </c>
      <c r="B5334">
        <v>1242.9799800000001</v>
      </c>
      <c r="C5334">
        <v>1242.9799800000001</v>
      </c>
      <c r="D5334">
        <v>1217.469971</v>
      </c>
      <c r="E5334">
        <v>1224.3599850000001</v>
      </c>
      <c r="F5334">
        <v>1224.3599850000001</v>
      </c>
      <c r="G5334">
        <v>1012600000</v>
      </c>
    </row>
    <row r="5335" spans="1:7" x14ac:dyDescent="0.2">
      <c r="A5335" s="91">
        <v>37005</v>
      </c>
      <c r="B5335">
        <v>1224.3599850000001</v>
      </c>
      <c r="C5335">
        <v>1233.540039</v>
      </c>
      <c r="D5335">
        <v>1208.8900149999999</v>
      </c>
      <c r="E5335">
        <v>1209.469971</v>
      </c>
      <c r="F5335">
        <v>1209.469971</v>
      </c>
      <c r="G5335">
        <v>1216500000</v>
      </c>
    </row>
    <row r="5336" spans="1:7" x14ac:dyDescent="0.2">
      <c r="A5336" s="91">
        <v>37006</v>
      </c>
      <c r="B5336">
        <v>1209.469971</v>
      </c>
      <c r="C5336">
        <v>1232.3599850000001</v>
      </c>
      <c r="D5336">
        <v>1207.380005</v>
      </c>
      <c r="E5336">
        <v>1228.75</v>
      </c>
      <c r="F5336">
        <v>1228.75</v>
      </c>
      <c r="G5336">
        <v>1203600000</v>
      </c>
    </row>
    <row r="5337" spans="1:7" x14ac:dyDescent="0.2">
      <c r="A5337" s="91">
        <v>37007</v>
      </c>
      <c r="B5337">
        <v>1228.75</v>
      </c>
      <c r="C5337">
        <v>1248.3000489999999</v>
      </c>
      <c r="D5337">
        <v>1228.75</v>
      </c>
      <c r="E5337">
        <v>1234.5200199999999</v>
      </c>
      <c r="F5337">
        <v>1234.5200199999999</v>
      </c>
      <c r="G5337">
        <v>1345200000</v>
      </c>
    </row>
    <row r="5338" spans="1:7" x14ac:dyDescent="0.2">
      <c r="A5338" s="91">
        <v>37008</v>
      </c>
      <c r="B5338">
        <v>1234.5200199999999</v>
      </c>
      <c r="C5338">
        <v>1253.0699460000001</v>
      </c>
      <c r="D5338">
        <v>1234.5200199999999</v>
      </c>
      <c r="E5338">
        <v>1253.0500489999999</v>
      </c>
      <c r="F5338">
        <v>1253.0500489999999</v>
      </c>
      <c r="G5338">
        <v>1091300000</v>
      </c>
    </row>
    <row r="5339" spans="1:7" x14ac:dyDescent="0.2">
      <c r="A5339" s="91">
        <v>37011</v>
      </c>
      <c r="B5339">
        <v>1253.0500489999999</v>
      </c>
      <c r="C5339">
        <v>1269.3000489999999</v>
      </c>
      <c r="D5339">
        <v>1243.98999</v>
      </c>
      <c r="E5339">
        <v>1249.459961</v>
      </c>
      <c r="F5339">
        <v>1249.459961</v>
      </c>
      <c r="G5339">
        <v>1266800000</v>
      </c>
    </row>
    <row r="5340" spans="1:7" x14ac:dyDescent="0.2">
      <c r="A5340" s="91">
        <v>37012</v>
      </c>
      <c r="B5340">
        <v>1249.459961</v>
      </c>
      <c r="C5340">
        <v>1266.469971</v>
      </c>
      <c r="D5340">
        <v>1243.5500489999999</v>
      </c>
      <c r="E5340">
        <v>1266.4399410000001</v>
      </c>
      <c r="F5340">
        <v>1266.4399410000001</v>
      </c>
      <c r="G5340">
        <v>1181300000</v>
      </c>
    </row>
    <row r="5341" spans="1:7" x14ac:dyDescent="0.2">
      <c r="A5341" s="91">
        <v>37013</v>
      </c>
      <c r="B5341">
        <v>1266.4399410000001</v>
      </c>
      <c r="C5341">
        <v>1272.9300539999999</v>
      </c>
      <c r="D5341">
        <v>1257.6999510000001</v>
      </c>
      <c r="E5341">
        <v>1267.4300539999999</v>
      </c>
      <c r="F5341">
        <v>1267.4300539999999</v>
      </c>
      <c r="G5341">
        <v>1342200000</v>
      </c>
    </row>
    <row r="5342" spans="1:7" x14ac:dyDescent="0.2">
      <c r="A5342" s="91">
        <v>37014</v>
      </c>
      <c r="B5342">
        <v>1267.4300539999999</v>
      </c>
      <c r="C5342">
        <v>1267.4300539999999</v>
      </c>
      <c r="D5342">
        <v>1239.880005</v>
      </c>
      <c r="E5342">
        <v>1248.579956</v>
      </c>
      <c r="F5342">
        <v>1248.579956</v>
      </c>
      <c r="G5342">
        <v>1137900000</v>
      </c>
    </row>
    <row r="5343" spans="1:7" x14ac:dyDescent="0.2">
      <c r="A5343" s="91">
        <v>37015</v>
      </c>
      <c r="B5343">
        <v>1248.579956</v>
      </c>
      <c r="C5343">
        <v>1267.51001</v>
      </c>
      <c r="D5343">
        <v>1232</v>
      </c>
      <c r="E5343">
        <v>1266.6099850000001</v>
      </c>
      <c r="F5343">
        <v>1266.6099850000001</v>
      </c>
      <c r="G5343">
        <v>1082100000</v>
      </c>
    </row>
    <row r="5344" spans="1:7" x14ac:dyDescent="0.2">
      <c r="A5344" s="91">
        <v>37018</v>
      </c>
      <c r="B5344">
        <v>1266.6099850000001</v>
      </c>
      <c r="C5344">
        <v>1270</v>
      </c>
      <c r="D5344">
        <v>1259.1899410000001</v>
      </c>
      <c r="E5344">
        <v>1263.51001</v>
      </c>
      <c r="F5344">
        <v>1263.51001</v>
      </c>
      <c r="G5344">
        <v>949000000</v>
      </c>
    </row>
    <row r="5345" spans="1:7" x14ac:dyDescent="0.2">
      <c r="A5345" s="91">
        <v>37019</v>
      </c>
      <c r="B5345">
        <v>1266.709961</v>
      </c>
      <c r="C5345">
        <v>1267.01001</v>
      </c>
      <c r="D5345">
        <v>1253</v>
      </c>
      <c r="E5345">
        <v>1261.1999510000001</v>
      </c>
      <c r="F5345">
        <v>1261.1999510000001</v>
      </c>
      <c r="G5345">
        <v>1006300000</v>
      </c>
    </row>
    <row r="5346" spans="1:7" x14ac:dyDescent="0.2">
      <c r="A5346" s="91">
        <v>37020</v>
      </c>
      <c r="B5346">
        <v>1261.1999510000001</v>
      </c>
      <c r="C5346">
        <v>1261.650024</v>
      </c>
      <c r="D5346">
        <v>1247.829956</v>
      </c>
      <c r="E5346">
        <v>1255.540039</v>
      </c>
      <c r="F5346">
        <v>1255.540039</v>
      </c>
      <c r="G5346">
        <v>1132400000</v>
      </c>
    </row>
    <row r="5347" spans="1:7" x14ac:dyDescent="0.2">
      <c r="A5347" s="91">
        <v>37021</v>
      </c>
      <c r="B5347">
        <v>1255.540039</v>
      </c>
      <c r="C5347">
        <v>1268.1400149999999</v>
      </c>
      <c r="D5347">
        <v>1254.5600589999999</v>
      </c>
      <c r="E5347">
        <v>1255.1800539999999</v>
      </c>
      <c r="F5347">
        <v>1255.1800539999999</v>
      </c>
      <c r="G5347">
        <v>1056700000</v>
      </c>
    </row>
    <row r="5348" spans="1:7" x14ac:dyDescent="0.2">
      <c r="A5348" s="91">
        <v>37022</v>
      </c>
      <c r="B5348">
        <v>1255.1800539999999</v>
      </c>
      <c r="C5348">
        <v>1259.839966</v>
      </c>
      <c r="D5348">
        <v>1240.790039</v>
      </c>
      <c r="E5348">
        <v>1245.670044</v>
      </c>
      <c r="F5348">
        <v>1245.670044</v>
      </c>
      <c r="G5348">
        <v>906200000</v>
      </c>
    </row>
    <row r="5349" spans="1:7" x14ac:dyDescent="0.2">
      <c r="A5349" s="91">
        <v>37025</v>
      </c>
      <c r="B5349">
        <v>1245.670044</v>
      </c>
      <c r="C5349">
        <v>1249.6800539999999</v>
      </c>
      <c r="D5349">
        <v>1241.0200199999999</v>
      </c>
      <c r="E5349">
        <v>1248.920044</v>
      </c>
      <c r="F5349">
        <v>1248.920044</v>
      </c>
      <c r="G5349">
        <v>858200000</v>
      </c>
    </row>
    <row r="5350" spans="1:7" x14ac:dyDescent="0.2">
      <c r="A5350" s="91">
        <v>37026</v>
      </c>
      <c r="B5350">
        <v>1248.920044</v>
      </c>
      <c r="C5350">
        <v>1257.4499510000001</v>
      </c>
      <c r="D5350">
        <v>1245.3599850000001</v>
      </c>
      <c r="E5350">
        <v>1249.4399410000001</v>
      </c>
      <c r="F5350">
        <v>1249.4399410000001</v>
      </c>
      <c r="G5350">
        <v>1071800000</v>
      </c>
    </row>
    <row r="5351" spans="1:7" x14ac:dyDescent="0.2">
      <c r="A5351" s="91">
        <v>37027</v>
      </c>
      <c r="B5351">
        <v>1249.4399410000001</v>
      </c>
      <c r="C5351">
        <v>1286.3900149999999</v>
      </c>
      <c r="D5351">
        <v>1243.0200199999999</v>
      </c>
      <c r="E5351">
        <v>1284.98999</v>
      </c>
      <c r="F5351">
        <v>1284.98999</v>
      </c>
      <c r="G5351">
        <v>1405300000</v>
      </c>
    </row>
    <row r="5352" spans="1:7" x14ac:dyDescent="0.2">
      <c r="A5352" s="91">
        <v>37028</v>
      </c>
      <c r="B5352">
        <v>1284.98999</v>
      </c>
      <c r="C5352">
        <v>1296.4799800000001</v>
      </c>
      <c r="D5352">
        <v>1282.650024</v>
      </c>
      <c r="E5352">
        <v>1288.48999</v>
      </c>
      <c r="F5352">
        <v>1288.48999</v>
      </c>
      <c r="G5352">
        <v>1355600000</v>
      </c>
    </row>
    <row r="5353" spans="1:7" x14ac:dyDescent="0.2">
      <c r="A5353" s="91">
        <v>37029</v>
      </c>
      <c r="B5353">
        <v>1288.48999</v>
      </c>
      <c r="C5353">
        <v>1292.0600589999999</v>
      </c>
      <c r="D5353">
        <v>1281.150024</v>
      </c>
      <c r="E5353">
        <v>1291.959961</v>
      </c>
      <c r="F5353">
        <v>1291.959961</v>
      </c>
      <c r="G5353">
        <v>1130800000</v>
      </c>
    </row>
    <row r="5354" spans="1:7" x14ac:dyDescent="0.2">
      <c r="A5354" s="91">
        <v>37032</v>
      </c>
      <c r="B5354">
        <v>1291.959961</v>
      </c>
      <c r="C5354">
        <v>1312.9499510000001</v>
      </c>
      <c r="D5354">
        <v>1287.869995</v>
      </c>
      <c r="E5354">
        <v>1312.829956</v>
      </c>
      <c r="F5354">
        <v>1312.829956</v>
      </c>
      <c r="G5354">
        <v>1174900000</v>
      </c>
    </row>
    <row r="5355" spans="1:7" x14ac:dyDescent="0.2">
      <c r="A5355" s="91">
        <v>37033</v>
      </c>
      <c r="B5355">
        <v>1312.829956</v>
      </c>
      <c r="C5355">
        <v>1315.9300539999999</v>
      </c>
      <c r="D5355">
        <v>1306.8900149999999</v>
      </c>
      <c r="E5355">
        <v>1309.380005</v>
      </c>
      <c r="F5355">
        <v>1309.380005</v>
      </c>
      <c r="G5355">
        <v>1260400000</v>
      </c>
    </row>
    <row r="5356" spans="1:7" x14ac:dyDescent="0.2">
      <c r="A5356" s="91">
        <v>37034</v>
      </c>
      <c r="B5356">
        <v>1309.380005</v>
      </c>
      <c r="C5356">
        <v>1309.380005</v>
      </c>
      <c r="D5356">
        <v>1288.6999510000001</v>
      </c>
      <c r="E5356">
        <v>1289.0500489999999</v>
      </c>
      <c r="F5356">
        <v>1289.0500489999999</v>
      </c>
      <c r="G5356">
        <v>1134800000</v>
      </c>
    </row>
    <row r="5357" spans="1:7" x14ac:dyDescent="0.2">
      <c r="A5357" s="91">
        <v>37035</v>
      </c>
      <c r="B5357">
        <v>1289.0500489999999</v>
      </c>
      <c r="C5357">
        <v>1295.040039</v>
      </c>
      <c r="D5357">
        <v>1281.219971</v>
      </c>
      <c r="E5357">
        <v>1293.170044</v>
      </c>
      <c r="F5357">
        <v>1293.170044</v>
      </c>
      <c r="G5357">
        <v>1100700000</v>
      </c>
    </row>
    <row r="5358" spans="1:7" x14ac:dyDescent="0.2">
      <c r="A5358" s="91">
        <v>37036</v>
      </c>
      <c r="B5358">
        <v>1293.170044</v>
      </c>
      <c r="C5358">
        <v>1293.170044</v>
      </c>
      <c r="D5358">
        <v>1276.420044</v>
      </c>
      <c r="E5358">
        <v>1277.8900149999999</v>
      </c>
      <c r="F5358">
        <v>1277.8900149999999</v>
      </c>
      <c r="G5358">
        <v>828100000</v>
      </c>
    </row>
    <row r="5359" spans="1:7" x14ac:dyDescent="0.2">
      <c r="A5359" s="91">
        <v>37040</v>
      </c>
      <c r="B5359">
        <v>1277.8900149999999</v>
      </c>
      <c r="C5359">
        <v>1278.420044</v>
      </c>
      <c r="D5359">
        <v>1265.410034</v>
      </c>
      <c r="E5359">
        <v>1267.9300539999999</v>
      </c>
      <c r="F5359">
        <v>1267.9300539999999</v>
      </c>
      <c r="G5359">
        <v>1026000000</v>
      </c>
    </row>
    <row r="5360" spans="1:7" x14ac:dyDescent="0.2">
      <c r="A5360" s="91">
        <v>37041</v>
      </c>
      <c r="B5360">
        <v>1267.9300539999999</v>
      </c>
      <c r="C5360">
        <v>1267.9300539999999</v>
      </c>
      <c r="D5360">
        <v>1245.959961</v>
      </c>
      <c r="E5360">
        <v>1248.079956</v>
      </c>
      <c r="F5360">
        <v>1248.079956</v>
      </c>
      <c r="G5360">
        <v>1158600000</v>
      </c>
    </row>
    <row r="5361" spans="1:7" x14ac:dyDescent="0.2">
      <c r="A5361" s="91">
        <v>37042</v>
      </c>
      <c r="B5361">
        <v>1248.079956</v>
      </c>
      <c r="C5361">
        <v>1261.910034</v>
      </c>
      <c r="D5361">
        <v>1248.0699460000001</v>
      </c>
      <c r="E5361">
        <v>1255.8199460000001</v>
      </c>
      <c r="F5361">
        <v>1255.8199460000001</v>
      </c>
      <c r="G5361">
        <v>1226600000</v>
      </c>
    </row>
    <row r="5362" spans="1:7" x14ac:dyDescent="0.2">
      <c r="A5362" s="91">
        <v>37043</v>
      </c>
      <c r="B5362">
        <v>1255.8199460000001</v>
      </c>
      <c r="C5362">
        <v>1265.339966</v>
      </c>
      <c r="D5362">
        <v>1246.880005</v>
      </c>
      <c r="E5362">
        <v>1260.670044</v>
      </c>
      <c r="F5362">
        <v>1260.670044</v>
      </c>
      <c r="G5362">
        <v>1015000000</v>
      </c>
    </row>
    <row r="5363" spans="1:7" x14ac:dyDescent="0.2">
      <c r="A5363" s="91">
        <v>37046</v>
      </c>
      <c r="B5363">
        <v>1260.670044</v>
      </c>
      <c r="C5363">
        <v>1267.170044</v>
      </c>
      <c r="D5363">
        <v>1256.3599850000001</v>
      </c>
      <c r="E5363">
        <v>1267.1099850000001</v>
      </c>
      <c r="F5363">
        <v>1267.1099850000001</v>
      </c>
      <c r="G5363">
        <v>836500000</v>
      </c>
    </row>
    <row r="5364" spans="1:7" x14ac:dyDescent="0.2">
      <c r="A5364" s="91">
        <v>37047</v>
      </c>
      <c r="B5364">
        <v>1267.1099850000001</v>
      </c>
      <c r="C5364">
        <v>1286.619995</v>
      </c>
      <c r="D5364">
        <v>1267.1099850000001</v>
      </c>
      <c r="E5364">
        <v>1283.5699460000001</v>
      </c>
      <c r="F5364">
        <v>1283.5699460000001</v>
      </c>
      <c r="G5364">
        <v>1116800000</v>
      </c>
    </row>
    <row r="5365" spans="1:7" x14ac:dyDescent="0.2">
      <c r="A5365" s="91">
        <v>37048</v>
      </c>
      <c r="B5365">
        <v>1283.5699460000001</v>
      </c>
      <c r="C5365">
        <v>1283.849976</v>
      </c>
      <c r="D5365">
        <v>1269.01001</v>
      </c>
      <c r="E5365">
        <v>1270.030029</v>
      </c>
      <c r="F5365">
        <v>1270.030029</v>
      </c>
      <c r="G5365">
        <v>1061900000</v>
      </c>
    </row>
    <row r="5366" spans="1:7" x14ac:dyDescent="0.2">
      <c r="A5366" s="91">
        <v>37049</v>
      </c>
      <c r="B5366">
        <v>1270.030029</v>
      </c>
      <c r="C5366">
        <v>1277.079956</v>
      </c>
      <c r="D5366">
        <v>1265.079956</v>
      </c>
      <c r="E5366">
        <v>1276.959961</v>
      </c>
      <c r="F5366">
        <v>1276.959961</v>
      </c>
      <c r="G5366">
        <v>1089600000</v>
      </c>
    </row>
    <row r="5367" spans="1:7" x14ac:dyDescent="0.2">
      <c r="A5367" s="91">
        <v>37050</v>
      </c>
      <c r="B5367">
        <v>1276.959961</v>
      </c>
      <c r="C5367">
        <v>1277.1099850000001</v>
      </c>
      <c r="D5367">
        <v>1259.98999</v>
      </c>
      <c r="E5367">
        <v>1264.959961</v>
      </c>
      <c r="F5367">
        <v>1264.959961</v>
      </c>
      <c r="G5367">
        <v>726200000</v>
      </c>
    </row>
    <row r="5368" spans="1:7" x14ac:dyDescent="0.2">
      <c r="A5368" s="91">
        <v>37053</v>
      </c>
      <c r="B5368">
        <v>1264.959961</v>
      </c>
      <c r="C5368">
        <v>1264.959961</v>
      </c>
      <c r="D5368">
        <v>1249.2299800000001</v>
      </c>
      <c r="E5368">
        <v>1254.3900149999999</v>
      </c>
      <c r="F5368">
        <v>1254.3900149999999</v>
      </c>
      <c r="G5368">
        <v>870100000</v>
      </c>
    </row>
    <row r="5369" spans="1:7" x14ac:dyDescent="0.2">
      <c r="A5369" s="91">
        <v>37054</v>
      </c>
      <c r="B5369">
        <v>1254.3900149999999</v>
      </c>
      <c r="C5369">
        <v>1261</v>
      </c>
      <c r="D5369">
        <v>1235.75</v>
      </c>
      <c r="E5369">
        <v>1255.849976</v>
      </c>
      <c r="F5369">
        <v>1255.849976</v>
      </c>
      <c r="G5369">
        <v>1136500000</v>
      </c>
    </row>
    <row r="5370" spans="1:7" x14ac:dyDescent="0.2">
      <c r="A5370" s="91">
        <v>37055</v>
      </c>
      <c r="B5370">
        <v>1255.849976</v>
      </c>
      <c r="C5370">
        <v>1259.75</v>
      </c>
      <c r="D5370">
        <v>1241.589966</v>
      </c>
      <c r="E5370">
        <v>1241.599976</v>
      </c>
      <c r="F5370">
        <v>1241.599976</v>
      </c>
      <c r="G5370">
        <v>1063600000</v>
      </c>
    </row>
    <row r="5371" spans="1:7" x14ac:dyDescent="0.2">
      <c r="A5371" s="91">
        <v>37056</v>
      </c>
      <c r="B5371">
        <v>1241.599976</v>
      </c>
      <c r="C5371">
        <v>1241.599976</v>
      </c>
      <c r="D5371">
        <v>1218.900024</v>
      </c>
      <c r="E5371">
        <v>1219.869995</v>
      </c>
      <c r="F5371">
        <v>1219.869995</v>
      </c>
      <c r="G5371">
        <v>1242900000</v>
      </c>
    </row>
    <row r="5372" spans="1:7" x14ac:dyDescent="0.2">
      <c r="A5372" s="91">
        <v>37057</v>
      </c>
      <c r="B5372">
        <v>1219.869995</v>
      </c>
      <c r="C5372">
        <v>1221.5</v>
      </c>
      <c r="D5372">
        <v>1203.030029</v>
      </c>
      <c r="E5372">
        <v>1214.3599850000001</v>
      </c>
      <c r="F5372">
        <v>1214.3599850000001</v>
      </c>
      <c r="G5372">
        <v>1635550000</v>
      </c>
    </row>
    <row r="5373" spans="1:7" x14ac:dyDescent="0.2">
      <c r="A5373" s="91">
        <v>37060</v>
      </c>
      <c r="B5373">
        <v>1214.3599850000001</v>
      </c>
      <c r="C5373">
        <v>1221.2299800000001</v>
      </c>
      <c r="D5373">
        <v>1208.329956</v>
      </c>
      <c r="E5373">
        <v>1208.4300539999999</v>
      </c>
      <c r="F5373">
        <v>1208.4300539999999</v>
      </c>
      <c r="G5373">
        <v>1111600000</v>
      </c>
    </row>
    <row r="5374" spans="1:7" x14ac:dyDescent="0.2">
      <c r="A5374" s="91">
        <v>37061</v>
      </c>
      <c r="B5374">
        <v>1208.4300539999999</v>
      </c>
      <c r="C5374">
        <v>1226.1099850000001</v>
      </c>
      <c r="D5374">
        <v>1207.709961</v>
      </c>
      <c r="E5374">
        <v>1212.579956</v>
      </c>
      <c r="F5374">
        <v>1212.579956</v>
      </c>
      <c r="G5374">
        <v>1184900000</v>
      </c>
    </row>
    <row r="5375" spans="1:7" x14ac:dyDescent="0.2">
      <c r="A5375" s="91">
        <v>37062</v>
      </c>
      <c r="B5375">
        <v>1212.579956</v>
      </c>
      <c r="C5375">
        <v>1225.6099850000001</v>
      </c>
      <c r="D5375">
        <v>1210.0699460000001</v>
      </c>
      <c r="E5375">
        <v>1223.1400149999999</v>
      </c>
      <c r="F5375">
        <v>1223.1400149999999</v>
      </c>
      <c r="G5375">
        <v>1350100000</v>
      </c>
    </row>
    <row r="5376" spans="1:7" x14ac:dyDescent="0.2">
      <c r="A5376" s="91">
        <v>37063</v>
      </c>
      <c r="B5376">
        <v>1223.1400149999999</v>
      </c>
      <c r="C5376">
        <v>1240.23999</v>
      </c>
      <c r="D5376">
        <v>1220.25</v>
      </c>
      <c r="E5376">
        <v>1237.040039</v>
      </c>
      <c r="F5376">
        <v>1237.040039</v>
      </c>
      <c r="G5376">
        <v>1546820000</v>
      </c>
    </row>
    <row r="5377" spans="1:7" x14ac:dyDescent="0.2">
      <c r="A5377" s="91">
        <v>37064</v>
      </c>
      <c r="B5377">
        <v>1237.040039</v>
      </c>
      <c r="C5377">
        <v>1237.7299800000001</v>
      </c>
      <c r="D5377">
        <v>1221.410034</v>
      </c>
      <c r="E5377">
        <v>1225.349976</v>
      </c>
      <c r="F5377">
        <v>1225.349976</v>
      </c>
      <c r="G5377">
        <v>1189200000</v>
      </c>
    </row>
    <row r="5378" spans="1:7" x14ac:dyDescent="0.2">
      <c r="A5378" s="91">
        <v>37067</v>
      </c>
      <c r="B5378">
        <v>1225.349976</v>
      </c>
      <c r="C5378">
        <v>1231.5</v>
      </c>
      <c r="D5378">
        <v>1213.599976</v>
      </c>
      <c r="E5378">
        <v>1218.599976</v>
      </c>
      <c r="F5378">
        <v>1218.599976</v>
      </c>
      <c r="G5378">
        <v>1050100000</v>
      </c>
    </row>
    <row r="5379" spans="1:7" x14ac:dyDescent="0.2">
      <c r="A5379" s="91">
        <v>37068</v>
      </c>
      <c r="B5379">
        <v>1218.599976</v>
      </c>
      <c r="C5379">
        <v>1220.6999510000001</v>
      </c>
      <c r="D5379">
        <v>1204.6400149999999</v>
      </c>
      <c r="E5379">
        <v>1216.76001</v>
      </c>
      <c r="F5379">
        <v>1216.76001</v>
      </c>
      <c r="G5379">
        <v>1198900000</v>
      </c>
    </row>
    <row r="5380" spans="1:7" x14ac:dyDescent="0.2">
      <c r="A5380" s="91">
        <v>37069</v>
      </c>
      <c r="B5380">
        <v>1216.76001</v>
      </c>
      <c r="C5380">
        <v>1219.920044</v>
      </c>
      <c r="D5380">
        <v>1207.290039</v>
      </c>
      <c r="E5380">
        <v>1211.0699460000001</v>
      </c>
      <c r="F5380">
        <v>1211.0699460000001</v>
      </c>
      <c r="G5380">
        <v>1162100000</v>
      </c>
    </row>
    <row r="5381" spans="1:7" x14ac:dyDescent="0.2">
      <c r="A5381" s="91">
        <v>37070</v>
      </c>
      <c r="B5381">
        <v>1211.0699460000001</v>
      </c>
      <c r="C5381">
        <v>1234.4399410000001</v>
      </c>
      <c r="D5381">
        <v>1211.0699460000001</v>
      </c>
      <c r="E5381">
        <v>1226.1999510000001</v>
      </c>
      <c r="F5381">
        <v>1226.1999510000001</v>
      </c>
      <c r="G5381">
        <v>1327300000</v>
      </c>
    </row>
    <row r="5382" spans="1:7" x14ac:dyDescent="0.2">
      <c r="A5382" s="91">
        <v>37071</v>
      </c>
      <c r="B5382">
        <v>1226.1999510000001</v>
      </c>
      <c r="C5382">
        <v>1237.290039</v>
      </c>
      <c r="D5382">
        <v>1221.1400149999999</v>
      </c>
      <c r="E5382">
        <v>1224.380005</v>
      </c>
      <c r="F5382">
        <v>1224.380005</v>
      </c>
      <c r="G5382">
        <v>1832360000</v>
      </c>
    </row>
    <row r="5383" spans="1:7" x14ac:dyDescent="0.2">
      <c r="A5383" s="91">
        <v>37074</v>
      </c>
      <c r="B5383">
        <v>1224.420044</v>
      </c>
      <c r="C5383">
        <v>1239.780029</v>
      </c>
      <c r="D5383">
        <v>1224.030029</v>
      </c>
      <c r="E5383">
        <v>1236.719971</v>
      </c>
      <c r="F5383">
        <v>1236.719971</v>
      </c>
      <c r="G5383">
        <v>1128300000</v>
      </c>
    </row>
    <row r="5384" spans="1:7" x14ac:dyDescent="0.2">
      <c r="A5384" s="91">
        <v>37075</v>
      </c>
      <c r="B5384">
        <v>1236.709961</v>
      </c>
      <c r="C5384">
        <v>1236.709961</v>
      </c>
      <c r="D5384">
        <v>1229.4300539999999</v>
      </c>
      <c r="E5384">
        <v>1234.4499510000001</v>
      </c>
      <c r="F5384">
        <v>1234.4499510000001</v>
      </c>
      <c r="G5384">
        <v>622110000</v>
      </c>
    </row>
    <row r="5385" spans="1:7" x14ac:dyDescent="0.2">
      <c r="A5385" s="91">
        <v>37077</v>
      </c>
      <c r="B5385">
        <v>1234.4499510000001</v>
      </c>
      <c r="C5385">
        <v>1234.4499510000001</v>
      </c>
      <c r="D5385">
        <v>1219.150024</v>
      </c>
      <c r="E5385">
        <v>1219.23999</v>
      </c>
      <c r="F5385">
        <v>1219.23999</v>
      </c>
      <c r="G5385">
        <v>934900000</v>
      </c>
    </row>
    <row r="5386" spans="1:7" x14ac:dyDescent="0.2">
      <c r="A5386" s="91">
        <v>37078</v>
      </c>
      <c r="B5386">
        <v>1219.23999</v>
      </c>
      <c r="C5386">
        <v>1219.23999</v>
      </c>
      <c r="D5386">
        <v>1188.73999</v>
      </c>
      <c r="E5386">
        <v>1190.589966</v>
      </c>
      <c r="F5386">
        <v>1190.589966</v>
      </c>
      <c r="G5386">
        <v>1056700000</v>
      </c>
    </row>
    <row r="5387" spans="1:7" x14ac:dyDescent="0.2">
      <c r="A5387" s="91">
        <v>37081</v>
      </c>
      <c r="B5387">
        <v>1190.589966</v>
      </c>
      <c r="C5387">
        <v>1201.76001</v>
      </c>
      <c r="D5387">
        <v>1189.75</v>
      </c>
      <c r="E5387">
        <v>1198.780029</v>
      </c>
      <c r="F5387">
        <v>1198.780029</v>
      </c>
      <c r="G5387">
        <v>1045700000</v>
      </c>
    </row>
    <row r="5388" spans="1:7" x14ac:dyDescent="0.2">
      <c r="A5388" s="91">
        <v>37082</v>
      </c>
      <c r="B5388">
        <v>1198.780029</v>
      </c>
      <c r="C5388">
        <v>1203.4300539999999</v>
      </c>
      <c r="D5388">
        <v>1179.9300539999999</v>
      </c>
      <c r="E5388">
        <v>1181.5200199999999</v>
      </c>
      <c r="F5388">
        <v>1181.5200199999999</v>
      </c>
      <c r="G5388">
        <v>1263800000</v>
      </c>
    </row>
    <row r="5389" spans="1:7" x14ac:dyDescent="0.2">
      <c r="A5389" s="91">
        <v>37083</v>
      </c>
      <c r="B5389">
        <v>1181.5200199999999</v>
      </c>
      <c r="C5389">
        <v>1184.9300539999999</v>
      </c>
      <c r="D5389">
        <v>1168.459961</v>
      </c>
      <c r="E5389">
        <v>1180.1800539999999</v>
      </c>
      <c r="F5389">
        <v>1180.1800539999999</v>
      </c>
      <c r="G5389">
        <v>1384100000</v>
      </c>
    </row>
    <row r="5390" spans="1:7" x14ac:dyDescent="0.2">
      <c r="A5390" s="91">
        <v>37084</v>
      </c>
      <c r="B5390">
        <v>1180.1800539999999</v>
      </c>
      <c r="C5390">
        <v>1210.25</v>
      </c>
      <c r="D5390">
        <v>1180.1800539999999</v>
      </c>
      <c r="E5390">
        <v>1208.1400149999999</v>
      </c>
      <c r="F5390">
        <v>1208.1400149999999</v>
      </c>
      <c r="G5390">
        <v>1394000000</v>
      </c>
    </row>
    <row r="5391" spans="1:7" x14ac:dyDescent="0.2">
      <c r="A5391" s="91">
        <v>37085</v>
      </c>
      <c r="B5391">
        <v>1208.1400149999999</v>
      </c>
      <c r="C5391">
        <v>1218.540039</v>
      </c>
      <c r="D5391">
        <v>1203.6099850000001</v>
      </c>
      <c r="E5391">
        <v>1215.6800539999999</v>
      </c>
      <c r="F5391">
        <v>1215.6800539999999</v>
      </c>
      <c r="G5391">
        <v>1121700000</v>
      </c>
    </row>
    <row r="5392" spans="1:7" x14ac:dyDescent="0.2">
      <c r="A5392" s="91">
        <v>37088</v>
      </c>
      <c r="B5392">
        <v>1215.6800539999999</v>
      </c>
      <c r="C5392">
        <v>1219.630005</v>
      </c>
      <c r="D5392">
        <v>1200.0500489999999</v>
      </c>
      <c r="E5392">
        <v>1202.4499510000001</v>
      </c>
      <c r="F5392">
        <v>1202.4499510000001</v>
      </c>
      <c r="G5392">
        <v>1039800000</v>
      </c>
    </row>
    <row r="5393" spans="1:7" x14ac:dyDescent="0.2">
      <c r="A5393" s="91">
        <v>37089</v>
      </c>
      <c r="B5393">
        <v>1202.4499510000001</v>
      </c>
      <c r="C5393">
        <v>1215.3599850000001</v>
      </c>
      <c r="D5393">
        <v>1196.1400149999999</v>
      </c>
      <c r="E5393">
        <v>1214.4399410000001</v>
      </c>
      <c r="F5393">
        <v>1214.4399410000001</v>
      </c>
      <c r="G5393">
        <v>1238100000</v>
      </c>
    </row>
    <row r="5394" spans="1:7" x14ac:dyDescent="0.2">
      <c r="A5394" s="91">
        <v>37090</v>
      </c>
      <c r="B5394">
        <v>1214.4399410000001</v>
      </c>
      <c r="C5394">
        <v>1214.4399410000001</v>
      </c>
      <c r="D5394">
        <v>1198.329956</v>
      </c>
      <c r="E5394">
        <v>1207.709961</v>
      </c>
      <c r="F5394">
        <v>1207.709961</v>
      </c>
      <c r="G5394">
        <v>1316300000</v>
      </c>
    </row>
    <row r="5395" spans="1:7" x14ac:dyDescent="0.2">
      <c r="A5395" s="91">
        <v>37091</v>
      </c>
      <c r="B5395">
        <v>1207.709961</v>
      </c>
      <c r="C5395">
        <v>1225.040039</v>
      </c>
      <c r="D5395">
        <v>1205.8000489999999</v>
      </c>
      <c r="E5395">
        <v>1215.0200199999999</v>
      </c>
      <c r="F5395">
        <v>1215.0200199999999</v>
      </c>
      <c r="G5395">
        <v>1343500000</v>
      </c>
    </row>
    <row r="5396" spans="1:7" x14ac:dyDescent="0.2">
      <c r="A5396" s="91">
        <v>37092</v>
      </c>
      <c r="B5396">
        <v>1215.0200199999999</v>
      </c>
      <c r="C5396">
        <v>1215.6899410000001</v>
      </c>
      <c r="D5396">
        <v>1207.040039</v>
      </c>
      <c r="E5396">
        <v>1210.849976</v>
      </c>
      <c r="F5396">
        <v>1210.849976</v>
      </c>
      <c r="G5396">
        <v>1170900000</v>
      </c>
    </row>
    <row r="5397" spans="1:7" x14ac:dyDescent="0.2">
      <c r="A5397" s="91">
        <v>37095</v>
      </c>
      <c r="B5397">
        <v>1210.849976</v>
      </c>
      <c r="C5397">
        <v>1215.219971</v>
      </c>
      <c r="D5397">
        <v>1190.5</v>
      </c>
      <c r="E5397">
        <v>1191.030029</v>
      </c>
      <c r="F5397">
        <v>1191.030029</v>
      </c>
      <c r="G5397">
        <v>986900000</v>
      </c>
    </row>
    <row r="5398" spans="1:7" x14ac:dyDescent="0.2">
      <c r="A5398" s="91">
        <v>37096</v>
      </c>
      <c r="B5398">
        <v>1191.030029</v>
      </c>
      <c r="C5398">
        <v>1191.030029</v>
      </c>
      <c r="D5398">
        <v>1165.540039</v>
      </c>
      <c r="E5398">
        <v>1171.650024</v>
      </c>
      <c r="F5398">
        <v>1171.650024</v>
      </c>
      <c r="G5398">
        <v>1198700000</v>
      </c>
    </row>
    <row r="5399" spans="1:7" x14ac:dyDescent="0.2">
      <c r="A5399" s="91">
        <v>37097</v>
      </c>
      <c r="B5399">
        <v>1171.650024</v>
      </c>
      <c r="C5399">
        <v>1190.5200199999999</v>
      </c>
      <c r="D5399">
        <v>1171.280029</v>
      </c>
      <c r="E5399">
        <v>1190.48999</v>
      </c>
      <c r="F5399">
        <v>1190.48999</v>
      </c>
      <c r="G5399">
        <v>1280700000</v>
      </c>
    </row>
    <row r="5400" spans="1:7" x14ac:dyDescent="0.2">
      <c r="A5400" s="91">
        <v>37098</v>
      </c>
      <c r="B5400">
        <v>1190.48999</v>
      </c>
      <c r="C5400">
        <v>1204.1800539999999</v>
      </c>
      <c r="D5400">
        <v>1182.650024</v>
      </c>
      <c r="E5400">
        <v>1202.9300539999999</v>
      </c>
      <c r="F5400">
        <v>1202.9300539999999</v>
      </c>
      <c r="G5400">
        <v>1213900000</v>
      </c>
    </row>
    <row r="5401" spans="1:7" x14ac:dyDescent="0.2">
      <c r="A5401" s="91">
        <v>37099</v>
      </c>
      <c r="B5401">
        <v>1202.9300539999999</v>
      </c>
      <c r="C5401">
        <v>1209.26001</v>
      </c>
      <c r="D5401">
        <v>1195.98999</v>
      </c>
      <c r="E5401">
        <v>1205.8199460000001</v>
      </c>
      <c r="F5401">
        <v>1205.8199460000001</v>
      </c>
      <c r="G5401">
        <v>1015300000</v>
      </c>
    </row>
    <row r="5402" spans="1:7" x14ac:dyDescent="0.2">
      <c r="A5402" s="91">
        <v>37102</v>
      </c>
      <c r="B5402">
        <v>1205.8199460000001</v>
      </c>
      <c r="C5402">
        <v>1209.0500489999999</v>
      </c>
      <c r="D5402">
        <v>1200.410034</v>
      </c>
      <c r="E5402">
        <v>1204.5200199999999</v>
      </c>
      <c r="F5402">
        <v>1204.5200199999999</v>
      </c>
      <c r="G5402">
        <v>909100000</v>
      </c>
    </row>
    <row r="5403" spans="1:7" x14ac:dyDescent="0.2">
      <c r="A5403" s="91">
        <v>37103</v>
      </c>
      <c r="B5403">
        <v>1204.5200199999999</v>
      </c>
      <c r="C5403">
        <v>1222.73999</v>
      </c>
      <c r="D5403">
        <v>1204.5200199999999</v>
      </c>
      <c r="E5403">
        <v>1211.2299800000001</v>
      </c>
      <c r="F5403">
        <v>1211.2299800000001</v>
      </c>
      <c r="G5403">
        <v>1129200000</v>
      </c>
    </row>
    <row r="5404" spans="1:7" x14ac:dyDescent="0.2">
      <c r="A5404" s="91">
        <v>37104</v>
      </c>
      <c r="B5404">
        <v>1211.2299800000001</v>
      </c>
      <c r="C5404">
        <v>1223.040039</v>
      </c>
      <c r="D5404">
        <v>1211.2299800000001</v>
      </c>
      <c r="E5404">
        <v>1215.9300539999999</v>
      </c>
      <c r="F5404">
        <v>1215.9300539999999</v>
      </c>
      <c r="G5404">
        <v>1340300000</v>
      </c>
    </row>
    <row r="5405" spans="1:7" x14ac:dyDescent="0.2">
      <c r="A5405" s="91">
        <v>37105</v>
      </c>
      <c r="B5405">
        <v>1215.9300539999999</v>
      </c>
      <c r="C5405">
        <v>1226.2700199999999</v>
      </c>
      <c r="D5405">
        <v>1215.3100589999999</v>
      </c>
      <c r="E5405">
        <v>1220.75</v>
      </c>
      <c r="F5405">
        <v>1220.75</v>
      </c>
      <c r="G5405">
        <v>1218300000</v>
      </c>
    </row>
    <row r="5406" spans="1:7" x14ac:dyDescent="0.2">
      <c r="A5406" s="91">
        <v>37106</v>
      </c>
      <c r="B5406">
        <v>1220.75</v>
      </c>
      <c r="C5406">
        <v>1220.75</v>
      </c>
      <c r="D5406">
        <v>1205.3100589999999</v>
      </c>
      <c r="E5406">
        <v>1214.349976</v>
      </c>
      <c r="F5406">
        <v>1214.349976</v>
      </c>
      <c r="G5406">
        <v>939900000</v>
      </c>
    </row>
    <row r="5407" spans="1:7" x14ac:dyDescent="0.2">
      <c r="A5407" s="91">
        <v>37109</v>
      </c>
      <c r="B5407">
        <v>1214.349976</v>
      </c>
      <c r="C5407">
        <v>1214.349976</v>
      </c>
      <c r="D5407">
        <v>1197.349976</v>
      </c>
      <c r="E5407">
        <v>1200.4799800000001</v>
      </c>
      <c r="F5407">
        <v>1200.4799800000001</v>
      </c>
      <c r="G5407">
        <v>811700000</v>
      </c>
    </row>
    <row r="5408" spans="1:7" x14ac:dyDescent="0.2">
      <c r="A5408" s="91">
        <v>37110</v>
      </c>
      <c r="B5408">
        <v>1200.469971</v>
      </c>
      <c r="C5408">
        <v>1207.5600589999999</v>
      </c>
      <c r="D5408">
        <v>1195.6400149999999</v>
      </c>
      <c r="E5408">
        <v>1204.400024</v>
      </c>
      <c r="F5408">
        <v>1204.400024</v>
      </c>
      <c r="G5408">
        <v>1012000000</v>
      </c>
    </row>
    <row r="5409" spans="1:7" x14ac:dyDescent="0.2">
      <c r="A5409" s="91">
        <v>37111</v>
      </c>
      <c r="B5409">
        <v>1204.400024</v>
      </c>
      <c r="C5409">
        <v>1206.790039</v>
      </c>
      <c r="D5409">
        <v>1181.2700199999999</v>
      </c>
      <c r="E5409">
        <v>1183.530029</v>
      </c>
      <c r="F5409">
        <v>1183.530029</v>
      </c>
      <c r="G5409">
        <v>1124600000</v>
      </c>
    </row>
    <row r="5410" spans="1:7" x14ac:dyDescent="0.2">
      <c r="A5410" s="91">
        <v>37112</v>
      </c>
      <c r="B5410">
        <v>1183.530029</v>
      </c>
      <c r="C5410">
        <v>1184.709961</v>
      </c>
      <c r="D5410">
        <v>1174.6800539999999</v>
      </c>
      <c r="E5410">
        <v>1183.4300539999999</v>
      </c>
      <c r="F5410">
        <v>1183.4300539999999</v>
      </c>
      <c r="G5410">
        <v>1104200000</v>
      </c>
    </row>
    <row r="5411" spans="1:7" x14ac:dyDescent="0.2">
      <c r="A5411" s="91">
        <v>37113</v>
      </c>
      <c r="B5411">
        <v>1183.4300539999999</v>
      </c>
      <c r="C5411">
        <v>1193.329956</v>
      </c>
      <c r="D5411">
        <v>1169.5500489999999</v>
      </c>
      <c r="E5411">
        <v>1190.160034</v>
      </c>
      <c r="F5411">
        <v>1190.160034</v>
      </c>
      <c r="G5411">
        <v>960900000</v>
      </c>
    </row>
    <row r="5412" spans="1:7" x14ac:dyDescent="0.2">
      <c r="A5412" s="91">
        <v>37116</v>
      </c>
      <c r="B5412">
        <v>1190.160034</v>
      </c>
      <c r="C5412">
        <v>1193.8199460000001</v>
      </c>
      <c r="D5412">
        <v>1185.119995</v>
      </c>
      <c r="E5412">
        <v>1191.290039</v>
      </c>
      <c r="F5412">
        <v>1191.290039</v>
      </c>
      <c r="G5412">
        <v>837600000</v>
      </c>
    </row>
    <row r="5413" spans="1:7" x14ac:dyDescent="0.2">
      <c r="A5413" s="91">
        <v>37117</v>
      </c>
      <c r="B5413">
        <v>1191.290039</v>
      </c>
      <c r="C5413">
        <v>1198.790039</v>
      </c>
      <c r="D5413">
        <v>1184.26001</v>
      </c>
      <c r="E5413">
        <v>1186.7299800000001</v>
      </c>
      <c r="F5413">
        <v>1186.7299800000001</v>
      </c>
      <c r="G5413">
        <v>964600000</v>
      </c>
    </row>
    <row r="5414" spans="1:7" x14ac:dyDescent="0.2">
      <c r="A5414" s="91">
        <v>37118</v>
      </c>
      <c r="B5414">
        <v>1186.7299800000001</v>
      </c>
      <c r="C5414">
        <v>1191.209961</v>
      </c>
      <c r="D5414">
        <v>1177.6099850000001</v>
      </c>
      <c r="E5414">
        <v>1178.0200199999999</v>
      </c>
      <c r="F5414">
        <v>1178.0200199999999</v>
      </c>
      <c r="G5414">
        <v>1065600000</v>
      </c>
    </row>
    <row r="5415" spans="1:7" x14ac:dyDescent="0.2">
      <c r="A5415" s="91">
        <v>37119</v>
      </c>
      <c r="B5415">
        <v>1178.0200199999999</v>
      </c>
      <c r="C5415">
        <v>1181.8000489999999</v>
      </c>
      <c r="D5415">
        <v>1166.079956</v>
      </c>
      <c r="E5415">
        <v>1181.660034</v>
      </c>
      <c r="F5415">
        <v>1181.660034</v>
      </c>
      <c r="G5415">
        <v>1055400000</v>
      </c>
    </row>
    <row r="5416" spans="1:7" x14ac:dyDescent="0.2">
      <c r="A5416" s="91">
        <v>37120</v>
      </c>
      <c r="B5416">
        <v>1181.660034</v>
      </c>
      <c r="C5416">
        <v>1181.660034</v>
      </c>
      <c r="D5416">
        <v>1156.0699460000001</v>
      </c>
      <c r="E5416">
        <v>1161.969971</v>
      </c>
      <c r="F5416">
        <v>1161.969971</v>
      </c>
      <c r="G5416">
        <v>974300000</v>
      </c>
    </row>
    <row r="5417" spans="1:7" x14ac:dyDescent="0.2">
      <c r="A5417" s="91">
        <v>37123</v>
      </c>
      <c r="B5417">
        <v>1161.969971</v>
      </c>
      <c r="C5417">
        <v>1171.410034</v>
      </c>
      <c r="D5417">
        <v>1160.9399410000001</v>
      </c>
      <c r="E5417">
        <v>1171.410034</v>
      </c>
      <c r="F5417">
        <v>1171.410034</v>
      </c>
      <c r="G5417">
        <v>897100000</v>
      </c>
    </row>
    <row r="5418" spans="1:7" x14ac:dyDescent="0.2">
      <c r="A5418" s="91">
        <v>37124</v>
      </c>
      <c r="B5418">
        <v>1171.410034</v>
      </c>
      <c r="C5418">
        <v>1179.849976</v>
      </c>
      <c r="D5418">
        <v>1156.5600589999999</v>
      </c>
      <c r="E5418">
        <v>1157.26001</v>
      </c>
      <c r="F5418">
        <v>1157.26001</v>
      </c>
      <c r="G5418">
        <v>1041600000</v>
      </c>
    </row>
    <row r="5419" spans="1:7" x14ac:dyDescent="0.2">
      <c r="A5419" s="91">
        <v>37125</v>
      </c>
      <c r="B5419">
        <v>1157.26001</v>
      </c>
      <c r="C5419">
        <v>1168.5600589999999</v>
      </c>
      <c r="D5419">
        <v>1153.339966</v>
      </c>
      <c r="E5419">
        <v>1165.3100589999999</v>
      </c>
      <c r="F5419">
        <v>1165.3100589999999</v>
      </c>
      <c r="G5419">
        <v>1110800000</v>
      </c>
    </row>
    <row r="5420" spans="1:7" x14ac:dyDescent="0.2">
      <c r="A5420" s="91">
        <v>37126</v>
      </c>
      <c r="B5420">
        <v>1165.3100589999999</v>
      </c>
      <c r="C5420">
        <v>1169.8599850000001</v>
      </c>
      <c r="D5420">
        <v>1160.959961</v>
      </c>
      <c r="E5420">
        <v>1162.089966</v>
      </c>
      <c r="F5420">
        <v>1162.089966</v>
      </c>
      <c r="G5420">
        <v>986200000</v>
      </c>
    </row>
    <row r="5421" spans="1:7" x14ac:dyDescent="0.2">
      <c r="A5421" s="91">
        <v>37127</v>
      </c>
      <c r="B5421">
        <v>1162.089966</v>
      </c>
      <c r="C5421">
        <v>1185.150024</v>
      </c>
      <c r="D5421">
        <v>1162.089966</v>
      </c>
      <c r="E5421">
        <v>1184.9300539999999</v>
      </c>
      <c r="F5421">
        <v>1184.9300539999999</v>
      </c>
      <c r="G5421">
        <v>1043600000</v>
      </c>
    </row>
    <row r="5422" spans="1:7" x14ac:dyDescent="0.2">
      <c r="A5422" s="91">
        <v>37130</v>
      </c>
      <c r="B5422">
        <v>1184.9300539999999</v>
      </c>
      <c r="C5422">
        <v>1186.849976</v>
      </c>
      <c r="D5422">
        <v>1178.0699460000001</v>
      </c>
      <c r="E5422">
        <v>1179.209961</v>
      </c>
      <c r="F5422">
        <v>1179.209961</v>
      </c>
      <c r="G5422">
        <v>842600000</v>
      </c>
    </row>
    <row r="5423" spans="1:7" x14ac:dyDescent="0.2">
      <c r="A5423" s="91">
        <v>37131</v>
      </c>
      <c r="B5423">
        <v>1179.209961</v>
      </c>
      <c r="C5423">
        <v>1179.660034</v>
      </c>
      <c r="D5423">
        <v>1161.170044</v>
      </c>
      <c r="E5423">
        <v>1161.51001</v>
      </c>
      <c r="F5423">
        <v>1161.51001</v>
      </c>
      <c r="G5423">
        <v>987100000</v>
      </c>
    </row>
    <row r="5424" spans="1:7" x14ac:dyDescent="0.2">
      <c r="A5424" s="91">
        <v>37132</v>
      </c>
      <c r="B5424">
        <v>1161.51001</v>
      </c>
      <c r="C5424">
        <v>1166.969971</v>
      </c>
      <c r="D5424">
        <v>1147.380005</v>
      </c>
      <c r="E5424">
        <v>1148.5600589999999</v>
      </c>
      <c r="F5424">
        <v>1148.5600589999999</v>
      </c>
      <c r="G5424">
        <v>963700000</v>
      </c>
    </row>
    <row r="5425" spans="1:7" x14ac:dyDescent="0.2">
      <c r="A5425" s="91">
        <v>37133</v>
      </c>
      <c r="B5425">
        <v>1148.599976</v>
      </c>
      <c r="C5425">
        <v>1151.75</v>
      </c>
      <c r="D5425">
        <v>1124.869995</v>
      </c>
      <c r="E5425">
        <v>1129.030029</v>
      </c>
      <c r="F5425">
        <v>1129.030029</v>
      </c>
      <c r="G5425">
        <v>1157000000</v>
      </c>
    </row>
    <row r="5426" spans="1:7" x14ac:dyDescent="0.2">
      <c r="A5426" s="91">
        <v>37134</v>
      </c>
      <c r="B5426">
        <v>1129.030029</v>
      </c>
      <c r="C5426">
        <v>1141.829956</v>
      </c>
      <c r="D5426">
        <v>1126.380005</v>
      </c>
      <c r="E5426">
        <v>1133.579956</v>
      </c>
      <c r="F5426">
        <v>1133.579956</v>
      </c>
      <c r="G5426">
        <v>920100000</v>
      </c>
    </row>
    <row r="5427" spans="1:7" x14ac:dyDescent="0.2">
      <c r="A5427" s="91">
        <v>37138</v>
      </c>
      <c r="B5427">
        <v>1133.579956</v>
      </c>
      <c r="C5427">
        <v>1155.400024</v>
      </c>
      <c r="D5427">
        <v>1129.0600589999999</v>
      </c>
      <c r="E5427">
        <v>1132.9399410000001</v>
      </c>
      <c r="F5427">
        <v>1132.9399410000001</v>
      </c>
      <c r="G5427">
        <v>1178300000</v>
      </c>
    </row>
    <row r="5428" spans="1:7" x14ac:dyDescent="0.2">
      <c r="A5428" s="91">
        <v>37139</v>
      </c>
      <c r="B5428">
        <v>1132.9399410000001</v>
      </c>
      <c r="C5428">
        <v>1135.5200199999999</v>
      </c>
      <c r="D5428">
        <v>1114.8599850000001</v>
      </c>
      <c r="E5428">
        <v>1131.73999</v>
      </c>
      <c r="F5428">
        <v>1131.73999</v>
      </c>
      <c r="G5428">
        <v>1384500000</v>
      </c>
    </row>
    <row r="5429" spans="1:7" x14ac:dyDescent="0.2">
      <c r="A5429" s="91">
        <v>37140</v>
      </c>
      <c r="B5429">
        <v>1131.73999</v>
      </c>
      <c r="C5429">
        <v>1131.73999</v>
      </c>
      <c r="D5429">
        <v>1105.829956</v>
      </c>
      <c r="E5429">
        <v>1106.400024</v>
      </c>
      <c r="F5429">
        <v>1106.400024</v>
      </c>
      <c r="G5429">
        <v>1359700000</v>
      </c>
    </row>
    <row r="5430" spans="1:7" x14ac:dyDescent="0.2">
      <c r="A5430" s="91">
        <v>37141</v>
      </c>
      <c r="B5430">
        <v>1106.400024</v>
      </c>
      <c r="C5430">
        <v>1106.400024</v>
      </c>
      <c r="D5430">
        <v>1082.119995</v>
      </c>
      <c r="E5430">
        <v>1085.780029</v>
      </c>
      <c r="F5430">
        <v>1085.780029</v>
      </c>
      <c r="G5430">
        <v>1424300000</v>
      </c>
    </row>
    <row r="5431" spans="1:7" x14ac:dyDescent="0.2">
      <c r="A5431" s="91">
        <v>37144</v>
      </c>
      <c r="B5431">
        <v>1085.780029</v>
      </c>
      <c r="C5431">
        <v>1096.9399410000001</v>
      </c>
      <c r="D5431">
        <v>1073.150024</v>
      </c>
      <c r="E5431">
        <v>1092.540039</v>
      </c>
      <c r="F5431">
        <v>1092.540039</v>
      </c>
      <c r="G5431">
        <v>1276600000</v>
      </c>
    </row>
    <row r="5432" spans="1:7" x14ac:dyDescent="0.2">
      <c r="A5432" s="91">
        <v>37151</v>
      </c>
      <c r="B5432">
        <v>1092.540039</v>
      </c>
      <c r="C5432">
        <v>1092.540039</v>
      </c>
      <c r="D5432">
        <v>1037.459961</v>
      </c>
      <c r="E5432">
        <v>1038.7700199999999</v>
      </c>
      <c r="F5432">
        <v>1038.7700199999999</v>
      </c>
      <c r="G5432">
        <v>2330830000</v>
      </c>
    </row>
    <row r="5433" spans="1:7" x14ac:dyDescent="0.2">
      <c r="A5433" s="91">
        <v>37152</v>
      </c>
      <c r="B5433">
        <v>1038.7700199999999</v>
      </c>
      <c r="C5433">
        <v>1046.420044</v>
      </c>
      <c r="D5433">
        <v>1029.25</v>
      </c>
      <c r="E5433">
        <v>1032.73999</v>
      </c>
      <c r="F5433">
        <v>1032.73999</v>
      </c>
      <c r="G5433">
        <v>1650410000</v>
      </c>
    </row>
    <row r="5434" spans="1:7" x14ac:dyDescent="0.2">
      <c r="A5434" s="91">
        <v>37153</v>
      </c>
      <c r="B5434">
        <v>1032.73999</v>
      </c>
      <c r="C5434">
        <v>1038.910034</v>
      </c>
      <c r="D5434">
        <v>984.61999500000002</v>
      </c>
      <c r="E5434">
        <v>1016.099976</v>
      </c>
      <c r="F5434">
        <v>1016.099976</v>
      </c>
      <c r="G5434">
        <v>2120550000</v>
      </c>
    </row>
    <row r="5435" spans="1:7" x14ac:dyDescent="0.2">
      <c r="A5435" s="91">
        <v>37154</v>
      </c>
      <c r="B5435">
        <v>1016.099976</v>
      </c>
      <c r="C5435">
        <v>1016.099976</v>
      </c>
      <c r="D5435">
        <v>984.48999000000003</v>
      </c>
      <c r="E5435">
        <v>984.53997800000002</v>
      </c>
      <c r="F5435">
        <v>984.53997800000002</v>
      </c>
      <c r="G5435">
        <v>2004800000</v>
      </c>
    </row>
    <row r="5436" spans="1:7" x14ac:dyDescent="0.2">
      <c r="A5436" s="91">
        <v>37155</v>
      </c>
      <c r="B5436">
        <v>984.53997800000002</v>
      </c>
      <c r="C5436">
        <v>984.53997800000002</v>
      </c>
      <c r="D5436">
        <v>944.75</v>
      </c>
      <c r="E5436">
        <v>965.79998799999998</v>
      </c>
      <c r="F5436">
        <v>965.79998799999998</v>
      </c>
      <c r="G5436">
        <v>2317300000</v>
      </c>
    </row>
    <row r="5437" spans="1:7" x14ac:dyDescent="0.2">
      <c r="A5437" s="91">
        <v>37158</v>
      </c>
      <c r="B5437">
        <v>965.79998799999998</v>
      </c>
      <c r="C5437">
        <v>1008.440002</v>
      </c>
      <c r="D5437">
        <v>965.79998799999998</v>
      </c>
      <c r="E5437">
        <v>1003.450012</v>
      </c>
      <c r="F5437">
        <v>1003.450012</v>
      </c>
      <c r="G5437">
        <v>1746600000</v>
      </c>
    </row>
    <row r="5438" spans="1:7" x14ac:dyDescent="0.2">
      <c r="A5438" s="91">
        <v>37159</v>
      </c>
      <c r="B5438">
        <v>1003.450012</v>
      </c>
      <c r="C5438">
        <v>1017.1400149999999</v>
      </c>
      <c r="D5438">
        <v>998.330017</v>
      </c>
      <c r="E5438">
        <v>1012.27002</v>
      </c>
      <c r="F5438">
        <v>1012.27002</v>
      </c>
      <c r="G5438">
        <v>1613800000</v>
      </c>
    </row>
    <row r="5439" spans="1:7" x14ac:dyDescent="0.2">
      <c r="A5439" s="91">
        <v>37160</v>
      </c>
      <c r="B5439">
        <v>1012.27002</v>
      </c>
      <c r="C5439">
        <v>1020.289978</v>
      </c>
      <c r="D5439">
        <v>1002.619995</v>
      </c>
      <c r="E5439">
        <v>1007.039978</v>
      </c>
      <c r="F5439">
        <v>1007.039978</v>
      </c>
      <c r="G5439">
        <v>1519100000</v>
      </c>
    </row>
    <row r="5440" spans="1:7" x14ac:dyDescent="0.2">
      <c r="A5440" s="91">
        <v>37161</v>
      </c>
      <c r="B5440">
        <v>1007.039978</v>
      </c>
      <c r="C5440">
        <v>1018.919983</v>
      </c>
      <c r="D5440">
        <v>998.23999000000003</v>
      </c>
      <c r="E5440">
        <v>1018.6099850000001</v>
      </c>
      <c r="F5440">
        <v>1018.6099850000001</v>
      </c>
      <c r="G5440">
        <v>1467000000</v>
      </c>
    </row>
    <row r="5441" spans="1:7" x14ac:dyDescent="0.2">
      <c r="A5441" s="91">
        <v>37162</v>
      </c>
      <c r="B5441">
        <v>1018.6099850000001</v>
      </c>
      <c r="C5441">
        <v>1040.9399410000001</v>
      </c>
      <c r="D5441">
        <v>1018.6099850000001</v>
      </c>
      <c r="E5441">
        <v>1040.9399410000001</v>
      </c>
      <c r="F5441">
        <v>1040.9399410000001</v>
      </c>
      <c r="G5441">
        <v>1631500000</v>
      </c>
    </row>
    <row r="5442" spans="1:7" x14ac:dyDescent="0.2">
      <c r="A5442" s="91">
        <v>37165</v>
      </c>
      <c r="B5442">
        <v>1040.9399410000001</v>
      </c>
      <c r="C5442">
        <v>1040.9399410000001</v>
      </c>
      <c r="D5442">
        <v>1026.76001</v>
      </c>
      <c r="E5442">
        <v>1038.5500489999999</v>
      </c>
      <c r="F5442">
        <v>1038.5500489999999</v>
      </c>
      <c r="G5442">
        <v>1175600000</v>
      </c>
    </row>
    <row r="5443" spans="1:7" x14ac:dyDescent="0.2">
      <c r="A5443" s="91">
        <v>37166</v>
      </c>
      <c r="B5443">
        <v>1038.5500489999999</v>
      </c>
      <c r="C5443">
        <v>1051.329956</v>
      </c>
      <c r="D5443">
        <v>1034.469971</v>
      </c>
      <c r="E5443">
        <v>1051.329956</v>
      </c>
      <c r="F5443">
        <v>1051.329956</v>
      </c>
      <c r="G5443">
        <v>1289800000</v>
      </c>
    </row>
    <row r="5444" spans="1:7" x14ac:dyDescent="0.2">
      <c r="A5444" s="91">
        <v>37167</v>
      </c>
      <c r="B5444">
        <v>1051.329956</v>
      </c>
      <c r="C5444">
        <v>1075.380005</v>
      </c>
      <c r="D5444">
        <v>1041.4799800000001</v>
      </c>
      <c r="E5444">
        <v>1072.280029</v>
      </c>
      <c r="F5444">
        <v>1072.280029</v>
      </c>
      <c r="G5444">
        <v>1650600000</v>
      </c>
    </row>
    <row r="5445" spans="1:7" x14ac:dyDescent="0.2">
      <c r="A5445" s="91">
        <v>37168</v>
      </c>
      <c r="B5445">
        <v>1072.280029</v>
      </c>
      <c r="C5445">
        <v>1084.119995</v>
      </c>
      <c r="D5445">
        <v>1067.8199460000001</v>
      </c>
      <c r="E5445">
        <v>1069.630005</v>
      </c>
      <c r="F5445">
        <v>1069.630005</v>
      </c>
      <c r="G5445">
        <v>1609100000</v>
      </c>
    </row>
    <row r="5446" spans="1:7" x14ac:dyDescent="0.2">
      <c r="A5446" s="91">
        <v>37169</v>
      </c>
      <c r="B5446">
        <v>1069.619995</v>
      </c>
      <c r="C5446">
        <v>1072.349976</v>
      </c>
      <c r="D5446">
        <v>1053.5</v>
      </c>
      <c r="E5446">
        <v>1071.380005</v>
      </c>
      <c r="F5446">
        <v>1071.380005</v>
      </c>
      <c r="G5446">
        <v>1301700000</v>
      </c>
    </row>
    <row r="5447" spans="1:7" x14ac:dyDescent="0.2">
      <c r="A5447" s="91">
        <v>37172</v>
      </c>
      <c r="B5447">
        <v>1071.369995</v>
      </c>
      <c r="C5447">
        <v>1071.369995</v>
      </c>
      <c r="D5447">
        <v>1056.880005</v>
      </c>
      <c r="E5447">
        <v>1062.4399410000001</v>
      </c>
      <c r="F5447">
        <v>1062.4399410000001</v>
      </c>
      <c r="G5447">
        <v>979000000</v>
      </c>
    </row>
    <row r="5448" spans="1:7" x14ac:dyDescent="0.2">
      <c r="A5448" s="91">
        <v>37173</v>
      </c>
      <c r="B5448">
        <v>1062.4399410000001</v>
      </c>
      <c r="C5448">
        <v>1063.369995</v>
      </c>
      <c r="D5448">
        <v>1053.829956</v>
      </c>
      <c r="E5448">
        <v>1056.75</v>
      </c>
      <c r="F5448">
        <v>1056.75</v>
      </c>
      <c r="G5448">
        <v>1227800000</v>
      </c>
    </row>
    <row r="5449" spans="1:7" x14ac:dyDescent="0.2">
      <c r="A5449" s="91">
        <v>37174</v>
      </c>
      <c r="B5449">
        <v>1056.75</v>
      </c>
      <c r="C5449">
        <v>1081.619995</v>
      </c>
      <c r="D5449">
        <v>1052.76001</v>
      </c>
      <c r="E5449">
        <v>1080.98999</v>
      </c>
      <c r="F5449">
        <v>1080.98999</v>
      </c>
      <c r="G5449">
        <v>1312400000</v>
      </c>
    </row>
    <row r="5450" spans="1:7" x14ac:dyDescent="0.2">
      <c r="A5450" s="91">
        <v>37175</v>
      </c>
      <c r="B5450">
        <v>1080.98999</v>
      </c>
      <c r="C5450">
        <v>1099.160034</v>
      </c>
      <c r="D5450">
        <v>1080.98999</v>
      </c>
      <c r="E5450">
        <v>1097.4300539999999</v>
      </c>
      <c r="F5450">
        <v>1097.4300539999999</v>
      </c>
      <c r="G5450">
        <v>1704580000</v>
      </c>
    </row>
    <row r="5451" spans="1:7" x14ac:dyDescent="0.2">
      <c r="A5451" s="91">
        <v>37176</v>
      </c>
      <c r="B5451">
        <v>1097.4300539999999</v>
      </c>
      <c r="C5451">
        <v>1097.4300539999999</v>
      </c>
      <c r="D5451">
        <v>1072.150024</v>
      </c>
      <c r="E5451">
        <v>1091.650024</v>
      </c>
      <c r="F5451">
        <v>1091.650024</v>
      </c>
      <c r="G5451">
        <v>1331400000</v>
      </c>
    </row>
    <row r="5452" spans="1:7" x14ac:dyDescent="0.2">
      <c r="A5452" s="91">
        <v>37179</v>
      </c>
      <c r="B5452">
        <v>1091.650024</v>
      </c>
      <c r="C5452">
        <v>1091.650024</v>
      </c>
      <c r="D5452">
        <v>1078.1899410000001</v>
      </c>
      <c r="E5452">
        <v>1089.9799800000001</v>
      </c>
      <c r="F5452">
        <v>1089.9799800000001</v>
      </c>
      <c r="G5452">
        <v>1024700000</v>
      </c>
    </row>
    <row r="5453" spans="1:7" x14ac:dyDescent="0.2">
      <c r="A5453" s="91">
        <v>37180</v>
      </c>
      <c r="B5453">
        <v>1089.9799800000001</v>
      </c>
      <c r="C5453">
        <v>1101.660034</v>
      </c>
      <c r="D5453">
        <v>1087.130005</v>
      </c>
      <c r="E5453">
        <v>1097.540039</v>
      </c>
      <c r="F5453">
        <v>1097.540039</v>
      </c>
      <c r="G5453">
        <v>1210500000</v>
      </c>
    </row>
    <row r="5454" spans="1:7" x14ac:dyDescent="0.2">
      <c r="A5454" s="91">
        <v>37181</v>
      </c>
      <c r="B5454">
        <v>1097.540039</v>
      </c>
      <c r="C5454">
        <v>1107.119995</v>
      </c>
      <c r="D5454">
        <v>1076.5699460000001</v>
      </c>
      <c r="E5454">
        <v>1077.089966</v>
      </c>
      <c r="F5454">
        <v>1077.089966</v>
      </c>
      <c r="G5454">
        <v>1452200000</v>
      </c>
    </row>
    <row r="5455" spans="1:7" x14ac:dyDescent="0.2">
      <c r="A5455" s="91">
        <v>37182</v>
      </c>
      <c r="B5455">
        <v>1077.089966</v>
      </c>
      <c r="C5455">
        <v>1077.9399410000001</v>
      </c>
      <c r="D5455">
        <v>1064.540039</v>
      </c>
      <c r="E5455">
        <v>1068.6099850000001</v>
      </c>
      <c r="F5455">
        <v>1068.6099850000001</v>
      </c>
      <c r="G5455">
        <v>1262900000</v>
      </c>
    </row>
    <row r="5456" spans="1:7" x14ac:dyDescent="0.2">
      <c r="A5456" s="91">
        <v>37183</v>
      </c>
      <c r="B5456">
        <v>1068.6099850000001</v>
      </c>
      <c r="C5456">
        <v>1075.5200199999999</v>
      </c>
      <c r="D5456">
        <v>1057.23999</v>
      </c>
      <c r="E5456">
        <v>1073.4799800000001</v>
      </c>
      <c r="F5456">
        <v>1073.4799800000001</v>
      </c>
      <c r="G5456">
        <v>1294900000</v>
      </c>
    </row>
    <row r="5457" spans="1:7" x14ac:dyDescent="0.2">
      <c r="A5457" s="91">
        <v>37186</v>
      </c>
      <c r="B5457">
        <v>1073.4799800000001</v>
      </c>
      <c r="C5457">
        <v>1090.5699460000001</v>
      </c>
      <c r="D5457">
        <v>1070.790039</v>
      </c>
      <c r="E5457">
        <v>1089.900024</v>
      </c>
      <c r="F5457">
        <v>1089.900024</v>
      </c>
      <c r="G5457">
        <v>1105700000</v>
      </c>
    </row>
    <row r="5458" spans="1:7" x14ac:dyDescent="0.2">
      <c r="A5458" s="91">
        <v>37187</v>
      </c>
      <c r="B5458">
        <v>1089.900024</v>
      </c>
      <c r="C5458">
        <v>1098.98999</v>
      </c>
      <c r="D5458">
        <v>1081.530029</v>
      </c>
      <c r="E5458">
        <v>1084.780029</v>
      </c>
      <c r="F5458">
        <v>1084.780029</v>
      </c>
      <c r="G5458">
        <v>1317300000</v>
      </c>
    </row>
    <row r="5459" spans="1:7" x14ac:dyDescent="0.2">
      <c r="A5459" s="91">
        <v>37188</v>
      </c>
      <c r="B5459">
        <v>1084.780029</v>
      </c>
      <c r="C5459">
        <v>1090.26001</v>
      </c>
      <c r="D5459">
        <v>1079.9799800000001</v>
      </c>
      <c r="E5459">
        <v>1085.1999510000001</v>
      </c>
      <c r="F5459">
        <v>1085.1999510000001</v>
      </c>
      <c r="G5459">
        <v>1336200000</v>
      </c>
    </row>
    <row r="5460" spans="1:7" x14ac:dyDescent="0.2">
      <c r="A5460" s="91">
        <v>37189</v>
      </c>
      <c r="B5460">
        <v>1085.1999510000001</v>
      </c>
      <c r="C5460">
        <v>1100.089966</v>
      </c>
      <c r="D5460">
        <v>1065.6400149999999</v>
      </c>
      <c r="E5460">
        <v>1100.089966</v>
      </c>
      <c r="F5460">
        <v>1100.089966</v>
      </c>
      <c r="G5460">
        <v>1364400000</v>
      </c>
    </row>
    <row r="5461" spans="1:7" x14ac:dyDescent="0.2">
      <c r="A5461" s="91">
        <v>37190</v>
      </c>
      <c r="B5461">
        <v>1100.089966</v>
      </c>
      <c r="C5461">
        <v>1110.6099850000001</v>
      </c>
      <c r="D5461">
        <v>1094.23999</v>
      </c>
      <c r="E5461">
        <v>1104.6099850000001</v>
      </c>
      <c r="F5461">
        <v>1104.6099850000001</v>
      </c>
      <c r="G5461">
        <v>1244500000</v>
      </c>
    </row>
    <row r="5462" spans="1:7" x14ac:dyDescent="0.2">
      <c r="A5462" s="91">
        <v>37193</v>
      </c>
      <c r="B5462">
        <v>1104.6099850000001</v>
      </c>
      <c r="C5462">
        <v>1104.6099850000001</v>
      </c>
      <c r="D5462">
        <v>1078.3000489999999</v>
      </c>
      <c r="E5462">
        <v>1078.3000489999999</v>
      </c>
      <c r="F5462">
        <v>1078.3000489999999</v>
      </c>
      <c r="G5462">
        <v>1106100000</v>
      </c>
    </row>
    <row r="5463" spans="1:7" x14ac:dyDescent="0.2">
      <c r="A5463" s="91">
        <v>37194</v>
      </c>
      <c r="B5463">
        <v>1078.3000489999999</v>
      </c>
      <c r="C5463">
        <v>1078.3000489999999</v>
      </c>
      <c r="D5463">
        <v>1053.6099850000001</v>
      </c>
      <c r="E5463">
        <v>1059.790039</v>
      </c>
      <c r="F5463">
        <v>1059.790039</v>
      </c>
      <c r="G5463">
        <v>1297400000</v>
      </c>
    </row>
    <row r="5464" spans="1:7" x14ac:dyDescent="0.2">
      <c r="A5464" s="91">
        <v>37195</v>
      </c>
      <c r="B5464">
        <v>1059.790039</v>
      </c>
      <c r="C5464">
        <v>1074.790039</v>
      </c>
      <c r="D5464">
        <v>1057.5500489999999</v>
      </c>
      <c r="E5464">
        <v>1059.780029</v>
      </c>
      <c r="F5464">
        <v>1059.780029</v>
      </c>
      <c r="G5464">
        <v>1352500000</v>
      </c>
    </row>
    <row r="5465" spans="1:7" x14ac:dyDescent="0.2">
      <c r="A5465" s="91">
        <v>37196</v>
      </c>
      <c r="B5465">
        <v>1059.780029</v>
      </c>
      <c r="C5465">
        <v>1085.6099850000001</v>
      </c>
      <c r="D5465">
        <v>1054.3100589999999</v>
      </c>
      <c r="E5465">
        <v>1084.099976</v>
      </c>
      <c r="F5465">
        <v>1084.099976</v>
      </c>
      <c r="G5465">
        <v>1317400000</v>
      </c>
    </row>
    <row r="5466" spans="1:7" x14ac:dyDescent="0.2">
      <c r="A5466" s="91">
        <v>37197</v>
      </c>
      <c r="B5466">
        <v>1084.099976</v>
      </c>
      <c r="C5466">
        <v>1089.630005</v>
      </c>
      <c r="D5466">
        <v>1075.579956</v>
      </c>
      <c r="E5466">
        <v>1087.1999510000001</v>
      </c>
      <c r="F5466">
        <v>1087.1999510000001</v>
      </c>
      <c r="G5466">
        <v>1121900000</v>
      </c>
    </row>
    <row r="5467" spans="1:7" x14ac:dyDescent="0.2">
      <c r="A5467" s="91">
        <v>37200</v>
      </c>
      <c r="B5467">
        <v>1087.1999510000001</v>
      </c>
      <c r="C5467">
        <v>1106.719971</v>
      </c>
      <c r="D5467">
        <v>1087.1999510000001</v>
      </c>
      <c r="E5467">
        <v>1102.839966</v>
      </c>
      <c r="F5467">
        <v>1102.839966</v>
      </c>
      <c r="G5467">
        <v>1267700000</v>
      </c>
    </row>
    <row r="5468" spans="1:7" x14ac:dyDescent="0.2">
      <c r="A5468" s="91">
        <v>37201</v>
      </c>
      <c r="B5468">
        <v>1102.839966</v>
      </c>
      <c r="C5468">
        <v>1119.7299800000001</v>
      </c>
      <c r="D5468">
        <v>1095.3599850000001</v>
      </c>
      <c r="E5468">
        <v>1118.8599850000001</v>
      </c>
      <c r="F5468">
        <v>1118.8599850000001</v>
      </c>
      <c r="G5468">
        <v>1356000000</v>
      </c>
    </row>
    <row r="5469" spans="1:7" x14ac:dyDescent="0.2">
      <c r="A5469" s="91">
        <v>37202</v>
      </c>
      <c r="B5469">
        <v>1118.8599850000001</v>
      </c>
      <c r="C5469">
        <v>1126.619995</v>
      </c>
      <c r="D5469">
        <v>1112.9799800000001</v>
      </c>
      <c r="E5469">
        <v>1115.8000489999999</v>
      </c>
      <c r="F5469">
        <v>1115.8000489999999</v>
      </c>
      <c r="G5469">
        <v>1411300000</v>
      </c>
    </row>
    <row r="5470" spans="1:7" x14ac:dyDescent="0.2">
      <c r="A5470" s="91">
        <v>37203</v>
      </c>
      <c r="B5470">
        <v>1115.8000489999999</v>
      </c>
      <c r="C5470">
        <v>1135.75</v>
      </c>
      <c r="D5470">
        <v>1115.420044</v>
      </c>
      <c r="E5470">
        <v>1118.540039</v>
      </c>
      <c r="F5470">
        <v>1118.540039</v>
      </c>
      <c r="G5470">
        <v>1517500000</v>
      </c>
    </row>
    <row r="5471" spans="1:7" x14ac:dyDescent="0.2">
      <c r="A5471" s="91">
        <v>37204</v>
      </c>
      <c r="B5471">
        <v>1118.540039</v>
      </c>
      <c r="C5471">
        <v>1123.0200199999999</v>
      </c>
      <c r="D5471">
        <v>1111.130005</v>
      </c>
      <c r="E5471">
        <v>1120.3100589999999</v>
      </c>
      <c r="F5471">
        <v>1120.3100589999999</v>
      </c>
      <c r="G5471">
        <v>1093800000</v>
      </c>
    </row>
    <row r="5472" spans="1:7" x14ac:dyDescent="0.2">
      <c r="A5472" s="91">
        <v>37207</v>
      </c>
      <c r="B5472">
        <v>1120.3100589999999</v>
      </c>
      <c r="C5472">
        <v>1121.709961</v>
      </c>
      <c r="D5472">
        <v>1098.3199460000001</v>
      </c>
      <c r="E5472">
        <v>1118.329956</v>
      </c>
      <c r="F5472">
        <v>1118.329956</v>
      </c>
      <c r="G5472">
        <v>991600000</v>
      </c>
    </row>
    <row r="5473" spans="1:7" x14ac:dyDescent="0.2">
      <c r="A5473" s="91">
        <v>37208</v>
      </c>
      <c r="B5473">
        <v>1118.329956</v>
      </c>
      <c r="C5473">
        <v>1139.1400149999999</v>
      </c>
      <c r="D5473">
        <v>1118.329956</v>
      </c>
      <c r="E5473">
        <v>1139.089966</v>
      </c>
      <c r="F5473">
        <v>1139.089966</v>
      </c>
      <c r="G5473">
        <v>1370100000</v>
      </c>
    </row>
    <row r="5474" spans="1:7" x14ac:dyDescent="0.2">
      <c r="A5474" s="91">
        <v>37209</v>
      </c>
      <c r="B5474">
        <v>1139.089966</v>
      </c>
      <c r="C5474">
        <v>1148.280029</v>
      </c>
      <c r="D5474">
        <v>1132.869995</v>
      </c>
      <c r="E5474">
        <v>1141.209961</v>
      </c>
      <c r="F5474">
        <v>1141.209961</v>
      </c>
      <c r="G5474">
        <v>1443400000</v>
      </c>
    </row>
    <row r="5475" spans="1:7" x14ac:dyDescent="0.2">
      <c r="A5475" s="91">
        <v>37210</v>
      </c>
      <c r="B5475">
        <v>1141.209961</v>
      </c>
      <c r="C5475">
        <v>1146.459961</v>
      </c>
      <c r="D5475">
        <v>1135.0600589999999</v>
      </c>
      <c r="E5475">
        <v>1142.23999</v>
      </c>
      <c r="F5475">
        <v>1142.23999</v>
      </c>
      <c r="G5475">
        <v>1454500000</v>
      </c>
    </row>
    <row r="5476" spans="1:7" x14ac:dyDescent="0.2">
      <c r="A5476" s="91">
        <v>37211</v>
      </c>
      <c r="B5476">
        <v>1142.23999</v>
      </c>
      <c r="C5476">
        <v>1143.5200199999999</v>
      </c>
      <c r="D5476">
        <v>1129.920044</v>
      </c>
      <c r="E5476">
        <v>1138.650024</v>
      </c>
      <c r="F5476">
        <v>1138.650024</v>
      </c>
      <c r="G5476">
        <v>1337400000</v>
      </c>
    </row>
    <row r="5477" spans="1:7" x14ac:dyDescent="0.2">
      <c r="A5477" s="91">
        <v>37214</v>
      </c>
      <c r="B5477">
        <v>1138.650024</v>
      </c>
      <c r="C5477">
        <v>1151.0600589999999</v>
      </c>
      <c r="D5477">
        <v>1138.650024</v>
      </c>
      <c r="E5477">
        <v>1151.0600589999999</v>
      </c>
      <c r="F5477">
        <v>1151.0600589999999</v>
      </c>
      <c r="G5477">
        <v>1316800000</v>
      </c>
    </row>
    <row r="5478" spans="1:7" x14ac:dyDescent="0.2">
      <c r="A5478" s="91">
        <v>37215</v>
      </c>
      <c r="B5478">
        <v>1151.0600589999999</v>
      </c>
      <c r="C5478">
        <v>1152.4499510000001</v>
      </c>
      <c r="D5478">
        <v>1142.170044</v>
      </c>
      <c r="E5478">
        <v>1142.660034</v>
      </c>
      <c r="F5478">
        <v>1142.660034</v>
      </c>
      <c r="G5478">
        <v>1330200000</v>
      </c>
    </row>
    <row r="5479" spans="1:7" x14ac:dyDescent="0.2">
      <c r="A5479" s="91">
        <v>37216</v>
      </c>
      <c r="B5479">
        <v>1142.660034</v>
      </c>
      <c r="C5479">
        <v>1142.660034</v>
      </c>
      <c r="D5479">
        <v>1129.780029</v>
      </c>
      <c r="E5479">
        <v>1137.030029</v>
      </c>
      <c r="F5479">
        <v>1137.030029</v>
      </c>
      <c r="G5479">
        <v>1029300000</v>
      </c>
    </row>
    <row r="5480" spans="1:7" x14ac:dyDescent="0.2">
      <c r="A5480" s="91">
        <v>37218</v>
      </c>
      <c r="B5480">
        <v>1137.030029</v>
      </c>
      <c r="C5480">
        <v>1151.0500489999999</v>
      </c>
      <c r="D5480">
        <v>1135.900024</v>
      </c>
      <c r="E5480">
        <v>1150.339966</v>
      </c>
      <c r="F5480">
        <v>1150.339966</v>
      </c>
      <c r="G5480">
        <v>410300000</v>
      </c>
    </row>
    <row r="5481" spans="1:7" x14ac:dyDescent="0.2">
      <c r="A5481" s="91">
        <v>37221</v>
      </c>
      <c r="B5481">
        <v>1150.339966</v>
      </c>
      <c r="C5481">
        <v>1157.880005</v>
      </c>
      <c r="D5481">
        <v>1146.170044</v>
      </c>
      <c r="E5481">
        <v>1157.420044</v>
      </c>
      <c r="F5481">
        <v>1157.420044</v>
      </c>
      <c r="G5481">
        <v>1129800000</v>
      </c>
    </row>
    <row r="5482" spans="1:7" x14ac:dyDescent="0.2">
      <c r="A5482" s="91">
        <v>37222</v>
      </c>
      <c r="B5482">
        <v>1157.420044</v>
      </c>
      <c r="C5482">
        <v>1163.380005</v>
      </c>
      <c r="D5482">
        <v>1140.8100589999999</v>
      </c>
      <c r="E5482">
        <v>1149.5</v>
      </c>
      <c r="F5482">
        <v>1149.5</v>
      </c>
      <c r="G5482">
        <v>1288000000</v>
      </c>
    </row>
    <row r="5483" spans="1:7" x14ac:dyDescent="0.2">
      <c r="A5483" s="91">
        <v>37223</v>
      </c>
      <c r="B5483">
        <v>1149.5</v>
      </c>
      <c r="C5483">
        <v>1149.5</v>
      </c>
      <c r="D5483">
        <v>1128.290039</v>
      </c>
      <c r="E5483">
        <v>1128.5200199999999</v>
      </c>
      <c r="F5483">
        <v>1128.5200199999999</v>
      </c>
      <c r="G5483">
        <v>1423700000</v>
      </c>
    </row>
    <row r="5484" spans="1:7" x14ac:dyDescent="0.2">
      <c r="A5484" s="91">
        <v>37224</v>
      </c>
      <c r="B5484">
        <v>1128.5200199999999</v>
      </c>
      <c r="C5484">
        <v>1140.400024</v>
      </c>
      <c r="D5484">
        <v>1125.51001</v>
      </c>
      <c r="E5484">
        <v>1140.1999510000001</v>
      </c>
      <c r="F5484">
        <v>1140.1999510000001</v>
      </c>
      <c r="G5484">
        <v>1375700000</v>
      </c>
    </row>
    <row r="5485" spans="1:7" x14ac:dyDescent="0.2">
      <c r="A5485" s="91">
        <v>37225</v>
      </c>
      <c r="B5485">
        <v>1140.1999510000001</v>
      </c>
      <c r="C5485">
        <v>1143.5699460000001</v>
      </c>
      <c r="D5485">
        <v>1135.8900149999999</v>
      </c>
      <c r="E5485">
        <v>1139.4499510000001</v>
      </c>
      <c r="F5485">
        <v>1139.4499510000001</v>
      </c>
      <c r="G5485">
        <v>1343600000</v>
      </c>
    </row>
    <row r="5486" spans="1:7" x14ac:dyDescent="0.2">
      <c r="A5486" s="91">
        <v>37228</v>
      </c>
      <c r="B5486">
        <v>1139.4499510000001</v>
      </c>
      <c r="C5486">
        <v>1139.4499510000001</v>
      </c>
      <c r="D5486">
        <v>1125.780029</v>
      </c>
      <c r="E5486">
        <v>1129.900024</v>
      </c>
      <c r="F5486">
        <v>1129.900024</v>
      </c>
      <c r="G5486">
        <v>1202900000</v>
      </c>
    </row>
    <row r="5487" spans="1:7" x14ac:dyDescent="0.2">
      <c r="A5487" s="91">
        <v>37229</v>
      </c>
      <c r="B5487">
        <v>1129.900024</v>
      </c>
      <c r="C5487">
        <v>1144.8000489999999</v>
      </c>
      <c r="D5487">
        <v>1128.8599850000001</v>
      </c>
      <c r="E5487">
        <v>1144.8000489999999</v>
      </c>
      <c r="F5487">
        <v>1144.8000489999999</v>
      </c>
      <c r="G5487">
        <v>1318500000</v>
      </c>
    </row>
    <row r="5488" spans="1:7" x14ac:dyDescent="0.2">
      <c r="A5488" s="91">
        <v>37230</v>
      </c>
      <c r="B5488">
        <v>1143.7700199999999</v>
      </c>
      <c r="C5488">
        <v>1173.619995</v>
      </c>
      <c r="D5488">
        <v>1143.7700199999999</v>
      </c>
      <c r="E5488">
        <v>1170.349976</v>
      </c>
      <c r="F5488">
        <v>1170.349976</v>
      </c>
      <c r="G5488">
        <v>1765300000</v>
      </c>
    </row>
    <row r="5489" spans="1:7" x14ac:dyDescent="0.2">
      <c r="A5489" s="91">
        <v>37231</v>
      </c>
      <c r="B5489">
        <v>1170.349976</v>
      </c>
      <c r="C5489">
        <v>1173.349976</v>
      </c>
      <c r="D5489">
        <v>1164.4300539999999</v>
      </c>
      <c r="E5489">
        <v>1167.099976</v>
      </c>
      <c r="F5489">
        <v>1167.099976</v>
      </c>
      <c r="G5489">
        <v>1487900000</v>
      </c>
    </row>
    <row r="5490" spans="1:7" x14ac:dyDescent="0.2">
      <c r="A5490" s="91">
        <v>37232</v>
      </c>
      <c r="B5490">
        <v>1167.099976</v>
      </c>
      <c r="C5490">
        <v>1167.099976</v>
      </c>
      <c r="D5490">
        <v>1152.660034</v>
      </c>
      <c r="E5490">
        <v>1158.3100589999999</v>
      </c>
      <c r="F5490">
        <v>1158.3100589999999</v>
      </c>
      <c r="G5490">
        <v>1248200000</v>
      </c>
    </row>
    <row r="5491" spans="1:7" x14ac:dyDescent="0.2">
      <c r="A5491" s="91">
        <v>37235</v>
      </c>
      <c r="B5491">
        <v>1158.3100589999999</v>
      </c>
      <c r="C5491">
        <v>1158.3100589999999</v>
      </c>
      <c r="D5491">
        <v>1139.660034</v>
      </c>
      <c r="E5491">
        <v>1139.9300539999999</v>
      </c>
      <c r="F5491">
        <v>1139.9300539999999</v>
      </c>
      <c r="G5491">
        <v>1218700000</v>
      </c>
    </row>
    <row r="5492" spans="1:7" x14ac:dyDescent="0.2">
      <c r="A5492" s="91">
        <v>37236</v>
      </c>
      <c r="B5492">
        <v>1139.9300539999999</v>
      </c>
      <c r="C5492">
        <v>1150.8900149999999</v>
      </c>
      <c r="D5492">
        <v>1134.3199460000001</v>
      </c>
      <c r="E5492">
        <v>1136.76001</v>
      </c>
      <c r="F5492">
        <v>1136.76001</v>
      </c>
      <c r="G5492">
        <v>1367200000</v>
      </c>
    </row>
    <row r="5493" spans="1:7" x14ac:dyDescent="0.2">
      <c r="A5493" s="91">
        <v>37237</v>
      </c>
      <c r="B5493">
        <v>1136.76001</v>
      </c>
      <c r="C5493">
        <v>1141.579956</v>
      </c>
      <c r="D5493">
        <v>1126.01001</v>
      </c>
      <c r="E5493">
        <v>1137.0699460000001</v>
      </c>
      <c r="F5493">
        <v>1137.0699460000001</v>
      </c>
      <c r="G5493">
        <v>1449700000</v>
      </c>
    </row>
    <row r="5494" spans="1:7" x14ac:dyDescent="0.2">
      <c r="A5494" s="91">
        <v>37238</v>
      </c>
      <c r="B5494">
        <v>1137.0699460000001</v>
      </c>
      <c r="C5494">
        <v>1137.0699460000001</v>
      </c>
      <c r="D5494">
        <v>1117.849976</v>
      </c>
      <c r="E5494">
        <v>1119.380005</v>
      </c>
      <c r="F5494">
        <v>1119.380005</v>
      </c>
      <c r="G5494">
        <v>1511500000</v>
      </c>
    </row>
    <row r="5495" spans="1:7" x14ac:dyDescent="0.2">
      <c r="A5495" s="91">
        <v>37239</v>
      </c>
      <c r="B5495">
        <v>1119.380005</v>
      </c>
      <c r="C5495">
        <v>1128.280029</v>
      </c>
      <c r="D5495">
        <v>1114.530029</v>
      </c>
      <c r="E5495">
        <v>1123.089966</v>
      </c>
      <c r="F5495">
        <v>1123.089966</v>
      </c>
      <c r="G5495">
        <v>1306800000</v>
      </c>
    </row>
    <row r="5496" spans="1:7" x14ac:dyDescent="0.2">
      <c r="A5496" s="91">
        <v>37242</v>
      </c>
      <c r="B5496">
        <v>1123.089966</v>
      </c>
      <c r="C5496">
        <v>1137.3000489999999</v>
      </c>
      <c r="D5496">
        <v>1122.660034</v>
      </c>
      <c r="E5496">
        <v>1134.3599850000001</v>
      </c>
      <c r="F5496">
        <v>1134.3599850000001</v>
      </c>
      <c r="G5496">
        <v>1260400000</v>
      </c>
    </row>
    <row r="5497" spans="1:7" x14ac:dyDescent="0.2">
      <c r="A5497" s="91">
        <v>37243</v>
      </c>
      <c r="B5497">
        <v>1134.3599850000001</v>
      </c>
      <c r="C5497">
        <v>1145.099976</v>
      </c>
      <c r="D5497">
        <v>1134.3599850000001</v>
      </c>
      <c r="E5497">
        <v>1142.920044</v>
      </c>
      <c r="F5497">
        <v>1142.920044</v>
      </c>
      <c r="G5497">
        <v>1354000000</v>
      </c>
    </row>
    <row r="5498" spans="1:7" x14ac:dyDescent="0.2">
      <c r="A5498" s="91">
        <v>37244</v>
      </c>
      <c r="B5498">
        <v>1142.920044</v>
      </c>
      <c r="C5498">
        <v>1152.4399410000001</v>
      </c>
      <c r="D5498">
        <v>1134.75</v>
      </c>
      <c r="E5498">
        <v>1149.5600589999999</v>
      </c>
      <c r="F5498">
        <v>1149.5600589999999</v>
      </c>
      <c r="G5498">
        <v>1484900000</v>
      </c>
    </row>
    <row r="5499" spans="1:7" x14ac:dyDescent="0.2">
      <c r="A5499" s="91">
        <v>37245</v>
      </c>
      <c r="B5499">
        <v>1149.5600589999999</v>
      </c>
      <c r="C5499">
        <v>1151.420044</v>
      </c>
      <c r="D5499">
        <v>1139.9300539999999</v>
      </c>
      <c r="E5499">
        <v>1139.9300539999999</v>
      </c>
      <c r="F5499">
        <v>1139.9300539999999</v>
      </c>
      <c r="G5499">
        <v>1490500000</v>
      </c>
    </row>
    <row r="5500" spans="1:7" x14ac:dyDescent="0.2">
      <c r="A5500" s="91">
        <v>37246</v>
      </c>
      <c r="B5500">
        <v>1139.9300539999999</v>
      </c>
      <c r="C5500">
        <v>1147.459961</v>
      </c>
      <c r="D5500">
        <v>1139.9300539999999</v>
      </c>
      <c r="E5500">
        <v>1144.8900149999999</v>
      </c>
      <c r="F5500">
        <v>1144.8900149999999</v>
      </c>
      <c r="G5500">
        <v>1694000000</v>
      </c>
    </row>
    <row r="5501" spans="1:7" x14ac:dyDescent="0.2">
      <c r="A5501" s="91">
        <v>37249</v>
      </c>
      <c r="B5501">
        <v>1144.8900149999999</v>
      </c>
      <c r="C5501">
        <v>1147.829956</v>
      </c>
      <c r="D5501">
        <v>1144.619995</v>
      </c>
      <c r="E5501">
        <v>1144.650024</v>
      </c>
      <c r="F5501">
        <v>1144.650024</v>
      </c>
      <c r="G5501">
        <v>439670000</v>
      </c>
    </row>
    <row r="5502" spans="1:7" x14ac:dyDescent="0.2">
      <c r="A5502" s="91">
        <v>37251</v>
      </c>
      <c r="B5502">
        <v>1144.650024</v>
      </c>
      <c r="C5502">
        <v>1159.1800539999999</v>
      </c>
      <c r="D5502">
        <v>1144.650024</v>
      </c>
      <c r="E5502">
        <v>1149.369995</v>
      </c>
      <c r="F5502">
        <v>1149.369995</v>
      </c>
      <c r="G5502">
        <v>791100000</v>
      </c>
    </row>
    <row r="5503" spans="1:7" x14ac:dyDescent="0.2">
      <c r="A5503" s="91">
        <v>37252</v>
      </c>
      <c r="B5503">
        <v>1149.369995</v>
      </c>
      <c r="C5503">
        <v>1157.130005</v>
      </c>
      <c r="D5503">
        <v>1149.369995</v>
      </c>
      <c r="E5503">
        <v>1157.130005</v>
      </c>
      <c r="F5503">
        <v>1157.130005</v>
      </c>
      <c r="G5503">
        <v>876300000</v>
      </c>
    </row>
    <row r="5504" spans="1:7" x14ac:dyDescent="0.2">
      <c r="A5504" s="91">
        <v>37253</v>
      </c>
      <c r="B5504">
        <v>1157.130005</v>
      </c>
      <c r="C5504">
        <v>1164.6400149999999</v>
      </c>
      <c r="D5504">
        <v>1157.130005</v>
      </c>
      <c r="E5504">
        <v>1161.0200199999999</v>
      </c>
      <c r="F5504">
        <v>1161.0200199999999</v>
      </c>
      <c r="G5504">
        <v>917400000</v>
      </c>
    </row>
    <row r="5505" spans="1:7" x14ac:dyDescent="0.2">
      <c r="A5505" s="91">
        <v>37256</v>
      </c>
      <c r="B5505">
        <v>1161.0200199999999</v>
      </c>
      <c r="C5505">
        <v>1161.160034</v>
      </c>
      <c r="D5505">
        <v>1148.040039</v>
      </c>
      <c r="E5505">
        <v>1148.079956</v>
      </c>
      <c r="F5505">
        <v>1148.079956</v>
      </c>
      <c r="G5505">
        <v>943600000</v>
      </c>
    </row>
    <row r="5506" spans="1:7" x14ac:dyDescent="0.2">
      <c r="A5506" s="91">
        <v>37258</v>
      </c>
      <c r="B5506">
        <v>1148.079956</v>
      </c>
      <c r="C5506">
        <v>1154.670044</v>
      </c>
      <c r="D5506">
        <v>1136.2299800000001</v>
      </c>
      <c r="E5506">
        <v>1154.670044</v>
      </c>
      <c r="F5506">
        <v>1154.670044</v>
      </c>
      <c r="G5506">
        <v>1171000000</v>
      </c>
    </row>
    <row r="5507" spans="1:7" x14ac:dyDescent="0.2">
      <c r="A5507" s="91">
        <v>37259</v>
      </c>
      <c r="B5507">
        <v>1154.670044</v>
      </c>
      <c r="C5507">
        <v>1165.2700199999999</v>
      </c>
      <c r="D5507">
        <v>1154.01001</v>
      </c>
      <c r="E5507">
        <v>1165.2700199999999</v>
      </c>
      <c r="F5507">
        <v>1165.2700199999999</v>
      </c>
      <c r="G5507">
        <v>1398900000</v>
      </c>
    </row>
    <row r="5508" spans="1:7" x14ac:dyDescent="0.2">
      <c r="A5508" s="91">
        <v>37260</v>
      </c>
      <c r="B5508">
        <v>1165.2700199999999</v>
      </c>
      <c r="C5508">
        <v>1176.5500489999999</v>
      </c>
      <c r="D5508">
        <v>1163.420044</v>
      </c>
      <c r="E5508">
        <v>1172.51001</v>
      </c>
      <c r="F5508">
        <v>1172.51001</v>
      </c>
      <c r="G5508">
        <v>1513000000</v>
      </c>
    </row>
    <row r="5509" spans="1:7" x14ac:dyDescent="0.2">
      <c r="A5509" s="91">
        <v>37263</v>
      </c>
      <c r="B5509">
        <v>1172.51001</v>
      </c>
      <c r="C5509">
        <v>1176.969971</v>
      </c>
      <c r="D5509">
        <v>1163.5500489999999</v>
      </c>
      <c r="E5509">
        <v>1164.8900149999999</v>
      </c>
      <c r="F5509">
        <v>1164.8900149999999</v>
      </c>
      <c r="G5509">
        <v>1308300000</v>
      </c>
    </row>
    <row r="5510" spans="1:7" x14ac:dyDescent="0.2">
      <c r="A5510" s="91">
        <v>37264</v>
      </c>
      <c r="B5510">
        <v>1164.8900149999999</v>
      </c>
      <c r="C5510">
        <v>1167.599976</v>
      </c>
      <c r="D5510">
        <v>1157.459961</v>
      </c>
      <c r="E5510">
        <v>1160.709961</v>
      </c>
      <c r="F5510">
        <v>1160.709961</v>
      </c>
      <c r="G5510">
        <v>1258800000</v>
      </c>
    </row>
    <row r="5511" spans="1:7" x14ac:dyDescent="0.2">
      <c r="A5511" s="91">
        <v>37265</v>
      </c>
      <c r="B5511">
        <v>1160.709961</v>
      </c>
      <c r="C5511">
        <v>1174.26001</v>
      </c>
      <c r="D5511">
        <v>1151.8900149999999</v>
      </c>
      <c r="E5511">
        <v>1155.1400149999999</v>
      </c>
      <c r="F5511">
        <v>1155.1400149999999</v>
      </c>
      <c r="G5511">
        <v>1452000000</v>
      </c>
    </row>
    <row r="5512" spans="1:7" x14ac:dyDescent="0.2">
      <c r="A5512" s="91">
        <v>37266</v>
      </c>
      <c r="B5512">
        <v>1155.1400149999999</v>
      </c>
      <c r="C5512">
        <v>1159.9300539999999</v>
      </c>
      <c r="D5512">
        <v>1150.849976</v>
      </c>
      <c r="E5512">
        <v>1156.5500489999999</v>
      </c>
      <c r="F5512">
        <v>1156.5500489999999</v>
      </c>
      <c r="G5512">
        <v>1299000000</v>
      </c>
    </row>
    <row r="5513" spans="1:7" x14ac:dyDescent="0.2">
      <c r="A5513" s="91">
        <v>37267</v>
      </c>
      <c r="B5513">
        <v>1156.5500489999999</v>
      </c>
      <c r="C5513">
        <v>1159.410034</v>
      </c>
      <c r="D5513">
        <v>1145.4499510000001</v>
      </c>
      <c r="E5513">
        <v>1145.599976</v>
      </c>
      <c r="F5513">
        <v>1145.599976</v>
      </c>
      <c r="G5513">
        <v>1211900000</v>
      </c>
    </row>
    <row r="5514" spans="1:7" x14ac:dyDescent="0.2">
      <c r="A5514" s="91">
        <v>37270</v>
      </c>
      <c r="B5514">
        <v>1145.599976</v>
      </c>
      <c r="C5514">
        <v>1145.599976</v>
      </c>
      <c r="D5514">
        <v>1138.150024</v>
      </c>
      <c r="E5514">
        <v>1138.410034</v>
      </c>
      <c r="F5514">
        <v>1138.410034</v>
      </c>
      <c r="G5514">
        <v>1286400000</v>
      </c>
    </row>
    <row r="5515" spans="1:7" x14ac:dyDescent="0.2">
      <c r="A5515" s="91">
        <v>37271</v>
      </c>
      <c r="B5515">
        <v>1138.410034</v>
      </c>
      <c r="C5515">
        <v>1148.8100589999999</v>
      </c>
      <c r="D5515">
        <v>1136.880005</v>
      </c>
      <c r="E5515">
        <v>1146.1899410000001</v>
      </c>
      <c r="F5515">
        <v>1146.1899410000001</v>
      </c>
      <c r="G5515">
        <v>1386900000</v>
      </c>
    </row>
    <row r="5516" spans="1:7" x14ac:dyDescent="0.2">
      <c r="A5516" s="91">
        <v>37272</v>
      </c>
      <c r="B5516">
        <v>1146.1899410000001</v>
      </c>
      <c r="C5516">
        <v>1146.1899410000001</v>
      </c>
      <c r="D5516">
        <v>1127.48999</v>
      </c>
      <c r="E5516">
        <v>1127.5699460000001</v>
      </c>
      <c r="F5516">
        <v>1127.5699460000001</v>
      </c>
      <c r="G5516">
        <v>1482500000</v>
      </c>
    </row>
    <row r="5517" spans="1:7" x14ac:dyDescent="0.2">
      <c r="A5517" s="91">
        <v>37273</v>
      </c>
      <c r="B5517">
        <v>1127.5699460000001</v>
      </c>
      <c r="C5517">
        <v>1139.2700199999999</v>
      </c>
      <c r="D5517">
        <v>1127.5699460000001</v>
      </c>
      <c r="E5517">
        <v>1138.880005</v>
      </c>
      <c r="F5517">
        <v>1138.880005</v>
      </c>
      <c r="G5517">
        <v>1380100000</v>
      </c>
    </row>
    <row r="5518" spans="1:7" x14ac:dyDescent="0.2">
      <c r="A5518" s="91">
        <v>37274</v>
      </c>
      <c r="B5518">
        <v>1138.880005</v>
      </c>
      <c r="C5518">
        <v>1138.880005</v>
      </c>
      <c r="D5518">
        <v>1124.4499510000001</v>
      </c>
      <c r="E5518">
        <v>1127.579956</v>
      </c>
      <c r="F5518">
        <v>1127.579956</v>
      </c>
      <c r="G5518">
        <v>1333300000</v>
      </c>
    </row>
    <row r="5519" spans="1:7" x14ac:dyDescent="0.2">
      <c r="A5519" s="91">
        <v>37278</v>
      </c>
      <c r="B5519">
        <v>1127.579956</v>
      </c>
      <c r="C5519">
        <v>1135.26001</v>
      </c>
      <c r="D5519">
        <v>1117.910034</v>
      </c>
      <c r="E5519">
        <v>1119.3100589999999</v>
      </c>
      <c r="F5519">
        <v>1119.3100589999999</v>
      </c>
      <c r="G5519">
        <v>1311600000</v>
      </c>
    </row>
    <row r="5520" spans="1:7" x14ac:dyDescent="0.2">
      <c r="A5520" s="91">
        <v>37279</v>
      </c>
      <c r="B5520">
        <v>1119.3100589999999</v>
      </c>
      <c r="C5520">
        <v>1131.9399410000001</v>
      </c>
      <c r="D5520">
        <v>1117.4300539999999</v>
      </c>
      <c r="E5520">
        <v>1128.1800539999999</v>
      </c>
      <c r="F5520">
        <v>1128.1800539999999</v>
      </c>
      <c r="G5520">
        <v>1479200000</v>
      </c>
    </row>
    <row r="5521" spans="1:7" x14ac:dyDescent="0.2">
      <c r="A5521" s="91">
        <v>37280</v>
      </c>
      <c r="B5521">
        <v>1128.1800539999999</v>
      </c>
      <c r="C5521">
        <v>1139.5</v>
      </c>
      <c r="D5521">
        <v>1128.1800539999999</v>
      </c>
      <c r="E5521">
        <v>1132.150024</v>
      </c>
      <c r="F5521">
        <v>1132.150024</v>
      </c>
      <c r="G5521">
        <v>1552800000</v>
      </c>
    </row>
    <row r="5522" spans="1:7" x14ac:dyDescent="0.2">
      <c r="A5522" s="91">
        <v>37281</v>
      </c>
      <c r="B5522">
        <v>1132.150024</v>
      </c>
      <c r="C5522">
        <v>1138.3100589999999</v>
      </c>
      <c r="D5522">
        <v>1127.8199460000001</v>
      </c>
      <c r="E5522">
        <v>1133.280029</v>
      </c>
      <c r="F5522">
        <v>1133.280029</v>
      </c>
      <c r="G5522">
        <v>1345100000</v>
      </c>
    </row>
    <row r="5523" spans="1:7" x14ac:dyDescent="0.2">
      <c r="A5523" s="91">
        <v>37284</v>
      </c>
      <c r="B5523">
        <v>1133.280029</v>
      </c>
      <c r="C5523">
        <v>1138.630005</v>
      </c>
      <c r="D5523">
        <v>1126.660034</v>
      </c>
      <c r="E5523">
        <v>1133.0600589999999</v>
      </c>
      <c r="F5523">
        <v>1133.0600589999999</v>
      </c>
      <c r="G5523">
        <v>1186800000</v>
      </c>
    </row>
    <row r="5524" spans="1:7" x14ac:dyDescent="0.2">
      <c r="A5524" s="91">
        <v>37285</v>
      </c>
      <c r="B5524">
        <v>1133.0600589999999</v>
      </c>
      <c r="C5524">
        <v>1137.469971</v>
      </c>
      <c r="D5524">
        <v>1098.73999</v>
      </c>
      <c r="E5524">
        <v>1100.6400149999999</v>
      </c>
      <c r="F5524">
        <v>1100.6400149999999</v>
      </c>
      <c r="G5524">
        <v>1812000000</v>
      </c>
    </row>
    <row r="5525" spans="1:7" x14ac:dyDescent="0.2">
      <c r="A5525" s="91">
        <v>37286</v>
      </c>
      <c r="B5525">
        <v>1100.6400149999999</v>
      </c>
      <c r="C5525">
        <v>1113.790039</v>
      </c>
      <c r="D5525">
        <v>1081.660034</v>
      </c>
      <c r="E5525">
        <v>1113.5699460000001</v>
      </c>
      <c r="F5525">
        <v>1113.5699460000001</v>
      </c>
      <c r="G5525">
        <v>2019600000</v>
      </c>
    </row>
    <row r="5526" spans="1:7" x14ac:dyDescent="0.2">
      <c r="A5526" s="91">
        <v>37287</v>
      </c>
      <c r="B5526">
        <v>1113.5699460000001</v>
      </c>
      <c r="C5526">
        <v>1130.209961</v>
      </c>
      <c r="D5526">
        <v>1113.3000489999999</v>
      </c>
      <c r="E5526">
        <v>1130.1999510000001</v>
      </c>
      <c r="F5526">
        <v>1130.1999510000001</v>
      </c>
      <c r="G5526">
        <v>1557000000</v>
      </c>
    </row>
    <row r="5527" spans="1:7" x14ac:dyDescent="0.2">
      <c r="A5527" s="91">
        <v>37288</v>
      </c>
      <c r="B5527">
        <v>1130.1999510000001</v>
      </c>
      <c r="C5527">
        <v>1130.1999510000001</v>
      </c>
      <c r="D5527">
        <v>1118.51001</v>
      </c>
      <c r="E5527">
        <v>1122.1999510000001</v>
      </c>
      <c r="F5527">
        <v>1122.1999510000001</v>
      </c>
      <c r="G5527">
        <v>1367200000</v>
      </c>
    </row>
    <row r="5528" spans="1:7" x14ac:dyDescent="0.2">
      <c r="A5528" s="91">
        <v>37291</v>
      </c>
      <c r="B5528">
        <v>1122.1999510000001</v>
      </c>
      <c r="C5528">
        <v>1122.1999510000001</v>
      </c>
      <c r="D5528">
        <v>1092.25</v>
      </c>
      <c r="E5528">
        <v>1094.4399410000001</v>
      </c>
      <c r="F5528">
        <v>1094.4399410000001</v>
      </c>
      <c r="G5528">
        <v>1437600000</v>
      </c>
    </row>
    <row r="5529" spans="1:7" x14ac:dyDescent="0.2">
      <c r="A5529" s="91">
        <v>37292</v>
      </c>
      <c r="B5529">
        <v>1094.4399410000001</v>
      </c>
      <c r="C5529">
        <v>1100.959961</v>
      </c>
      <c r="D5529">
        <v>1082.579956</v>
      </c>
      <c r="E5529">
        <v>1090.0200199999999</v>
      </c>
      <c r="F5529">
        <v>1090.0200199999999</v>
      </c>
      <c r="G5529">
        <v>1778300000</v>
      </c>
    </row>
    <row r="5530" spans="1:7" x14ac:dyDescent="0.2">
      <c r="A5530" s="91">
        <v>37293</v>
      </c>
      <c r="B5530">
        <v>1090.0200199999999</v>
      </c>
      <c r="C5530">
        <v>1093.579956</v>
      </c>
      <c r="D5530">
        <v>1077.780029</v>
      </c>
      <c r="E5530">
        <v>1083.51001</v>
      </c>
      <c r="F5530">
        <v>1083.51001</v>
      </c>
      <c r="G5530">
        <v>1665800000</v>
      </c>
    </row>
    <row r="5531" spans="1:7" x14ac:dyDescent="0.2">
      <c r="A5531" s="91">
        <v>37294</v>
      </c>
      <c r="B5531">
        <v>1083.51001</v>
      </c>
      <c r="C5531">
        <v>1094.030029</v>
      </c>
      <c r="D5531">
        <v>1078.4399410000001</v>
      </c>
      <c r="E5531">
        <v>1080.170044</v>
      </c>
      <c r="F5531">
        <v>1080.170044</v>
      </c>
      <c r="G5531">
        <v>1441600000</v>
      </c>
    </row>
    <row r="5532" spans="1:7" x14ac:dyDescent="0.2">
      <c r="A5532" s="91">
        <v>37295</v>
      </c>
      <c r="B5532">
        <v>1080.170044</v>
      </c>
      <c r="C5532">
        <v>1096.3000489999999</v>
      </c>
      <c r="D5532">
        <v>1079.910034</v>
      </c>
      <c r="E5532">
        <v>1096.219971</v>
      </c>
      <c r="F5532">
        <v>1096.219971</v>
      </c>
      <c r="G5532">
        <v>1371900000</v>
      </c>
    </row>
    <row r="5533" spans="1:7" x14ac:dyDescent="0.2">
      <c r="A5533" s="91">
        <v>37298</v>
      </c>
      <c r="B5533">
        <v>1096.219971</v>
      </c>
      <c r="C5533">
        <v>1112.01001</v>
      </c>
      <c r="D5533">
        <v>1094.6800539999999</v>
      </c>
      <c r="E5533">
        <v>1111.9399410000001</v>
      </c>
      <c r="F5533">
        <v>1111.9399410000001</v>
      </c>
      <c r="G5533">
        <v>1159400000</v>
      </c>
    </row>
    <row r="5534" spans="1:7" x14ac:dyDescent="0.2">
      <c r="A5534" s="91">
        <v>37299</v>
      </c>
      <c r="B5534">
        <v>1111.9399410000001</v>
      </c>
      <c r="C5534">
        <v>1112.6800539999999</v>
      </c>
      <c r="D5534">
        <v>1102.9799800000001</v>
      </c>
      <c r="E5534">
        <v>1107.5</v>
      </c>
      <c r="F5534">
        <v>1107.5</v>
      </c>
      <c r="G5534">
        <v>1094200000</v>
      </c>
    </row>
    <row r="5535" spans="1:7" x14ac:dyDescent="0.2">
      <c r="A5535" s="91">
        <v>37300</v>
      </c>
      <c r="B5535">
        <v>1107.5</v>
      </c>
      <c r="C5535">
        <v>1120.5600589999999</v>
      </c>
      <c r="D5535">
        <v>1107.5</v>
      </c>
      <c r="E5535">
        <v>1118.51001</v>
      </c>
      <c r="F5535">
        <v>1118.51001</v>
      </c>
      <c r="G5535">
        <v>1215900000</v>
      </c>
    </row>
    <row r="5536" spans="1:7" x14ac:dyDescent="0.2">
      <c r="A5536" s="91">
        <v>37301</v>
      </c>
      <c r="B5536">
        <v>1118.51001</v>
      </c>
      <c r="C5536">
        <v>1124.719971</v>
      </c>
      <c r="D5536">
        <v>1112.3000489999999</v>
      </c>
      <c r="E5536">
        <v>1116.4799800000001</v>
      </c>
      <c r="F5536">
        <v>1116.4799800000001</v>
      </c>
      <c r="G5536">
        <v>1272500000</v>
      </c>
    </row>
    <row r="5537" spans="1:7" x14ac:dyDescent="0.2">
      <c r="A5537" s="91">
        <v>37302</v>
      </c>
      <c r="B5537">
        <v>1116.4799800000001</v>
      </c>
      <c r="C5537">
        <v>1117.089966</v>
      </c>
      <c r="D5537">
        <v>1103.2299800000001</v>
      </c>
      <c r="E5537">
        <v>1104.1800539999999</v>
      </c>
      <c r="F5537">
        <v>1104.1800539999999</v>
      </c>
      <c r="G5537">
        <v>1359200000</v>
      </c>
    </row>
    <row r="5538" spans="1:7" x14ac:dyDescent="0.2">
      <c r="A5538" s="91">
        <v>37306</v>
      </c>
      <c r="B5538">
        <v>1104.1800539999999</v>
      </c>
      <c r="C5538">
        <v>1104.1800539999999</v>
      </c>
      <c r="D5538">
        <v>1082.23999</v>
      </c>
      <c r="E5538">
        <v>1083.339966</v>
      </c>
      <c r="F5538">
        <v>1083.339966</v>
      </c>
      <c r="G5538">
        <v>1189900000</v>
      </c>
    </row>
    <row r="5539" spans="1:7" x14ac:dyDescent="0.2">
      <c r="A5539" s="91">
        <v>37307</v>
      </c>
      <c r="B5539">
        <v>1083.339966</v>
      </c>
      <c r="C5539">
        <v>1098.3199460000001</v>
      </c>
      <c r="D5539">
        <v>1074.3599850000001</v>
      </c>
      <c r="E5539">
        <v>1097.9799800000001</v>
      </c>
      <c r="F5539">
        <v>1097.9799800000001</v>
      </c>
      <c r="G5539">
        <v>1438900000</v>
      </c>
    </row>
    <row r="5540" spans="1:7" x14ac:dyDescent="0.2">
      <c r="A5540" s="91">
        <v>37308</v>
      </c>
      <c r="B5540">
        <v>1097.9799800000001</v>
      </c>
      <c r="C5540">
        <v>1101.5</v>
      </c>
      <c r="D5540">
        <v>1080.23999</v>
      </c>
      <c r="E5540">
        <v>1080.9499510000001</v>
      </c>
      <c r="F5540">
        <v>1080.9499510000001</v>
      </c>
      <c r="G5540">
        <v>1381600000</v>
      </c>
    </row>
    <row r="5541" spans="1:7" x14ac:dyDescent="0.2">
      <c r="A5541" s="91">
        <v>37309</v>
      </c>
      <c r="B5541">
        <v>1080.9499510000001</v>
      </c>
      <c r="C5541">
        <v>1093.9300539999999</v>
      </c>
      <c r="D5541">
        <v>1074.3900149999999</v>
      </c>
      <c r="E5541">
        <v>1089.839966</v>
      </c>
      <c r="F5541">
        <v>1089.839966</v>
      </c>
      <c r="G5541">
        <v>1411000000</v>
      </c>
    </row>
    <row r="5542" spans="1:7" x14ac:dyDescent="0.2">
      <c r="A5542" s="91">
        <v>37312</v>
      </c>
      <c r="B5542">
        <v>1089.839966</v>
      </c>
      <c r="C5542">
        <v>1112.709961</v>
      </c>
      <c r="D5542">
        <v>1089.839966</v>
      </c>
      <c r="E5542">
        <v>1109.4300539999999</v>
      </c>
      <c r="F5542">
        <v>1109.4300539999999</v>
      </c>
      <c r="G5542">
        <v>1367400000</v>
      </c>
    </row>
    <row r="5543" spans="1:7" x14ac:dyDescent="0.2">
      <c r="A5543" s="91">
        <v>37313</v>
      </c>
      <c r="B5543">
        <v>1109.4300539999999</v>
      </c>
      <c r="C5543">
        <v>1115.0500489999999</v>
      </c>
      <c r="D5543">
        <v>1101.719971</v>
      </c>
      <c r="E5543">
        <v>1109.380005</v>
      </c>
      <c r="F5543">
        <v>1109.380005</v>
      </c>
      <c r="G5543">
        <v>1309200000</v>
      </c>
    </row>
    <row r="5544" spans="1:7" x14ac:dyDescent="0.2">
      <c r="A5544" s="91">
        <v>37314</v>
      </c>
      <c r="B5544">
        <v>1109.380005</v>
      </c>
      <c r="C5544">
        <v>1123.0600589999999</v>
      </c>
      <c r="D5544">
        <v>1102.26001</v>
      </c>
      <c r="E5544">
        <v>1109.8900149999999</v>
      </c>
      <c r="F5544">
        <v>1109.8900149999999</v>
      </c>
      <c r="G5544">
        <v>1393800000</v>
      </c>
    </row>
    <row r="5545" spans="1:7" x14ac:dyDescent="0.2">
      <c r="A5545" s="91">
        <v>37315</v>
      </c>
      <c r="B5545">
        <v>1109.8900149999999</v>
      </c>
      <c r="C5545">
        <v>1121.5699460000001</v>
      </c>
      <c r="D5545">
        <v>1106.7299800000001</v>
      </c>
      <c r="E5545">
        <v>1106.7299800000001</v>
      </c>
      <c r="F5545">
        <v>1106.7299800000001</v>
      </c>
      <c r="G5545">
        <v>1392200000</v>
      </c>
    </row>
    <row r="5546" spans="1:7" x14ac:dyDescent="0.2">
      <c r="A5546" s="91">
        <v>37316</v>
      </c>
      <c r="B5546">
        <v>1106.7299800000001</v>
      </c>
      <c r="C5546">
        <v>1131.790039</v>
      </c>
      <c r="D5546">
        <v>1106.7299800000001</v>
      </c>
      <c r="E5546">
        <v>1131.780029</v>
      </c>
      <c r="F5546">
        <v>1131.780029</v>
      </c>
      <c r="G5546">
        <v>1456500000</v>
      </c>
    </row>
    <row r="5547" spans="1:7" x14ac:dyDescent="0.2">
      <c r="A5547" s="91">
        <v>37319</v>
      </c>
      <c r="B5547">
        <v>1131.780029</v>
      </c>
      <c r="C5547">
        <v>1153.839966</v>
      </c>
      <c r="D5547">
        <v>1130.9300539999999</v>
      </c>
      <c r="E5547">
        <v>1153.839966</v>
      </c>
      <c r="F5547">
        <v>1153.839966</v>
      </c>
      <c r="G5547">
        <v>1594300000</v>
      </c>
    </row>
    <row r="5548" spans="1:7" x14ac:dyDescent="0.2">
      <c r="A5548" s="91">
        <v>37320</v>
      </c>
      <c r="B5548">
        <v>1153.839966</v>
      </c>
      <c r="C5548">
        <v>1157.73999</v>
      </c>
      <c r="D5548">
        <v>1144.780029</v>
      </c>
      <c r="E5548">
        <v>1146.1400149999999</v>
      </c>
      <c r="F5548">
        <v>1146.1400149999999</v>
      </c>
      <c r="G5548">
        <v>1549300000</v>
      </c>
    </row>
    <row r="5549" spans="1:7" x14ac:dyDescent="0.2">
      <c r="A5549" s="91">
        <v>37321</v>
      </c>
      <c r="B5549">
        <v>1146.1400149999999</v>
      </c>
      <c r="C5549">
        <v>1165.290039</v>
      </c>
      <c r="D5549">
        <v>1145.1099850000001</v>
      </c>
      <c r="E5549">
        <v>1162.7700199999999</v>
      </c>
      <c r="F5549">
        <v>1162.7700199999999</v>
      </c>
      <c r="G5549">
        <v>1541300000</v>
      </c>
    </row>
    <row r="5550" spans="1:7" x14ac:dyDescent="0.2">
      <c r="A5550" s="91">
        <v>37322</v>
      </c>
      <c r="B5550">
        <v>1162.7700199999999</v>
      </c>
      <c r="C5550">
        <v>1167.9399410000001</v>
      </c>
      <c r="D5550">
        <v>1150.6899410000001</v>
      </c>
      <c r="E5550">
        <v>1157.540039</v>
      </c>
      <c r="F5550">
        <v>1157.540039</v>
      </c>
      <c r="G5550">
        <v>1517400000</v>
      </c>
    </row>
    <row r="5551" spans="1:7" x14ac:dyDescent="0.2">
      <c r="A5551" s="91">
        <v>37323</v>
      </c>
      <c r="B5551">
        <v>1157.540039</v>
      </c>
      <c r="C5551">
        <v>1172.76001</v>
      </c>
      <c r="D5551">
        <v>1157.540039</v>
      </c>
      <c r="E5551">
        <v>1164.3100589999999</v>
      </c>
      <c r="F5551">
        <v>1164.3100589999999</v>
      </c>
      <c r="G5551">
        <v>1412000000</v>
      </c>
    </row>
    <row r="5552" spans="1:7" x14ac:dyDescent="0.2">
      <c r="A5552" s="91">
        <v>37326</v>
      </c>
      <c r="B5552">
        <v>1164.3100589999999</v>
      </c>
      <c r="C5552">
        <v>1173.030029</v>
      </c>
      <c r="D5552">
        <v>1159.579956</v>
      </c>
      <c r="E5552">
        <v>1168.26001</v>
      </c>
      <c r="F5552">
        <v>1168.26001</v>
      </c>
      <c r="G5552">
        <v>1210200000</v>
      </c>
    </row>
    <row r="5553" spans="1:7" x14ac:dyDescent="0.2">
      <c r="A5553" s="91">
        <v>37327</v>
      </c>
      <c r="B5553">
        <v>1168.26001</v>
      </c>
      <c r="C5553">
        <v>1168.26001</v>
      </c>
      <c r="D5553">
        <v>1154.339966</v>
      </c>
      <c r="E5553">
        <v>1165.579956</v>
      </c>
      <c r="F5553">
        <v>1165.579956</v>
      </c>
      <c r="G5553">
        <v>1304400000</v>
      </c>
    </row>
    <row r="5554" spans="1:7" x14ac:dyDescent="0.2">
      <c r="A5554" s="91">
        <v>37328</v>
      </c>
      <c r="B5554">
        <v>1165.579956</v>
      </c>
      <c r="C5554">
        <v>1165.579956</v>
      </c>
      <c r="D5554">
        <v>1151.01001</v>
      </c>
      <c r="E5554">
        <v>1154.089966</v>
      </c>
      <c r="F5554">
        <v>1154.089966</v>
      </c>
      <c r="G5554">
        <v>1354000000</v>
      </c>
    </row>
    <row r="5555" spans="1:7" x14ac:dyDescent="0.2">
      <c r="A5555" s="91">
        <v>37329</v>
      </c>
      <c r="B5555">
        <v>1154.089966</v>
      </c>
      <c r="C5555">
        <v>1157.829956</v>
      </c>
      <c r="D5555">
        <v>1151.079956</v>
      </c>
      <c r="E5555">
        <v>1153.040039</v>
      </c>
      <c r="F5555">
        <v>1153.040039</v>
      </c>
      <c r="G5555">
        <v>1208800000</v>
      </c>
    </row>
    <row r="5556" spans="1:7" x14ac:dyDescent="0.2">
      <c r="A5556" s="91">
        <v>37330</v>
      </c>
      <c r="B5556">
        <v>1153.040039</v>
      </c>
      <c r="C5556">
        <v>1166.4799800000001</v>
      </c>
      <c r="D5556">
        <v>1153.040039</v>
      </c>
      <c r="E5556">
        <v>1166.160034</v>
      </c>
      <c r="F5556">
        <v>1166.160034</v>
      </c>
      <c r="G5556">
        <v>1493900000</v>
      </c>
    </row>
    <row r="5557" spans="1:7" x14ac:dyDescent="0.2">
      <c r="A5557" s="91">
        <v>37333</v>
      </c>
      <c r="B5557">
        <v>1166.160034</v>
      </c>
      <c r="C5557">
        <v>1172.7299800000001</v>
      </c>
      <c r="D5557">
        <v>1159.1400149999999</v>
      </c>
      <c r="E5557">
        <v>1165.5500489999999</v>
      </c>
      <c r="F5557">
        <v>1165.5500489999999</v>
      </c>
      <c r="G5557">
        <v>1169500000</v>
      </c>
    </row>
    <row r="5558" spans="1:7" x14ac:dyDescent="0.2">
      <c r="A5558" s="91">
        <v>37334</v>
      </c>
      <c r="B5558">
        <v>1165.5500489999999</v>
      </c>
      <c r="C5558">
        <v>1173.9399410000001</v>
      </c>
      <c r="D5558">
        <v>1165.5500489999999</v>
      </c>
      <c r="E5558">
        <v>1170.290039</v>
      </c>
      <c r="F5558">
        <v>1170.290039</v>
      </c>
      <c r="G5558">
        <v>1255000000</v>
      </c>
    </row>
    <row r="5559" spans="1:7" x14ac:dyDescent="0.2">
      <c r="A5559" s="91">
        <v>37335</v>
      </c>
      <c r="B5559">
        <v>1170.290039</v>
      </c>
      <c r="C5559">
        <v>1170.290039</v>
      </c>
      <c r="D5559">
        <v>1151.6099850000001</v>
      </c>
      <c r="E5559">
        <v>1151.849976</v>
      </c>
      <c r="F5559">
        <v>1151.849976</v>
      </c>
      <c r="G5559">
        <v>1304900000</v>
      </c>
    </row>
    <row r="5560" spans="1:7" x14ac:dyDescent="0.2">
      <c r="A5560" s="91">
        <v>37336</v>
      </c>
      <c r="B5560">
        <v>1151.849976</v>
      </c>
      <c r="C5560">
        <v>1155.099976</v>
      </c>
      <c r="D5560">
        <v>1139.4799800000001</v>
      </c>
      <c r="E5560">
        <v>1153.589966</v>
      </c>
      <c r="F5560">
        <v>1153.589966</v>
      </c>
      <c r="G5560">
        <v>1339200000</v>
      </c>
    </row>
    <row r="5561" spans="1:7" x14ac:dyDescent="0.2">
      <c r="A5561" s="91">
        <v>37337</v>
      </c>
      <c r="B5561">
        <v>1153.589966</v>
      </c>
      <c r="C5561">
        <v>1156.48999</v>
      </c>
      <c r="D5561">
        <v>1144.599976</v>
      </c>
      <c r="E5561">
        <v>1148.6999510000001</v>
      </c>
      <c r="F5561">
        <v>1148.6999510000001</v>
      </c>
      <c r="G5561">
        <v>1243300000</v>
      </c>
    </row>
    <row r="5562" spans="1:7" x14ac:dyDescent="0.2">
      <c r="A5562" s="91">
        <v>37340</v>
      </c>
      <c r="B5562">
        <v>1148.6999510000001</v>
      </c>
      <c r="C5562">
        <v>1151.040039</v>
      </c>
      <c r="D5562">
        <v>1131.869995</v>
      </c>
      <c r="E5562">
        <v>1131.869995</v>
      </c>
      <c r="F5562">
        <v>1131.869995</v>
      </c>
      <c r="G5562">
        <v>1057900000</v>
      </c>
    </row>
    <row r="5563" spans="1:7" x14ac:dyDescent="0.2">
      <c r="A5563" s="91">
        <v>37341</v>
      </c>
      <c r="B5563">
        <v>1131.869995</v>
      </c>
      <c r="C5563">
        <v>1147</v>
      </c>
      <c r="D5563">
        <v>1131.6099850000001</v>
      </c>
      <c r="E5563">
        <v>1138.48999</v>
      </c>
      <c r="F5563">
        <v>1138.48999</v>
      </c>
      <c r="G5563">
        <v>1223600000</v>
      </c>
    </row>
    <row r="5564" spans="1:7" x14ac:dyDescent="0.2">
      <c r="A5564" s="91">
        <v>37342</v>
      </c>
      <c r="B5564">
        <v>1138.48999</v>
      </c>
      <c r="C5564">
        <v>1146.9499510000001</v>
      </c>
      <c r="D5564">
        <v>1135.329956</v>
      </c>
      <c r="E5564">
        <v>1144.579956</v>
      </c>
      <c r="F5564">
        <v>1144.579956</v>
      </c>
      <c r="G5564">
        <v>1180100000</v>
      </c>
    </row>
    <row r="5565" spans="1:7" x14ac:dyDescent="0.2">
      <c r="A5565" s="91">
        <v>37343</v>
      </c>
      <c r="B5565">
        <v>1144.579956</v>
      </c>
      <c r="C5565">
        <v>1154.4499510000001</v>
      </c>
      <c r="D5565">
        <v>1144.579956</v>
      </c>
      <c r="E5565">
        <v>1147.3900149999999</v>
      </c>
      <c r="F5565">
        <v>1147.3900149999999</v>
      </c>
      <c r="G5565">
        <v>1147600000</v>
      </c>
    </row>
    <row r="5566" spans="1:7" x14ac:dyDescent="0.2">
      <c r="A5566" s="91">
        <v>37347</v>
      </c>
      <c r="B5566">
        <v>1147.3900149999999</v>
      </c>
      <c r="C5566">
        <v>1147.839966</v>
      </c>
      <c r="D5566">
        <v>1132.869995</v>
      </c>
      <c r="E5566">
        <v>1146.540039</v>
      </c>
      <c r="F5566">
        <v>1146.540039</v>
      </c>
      <c r="G5566">
        <v>1050900000</v>
      </c>
    </row>
    <row r="5567" spans="1:7" x14ac:dyDescent="0.2">
      <c r="A5567" s="91">
        <v>37348</v>
      </c>
      <c r="B5567">
        <v>1146.540039</v>
      </c>
      <c r="C5567">
        <v>1146.540039</v>
      </c>
      <c r="D5567">
        <v>1135.709961</v>
      </c>
      <c r="E5567">
        <v>1136.76001</v>
      </c>
      <c r="F5567">
        <v>1136.76001</v>
      </c>
      <c r="G5567">
        <v>1176700000</v>
      </c>
    </row>
    <row r="5568" spans="1:7" x14ac:dyDescent="0.2">
      <c r="A5568" s="91">
        <v>37349</v>
      </c>
      <c r="B5568">
        <v>1136.76001</v>
      </c>
      <c r="C5568">
        <v>1138.849976</v>
      </c>
      <c r="D5568">
        <v>1119.6800539999999</v>
      </c>
      <c r="E5568">
        <v>1125.400024</v>
      </c>
      <c r="F5568">
        <v>1125.400024</v>
      </c>
      <c r="G5568">
        <v>1219700000</v>
      </c>
    </row>
    <row r="5569" spans="1:7" x14ac:dyDescent="0.2">
      <c r="A5569" s="91">
        <v>37350</v>
      </c>
      <c r="B5569">
        <v>1125.400024</v>
      </c>
      <c r="C5569">
        <v>1130.4499510000001</v>
      </c>
      <c r="D5569">
        <v>1120.0600589999999</v>
      </c>
      <c r="E5569">
        <v>1126.339966</v>
      </c>
      <c r="F5569">
        <v>1126.339966</v>
      </c>
      <c r="G5569">
        <v>1283800000</v>
      </c>
    </row>
    <row r="5570" spans="1:7" x14ac:dyDescent="0.2">
      <c r="A5570" s="91">
        <v>37351</v>
      </c>
      <c r="B5570">
        <v>1126.339966</v>
      </c>
      <c r="C5570">
        <v>1133.3100589999999</v>
      </c>
      <c r="D5570">
        <v>1119.48999</v>
      </c>
      <c r="E5570">
        <v>1122.7299800000001</v>
      </c>
      <c r="F5570">
        <v>1122.7299800000001</v>
      </c>
      <c r="G5570">
        <v>1110200000</v>
      </c>
    </row>
    <row r="5571" spans="1:7" x14ac:dyDescent="0.2">
      <c r="A5571" s="91">
        <v>37354</v>
      </c>
      <c r="B5571">
        <v>1122.7299800000001</v>
      </c>
      <c r="C5571">
        <v>1125.410034</v>
      </c>
      <c r="D5571">
        <v>1111.790039</v>
      </c>
      <c r="E5571">
        <v>1125.290039</v>
      </c>
      <c r="F5571">
        <v>1125.290039</v>
      </c>
      <c r="G5571">
        <v>1095300000</v>
      </c>
    </row>
    <row r="5572" spans="1:7" x14ac:dyDescent="0.2">
      <c r="A5572" s="91">
        <v>37355</v>
      </c>
      <c r="B5572">
        <v>1125.290039</v>
      </c>
      <c r="C5572">
        <v>1128.290039</v>
      </c>
      <c r="D5572">
        <v>1116.7299800000001</v>
      </c>
      <c r="E5572">
        <v>1117.8000489999999</v>
      </c>
      <c r="F5572">
        <v>1117.8000489999999</v>
      </c>
      <c r="G5572">
        <v>1235400000</v>
      </c>
    </row>
    <row r="5573" spans="1:7" x14ac:dyDescent="0.2">
      <c r="A5573" s="91">
        <v>37356</v>
      </c>
      <c r="B5573">
        <v>1117.8000489999999</v>
      </c>
      <c r="C5573">
        <v>1131.76001</v>
      </c>
      <c r="D5573">
        <v>1117.8000489999999</v>
      </c>
      <c r="E5573">
        <v>1130.469971</v>
      </c>
      <c r="F5573">
        <v>1130.469971</v>
      </c>
      <c r="G5573">
        <v>1447900000</v>
      </c>
    </row>
    <row r="5574" spans="1:7" x14ac:dyDescent="0.2">
      <c r="A5574" s="91">
        <v>37357</v>
      </c>
      <c r="B5574">
        <v>1130.469971</v>
      </c>
      <c r="C5574">
        <v>1130.469971</v>
      </c>
      <c r="D5574">
        <v>1102.420044</v>
      </c>
      <c r="E5574">
        <v>1103.6899410000001</v>
      </c>
      <c r="F5574">
        <v>1103.6899410000001</v>
      </c>
      <c r="G5574">
        <v>1505600000</v>
      </c>
    </row>
    <row r="5575" spans="1:7" x14ac:dyDescent="0.2">
      <c r="A5575" s="91">
        <v>37358</v>
      </c>
      <c r="B5575">
        <v>1103.6899410000001</v>
      </c>
      <c r="C5575">
        <v>1112.7700199999999</v>
      </c>
      <c r="D5575">
        <v>1102.73999</v>
      </c>
      <c r="E5575">
        <v>1111.01001</v>
      </c>
      <c r="F5575">
        <v>1111.01001</v>
      </c>
      <c r="G5575">
        <v>1282100000</v>
      </c>
    </row>
    <row r="5576" spans="1:7" x14ac:dyDescent="0.2">
      <c r="A5576" s="91">
        <v>37361</v>
      </c>
      <c r="B5576">
        <v>1111.01001</v>
      </c>
      <c r="C5576">
        <v>1114.8599850000001</v>
      </c>
      <c r="D5576">
        <v>1099.410034</v>
      </c>
      <c r="E5576">
        <v>1102.5500489999999</v>
      </c>
      <c r="F5576">
        <v>1102.5500489999999</v>
      </c>
      <c r="G5576">
        <v>1120400000</v>
      </c>
    </row>
    <row r="5577" spans="1:7" x14ac:dyDescent="0.2">
      <c r="A5577" s="91">
        <v>37362</v>
      </c>
      <c r="B5577">
        <v>1102.5500489999999</v>
      </c>
      <c r="C5577">
        <v>1129.400024</v>
      </c>
      <c r="D5577">
        <v>1102.5500489999999</v>
      </c>
      <c r="E5577">
        <v>1128.369995</v>
      </c>
      <c r="F5577">
        <v>1128.369995</v>
      </c>
      <c r="G5577">
        <v>1341300000</v>
      </c>
    </row>
    <row r="5578" spans="1:7" x14ac:dyDescent="0.2">
      <c r="A5578" s="91">
        <v>37363</v>
      </c>
      <c r="B5578">
        <v>1128.369995</v>
      </c>
      <c r="C5578">
        <v>1133</v>
      </c>
      <c r="D5578">
        <v>1123.369995</v>
      </c>
      <c r="E5578">
        <v>1126.0699460000001</v>
      </c>
      <c r="F5578">
        <v>1126.0699460000001</v>
      </c>
      <c r="G5578">
        <v>1376900000</v>
      </c>
    </row>
    <row r="5579" spans="1:7" x14ac:dyDescent="0.2">
      <c r="A5579" s="91">
        <v>37364</v>
      </c>
      <c r="B5579">
        <v>1126.0699460000001</v>
      </c>
      <c r="C5579">
        <v>1130.48999</v>
      </c>
      <c r="D5579">
        <v>1109.290039</v>
      </c>
      <c r="E5579">
        <v>1124.469971</v>
      </c>
      <c r="F5579">
        <v>1124.469971</v>
      </c>
      <c r="G5579">
        <v>1359300000</v>
      </c>
    </row>
    <row r="5580" spans="1:7" x14ac:dyDescent="0.2">
      <c r="A5580" s="91">
        <v>37365</v>
      </c>
      <c r="B5580">
        <v>1124.469971</v>
      </c>
      <c r="C5580">
        <v>1128.8199460000001</v>
      </c>
      <c r="D5580">
        <v>1122.589966</v>
      </c>
      <c r="E5580">
        <v>1125.170044</v>
      </c>
      <c r="F5580">
        <v>1125.170044</v>
      </c>
      <c r="G5580">
        <v>1185000000</v>
      </c>
    </row>
    <row r="5581" spans="1:7" x14ac:dyDescent="0.2">
      <c r="A5581" s="91">
        <v>37368</v>
      </c>
      <c r="B5581">
        <v>1125.170044</v>
      </c>
      <c r="C5581">
        <v>1125.170044</v>
      </c>
      <c r="D5581">
        <v>1105.619995</v>
      </c>
      <c r="E5581">
        <v>1107.829956</v>
      </c>
      <c r="F5581">
        <v>1107.829956</v>
      </c>
      <c r="G5581">
        <v>1181800000</v>
      </c>
    </row>
    <row r="5582" spans="1:7" x14ac:dyDescent="0.2">
      <c r="A5582" s="91">
        <v>37369</v>
      </c>
      <c r="B5582">
        <v>1107.829956</v>
      </c>
      <c r="C5582">
        <v>1111.170044</v>
      </c>
      <c r="D5582">
        <v>1098.9399410000001</v>
      </c>
      <c r="E5582">
        <v>1100.959961</v>
      </c>
      <c r="F5582">
        <v>1100.959961</v>
      </c>
      <c r="G5582">
        <v>1388500000</v>
      </c>
    </row>
    <row r="5583" spans="1:7" x14ac:dyDescent="0.2">
      <c r="A5583" s="91">
        <v>37370</v>
      </c>
      <c r="B5583">
        <v>1100.959961</v>
      </c>
      <c r="C5583">
        <v>1108.459961</v>
      </c>
      <c r="D5583">
        <v>1092.51001</v>
      </c>
      <c r="E5583">
        <v>1093.1400149999999</v>
      </c>
      <c r="F5583">
        <v>1093.1400149999999</v>
      </c>
      <c r="G5583">
        <v>1373200000</v>
      </c>
    </row>
    <row r="5584" spans="1:7" x14ac:dyDescent="0.2">
      <c r="A5584" s="91">
        <v>37371</v>
      </c>
      <c r="B5584">
        <v>1093.1400149999999</v>
      </c>
      <c r="C5584">
        <v>1094.3599850000001</v>
      </c>
      <c r="D5584">
        <v>1084.8100589999999</v>
      </c>
      <c r="E5584">
        <v>1091.4799800000001</v>
      </c>
      <c r="F5584">
        <v>1091.4799800000001</v>
      </c>
      <c r="G5584">
        <v>1517400000</v>
      </c>
    </row>
    <row r="5585" spans="1:7" x14ac:dyDescent="0.2">
      <c r="A5585" s="91">
        <v>37372</v>
      </c>
      <c r="B5585">
        <v>1091.4799800000001</v>
      </c>
      <c r="C5585">
        <v>1096.7700199999999</v>
      </c>
      <c r="D5585">
        <v>1076.3100589999999</v>
      </c>
      <c r="E5585">
        <v>1076.3199460000001</v>
      </c>
      <c r="F5585">
        <v>1076.3199460000001</v>
      </c>
      <c r="G5585">
        <v>1374200000</v>
      </c>
    </row>
    <row r="5586" spans="1:7" x14ac:dyDescent="0.2">
      <c r="A5586" s="91">
        <v>37375</v>
      </c>
      <c r="B5586">
        <v>1076.3199460000001</v>
      </c>
      <c r="C5586">
        <v>1078.9499510000001</v>
      </c>
      <c r="D5586">
        <v>1063.619995</v>
      </c>
      <c r="E5586">
        <v>1065.4499510000001</v>
      </c>
      <c r="F5586">
        <v>1065.4499510000001</v>
      </c>
      <c r="G5586">
        <v>1314700000</v>
      </c>
    </row>
    <row r="5587" spans="1:7" x14ac:dyDescent="0.2">
      <c r="A5587" s="91">
        <v>37376</v>
      </c>
      <c r="B5587">
        <v>1065.4499510000001</v>
      </c>
      <c r="C5587">
        <v>1082.619995</v>
      </c>
      <c r="D5587">
        <v>1063.459961</v>
      </c>
      <c r="E5587">
        <v>1076.920044</v>
      </c>
      <c r="F5587">
        <v>1076.920044</v>
      </c>
      <c r="G5587">
        <v>1628600000</v>
      </c>
    </row>
    <row r="5588" spans="1:7" x14ac:dyDescent="0.2">
      <c r="A5588" s="91">
        <v>37377</v>
      </c>
      <c r="B5588">
        <v>1076.920044</v>
      </c>
      <c r="C5588">
        <v>1088.3199460000001</v>
      </c>
      <c r="D5588">
        <v>1065.290039</v>
      </c>
      <c r="E5588">
        <v>1086.459961</v>
      </c>
      <c r="F5588">
        <v>1086.459961</v>
      </c>
      <c r="G5588">
        <v>1451400000</v>
      </c>
    </row>
    <row r="5589" spans="1:7" x14ac:dyDescent="0.2">
      <c r="A5589" s="91">
        <v>37378</v>
      </c>
      <c r="B5589">
        <v>1086.459961</v>
      </c>
      <c r="C5589">
        <v>1091.420044</v>
      </c>
      <c r="D5589">
        <v>1079.459961</v>
      </c>
      <c r="E5589">
        <v>1084.5600589999999</v>
      </c>
      <c r="F5589">
        <v>1084.5600589999999</v>
      </c>
      <c r="G5589">
        <v>1364000000</v>
      </c>
    </row>
    <row r="5590" spans="1:7" x14ac:dyDescent="0.2">
      <c r="A5590" s="91">
        <v>37379</v>
      </c>
      <c r="B5590">
        <v>1084.5600589999999</v>
      </c>
      <c r="C5590">
        <v>1084.5600589999999</v>
      </c>
      <c r="D5590">
        <v>1068.8900149999999</v>
      </c>
      <c r="E5590">
        <v>1073.4300539999999</v>
      </c>
      <c r="F5590">
        <v>1073.4300539999999</v>
      </c>
      <c r="G5590">
        <v>1284500000</v>
      </c>
    </row>
    <row r="5591" spans="1:7" x14ac:dyDescent="0.2">
      <c r="A5591" s="91">
        <v>37382</v>
      </c>
      <c r="B5591">
        <v>1073.4300539999999</v>
      </c>
      <c r="C5591">
        <v>1075.959961</v>
      </c>
      <c r="D5591">
        <v>1052.650024</v>
      </c>
      <c r="E5591">
        <v>1052.670044</v>
      </c>
      <c r="F5591">
        <v>1052.670044</v>
      </c>
      <c r="G5591">
        <v>1122600000</v>
      </c>
    </row>
    <row r="5592" spans="1:7" x14ac:dyDescent="0.2">
      <c r="A5592" s="91">
        <v>37383</v>
      </c>
      <c r="B5592">
        <v>1052.670044</v>
      </c>
      <c r="C5592">
        <v>1058.670044</v>
      </c>
      <c r="D5592">
        <v>1048.959961</v>
      </c>
      <c r="E5592">
        <v>1049.48999</v>
      </c>
      <c r="F5592">
        <v>1049.48999</v>
      </c>
      <c r="G5592">
        <v>1354700000</v>
      </c>
    </row>
    <row r="5593" spans="1:7" x14ac:dyDescent="0.2">
      <c r="A5593" s="91">
        <v>37384</v>
      </c>
      <c r="B5593">
        <v>1049.48999</v>
      </c>
      <c r="C5593">
        <v>1088.920044</v>
      </c>
      <c r="D5593">
        <v>1049.48999</v>
      </c>
      <c r="E5593">
        <v>1088.849976</v>
      </c>
      <c r="F5593">
        <v>1088.849976</v>
      </c>
      <c r="G5593">
        <v>1502000000</v>
      </c>
    </row>
    <row r="5594" spans="1:7" x14ac:dyDescent="0.2">
      <c r="A5594" s="91">
        <v>37385</v>
      </c>
      <c r="B5594">
        <v>1088.849976</v>
      </c>
      <c r="C5594">
        <v>1088.849976</v>
      </c>
      <c r="D5594">
        <v>1072.2299800000001</v>
      </c>
      <c r="E5594">
        <v>1073.01001</v>
      </c>
      <c r="F5594">
        <v>1073.01001</v>
      </c>
      <c r="G5594">
        <v>1153000000</v>
      </c>
    </row>
    <row r="5595" spans="1:7" x14ac:dyDescent="0.2">
      <c r="A5595" s="91">
        <v>37386</v>
      </c>
      <c r="B5595">
        <v>1073.01001</v>
      </c>
      <c r="C5595">
        <v>1075.4300539999999</v>
      </c>
      <c r="D5595">
        <v>1053.9300539999999</v>
      </c>
      <c r="E5595">
        <v>1054.98999</v>
      </c>
      <c r="F5595">
        <v>1054.98999</v>
      </c>
      <c r="G5595">
        <v>1171900000</v>
      </c>
    </row>
    <row r="5596" spans="1:7" x14ac:dyDescent="0.2">
      <c r="A5596" s="91">
        <v>37389</v>
      </c>
      <c r="B5596">
        <v>1054.98999</v>
      </c>
      <c r="C5596">
        <v>1074.839966</v>
      </c>
      <c r="D5596">
        <v>1053.900024</v>
      </c>
      <c r="E5596">
        <v>1074.5600589999999</v>
      </c>
      <c r="F5596">
        <v>1074.5600589999999</v>
      </c>
      <c r="G5596">
        <v>1088600000</v>
      </c>
    </row>
    <row r="5597" spans="1:7" x14ac:dyDescent="0.2">
      <c r="A5597" s="91">
        <v>37390</v>
      </c>
      <c r="B5597">
        <v>1074.5600589999999</v>
      </c>
      <c r="C5597">
        <v>1097.709961</v>
      </c>
      <c r="D5597">
        <v>1074.5600589999999</v>
      </c>
      <c r="E5597">
        <v>1097.280029</v>
      </c>
      <c r="F5597">
        <v>1097.280029</v>
      </c>
      <c r="G5597">
        <v>1414500000</v>
      </c>
    </row>
    <row r="5598" spans="1:7" x14ac:dyDescent="0.2">
      <c r="A5598" s="91">
        <v>37391</v>
      </c>
      <c r="B5598">
        <v>1097.280029</v>
      </c>
      <c r="C5598">
        <v>1104.2299800000001</v>
      </c>
      <c r="D5598">
        <v>1088.9399410000001</v>
      </c>
      <c r="E5598">
        <v>1091.0699460000001</v>
      </c>
      <c r="F5598">
        <v>1091.0699460000001</v>
      </c>
      <c r="G5598">
        <v>1420200000</v>
      </c>
    </row>
    <row r="5599" spans="1:7" x14ac:dyDescent="0.2">
      <c r="A5599" s="91">
        <v>37392</v>
      </c>
      <c r="B5599">
        <v>1091.0699460000001</v>
      </c>
      <c r="C5599">
        <v>1099.290039</v>
      </c>
      <c r="D5599">
        <v>1089.170044</v>
      </c>
      <c r="E5599">
        <v>1098.2299800000001</v>
      </c>
      <c r="F5599">
        <v>1098.2299800000001</v>
      </c>
      <c r="G5599">
        <v>1256600000</v>
      </c>
    </row>
    <row r="5600" spans="1:7" x14ac:dyDescent="0.2">
      <c r="A5600" s="91">
        <v>37393</v>
      </c>
      <c r="B5600">
        <v>1098.2299800000001</v>
      </c>
      <c r="C5600">
        <v>1106.589966</v>
      </c>
      <c r="D5600">
        <v>1096.7700199999999</v>
      </c>
      <c r="E5600">
        <v>1106.589966</v>
      </c>
      <c r="F5600">
        <v>1106.589966</v>
      </c>
      <c r="G5600">
        <v>1274400000</v>
      </c>
    </row>
    <row r="5601" spans="1:7" x14ac:dyDescent="0.2">
      <c r="A5601" s="91">
        <v>37396</v>
      </c>
      <c r="B5601">
        <v>1106.589966</v>
      </c>
      <c r="C5601">
        <v>1106.589966</v>
      </c>
      <c r="D5601">
        <v>1090.6099850000001</v>
      </c>
      <c r="E5601">
        <v>1091.880005</v>
      </c>
      <c r="F5601">
        <v>1091.880005</v>
      </c>
      <c r="G5601">
        <v>989800000</v>
      </c>
    </row>
    <row r="5602" spans="1:7" x14ac:dyDescent="0.2">
      <c r="A5602" s="91">
        <v>37397</v>
      </c>
      <c r="B5602">
        <v>1091.880005</v>
      </c>
      <c r="C5602">
        <v>1099.5500489999999</v>
      </c>
      <c r="D5602">
        <v>1079.079956</v>
      </c>
      <c r="E5602">
        <v>1079.880005</v>
      </c>
      <c r="F5602">
        <v>1079.880005</v>
      </c>
      <c r="G5602">
        <v>1200500000</v>
      </c>
    </row>
    <row r="5603" spans="1:7" x14ac:dyDescent="0.2">
      <c r="A5603" s="91">
        <v>37398</v>
      </c>
      <c r="B5603">
        <v>1079.880005</v>
      </c>
      <c r="C5603">
        <v>1086.0200199999999</v>
      </c>
      <c r="D5603">
        <v>1075.6400149999999</v>
      </c>
      <c r="E5603">
        <v>1086.0200199999999</v>
      </c>
      <c r="F5603">
        <v>1086.0200199999999</v>
      </c>
      <c r="G5603">
        <v>1136300000</v>
      </c>
    </row>
    <row r="5604" spans="1:7" x14ac:dyDescent="0.2">
      <c r="A5604" s="91">
        <v>37399</v>
      </c>
      <c r="B5604">
        <v>1086.0200199999999</v>
      </c>
      <c r="C5604">
        <v>1097.099976</v>
      </c>
      <c r="D5604">
        <v>1080.5500489999999</v>
      </c>
      <c r="E5604">
        <v>1097.079956</v>
      </c>
      <c r="F5604">
        <v>1097.079956</v>
      </c>
      <c r="G5604">
        <v>1192900000</v>
      </c>
    </row>
    <row r="5605" spans="1:7" x14ac:dyDescent="0.2">
      <c r="A5605" s="91">
        <v>37400</v>
      </c>
      <c r="B5605">
        <v>1097.079956</v>
      </c>
      <c r="C5605">
        <v>1097.079956</v>
      </c>
      <c r="D5605">
        <v>1082.1899410000001</v>
      </c>
      <c r="E5605">
        <v>1083.8199460000001</v>
      </c>
      <c r="F5605">
        <v>1083.8199460000001</v>
      </c>
      <c r="G5605">
        <v>885400000</v>
      </c>
    </row>
    <row r="5606" spans="1:7" x14ac:dyDescent="0.2">
      <c r="A5606" s="91">
        <v>37404</v>
      </c>
      <c r="B5606">
        <v>1083.8199460000001</v>
      </c>
      <c r="C5606">
        <v>1085.9799800000001</v>
      </c>
      <c r="D5606">
        <v>1070.3100589999999</v>
      </c>
      <c r="E5606">
        <v>1074.5500489999999</v>
      </c>
      <c r="F5606">
        <v>1074.5500489999999</v>
      </c>
      <c r="G5606">
        <v>996500000</v>
      </c>
    </row>
    <row r="5607" spans="1:7" x14ac:dyDescent="0.2">
      <c r="A5607" s="91">
        <v>37405</v>
      </c>
      <c r="B5607">
        <v>1074.5500489999999</v>
      </c>
      <c r="C5607">
        <v>1074.829956</v>
      </c>
      <c r="D5607">
        <v>1067.660034</v>
      </c>
      <c r="E5607">
        <v>1067.660034</v>
      </c>
      <c r="F5607">
        <v>1067.660034</v>
      </c>
      <c r="G5607">
        <v>1081800000</v>
      </c>
    </row>
    <row r="5608" spans="1:7" x14ac:dyDescent="0.2">
      <c r="A5608" s="91">
        <v>37406</v>
      </c>
      <c r="B5608">
        <v>1067.660034</v>
      </c>
      <c r="C5608">
        <v>1069.5</v>
      </c>
      <c r="D5608">
        <v>1054.26001</v>
      </c>
      <c r="E5608">
        <v>1064.660034</v>
      </c>
      <c r="F5608">
        <v>1064.660034</v>
      </c>
      <c r="G5608">
        <v>1286600000</v>
      </c>
    </row>
    <row r="5609" spans="1:7" x14ac:dyDescent="0.2">
      <c r="A5609" s="91">
        <v>37407</v>
      </c>
      <c r="B5609">
        <v>1064.660034</v>
      </c>
      <c r="C5609">
        <v>1079.9300539999999</v>
      </c>
      <c r="D5609">
        <v>1064.660034</v>
      </c>
      <c r="E5609">
        <v>1067.1400149999999</v>
      </c>
      <c r="F5609">
        <v>1067.1400149999999</v>
      </c>
      <c r="G5609">
        <v>1277300000</v>
      </c>
    </row>
    <row r="5610" spans="1:7" x14ac:dyDescent="0.2">
      <c r="A5610" s="91">
        <v>37410</v>
      </c>
      <c r="B5610">
        <v>1067.1400149999999</v>
      </c>
      <c r="C5610">
        <v>1070.73999</v>
      </c>
      <c r="D5610">
        <v>1039.900024</v>
      </c>
      <c r="E5610">
        <v>1040.6800539999999</v>
      </c>
      <c r="F5610">
        <v>1040.6800539999999</v>
      </c>
      <c r="G5610">
        <v>1324300000</v>
      </c>
    </row>
    <row r="5611" spans="1:7" x14ac:dyDescent="0.2">
      <c r="A5611" s="91">
        <v>37411</v>
      </c>
      <c r="B5611">
        <v>1040.6800539999999</v>
      </c>
      <c r="C5611">
        <v>1046.0600589999999</v>
      </c>
      <c r="D5611">
        <v>1030.5200199999999</v>
      </c>
      <c r="E5611">
        <v>1040.6899410000001</v>
      </c>
      <c r="F5611">
        <v>1040.6899410000001</v>
      </c>
      <c r="G5611">
        <v>1466600000</v>
      </c>
    </row>
    <row r="5612" spans="1:7" x14ac:dyDescent="0.2">
      <c r="A5612" s="91">
        <v>37412</v>
      </c>
      <c r="B5612">
        <v>1040.6899410000001</v>
      </c>
      <c r="C5612">
        <v>1050.1099850000001</v>
      </c>
      <c r="D5612">
        <v>1038.839966</v>
      </c>
      <c r="E5612">
        <v>1049.900024</v>
      </c>
      <c r="F5612">
        <v>1049.900024</v>
      </c>
      <c r="G5612">
        <v>1300100000</v>
      </c>
    </row>
    <row r="5613" spans="1:7" x14ac:dyDescent="0.2">
      <c r="A5613" s="91">
        <v>37413</v>
      </c>
      <c r="B5613">
        <v>1049.900024</v>
      </c>
      <c r="C5613">
        <v>1049.900024</v>
      </c>
      <c r="D5613">
        <v>1026.910034</v>
      </c>
      <c r="E5613">
        <v>1029.150024</v>
      </c>
      <c r="F5613">
        <v>1029.150024</v>
      </c>
      <c r="G5613">
        <v>1601500000</v>
      </c>
    </row>
    <row r="5614" spans="1:7" x14ac:dyDescent="0.2">
      <c r="A5614" s="91">
        <v>37414</v>
      </c>
      <c r="B5614">
        <v>1029.150024</v>
      </c>
      <c r="C5614">
        <v>1033.0200199999999</v>
      </c>
      <c r="D5614">
        <v>1012.48999</v>
      </c>
      <c r="E5614">
        <v>1027.530029</v>
      </c>
      <c r="F5614">
        <v>1027.530029</v>
      </c>
      <c r="G5614">
        <v>1341300000</v>
      </c>
    </row>
    <row r="5615" spans="1:7" x14ac:dyDescent="0.2">
      <c r="A5615" s="91">
        <v>37417</v>
      </c>
      <c r="B5615">
        <v>1027.530029</v>
      </c>
      <c r="C5615">
        <v>1038.1800539999999</v>
      </c>
      <c r="D5615">
        <v>1025.4499510000001</v>
      </c>
      <c r="E5615">
        <v>1030.73999</v>
      </c>
      <c r="F5615">
        <v>1030.73999</v>
      </c>
      <c r="G5615">
        <v>1226200000</v>
      </c>
    </row>
    <row r="5616" spans="1:7" x14ac:dyDescent="0.2">
      <c r="A5616" s="91">
        <v>37418</v>
      </c>
      <c r="B5616">
        <v>1030.73999</v>
      </c>
      <c r="C5616">
        <v>1039.040039</v>
      </c>
      <c r="D5616">
        <v>1012.940002</v>
      </c>
      <c r="E5616">
        <v>1013.599976</v>
      </c>
      <c r="F5616">
        <v>1013.599976</v>
      </c>
      <c r="G5616">
        <v>1212400000</v>
      </c>
    </row>
    <row r="5617" spans="1:7" x14ac:dyDescent="0.2">
      <c r="A5617" s="91">
        <v>37419</v>
      </c>
      <c r="B5617">
        <v>1013.26001</v>
      </c>
      <c r="C5617">
        <v>1021.849976</v>
      </c>
      <c r="D5617">
        <v>1002.580017</v>
      </c>
      <c r="E5617">
        <v>1020.26001</v>
      </c>
      <c r="F5617">
        <v>1020.26001</v>
      </c>
      <c r="G5617">
        <v>1795720000</v>
      </c>
    </row>
    <row r="5618" spans="1:7" x14ac:dyDescent="0.2">
      <c r="A5618" s="91">
        <v>37420</v>
      </c>
      <c r="B5618">
        <v>1020.26001</v>
      </c>
      <c r="C5618">
        <v>1023.469971</v>
      </c>
      <c r="D5618">
        <v>1008.119995</v>
      </c>
      <c r="E5618">
        <v>1009.559998</v>
      </c>
      <c r="F5618">
        <v>1009.559998</v>
      </c>
      <c r="G5618">
        <v>1405500000</v>
      </c>
    </row>
    <row r="5619" spans="1:7" x14ac:dyDescent="0.2">
      <c r="A5619" s="91">
        <v>37421</v>
      </c>
      <c r="B5619">
        <v>1009.559998</v>
      </c>
      <c r="C5619">
        <v>1009.559998</v>
      </c>
      <c r="D5619">
        <v>981.63000499999998</v>
      </c>
      <c r="E5619">
        <v>1007.27002</v>
      </c>
      <c r="F5619">
        <v>1007.27002</v>
      </c>
      <c r="G5619">
        <v>1549000000</v>
      </c>
    </row>
    <row r="5620" spans="1:7" x14ac:dyDescent="0.2">
      <c r="A5620" s="91">
        <v>37424</v>
      </c>
      <c r="B5620">
        <v>1007.27002</v>
      </c>
      <c r="C5620">
        <v>1036.170044</v>
      </c>
      <c r="D5620">
        <v>1007.27002</v>
      </c>
      <c r="E5620">
        <v>1036.170044</v>
      </c>
      <c r="F5620">
        <v>1036.170044</v>
      </c>
      <c r="G5620">
        <v>1236600000</v>
      </c>
    </row>
    <row r="5621" spans="1:7" x14ac:dyDescent="0.2">
      <c r="A5621" s="91">
        <v>37425</v>
      </c>
      <c r="B5621">
        <v>1036.170044</v>
      </c>
      <c r="C5621">
        <v>1040.829956</v>
      </c>
      <c r="D5621">
        <v>1030.920044</v>
      </c>
      <c r="E5621">
        <v>1037.1400149999999</v>
      </c>
      <c r="F5621">
        <v>1037.1400149999999</v>
      </c>
      <c r="G5621">
        <v>1193100000</v>
      </c>
    </row>
    <row r="5622" spans="1:7" x14ac:dyDescent="0.2">
      <c r="A5622" s="91">
        <v>37426</v>
      </c>
      <c r="B5622">
        <v>1037.1400149999999</v>
      </c>
      <c r="C5622">
        <v>1037.6099850000001</v>
      </c>
      <c r="D5622">
        <v>1017.880005</v>
      </c>
      <c r="E5622">
        <v>1019.98999</v>
      </c>
      <c r="F5622">
        <v>1019.98999</v>
      </c>
      <c r="G5622">
        <v>1336100000</v>
      </c>
    </row>
    <row r="5623" spans="1:7" x14ac:dyDescent="0.2">
      <c r="A5623" s="91">
        <v>37427</v>
      </c>
      <c r="B5623">
        <v>1019.98999</v>
      </c>
      <c r="C5623">
        <v>1023.330017</v>
      </c>
      <c r="D5623">
        <v>1004.590027</v>
      </c>
      <c r="E5623">
        <v>1006.289978</v>
      </c>
      <c r="F5623">
        <v>1006.289978</v>
      </c>
      <c r="G5623">
        <v>1389700000</v>
      </c>
    </row>
    <row r="5624" spans="1:7" x14ac:dyDescent="0.2">
      <c r="A5624" s="91">
        <v>37428</v>
      </c>
      <c r="B5624">
        <v>1006.289978</v>
      </c>
      <c r="C5624">
        <v>1006.289978</v>
      </c>
      <c r="D5624">
        <v>985.65002400000003</v>
      </c>
      <c r="E5624">
        <v>989.14001499999995</v>
      </c>
      <c r="F5624">
        <v>989.14001499999995</v>
      </c>
      <c r="G5624">
        <v>1497200000</v>
      </c>
    </row>
    <row r="5625" spans="1:7" x14ac:dyDescent="0.2">
      <c r="A5625" s="91">
        <v>37431</v>
      </c>
      <c r="B5625">
        <v>989.14001499999995</v>
      </c>
      <c r="C5625">
        <v>1002.1099850000001</v>
      </c>
      <c r="D5625">
        <v>970.84997599999997</v>
      </c>
      <c r="E5625">
        <v>992.71997099999999</v>
      </c>
      <c r="F5625">
        <v>992.71997099999999</v>
      </c>
      <c r="G5625">
        <v>1552600000</v>
      </c>
    </row>
    <row r="5626" spans="1:7" x14ac:dyDescent="0.2">
      <c r="A5626" s="91">
        <v>37432</v>
      </c>
      <c r="B5626">
        <v>992.71997099999999</v>
      </c>
      <c r="C5626">
        <v>1005.880005</v>
      </c>
      <c r="D5626">
        <v>974.21002199999998</v>
      </c>
      <c r="E5626">
        <v>976.14001499999995</v>
      </c>
      <c r="F5626">
        <v>976.14001499999995</v>
      </c>
      <c r="G5626">
        <v>1513700000</v>
      </c>
    </row>
    <row r="5627" spans="1:7" x14ac:dyDescent="0.2">
      <c r="A5627" s="91">
        <v>37433</v>
      </c>
      <c r="B5627">
        <v>976.14001499999995</v>
      </c>
      <c r="C5627">
        <v>977.42999299999997</v>
      </c>
      <c r="D5627">
        <v>952.919983</v>
      </c>
      <c r="E5627">
        <v>973.53002900000001</v>
      </c>
      <c r="F5627">
        <v>973.53002900000001</v>
      </c>
      <c r="G5627">
        <v>2014290000</v>
      </c>
    </row>
    <row r="5628" spans="1:7" x14ac:dyDescent="0.2">
      <c r="A5628" s="91">
        <v>37434</v>
      </c>
      <c r="B5628">
        <v>973.53002900000001</v>
      </c>
      <c r="C5628">
        <v>990.669983</v>
      </c>
      <c r="D5628">
        <v>963.73999000000003</v>
      </c>
      <c r="E5628">
        <v>990.64001499999995</v>
      </c>
      <c r="F5628">
        <v>990.64001499999995</v>
      </c>
      <c r="G5628">
        <v>1908600000</v>
      </c>
    </row>
    <row r="5629" spans="1:7" x14ac:dyDescent="0.2">
      <c r="A5629" s="91">
        <v>37435</v>
      </c>
      <c r="B5629">
        <v>990.64001499999995</v>
      </c>
      <c r="C5629">
        <v>1001.789978</v>
      </c>
      <c r="D5629">
        <v>988.30999799999995</v>
      </c>
      <c r="E5629">
        <v>989.82000700000003</v>
      </c>
      <c r="F5629">
        <v>989.82000700000003</v>
      </c>
      <c r="G5629">
        <v>2117000000</v>
      </c>
    </row>
    <row r="5630" spans="1:7" x14ac:dyDescent="0.2">
      <c r="A5630" s="91">
        <v>37438</v>
      </c>
      <c r="B5630">
        <v>989.82000700000003</v>
      </c>
      <c r="C5630">
        <v>994.46002199999998</v>
      </c>
      <c r="D5630">
        <v>967.42999299999997</v>
      </c>
      <c r="E5630">
        <v>968.65002400000003</v>
      </c>
      <c r="F5630">
        <v>968.65002400000003</v>
      </c>
      <c r="G5630">
        <v>1425500000</v>
      </c>
    </row>
    <row r="5631" spans="1:7" x14ac:dyDescent="0.2">
      <c r="A5631" s="91">
        <v>37439</v>
      </c>
      <c r="B5631">
        <v>968.65002400000003</v>
      </c>
      <c r="C5631">
        <v>968.65002400000003</v>
      </c>
      <c r="D5631">
        <v>945.53997800000002</v>
      </c>
      <c r="E5631">
        <v>948.09002699999996</v>
      </c>
      <c r="F5631">
        <v>948.09002699999996</v>
      </c>
      <c r="G5631">
        <v>1823000000</v>
      </c>
    </row>
    <row r="5632" spans="1:7" x14ac:dyDescent="0.2">
      <c r="A5632" s="91">
        <v>37440</v>
      </c>
      <c r="B5632">
        <v>948.09002699999996</v>
      </c>
      <c r="C5632">
        <v>954.29998799999998</v>
      </c>
      <c r="D5632">
        <v>934.86999500000002</v>
      </c>
      <c r="E5632">
        <v>953.98999000000003</v>
      </c>
      <c r="F5632">
        <v>953.98999000000003</v>
      </c>
      <c r="G5632">
        <v>1527800000</v>
      </c>
    </row>
    <row r="5633" spans="1:7" x14ac:dyDescent="0.2">
      <c r="A5633" s="91">
        <v>37442</v>
      </c>
      <c r="B5633">
        <v>953.98999000000003</v>
      </c>
      <c r="C5633">
        <v>989.07000700000003</v>
      </c>
      <c r="D5633">
        <v>953.98999000000003</v>
      </c>
      <c r="E5633">
        <v>989.03002900000001</v>
      </c>
      <c r="F5633">
        <v>989.03002900000001</v>
      </c>
      <c r="G5633">
        <v>699400000</v>
      </c>
    </row>
    <row r="5634" spans="1:7" x14ac:dyDescent="0.2">
      <c r="A5634" s="91">
        <v>37445</v>
      </c>
      <c r="B5634">
        <v>989.03002900000001</v>
      </c>
      <c r="C5634">
        <v>993.55999799999995</v>
      </c>
      <c r="D5634">
        <v>972.90997300000004</v>
      </c>
      <c r="E5634">
        <v>976.97997999999995</v>
      </c>
      <c r="F5634">
        <v>976.97997999999995</v>
      </c>
      <c r="G5634">
        <v>1184400000</v>
      </c>
    </row>
    <row r="5635" spans="1:7" x14ac:dyDescent="0.2">
      <c r="A5635" s="91">
        <v>37446</v>
      </c>
      <c r="B5635">
        <v>976.97997999999995</v>
      </c>
      <c r="C5635">
        <v>979.63000499999998</v>
      </c>
      <c r="D5635">
        <v>951.71002199999998</v>
      </c>
      <c r="E5635">
        <v>952.830017</v>
      </c>
      <c r="F5635">
        <v>952.830017</v>
      </c>
      <c r="G5635">
        <v>1348900000</v>
      </c>
    </row>
    <row r="5636" spans="1:7" x14ac:dyDescent="0.2">
      <c r="A5636" s="91">
        <v>37447</v>
      </c>
      <c r="B5636">
        <v>952.830017</v>
      </c>
      <c r="C5636">
        <v>956.34002699999996</v>
      </c>
      <c r="D5636">
        <v>920.28997800000002</v>
      </c>
      <c r="E5636">
        <v>920.46997099999999</v>
      </c>
      <c r="F5636">
        <v>920.46997099999999</v>
      </c>
      <c r="G5636">
        <v>1816900000</v>
      </c>
    </row>
    <row r="5637" spans="1:7" x14ac:dyDescent="0.2">
      <c r="A5637" s="91">
        <v>37448</v>
      </c>
      <c r="B5637">
        <v>920.46997099999999</v>
      </c>
      <c r="C5637">
        <v>929.15997300000004</v>
      </c>
      <c r="D5637">
        <v>900.94000200000005</v>
      </c>
      <c r="E5637">
        <v>927.36999500000002</v>
      </c>
      <c r="F5637">
        <v>927.36999500000002</v>
      </c>
      <c r="G5637">
        <v>2080480000</v>
      </c>
    </row>
    <row r="5638" spans="1:7" x14ac:dyDescent="0.2">
      <c r="A5638" s="91">
        <v>37449</v>
      </c>
      <c r="B5638">
        <v>927.36999500000002</v>
      </c>
      <c r="C5638">
        <v>934.30999799999995</v>
      </c>
      <c r="D5638">
        <v>913.71002199999998</v>
      </c>
      <c r="E5638">
        <v>921.39001499999995</v>
      </c>
      <c r="F5638">
        <v>921.39001499999995</v>
      </c>
      <c r="G5638">
        <v>1607400000</v>
      </c>
    </row>
    <row r="5639" spans="1:7" x14ac:dyDescent="0.2">
      <c r="A5639" s="91">
        <v>37452</v>
      </c>
      <c r="B5639">
        <v>921.39001499999995</v>
      </c>
      <c r="C5639">
        <v>921.39001499999995</v>
      </c>
      <c r="D5639">
        <v>876.46002199999998</v>
      </c>
      <c r="E5639">
        <v>917.92999299999997</v>
      </c>
      <c r="F5639">
        <v>917.92999299999997</v>
      </c>
      <c r="G5639">
        <v>2574800000</v>
      </c>
    </row>
    <row r="5640" spans="1:7" x14ac:dyDescent="0.2">
      <c r="A5640" s="91">
        <v>37453</v>
      </c>
      <c r="B5640">
        <v>917.92999299999997</v>
      </c>
      <c r="C5640">
        <v>918.65002400000003</v>
      </c>
      <c r="D5640">
        <v>897.13000499999998</v>
      </c>
      <c r="E5640">
        <v>900.94000200000005</v>
      </c>
      <c r="F5640">
        <v>900.94000200000005</v>
      </c>
      <c r="G5640">
        <v>1843700000</v>
      </c>
    </row>
    <row r="5641" spans="1:7" x14ac:dyDescent="0.2">
      <c r="A5641" s="91">
        <v>37454</v>
      </c>
      <c r="B5641">
        <v>901.04998799999998</v>
      </c>
      <c r="C5641">
        <v>926.52002000000005</v>
      </c>
      <c r="D5641">
        <v>895.03002900000001</v>
      </c>
      <c r="E5641">
        <v>906.03997800000002</v>
      </c>
      <c r="F5641">
        <v>906.03997800000002</v>
      </c>
      <c r="G5641">
        <v>2566500000</v>
      </c>
    </row>
    <row r="5642" spans="1:7" x14ac:dyDescent="0.2">
      <c r="A5642" s="91">
        <v>37455</v>
      </c>
      <c r="B5642">
        <v>905.45001200000002</v>
      </c>
      <c r="C5642">
        <v>907.79998799999998</v>
      </c>
      <c r="D5642">
        <v>880.59997599999997</v>
      </c>
      <c r="E5642">
        <v>881.55999799999995</v>
      </c>
      <c r="F5642">
        <v>881.55999799999995</v>
      </c>
      <c r="G5642">
        <v>1736300000</v>
      </c>
    </row>
    <row r="5643" spans="1:7" x14ac:dyDescent="0.2">
      <c r="A5643" s="91">
        <v>37456</v>
      </c>
      <c r="B5643">
        <v>881.55999799999995</v>
      </c>
      <c r="C5643">
        <v>881.55999799999995</v>
      </c>
      <c r="D5643">
        <v>842.07000700000003</v>
      </c>
      <c r="E5643">
        <v>847.75</v>
      </c>
      <c r="F5643">
        <v>847.75</v>
      </c>
      <c r="G5643">
        <v>2654100000</v>
      </c>
    </row>
    <row r="5644" spans="1:7" x14ac:dyDescent="0.2">
      <c r="A5644" s="91">
        <v>37459</v>
      </c>
      <c r="B5644">
        <v>847.76000999999997</v>
      </c>
      <c r="C5644">
        <v>854.13000499999998</v>
      </c>
      <c r="D5644">
        <v>813.26000999999997</v>
      </c>
      <c r="E5644">
        <v>819.84997599999997</v>
      </c>
      <c r="F5644">
        <v>819.84997599999997</v>
      </c>
      <c r="G5644">
        <v>2248060000</v>
      </c>
    </row>
    <row r="5645" spans="1:7" x14ac:dyDescent="0.2">
      <c r="A5645" s="91">
        <v>37460</v>
      </c>
      <c r="B5645">
        <v>819.84997599999997</v>
      </c>
      <c r="C5645">
        <v>827.69000200000005</v>
      </c>
      <c r="D5645">
        <v>796.13000499999998</v>
      </c>
      <c r="E5645">
        <v>797.70001200000002</v>
      </c>
      <c r="F5645">
        <v>797.70001200000002</v>
      </c>
      <c r="G5645">
        <v>2441020000</v>
      </c>
    </row>
    <row r="5646" spans="1:7" x14ac:dyDescent="0.2">
      <c r="A5646" s="91">
        <v>37461</v>
      </c>
      <c r="B5646">
        <v>797.71002199999998</v>
      </c>
      <c r="C5646">
        <v>844.32000700000003</v>
      </c>
      <c r="D5646">
        <v>775.67999299999997</v>
      </c>
      <c r="E5646">
        <v>843.42999299999997</v>
      </c>
      <c r="F5646">
        <v>843.42999299999997</v>
      </c>
      <c r="G5646">
        <v>2775560000</v>
      </c>
    </row>
    <row r="5647" spans="1:7" x14ac:dyDescent="0.2">
      <c r="A5647" s="91">
        <v>37462</v>
      </c>
      <c r="B5647">
        <v>843.419983</v>
      </c>
      <c r="C5647">
        <v>853.830017</v>
      </c>
      <c r="D5647">
        <v>816.10998500000005</v>
      </c>
      <c r="E5647">
        <v>838.67999299999997</v>
      </c>
      <c r="F5647">
        <v>838.67999299999997</v>
      </c>
      <c r="G5647">
        <v>2424700000</v>
      </c>
    </row>
    <row r="5648" spans="1:7" x14ac:dyDescent="0.2">
      <c r="A5648" s="91">
        <v>37463</v>
      </c>
      <c r="B5648">
        <v>838.67999299999997</v>
      </c>
      <c r="C5648">
        <v>852.84997599999997</v>
      </c>
      <c r="D5648">
        <v>835.919983</v>
      </c>
      <c r="E5648">
        <v>852.84002699999996</v>
      </c>
      <c r="F5648">
        <v>852.84002699999996</v>
      </c>
      <c r="G5648">
        <v>1796100000</v>
      </c>
    </row>
    <row r="5649" spans="1:7" x14ac:dyDescent="0.2">
      <c r="A5649" s="91">
        <v>37466</v>
      </c>
      <c r="B5649">
        <v>852.84002699999996</v>
      </c>
      <c r="C5649">
        <v>898.96002199999998</v>
      </c>
      <c r="D5649">
        <v>852.84002699999996</v>
      </c>
      <c r="E5649">
        <v>898.96002199999998</v>
      </c>
      <c r="F5649">
        <v>898.96002199999998</v>
      </c>
      <c r="G5649">
        <v>1778650000</v>
      </c>
    </row>
    <row r="5650" spans="1:7" x14ac:dyDescent="0.2">
      <c r="A5650" s="91">
        <v>37467</v>
      </c>
      <c r="B5650">
        <v>898.96002199999998</v>
      </c>
      <c r="C5650">
        <v>909.80999799999995</v>
      </c>
      <c r="D5650">
        <v>884.70001200000002</v>
      </c>
      <c r="E5650">
        <v>902.78002900000001</v>
      </c>
      <c r="F5650">
        <v>902.78002900000001</v>
      </c>
      <c r="G5650">
        <v>1826090000</v>
      </c>
    </row>
    <row r="5651" spans="1:7" x14ac:dyDescent="0.2">
      <c r="A5651" s="91">
        <v>37468</v>
      </c>
      <c r="B5651">
        <v>902.78002900000001</v>
      </c>
      <c r="C5651">
        <v>911.64001499999995</v>
      </c>
      <c r="D5651">
        <v>889.88000499999998</v>
      </c>
      <c r="E5651">
        <v>911.61999500000002</v>
      </c>
      <c r="F5651">
        <v>911.61999500000002</v>
      </c>
      <c r="G5651">
        <v>2049360000</v>
      </c>
    </row>
    <row r="5652" spans="1:7" x14ac:dyDescent="0.2">
      <c r="A5652" s="91">
        <v>37469</v>
      </c>
      <c r="B5652">
        <v>911.61999500000002</v>
      </c>
      <c r="C5652">
        <v>911.61999500000002</v>
      </c>
      <c r="D5652">
        <v>882.47997999999995</v>
      </c>
      <c r="E5652">
        <v>884.65997300000004</v>
      </c>
      <c r="F5652">
        <v>884.65997300000004</v>
      </c>
      <c r="G5652">
        <v>1672200000</v>
      </c>
    </row>
    <row r="5653" spans="1:7" x14ac:dyDescent="0.2">
      <c r="A5653" s="91">
        <v>37470</v>
      </c>
      <c r="B5653">
        <v>884.40002400000003</v>
      </c>
      <c r="C5653">
        <v>884.71997099999999</v>
      </c>
      <c r="D5653">
        <v>853.95001200000002</v>
      </c>
      <c r="E5653">
        <v>864.23999000000003</v>
      </c>
      <c r="F5653">
        <v>864.23999000000003</v>
      </c>
      <c r="G5653">
        <v>1538100000</v>
      </c>
    </row>
    <row r="5654" spans="1:7" x14ac:dyDescent="0.2">
      <c r="A5654" s="91">
        <v>37473</v>
      </c>
      <c r="B5654">
        <v>864.23999000000003</v>
      </c>
      <c r="C5654">
        <v>864.23999000000003</v>
      </c>
      <c r="D5654">
        <v>833.44000200000005</v>
      </c>
      <c r="E5654">
        <v>834.59997599999997</v>
      </c>
      <c r="F5654">
        <v>834.59997599999997</v>
      </c>
      <c r="G5654">
        <v>1425500000</v>
      </c>
    </row>
    <row r="5655" spans="1:7" x14ac:dyDescent="0.2">
      <c r="A5655" s="91">
        <v>37474</v>
      </c>
      <c r="B5655">
        <v>834.59997599999997</v>
      </c>
      <c r="C5655">
        <v>874.44000200000005</v>
      </c>
      <c r="D5655">
        <v>834.59997599999997</v>
      </c>
      <c r="E5655">
        <v>859.57000700000003</v>
      </c>
      <c r="F5655">
        <v>859.57000700000003</v>
      </c>
      <c r="G5655">
        <v>1514100000</v>
      </c>
    </row>
    <row r="5656" spans="1:7" x14ac:dyDescent="0.2">
      <c r="A5656" s="91">
        <v>37475</v>
      </c>
      <c r="B5656">
        <v>859.57000700000003</v>
      </c>
      <c r="C5656">
        <v>878.73999000000003</v>
      </c>
      <c r="D5656">
        <v>854.15002400000003</v>
      </c>
      <c r="E5656">
        <v>876.77002000000005</v>
      </c>
      <c r="F5656">
        <v>876.77002000000005</v>
      </c>
      <c r="G5656">
        <v>1490400000</v>
      </c>
    </row>
    <row r="5657" spans="1:7" x14ac:dyDescent="0.2">
      <c r="A5657" s="91">
        <v>37476</v>
      </c>
      <c r="B5657">
        <v>876.77002000000005</v>
      </c>
      <c r="C5657">
        <v>905.84002699999996</v>
      </c>
      <c r="D5657">
        <v>875.169983</v>
      </c>
      <c r="E5657">
        <v>905.46002199999998</v>
      </c>
      <c r="F5657">
        <v>905.46002199999998</v>
      </c>
      <c r="G5657">
        <v>1646700000</v>
      </c>
    </row>
    <row r="5658" spans="1:7" x14ac:dyDescent="0.2">
      <c r="A5658" s="91">
        <v>37477</v>
      </c>
      <c r="B5658">
        <v>898.72997999999995</v>
      </c>
      <c r="C5658">
        <v>913.95001200000002</v>
      </c>
      <c r="D5658">
        <v>890.77002000000005</v>
      </c>
      <c r="E5658">
        <v>908.64001499999995</v>
      </c>
      <c r="F5658">
        <v>908.64001499999995</v>
      </c>
      <c r="G5658">
        <v>1294900000</v>
      </c>
    </row>
    <row r="5659" spans="1:7" x14ac:dyDescent="0.2">
      <c r="A5659" s="91">
        <v>37480</v>
      </c>
      <c r="B5659">
        <v>908.64001499999995</v>
      </c>
      <c r="C5659">
        <v>908.64001499999995</v>
      </c>
      <c r="D5659">
        <v>892.38000499999998</v>
      </c>
      <c r="E5659">
        <v>903.79998799999998</v>
      </c>
      <c r="F5659">
        <v>903.79998799999998</v>
      </c>
      <c r="G5659">
        <v>1036500000</v>
      </c>
    </row>
    <row r="5660" spans="1:7" x14ac:dyDescent="0.2">
      <c r="A5660" s="91">
        <v>37481</v>
      </c>
      <c r="B5660">
        <v>903.79998799999998</v>
      </c>
      <c r="C5660">
        <v>911.71002199999998</v>
      </c>
      <c r="D5660">
        <v>883.61999500000002</v>
      </c>
      <c r="E5660">
        <v>884.21002199999998</v>
      </c>
      <c r="F5660">
        <v>884.21002199999998</v>
      </c>
      <c r="G5660">
        <v>1297700000</v>
      </c>
    </row>
    <row r="5661" spans="1:7" x14ac:dyDescent="0.2">
      <c r="A5661" s="91">
        <v>37482</v>
      </c>
      <c r="B5661">
        <v>884.21002199999998</v>
      </c>
      <c r="C5661">
        <v>920.21002199999998</v>
      </c>
      <c r="D5661">
        <v>876.20001200000002</v>
      </c>
      <c r="E5661">
        <v>919.61999500000002</v>
      </c>
      <c r="F5661">
        <v>919.61999500000002</v>
      </c>
      <c r="G5661">
        <v>1533800000</v>
      </c>
    </row>
    <row r="5662" spans="1:7" x14ac:dyDescent="0.2">
      <c r="A5662" s="91">
        <v>37483</v>
      </c>
      <c r="B5662">
        <v>919.61999500000002</v>
      </c>
      <c r="C5662">
        <v>933.28997800000002</v>
      </c>
      <c r="D5662">
        <v>918.169983</v>
      </c>
      <c r="E5662">
        <v>930.25</v>
      </c>
      <c r="F5662">
        <v>930.25</v>
      </c>
      <c r="G5662">
        <v>1505100000</v>
      </c>
    </row>
    <row r="5663" spans="1:7" x14ac:dyDescent="0.2">
      <c r="A5663" s="91">
        <v>37484</v>
      </c>
      <c r="B5663">
        <v>930.25</v>
      </c>
      <c r="C5663">
        <v>935.38000499999998</v>
      </c>
      <c r="D5663">
        <v>916.21002199999998</v>
      </c>
      <c r="E5663">
        <v>928.77002000000005</v>
      </c>
      <c r="F5663">
        <v>928.77002000000005</v>
      </c>
      <c r="G5663">
        <v>1265300000</v>
      </c>
    </row>
    <row r="5664" spans="1:7" x14ac:dyDescent="0.2">
      <c r="A5664" s="91">
        <v>37487</v>
      </c>
      <c r="B5664">
        <v>928.77002000000005</v>
      </c>
      <c r="C5664">
        <v>951.169983</v>
      </c>
      <c r="D5664">
        <v>927.21002199999998</v>
      </c>
      <c r="E5664">
        <v>950.70001200000002</v>
      </c>
      <c r="F5664">
        <v>950.70001200000002</v>
      </c>
      <c r="G5664">
        <v>1299800000</v>
      </c>
    </row>
    <row r="5665" spans="1:7" x14ac:dyDescent="0.2">
      <c r="A5665" s="91">
        <v>37488</v>
      </c>
      <c r="B5665">
        <v>950.70001200000002</v>
      </c>
      <c r="C5665">
        <v>950.70001200000002</v>
      </c>
      <c r="D5665">
        <v>931.85998500000005</v>
      </c>
      <c r="E5665">
        <v>937.42999299999997</v>
      </c>
      <c r="F5665">
        <v>937.42999299999997</v>
      </c>
      <c r="G5665">
        <v>1308500000</v>
      </c>
    </row>
    <row r="5666" spans="1:7" x14ac:dyDescent="0.2">
      <c r="A5666" s="91">
        <v>37489</v>
      </c>
      <c r="B5666">
        <v>937.42999299999997</v>
      </c>
      <c r="C5666">
        <v>951.59002699999996</v>
      </c>
      <c r="D5666">
        <v>931.32000700000003</v>
      </c>
      <c r="E5666">
        <v>949.35998500000005</v>
      </c>
      <c r="F5666">
        <v>949.35998500000005</v>
      </c>
      <c r="G5666">
        <v>1353100000</v>
      </c>
    </row>
    <row r="5667" spans="1:7" x14ac:dyDescent="0.2">
      <c r="A5667" s="91">
        <v>37490</v>
      </c>
      <c r="B5667">
        <v>949.35998500000005</v>
      </c>
      <c r="C5667">
        <v>965</v>
      </c>
      <c r="D5667">
        <v>946.42999299999997</v>
      </c>
      <c r="E5667">
        <v>962.70001200000002</v>
      </c>
      <c r="F5667">
        <v>962.70001200000002</v>
      </c>
      <c r="G5667">
        <v>1373000000</v>
      </c>
    </row>
    <row r="5668" spans="1:7" x14ac:dyDescent="0.2">
      <c r="A5668" s="91">
        <v>37491</v>
      </c>
      <c r="B5668">
        <v>962.70001200000002</v>
      </c>
      <c r="C5668">
        <v>962.70001200000002</v>
      </c>
      <c r="D5668">
        <v>937.169983</v>
      </c>
      <c r="E5668">
        <v>940.85998500000005</v>
      </c>
      <c r="F5668">
        <v>940.85998500000005</v>
      </c>
      <c r="G5668">
        <v>1071500000</v>
      </c>
    </row>
    <row r="5669" spans="1:7" x14ac:dyDescent="0.2">
      <c r="A5669" s="91">
        <v>37494</v>
      </c>
      <c r="B5669">
        <v>940.85998500000005</v>
      </c>
      <c r="C5669">
        <v>950.79998799999998</v>
      </c>
      <c r="D5669">
        <v>930.419983</v>
      </c>
      <c r="E5669">
        <v>947.95001200000002</v>
      </c>
      <c r="F5669">
        <v>947.95001200000002</v>
      </c>
      <c r="G5669">
        <v>1016900000</v>
      </c>
    </row>
    <row r="5670" spans="1:7" x14ac:dyDescent="0.2">
      <c r="A5670" s="91">
        <v>37495</v>
      </c>
      <c r="B5670">
        <v>947.95001200000002</v>
      </c>
      <c r="C5670">
        <v>955.82000700000003</v>
      </c>
      <c r="D5670">
        <v>930.35998500000005</v>
      </c>
      <c r="E5670">
        <v>934.82000700000003</v>
      </c>
      <c r="F5670">
        <v>934.82000700000003</v>
      </c>
      <c r="G5670">
        <v>1307700000</v>
      </c>
    </row>
    <row r="5671" spans="1:7" x14ac:dyDescent="0.2">
      <c r="A5671" s="91">
        <v>37496</v>
      </c>
      <c r="B5671">
        <v>934.82000700000003</v>
      </c>
      <c r="C5671">
        <v>934.82000700000003</v>
      </c>
      <c r="D5671">
        <v>913.21002199999998</v>
      </c>
      <c r="E5671">
        <v>917.86999500000002</v>
      </c>
      <c r="F5671">
        <v>917.86999500000002</v>
      </c>
      <c r="G5671">
        <v>1146600000</v>
      </c>
    </row>
    <row r="5672" spans="1:7" x14ac:dyDescent="0.2">
      <c r="A5672" s="91">
        <v>37497</v>
      </c>
      <c r="B5672">
        <v>917.86999500000002</v>
      </c>
      <c r="C5672">
        <v>924.59002699999996</v>
      </c>
      <c r="D5672">
        <v>903.330017</v>
      </c>
      <c r="E5672">
        <v>917.79998799999998</v>
      </c>
      <c r="F5672">
        <v>917.79998799999998</v>
      </c>
      <c r="G5672">
        <v>1271100000</v>
      </c>
    </row>
    <row r="5673" spans="1:7" x14ac:dyDescent="0.2">
      <c r="A5673" s="91">
        <v>37498</v>
      </c>
      <c r="B5673">
        <v>917.79998799999998</v>
      </c>
      <c r="C5673">
        <v>928.15002400000003</v>
      </c>
      <c r="D5673">
        <v>910.169983</v>
      </c>
      <c r="E5673">
        <v>916.07000700000003</v>
      </c>
      <c r="F5673">
        <v>916.07000700000003</v>
      </c>
      <c r="G5673">
        <v>929900000</v>
      </c>
    </row>
    <row r="5674" spans="1:7" x14ac:dyDescent="0.2">
      <c r="A5674" s="91">
        <v>37502</v>
      </c>
      <c r="B5674">
        <v>916.07000700000003</v>
      </c>
      <c r="C5674">
        <v>916.07000700000003</v>
      </c>
      <c r="D5674">
        <v>877.51000999999997</v>
      </c>
      <c r="E5674">
        <v>878.02002000000005</v>
      </c>
      <c r="F5674">
        <v>878.02002000000005</v>
      </c>
      <c r="G5674">
        <v>1289800000</v>
      </c>
    </row>
    <row r="5675" spans="1:7" x14ac:dyDescent="0.2">
      <c r="A5675" s="91">
        <v>37503</v>
      </c>
      <c r="B5675">
        <v>878.02002000000005</v>
      </c>
      <c r="C5675">
        <v>896.09997599999997</v>
      </c>
      <c r="D5675">
        <v>875.72997999999995</v>
      </c>
      <c r="E5675">
        <v>893.40002400000003</v>
      </c>
      <c r="F5675">
        <v>893.40002400000003</v>
      </c>
      <c r="G5675">
        <v>1372100000</v>
      </c>
    </row>
    <row r="5676" spans="1:7" x14ac:dyDescent="0.2">
      <c r="A5676" s="91">
        <v>37504</v>
      </c>
      <c r="B5676">
        <v>893.40002400000003</v>
      </c>
      <c r="C5676">
        <v>893.40002400000003</v>
      </c>
      <c r="D5676">
        <v>870.5</v>
      </c>
      <c r="E5676">
        <v>879.15002400000003</v>
      </c>
      <c r="F5676">
        <v>879.15002400000003</v>
      </c>
      <c r="G5676">
        <v>1401300000</v>
      </c>
    </row>
    <row r="5677" spans="1:7" x14ac:dyDescent="0.2">
      <c r="A5677" s="91">
        <v>37505</v>
      </c>
      <c r="B5677">
        <v>879.15002400000003</v>
      </c>
      <c r="C5677">
        <v>899.07000700000003</v>
      </c>
      <c r="D5677">
        <v>879.15002400000003</v>
      </c>
      <c r="E5677">
        <v>893.919983</v>
      </c>
      <c r="F5677">
        <v>893.919983</v>
      </c>
      <c r="G5677">
        <v>1184500000</v>
      </c>
    </row>
    <row r="5678" spans="1:7" x14ac:dyDescent="0.2">
      <c r="A5678" s="91">
        <v>37508</v>
      </c>
      <c r="B5678">
        <v>893.919983</v>
      </c>
      <c r="C5678">
        <v>907.34002699999996</v>
      </c>
      <c r="D5678">
        <v>882.919983</v>
      </c>
      <c r="E5678">
        <v>902.96002199999998</v>
      </c>
      <c r="F5678">
        <v>902.96002199999998</v>
      </c>
      <c r="G5678">
        <v>1130600000</v>
      </c>
    </row>
    <row r="5679" spans="1:7" x14ac:dyDescent="0.2">
      <c r="A5679" s="91">
        <v>37509</v>
      </c>
      <c r="B5679">
        <v>902.96002199999998</v>
      </c>
      <c r="C5679">
        <v>909.89001499999995</v>
      </c>
      <c r="D5679">
        <v>900.5</v>
      </c>
      <c r="E5679">
        <v>909.580017</v>
      </c>
      <c r="F5679">
        <v>909.580017</v>
      </c>
      <c r="G5679">
        <v>1186400000</v>
      </c>
    </row>
    <row r="5680" spans="1:7" x14ac:dyDescent="0.2">
      <c r="A5680" s="91">
        <v>37510</v>
      </c>
      <c r="B5680">
        <v>910.63000499999998</v>
      </c>
      <c r="C5680">
        <v>924.02002000000005</v>
      </c>
      <c r="D5680">
        <v>908.46997099999999</v>
      </c>
      <c r="E5680">
        <v>909.45001200000002</v>
      </c>
      <c r="F5680">
        <v>909.45001200000002</v>
      </c>
      <c r="G5680">
        <v>846600000</v>
      </c>
    </row>
    <row r="5681" spans="1:7" x14ac:dyDescent="0.2">
      <c r="A5681" s="91">
        <v>37511</v>
      </c>
      <c r="B5681">
        <v>909.45001200000002</v>
      </c>
      <c r="C5681">
        <v>909.45001200000002</v>
      </c>
      <c r="D5681">
        <v>884.84002699999996</v>
      </c>
      <c r="E5681">
        <v>886.90997300000004</v>
      </c>
      <c r="F5681">
        <v>886.90997300000004</v>
      </c>
      <c r="G5681">
        <v>1191600000</v>
      </c>
    </row>
    <row r="5682" spans="1:7" x14ac:dyDescent="0.2">
      <c r="A5682" s="91">
        <v>37512</v>
      </c>
      <c r="B5682">
        <v>886.90997300000004</v>
      </c>
      <c r="C5682">
        <v>892.75</v>
      </c>
      <c r="D5682">
        <v>877.04998799999998</v>
      </c>
      <c r="E5682">
        <v>889.80999799999995</v>
      </c>
      <c r="F5682">
        <v>889.80999799999995</v>
      </c>
      <c r="G5682">
        <v>1271000000</v>
      </c>
    </row>
    <row r="5683" spans="1:7" x14ac:dyDescent="0.2">
      <c r="A5683" s="91">
        <v>37515</v>
      </c>
      <c r="B5683">
        <v>889.80999799999995</v>
      </c>
      <c r="C5683">
        <v>891.84002699999996</v>
      </c>
      <c r="D5683">
        <v>878.90997300000004</v>
      </c>
      <c r="E5683">
        <v>891.09997599999997</v>
      </c>
      <c r="F5683">
        <v>891.09997599999997</v>
      </c>
      <c r="G5683">
        <v>1001400000</v>
      </c>
    </row>
    <row r="5684" spans="1:7" x14ac:dyDescent="0.2">
      <c r="A5684" s="91">
        <v>37516</v>
      </c>
      <c r="B5684">
        <v>891.09997599999997</v>
      </c>
      <c r="C5684">
        <v>902.67999299999997</v>
      </c>
      <c r="D5684">
        <v>872.38000499999998</v>
      </c>
      <c r="E5684">
        <v>873.52002000000005</v>
      </c>
      <c r="F5684">
        <v>873.52002000000005</v>
      </c>
      <c r="G5684">
        <v>1448600000</v>
      </c>
    </row>
    <row r="5685" spans="1:7" x14ac:dyDescent="0.2">
      <c r="A5685" s="91">
        <v>37517</v>
      </c>
      <c r="B5685">
        <v>873.52002000000005</v>
      </c>
      <c r="C5685">
        <v>878.45001200000002</v>
      </c>
      <c r="D5685">
        <v>857.39001499999995</v>
      </c>
      <c r="E5685">
        <v>869.46002199999998</v>
      </c>
      <c r="F5685">
        <v>869.46002199999998</v>
      </c>
      <c r="G5685">
        <v>1501000000</v>
      </c>
    </row>
    <row r="5686" spans="1:7" x14ac:dyDescent="0.2">
      <c r="A5686" s="91">
        <v>37518</v>
      </c>
      <c r="B5686">
        <v>869.46002199999998</v>
      </c>
      <c r="C5686">
        <v>869.46002199999998</v>
      </c>
      <c r="D5686">
        <v>843.09002699999996</v>
      </c>
      <c r="E5686">
        <v>843.32000700000003</v>
      </c>
      <c r="F5686">
        <v>843.32000700000003</v>
      </c>
      <c r="G5686">
        <v>1524000000</v>
      </c>
    </row>
    <row r="5687" spans="1:7" x14ac:dyDescent="0.2">
      <c r="A5687" s="91">
        <v>37519</v>
      </c>
      <c r="B5687">
        <v>843.32000700000003</v>
      </c>
      <c r="C5687">
        <v>849.32000700000003</v>
      </c>
      <c r="D5687">
        <v>839.09002699999996</v>
      </c>
      <c r="E5687">
        <v>845.39001499999995</v>
      </c>
      <c r="F5687">
        <v>845.39001499999995</v>
      </c>
      <c r="G5687">
        <v>1792800000</v>
      </c>
    </row>
    <row r="5688" spans="1:7" x14ac:dyDescent="0.2">
      <c r="A5688" s="91">
        <v>37522</v>
      </c>
      <c r="B5688">
        <v>845.39001499999995</v>
      </c>
      <c r="C5688">
        <v>845.39001499999995</v>
      </c>
      <c r="D5688">
        <v>825.76000999999997</v>
      </c>
      <c r="E5688">
        <v>833.70001200000002</v>
      </c>
      <c r="F5688">
        <v>833.70001200000002</v>
      </c>
      <c r="G5688">
        <v>1381100000</v>
      </c>
    </row>
    <row r="5689" spans="1:7" x14ac:dyDescent="0.2">
      <c r="A5689" s="91">
        <v>37523</v>
      </c>
      <c r="B5689">
        <v>833.70001200000002</v>
      </c>
      <c r="C5689">
        <v>833.70001200000002</v>
      </c>
      <c r="D5689">
        <v>817.38000499999998</v>
      </c>
      <c r="E5689">
        <v>819.28997800000002</v>
      </c>
      <c r="F5689">
        <v>819.28997800000002</v>
      </c>
      <c r="G5689">
        <v>1670240000</v>
      </c>
    </row>
    <row r="5690" spans="1:7" x14ac:dyDescent="0.2">
      <c r="A5690" s="91">
        <v>37524</v>
      </c>
      <c r="B5690">
        <v>819.27002000000005</v>
      </c>
      <c r="C5690">
        <v>844.21997099999999</v>
      </c>
      <c r="D5690">
        <v>818.46002199999998</v>
      </c>
      <c r="E5690">
        <v>839.65997300000004</v>
      </c>
      <c r="F5690">
        <v>839.65997300000004</v>
      </c>
      <c r="G5690">
        <v>1651500000</v>
      </c>
    </row>
    <row r="5691" spans="1:7" x14ac:dyDescent="0.2">
      <c r="A5691" s="91">
        <v>37525</v>
      </c>
      <c r="B5691">
        <v>839.65997300000004</v>
      </c>
      <c r="C5691">
        <v>856.59997599999997</v>
      </c>
      <c r="D5691">
        <v>839.65997300000004</v>
      </c>
      <c r="E5691">
        <v>854.95001200000002</v>
      </c>
      <c r="F5691">
        <v>854.95001200000002</v>
      </c>
      <c r="G5691">
        <v>1650000000</v>
      </c>
    </row>
    <row r="5692" spans="1:7" x14ac:dyDescent="0.2">
      <c r="A5692" s="91">
        <v>37526</v>
      </c>
      <c r="B5692">
        <v>854.95001200000002</v>
      </c>
      <c r="C5692">
        <v>854.95001200000002</v>
      </c>
      <c r="D5692">
        <v>826.84002699999996</v>
      </c>
      <c r="E5692">
        <v>827.36999500000002</v>
      </c>
      <c r="F5692">
        <v>827.36999500000002</v>
      </c>
      <c r="G5692">
        <v>1507300000</v>
      </c>
    </row>
    <row r="5693" spans="1:7" x14ac:dyDescent="0.2">
      <c r="A5693" s="91">
        <v>37529</v>
      </c>
      <c r="B5693">
        <v>827.36999500000002</v>
      </c>
      <c r="C5693">
        <v>827.36999500000002</v>
      </c>
      <c r="D5693">
        <v>800.20001200000002</v>
      </c>
      <c r="E5693">
        <v>815.28002900000001</v>
      </c>
      <c r="F5693">
        <v>815.28002900000001</v>
      </c>
      <c r="G5693">
        <v>1721870000</v>
      </c>
    </row>
    <row r="5694" spans="1:7" x14ac:dyDescent="0.2">
      <c r="A5694" s="91">
        <v>37530</v>
      </c>
      <c r="B5694">
        <v>815.28002900000001</v>
      </c>
      <c r="C5694">
        <v>847.92999299999997</v>
      </c>
      <c r="D5694">
        <v>812.82000700000003</v>
      </c>
      <c r="E5694">
        <v>847.90997300000004</v>
      </c>
      <c r="F5694">
        <v>847.90997300000004</v>
      </c>
      <c r="G5694">
        <v>1780900000</v>
      </c>
    </row>
    <row r="5695" spans="1:7" x14ac:dyDescent="0.2">
      <c r="A5695" s="91">
        <v>37531</v>
      </c>
      <c r="B5695">
        <v>843.77002000000005</v>
      </c>
      <c r="C5695">
        <v>851.92999299999997</v>
      </c>
      <c r="D5695">
        <v>826.5</v>
      </c>
      <c r="E5695">
        <v>827.90997300000004</v>
      </c>
      <c r="F5695">
        <v>827.90997300000004</v>
      </c>
      <c r="G5695">
        <v>1668900000</v>
      </c>
    </row>
    <row r="5696" spans="1:7" x14ac:dyDescent="0.2">
      <c r="A5696" s="91">
        <v>37532</v>
      </c>
      <c r="B5696">
        <v>827.90997300000004</v>
      </c>
      <c r="C5696">
        <v>840.02002000000005</v>
      </c>
      <c r="D5696">
        <v>817.25</v>
      </c>
      <c r="E5696">
        <v>818.95001200000002</v>
      </c>
      <c r="F5696">
        <v>818.95001200000002</v>
      </c>
      <c r="G5696">
        <v>1674500000</v>
      </c>
    </row>
    <row r="5697" spans="1:7" x14ac:dyDescent="0.2">
      <c r="A5697" s="91">
        <v>37533</v>
      </c>
      <c r="B5697">
        <v>818.95001200000002</v>
      </c>
      <c r="C5697">
        <v>825.90002400000003</v>
      </c>
      <c r="D5697">
        <v>794.09997599999997</v>
      </c>
      <c r="E5697">
        <v>800.580017</v>
      </c>
      <c r="F5697">
        <v>800.580017</v>
      </c>
      <c r="G5697">
        <v>1835930000</v>
      </c>
    </row>
    <row r="5698" spans="1:7" x14ac:dyDescent="0.2">
      <c r="A5698" s="91">
        <v>37536</v>
      </c>
      <c r="B5698">
        <v>800.580017</v>
      </c>
      <c r="C5698">
        <v>808.21002199999998</v>
      </c>
      <c r="D5698">
        <v>782.96002199999998</v>
      </c>
      <c r="E5698">
        <v>785.28002900000001</v>
      </c>
      <c r="F5698">
        <v>785.28002900000001</v>
      </c>
      <c r="G5698">
        <v>1576500000</v>
      </c>
    </row>
    <row r="5699" spans="1:7" x14ac:dyDescent="0.2">
      <c r="A5699" s="91">
        <v>37537</v>
      </c>
      <c r="B5699">
        <v>785.28002900000001</v>
      </c>
      <c r="C5699">
        <v>808.85998500000005</v>
      </c>
      <c r="D5699">
        <v>779.5</v>
      </c>
      <c r="E5699">
        <v>798.54998799999998</v>
      </c>
      <c r="F5699">
        <v>798.54998799999998</v>
      </c>
      <c r="G5699">
        <v>1938430000</v>
      </c>
    </row>
    <row r="5700" spans="1:7" x14ac:dyDescent="0.2">
      <c r="A5700" s="91">
        <v>37538</v>
      </c>
      <c r="B5700">
        <v>798.54998799999998</v>
      </c>
      <c r="C5700">
        <v>798.54998799999998</v>
      </c>
      <c r="D5700">
        <v>775.79998799999998</v>
      </c>
      <c r="E5700">
        <v>776.76000999999997</v>
      </c>
      <c r="F5700">
        <v>776.76000999999997</v>
      </c>
      <c r="G5700">
        <v>1885030000</v>
      </c>
    </row>
    <row r="5701" spans="1:7" x14ac:dyDescent="0.2">
      <c r="A5701" s="91">
        <v>37539</v>
      </c>
      <c r="B5701">
        <v>776.76000999999997</v>
      </c>
      <c r="C5701">
        <v>806.51000999999997</v>
      </c>
      <c r="D5701">
        <v>768.63000499999998</v>
      </c>
      <c r="E5701">
        <v>803.919983</v>
      </c>
      <c r="F5701">
        <v>803.919983</v>
      </c>
      <c r="G5701">
        <v>2090230000</v>
      </c>
    </row>
    <row r="5702" spans="1:7" x14ac:dyDescent="0.2">
      <c r="A5702" s="91">
        <v>37540</v>
      </c>
      <c r="B5702">
        <v>803.919983</v>
      </c>
      <c r="C5702">
        <v>843.27002000000005</v>
      </c>
      <c r="D5702">
        <v>803.919983</v>
      </c>
      <c r="E5702">
        <v>835.32000700000003</v>
      </c>
      <c r="F5702">
        <v>835.32000700000003</v>
      </c>
      <c r="G5702">
        <v>1854130000</v>
      </c>
    </row>
    <row r="5703" spans="1:7" x14ac:dyDescent="0.2">
      <c r="A5703" s="91">
        <v>37543</v>
      </c>
      <c r="B5703">
        <v>835.32000700000003</v>
      </c>
      <c r="C5703">
        <v>844.39001499999995</v>
      </c>
      <c r="D5703">
        <v>828.36999500000002</v>
      </c>
      <c r="E5703">
        <v>841.44000200000005</v>
      </c>
      <c r="F5703">
        <v>841.44000200000005</v>
      </c>
      <c r="G5703">
        <v>1200300000</v>
      </c>
    </row>
    <row r="5704" spans="1:7" x14ac:dyDescent="0.2">
      <c r="A5704" s="91">
        <v>37544</v>
      </c>
      <c r="B5704">
        <v>841.44000200000005</v>
      </c>
      <c r="C5704">
        <v>881.27002000000005</v>
      </c>
      <c r="D5704">
        <v>841.44000200000005</v>
      </c>
      <c r="E5704">
        <v>881.27002000000005</v>
      </c>
      <c r="F5704">
        <v>881.27002000000005</v>
      </c>
      <c r="G5704">
        <v>1956000000</v>
      </c>
    </row>
    <row r="5705" spans="1:7" x14ac:dyDescent="0.2">
      <c r="A5705" s="91">
        <v>37545</v>
      </c>
      <c r="B5705">
        <v>881.27002000000005</v>
      </c>
      <c r="C5705">
        <v>881.27002000000005</v>
      </c>
      <c r="D5705">
        <v>856.28002900000001</v>
      </c>
      <c r="E5705">
        <v>860.02002000000005</v>
      </c>
      <c r="F5705">
        <v>860.02002000000005</v>
      </c>
      <c r="G5705">
        <v>1585000000</v>
      </c>
    </row>
    <row r="5706" spans="1:7" x14ac:dyDescent="0.2">
      <c r="A5706" s="91">
        <v>37546</v>
      </c>
      <c r="B5706">
        <v>860.02002000000005</v>
      </c>
      <c r="C5706">
        <v>885.34997599999997</v>
      </c>
      <c r="D5706">
        <v>860.02002000000005</v>
      </c>
      <c r="E5706">
        <v>879.20001200000002</v>
      </c>
      <c r="F5706">
        <v>879.20001200000002</v>
      </c>
      <c r="G5706">
        <v>1780390000</v>
      </c>
    </row>
    <row r="5707" spans="1:7" x14ac:dyDescent="0.2">
      <c r="A5707" s="91">
        <v>37547</v>
      </c>
      <c r="B5707">
        <v>879.20001200000002</v>
      </c>
      <c r="C5707">
        <v>886.67999299999997</v>
      </c>
      <c r="D5707">
        <v>866.580017</v>
      </c>
      <c r="E5707">
        <v>884.39001499999995</v>
      </c>
      <c r="F5707">
        <v>884.39001499999995</v>
      </c>
      <c r="G5707">
        <v>1423100000</v>
      </c>
    </row>
    <row r="5708" spans="1:7" x14ac:dyDescent="0.2">
      <c r="A5708" s="91">
        <v>37550</v>
      </c>
      <c r="B5708">
        <v>884.39001499999995</v>
      </c>
      <c r="C5708">
        <v>900.69000200000005</v>
      </c>
      <c r="D5708">
        <v>873.05999799999995</v>
      </c>
      <c r="E5708">
        <v>899.71997099999999</v>
      </c>
      <c r="F5708">
        <v>899.71997099999999</v>
      </c>
      <c r="G5708">
        <v>1447000000</v>
      </c>
    </row>
    <row r="5709" spans="1:7" x14ac:dyDescent="0.2">
      <c r="A5709" s="91">
        <v>37551</v>
      </c>
      <c r="B5709">
        <v>899.71997099999999</v>
      </c>
      <c r="C5709">
        <v>899.71997099999999</v>
      </c>
      <c r="D5709">
        <v>882.40002400000003</v>
      </c>
      <c r="E5709">
        <v>890.15997300000004</v>
      </c>
      <c r="F5709">
        <v>890.15997300000004</v>
      </c>
      <c r="G5709">
        <v>1549200000</v>
      </c>
    </row>
    <row r="5710" spans="1:7" x14ac:dyDescent="0.2">
      <c r="A5710" s="91">
        <v>37552</v>
      </c>
      <c r="B5710">
        <v>890.15997300000004</v>
      </c>
      <c r="C5710">
        <v>896.14001499999995</v>
      </c>
      <c r="D5710">
        <v>873.82000700000003</v>
      </c>
      <c r="E5710">
        <v>896.14001499999995</v>
      </c>
      <c r="F5710">
        <v>896.14001499999995</v>
      </c>
      <c r="G5710">
        <v>1593900000</v>
      </c>
    </row>
    <row r="5711" spans="1:7" x14ac:dyDescent="0.2">
      <c r="A5711" s="91">
        <v>37553</v>
      </c>
      <c r="B5711">
        <v>896.14001499999995</v>
      </c>
      <c r="C5711">
        <v>902.94000200000005</v>
      </c>
      <c r="D5711">
        <v>879</v>
      </c>
      <c r="E5711">
        <v>882.5</v>
      </c>
      <c r="F5711">
        <v>882.5</v>
      </c>
      <c r="G5711">
        <v>1700570000</v>
      </c>
    </row>
    <row r="5712" spans="1:7" x14ac:dyDescent="0.2">
      <c r="A5712" s="91">
        <v>37554</v>
      </c>
      <c r="B5712">
        <v>882.5</v>
      </c>
      <c r="C5712">
        <v>897.71002199999998</v>
      </c>
      <c r="D5712">
        <v>877.03002900000001</v>
      </c>
      <c r="E5712">
        <v>897.65002400000003</v>
      </c>
      <c r="F5712">
        <v>897.65002400000003</v>
      </c>
      <c r="G5712">
        <v>1340400000</v>
      </c>
    </row>
    <row r="5713" spans="1:7" x14ac:dyDescent="0.2">
      <c r="A5713" s="91">
        <v>37557</v>
      </c>
      <c r="B5713">
        <v>897.65002400000003</v>
      </c>
      <c r="C5713">
        <v>907.44000200000005</v>
      </c>
      <c r="D5713">
        <v>886.15002400000003</v>
      </c>
      <c r="E5713">
        <v>890.22997999999995</v>
      </c>
      <c r="F5713">
        <v>890.22997999999995</v>
      </c>
      <c r="G5713">
        <v>1382600000</v>
      </c>
    </row>
    <row r="5714" spans="1:7" x14ac:dyDescent="0.2">
      <c r="A5714" s="91">
        <v>37558</v>
      </c>
      <c r="B5714">
        <v>890.22997999999995</v>
      </c>
      <c r="C5714">
        <v>890.64001499999995</v>
      </c>
      <c r="D5714">
        <v>867.90997300000004</v>
      </c>
      <c r="E5714">
        <v>882.15002400000003</v>
      </c>
      <c r="F5714">
        <v>882.15002400000003</v>
      </c>
      <c r="G5714">
        <v>1529700000</v>
      </c>
    </row>
    <row r="5715" spans="1:7" x14ac:dyDescent="0.2">
      <c r="A5715" s="91">
        <v>37559</v>
      </c>
      <c r="B5715">
        <v>882.15002400000003</v>
      </c>
      <c r="C5715">
        <v>895.28002900000001</v>
      </c>
      <c r="D5715">
        <v>879.19000200000005</v>
      </c>
      <c r="E5715">
        <v>890.71002199999998</v>
      </c>
      <c r="F5715">
        <v>890.71002199999998</v>
      </c>
      <c r="G5715">
        <v>1422300000</v>
      </c>
    </row>
    <row r="5716" spans="1:7" x14ac:dyDescent="0.2">
      <c r="A5716" s="91">
        <v>37560</v>
      </c>
      <c r="B5716">
        <v>890.71002199999998</v>
      </c>
      <c r="C5716">
        <v>898.830017</v>
      </c>
      <c r="D5716">
        <v>879.75</v>
      </c>
      <c r="E5716">
        <v>885.76000999999997</v>
      </c>
      <c r="F5716">
        <v>885.76000999999997</v>
      </c>
      <c r="G5716">
        <v>1641300000</v>
      </c>
    </row>
    <row r="5717" spans="1:7" x14ac:dyDescent="0.2">
      <c r="A5717" s="91">
        <v>37561</v>
      </c>
      <c r="B5717">
        <v>885.76000999999997</v>
      </c>
      <c r="C5717">
        <v>903.419983</v>
      </c>
      <c r="D5717">
        <v>877.71002199999998</v>
      </c>
      <c r="E5717">
        <v>900.96002199999998</v>
      </c>
      <c r="F5717">
        <v>900.96002199999998</v>
      </c>
      <c r="G5717">
        <v>1450400000</v>
      </c>
    </row>
    <row r="5718" spans="1:7" x14ac:dyDescent="0.2">
      <c r="A5718" s="91">
        <v>37564</v>
      </c>
      <c r="B5718">
        <v>900.96002199999998</v>
      </c>
      <c r="C5718">
        <v>924.580017</v>
      </c>
      <c r="D5718">
        <v>900.96002199999998</v>
      </c>
      <c r="E5718">
        <v>908.34997599999997</v>
      </c>
      <c r="F5718">
        <v>908.34997599999997</v>
      </c>
      <c r="G5718">
        <v>1645900000</v>
      </c>
    </row>
    <row r="5719" spans="1:7" x14ac:dyDescent="0.2">
      <c r="A5719" s="91">
        <v>37565</v>
      </c>
      <c r="B5719">
        <v>908.34997599999997</v>
      </c>
      <c r="C5719">
        <v>915.830017</v>
      </c>
      <c r="D5719">
        <v>904.90997300000004</v>
      </c>
      <c r="E5719">
        <v>915.39001499999995</v>
      </c>
      <c r="F5719">
        <v>915.39001499999995</v>
      </c>
      <c r="G5719">
        <v>1354100000</v>
      </c>
    </row>
    <row r="5720" spans="1:7" x14ac:dyDescent="0.2">
      <c r="A5720" s="91">
        <v>37566</v>
      </c>
      <c r="B5720">
        <v>915.39001499999995</v>
      </c>
      <c r="C5720">
        <v>925.65997300000004</v>
      </c>
      <c r="D5720">
        <v>905</v>
      </c>
      <c r="E5720">
        <v>923.76000999999997</v>
      </c>
      <c r="F5720">
        <v>923.76000999999997</v>
      </c>
      <c r="G5720">
        <v>1674000000</v>
      </c>
    </row>
    <row r="5721" spans="1:7" x14ac:dyDescent="0.2">
      <c r="A5721" s="91">
        <v>37567</v>
      </c>
      <c r="B5721">
        <v>923.76000999999997</v>
      </c>
      <c r="C5721">
        <v>923.76000999999997</v>
      </c>
      <c r="D5721">
        <v>898.67999299999997</v>
      </c>
      <c r="E5721">
        <v>902.65002400000003</v>
      </c>
      <c r="F5721">
        <v>902.65002400000003</v>
      </c>
      <c r="G5721">
        <v>1466900000</v>
      </c>
    </row>
    <row r="5722" spans="1:7" x14ac:dyDescent="0.2">
      <c r="A5722" s="91">
        <v>37568</v>
      </c>
      <c r="B5722">
        <v>902.65002400000003</v>
      </c>
      <c r="C5722">
        <v>910.10998500000005</v>
      </c>
      <c r="D5722">
        <v>891.61999500000002</v>
      </c>
      <c r="E5722">
        <v>894.73999000000003</v>
      </c>
      <c r="F5722">
        <v>894.73999000000003</v>
      </c>
      <c r="G5722">
        <v>1446500000</v>
      </c>
    </row>
    <row r="5723" spans="1:7" x14ac:dyDescent="0.2">
      <c r="A5723" s="91">
        <v>37571</v>
      </c>
      <c r="B5723">
        <v>894.73999000000003</v>
      </c>
      <c r="C5723">
        <v>894.73999000000003</v>
      </c>
      <c r="D5723">
        <v>874.63000499999998</v>
      </c>
      <c r="E5723">
        <v>876.19000200000005</v>
      </c>
      <c r="F5723">
        <v>876.19000200000005</v>
      </c>
      <c r="G5723">
        <v>1113000000</v>
      </c>
    </row>
    <row r="5724" spans="1:7" x14ac:dyDescent="0.2">
      <c r="A5724" s="91">
        <v>37572</v>
      </c>
      <c r="B5724">
        <v>876.19000200000005</v>
      </c>
      <c r="C5724">
        <v>894.29998799999998</v>
      </c>
      <c r="D5724">
        <v>876.19000200000005</v>
      </c>
      <c r="E5724">
        <v>882.95001200000002</v>
      </c>
      <c r="F5724">
        <v>882.95001200000002</v>
      </c>
      <c r="G5724">
        <v>1377100000</v>
      </c>
    </row>
    <row r="5725" spans="1:7" x14ac:dyDescent="0.2">
      <c r="A5725" s="91">
        <v>37573</v>
      </c>
      <c r="B5725">
        <v>882.95001200000002</v>
      </c>
      <c r="C5725">
        <v>892.51000999999997</v>
      </c>
      <c r="D5725">
        <v>872.04998799999998</v>
      </c>
      <c r="E5725">
        <v>882.53002900000001</v>
      </c>
      <c r="F5725">
        <v>882.53002900000001</v>
      </c>
      <c r="G5725">
        <v>1463400000</v>
      </c>
    </row>
    <row r="5726" spans="1:7" x14ac:dyDescent="0.2">
      <c r="A5726" s="91">
        <v>37574</v>
      </c>
      <c r="B5726">
        <v>882.53002900000001</v>
      </c>
      <c r="C5726">
        <v>904.27002000000005</v>
      </c>
      <c r="D5726">
        <v>882.53002900000001</v>
      </c>
      <c r="E5726">
        <v>904.27002000000005</v>
      </c>
      <c r="F5726">
        <v>904.27002000000005</v>
      </c>
      <c r="G5726">
        <v>1519000000</v>
      </c>
    </row>
    <row r="5727" spans="1:7" x14ac:dyDescent="0.2">
      <c r="A5727" s="91">
        <v>37575</v>
      </c>
      <c r="B5727">
        <v>904.27002000000005</v>
      </c>
      <c r="C5727">
        <v>910.21002199999998</v>
      </c>
      <c r="D5727">
        <v>895.34997599999997</v>
      </c>
      <c r="E5727">
        <v>909.830017</v>
      </c>
      <c r="F5727">
        <v>909.830017</v>
      </c>
      <c r="G5727">
        <v>1400100000</v>
      </c>
    </row>
    <row r="5728" spans="1:7" x14ac:dyDescent="0.2">
      <c r="A5728" s="91">
        <v>37578</v>
      </c>
      <c r="B5728">
        <v>909.830017</v>
      </c>
      <c r="C5728">
        <v>915.90997300000004</v>
      </c>
      <c r="D5728">
        <v>899.47997999999995</v>
      </c>
      <c r="E5728">
        <v>900.35998500000005</v>
      </c>
      <c r="F5728">
        <v>900.35998500000005</v>
      </c>
      <c r="G5728">
        <v>1282600000</v>
      </c>
    </row>
    <row r="5729" spans="1:7" x14ac:dyDescent="0.2">
      <c r="A5729" s="91">
        <v>37579</v>
      </c>
      <c r="B5729">
        <v>900.35998500000005</v>
      </c>
      <c r="C5729">
        <v>905.45001200000002</v>
      </c>
      <c r="D5729">
        <v>893.09002699999996</v>
      </c>
      <c r="E5729">
        <v>896.73999000000003</v>
      </c>
      <c r="F5729">
        <v>896.73999000000003</v>
      </c>
      <c r="G5729">
        <v>1337400000</v>
      </c>
    </row>
    <row r="5730" spans="1:7" x14ac:dyDescent="0.2">
      <c r="A5730" s="91">
        <v>37580</v>
      </c>
      <c r="B5730">
        <v>896.73999000000003</v>
      </c>
      <c r="C5730">
        <v>915.01000999999997</v>
      </c>
      <c r="D5730">
        <v>894.92999299999997</v>
      </c>
      <c r="E5730">
        <v>914.15002400000003</v>
      </c>
      <c r="F5730">
        <v>914.15002400000003</v>
      </c>
      <c r="G5730">
        <v>1517300000</v>
      </c>
    </row>
    <row r="5731" spans="1:7" x14ac:dyDescent="0.2">
      <c r="A5731" s="91">
        <v>37581</v>
      </c>
      <c r="B5731">
        <v>914.15002400000003</v>
      </c>
      <c r="C5731">
        <v>935.13000499999998</v>
      </c>
      <c r="D5731">
        <v>914.15002400000003</v>
      </c>
      <c r="E5731">
        <v>933.76000999999997</v>
      </c>
      <c r="F5731">
        <v>933.76000999999997</v>
      </c>
      <c r="G5731">
        <v>2415100000</v>
      </c>
    </row>
    <row r="5732" spans="1:7" x14ac:dyDescent="0.2">
      <c r="A5732" s="91">
        <v>37582</v>
      </c>
      <c r="B5732">
        <v>933.76000999999997</v>
      </c>
      <c r="C5732">
        <v>937.28002900000001</v>
      </c>
      <c r="D5732">
        <v>928.40997300000004</v>
      </c>
      <c r="E5732">
        <v>930.54998799999998</v>
      </c>
      <c r="F5732">
        <v>930.54998799999998</v>
      </c>
      <c r="G5732">
        <v>1626800000</v>
      </c>
    </row>
    <row r="5733" spans="1:7" x14ac:dyDescent="0.2">
      <c r="A5733" s="91">
        <v>37585</v>
      </c>
      <c r="B5733">
        <v>930.54998799999998</v>
      </c>
      <c r="C5733">
        <v>937.15002400000003</v>
      </c>
      <c r="D5733">
        <v>923.30999799999995</v>
      </c>
      <c r="E5733">
        <v>932.86999500000002</v>
      </c>
      <c r="F5733">
        <v>932.86999500000002</v>
      </c>
      <c r="G5733">
        <v>1574000000</v>
      </c>
    </row>
    <row r="5734" spans="1:7" x14ac:dyDescent="0.2">
      <c r="A5734" s="91">
        <v>37586</v>
      </c>
      <c r="B5734">
        <v>932.86999500000002</v>
      </c>
      <c r="C5734">
        <v>932.86999500000002</v>
      </c>
      <c r="D5734">
        <v>912.09997599999997</v>
      </c>
      <c r="E5734">
        <v>913.30999799999995</v>
      </c>
      <c r="F5734">
        <v>913.30999799999995</v>
      </c>
      <c r="G5734">
        <v>1543600000</v>
      </c>
    </row>
    <row r="5735" spans="1:7" x14ac:dyDescent="0.2">
      <c r="A5735" s="91">
        <v>37587</v>
      </c>
      <c r="B5735">
        <v>913.30999799999995</v>
      </c>
      <c r="C5735">
        <v>940.40997300000004</v>
      </c>
      <c r="D5735">
        <v>913.30999799999995</v>
      </c>
      <c r="E5735">
        <v>938.86999500000002</v>
      </c>
      <c r="F5735">
        <v>938.86999500000002</v>
      </c>
      <c r="G5735">
        <v>1350300000</v>
      </c>
    </row>
    <row r="5736" spans="1:7" x14ac:dyDescent="0.2">
      <c r="A5736" s="91">
        <v>37589</v>
      </c>
      <c r="B5736">
        <v>938.86999500000002</v>
      </c>
      <c r="C5736">
        <v>941.82000700000003</v>
      </c>
      <c r="D5736">
        <v>935.580017</v>
      </c>
      <c r="E5736">
        <v>936.30999799999995</v>
      </c>
      <c r="F5736">
        <v>936.30999799999995</v>
      </c>
      <c r="G5736">
        <v>643460000</v>
      </c>
    </row>
    <row r="5737" spans="1:7" x14ac:dyDescent="0.2">
      <c r="A5737" s="91">
        <v>37592</v>
      </c>
      <c r="B5737">
        <v>936.30999799999995</v>
      </c>
      <c r="C5737">
        <v>954.28002900000001</v>
      </c>
      <c r="D5737">
        <v>927.71997099999999</v>
      </c>
      <c r="E5737">
        <v>934.53002900000001</v>
      </c>
      <c r="F5737">
        <v>934.53002900000001</v>
      </c>
      <c r="G5737">
        <v>1612000000</v>
      </c>
    </row>
    <row r="5738" spans="1:7" x14ac:dyDescent="0.2">
      <c r="A5738" s="91">
        <v>37593</v>
      </c>
      <c r="B5738">
        <v>934.53002900000001</v>
      </c>
      <c r="C5738">
        <v>934.53002900000001</v>
      </c>
      <c r="D5738">
        <v>918.72997999999995</v>
      </c>
      <c r="E5738">
        <v>920.75</v>
      </c>
      <c r="F5738">
        <v>920.75</v>
      </c>
      <c r="G5738">
        <v>1488400000</v>
      </c>
    </row>
    <row r="5739" spans="1:7" x14ac:dyDescent="0.2">
      <c r="A5739" s="91">
        <v>37594</v>
      </c>
      <c r="B5739">
        <v>920.75</v>
      </c>
      <c r="C5739">
        <v>925.25</v>
      </c>
      <c r="D5739">
        <v>909.51000999999997</v>
      </c>
      <c r="E5739">
        <v>917.580017</v>
      </c>
      <c r="F5739">
        <v>917.580017</v>
      </c>
      <c r="G5739">
        <v>1588900000</v>
      </c>
    </row>
    <row r="5740" spans="1:7" x14ac:dyDescent="0.2">
      <c r="A5740" s="91">
        <v>37595</v>
      </c>
      <c r="B5740">
        <v>917.580017</v>
      </c>
      <c r="C5740">
        <v>921.48999000000003</v>
      </c>
      <c r="D5740">
        <v>905.90002400000003</v>
      </c>
      <c r="E5740">
        <v>906.54998799999998</v>
      </c>
      <c r="F5740">
        <v>906.54998799999998</v>
      </c>
      <c r="G5740">
        <v>1250200000</v>
      </c>
    </row>
    <row r="5741" spans="1:7" x14ac:dyDescent="0.2">
      <c r="A5741" s="91">
        <v>37596</v>
      </c>
      <c r="B5741">
        <v>906.54998799999998</v>
      </c>
      <c r="C5741">
        <v>915.47997999999995</v>
      </c>
      <c r="D5741">
        <v>895.96002199999998</v>
      </c>
      <c r="E5741">
        <v>912.22997999999995</v>
      </c>
      <c r="F5741">
        <v>912.22997999999995</v>
      </c>
      <c r="G5741">
        <v>1241100000</v>
      </c>
    </row>
    <row r="5742" spans="1:7" x14ac:dyDescent="0.2">
      <c r="A5742" s="91">
        <v>37599</v>
      </c>
      <c r="B5742">
        <v>912.22997999999995</v>
      </c>
      <c r="C5742">
        <v>912.22997999999995</v>
      </c>
      <c r="D5742">
        <v>891.96997099999999</v>
      </c>
      <c r="E5742">
        <v>892</v>
      </c>
      <c r="F5742">
        <v>892</v>
      </c>
      <c r="G5742">
        <v>1320800000</v>
      </c>
    </row>
    <row r="5743" spans="1:7" x14ac:dyDescent="0.2">
      <c r="A5743" s="91">
        <v>37600</v>
      </c>
      <c r="B5743">
        <v>892</v>
      </c>
      <c r="C5743">
        <v>904.95001200000002</v>
      </c>
      <c r="D5743">
        <v>892</v>
      </c>
      <c r="E5743">
        <v>904.45001200000002</v>
      </c>
      <c r="F5743">
        <v>904.45001200000002</v>
      </c>
      <c r="G5743">
        <v>1286600000</v>
      </c>
    </row>
    <row r="5744" spans="1:7" x14ac:dyDescent="0.2">
      <c r="A5744" s="91">
        <v>37601</v>
      </c>
      <c r="B5744">
        <v>904.45001200000002</v>
      </c>
      <c r="C5744">
        <v>909.94000200000005</v>
      </c>
      <c r="D5744">
        <v>896.47997999999995</v>
      </c>
      <c r="E5744">
        <v>904.96002199999998</v>
      </c>
      <c r="F5744">
        <v>904.96002199999998</v>
      </c>
      <c r="G5744">
        <v>1285100000</v>
      </c>
    </row>
    <row r="5745" spans="1:7" x14ac:dyDescent="0.2">
      <c r="A5745" s="91">
        <v>37602</v>
      </c>
      <c r="B5745">
        <v>904.96002199999998</v>
      </c>
      <c r="C5745">
        <v>908.36999500000002</v>
      </c>
      <c r="D5745">
        <v>897</v>
      </c>
      <c r="E5745">
        <v>901.580017</v>
      </c>
      <c r="F5745">
        <v>901.580017</v>
      </c>
      <c r="G5745">
        <v>1255300000</v>
      </c>
    </row>
    <row r="5746" spans="1:7" x14ac:dyDescent="0.2">
      <c r="A5746" s="91">
        <v>37603</v>
      </c>
      <c r="B5746">
        <v>901.580017</v>
      </c>
      <c r="C5746">
        <v>901.580017</v>
      </c>
      <c r="D5746">
        <v>888.47997999999995</v>
      </c>
      <c r="E5746">
        <v>889.47997999999995</v>
      </c>
      <c r="F5746">
        <v>889.47997999999995</v>
      </c>
      <c r="G5746">
        <v>1330800000</v>
      </c>
    </row>
    <row r="5747" spans="1:7" x14ac:dyDescent="0.2">
      <c r="A5747" s="91">
        <v>37606</v>
      </c>
      <c r="B5747">
        <v>889.47997999999995</v>
      </c>
      <c r="C5747">
        <v>910.419983</v>
      </c>
      <c r="D5747">
        <v>889.47997999999995</v>
      </c>
      <c r="E5747">
        <v>910.40002400000003</v>
      </c>
      <c r="F5747">
        <v>910.40002400000003</v>
      </c>
      <c r="G5747">
        <v>1271600000</v>
      </c>
    </row>
    <row r="5748" spans="1:7" x14ac:dyDescent="0.2">
      <c r="A5748" s="91">
        <v>37607</v>
      </c>
      <c r="B5748">
        <v>910.40002400000003</v>
      </c>
      <c r="C5748">
        <v>911.21997099999999</v>
      </c>
      <c r="D5748">
        <v>901.73999000000003</v>
      </c>
      <c r="E5748">
        <v>902.98999000000003</v>
      </c>
      <c r="F5748">
        <v>902.98999000000003</v>
      </c>
      <c r="G5748">
        <v>1251800000</v>
      </c>
    </row>
    <row r="5749" spans="1:7" x14ac:dyDescent="0.2">
      <c r="A5749" s="91">
        <v>37608</v>
      </c>
      <c r="B5749">
        <v>902.98999000000003</v>
      </c>
      <c r="C5749">
        <v>902.98999000000003</v>
      </c>
      <c r="D5749">
        <v>887.82000700000003</v>
      </c>
      <c r="E5749">
        <v>891.11999500000002</v>
      </c>
      <c r="F5749">
        <v>891.11999500000002</v>
      </c>
      <c r="G5749">
        <v>1446200000</v>
      </c>
    </row>
    <row r="5750" spans="1:7" x14ac:dyDescent="0.2">
      <c r="A5750" s="91">
        <v>37609</v>
      </c>
      <c r="B5750">
        <v>890.02002000000005</v>
      </c>
      <c r="C5750">
        <v>899.19000200000005</v>
      </c>
      <c r="D5750">
        <v>880.32000700000003</v>
      </c>
      <c r="E5750">
        <v>884.25</v>
      </c>
      <c r="F5750">
        <v>884.25</v>
      </c>
      <c r="G5750">
        <v>1385900000</v>
      </c>
    </row>
    <row r="5751" spans="1:7" x14ac:dyDescent="0.2">
      <c r="A5751" s="91">
        <v>37610</v>
      </c>
      <c r="B5751">
        <v>884.25</v>
      </c>
      <c r="C5751">
        <v>897.78997800000002</v>
      </c>
      <c r="D5751">
        <v>884.25</v>
      </c>
      <c r="E5751">
        <v>895.76000999999997</v>
      </c>
      <c r="F5751">
        <v>895.76000999999997</v>
      </c>
      <c r="G5751">
        <v>1782730000</v>
      </c>
    </row>
    <row r="5752" spans="1:7" x14ac:dyDescent="0.2">
      <c r="A5752" s="91">
        <v>37613</v>
      </c>
      <c r="B5752">
        <v>895.73999000000003</v>
      </c>
      <c r="C5752">
        <v>902.42999299999997</v>
      </c>
      <c r="D5752">
        <v>892.26000999999997</v>
      </c>
      <c r="E5752">
        <v>897.38000499999998</v>
      </c>
      <c r="F5752">
        <v>897.38000499999998</v>
      </c>
      <c r="G5752">
        <v>1112100000</v>
      </c>
    </row>
    <row r="5753" spans="1:7" x14ac:dyDescent="0.2">
      <c r="A5753" s="91">
        <v>37614</v>
      </c>
      <c r="B5753">
        <v>897.38000499999998</v>
      </c>
      <c r="C5753">
        <v>897.38000499999998</v>
      </c>
      <c r="D5753">
        <v>892.28997800000002</v>
      </c>
      <c r="E5753">
        <v>892.46997099999999</v>
      </c>
      <c r="F5753">
        <v>892.46997099999999</v>
      </c>
      <c r="G5753">
        <v>458310000</v>
      </c>
    </row>
    <row r="5754" spans="1:7" x14ac:dyDescent="0.2">
      <c r="A5754" s="91">
        <v>37616</v>
      </c>
      <c r="B5754">
        <v>892.46997099999999</v>
      </c>
      <c r="C5754">
        <v>903.89001499999995</v>
      </c>
      <c r="D5754">
        <v>887.47997999999995</v>
      </c>
      <c r="E5754">
        <v>889.65997300000004</v>
      </c>
      <c r="F5754">
        <v>889.65997300000004</v>
      </c>
      <c r="G5754">
        <v>721100000</v>
      </c>
    </row>
    <row r="5755" spans="1:7" x14ac:dyDescent="0.2">
      <c r="A5755" s="91">
        <v>37617</v>
      </c>
      <c r="B5755">
        <v>889.65997300000004</v>
      </c>
      <c r="C5755">
        <v>890.46002199999998</v>
      </c>
      <c r="D5755">
        <v>873.61999500000002</v>
      </c>
      <c r="E5755">
        <v>875.40002400000003</v>
      </c>
      <c r="F5755">
        <v>875.40002400000003</v>
      </c>
      <c r="G5755">
        <v>758400000</v>
      </c>
    </row>
    <row r="5756" spans="1:7" x14ac:dyDescent="0.2">
      <c r="A5756" s="91">
        <v>37620</v>
      </c>
      <c r="B5756">
        <v>875.40002400000003</v>
      </c>
      <c r="C5756">
        <v>882.09997599999997</v>
      </c>
      <c r="D5756">
        <v>870.22997999999995</v>
      </c>
      <c r="E5756">
        <v>879.39001499999995</v>
      </c>
      <c r="F5756">
        <v>879.39001499999995</v>
      </c>
      <c r="G5756">
        <v>1057800000</v>
      </c>
    </row>
    <row r="5757" spans="1:7" x14ac:dyDescent="0.2">
      <c r="A5757" s="91">
        <v>37621</v>
      </c>
      <c r="B5757">
        <v>879.39001499999995</v>
      </c>
      <c r="C5757">
        <v>881.92999299999997</v>
      </c>
      <c r="D5757">
        <v>869.45001200000002</v>
      </c>
      <c r="E5757">
        <v>879.82000700000003</v>
      </c>
      <c r="F5757">
        <v>879.82000700000003</v>
      </c>
      <c r="G5757">
        <v>1088500000</v>
      </c>
    </row>
    <row r="5758" spans="1:7" x14ac:dyDescent="0.2">
      <c r="A5758" s="91">
        <v>37623</v>
      </c>
      <c r="B5758">
        <v>879.82000700000003</v>
      </c>
      <c r="C5758">
        <v>909.03002900000001</v>
      </c>
      <c r="D5758">
        <v>879.82000700000003</v>
      </c>
      <c r="E5758">
        <v>909.03002900000001</v>
      </c>
      <c r="F5758">
        <v>909.03002900000001</v>
      </c>
      <c r="G5758">
        <v>1229200000</v>
      </c>
    </row>
    <row r="5759" spans="1:7" x14ac:dyDescent="0.2">
      <c r="A5759" s="91">
        <v>37624</v>
      </c>
      <c r="B5759">
        <v>909.03002900000001</v>
      </c>
      <c r="C5759">
        <v>911.25</v>
      </c>
      <c r="D5759">
        <v>903.07000700000003</v>
      </c>
      <c r="E5759">
        <v>908.59002699999996</v>
      </c>
      <c r="F5759">
        <v>908.59002699999996</v>
      </c>
      <c r="G5759">
        <v>1130800000</v>
      </c>
    </row>
    <row r="5760" spans="1:7" x14ac:dyDescent="0.2">
      <c r="A5760" s="91">
        <v>37627</v>
      </c>
      <c r="B5760">
        <v>908.59002699999996</v>
      </c>
      <c r="C5760">
        <v>931.77002000000005</v>
      </c>
      <c r="D5760">
        <v>908.59002699999996</v>
      </c>
      <c r="E5760">
        <v>929.01000999999997</v>
      </c>
      <c r="F5760">
        <v>929.01000999999997</v>
      </c>
      <c r="G5760">
        <v>1435900000</v>
      </c>
    </row>
    <row r="5761" spans="1:7" x14ac:dyDescent="0.2">
      <c r="A5761" s="91">
        <v>37628</v>
      </c>
      <c r="B5761">
        <v>929.01000999999997</v>
      </c>
      <c r="C5761">
        <v>930.80999799999995</v>
      </c>
      <c r="D5761">
        <v>919.92999299999997</v>
      </c>
      <c r="E5761">
        <v>922.92999299999997</v>
      </c>
      <c r="F5761">
        <v>922.92999299999997</v>
      </c>
      <c r="G5761">
        <v>1545200000</v>
      </c>
    </row>
    <row r="5762" spans="1:7" x14ac:dyDescent="0.2">
      <c r="A5762" s="91">
        <v>37629</v>
      </c>
      <c r="B5762">
        <v>922.92999299999997</v>
      </c>
      <c r="C5762">
        <v>922.92999299999997</v>
      </c>
      <c r="D5762">
        <v>908.32000700000003</v>
      </c>
      <c r="E5762">
        <v>909.92999299999997</v>
      </c>
      <c r="F5762">
        <v>909.92999299999997</v>
      </c>
      <c r="G5762">
        <v>1467600000</v>
      </c>
    </row>
    <row r="5763" spans="1:7" x14ac:dyDescent="0.2">
      <c r="A5763" s="91">
        <v>37630</v>
      </c>
      <c r="B5763">
        <v>909.92999299999997</v>
      </c>
      <c r="C5763">
        <v>928.30999799999995</v>
      </c>
      <c r="D5763">
        <v>909.92999299999997</v>
      </c>
      <c r="E5763">
        <v>927.57000700000003</v>
      </c>
      <c r="F5763">
        <v>927.57000700000003</v>
      </c>
      <c r="G5763">
        <v>1560300000</v>
      </c>
    </row>
    <row r="5764" spans="1:7" x14ac:dyDescent="0.2">
      <c r="A5764" s="91">
        <v>37631</v>
      </c>
      <c r="B5764">
        <v>927.580017</v>
      </c>
      <c r="C5764">
        <v>932.89001499999995</v>
      </c>
      <c r="D5764">
        <v>917.65997300000004</v>
      </c>
      <c r="E5764">
        <v>927.57000700000003</v>
      </c>
      <c r="F5764">
        <v>927.57000700000003</v>
      </c>
      <c r="G5764">
        <v>1485400000</v>
      </c>
    </row>
    <row r="5765" spans="1:7" x14ac:dyDescent="0.2">
      <c r="A5765" s="91">
        <v>37634</v>
      </c>
      <c r="B5765">
        <v>927.57000700000003</v>
      </c>
      <c r="C5765">
        <v>935.04998799999998</v>
      </c>
      <c r="D5765">
        <v>922.04998799999998</v>
      </c>
      <c r="E5765">
        <v>926.26000999999997</v>
      </c>
      <c r="F5765">
        <v>926.26000999999997</v>
      </c>
      <c r="G5765">
        <v>1396300000</v>
      </c>
    </row>
    <row r="5766" spans="1:7" x14ac:dyDescent="0.2">
      <c r="A5766" s="91">
        <v>37635</v>
      </c>
      <c r="B5766">
        <v>926.26000999999997</v>
      </c>
      <c r="C5766">
        <v>931.65997300000004</v>
      </c>
      <c r="D5766">
        <v>921.71997099999999</v>
      </c>
      <c r="E5766">
        <v>931.65997300000004</v>
      </c>
      <c r="F5766">
        <v>931.65997300000004</v>
      </c>
      <c r="G5766">
        <v>1379400000</v>
      </c>
    </row>
    <row r="5767" spans="1:7" x14ac:dyDescent="0.2">
      <c r="A5767" s="91">
        <v>37636</v>
      </c>
      <c r="B5767">
        <v>931.65997300000004</v>
      </c>
      <c r="C5767">
        <v>932.59002699999996</v>
      </c>
      <c r="D5767">
        <v>916.70001200000002</v>
      </c>
      <c r="E5767">
        <v>918.21997099999999</v>
      </c>
      <c r="F5767">
        <v>918.21997099999999</v>
      </c>
      <c r="G5767">
        <v>1432100000</v>
      </c>
    </row>
    <row r="5768" spans="1:7" x14ac:dyDescent="0.2">
      <c r="A5768" s="91">
        <v>37637</v>
      </c>
      <c r="B5768">
        <v>918.21997099999999</v>
      </c>
      <c r="C5768">
        <v>926.03002900000001</v>
      </c>
      <c r="D5768">
        <v>911.97997999999995</v>
      </c>
      <c r="E5768">
        <v>914.59997599999997</v>
      </c>
      <c r="F5768">
        <v>914.59997599999997</v>
      </c>
      <c r="G5768">
        <v>1534600000</v>
      </c>
    </row>
    <row r="5769" spans="1:7" x14ac:dyDescent="0.2">
      <c r="A5769" s="91">
        <v>37638</v>
      </c>
      <c r="B5769">
        <v>914.59997599999997</v>
      </c>
      <c r="C5769">
        <v>914.59997599999997</v>
      </c>
      <c r="D5769">
        <v>899.02002000000005</v>
      </c>
      <c r="E5769">
        <v>901.78002900000001</v>
      </c>
      <c r="F5769">
        <v>901.78002900000001</v>
      </c>
      <c r="G5769">
        <v>1358200000</v>
      </c>
    </row>
    <row r="5770" spans="1:7" x14ac:dyDescent="0.2">
      <c r="A5770" s="91">
        <v>37642</v>
      </c>
      <c r="B5770">
        <v>901.78002900000001</v>
      </c>
      <c r="C5770">
        <v>906</v>
      </c>
      <c r="D5770">
        <v>887.61999500000002</v>
      </c>
      <c r="E5770">
        <v>887.61999500000002</v>
      </c>
      <c r="F5770">
        <v>887.61999500000002</v>
      </c>
      <c r="G5770">
        <v>1335200000</v>
      </c>
    </row>
    <row r="5771" spans="1:7" x14ac:dyDescent="0.2">
      <c r="A5771" s="91">
        <v>37643</v>
      </c>
      <c r="B5771">
        <v>887.61999500000002</v>
      </c>
      <c r="C5771">
        <v>889.73999000000003</v>
      </c>
      <c r="D5771">
        <v>877.64001499999995</v>
      </c>
      <c r="E5771">
        <v>878.35998500000005</v>
      </c>
      <c r="F5771">
        <v>878.35998500000005</v>
      </c>
      <c r="G5771">
        <v>1560800000</v>
      </c>
    </row>
    <row r="5772" spans="1:7" x14ac:dyDescent="0.2">
      <c r="A5772" s="91">
        <v>37644</v>
      </c>
      <c r="B5772">
        <v>878.35998500000005</v>
      </c>
      <c r="C5772">
        <v>890.25</v>
      </c>
      <c r="D5772">
        <v>876.89001499999995</v>
      </c>
      <c r="E5772">
        <v>887.34002699999996</v>
      </c>
      <c r="F5772">
        <v>887.34002699999996</v>
      </c>
      <c r="G5772">
        <v>1744550000</v>
      </c>
    </row>
    <row r="5773" spans="1:7" x14ac:dyDescent="0.2">
      <c r="A5773" s="91">
        <v>37645</v>
      </c>
      <c r="B5773">
        <v>887.34002699999996</v>
      </c>
      <c r="C5773">
        <v>887.34002699999996</v>
      </c>
      <c r="D5773">
        <v>859.71002199999998</v>
      </c>
      <c r="E5773">
        <v>861.40002400000003</v>
      </c>
      <c r="F5773">
        <v>861.40002400000003</v>
      </c>
      <c r="G5773">
        <v>1574800000</v>
      </c>
    </row>
    <row r="5774" spans="1:7" x14ac:dyDescent="0.2">
      <c r="A5774" s="91">
        <v>37648</v>
      </c>
      <c r="B5774">
        <v>861.40002400000003</v>
      </c>
      <c r="C5774">
        <v>863.95001200000002</v>
      </c>
      <c r="D5774">
        <v>844.25</v>
      </c>
      <c r="E5774">
        <v>847.47997999999995</v>
      </c>
      <c r="F5774">
        <v>847.47997999999995</v>
      </c>
      <c r="G5774">
        <v>1435900000</v>
      </c>
    </row>
    <row r="5775" spans="1:7" x14ac:dyDescent="0.2">
      <c r="A5775" s="91">
        <v>37649</v>
      </c>
      <c r="B5775">
        <v>847.47997999999995</v>
      </c>
      <c r="C5775">
        <v>860.76000999999997</v>
      </c>
      <c r="D5775">
        <v>847.47997999999995</v>
      </c>
      <c r="E5775">
        <v>858.53997800000002</v>
      </c>
      <c r="F5775">
        <v>858.53997800000002</v>
      </c>
      <c r="G5775">
        <v>1459100000</v>
      </c>
    </row>
    <row r="5776" spans="1:7" x14ac:dyDescent="0.2">
      <c r="A5776" s="91">
        <v>37650</v>
      </c>
      <c r="B5776">
        <v>858.53997800000002</v>
      </c>
      <c r="C5776">
        <v>868.71997099999999</v>
      </c>
      <c r="D5776">
        <v>845.85998500000005</v>
      </c>
      <c r="E5776">
        <v>864.35998500000005</v>
      </c>
      <c r="F5776">
        <v>864.35998500000005</v>
      </c>
      <c r="G5776">
        <v>1595400000</v>
      </c>
    </row>
    <row r="5777" spans="1:7" x14ac:dyDescent="0.2">
      <c r="A5777" s="91">
        <v>37651</v>
      </c>
      <c r="B5777">
        <v>864.35998500000005</v>
      </c>
      <c r="C5777">
        <v>865.47997999999995</v>
      </c>
      <c r="D5777">
        <v>843.73999000000003</v>
      </c>
      <c r="E5777">
        <v>844.60998500000005</v>
      </c>
      <c r="F5777">
        <v>844.60998500000005</v>
      </c>
      <c r="G5777">
        <v>1510300000</v>
      </c>
    </row>
    <row r="5778" spans="1:7" x14ac:dyDescent="0.2">
      <c r="A5778" s="91">
        <v>37652</v>
      </c>
      <c r="B5778">
        <v>844.60998500000005</v>
      </c>
      <c r="C5778">
        <v>858.330017</v>
      </c>
      <c r="D5778">
        <v>840.34002699999996</v>
      </c>
      <c r="E5778">
        <v>855.70001200000002</v>
      </c>
      <c r="F5778">
        <v>855.70001200000002</v>
      </c>
      <c r="G5778">
        <v>1578530000</v>
      </c>
    </row>
    <row r="5779" spans="1:7" x14ac:dyDescent="0.2">
      <c r="A5779" s="91">
        <v>37655</v>
      </c>
      <c r="B5779">
        <v>855.70001200000002</v>
      </c>
      <c r="C5779">
        <v>864.64001499999995</v>
      </c>
      <c r="D5779">
        <v>855.70001200000002</v>
      </c>
      <c r="E5779">
        <v>860.32000700000003</v>
      </c>
      <c r="F5779">
        <v>860.32000700000003</v>
      </c>
      <c r="G5779">
        <v>1258500000</v>
      </c>
    </row>
    <row r="5780" spans="1:7" x14ac:dyDescent="0.2">
      <c r="A5780" s="91">
        <v>37656</v>
      </c>
      <c r="B5780">
        <v>860.32000700000003</v>
      </c>
      <c r="C5780">
        <v>860.32000700000003</v>
      </c>
      <c r="D5780">
        <v>840.19000200000005</v>
      </c>
      <c r="E5780">
        <v>848.20001200000002</v>
      </c>
      <c r="F5780">
        <v>848.20001200000002</v>
      </c>
      <c r="G5780">
        <v>1451600000</v>
      </c>
    </row>
    <row r="5781" spans="1:7" x14ac:dyDescent="0.2">
      <c r="A5781" s="91">
        <v>37657</v>
      </c>
      <c r="B5781">
        <v>848.20001200000002</v>
      </c>
      <c r="C5781">
        <v>861.63000499999998</v>
      </c>
      <c r="D5781">
        <v>842.10998500000005</v>
      </c>
      <c r="E5781">
        <v>843.59002699999996</v>
      </c>
      <c r="F5781">
        <v>843.59002699999996</v>
      </c>
      <c r="G5781">
        <v>1450800000</v>
      </c>
    </row>
    <row r="5782" spans="1:7" x14ac:dyDescent="0.2">
      <c r="A5782" s="91">
        <v>37658</v>
      </c>
      <c r="B5782">
        <v>843.59002699999996</v>
      </c>
      <c r="C5782">
        <v>844.22997999999995</v>
      </c>
      <c r="D5782">
        <v>833.25</v>
      </c>
      <c r="E5782">
        <v>838.15002400000003</v>
      </c>
      <c r="F5782">
        <v>838.15002400000003</v>
      </c>
      <c r="G5782">
        <v>1430900000</v>
      </c>
    </row>
    <row r="5783" spans="1:7" x14ac:dyDescent="0.2">
      <c r="A5783" s="91">
        <v>37659</v>
      </c>
      <c r="B5783">
        <v>838.15002400000003</v>
      </c>
      <c r="C5783">
        <v>845.72997999999995</v>
      </c>
      <c r="D5783">
        <v>826.70001200000002</v>
      </c>
      <c r="E5783">
        <v>829.69000200000005</v>
      </c>
      <c r="F5783">
        <v>829.69000200000005</v>
      </c>
      <c r="G5783">
        <v>1276800000</v>
      </c>
    </row>
    <row r="5784" spans="1:7" x14ac:dyDescent="0.2">
      <c r="A5784" s="91">
        <v>37662</v>
      </c>
      <c r="B5784">
        <v>829.69000200000005</v>
      </c>
      <c r="C5784">
        <v>837.15997300000004</v>
      </c>
      <c r="D5784">
        <v>823.53002900000001</v>
      </c>
      <c r="E5784">
        <v>835.96997099999999</v>
      </c>
      <c r="F5784">
        <v>835.96997099999999</v>
      </c>
      <c r="G5784">
        <v>1238200000</v>
      </c>
    </row>
    <row r="5785" spans="1:7" x14ac:dyDescent="0.2">
      <c r="A5785" s="91">
        <v>37663</v>
      </c>
      <c r="B5785">
        <v>835.96997099999999</v>
      </c>
      <c r="C5785">
        <v>843.02002000000005</v>
      </c>
      <c r="D5785">
        <v>825.09002699999996</v>
      </c>
      <c r="E5785">
        <v>829.20001200000002</v>
      </c>
      <c r="F5785">
        <v>829.20001200000002</v>
      </c>
      <c r="G5785">
        <v>1307000000</v>
      </c>
    </row>
    <row r="5786" spans="1:7" x14ac:dyDescent="0.2">
      <c r="A5786" s="91">
        <v>37664</v>
      </c>
      <c r="B5786">
        <v>829.20001200000002</v>
      </c>
      <c r="C5786">
        <v>832.11999500000002</v>
      </c>
      <c r="D5786">
        <v>818.48999000000003</v>
      </c>
      <c r="E5786">
        <v>818.67999299999997</v>
      </c>
      <c r="F5786">
        <v>818.67999299999997</v>
      </c>
      <c r="G5786">
        <v>1260500000</v>
      </c>
    </row>
    <row r="5787" spans="1:7" x14ac:dyDescent="0.2">
      <c r="A5787" s="91">
        <v>37665</v>
      </c>
      <c r="B5787">
        <v>818.67999299999997</v>
      </c>
      <c r="C5787">
        <v>821.25</v>
      </c>
      <c r="D5787">
        <v>806.28997800000002</v>
      </c>
      <c r="E5787">
        <v>817.36999500000002</v>
      </c>
      <c r="F5787">
        <v>817.36999500000002</v>
      </c>
      <c r="G5787">
        <v>1489300000</v>
      </c>
    </row>
    <row r="5788" spans="1:7" x14ac:dyDescent="0.2">
      <c r="A5788" s="91">
        <v>37666</v>
      </c>
      <c r="B5788">
        <v>817.36999500000002</v>
      </c>
      <c r="C5788">
        <v>834.89001499999995</v>
      </c>
      <c r="D5788">
        <v>815.03002900000001</v>
      </c>
      <c r="E5788">
        <v>834.89001499999995</v>
      </c>
      <c r="F5788">
        <v>834.89001499999995</v>
      </c>
      <c r="G5788">
        <v>1404600000</v>
      </c>
    </row>
    <row r="5789" spans="1:7" x14ac:dyDescent="0.2">
      <c r="A5789" s="91">
        <v>37670</v>
      </c>
      <c r="B5789">
        <v>834.89001499999995</v>
      </c>
      <c r="C5789">
        <v>852.86999500000002</v>
      </c>
      <c r="D5789">
        <v>834.89001499999995</v>
      </c>
      <c r="E5789">
        <v>851.169983</v>
      </c>
      <c r="F5789">
        <v>851.169983</v>
      </c>
      <c r="G5789">
        <v>1250800000</v>
      </c>
    </row>
    <row r="5790" spans="1:7" x14ac:dyDescent="0.2">
      <c r="A5790" s="91">
        <v>37671</v>
      </c>
      <c r="B5790">
        <v>851.169983</v>
      </c>
      <c r="C5790">
        <v>851.169983</v>
      </c>
      <c r="D5790">
        <v>838.78997800000002</v>
      </c>
      <c r="E5790">
        <v>845.13000499999998</v>
      </c>
      <c r="F5790">
        <v>845.13000499999998</v>
      </c>
      <c r="G5790">
        <v>1075600000</v>
      </c>
    </row>
    <row r="5791" spans="1:7" x14ac:dyDescent="0.2">
      <c r="A5791" s="91">
        <v>37672</v>
      </c>
      <c r="B5791">
        <v>845.13000499999998</v>
      </c>
      <c r="C5791">
        <v>849.36999500000002</v>
      </c>
      <c r="D5791">
        <v>836.55999799999995</v>
      </c>
      <c r="E5791">
        <v>837.09997599999997</v>
      </c>
      <c r="F5791">
        <v>837.09997599999997</v>
      </c>
      <c r="G5791">
        <v>1194100000</v>
      </c>
    </row>
    <row r="5792" spans="1:7" x14ac:dyDescent="0.2">
      <c r="A5792" s="91">
        <v>37673</v>
      </c>
      <c r="B5792">
        <v>837.09997599999997</v>
      </c>
      <c r="C5792">
        <v>852.28002900000001</v>
      </c>
      <c r="D5792">
        <v>831.47997999999995</v>
      </c>
      <c r="E5792">
        <v>848.169983</v>
      </c>
      <c r="F5792">
        <v>848.169983</v>
      </c>
      <c r="G5792">
        <v>1398200000</v>
      </c>
    </row>
    <row r="5793" spans="1:7" x14ac:dyDescent="0.2">
      <c r="A5793" s="91">
        <v>37676</v>
      </c>
      <c r="B5793">
        <v>848.169983</v>
      </c>
      <c r="C5793">
        <v>848.169983</v>
      </c>
      <c r="D5793">
        <v>832.15997300000004</v>
      </c>
      <c r="E5793">
        <v>832.580017</v>
      </c>
      <c r="F5793">
        <v>832.580017</v>
      </c>
      <c r="G5793">
        <v>1229200000</v>
      </c>
    </row>
    <row r="5794" spans="1:7" x14ac:dyDescent="0.2">
      <c r="A5794" s="91">
        <v>37677</v>
      </c>
      <c r="B5794">
        <v>832.580017</v>
      </c>
      <c r="C5794">
        <v>839.54998799999998</v>
      </c>
      <c r="D5794">
        <v>818.53997800000002</v>
      </c>
      <c r="E5794">
        <v>838.57000700000003</v>
      </c>
      <c r="F5794">
        <v>838.57000700000003</v>
      </c>
      <c r="G5794">
        <v>1483700000</v>
      </c>
    </row>
    <row r="5795" spans="1:7" x14ac:dyDescent="0.2">
      <c r="A5795" s="91">
        <v>37678</v>
      </c>
      <c r="B5795">
        <v>838.57000700000003</v>
      </c>
      <c r="C5795">
        <v>840.09997599999997</v>
      </c>
      <c r="D5795">
        <v>826.67999299999997</v>
      </c>
      <c r="E5795">
        <v>827.54998799999998</v>
      </c>
      <c r="F5795">
        <v>827.54998799999998</v>
      </c>
      <c r="G5795">
        <v>1374400000</v>
      </c>
    </row>
    <row r="5796" spans="1:7" x14ac:dyDescent="0.2">
      <c r="A5796" s="91">
        <v>37679</v>
      </c>
      <c r="B5796">
        <v>827.54998799999998</v>
      </c>
      <c r="C5796">
        <v>842.19000200000005</v>
      </c>
      <c r="D5796">
        <v>827.54998799999998</v>
      </c>
      <c r="E5796">
        <v>837.28002900000001</v>
      </c>
      <c r="F5796">
        <v>837.28002900000001</v>
      </c>
      <c r="G5796">
        <v>1287800000</v>
      </c>
    </row>
    <row r="5797" spans="1:7" x14ac:dyDescent="0.2">
      <c r="A5797" s="91">
        <v>37680</v>
      </c>
      <c r="B5797">
        <v>837.28002900000001</v>
      </c>
      <c r="C5797">
        <v>847</v>
      </c>
      <c r="D5797">
        <v>837.28002900000001</v>
      </c>
      <c r="E5797">
        <v>841.15002400000003</v>
      </c>
      <c r="F5797">
        <v>841.15002400000003</v>
      </c>
      <c r="G5797">
        <v>1373300000</v>
      </c>
    </row>
    <row r="5798" spans="1:7" x14ac:dyDescent="0.2">
      <c r="A5798" s="91">
        <v>37683</v>
      </c>
      <c r="B5798">
        <v>841.15002400000003</v>
      </c>
      <c r="C5798">
        <v>852.34002699999996</v>
      </c>
      <c r="D5798">
        <v>832.73999000000003</v>
      </c>
      <c r="E5798">
        <v>834.80999799999995</v>
      </c>
      <c r="F5798">
        <v>834.80999799999995</v>
      </c>
      <c r="G5798">
        <v>1208900000</v>
      </c>
    </row>
    <row r="5799" spans="1:7" x14ac:dyDescent="0.2">
      <c r="A5799" s="91">
        <v>37684</v>
      </c>
      <c r="B5799">
        <v>834.80999799999995</v>
      </c>
      <c r="C5799">
        <v>835.42999299999997</v>
      </c>
      <c r="D5799">
        <v>821.96002199999998</v>
      </c>
      <c r="E5799">
        <v>821.98999000000003</v>
      </c>
      <c r="F5799">
        <v>821.98999000000003</v>
      </c>
      <c r="G5799">
        <v>1256600000</v>
      </c>
    </row>
    <row r="5800" spans="1:7" x14ac:dyDescent="0.2">
      <c r="A5800" s="91">
        <v>37685</v>
      </c>
      <c r="B5800">
        <v>821.98999000000003</v>
      </c>
      <c r="C5800">
        <v>829.86999500000002</v>
      </c>
      <c r="D5800">
        <v>819</v>
      </c>
      <c r="E5800">
        <v>829.84997599999997</v>
      </c>
      <c r="F5800">
        <v>829.84997599999997</v>
      </c>
      <c r="G5800">
        <v>1332700000</v>
      </c>
    </row>
    <row r="5801" spans="1:7" x14ac:dyDescent="0.2">
      <c r="A5801" s="91">
        <v>37686</v>
      </c>
      <c r="B5801">
        <v>829.84997599999997</v>
      </c>
      <c r="C5801">
        <v>829.84997599999997</v>
      </c>
      <c r="D5801">
        <v>819.84997599999997</v>
      </c>
      <c r="E5801">
        <v>822.09997599999997</v>
      </c>
      <c r="F5801">
        <v>822.09997599999997</v>
      </c>
      <c r="G5801">
        <v>1299200000</v>
      </c>
    </row>
    <row r="5802" spans="1:7" x14ac:dyDescent="0.2">
      <c r="A5802" s="91">
        <v>37687</v>
      </c>
      <c r="B5802">
        <v>822.09997599999997</v>
      </c>
      <c r="C5802">
        <v>829.54998799999998</v>
      </c>
      <c r="D5802">
        <v>811.22997999999995</v>
      </c>
      <c r="E5802">
        <v>828.89001499999995</v>
      </c>
      <c r="F5802">
        <v>828.89001499999995</v>
      </c>
      <c r="G5802">
        <v>1368500000</v>
      </c>
    </row>
    <row r="5803" spans="1:7" x14ac:dyDescent="0.2">
      <c r="A5803" s="91">
        <v>37690</v>
      </c>
      <c r="B5803">
        <v>828.89001499999995</v>
      </c>
      <c r="C5803">
        <v>828.89001499999995</v>
      </c>
      <c r="D5803">
        <v>806.57000700000003</v>
      </c>
      <c r="E5803">
        <v>807.47997999999995</v>
      </c>
      <c r="F5803">
        <v>807.47997999999995</v>
      </c>
      <c r="G5803">
        <v>1255000000</v>
      </c>
    </row>
    <row r="5804" spans="1:7" x14ac:dyDescent="0.2">
      <c r="A5804" s="91">
        <v>37691</v>
      </c>
      <c r="B5804">
        <v>807.47997999999995</v>
      </c>
      <c r="C5804">
        <v>814.25</v>
      </c>
      <c r="D5804">
        <v>800.29998799999998</v>
      </c>
      <c r="E5804">
        <v>800.72997999999995</v>
      </c>
      <c r="F5804">
        <v>800.72997999999995</v>
      </c>
      <c r="G5804">
        <v>1427700000</v>
      </c>
    </row>
    <row r="5805" spans="1:7" x14ac:dyDescent="0.2">
      <c r="A5805" s="91">
        <v>37692</v>
      </c>
      <c r="B5805">
        <v>800.72997999999995</v>
      </c>
      <c r="C5805">
        <v>804.19000200000005</v>
      </c>
      <c r="D5805">
        <v>788.90002400000003</v>
      </c>
      <c r="E5805">
        <v>804.19000200000005</v>
      </c>
      <c r="F5805">
        <v>804.19000200000005</v>
      </c>
      <c r="G5805">
        <v>1620000000</v>
      </c>
    </row>
    <row r="5806" spans="1:7" x14ac:dyDescent="0.2">
      <c r="A5806" s="91">
        <v>37693</v>
      </c>
      <c r="B5806">
        <v>804.19000200000005</v>
      </c>
      <c r="C5806">
        <v>832.02002000000005</v>
      </c>
      <c r="D5806">
        <v>804.19000200000005</v>
      </c>
      <c r="E5806">
        <v>831.90002400000003</v>
      </c>
      <c r="F5806">
        <v>831.90002400000003</v>
      </c>
      <c r="G5806">
        <v>1816300000</v>
      </c>
    </row>
    <row r="5807" spans="1:7" x14ac:dyDescent="0.2">
      <c r="A5807" s="91">
        <v>37694</v>
      </c>
      <c r="B5807">
        <v>831.89001499999995</v>
      </c>
      <c r="C5807">
        <v>841.39001499999995</v>
      </c>
      <c r="D5807">
        <v>828.26000999999997</v>
      </c>
      <c r="E5807">
        <v>833.27002000000005</v>
      </c>
      <c r="F5807">
        <v>833.27002000000005</v>
      </c>
      <c r="G5807">
        <v>1541900000</v>
      </c>
    </row>
    <row r="5808" spans="1:7" x14ac:dyDescent="0.2">
      <c r="A5808" s="91">
        <v>37697</v>
      </c>
      <c r="B5808">
        <v>833.27002000000005</v>
      </c>
      <c r="C5808">
        <v>862.78997800000002</v>
      </c>
      <c r="D5808">
        <v>827.169983</v>
      </c>
      <c r="E5808">
        <v>862.78997800000002</v>
      </c>
      <c r="F5808">
        <v>862.78997800000002</v>
      </c>
      <c r="G5808">
        <v>1700420000</v>
      </c>
    </row>
    <row r="5809" spans="1:7" x14ac:dyDescent="0.2">
      <c r="A5809" s="91">
        <v>37698</v>
      </c>
      <c r="B5809">
        <v>862.78997800000002</v>
      </c>
      <c r="C5809">
        <v>866.94000200000005</v>
      </c>
      <c r="D5809">
        <v>857.35998500000005</v>
      </c>
      <c r="E5809">
        <v>866.45001200000002</v>
      </c>
      <c r="F5809">
        <v>866.45001200000002</v>
      </c>
      <c r="G5809">
        <v>1555100000</v>
      </c>
    </row>
    <row r="5810" spans="1:7" x14ac:dyDescent="0.2">
      <c r="A5810" s="91">
        <v>37699</v>
      </c>
      <c r="B5810">
        <v>866.45001200000002</v>
      </c>
      <c r="C5810">
        <v>874.98999000000003</v>
      </c>
      <c r="D5810">
        <v>861.21002199999998</v>
      </c>
      <c r="E5810">
        <v>874.02002000000005</v>
      </c>
      <c r="F5810">
        <v>874.02002000000005</v>
      </c>
      <c r="G5810">
        <v>1473400000</v>
      </c>
    </row>
    <row r="5811" spans="1:7" x14ac:dyDescent="0.2">
      <c r="A5811" s="91">
        <v>37700</v>
      </c>
      <c r="B5811">
        <v>874.02002000000005</v>
      </c>
      <c r="C5811">
        <v>879.59997599999997</v>
      </c>
      <c r="D5811">
        <v>859.01000999999997</v>
      </c>
      <c r="E5811">
        <v>875.669983</v>
      </c>
      <c r="F5811">
        <v>875.669983</v>
      </c>
      <c r="G5811">
        <v>1439100000</v>
      </c>
    </row>
    <row r="5812" spans="1:7" x14ac:dyDescent="0.2">
      <c r="A5812" s="91">
        <v>37701</v>
      </c>
      <c r="B5812">
        <v>875.84002699999996</v>
      </c>
      <c r="C5812">
        <v>895.90002400000003</v>
      </c>
      <c r="D5812">
        <v>875.84002699999996</v>
      </c>
      <c r="E5812">
        <v>895.78997800000002</v>
      </c>
      <c r="F5812">
        <v>895.78997800000002</v>
      </c>
      <c r="G5812">
        <v>1883710000</v>
      </c>
    </row>
    <row r="5813" spans="1:7" x14ac:dyDescent="0.2">
      <c r="A5813" s="91">
        <v>37704</v>
      </c>
      <c r="B5813">
        <v>895.78997800000002</v>
      </c>
      <c r="C5813">
        <v>895.78997800000002</v>
      </c>
      <c r="D5813">
        <v>862.02002000000005</v>
      </c>
      <c r="E5813">
        <v>864.22997999999995</v>
      </c>
      <c r="F5813">
        <v>864.22997999999995</v>
      </c>
      <c r="G5813">
        <v>1293000000</v>
      </c>
    </row>
    <row r="5814" spans="1:7" x14ac:dyDescent="0.2">
      <c r="A5814" s="91">
        <v>37705</v>
      </c>
      <c r="B5814">
        <v>864.22997999999995</v>
      </c>
      <c r="C5814">
        <v>879.86999500000002</v>
      </c>
      <c r="D5814">
        <v>862.59002699999996</v>
      </c>
      <c r="E5814">
        <v>874.73999000000003</v>
      </c>
      <c r="F5814">
        <v>874.73999000000003</v>
      </c>
      <c r="G5814">
        <v>1333400000</v>
      </c>
    </row>
    <row r="5815" spans="1:7" x14ac:dyDescent="0.2">
      <c r="A5815" s="91">
        <v>37706</v>
      </c>
      <c r="B5815">
        <v>874.73999000000003</v>
      </c>
      <c r="C5815">
        <v>875.79998799999998</v>
      </c>
      <c r="D5815">
        <v>866.46997099999999</v>
      </c>
      <c r="E5815">
        <v>869.95001200000002</v>
      </c>
      <c r="F5815">
        <v>869.95001200000002</v>
      </c>
      <c r="G5815">
        <v>1319700000</v>
      </c>
    </row>
    <row r="5816" spans="1:7" x14ac:dyDescent="0.2">
      <c r="A5816" s="91">
        <v>37707</v>
      </c>
      <c r="B5816">
        <v>869.95001200000002</v>
      </c>
      <c r="C5816">
        <v>874.15002400000003</v>
      </c>
      <c r="D5816">
        <v>858.09002699999996</v>
      </c>
      <c r="E5816">
        <v>868.52002000000005</v>
      </c>
      <c r="F5816">
        <v>868.52002000000005</v>
      </c>
      <c r="G5816">
        <v>1232900000</v>
      </c>
    </row>
    <row r="5817" spans="1:7" x14ac:dyDescent="0.2">
      <c r="A5817" s="91">
        <v>37708</v>
      </c>
      <c r="B5817">
        <v>868.52002000000005</v>
      </c>
      <c r="C5817">
        <v>869.88000499999998</v>
      </c>
      <c r="D5817">
        <v>860.830017</v>
      </c>
      <c r="E5817">
        <v>863.5</v>
      </c>
      <c r="F5817">
        <v>863.5</v>
      </c>
      <c r="G5817">
        <v>1227000000</v>
      </c>
    </row>
    <row r="5818" spans="1:7" x14ac:dyDescent="0.2">
      <c r="A5818" s="91">
        <v>37711</v>
      </c>
      <c r="B5818">
        <v>863.5</v>
      </c>
      <c r="C5818">
        <v>863.5</v>
      </c>
      <c r="D5818">
        <v>843.67999299999997</v>
      </c>
      <c r="E5818">
        <v>848.17999299999997</v>
      </c>
      <c r="F5818">
        <v>848.17999299999997</v>
      </c>
      <c r="G5818">
        <v>1495500000</v>
      </c>
    </row>
    <row r="5819" spans="1:7" x14ac:dyDescent="0.2">
      <c r="A5819" s="91">
        <v>37712</v>
      </c>
      <c r="B5819">
        <v>848.17999299999997</v>
      </c>
      <c r="C5819">
        <v>861.28002900000001</v>
      </c>
      <c r="D5819">
        <v>847.84997599999997</v>
      </c>
      <c r="E5819">
        <v>858.47997999999995</v>
      </c>
      <c r="F5819">
        <v>858.47997999999995</v>
      </c>
      <c r="G5819">
        <v>1461600000</v>
      </c>
    </row>
    <row r="5820" spans="1:7" x14ac:dyDescent="0.2">
      <c r="A5820" s="91">
        <v>37713</v>
      </c>
      <c r="B5820">
        <v>858.47997999999995</v>
      </c>
      <c r="C5820">
        <v>884.57000700000003</v>
      </c>
      <c r="D5820">
        <v>858.47997999999995</v>
      </c>
      <c r="E5820">
        <v>880.90002400000003</v>
      </c>
      <c r="F5820">
        <v>880.90002400000003</v>
      </c>
      <c r="G5820">
        <v>1589800000</v>
      </c>
    </row>
    <row r="5821" spans="1:7" x14ac:dyDescent="0.2">
      <c r="A5821" s="91">
        <v>37714</v>
      </c>
      <c r="B5821">
        <v>880.90002400000003</v>
      </c>
      <c r="C5821">
        <v>885.89001499999995</v>
      </c>
      <c r="D5821">
        <v>876.11999500000002</v>
      </c>
      <c r="E5821">
        <v>876.45001200000002</v>
      </c>
      <c r="F5821">
        <v>876.45001200000002</v>
      </c>
      <c r="G5821">
        <v>1339500000</v>
      </c>
    </row>
    <row r="5822" spans="1:7" x14ac:dyDescent="0.2">
      <c r="A5822" s="91">
        <v>37715</v>
      </c>
      <c r="B5822">
        <v>876.45001200000002</v>
      </c>
      <c r="C5822">
        <v>882.72997999999995</v>
      </c>
      <c r="D5822">
        <v>874.22997999999995</v>
      </c>
      <c r="E5822">
        <v>878.84997599999997</v>
      </c>
      <c r="F5822">
        <v>878.84997599999997</v>
      </c>
      <c r="G5822">
        <v>1241200000</v>
      </c>
    </row>
    <row r="5823" spans="1:7" x14ac:dyDescent="0.2">
      <c r="A5823" s="91">
        <v>37718</v>
      </c>
      <c r="B5823">
        <v>878.84997599999997</v>
      </c>
      <c r="C5823">
        <v>904.89001499999995</v>
      </c>
      <c r="D5823">
        <v>878.84997599999997</v>
      </c>
      <c r="E5823">
        <v>879.92999299999997</v>
      </c>
      <c r="F5823">
        <v>879.92999299999997</v>
      </c>
      <c r="G5823">
        <v>1494000000</v>
      </c>
    </row>
    <row r="5824" spans="1:7" x14ac:dyDescent="0.2">
      <c r="A5824" s="91">
        <v>37719</v>
      </c>
      <c r="B5824">
        <v>879.92999299999997</v>
      </c>
      <c r="C5824">
        <v>883.10998500000005</v>
      </c>
      <c r="D5824">
        <v>874.67999299999997</v>
      </c>
      <c r="E5824">
        <v>878.28997800000002</v>
      </c>
      <c r="F5824">
        <v>878.28997800000002</v>
      </c>
      <c r="G5824">
        <v>1235400000</v>
      </c>
    </row>
    <row r="5825" spans="1:7" x14ac:dyDescent="0.2">
      <c r="A5825" s="91">
        <v>37720</v>
      </c>
      <c r="B5825">
        <v>878.28997800000002</v>
      </c>
      <c r="C5825">
        <v>887.34997599999997</v>
      </c>
      <c r="D5825">
        <v>865.71997099999999</v>
      </c>
      <c r="E5825">
        <v>865.98999000000003</v>
      </c>
      <c r="F5825">
        <v>865.98999000000003</v>
      </c>
      <c r="G5825">
        <v>1293700000</v>
      </c>
    </row>
    <row r="5826" spans="1:7" x14ac:dyDescent="0.2">
      <c r="A5826" s="91">
        <v>37721</v>
      </c>
      <c r="B5826">
        <v>865.98999000000003</v>
      </c>
      <c r="C5826">
        <v>871.78002900000001</v>
      </c>
      <c r="D5826">
        <v>862.76000999999997</v>
      </c>
      <c r="E5826">
        <v>871.580017</v>
      </c>
      <c r="F5826">
        <v>871.580017</v>
      </c>
      <c r="G5826">
        <v>1275300000</v>
      </c>
    </row>
    <row r="5827" spans="1:7" x14ac:dyDescent="0.2">
      <c r="A5827" s="91">
        <v>37722</v>
      </c>
      <c r="B5827">
        <v>871.580017</v>
      </c>
      <c r="C5827">
        <v>883.34002699999996</v>
      </c>
      <c r="D5827">
        <v>865.919983</v>
      </c>
      <c r="E5827">
        <v>868.29998799999998</v>
      </c>
      <c r="F5827">
        <v>868.29998799999998</v>
      </c>
      <c r="G5827">
        <v>1141600000</v>
      </c>
    </row>
    <row r="5828" spans="1:7" x14ac:dyDescent="0.2">
      <c r="A5828" s="91">
        <v>37725</v>
      </c>
      <c r="B5828">
        <v>868.29998799999998</v>
      </c>
      <c r="C5828">
        <v>885.26000999999997</v>
      </c>
      <c r="D5828">
        <v>868.29998799999998</v>
      </c>
      <c r="E5828">
        <v>885.22997999999995</v>
      </c>
      <c r="F5828">
        <v>885.22997999999995</v>
      </c>
      <c r="G5828">
        <v>1131000000</v>
      </c>
    </row>
    <row r="5829" spans="1:7" x14ac:dyDescent="0.2">
      <c r="A5829" s="91">
        <v>37726</v>
      </c>
      <c r="B5829">
        <v>885.22997999999995</v>
      </c>
      <c r="C5829">
        <v>891.27002000000005</v>
      </c>
      <c r="D5829">
        <v>881.84997599999997</v>
      </c>
      <c r="E5829">
        <v>890.80999799999995</v>
      </c>
      <c r="F5829">
        <v>890.80999799999995</v>
      </c>
      <c r="G5829">
        <v>1460200000</v>
      </c>
    </row>
    <row r="5830" spans="1:7" x14ac:dyDescent="0.2">
      <c r="A5830" s="91">
        <v>37727</v>
      </c>
      <c r="B5830">
        <v>890.80999799999995</v>
      </c>
      <c r="C5830">
        <v>896.77002000000005</v>
      </c>
      <c r="D5830">
        <v>877.92999299999997</v>
      </c>
      <c r="E5830">
        <v>879.90997300000004</v>
      </c>
      <c r="F5830">
        <v>879.90997300000004</v>
      </c>
      <c r="G5830">
        <v>1587600000</v>
      </c>
    </row>
    <row r="5831" spans="1:7" x14ac:dyDescent="0.2">
      <c r="A5831" s="91">
        <v>37728</v>
      </c>
      <c r="B5831">
        <v>879.90997300000004</v>
      </c>
      <c r="C5831">
        <v>893.830017</v>
      </c>
      <c r="D5831">
        <v>879.20001200000002</v>
      </c>
      <c r="E5831">
        <v>893.580017</v>
      </c>
      <c r="F5831">
        <v>893.580017</v>
      </c>
      <c r="G5831">
        <v>1430600000</v>
      </c>
    </row>
    <row r="5832" spans="1:7" x14ac:dyDescent="0.2">
      <c r="A5832" s="91">
        <v>37732</v>
      </c>
      <c r="B5832">
        <v>893.580017</v>
      </c>
      <c r="C5832">
        <v>898.01000999999997</v>
      </c>
      <c r="D5832">
        <v>888.169983</v>
      </c>
      <c r="E5832">
        <v>892.01000999999997</v>
      </c>
      <c r="F5832">
        <v>892.01000999999997</v>
      </c>
      <c r="G5832">
        <v>1118700000</v>
      </c>
    </row>
    <row r="5833" spans="1:7" x14ac:dyDescent="0.2">
      <c r="A5833" s="91">
        <v>37733</v>
      </c>
      <c r="B5833">
        <v>892.01000999999997</v>
      </c>
      <c r="C5833">
        <v>911.73999000000003</v>
      </c>
      <c r="D5833">
        <v>886.70001200000002</v>
      </c>
      <c r="E5833">
        <v>911.36999500000002</v>
      </c>
      <c r="F5833">
        <v>911.36999500000002</v>
      </c>
      <c r="G5833">
        <v>1631200000</v>
      </c>
    </row>
    <row r="5834" spans="1:7" x14ac:dyDescent="0.2">
      <c r="A5834" s="91">
        <v>37734</v>
      </c>
      <c r="B5834">
        <v>911.36999500000002</v>
      </c>
      <c r="C5834">
        <v>919.73999000000003</v>
      </c>
      <c r="D5834">
        <v>909.89001499999995</v>
      </c>
      <c r="E5834">
        <v>919.02002000000005</v>
      </c>
      <c r="F5834">
        <v>919.02002000000005</v>
      </c>
      <c r="G5834">
        <v>1667200000</v>
      </c>
    </row>
    <row r="5835" spans="1:7" x14ac:dyDescent="0.2">
      <c r="A5835" s="91">
        <v>37735</v>
      </c>
      <c r="B5835">
        <v>919.02002000000005</v>
      </c>
      <c r="C5835">
        <v>919.02002000000005</v>
      </c>
      <c r="D5835">
        <v>906.69000200000005</v>
      </c>
      <c r="E5835">
        <v>911.42999299999997</v>
      </c>
      <c r="F5835">
        <v>911.42999299999997</v>
      </c>
      <c r="G5835">
        <v>1648100000</v>
      </c>
    </row>
    <row r="5836" spans="1:7" x14ac:dyDescent="0.2">
      <c r="A5836" s="91">
        <v>37736</v>
      </c>
      <c r="B5836">
        <v>911.42999299999997</v>
      </c>
      <c r="C5836">
        <v>911.42999299999997</v>
      </c>
      <c r="D5836">
        <v>897.52002000000005</v>
      </c>
      <c r="E5836">
        <v>898.80999799999995</v>
      </c>
      <c r="F5836">
        <v>898.80999799999995</v>
      </c>
      <c r="G5836">
        <v>1335800000</v>
      </c>
    </row>
    <row r="5837" spans="1:7" x14ac:dyDescent="0.2">
      <c r="A5837" s="91">
        <v>37739</v>
      </c>
      <c r="B5837">
        <v>898.80999799999995</v>
      </c>
      <c r="C5837">
        <v>918.15002400000003</v>
      </c>
      <c r="D5837">
        <v>898.80999799999995</v>
      </c>
      <c r="E5837">
        <v>914.84002699999996</v>
      </c>
      <c r="F5837">
        <v>914.84002699999996</v>
      </c>
      <c r="G5837">
        <v>1273000000</v>
      </c>
    </row>
    <row r="5838" spans="1:7" x14ac:dyDescent="0.2">
      <c r="A5838" s="91">
        <v>37740</v>
      </c>
      <c r="B5838">
        <v>914.84002699999996</v>
      </c>
      <c r="C5838">
        <v>924.23999000000003</v>
      </c>
      <c r="D5838">
        <v>911.09997599999997</v>
      </c>
      <c r="E5838">
        <v>917.84002699999996</v>
      </c>
      <c r="F5838">
        <v>917.84002699999996</v>
      </c>
      <c r="G5838">
        <v>1525600000</v>
      </c>
    </row>
    <row r="5839" spans="1:7" x14ac:dyDescent="0.2">
      <c r="A5839" s="91">
        <v>37741</v>
      </c>
      <c r="B5839">
        <v>917.84002699999996</v>
      </c>
      <c r="C5839">
        <v>922.01000999999997</v>
      </c>
      <c r="D5839">
        <v>911.70001200000002</v>
      </c>
      <c r="E5839">
        <v>916.919983</v>
      </c>
      <c r="F5839">
        <v>916.919983</v>
      </c>
      <c r="G5839">
        <v>1788510000</v>
      </c>
    </row>
    <row r="5840" spans="1:7" x14ac:dyDescent="0.2">
      <c r="A5840" s="91">
        <v>37742</v>
      </c>
      <c r="B5840">
        <v>916.919983</v>
      </c>
      <c r="C5840">
        <v>919.67999299999997</v>
      </c>
      <c r="D5840">
        <v>902.830017</v>
      </c>
      <c r="E5840">
        <v>916.29998799999998</v>
      </c>
      <c r="F5840">
        <v>916.29998799999998</v>
      </c>
      <c r="G5840">
        <v>1397500000</v>
      </c>
    </row>
    <row r="5841" spans="1:7" x14ac:dyDescent="0.2">
      <c r="A5841" s="91">
        <v>37743</v>
      </c>
      <c r="B5841">
        <v>916.29998799999998</v>
      </c>
      <c r="C5841">
        <v>930.55999799999995</v>
      </c>
      <c r="D5841">
        <v>912.34997599999997</v>
      </c>
      <c r="E5841">
        <v>930.080017</v>
      </c>
      <c r="F5841">
        <v>930.080017</v>
      </c>
      <c r="G5841">
        <v>1554300000</v>
      </c>
    </row>
    <row r="5842" spans="1:7" x14ac:dyDescent="0.2">
      <c r="A5842" s="91">
        <v>37746</v>
      </c>
      <c r="B5842">
        <v>930.080017</v>
      </c>
      <c r="C5842">
        <v>933.88000499999998</v>
      </c>
      <c r="D5842">
        <v>924.54998799999998</v>
      </c>
      <c r="E5842">
        <v>926.54998799999998</v>
      </c>
      <c r="F5842">
        <v>926.54998799999998</v>
      </c>
      <c r="G5842">
        <v>1446300000</v>
      </c>
    </row>
    <row r="5843" spans="1:7" x14ac:dyDescent="0.2">
      <c r="A5843" s="91">
        <v>37747</v>
      </c>
      <c r="B5843">
        <v>926.54998799999998</v>
      </c>
      <c r="C5843">
        <v>939.60998500000005</v>
      </c>
      <c r="D5843">
        <v>926.38000499999998</v>
      </c>
      <c r="E5843">
        <v>934.39001499999995</v>
      </c>
      <c r="F5843">
        <v>934.39001499999995</v>
      </c>
      <c r="G5843">
        <v>1649600000</v>
      </c>
    </row>
    <row r="5844" spans="1:7" x14ac:dyDescent="0.2">
      <c r="A5844" s="91">
        <v>37748</v>
      </c>
      <c r="B5844">
        <v>934.39001499999995</v>
      </c>
      <c r="C5844">
        <v>937.21997099999999</v>
      </c>
      <c r="D5844">
        <v>926.40997300000004</v>
      </c>
      <c r="E5844">
        <v>929.61999500000002</v>
      </c>
      <c r="F5844">
        <v>929.61999500000002</v>
      </c>
      <c r="G5844">
        <v>1531900000</v>
      </c>
    </row>
    <row r="5845" spans="1:7" x14ac:dyDescent="0.2">
      <c r="A5845" s="91">
        <v>37749</v>
      </c>
      <c r="B5845">
        <v>929.61999500000002</v>
      </c>
      <c r="C5845">
        <v>929.61999500000002</v>
      </c>
      <c r="D5845">
        <v>919.71997099999999</v>
      </c>
      <c r="E5845">
        <v>920.27002000000005</v>
      </c>
      <c r="F5845">
        <v>920.27002000000005</v>
      </c>
      <c r="G5845">
        <v>1379600000</v>
      </c>
    </row>
    <row r="5846" spans="1:7" x14ac:dyDescent="0.2">
      <c r="A5846" s="91">
        <v>37750</v>
      </c>
      <c r="B5846">
        <v>920.27002000000005</v>
      </c>
      <c r="C5846">
        <v>933.77002000000005</v>
      </c>
      <c r="D5846">
        <v>920.27002000000005</v>
      </c>
      <c r="E5846">
        <v>933.40997300000004</v>
      </c>
      <c r="F5846">
        <v>933.40997300000004</v>
      </c>
      <c r="G5846">
        <v>1326100000</v>
      </c>
    </row>
    <row r="5847" spans="1:7" x14ac:dyDescent="0.2">
      <c r="A5847" s="91">
        <v>37753</v>
      </c>
      <c r="B5847">
        <v>933.40997300000004</v>
      </c>
      <c r="C5847">
        <v>946.84002699999996</v>
      </c>
      <c r="D5847">
        <v>929.29998799999998</v>
      </c>
      <c r="E5847">
        <v>945.10998500000005</v>
      </c>
      <c r="F5847">
        <v>945.10998500000005</v>
      </c>
      <c r="G5847">
        <v>1378800000</v>
      </c>
    </row>
    <row r="5848" spans="1:7" x14ac:dyDescent="0.2">
      <c r="A5848" s="91">
        <v>37754</v>
      </c>
      <c r="B5848">
        <v>945.10998500000005</v>
      </c>
      <c r="C5848">
        <v>947.51000999999997</v>
      </c>
      <c r="D5848">
        <v>938.90997300000004</v>
      </c>
      <c r="E5848">
        <v>942.29998799999998</v>
      </c>
      <c r="F5848">
        <v>942.29998799999998</v>
      </c>
      <c r="G5848">
        <v>1418100000</v>
      </c>
    </row>
    <row r="5849" spans="1:7" x14ac:dyDescent="0.2">
      <c r="A5849" s="91">
        <v>37755</v>
      </c>
      <c r="B5849">
        <v>942.29998799999998</v>
      </c>
      <c r="C5849">
        <v>947.28997800000002</v>
      </c>
      <c r="D5849">
        <v>935.23999000000003</v>
      </c>
      <c r="E5849">
        <v>939.28002900000001</v>
      </c>
      <c r="F5849">
        <v>939.28002900000001</v>
      </c>
      <c r="G5849">
        <v>1401800000</v>
      </c>
    </row>
    <row r="5850" spans="1:7" x14ac:dyDescent="0.2">
      <c r="A5850" s="91">
        <v>37756</v>
      </c>
      <c r="B5850">
        <v>939.28002900000001</v>
      </c>
      <c r="C5850">
        <v>948.22997999999995</v>
      </c>
      <c r="D5850">
        <v>938.78997800000002</v>
      </c>
      <c r="E5850">
        <v>946.669983</v>
      </c>
      <c r="F5850">
        <v>946.669983</v>
      </c>
      <c r="G5850">
        <v>1508700000</v>
      </c>
    </row>
    <row r="5851" spans="1:7" x14ac:dyDescent="0.2">
      <c r="A5851" s="91">
        <v>37757</v>
      </c>
      <c r="B5851">
        <v>946.669983</v>
      </c>
      <c r="C5851">
        <v>948.65002400000003</v>
      </c>
      <c r="D5851">
        <v>938.59997599999997</v>
      </c>
      <c r="E5851">
        <v>944.29998799999998</v>
      </c>
      <c r="F5851">
        <v>944.29998799999998</v>
      </c>
      <c r="G5851">
        <v>1505500000</v>
      </c>
    </row>
    <row r="5852" spans="1:7" x14ac:dyDescent="0.2">
      <c r="A5852" s="91">
        <v>37760</v>
      </c>
      <c r="B5852">
        <v>944.29998799999998</v>
      </c>
      <c r="C5852">
        <v>944.29998799999998</v>
      </c>
      <c r="D5852">
        <v>920.22997999999995</v>
      </c>
      <c r="E5852">
        <v>920.77002000000005</v>
      </c>
      <c r="F5852">
        <v>920.77002000000005</v>
      </c>
      <c r="G5852">
        <v>1375700000</v>
      </c>
    </row>
    <row r="5853" spans="1:7" x14ac:dyDescent="0.2">
      <c r="A5853" s="91">
        <v>37761</v>
      </c>
      <c r="B5853">
        <v>920.77002000000005</v>
      </c>
      <c r="C5853">
        <v>925.34002699999996</v>
      </c>
      <c r="D5853">
        <v>912.04998799999998</v>
      </c>
      <c r="E5853">
        <v>919.72997999999995</v>
      </c>
      <c r="F5853">
        <v>919.72997999999995</v>
      </c>
      <c r="G5853">
        <v>1505300000</v>
      </c>
    </row>
    <row r="5854" spans="1:7" x14ac:dyDescent="0.2">
      <c r="A5854" s="91">
        <v>37762</v>
      </c>
      <c r="B5854">
        <v>919.72997999999995</v>
      </c>
      <c r="C5854">
        <v>923.84997599999997</v>
      </c>
      <c r="D5854">
        <v>914.90997300000004</v>
      </c>
      <c r="E5854">
        <v>923.419983</v>
      </c>
      <c r="F5854">
        <v>923.419983</v>
      </c>
      <c r="G5854">
        <v>1457800000</v>
      </c>
    </row>
    <row r="5855" spans="1:7" x14ac:dyDescent="0.2">
      <c r="A5855" s="91">
        <v>37763</v>
      </c>
      <c r="B5855">
        <v>923.419983</v>
      </c>
      <c r="C5855">
        <v>935.29998799999998</v>
      </c>
      <c r="D5855">
        <v>922.53997800000002</v>
      </c>
      <c r="E5855">
        <v>931.86999500000002</v>
      </c>
      <c r="F5855">
        <v>931.86999500000002</v>
      </c>
      <c r="G5855">
        <v>1448500000</v>
      </c>
    </row>
    <row r="5856" spans="1:7" x14ac:dyDescent="0.2">
      <c r="A5856" s="91">
        <v>37764</v>
      </c>
      <c r="B5856">
        <v>931.86999500000002</v>
      </c>
      <c r="C5856">
        <v>935.20001200000002</v>
      </c>
      <c r="D5856">
        <v>927.419983</v>
      </c>
      <c r="E5856">
        <v>933.21997099999999</v>
      </c>
      <c r="F5856">
        <v>933.21997099999999</v>
      </c>
      <c r="G5856">
        <v>1201000000</v>
      </c>
    </row>
    <row r="5857" spans="1:7" x14ac:dyDescent="0.2">
      <c r="A5857" s="91">
        <v>37768</v>
      </c>
      <c r="B5857">
        <v>933.21997099999999</v>
      </c>
      <c r="C5857">
        <v>952.76000999999997</v>
      </c>
      <c r="D5857">
        <v>927.330017</v>
      </c>
      <c r="E5857">
        <v>951.47997999999995</v>
      </c>
      <c r="F5857">
        <v>951.47997999999995</v>
      </c>
      <c r="G5857">
        <v>1532000000</v>
      </c>
    </row>
    <row r="5858" spans="1:7" x14ac:dyDescent="0.2">
      <c r="A5858" s="91">
        <v>37769</v>
      </c>
      <c r="B5858">
        <v>951.47997999999995</v>
      </c>
      <c r="C5858">
        <v>959.39001499999995</v>
      </c>
      <c r="D5858">
        <v>950.11999500000002</v>
      </c>
      <c r="E5858">
        <v>953.21997099999999</v>
      </c>
      <c r="F5858">
        <v>953.21997099999999</v>
      </c>
      <c r="G5858">
        <v>1559000000</v>
      </c>
    </row>
    <row r="5859" spans="1:7" x14ac:dyDescent="0.2">
      <c r="A5859" s="91">
        <v>37770</v>
      </c>
      <c r="B5859">
        <v>953.21997099999999</v>
      </c>
      <c r="C5859">
        <v>962.080017</v>
      </c>
      <c r="D5859">
        <v>946.22997999999995</v>
      </c>
      <c r="E5859">
        <v>949.64001499999995</v>
      </c>
      <c r="F5859">
        <v>949.64001499999995</v>
      </c>
      <c r="G5859">
        <v>1685800000</v>
      </c>
    </row>
    <row r="5860" spans="1:7" x14ac:dyDescent="0.2">
      <c r="A5860" s="91">
        <v>37771</v>
      </c>
      <c r="B5860">
        <v>949.64001499999995</v>
      </c>
      <c r="C5860">
        <v>965.38000499999998</v>
      </c>
      <c r="D5860">
        <v>949.64001499999995</v>
      </c>
      <c r="E5860">
        <v>963.59002699999996</v>
      </c>
      <c r="F5860">
        <v>963.59002699999996</v>
      </c>
      <c r="G5860">
        <v>1688800000</v>
      </c>
    </row>
    <row r="5861" spans="1:7" x14ac:dyDescent="0.2">
      <c r="A5861" s="91">
        <v>37774</v>
      </c>
      <c r="B5861">
        <v>963.59002699999996</v>
      </c>
      <c r="C5861">
        <v>979.10998500000005</v>
      </c>
      <c r="D5861">
        <v>963.59002699999996</v>
      </c>
      <c r="E5861">
        <v>967</v>
      </c>
      <c r="F5861">
        <v>967</v>
      </c>
      <c r="G5861">
        <v>1662500000</v>
      </c>
    </row>
    <row r="5862" spans="1:7" x14ac:dyDescent="0.2">
      <c r="A5862" s="91">
        <v>37775</v>
      </c>
      <c r="B5862">
        <v>967</v>
      </c>
      <c r="C5862">
        <v>973.02002000000005</v>
      </c>
      <c r="D5862">
        <v>964.46997099999999</v>
      </c>
      <c r="E5862">
        <v>971.55999799999995</v>
      </c>
      <c r="F5862">
        <v>971.55999799999995</v>
      </c>
      <c r="G5862">
        <v>1450200000</v>
      </c>
    </row>
    <row r="5863" spans="1:7" x14ac:dyDescent="0.2">
      <c r="A5863" s="91">
        <v>37776</v>
      </c>
      <c r="B5863">
        <v>971.55999799999995</v>
      </c>
      <c r="C5863">
        <v>987.84997599999997</v>
      </c>
      <c r="D5863">
        <v>970.71997099999999</v>
      </c>
      <c r="E5863">
        <v>986.23999000000003</v>
      </c>
      <c r="F5863">
        <v>986.23999000000003</v>
      </c>
      <c r="G5863">
        <v>1618700000</v>
      </c>
    </row>
    <row r="5864" spans="1:7" x14ac:dyDescent="0.2">
      <c r="A5864" s="91">
        <v>37777</v>
      </c>
      <c r="B5864">
        <v>986.23999000000003</v>
      </c>
      <c r="C5864">
        <v>990.14001499999995</v>
      </c>
      <c r="D5864">
        <v>978.13000499999998</v>
      </c>
      <c r="E5864">
        <v>990.14001499999995</v>
      </c>
      <c r="F5864">
        <v>990.14001499999995</v>
      </c>
      <c r="G5864">
        <v>1693100000</v>
      </c>
    </row>
    <row r="5865" spans="1:7" x14ac:dyDescent="0.2">
      <c r="A5865" s="91">
        <v>37778</v>
      </c>
      <c r="B5865">
        <v>990.14001499999995</v>
      </c>
      <c r="C5865">
        <v>1007.690002</v>
      </c>
      <c r="D5865">
        <v>986.01000999999997</v>
      </c>
      <c r="E5865">
        <v>987.76000999999997</v>
      </c>
      <c r="F5865">
        <v>987.76000999999997</v>
      </c>
      <c r="G5865">
        <v>1837200000</v>
      </c>
    </row>
    <row r="5866" spans="1:7" x14ac:dyDescent="0.2">
      <c r="A5866" s="91">
        <v>37781</v>
      </c>
      <c r="B5866">
        <v>987.76000999999997</v>
      </c>
      <c r="C5866">
        <v>987.76000999999997</v>
      </c>
      <c r="D5866">
        <v>972.59002699999996</v>
      </c>
      <c r="E5866">
        <v>975.92999299999997</v>
      </c>
      <c r="F5866">
        <v>975.92999299999997</v>
      </c>
      <c r="G5866">
        <v>1307000000</v>
      </c>
    </row>
    <row r="5867" spans="1:7" x14ac:dyDescent="0.2">
      <c r="A5867" s="91">
        <v>37782</v>
      </c>
      <c r="B5867">
        <v>975.92999299999997</v>
      </c>
      <c r="C5867">
        <v>984.84002699999996</v>
      </c>
      <c r="D5867">
        <v>975.92999299999997</v>
      </c>
      <c r="E5867">
        <v>984.84002699999996</v>
      </c>
      <c r="F5867">
        <v>984.84002699999996</v>
      </c>
      <c r="G5867">
        <v>1275400000</v>
      </c>
    </row>
    <row r="5868" spans="1:7" x14ac:dyDescent="0.2">
      <c r="A5868" s="91">
        <v>37783</v>
      </c>
      <c r="B5868">
        <v>984.84002699999996</v>
      </c>
      <c r="C5868">
        <v>997.47997999999995</v>
      </c>
      <c r="D5868">
        <v>981.60998500000005</v>
      </c>
      <c r="E5868">
        <v>997.47997999999995</v>
      </c>
      <c r="F5868">
        <v>997.47997999999995</v>
      </c>
      <c r="G5868">
        <v>1520000000</v>
      </c>
    </row>
    <row r="5869" spans="1:7" x14ac:dyDescent="0.2">
      <c r="A5869" s="91">
        <v>37784</v>
      </c>
      <c r="B5869">
        <v>997.47997999999995</v>
      </c>
      <c r="C5869">
        <v>1002.73999</v>
      </c>
      <c r="D5869">
        <v>991.27002000000005</v>
      </c>
      <c r="E5869">
        <v>998.51000999999997</v>
      </c>
      <c r="F5869">
        <v>998.51000999999997</v>
      </c>
      <c r="G5869">
        <v>1553100000</v>
      </c>
    </row>
    <row r="5870" spans="1:7" x14ac:dyDescent="0.2">
      <c r="A5870" s="91">
        <v>37785</v>
      </c>
      <c r="B5870">
        <v>998.51000999999997</v>
      </c>
      <c r="C5870">
        <v>1000.919983</v>
      </c>
      <c r="D5870">
        <v>984.27002000000005</v>
      </c>
      <c r="E5870">
        <v>988.60998500000005</v>
      </c>
      <c r="F5870">
        <v>988.60998500000005</v>
      </c>
      <c r="G5870">
        <v>1271600000</v>
      </c>
    </row>
    <row r="5871" spans="1:7" x14ac:dyDescent="0.2">
      <c r="A5871" s="91">
        <v>37788</v>
      </c>
      <c r="B5871">
        <v>988.60998500000005</v>
      </c>
      <c r="C5871">
        <v>1010.8599850000001</v>
      </c>
      <c r="D5871">
        <v>988.60998500000005</v>
      </c>
      <c r="E5871">
        <v>1010.73999</v>
      </c>
      <c r="F5871">
        <v>1010.73999</v>
      </c>
      <c r="G5871">
        <v>1345900000</v>
      </c>
    </row>
    <row r="5872" spans="1:7" x14ac:dyDescent="0.2">
      <c r="A5872" s="91">
        <v>37789</v>
      </c>
      <c r="B5872">
        <v>1010.73999</v>
      </c>
      <c r="C5872">
        <v>1015.330017</v>
      </c>
      <c r="D5872">
        <v>1007.039978</v>
      </c>
      <c r="E5872">
        <v>1011.659973</v>
      </c>
      <c r="F5872">
        <v>1011.659973</v>
      </c>
      <c r="G5872">
        <v>1479700000</v>
      </c>
    </row>
    <row r="5873" spans="1:7" x14ac:dyDescent="0.2">
      <c r="A5873" s="91">
        <v>37790</v>
      </c>
      <c r="B5873">
        <v>1011.659973</v>
      </c>
      <c r="C5873">
        <v>1015.119995</v>
      </c>
      <c r="D5873">
        <v>1004.6099850000001</v>
      </c>
      <c r="E5873">
        <v>1010.090027</v>
      </c>
      <c r="F5873">
        <v>1010.090027</v>
      </c>
      <c r="G5873">
        <v>1488900000</v>
      </c>
    </row>
    <row r="5874" spans="1:7" x14ac:dyDescent="0.2">
      <c r="A5874" s="91">
        <v>37791</v>
      </c>
      <c r="B5874">
        <v>1010.090027</v>
      </c>
      <c r="C5874">
        <v>1011.219971</v>
      </c>
      <c r="D5874">
        <v>993.080017</v>
      </c>
      <c r="E5874">
        <v>994.70001200000002</v>
      </c>
      <c r="F5874">
        <v>994.70001200000002</v>
      </c>
      <c r="G5874">
        <v>1530100000</v>
      </c>
    </row>
    <row r="5875" spans="1:7" x14ac:dyDescent="0.2">
      <c r="A5875" s="91">
        <v>37792</v>
      </c>
      <c r="B5875">
        <v>994.70001200000002</v>
      </c>
      <c r="C5875">
        <v>1002.090027</v>
      </c>
      <c r="D5875">
        <v>993.35998500000005</v>
      </c>
      <c r="E5875">
        <v>995.69000200000005</v>
      </c>
      <c r="F5875">
        <v>995.69000200000005</v>
      </c>
      <c r="G5875">
        <v>1698000000</v>
      </c>
    </row>
    <row r="5876" spans="1:7" x14ac:dyDescent="0.2">
      <c r="A5876" s="91">
        <v>37795</v>
      </c>
      <c r="B5876">
        <v>995.69000200000005</v>
      </c>
      <c r="C5876">
        <v>995.69000200000005</v>
      </c>
      <c r="D5876">
        <v>977.40002400000003</v>
      </c>
      <c r="E5876">
        <v>981.64001499999995</v>
      </c>
      <c r="F5876">
        <v>981.64001499999995</v>
      </c>
      <c r="G5876">
        <v>1398100000</v>
      </c>
    </row>
    <row r="5877" spans="1:7" x14ac:dyDescent="0.2">
      <c r="A5877" s="91">
        <v>37796</v>
      </c>
      <c r="B5877">
        <v>981.64001499999995</v>
      </c>
      <c r="C5877">
        <v>987.84002699999996</v>
      </c>
      <c r="D5877">
        <v>979.080017</v>
      </c>
      <c r="E5877">
        <v>983.45001200000002</v>
      </c>
      <c r="F5877">
        <v>983.45001200000002</v>
      </c>
      <c r="G5877">
        <v>1388300000</v>
      </c>
    </row>
    <row r="5878" spans="1:7" x14ac:dyDescent="0.2">
      <c r="A5878" s="91">
        <v>37797</v>
      </c>
      <c r="B5878">
        <v>983.45001200000002</v>
      </c>
      <c r="C5878">
        <v>991.64001499999995</v>
      </c>
      <c r="D5878">
        <v>974.85998500000005</v>
      </c>
      <c r="E5878">
        <v>975.32000700000003</v>
      </c>
      <c r="F5878">
        <v>975.32000700000003</v>
      </c>
      <c r="G5878">
        <v>1459200000</v>
      </c>
    </row>
    <row r="5879" spans="1:7" x14ac:dyDescent="0.2">
      <c r="A5879" s="91">
        <v>37798</v>
      </c>
      <c r="B5879">
        <v>975.32000700000003</v>
      </c>
      <c r="C5879">
        <v>986.53002900000001</v>
      </c>
      <c r="D5879">
        <v>973.79998799999998</v>
      </c>
      <c r="E5879">
        <v>985.82000700000003</v>
      </c>
      <c r="F5879">
        <v>985.82000700000003</v>
      </c>
      <c r="G5879">
        <v>1387400000</v>
      </c>
    </row>
    <row r="5880" spans="1:7" x14ac:dyDescent="0.2">
      <c r="A5880" s="91">
        <v>37799</v>
      </c>
      <c r="B5880">
        <v>985.82000700000003</v>
      </c>
      <c r="C5880">
        <v>988.88000499999998</v>
      </c>
      <c r="D5880">
        <v>974.28997800000002</v>
      </c>
      <c r="E5880">
        <v>976.21997099999999</v>
      </c>
      <c r="F5880">
        <v>976.21997099999999</v>
      </c>
      <c r="G5880">
        <v>1267800000</v>
      </c>
    </row>
    <row r="5881" spans="1:7" x14ac:dyDescent="0.2">
      <c r="A5881" s="91">
        <v>37802</v>
      </c>
      <c r="B5881">
        <v>976.21997099999999</v>
      </c>
      <c r="C5881">
        <v>983.60998500000005</v>
      </c>
      <c r="D5881">
        <v>973.59997599999997</v>
      </c>
      <c r="E5881">
        <v>974.5</v>
      </c>
      <c r="F5881">
        <v>974.5</v>
      </c>
      <c r="G5881">
        <v>1587200000</v>
      </c>
    </row>
    <row r="5882" spans="1:7" x14ac:dyDescent="0.2">
      <c r="A5882" s="91">
        <v>37803</v>
      </c>
      <c r="B5882">
        <v>974.5</v>
      </c>
      <c r="C5882">
        <v>983.26000999999997</v>
      </c>
      <c r="D5882">
        <v>962.09997599999997</v>
      </c>
      <c r="E5882">
        <v>982.32000700000003</v>
      </c>
      <c r="F5882">
        <v>982.32000700000003</v>
      </c>
      <c r="G5882">
        <v>1460200000</v>
      </c>
    </row>
    <row r="5883" spans="1:7" x14ac:dyDescent="0.2">
      <c r="A5883" s="91">
        <v>37804</v>
      </c>
      <c r="B5883">
        <v>982.32000700000003</v>
      </c>
      <c r="C5883">
        <v>993.78002900000001</v>
      </c>
      <c r="D5883">
        <v>982.32000700000003</v>
      </c>
      <c r="E5883">
        <v>993.75</v>
      </c>
      <c r="F5883">
        <v>993.75</v>
      </c>
      <c r="G5883">
        <v>1519300000</v>
      </c>
    </row>
    <row r="5884" spans="1:7" x14ac:dyDescent="0.2">
      <c r="A5884" s="91">
        <v>37805</v>
      </c>
      <c r="B5884">
        <v>993.75</v>
      </c>
      <c r="C5884">
        <v>995</v>
      </c>
      <c r="D5884">
        <v>983.34002699999996</v>
      </c>
      <c r="E5884">
        <v>985.70001200000002</v>
      </c>
      <c r="F5884">
        <v>985.70001200000002</v>
      </c>
      <c r="G5884">
        <v>775900000</v>
      </c>
    </row>
    <row r="5885" spans="1:7" x14ac:dyDescent="0.2">
      <c r="A5885" s="91">
        <v>37809</v>
      </c>
      <c r="B5885">
        <v>985.70001200000002</v>
      </c>
      <c r="C5885">
        <v>1005.559998</v>
      </c>
      <c r="D5885">
        <v>985.70001200000002</v>
      </c>
      <c r="E5885">
        <v>1004.419983</v>
      </c>
      <c r="F5885">
        <v>1004.419983</v>
      </c>
      <c r="G5885">
        <v>1429100000</v>
      </c>
    </row>
    <row r="5886" spans="1:7" x14ac:dyDescent="0.2">
      <c r="A5886" s="91">
        <v>37810</v>
      </c>
      <c r="B5886">
        <v>1004.419983</v>
      </c>
      <c r="C5886">
        <v>1008.919983</v>
      </c>
      <c r="D5886">
        <v>998.72997999999995</v>
      </c>
      <c r="E5886">
        <v>1007.840027</v>
      </c>
      <c r="F5886">
        <v>1007.840027</v>
      </c>
      <c r="G5886">
        <v>1565700000</v>
      </c>
    </row>
    <row r="5887" spans="1:7" x14ac:dyDescent="0.2">
      <c r="A5887" s="91">
        <v>37811</v>
      </c>
      <c r="B5887">
        <v>1007.840027</v>
      </c>
      <c r="C5887">
        <v>1010.429993</v>
      </c>
      <c r="D5887">
        <v>998.169983</v>
      </c>
      <c r="E5887">
        <v>1002.210022</v>
      </c>
      <c r="F5887">
        <v>1002.210022</v>
      </c>
      <c r="G5887">
        <v>1618000000</v>
      </c>
    </row>
    <row r="5888" spans="1:7" x14ac:dyDescent="0.2">
      <c r="A5888" s="91">
        <v>37812</v>
      </c>
      <c r="B5888">
        <v>1002.210022</v>
      </c>
      <c r="C5888">
        <v>1002.210022</v>
      </c>
      <c r="D5888">
        <v>983.63000499999998</v>
      </c>
      <c r="E5888">
        <v>988.70001200000002</v>
      </c>
      <c r="F5888">
        <v>988.70001200000002</v>
      </c>
      <c r="G5888">
        <v>1465700000</v>
      </c>
    </row>
    <row r="5889" spans="1:7" x14ac:dyDescent="0.2">
      <c r="A5889" s="91">
        <v>37813</v>
      </c>
      <c r="B5889">
        <v>988.70001200000002</v>
      </c>
      <c r="C5889">
        <v>1000.8599850000001</v>
      </c>
      <c r="D5889">
        <v>988.70001200000002</v>
      </c>
      <c r="E5889">
        <v>998.14001499999995</v>
      </c>
      <c r="F5889">
        <v>998.14001499999995</v>
      </c>
      <c r="G5889">
        <v>1212700000</v>
      </c>
    </row>
    <row r="5890" spans="1:7" x14ac:dyDescent="0.2">
      <c r="A5890" s="91">
        <v>37816</v>
      </c>
      <c r="B5890">
        <v>998.14001499999995</v>
      </c>
      <c r="C5890">
        <v>1015.409973</v>
      </c>
      <c r="D5890">
        <v>998.14001499999995</v>
      </c>
      <c r="E5890">
        <v>1003.8599850000001</v>
      </c>
      <c r="F5890">
        <v>1003.8599850000001</v>
      </c>
      <c r="G5890">
        <v>1448900000</v>
      </c>
    </row>
    <row r="5891" spans="1:7" x14ac:dyDescent="0.2">
      <c r="A5891" s="91">
        <v>37817</v>
      </c>
      <c r="B5891">
        <v>1003.8599850000001</v>
      </c>
      <c r="C5891">
        <v>1009.6099850000001</v>
      </c>
      <c r="D5891">
        <v>996.669983</v>
      </c>
      <c r="E5891">
        <v>1000.419983</v>
      </c>
      <c r="F5891">
        <v>1000.419983</v>
      </c>
      <c r="G5891">
        <v>1518600000</v>
      </c>
    </row>
    <row r="5892" spans="1:7" x14ac:dyDescent="0.2">
      <c r="A5892" s="91">
        <v>37818</v>
      </c>
      <c r="B5892">
        <v>1000.419983</v>
      </c>
      <c r="C5892">
        <v>1003.469971</v>
      </c>
      <c r="D5892">
        <v>989.29998799999998</v>
      </c>
      <c r="E5892">
        <v>994.09002699999996</v>
      </c>
      <c r="F5892">
        <v>994.09002699999996</v>
      </c>
      <c r="G5892">
        <v>1662000000</v>
      </c>
    </row>
    <row r="5893" spans="1:7" x14ac:dyDescent="0.2">
      <c r="A5893" s="91">
        <v>37819</v>
      </c>
      <c r="B5893">
        <v>994</v>
      </c>
      <c r="C5893">
        <v>994</v>
      </c>
      <c r="D5893">
        <v>978.59997599999997</v>
      </c>
      <c r="E5893">
        <v>981.72997999999995</v>
      </c>
      <c r="F5893">
        <v>981.72997999999995</v>
      </c>
      <c r="G5893">
        <v>1661400000</v>
      </c>
    </row>
    <row r="5894" spans="1:7" x14ac:dyDescent="0.2">
      <c r="A5894" s="91">
        <v>37820</v>
      </c>
      <c r="B5894">
        <v>981.72997999999995</v>
      </c>
      <c r="C5894">
        <v>994.25</v>
      </c>
      <c r="D5894">
        <v>981.71002199999998</v>
      </c>
      <c r="E5894">
        <v>993.32000700000003</v>
      </c>
      <c r="F5894">
        <v>993.32000700000003</v>
      </c>
      <c r="G5894">
        <v>1365200000</v>
      </c>
    </row>
    <row r="5895" spans="1:7" x14ac:dyDescent="0.2">
      <c r="A5895" s="91">
        <v>37823</v>
      </c>
      <c r="B5895">
        <v>993.32000700000003</v>
      </c>
      <c r="C5895">
        <v>993.32000700000003</v>
      </c>
      <c r="D5895">
        <v>975.63000499999998</v>
      </c>
      <c r="E5895">
        <v>978.79998799999998</v>
      </c>
      <c r="F5895">
        <v>978.79998799999998</v>
      </c>
      <c r="G5895">
        <v>1254200000</v>
      </c>
    </row>
    <row r="5896" spans="1:7" x14ac:dyDescent="0.2">
      <c r="A5896" s="91">
        <v>37824</v>
      </c>
      <c r="B5896">
        <v>978.79998799999998</v>
      </c>
      <c r="C5896">
        <v>990.28997800000002</v>
      </c>
      <c r="D5896">
        <v>976.080017</v>
      </c>
      <c r="E5896">
        <v>988.10998500000005</v>
      </c>
      <c r="F5896">
        <v>988.10998500000005</v>
      </c>
      <c r="G5896">
        <v>1439700000</v>
      </c>
    </row>
    <row r="5897" spans="1:7" x14ac:dyDescent="0.2">
      <c r="A5897" s="91">
        <v>37825</v>
      </c>
      <c r="B5897">
        <v>988.10998500000005</v>
      </c>
      <c r="C5897">
        <v>989.85998500000005</v>
      </c>
      <c r="D5897">
        <v>979.78997800000002</v>
      </c>
      <c r="E5897">
        <v>988.60998500000005</v>
      </c>
      <c r="F5897">
        <v>988.60998500000005</v>
      </c>
      <c r="G5897">
        <v>1362700000</v>
      </c>
    </row>
    <row r="5898" spans="1:7" x14ac:dyDescent="0.2">
      <c r="A5898" s="91">
        <v>37826</v>
      </c>
      <c r="B5898">
        <v>988.60998500000005</v>
      </c>
      <c r="C5898">
        <v>998.89001499999995</v>
      </c>
      <c r="D5898">
        <v>981.07000700000003</v>
      </c>
      <c r="E5898">
        <v>981.59997599999997</v>
      </c>
      <c r="F5898">
        <v>981.59997599999997</v>
      </c>
      <c r="G5898">
        <v>1559000000</v>
      </c>
    </row>
    <row r="5899" spans="1:7" x14ac:dyDescent="0.2">
      <c r="A5899" s="91">
        <v>37827</v>
      </c>
      <c r="B5899">
        <v>981.59997599999997</v>
      </c>
      <c r="C5899">
        <v>998.71002199999998</v>
      </c>
      <c r="D5899">
        <v>977.48999000000003</v>
      </c>
      <c r="E5899">
        <v>998.67999299999997</v>
      </c>
      <c r="F5899">
        <v>998.67999299999997</v>
      </c>
      <c r="G5899">
        <v>1397500000</v>
      </c>
    </row>
    <row r="5900" spans="1:7" x14ac:dyDescent="0.2">
      <c r="A5900" s="91">
        <v>37830</v>
      </c>
      <c r="B5900">
        <v>998.67999299999997</v>
      </c>
      <c r="C5900">
        <v>1000.679993</v>
      </c>
      <c r="D5900">
        <v>993.59002699999996</v>
      </c>
      <c r="E5900">
        <v>996.52002000000005</v>
      </c>
      <c r="F5900">
        <v>996.52002000000005</v>
      </c>
      <c r="G5900">
        <v>1328600000</v>
      </c>
    </row>
    <row r="5901" spans="1:7" x14ac:dyDescent="0.2">
      <c r="A5901" s="91">
        <v>37831</v>
      </c>
      <c r="B5901">
        <v>996.52002000000005</v>
      </c>
      <c r="C5901">
        <v>998.64001499999995</v>
      </c>
      <c r="D5901">
        <v>984.15002400000003</v>
      </c>
      <c r="E5901">
        <v>989.28002900000001</v>
      </c>
      <c r="F5901">
        <v>989.28002900000001</v>
      </c>
      <c r="G5901">
        <v>1508900000</v>
      </c>
    </row>
    <row r="5902" spans="1:7" x14ac:dyDescent="0.2">
      <c r="A5902" s="91">
        <v>37832</v>
      </c>
      <c r="B5902">
        <v>989.28002900000001</v>
      </c>
      <c r="C5902">
        <v>992.61999500000002</v>
      </c>
      <c r="D5902">
        <v>985.96002199999998</v>
      </c>
      <c r="E5902">
        <v>987.48999000000003</v>
      </c>
      <c r="F5902">
        <v>987.48999000000003</v>
      </c>
      <c r="G5902">
        <v>1391900000</v>
      </c>
    </row>
    <row r="5903" spans="1:7" x14ac:dyDescent="0.2">
      <c r="A5903" s="91">
        <v>37833</v>
      </c>
      <c r="B5903">
        <v>987.48999000000003</v>
      </c>
      <c r="C5903">
        <v>1004.590027</v>
      </c>
      <c r="D5903">
        <v>987.48999000000003</v>
      </c>
      <c r="E5903">
        <v>990.30999799999995</v>
      </c>
      <c r="F5903">
        <v>990.30999799999995</v>
      </c>
      <c r="G5903">
        <v>1608000000</v>
      </c>
    </row>
    <row r="5904" spans="1:7" x14ac:dyDescent="0.2">
      <c r="A5904" s="91">
        <v>37834</v>
      </c>
      <c r="B5904">
        <v>990.30999799999995</v>
      </c>
      <c r="C5904">
        <v>990.30999799999995</v>
      </c>
      <c r="D5904">
        <v>978.85998500000005</v>
      </c>
      <c r="E5904">
        <v>980.15002400000003</v>
      </c>
      <c r="F5904">
        <v>980.15002400000003</v>
      </c>
      <c r="G5904">
        <v>1390600000</v>
      </c>
    </row>
    <row r="5905" spans="1:7" x14ac:dyDescent="0.2">
      <c r="A5905" s="91">
        <v>37837</v>
      </c>
      <c r="B5905">
        <v>980.15002400000003</v>
      </c>
      <c r="C5905">
        <v>985.75</v>
      </c>
      <c r="D5905">
        <v>966.78997800000002</v>
      </c>
      <c r="E5905">
        <v>982.82000700000003</v>
      </c>
      <c r="F5905">
        <v>982.82000700000003</v>
      </c>
      <c r="G5905">
        <v>1318700000</v>
      </c>
    </row>
    <row r="5906" spans="1:7" x14ac:dyDescent="0.2">
      <c r="A5906" s="91">
        <v>37838</v>
      </c>
      <c r="B5906">
        <v>982.82000700000003</v>
      </c>
      <c r="C5906">
        <v>982.82000700000003</v>
      </c>
      <c r="D5906">
        <v>964.96997099999999</v>
      </c>
      <c r="E5906">
        <v>965.46002199999998</v>
      </c>
      <c r="F5906">
        <v>965.46002199999998</v>
      </c>
      <c r="G5906">
        <v>1351700000</v>
      </c>
    </row>
    <row r="5907" spans="1:7" x14ac:dyDescent="0.2">
      <c r="A5907" s="91">
        <v>37839</v>
      </c>
      <c r="B5907">
        <v>965.46002199999998</v>
      </c>
      <c r="C5907">
        <v>975.73999000000003</v>
      </c>
      <c r="D5907">
        <v>960.84002699999996</v>
      </c>
      <c r="E5907">
        <v>967.080017</v>
      </c>
      <c r="F5907">
        <v>967.080017</v>
      </c>
      <c r="G5907">
        <v>1491000000</v>
      </c>
    </row>
    <row r="5908" spans="1:7" x14ac:dyDescent="0.2">
      <c r="A5908" s="91">
        <v>37840</v>
      </c>
      <c r="B5908">
        <v>967.080017</v>
      </c>
      <c r="C5908">
        <v>974.89001499999995</v>
      </c>
      <c r="D5908">
        <v>963.82000700000003</v>
      </c>
      <c r="E5908">
        <v>974.11999500000002</v>
      </c>
      <c r="F5908">
        <v>974.11999500000002</v>
      </c>
      <c r="G5908">
        <v>1389300000</v>
      </c>
    </row>
    <row r="5909" spans="1:7" x14ac:dyDescent="0.2">
      <c r="A5909" s="91">
        <v>37841</v>
      </c>
      <c r="B5909">
        <v>974.11999500000002</v>
      </c>
      <c r="C5909">
        <v>980.57000700000003</v>
      </c>
      <c r="D5909">
        <v>973.830017</v>
      </c>
      <c r="E5909">
        <v>977.59002699999996</v>
      </c>
      <c r="F5909">
        <v>977.59002699999996</v>
      </c>
      <c r="G5909">
        <v>1086600000</v>
      </c>
    </row>
    <row r="5910" spans="1:7" x14ac:dyDescent="0.2">
      <c r="A5910" s="91">
        <v>37844</v>
      </c>
      <c r="B5910">
        <v>977.59002699999996</v>
      </c>
      <c r="C5910">
        <v>985.46002199999998</v>
      </c>
      <c r="D5910">
        <v>974.21002199999998</v>
      </c>
      <c r="E5910">
        <v>980.59002699999996</v>
      </c>
      <c r="F5910">
        <v>980.59002699999996</v>
      </c>
      <c r="G5910">
        <v>1022200000</v>
      </c>
    </row>
    <row r="5911" spans="1:7" x14ac:dyDescent="0.2">
      <c r="A5911" s="91">
        <v>37845</v>
      </c>
      <c r="B5911">
        <v>980.59002699999996</v>
      </c>
      <c r="C5911">
        <v>990.40997300000004</v>
      </c>
      <c r="D5911">
        <v>979.90002400000003</v>
      </c>
      <c r="E5911">
        <v>990.34997599999997</v>
      </c>
      <c r="F5911">
        <v>990.34997599999997</v>
      </c>
      <c r="G5911">
        <v>1132300000</v>
      </c>
    </row>
    <row r="5912" spans="1:7" x14ac:dyDescent="0.2">
      <c r="A5912" s="91">
        <v>37846</v>
      </c>
      <c r="B5912">
        <v>990.34997599999997</v>
      </c>
      <c r="C5912">
        <v>992.5</v>
      </c>
      <c r="D5912">
        <v>980.84997599999997</v>
      </c>
      <c r="E5912">
        <v>984.03002900000001</v>
      </c>
      <c r="F5912">
        <v>984.03002900000001</v>
      </c>
      <c r="G5912">
        <v>1208800000</v>
      </c>
    </row>
    <row r="5913" spans="1:7" x14ac:dyDescent="0.2">
      <c r="A5913" s="91">
        <v>37847</v>
      </c>
      <c r="B5913">
        <v>984.03002900000001</v>
      </c>
      <c r="C5913">
        <v>991.90997300000004</v>
      </c>
      <c r="D5913">
        <v>980.35998500000005</v>
      </c>
      <c r="E5913">
        <v>990.51000999999997</v>
      </c>
      <c r="F5913">
        <v>990.51000999999997</v>
      </c>
      <c r="G5913">
        <v>1186800000</v>
      </c>
    </row>
    <row r="5914" spans="1:7" x14ac:dyDescent="0.2">
      <c r="A5914" s="91">
        <v>37848</v>
      </c>
      <c r="B5914">
        <v>990.51000999999997</v>
      </c>
      <c r="C5914">
        <v>992.39001499999995</v>
      </c>
      <c r="D5914">
        <v>987.09997599999997</v>
      </c>
      <c r="E5914">
        <v>990.669983</v>
      </c>
      <c r="F5914">
        <v>990.669983</v>
      </c>
      <c r="G5914">
        <v>636370000</v>
      </c>
    </row>
    <row r="5915" spans="1:7" x14ac:dyDescent="0.2">
      <c r="A5915" s="91">
        <v>37851</v>
      </c>
      <c r="B5915">
        <v>990.669983</v>
      </c>
      <c r="C5915">
        <v>1000.349976</v>
      </c>
      <c r="D5915">
        <v>990.669983</v>
      </c>
      <c r="E5915">
        <v>999.73999000000003</v>
      </c>
      <c r="F5915">
        <v>999.73999000000003</v>
      </c>
      <c r="G5915">
        <v>1127600000</v>
      </c>
    </row>
    <row r="5916" spans="1:7" x14ac:dyDescent="0.2">
      <c r="A5916" s="91">
        <v>37852</v>
      </c>
      <c r="B5916">
        <v>999.73999000000003</v>
      </c>
      <c r="C5916">
        <v>1003.299988</v>
      </c>
      <c r="D5916">
        <v>995.29998799999998</v>
      </c>
      <c r="E5916">
        <v>1002.349976</v>
      </c>
      <c r="F5916">
        <v>1002.349976</v>
      </c>
      <c r="G5916">
        <v>1300600000</v>
      </c>
    </row>
    <row r="5917" spans="1:7" x14ac:dyDescent="0.2">
      <c r="A5917" s="91">
        <v>37853</v>
      </c>
      <c r="B5917">
        <v>1002.349976</v>
      </c>
      <c r="C5917">
        <v>1003.539978</v>
      </c>
      <c r="D5917">
        <v>996.61999500000002</v>
      </c>
      <c r="E5917">
        <v>1000.299988</v>
      </c>
      <c r="F5917">
        <v>1000.299988</v>
      </c>
      <c r="G5917">
        <v>1210800000</v>
      </c>
    </row>
    <row r="5918" spans="1:7" x14ac:dyDescent="0.2">
      <c r="A5918" s="91">
        <v>37854</v>
      </c>
      <c r="B5918">
        <v>1000.299988</v>
      </c>
      <c r="C5918">
        <v>1009.530029</v>
      </c>
      <c r="D5918">
        <v>999.330017</v>
      </c>
      <c r="E5918">
        <v>1003.27002</v>
      </c>
      <c r="F5918">
        <v>1003.27002</v>
      </c>
      <c r="G5918">
        <v>1407100000</v>
      </c>
    </row>
    <row r="5919" spans="1:7" x14ac:dyDescent="0.2">
      <c r="A5919" s="91">
        <v>37855</v>
      </c>
      <c r="B5919">
        <v>1003.27002</v>
      </c>
      <c r="C5919">
        <v>1011.01001</v>
      </c>
      <c r="D5919">
        <v>992.61999500000002</v>
      </c>
      <c r="E5919">
        <v>993.05999799999995</v>
      </c>
      <c r="F5919">
        <v>993.05999799999995</v>
      </c>
      <c r="G5919">
        <v>1308900000</v>
      </c>
    </row>
    <row r="5920" spans="1:7" x14ac:dyDescent="0.2">
      <c r="A5920" s="91">
        <v>37858</v>
      </c>
      <c r="B5920">
        <v>993.05999799999995</v>
      </c>
      <c r="C5920">
        <v>993.71002199999998</v>
      </c>
      <c r="D5920">
        <v>987.90997300000004</v>
      </c>
      <c r="E5920">
        <v>993.71002199999998</v>
      </c>
      <c r="F5920">
        <v>993.71002199999998</v>
      </c>
      <c r="G5920">
        <v>971700000</v>
      </c>
    </row>
    <row r="5921" spans="1:7" x14ac:dyDescent="0.2">
      <c r="A5921" s="91">
        <v>37859</v>
      </c>
      <c r="B5921">
        <v>993.71002199999998</v>
      </c>
      <c r="C5921">
        <v>997.92999299999997</v>
      </c>
      <c r="D5921">
        <v>983.57000700000003</v>
      </c>
      <c r="E5921">
        <v>996.72997999999995</v>
      </c>
      <c r="F5921">
        <v>996.72997999999995</v>
      </c>
      <c r="G5921">
        <v>1178700000</v>
      </c>
    </row>
    <row r="5922" spans="1:7" x14ac:dyDescent="0.2">
      <c r="A5922" s="91">
        <v>37860</v>
      </c>
      <c r="B5922">
        <v>996.72997999999995</v>
      </c>
      <c r="C5922">
        <v>998.04998799999998</v>
      </c>
      <c r="D5922">
        <v>993.330017</v>
      </c>
      <c r="E5922">
        <v>996.78997800000002</v>
      </c>
      <c r="F5922">
        <v>996.78997800000002</v>
      </c>
      <c r="G5922">
        <v>1051400000</v>
      </c>
    </row>
    <row r="5923" spans="1:7" x14ac:dyDescent="0.2">
      <c r="A5923" s="91">
        <v>37861</v>
      </c>
      <c r="B5923">
        <v>996.78997800000002</v>
      </c>
      <c r="C5923">
        <v>1004.119995</v>
      </c>
      <c r="D5923">
        <v>991.419983</v>
      </c>
      <c r="E5923">
        <v>1002.840027</v>
      </c>
      <c r="F5923">
        <v>1002.840027</v>
      </c>
      <c r="G5923">
        <v>1165200000</v>
      </c>
    </row>
    <row r="5924" spans="1:7" x14ac:dyDescent="0.2">
      <c r="A5924" s="91">
        <v>37862</v>
      </c>
      <c r="B5924">
        <v>1002.840027</v>
      </c>
      <c r="C5924">
        <v>1008.849976</v>
      </c>
      <c r="D5924">
        <v>999.52002000000005</v>
      </c>
      <c r="E5924">
        <v>1008.01001</v>
      </c>
      <c r="F5924">
        <v>1008.01001</v>
      </c>
      <c r="G5924">
        <v>945100000</v>
      </c>
    </row>
    <row r="5925" spans="1:7" x14ac:dyDescent="0.2">
      <c r="A5925" s="91">
        <v>37866</v>
      </c>
      <c r="B5925">
        <v>1008.01001</v>
      </c>
      <c r="C5925">
        <v>1022.590027</v>
      </c>
      <c r="D5925">
        <v>1005.72998</v>
      </c>
      <c r="E5925">
        <v>1021.98999</v>
      </c>
      <c r="F5925">
        <v>1021.98999</v>
      </c>
      <c r="G5925">
        <v>1470500000</v>
      </c>
    </row>
    <row r="5926" spans="1:7" x14ac:dyDescent="0.2">
      <c r="A5926" s="91">
        <v>37867</v>
      </c>
      <c r="B5926">
        <v>1021.98999</v>
      </c>
      <c r="C5926">
        <v>1029.339966</v>
      </c>
      <c r="D5926">
        <v>1021.98999</v>
      </c>
      <c r="E5926">
        <v>1026.2700199999999</v>
      </c>
      <c r="F5926">
        <v>1026.2700199999999</v>
      </c>
      <c r="G5926">
        <v>1675600000</v>
      </c>
    </row>
    <row r="5927" spans="1:7" x14ac:dyDescent="0.2">
      <c r="A5927" s="91">
        <v>37868</v>
      </c>
      <c r="B5927">
        <v>1026.2700199999999</v>
      </c>
      <c r="C5927">
        <v>1029.170044</v>
      </c>
      <c r="D5927">
        <v>1022.190002</v>
      </c>
      <c r="E5927">
        <v>1027.969971</v>
      </c>
      <c r="F5927">
        <v>1027.969971</v>
      </c>
      <c r="G5927">
        <v>1453900000</v>
      </c>
    </row>
    <row r="5928" spans="1:7" x14ac:dyDescent="0.2">
      <c r="A5928" s="91">
        <v>37869</v>
      </c>
      <c r="B5928">
        <v>1027.969971</v>
      </c>
      <c r="C5928">
        <v>1029.209961</v>
      </c>
      <c r="D5928">
        <v>1018.190002</v>
      </c>
      <c r="E5928">
        <v>1021.3900149999999</v>
      </c>
      <c r="F5928">
        <v>1021.3900149999999</v>
      </c>
      <c r="G5928">
        <v>1465200000</v>
      </c>
    </row>
    <row r="5929" spans="1:7" x14ac:dyDescent="0.2">
      <c r="A5929" s="91">
        <v>37872</v>
      </c>
      <c r="B5929">
        <v>1021.3900149999999</v>
      </c>
      <c r="C5929">
        <v>1032.410034</v>
      </c>
      <c r="D5929">
        <v>1021.3900149999999</v>
      </c>
      <c r="E5929">
        <v>1031.6400149999999</v>
      </c>
      <c r="F5929">
        <v>1031.6400149999999</v>
      </c>
      <c r="G5929">
        <v>1299300000</v>
      </c>
    </row>
    <row r="5930" spans="1:7" x14ac:dyDescent="0.2">
      <c r="A5930" s="91">
        <v>37873</v>
      </c>
      <c r="B5930">
        <v>1031.6400149999999</v>
      </c>
      <c r="C5930">
        <v>1031.6400149999999</v>
      </c>
      <c r="D5930">
        <v>1021.1400149999999</v>
      </c>
      <c r="E5930">
        <v>1023.169983</v>
      </c>
      <c r="F5930">
        <v>1023.169983</v>
      </c>
      <c r="G5930">
        <v>1414800000</v>
      </c>
    </row>
    <row r="5931" spans="1:7" x14ac:dyDescent="0.2">
      <c r="A5931" s="91">
        <v>37874</v>
      </c>
      <c r="B5931">
        <v>1023.169983</v>
      </c>
      <c r="C5931">
        <v>1023.169983</v>
      </c>
      <c r="D5931">
        <v>1009.73999</v>
      </c>
      <c r="E5931">
        <v>1010.919983</v>
      </c>
      <c r="F5931">
        <v>1010.919983</v>
      </c>
      <c r="G5931">
        <v>1582100000</v>
      </c>
    </row>
    <row r="5932" spans="1:7" x14ac:dyDescent="0.2">
      <c r="A5932" s="91">
        <v>37875</v>
      </c>
      <c r="B5932">
        <v>1010.919983</v>
      </c>
      <c r="C5932">
        <v>1020.880005</v>
      </c>
      <c r="D5932">
        <v>1010.919983</v>
      </c>
      <c r="E5932">
        <v>1016.419983</v>
      </c>
      <c r="F5932">
        <v>1016.419983</v>
      </c>
      <c r="G5932">
        <v>1335900000</v>
      </c>
    </row>
    <row r="5933" spans="1:7" x14ac:dyDescent="0.2">
      <c r="A5933" s="91">
        <v>37876</v>
      </c>
      <c r="B5933">
        <v>1016.419983</v>
      </c>
      <c r="C5933">
        <v>1019.650024</v>
      </c>
      <c r="D5933">
        <v>1007.710022</v>
      </c>
      <c r="E5933">
        <v>1018.630005</v>
      </c>
      <c r="F5933">
        <v>1018.630005</v>
      </c>
      <c r="G5933">
        <v>1236700000</v>
      </c>
    </row>
    <row r="5934" spans="1:7" x14ac:dyDescent="0.2">
      <c r="A5934" s="91">
        <v>37879</v>
      </c>
      <c r="B5934">
        <v>1018.630005</v>
      </c>
      <c r="C5934">
        <v>1019.789978</v>
      </c>
      <c r="D5934">
        <v>1013.590027</v>
      </c>
      <c r="E5934">
        <v>1014.809998</v>
      </c>
      <c r="F5934">
        <v>1014.809998</v>
      </c>
      <c r="G5934">
        <v>1151300000</v>
      </c>
    </row>
    <row r="5935" spans="1:7" x14ac:dyDescent="0.2">
      <c r="A5935" s="91">
        <v>37880</v>
      </c>
      <c r="B5935">
        <v>1014.809998</v>
      </c>
      <c r="C5935">
        <v>1029.660034</v>
      </c>
      <c r="D5935">
        <v>1014.809998</v>
      </c>
      <c r="E5935">
        <v>1029.3199460000001</v>
      </c>
      <c r="F5935">
        <v>1029.3199460000001</v>
      </c>
      <c r="G5935">
        <v>1403200000</v>
      </c>
    </row>
    <row r="5936" spans="1:7" x14ac:dyDescent="0.2">
      <c r="A5936" s="91">
        <v>37881</v>
      </c>
      <c r="B5936">
        <v>1029.3199460000001</v>
      </c>
      <c r="C5936">
        <v>1031.339966</v>
      </c>
      <c r="D5936">
        <v>1024.530029</v>
      </c>
      <c r="E5936">
        <v>1025.969971</v>
      </c>
      <c r="F5936">
        <v>1025.969971</v>
      </c>
      <c r="G5936">
        <v>1338210000</v>
      </c>
    </row>
    <row r="5937" spans="1:7" x14ac:dyDescent="0.2">
      <c r="A5937" s="91">
        <v>37882</v>
      </c>
      <c r="B5937">
        <v>1025.969971</v>
      </c>
      <c r="C5937">
        <v>1040.160034</v>
      </c>
      <c r="D5937">
        <v>1025.75</v>
      </c>
      <c r="E5937">
        <v>1039.579956</v>
      </c>
      <c r="F5937">
        <v>1039.579956</v>
      </c>
      <c r="G5937">
        <v>1498800000</v>
      </c>
    </row>
    <row r="5938" spans="1:7" x14ac:dyDescent="0.2">
      <c r="A5938" s="91">
        <v>37883</v>
      </c>
      <c r="B5938">
        <v>1039.579956</v>
      </c>
      <c r="C5938">
        <v>1040.290039</v>
      </c>
      <c r="D5938">
        <v>1031.8900149999999</v>
      </c>
      <c r="E5938">
        <v>1036.3000489999999</v>
      </c>
      <c r="F5938">
        <v>1036.3000489999999</v>
      </c>
      <c r="G5938">
        <v>1518600000</v>
      </c>
    </row>
    <row r="5939" spans="1:7" x14ac:dyDescent="0.2">
      <c r="A5939" s="91">
        <v>37886</v>
      </c>
      <c r="B5939">
        <v>1036.3000489999999</v>
      </c>
      <c r="C5939">
        <v>1036.3000489999999</v>
      </c>
      <c r="D5939">
        <v>1018.299988</v>
      </c>
      <c r="E5939">
        <v>1022.820007</v>
      </c>
      <c r="F5939">
        <v>1022.820007</v>
      </c>
      <c r="G5939">
        <v>1278800000</v>
      </c>
    </row>
    <row r="5940" spans="1:7" x14ac:dyDescent="0.2">
      <c r="A5940" s="91">
        <v>37887</v>
      </c>
      <c r="B5940">
        <v>1022.820007</v>
      </c>
      <c r="C5940">
        <v>1030.119995</v>
      </c>
      <c r="D5940">
        <v>1021.539978</v>
      </c>
      <c r="E5940">
        <v>1029.030029</v>
      </c>
      <c r="F5940">
        <v>1029.030029</v>
      </c>
      <c r="G5940">
        <v>1301700000</v>
      </c>
    </row>
    <row r="5941" spans="1:7" x14ac:dyDescent="0.2">
      <c r="A5941" s="91">
        <v>37888</v>
      </c>
      <c r="B5941">
        <v>1029.030029</v>
      </c>
      <c r="C5941">
        <v>1029.829956</v>
      </c>
      <c r="D5941">
        <v>1008.929993</v>
      </c>
      <c r="E5941">
        <v>1009.380005</v>
      </c>
      <c r="F5941">
        <v>1009.380005</v>
      </c>
      <c r="G5941">
        <v>1556000000</v>
      </c>
    </row>
    <row r="5942" spans="1:7" x14ac:dyDescent="0.2">
      <c r="A5942" s="91">
        <v>37889</v>
      </c>
      <c r="B5942">
        <v>1009.380005</v>
      </c>
      <c r="C5942">
        <v>1015.969971</v>
      </c>
      <c r="D5942">
        <v>1003.26001</v>
      </c>
      <c r="E5942">
        <v>1003.27002</v>
      </c>
      <c r="F5942">
        <v>1003.27002</v>
      </c>
      <c r="G5942">
        <v>1530000000</v>
      </c>
    </row>
    <row r="5943" spans="1:7" x14ac:dyDescent="0.2">
      <c r="A5943" s="91">
        <v>37890</v>
      </c>
      <c r="B5943">
        <v>1003.27002</v>
      </c>
      <c r="C5943">
        <v>1003.450012</v>
      </c>
      <c r="D5943">
        <v>996.080017</v>
      </c>
      <c r="E5943">
        <v>996.84997599999997</v>
      </c>
      <c r="F5943">
        <v>996.84997599999997</v>
      </c>
      <c r="G5943">
        <v>1472500000</v>
      </c>
    </row>
    <row r="5944" spans="1:7" x14ac:dyDescent="0.2">
      <c r="A5944" s="91">
        <v>37893</v>
      </c>
      <c r="B5944">
        <v>996.84997599999997</v>
      </c>
      <c r="C5944">
        <v>1006.8900149999999</v>
      </c>
      <c r="D5944">
        <v>995.30999799999995</v>
      </c>
      <c r="E5944">
        <v>1006.580017</v>
      </c>
      <c r="F5944">
        <v>1006.580017</v>
      </c>
      <c r="G5944">
        <v>1366500000</v>
      </c>
    </row>
    <row r="5945" spans="1:7" x14ac:dyDescent="0.2">
      <c r="A5945" s="91">
        <v>37894</v>
      </c>
      <c r="B5945">
        <v>1006.580017</v>
      </c>
      <c r="C5945">
        <v>1006.580017</v>
      </c>
      <c r="D5945">
        <v>990.35998500000005</v>
      </c>
      <c r="E5945">
        <v>995.96997099999999</v>
      </c>
      <c r="F5945">
        <v>995.96997099999999</v>
      </c>
      <c r="G5945">
        <v>1590500000</v>
      </c>
    </row>
    <row r="5946" spans="1:7" x14ac:dyDescent="0.2">
      <c r="A5946" s="91">
        <v>37895</v>
      </c>
      <c r="B5946">
        <v>995.96997099999999</v>
      </c>
      <c r="C5946">
        <v>1018.219971</v>
      </c>
      <c r="D5946">
        <v>995.96997099999999</v>
      </c>
      <c r="E5946">
        <v>1018.219971</v>
      </c>
      <c r="F5946">
        <v>1018.219971</v>
      </c>
      <c r="G5946">
        <v>1566300000</v>
      </c>
    </row>
    <row r="5947" spans="1:7" x14ac:dyDescent="0.2">
      <c r="A5947" s="91">
        <v>37896</v>
      </c>
      <c r="B5947">
        <v>1018.219971</v>
      </c>
      <c r="C5947">
        <v>1021.869995</v>
      </c>
      <c r="D5947">
        <v>1013.380005</v>
      </c>
      <c r="E5947">
        <v>1020.23999</v>
      </c>
      <c r="F5947">
        <v>1020.23999</v>
      </c>
      <c r="G5947">
        <v>1269300000</v>
      </c>
    </row>
    <row r="5948" spans="1:7" x14ac:dyDescent="0.2">
      <c r="A5948" s="91">
        <v>37897</v>
      </c>
      <c r="B5948">
        <v>1020.23999</v>
      </c>
      <c r="C5948">
        <v>1039.3100589999999</v>
      </c>
      <c r="D5948">
        <v>1020.23999</v>
      </c>
      <c r="E5948">
        <v>1029.849976</v>
      </c>
      <c r="F5948">
        <v>1029.849976</v>
      </c>
      <c r="G5948">
        <v>1570500000</v>
      </c>
    </row>
    <row r="5949" spans="1:7" x14ac:dyDescent="0.2">
      <c r="A5949" s="91">
        <v>37900</v>
      </c>
      <c r="B5949">
        <v>1029.849976</v>
      </c>
      <c r="C5949">
        <v>1036.4799800000001</v>
      </c>
      <c r="D5949">
        <v>1029.150024</v>
      </c>
      <c r="E5949">
        <v>1034.349976</v>
      </c>
      <c r="F5949">
        <v>1034.349976</v>
      </c>
      <c r="G5949">
        <v>1025800000</v>
      </c>
    </row>
    <row r="5950" spans="1:7" x14ac:dyDescent="0.2">
      <c r="A5950" s="91">
        <v>37901</v>
      </c>
      <c r="B5950">
        <v>1034.349976</v>
      </c>
      <c r="C5950">
        <v>1039.25</v>
      </c>
      <c r="D5950">
        <v>1026.2700199999999</v>
      </c>
      <c r="E5950">
        <v>1039.25</v>
      </c>
      <c r="F5950">
        <v>1039.25</v>
      </c>
      <c r="G5950">
        <v>1279500000</v>
      </c>
    </row>
    <row r="5951" spans="1:7" x14ac:dyDescent="0.2">
      <c r="A5951" s="91">
        <v>37902</v>
      </c>
      <c r="B5951">
        <v>1039.25</v>
      </c>
      <c r="C5951">
        <v>1040.0600589999999</v>
      </c>
      <c r="D5951">
        <v>1030.959961</v>
      </c>
      <c r="E5951">
        <v>1033.780029</v>
      </c>
      <c r="F5951">
        <v>1033.780029</v>
      </c>
      <c r="G5951">
        <v>1262500000</v>
      </c>
    </row>
    <row r="5952" spans="1:7" x14ac:dyDescent="0.2">
      <c r="A5952" s="91">
        <v>37903</v>
      </c>
      <c r="B5952">
        <v>1033.780029</v>
      </c>
      <c r="C5952">
        <v>1048.280029</v>
      </c>
      <c r="D5952">
        <v>1033.780029</v>
      </c>
      <c r="E5952">
        <v>1038.7299800000001</v>
      </c>
      <c r="F5952">
        <v>1038.7299800000001</v>
      </c>
      <c r="G5952">
        <v>1578700000</v>
      </c>
    </row>
    <row r="5953" spans="1:7" x14ac:dyDescent="0.2">
      <c r="A5953" s="91">
        <v>37904</v>
      </c>
      <c r="B5953">
        <v>1038.7299800000001</v>
      </c>
      <c r="C5953">
        <v>1040.839966</v>
      </c>
      <c r="D5953">
        <v>1035.73999</v>
      </c>
      <c r="E5953">
        <v>1038.0600589999999</v>
      </c>
      <c r="F5953">
        <v>1038.0600589999999</v>
      </c>
      <c r="G5953">
        <v>1108100000</v>
      </c>
    </row>
    <row r="5954" spans="1:7" x14ac:dyDescent="0.2">
      <c r="A5954" s="91">
        <v>37907</v>
      </c>
      <c r="B5954">
        <v>1038.0600589999999</v>
      </c>
      <c r="C5954">
        <v>1048.900024</v>
      </c>
      <c r="D5954">
        <v>1038.0600589999999</v>
      </c>
      <c r="E5954">
        <v>1045.349976</v>
      </c>
      <c r="F5954">
        <v>1045.349976</v>
      </c>
      <c r="G5954">
        <v>1040500000</v>
      </c>
    </row>
    <row r="5955" spans="1:7" x14ac:dyDescent="0.2">
      <c r="A5955" s="91">
        <v>37908</v>
      </c>
      <c r="B5955">
        <v>1045.349976</v>
      </c>
      <c r="C5955">
        <v>1049.48999</v>
      </c>
      <c r="D5955">
        <v>1040.839966</v>
      </c>
      <c r="E5955">
        <v>1049.4799800000001</v>
      </c>
      <c r="F5955">
        <v>1049.4799800000001</v>
      </c>
      <c r="G5955">
        <v>1271900000</v>
      </c>
    </row>
    <row r="5956" spans="1:7" x14ac:dyDescent="0.2">
      <c r="A5956" s="91">
        <v>37909</v>
      </c>
      <c r="B5956">
        <v>1049.4799800000001</v>
      </c>
      <c r="C5956">
        <v>1053.790039</v>
      </c>
      <c r="D5956">
        <v>1043.150024</v>
      </c>
      <c r="E5956">
        <v>1046.76001</v>
      </c>
      <c r="F5956">
        <v>1046.76001</v>
      </c>
      <c r="G5956">
        <v>1521100000</v>
      </c>
    </row>
    <row r="5957" spans="1:7" x14ac:dyDescent="0.2">
      <c r="A5957" s="91">
        <v>37910</v>
      </c>
      <c r="B5957">
        <v>1046.76001</v>
      </c>
      <c r="C5957">
        <v>1052.9399410000001</v>
      </c>
      <c r="D5957">
        <v>1044.040039</v>
      </c>
      <c r="E5957">
        <v>1050.0699460000001</v>
      </c>
      <c r="F5957">
        <v>1050.0699460000001</v>
      </c>
      <c r="G5957">
        <v>1417700000</v>
      </c>
    </row>
    <row r="5958" spans="1:7" x14ac:dyDescent="0.2">
      <c r="A5958" s="91">
        <v>37911</v>
      </c>
      <c r="B5958">
        <v>1050.0699460000001</v>
      </c>
      <c r="C5958">
        <v>1051.8900149999999</v>
      </c>
      <c r="D5958">
        <v>1036.5699460000001</v>
      </c>
      <c r="E5958">
        <v>1039.3199460000001</v>
      </c>
      <c r="F5958">
        <v>1039.3199460000001</v>
      </c>
      <c r="G5958">
        <v>1352000000</v>
      </c>
    </row>
    <row r="5959" spans="1:7" x14ac:dyDescent="0.2">
      <c r="A5959" s="91">
        <v>37914</v>
      </c>
      <c r="B5959">
        <v>1039.3199460000001</v>
      </c>
      <c r="C5959">
        <v>1044.6899410000001</v>
      </c>
      <c r="D5959">
        <v>1036.130005</v>
      </c>
      <c r="E5959">
        <v>1044.6800539999999</v>
      </c>
      <c r="F5959">
        <v>1044.6800539999999</v>
      </c>
      <c r="G5959">
        <v>1172600000</v>
      </c>
    </row>
    <row r="5960" spans="1:7" x14ac:dyDescent="0.2">
      <c r="A5960" s="91">
        <v>37915</v>
      </c>
      <c r="B5960">
        <v>1044.6800539999999</v>
      </c>
      <c r="C5960">
        <v>1048.5699460000001</v>
      </c>
      <c r="D5960">
        <v>1042.589966</v>
      </c>
      <c r="E5960">
        <v>1046.030029</v>
      </c>
      <c r="F5960">
        <v>1046.030029</v>
      </c>
      <c r="G5960">
        <v>1498000000</v>
      </c>
    </row>
    <row r="5961" spans="1:7" x14ac:dyDescent="0.2">
      <c r="A5961" s="91">
        <v>37916</v>
      </c>
      <c r="B5961">
        <v>1046.030029</v>
      </c>
      <c r="C5961">
        <v>1046.030029</v>
      </c>
      <c r="D5961">
        <v>1028.3900149999999</v>
      </c>
      <c r="E5961">
        <v>1030.3599850000001</v>
      </c>
      <c r="F5961">
        <v>1030.3599850000001</v>
      </c>
      <c r="G5961">
        <v>1647200000</v>
      </c>
    </row>
    <row r="5962" spans="1:7" x14ac:dyDescent="0.2">
      <c r="A5962" s="91">
        <v>37917</v>
      </c>
      <c r="B5962">
        <v>1030.3599850000001</v>
      </c>
      <c r="C5962">
        <v>1035.4399410000001</v>
      </c>
      <c r="D5962">
        <v>1025.8900149999999</v>
      </c>
      <c r="E5962">
        <v>1033.7700199999999</v>
      </c>
      <c r="F5962">
        <v>1033.7700199999999</v>
      </c>
      <c r="G5962">
        <v>1604300000</v>
      </c>
    </row>
    <row r="5963" spans="1:7" x14ac:dyDescent="0.2">
      <c r="A5963" s="91">
        <v>37918</v>
      </c>
      <c r="B5963">
        <v>1033.7700199999999</v>
      </c>
      <c r="C5963">
        <v>1033.7700199999999</v>
      </c>
      <c r="D5963">
        <v>1018.320007</v>
      </c>
      <c r="E5963">
        <v>1028.910034</v>
      </c>
      <c r="F5963">
        <v>1028.910034</v>
      </c>
      <c r="G5963">
        <v>1420300000</v>
      </c>
    </row>
    <row r="5964" spans="1:7" x14ac:dyDescent="0.2">
      <c r="A5964" s="91">
        <v>37921</v>
      </c>
      <c r="B5964">
        <v>1028.910034</v>
      </c>
      <c r="C5964">
        <v>1037.75</v>
      </c>
      <c r="D5964">
        <v>1028.910034</v>
      </c>
      <c r="E5964">
        <v>1031.130005</v>
      </c>
      <c r="F5964">
        <v>1031.130005</v>
      </c>
      <c r="G5964">
        <v>1371800000</v>
      </c>
    </row>
    <row r="5965" spans="1:7" x14ac:dyDescent="0.2">
      <c r="A5965" s="91">
        <v>37922</v>
      </c>
      <c r="B5965">
        <v>1031.130005</v>
      </c>
      <c r="C5965">
        <v>1046.790039</v>
      </c>
      <c r="D5965">
        <v>1031.130005</v>
      </c>
      <c r="E5965">
        <v>1046.790039</v>
      </c>
      <c r="F5965">
        <v>1046.790039</v>
      </c>
      <c r="G5965">
        <v>1629200000</v>
      </c>
    </row>
    <row r="5966" spans="1:7" x14ac:dyDescent="0.2">
      <c r="A5966" s="91">
        <v>37923</v>
      </c>
      <c r="B5966">
        <v>1046.790039</v>
      </c>
      <c r="C5966">
        <v>1049.829956</v>
      </c>
      <c r="D5966">
        <v>1043.349976</v>
      </c>
      <c r="E5966">
        <v>1048.1099850000001</v>
      </c>
      <c r="F5966">
        <v>1048.1099850000001</v>
      </c>
      <c r="G5966">
        <v>1562600000</v>
      </c>
    </row>
    <row r="5967" spans="1:7" x14ac:dyDescent="0.2">
      <c r="A5967" s="91">
        <v>37924</v>
      </c>
      <c r="B5967">
        <v>1048.1099850000001</v>
      </c>
      <c r="C5967">
        <v>1052.8100589999999</v>
      </c>
      <c r="D5967">
        <v>1043.8199460000001</v>
      </c>
      <c r="E5967">
        <v>1046.9399410000001</v>
      </c>
      <c r="F5967">
        <v>1046.9399410000001</v>
      </c>
      <c r="G5967">
        <v>1629700000</v>
      </c>
    </row>
    <row r="5968" spans="1:7" x14ac:dyDescent="0.2">
      <c r="A5968" s="91">
        <v>37925</v>
      </c>
      <c r="B5968">
        <v>1046.9399410000001</v>
      </c>
      <c r="C5968">
        <v>1053.089966</v>
      </c>
      <c r="D5968">
        <v>1046.9399410000001</v>
      </c>
      <c r="E5968">
        <v>1050.709961</v>
      </c>
      <c r="F5968">
        <v>1050.709961</v>
      </c>
      <c r="G5968">
        <v>1498900000</v>
      </c>
    </row>
    <row r="5969" spans="1:7" x14ac:dyDescent="0.2">
      <c r="A5969" s="91">
        <v>37928</v>
      </c>
      <c r="B5969">
        <v>1050.709961</v>
      </c>
      <c r="C5969">
        <v>1061.4399410000001</v>
      </c>
      <c r="D5969">
        <v>1050.709961</v>
      </c>
      <c r="E5969">
        <v>1059.0200199999999</v>
      </c>
      <c r="F5969">
        <v>1059.0200199999999</v>
      </c>
      <c r="G5969">
        <v>1378200000</v>
      </c>
    </row>
    <row r="5970" spans="1:7" x14ac:dyDescent="0.2">
      <c r="A5970" s="91">
        <v>37929</v>
      </c>
      <c r="B5970">
        <v>1059.0200199999999</v>
      </c>
      <c r="C5970">
        <v>1059.0200199999999</v>
      </c>
      <c r="D5970">
        <v>1051.6999510000001</v>
      </c>
      <c r="E5970">
        <v>1053.25</v>
      </c>
      <c r="F5970">
        <v>1053.25</v>
      </c>
      <c r="G5970">
        <v>1417600000</v>
      </c>
    </row>
    <row r="5971" spans="1:7" x14ac:dyDescent="0.2">
      <c r="A5971" s="91">
        <v>37930</v>
      </c>
      <c r="B5971">
        <v>1053.25</v>
      </c>
      <c r="C5971">
        <v>1054.540039</v>
      </c>
      <c r="D5971">
        <v>1044.880005</v>
      </c>
      <c r="E5971">
        <v>1051.8100589999999</v>
      </c>
      <c r="F5971">
        <v>1051.8100589999999</v>
      </c>
      <c r="G5971">
        <v>1401800000</v>
      </c>
    </row>
    <row r="5972" spans="1:7" x14ac:dyDescent="0.2">
      <c r="A5972" s="91">
        <v>37931</v>
      </c>
      <c r="B5972">
        <v>1051.8100589999999</v>
      </c>
      <c r="C5972">
        <v>1058.9399410000001</v>
      </c>
      <c r="D5972">
        <v>1046.9300539999999</v>
      </c>
      <c r="E5972">
        <v>1058.0500489999999</v>
      </c>
      <c r="F5972">
        <v>1058.0500489999999</v>
      </c>
      <c r="G5972">
        <v>1453900000</v>
      </c>
    </row>
    <row r="5973" spans="1:7" x14ac:dyDescent="0.2">
      <c r="A5973" s="91">
        <v>37932</v>
      </c>
      <c r="B5973">
        <v>1058.0500489999999</v>
      </c>
      <c r="C5973">
        <v>1062.3900149999999</v>
      </c>
      <c r="D5973">
        <v>1052.170044</v>
      </c>
      <c r="E5973">
        <v>1053.209961</v>
      </c>
      <c r="F5973">
        <v>1053.209961</v>
      </c>
      <c r="G5973">
        <v>1440500000</v>
      </c>
    </row>
    <row r="5974" spans="1:7" x14ac:dyDescent="0.2">
      <c r="A5974" s="91">
        <v>37935</v>
      </c>
      <c r="B5974">
        <v>1053.209961</v>
      </c>
      <c r="C5974">
        <v>1053.650024</v>
      </c>
      <c r="D5974">
        <v>1045.579956</v>
      </c>
      <c r="E5974">
        <v>1047.1099850000001</v>
      </c>
      <c r="F5974">
        <v>1047.1099850000001</v>
      </c>
      <c r="G5974">
        <v>1243600000</v>
      </c>
    </row>
    <row r="5975" spans="1:7" x14ac:dyDescent="0.2">
      <c r="A5975" s="91">
        <v>37936</v>
      </c>
      <c r="B5975">
        <v>1047.1099850000001</v>
      </c>
      <c r="C5975">
        <v>1048.2299800000001</v>
      </c>
      <c r="D5975">
        <v>1043.459961</v>
      </c>
      <c r="E5975">
        <v>1046.5699460000001</v>
      </c>
      <c r="F5975">
        <v>1046.5699460000001</v>
      </c>
      <c r="G5975">
        <v>1162500000</v>
      </c>
    </row>
    <row r="5976" spans="1:7" x14ac:dyDescent="0.2">
      <c r="A5976" s="91">
        <v>37937</v>
      </c>
      <c r="B5976">
        <v>1046.5699460000001</v>
      </c>
      <c r="C5976">
        <v>1059.099976</v>
      </c>
      <c r="D5976">
        <v>1046.5699460000001</v>
      </c>
      <c r="E5976">
        <v>1058.530029</v>
      </c>
      <c r="F5976">
        <v>1058.530029</v>
      </c>
      <c r="G5976">
        <v>1349300000</v>
      </c>
    </row>
    <row r="5977" spans="1:7" x14ac:dyDescent="0.2">
      <c r="A5977" s="91">
        <v>37938</v>
      </c>
      <c r="B5977">
        <v>1058.5600589999999</v>
      </c>
      <c r="C5977">
        <v>1059.619995</v>
      </c>
      <c r="D5977">
        <v>1052.959961</v>
      </c>
      <c r="E5977">
        <v>1058.410034</v>
      </c>
      <c r="F5977">
        <v>1058.410034</v>
      </c>
      <c r="G5977">
        <v>1383000000</v>
      </c>
    </row>
    <row r="5978" spans="1:7" x14ac:dyDescent="0.2">
      <c r="A5978" s="91">
        <v>37939</v>
      </c>
      <c r="B5978">
        <v>1058.410034</v>
      </c>
      <c r="C5978">
        <v>1063.650024</v>
      </c>
      <c r="D5978">
        <v>1048.1099850000001</v>
      </c>
      <c r="E5978">
        <v>1050.349976</v>
      </c>
      <c r="F5978">
        <v>1050.349976</v>
      </c>
      <c r="G5978">
        <v>1356100000</v>
      </c>
    </row>
    <row r="5979" spans="1:7" x14ac:dyDescent="0.2">
      <c r="A5979" s="91">
        <v>37942</v>
      </c>
      <c r="B5979">
        <v>1050.349976</v>
      </c>
      <c r="C5979">
        <v>1050.349976</v>
      </c>
      <c r="D5979">
        <v>1035.280029</v>
      </c>
      <c r="E5979">
        <v>1043.630005</v>
      </c>
      <c r="F5979">
        <v>1043.630005</v>
      </c>
      <c r="G5979">
        <v>1374300000</v>
      </c>
    </row>
    <row r="5980" spans="1:7" x14ac:dyDescent="0.2">
      <c r="A5980" s="91">
        <v>37943</v>
      </c>
      <c r="B5980">
        <v>1043.630005</v>
      </c>
      <c r="C5980">
        <v>1048.7700199999999</v>
      </c>
      <c r="D5980">
        <v>1034</v>
      </c>
      <c r="E5980">
        <v>1034.150024</v>
      </c>
      <c r="F5980">
        <v>1034.150024</v>
      </c>
      <c r="G5980">
        <v>1354300000</v>
      </c>
    </row>
    <row r="5981" spans="1:7" x14ac:dyDescent="0.2">
      <c r="A5981" s="91">
        <v>37944</v>
      </c>
      <c r="B5981">
        <v>1034.150024</v>
      </c>
      <c r="C5981">
        <v>1043.9499510000001</v>
      </c>
      <c r="D5981">
        <v>1034.150024</v>
      </c>
      <c r="E5981">
        <v>1042.4399410000001</v>
      </c>
      <c r="F5981">
        <v>1042.4399410000001</v>
      </c>
      <c r="G5981">
        <v>1326200000</v>
      </c>
    </row>
    <row r="5982" spans="1:7" x14ac:dyDescent="0.2">
      <c r="A5982" s="91">
        <v>37945</v>
      </c>
      <c r="B5982">
        <v>1042.4399410000001</v>
      </c>
      <c r="C5982">
        <v>1046.4799800000001</v>
      </c>
      <c r="D5982">
        <v>1033.420044</v>
      </c>
      <c r="E5982">
        <v>1033.650024</v>
      </c>
      <c r="F5982">
        <v>1033.650024</v>
      </c>
      <c r="G5982">
        <v>1326700000</v>
      </c>
    </row>
    <row r="5983" spans="1:7" x14ac:dyDescent="0.2">
      <c r="A5983" s="91">
        <v>37946</v>
      </c>
      <c r="B5983">
        <v>1033.650024</v>
      </c>
      <c r="C5983">
        <v>1037.5699460000001</v>
      </c>
      <c r="D5983">
        <v>1031.1999510000001</v>
      </c>
      <c r="E5983">
        <v>1035.280029</v>
      </c>
      <c r="F5983">
        <v>1035.280029</v>
      </c>
      <c r="G5983">
        <v>1273800000</v>
      </c>
    </row>
    <row r="5984" spans="1:7" x14ac:dyDescent="0.2">
      <c r="A5984" s="91">
        <v>37949</v>
      </c>
      <c r="B5984">
        <v>1035.280029</v>
      </c>
      <c r="C5984">
        <v>1052.079956</v>
      </c>
      <c r="D5984">
        <v>1035.280029</v>
      </c>
      <c r="E5984">
        <v>1052.079956</v>
      </c>
      <c r="F5984">
        <v>1052.079956</v>
      </c>
      <c r="G5984">
        <v>1302800000</v>
      </c>
    </row>
    <row r="5985" spans="1:7" x14ac:dyDescent="0.2">
      <c r="A5985" s="91">
        <v>37950</v>
      </c>
      <c r="B5985">
        <v>1052.079956</v>
      </c>
      <c r="C5985">
        <v>1058.0500489999999</v>
      </c>
      <c r="D5985">
        <v>1049.3100589999999</v>
      </c>
      <c r="E5985">
        <v>1053.8900149999999</v>
      </c>
      <c r="F5985">
        <v>1053.8900149999999</v>
      </c>
      <c r="G5985">
        <v>1333700000</v>
      </c>
    </row>
    <row r="5986" spans="1:7" x14ac:dyDescent="0.2">
      <c r="A5986" s="91">
        <v>37951</v>
      </c>
      <c r="B5986">
        <v>1053.8900149999999</v>
      </c>
      <c r="C5986">
        <v>1058.4499510000001</v>
      </c>
      <c r="D5986">
        <v>1048.280029</v>
      </c>
      <c r="E5986">
        <v>1058.4499510000001</v>
      </c>
      <c r="F5986">
        <v>1058.4499510000001</v>
      </c>
      <c r="G5986">
        <v>1097700000</v>
      </c>
    </row>
    <row r="5987" spans="1:7" x14ac:dyDescent="0.2">
      <c r="A5987" s="91">
        <v>37953</v>
      </c>
      <c r="B5987">
        <v>1058.4499510000001</v>
      </c>
      <c r="C5987">
        <v>1060.630005</v>
      </c>
      <c r="D5987">
        <v>1056.7700199999999</v>
      </c>
      <c r="E5987">
        <v>1058.1999510000001</v>
      </c>
      <c r="F5987">
        <v>1058.1999510000001</v>
      </c>
      <c r="G5987">
        <v>487220000</v>
      </c>
    </row>
    <row r="5988" spans="1:7" x14ac:dyDescent="0.2">
      <c r="A5988" s="91">
        <v>37956</v>
      </c>
      <c r="B5988">
        <v>1058.1999510000001</v>
      </c>
      <c r="C5988">
        <v>1070.469971</v>
      </c>
      <c r="D5988">
        <v>1058.1999510000001</v>
      </c>
      <c r="E5988">
        <v>1070.119995</v>
      </c>
      <c r="F5988">
        <v>1070.119995</v>
      </c>
      <c r="G5988">
        <v>1375000000</v>
      </c>
    </row>
    <row r="5989" spans="1:7" x14ac:dyDescent="0.2">
      <c r="A5989" s="91">
        <v>37957</v>
      </c>
      <c r="B5989">
        <v>1070.119995</v>
      </c>
      <c r="C5989">
        <v>1071.219971</v>
      </c>
      <c r="D5989">
        <v>1065.219971</v>
      </c>
      <c r="E5989">
        <v>1066.619995</v>
      </c>
      <c r="F5989">
        <v>1066.619995</v>
      </c>
      <c r="G5989">
        <v>1383200000</v>
      </c>
    </row>
    <row r="5990" spans="1:7" x14ac:dyDescent="0.2">
      <c r="A5990" s="91">
        <v>37958</v>
      </c>
      <c r="B5990">
        <v>1066.619995</v>
      </c>
      <c r="C5990">
        <v>1074.3000489999999</v>
      </c>
      <c r="D5990">
        <v>1064.630005</v>
      </c>
      <c r="E5990">
        <v>1064.7299800000001</v>
      </c>
      <c r="F5990">
        <v>1064.7299800000001</v>
      </c>
      <c r="G5990">
        <v>1441700000</v>
      </c>
    </row>
    <row r="5991" spans="1:7" x14ac:dyDescent="0.2">
      <c r="A5991" s="91">
        <v>37959</v>
      </c>
      <c r="B5991">
        <v>1064.7299800000001</v>
      </c>
      <c r="C5991">
        <v>1070.369995</v>
      </c>
      <c r="D5991">
        <v>1063.150024</v>
      </c>
      <c r="E5991">
        <v>1069.719971</v>
      </c>
      <c r="F5991">
        <v>1069.719971</v>
      </c>
      <c r="G5991">
        <v>1463100000</v>
      </c>
    </row>
    <row r="5992" spans="1:7" x14ac:dyDescent="0.2">
      <c r="A5992" s="91">
        <v>37960</v>
      </c>
      <c r="B5992">
        <v>1069.719971</v>
      </c>
      <c r="C5992">
        <v>1069.719971</v>
      </c>
      <c r="D5992">
        <v>1060.089966</v>
      </c>
      <c r="E5992">
        <v>1061.5</v>
      </c>
      <c r="F5992">
        <v>1061.5</v>
      </c>
      <c r="G5992">
        <v>1265900000</v>
      </c>
    </row>
    <row r="5993" spans="1:7" x14ac:dyDescent="0.2">
      <c r="A5993" s="91">
        <v>37963</v>
      </c>
      <c r="B5993">
        <v>1061.5</v>
      </c>
      <c r="C5993">
        <v>1069.589966</v>
      </c>
      <c r="D5993">
        <v>1060.9300539999999</v>
      </c>
      <c r="E5993">
        <v>1069.3000489999999</v>
      </c>
      <c r="F5993">
        <v>1069.3000489999999</v>
      </c>
      <c r="G5993">
        <v>1218900000</v>
      </c>
    </row>
    <row r="5994" spans="1:7" x14ac:dyDescent="0.2">
      <c r="A5994" s="91">
        <v>37964</v>
      </c>
      <c r="B5994">
        <v>1069.3000489999999</v>
      </c>
      <c r="C5994">
        <v>1071.9399410000001</v>
      </c>
      <c r="D5994">
        <v>1059.160034</v>
      </c>
      <c r="E5994">
        <v>1060.1800539999999</v>
      </c>
      <c r="F5994">
        <v>1060.1800539999999</v>
      </c>
      <c r="G5994">
        <v>1465500000</v>
      </c>
    </row>
    <row r="5995" spans="1:7" x14ac:dyDescent="0.2">
      <c r="A5995" s="91">
        <v>37965</v>
      </c>
      <c r="B5995">
        <v>1060.1800539999999</v>
      </c>
      <c r="C5995">
        <v>1063.0200199999999</v>
      </c>
      <c r="D5995">
        <v>1053.410034</v>
      </c>
      <c r="E5995">
        <v>1059.0500489999999</v>
      </c>
      <c r="F5995">
        <v>1059.0500489999999</v>
      </c>
      <c r="G5995">
        <v>1444000000</v>
      </c>
    </row>
    <row r="5996" spans="1:7" x14ac:dyDescent="0.2">
      <c r="A5996" s="91">
        <v>37966</v>
      </c>
      <c r="B5996">
        <v>1059.0500489999999</v>
      </c>
      <c r="C5996">
        <v>1073.630005</v>
      </c>
      <c r="D5996">
        <v>1059.0500489999999</v>
      </c>
      <c r="E5996">
        <v>1071.209961</v>
      </c>
      <c r="F5996">
        <v>1071.209961</v>
      </c>
      <c r="G5996">
        <v>1441100000</v>
      </c>
    </row>
    <row r="5997" spans="1:7" x14ac:dyDescent="0.2">
      <c r="A5997" s="91">
        <v>37967</v>
      </c>
      <c r="B5997">
        <v>1071.209961</v>
      </c>
      <c r="C5997">
        <v>1074.76001</v>
      </c>
      <c r="D5997">
        <v>1067.6400149999999</v>
      </c>
      <c r="E5997">
        <v>1074.1400149999999</v>
      </c>
      <c r="F5997">
        <v>1074.1400149999999</v>
      </c>
      <c r="G5997">
        <v>1223100000</v>
      </c>
    </row>
    <row r="5998" spans="1:7" x14ac:dyDescent="0.2">
      <c r="A5998" s="91">
        <v>37970</v>
      </c>
      <c r="B5998">
        <v>1074.1400149999999</v>
      </c>
      <c r="C5998">
        <v>1082.790039</v>
      </c>
      <c r="D5998">
        <v>1068</v>
      </c>
      <c r="E5998">
        <v>1068.040039</v>
      </c>
      <c r="F5998">
        <v>1068.040039</v>
      </c>
      <c r="G5998">
        <v>1520800000</v>
      </c>
    </row>
    <row r="5999" spans="1:7" x14ac:dyDescent="0.2">
      <c r="A5999" s="91">
        <v>37971</v>
      </c>
      <c r="B5999">
        <v>1068.040039</v>
      </c>
      <c r="C5999">
        <v>1075.9399410000001</v>
      </c>
      <c r="D5999">
        <v>1068.040039</v>
      </c>
      <c r="E5999">
        <v>1075.130005</v>
      </c>
      <c r="F5999">
        <v>1075.130005</v>
      </c>
      <c r="G5999">
        <v>1547900000</v>
      </c>
    </row>
    <row r="6000" spans="1:7" x14ac:dyDescent="0.2">
      <c r="A6000" s="91">
        <v>37972</v>
      </c>
      <c r="B6000">
        <v>1075.130005</v>
      </c>
      <c r="C6000">
        <v>1076.540039</v>
      </c>
      <c r="D6000">
        <v>1071.1400149999999</v>
      </c>
      <c r="E6000">
        <v>1076.4799800000001</v>
      </c>
      <c r="F6000">
        <v>1076.4799800000001</v>
      </c>
      <c r="G6000">
        <v>1441700000</v>
      </c>
    </row>
    <row r="6001" spans="1:7" x14ac:dyDescent="0.2">
      <c r="A6001" s="91">
        <v>37973</v>
      </c>
      <c r="B6001">
        <v>1076.4799800000001</v>
      </c>
      <c r="C6001">
        <v>1089.5</v>
      </c>
      <c r="D6001">
        <v>1076.4799800000001</v>
      </c>
      <c r="E6001">
        <v>1089.1800539999999</v>
      </c>
      <c r="F6001">
        <v>1089.1800539999999</v>
      </c>
      <c r="G6001">
        <v>1579900000</v>
      </c>
    </row>
    <row r="6002" spans="1:7" x14ac:dyDescent="0.2">
      <c r="A6002" s="91">
        <v>37974</v>
      </c>
      <c r="B6002">
        <v>1089.1800539999999</v>
      </c>
      <c r="C6002">
        <v>1091.0600589999999</v>
      </c>
      <c r="D6002">
        <v>1084.1899410000001</v>
      </c>
      <c r="E6002">
        <v>1088.660034</v>
      </c>
      <c r="F6002">
        <v>1088.660034</v>
      </c>
      <c r="G6002">
        <v>1657300000</v>
      </c>
    </row>
    <row r="6003" spans="1:7" x14ac:dyDescent="0.2">
      <c r="A6003" s="91">
        <v>37977</v>
      </c>
      <c r="B6003">
        <v>1088.660034</v>
      </c>
      <c r="C6003">
        <v>1092.9399410000001</v>
      </c>
      <c r="D6003">
        <v>1086.1400149999999</v>
      </c>
      <c r="E6003">
        <v>1092.9399410000001</v>
      </c>
      <c r="F6003">
        <v>1092.9399410000001</v>
      </c>
      <c r="G6003">
        <v>1251700000</v>
      </c>
    </row>
    <row r="6004" spans="1:7" x14ac:dyDescent="0.2">
      <c r="A6004" s="91">
        <v>37978</v>
      </c>
      <c r="B6004">
        <v>1092.9399410000001</v>
      </c>
      <c r="C6004">
        <v>1096.9499510000001</v>
      </c>
      <c r="D6004">
        <v>1091.7299800000001</v>
      </c>
      <c r="E6004">
        <v>1096.0200199999999</v>
      </c>
      <c r="F6004">
        <v>1096.0200199999999</v>
      </c>
      <c r="G6004">
        <v>1145300000</v>
      </c>
    </row>
    <row r="6005" spans="1:7" x14ac:dyDescent="0.2">
      <c r="A6005" s="91">
        <v>37979</v>
      </c>
      <c r="B6005">
        <v>1096.0200199999999</v>
      </c>
      <c r="C6005">
        <v>1096.400024</v>
      </c>
      <c r="D6005">
        <v>1092.7299800000001</v>
      </c>
      <c r="E6005">
        <v>1094.040039</v>
      </c>
      <c r="F6005">
        <v>1094.040039</v>
      </c>
      <c r="G6005">
        <v>518060000</v>
      </c>
    </row>
    <row r="6006" spans="1:7" x14ac:dyDescent="0.2">
      <c r="A6006" s="91">
        <v>37981</v>
      </c>
      <c r="B6006">
        <v>1094.040039</v>
      </c>
      <c r="C6006">
        <v>1098.469971</v>
      </c>
      <c r="D6006">
        <v>1094.040039</v>
      </c>
      <c r="E6006">
        <v>1095.8900149999999</v>
      </c>
      <c r="F6006">
        <v>1095.8900149999999</v>
      </c>
      <c r="G6006">
        <v>356070000</v>
      </c>
    </row>
    <row r="6007" spans="1:7" x14ac:dyDescent="0.2">
      <c r="A6007" s="91">
        <v>37984</v>
      </c>
      <c r="B6007">
        <v>1095.8900149999999</v>
      </c>
      <c r="C6007">
        <v>1109.4799800000001</v>
      </c>
      <c r="D6007">
        <v>1095.8900149999999</v>
      </c>
      <c r="E6007">
        <v>1109.4799800000001</v>
      </c>
      <c r="F6007">
        <v>1109.4799800000001</v>
      </c>
      <c r="G6007">
        <v>1058800000</v>
      </c>
    </row>
    <row r="6008" spans="1:7" x14ac:dyDescent="0.2">
      <c r="A6008" s="91">
        <v>37985</v>
      </c>
      <c r="B6008">
        <v>1109.4799800000001</v>
      </c>
      <c r="C6008">
        <v>1109.75</v>
      </c>
      <c r="D6008">
        <v>1106.410034</v>
      </c>
      <c r="E6008">
        <v>1109.6400149999999</v>
      </c>
      <c r="F6008">
        <v>1109.6400149999999</v>
      </c>
      <c r="G6008">
        <v>1012600000</v>
      </c>
    </row>
    <row r="6009" spans="1:7" x14ac:dyDescent="0.2">
      <c r="A6009" s="91">
        <v>37986</v>
      </c>
      <c r="B6009">
        <v>1109.6400149999999</v>
      </c>
      <c r="C6009">
        <v>1112.5600589999999</v>
      </c>
      <c r="D6009">
        <v>1106.209961</v>
      </c>
      <c r="E6009">
        <v>1111.920044</v>
      </c>
      <c r="F6009">
        <v>1111.920044</v>
      </c>
      <c r="G6009">
        <v>1027500000</v>
      </c>
    </row>
    <row r="6010" spans="1:7" x14ac:dyDescent="0.2">
      <c r="A6010" s="91">
        <v>37988</v>
      </c>
      <c r="B6010">
        <v>1111.920044</v>
      </c>
      <c r="C6010">
        <v>1118.849976</v>
      </c>
      <c r="D6010">
        <v>1105.079956</v>
      </c>
      <c r="E6010">
        <v>1108.4799800000001</v>
      </c>
      <c r="F6010">
        <v>1108.4799800000001</v>
      </c>
      <c r="G6010">
        <v>1153200000</v>
      </c>
    </row>
    <row r="6011" spans="1:7" x14ac:dyDescent="0.2">
      <c r="A6011" s="91">
        <v>37991</v>
      </c>
      <c r="B6011">
        <v>1108.4799800000001</v>
      </c>
      <c r="C6011">
        <v>1122.219971</v>
      </c>
      <c r="D6011">
        <v>1108.4799800000001</v>
      </c>
      <c r="E6011">
        <v>1122.219971</v>
      </c>
      <c r="F6011">
        <v>1122.219971</v>
      </c>
      <c r="G6011">
        <v>1578200000</v>
      </c>
    </row>
    <row r="6012" spans="1:7" x14ac:dyDescent="0.2">
      <c r="A6012" s="91">
        <v>37992</v>
      </c>
      <c r="B6012">
        <v>1122.219971</v>
      </c>
      <c r="C6012">
        <v>1124.459961</v>
      </c>
      <c r="D6012">
        <v>1118.4399410000001</v>
      </c>
      <c r="E6012">
        <v>1123.670044</v>
      </c>
      <c r="F6012">
        <v>1123.670044</v>
      </c>
      <c r="G6012">
        <v>1494500000</v>
      </c>
    </row>
    <row r="6013" spans="1:7" x14ac:dyDescent="0.2">
      <c r="A6013" s="91">
        <v>37993</v>
      </c>
      <c r="B6013">
        <v>1123.670044</v>
      </c>
      <c r="C6013">
        <v>1126.329956</v>
      </c>
      <c r="D6013">
        <v>1116.4499510000001</v>
      </c>
      <c r="E6013">
        <v>1126.329956</v>
      </c>
      <c r="F6013">
        <v>1126.329956</v>
      </c>
      <c r="G6013">
        <v>1704900000</v>
      </c>
    </row>
    <row r="6014" spans="1:7" x14ac:dyDescent="0.2">
      <c r="A6014" s="91">
        <v>37994</v>
      </c>
      <c r="B6014">
        <v>1126.329956</v>
      </c>
      <c r="C6014">
        <v>1131.920044</v>
      </c>
      <c r="D6014">
        <v>1124.910034</v>
      </c>
      <c r="E6014">
        <v>1131.920044</v>
      </c>
      <c r="F6014">
        <v>1131.920044</v>
      </c>
      <c r="G6014">
        <v>1868400000</v>
      </c>
    </row>
    <row r="6015" spans="1:7" x14ac:dyDescent="0.2">
      <c r="A6015" s="91">
        <v>37995</v>
      </c>
      <c r="B6015">
        <v>1131.920044</v>
      </c>
      <c r="C6015">
        <v>1131.920044</v>
      </c>
      <c r="D6015">
        <v>1120.900024</v>
      </c>
      <c r="E6015">
        <v>1121.8599850000001</v>
      </c>
      <c r="F6015">
        <v>1121.8599850000001</v>
      </c>
      <c r="G6015">
        <v>1720700000</v>
      </c>
    </row>
    <row r="6016" spans="1:7" x14ac:dyDescent="0.2">
      <c r="A6016" s="91">
        <v>37998</v>
      </c>
      <c r="B6016">
        <v>1121.8599850000001</v>
      </c>
      <c r="C6016">
        <v>1127.849976</v>
      </c>
      <c r="D6016">
        <v>1120.900024</v>
      </c>
      <c r="E6016">
        <v>1127.2299800000001</v>
      </c>
      <c r="F6016">
        <v>1127.2299800000001</v>
      </c>
      <c r="G6016">
        <v>1510200000</v>
      </c>
    </row>
    <row r="6017" spans="1:7" x14ac:dyDescent="0.2">
      <c r="A6017" s="91">
        <v>37999</v>
      </c>
      <c r="B6017">
        <v>1127.2299800000001</v>
      </c>
      <c r="C6017">
        <v>1129.0699460000001</v>
      </c>
      <c r="D6017">
        <v>1115.1899410000001</v>
      </c>
      <c r="E6017">
        <v>1121.219971</v>
      </c>
      <c r="F6017">
        <v>1121.219971</v>
      </c>
      <c r="G6017">
        <v>1595900000</v>
      </c>
    </row>
    <row r="6018" spans="1:7" x14ac:dyDescent="0.2">
      <c r="A6018" s="91">
        <v>38000</v>
      </c>
      <c r="B6018">
        <v>1121.219971</v>
      </c>
      <c r="C6018">
        <v>1130.75</v>
      </c>
      <c r="D6018">
        <v>1121.219971</v>
      </c>
      <c r="E6018">
        <v>1130.5200199999999</v>
      </c>
      <c r="F6018">
        <v>1130.5200199999999</v>
      </c>
      <c r="G6018">
        <v>1514600000</v>
      </c>
    </row>
    <row r="6019" spans="1:7" x14ac:dyDescent="0.2">
      <c r="A6019" s="91">
        <v>38001</v>
      </c>
      <c r="B6019">
        <v>1130.5200199999999</v>
      </c>
      <c r="C6019">
        <v>1137.1099850000001</v>
      </c>
      <c r="D6019">
        <v>1124.540039</v>
      </c>
      <c r="E6019">
        <v>1132.0500489999999</v>
      </c>
      <c r="F6019">
        <v>1132.0500489999999</v>
      </c>
      <c r="G6019">
        <v>1695000000</v>
      </c>
    </row>
    <row r="6020" spans="1:7" x14ac:dyDescent="0.2">
      <c r="A6020" s="91">
        <v>38002</v>
      </c>
      <c r="B6020">
        <v>1132.0500489999999</v>
      </c>
      <c r="C6020">
        <v>1139.829956</v>
      </c>
      <c r="D6020">
        <v>1132.0500489999999</v>
      </c>
      <c r="E6020">
        <v>1139.829956</v>
      </c>
      <c r="F6020">
        <v>1139.829956</v>
      </c>
      <c r="G6020">
        <v>1721100000</v>
      </c>
    </row>
    <row r="6021" spans="1:7" x14ac:dyDescent="0.2">
      <c r="A6021" s="91">
        <v>38006</v>
      </c>
      <c r="B6021">
        <v>1139.829956</v>
      </c>
      <c r="C6021">
        <v>1142.9300539999999</v>
      </c>
      <c r="D6021">
        <v>1135.400024</v>
      </c>
      <c r="E6021">
        <v>1138.7700199999999</v>
      </c>
      <c r="F6021">
        <v>1138.7700199999999</v>
      </c>
      <c r="G6021">
        <v>1698200000</v>
      </c>
    </row>
    <row r="6022" spans="1:7" x14ac:dyDescent="0.2">
      <c r="A6022" s="91">
        <v>38007</v>
      </c>
      <c r="B6022">
        <v>1138.7700199999999</v>
      </c>
      <c r="C6022">
        <v>1149.209961</v>
      </c>
      <c r="D6022">
        <v>1134.619995</v>
      </c>
      <c r="E6022">
        <v>1147.619995</v>
      </c>
      <c r="F6022">
        <v>1147.619995</v>
      </c>
      <c r="G6022">
        <v>1757600000</v>
      </c>
    </row>
    <row r="6023" spans="1:7" x14ac:dyDescent="0.2">
      <c r="A6023" s="91">
        <v>38008</v>
      </c>
      <c r="B6023">
        <v>1147.619995</v>
      </c>
      <c r="C6023">
        <v>1150.51001</v>
      </c>
      <c r="D6023">
        <v>1143.01001</v>
      </c>
      <c r="E6023">
        <v>1143.9399410000001</v>
      </c>
      <c r="F6023">
        <v>1143.9399410000001</v>
      </c>
      <c r="G6023">
        <v>1693700000</v>
      </c>
    </row>
    <row r="6024" spans="1:7" x14ac:dyDescent="0.2">
      <c r="A6024" s="91">
        <v>38009</v>
      </c>
      <c r="B6024">
        <v>1143.9399410000001</v>
      </c>
      <c r="C6024">
        <v>1150.3100589999999</v>
      </c>
      <c r="D6024">
        <v>1136.849976</v>
      </c>
      <c r="E6024">
        <v>1141.5500489999999</v>
      </c>
      <c r="F6024">
        <v>1141.5500489999999</v>
      </c>
      <c r="G6024">
        <v>1561200000</v>
      </c>
    </row>
    <row r="6025" spans="1:7" x14ac:dyDescent="0.2">
      <c r="A6025" s="91">
        <v>38012</v>
      </c>
      <c r="B6025">
        <v>1141.5500489999999</v>
      </c>
      <c r="C6025">
        <v>1155.380005</v>
      </c>
      <c r="D6025">
        <v>1141</v>
      </c>
      <c r="E6025">
        <v>1155.369995</v>
      </c>
      <c r="F6025">
        <v>1155.369995</v>
      </c>
      <c r="G6025">
        <v>1480600000</v>
      </c>
    </row>
    <row r="6026" spans="1:7" x14ac:dyDescent="0.2">
      <c r="A6026" s="91">
        <v>38013</v>
      </c>
      <c r="B6026">
        <v>1155.369995</v>
      </c>
      <c r="C6026">
        <v>1155.369995</v>
      </c>
      <c r="D6026">
        <v>1144.0500489999999</v>
      </c>
      <c r="E6026">
        <v>1144.0500489999999</v>
      </c>
      <c r="F6026">
        <v>1144.0500489999999</v>
      </c>
      <c r="G6026">
        <v>1673100000</v>
      </c>
    </row>
    <row r="6027" spans="1:7" x14ac:dyDescent="0.2">
      <c r="A6027" s="91">
        <v>38014</v>
      </c>
      <c r="B6027">
        <v>1144.0500489999999</v>
      </c>
      <c r="C6027">
        <v>1149.1400149999999</v>
      </c>
      <c r="D6027">
        <v>1126.5</v>
      </c>
      <c r="E6027">
        <v>1128.4799800000001</v>
      </c>
      <c r="F6027">
        <v>1128.4799800000001</v>
      </c>
      <c r="G6027">
        <v>1842000000</v>
      </c>
    </row>
    <row r="6028" spans="1:7" x14ac:dyDescent="0.2">
      <c r="A6028" s="91">
        <v>38015</v>
      </c>
      <c r="B6028">
        <v>1128.4799800000001</v>
      </c>
      <c r="C6028">
        <v>1134.3900149999999</v>
      </c>
      <c r="D6028">
        <v>1122.380005</v>
      </c>
      <c r="E6028">
        <v>1134.1099850000001</v>
      </c>
      <c r="F6028">
        <v>1134.1099850000001</v>
      </c>
      <c r="G6028">
        <v>1921900000</v>
      </c>
    </row>
    <row r="6029" spans="1:7" x14ac:dyDescent="0.2">
      <c r="A6029" s="91">
        <v>38016</v>
      </c>
      <c r="B6029">
        <v>1134.1099850000001</v>
      </c>
      <c r="C6029">
        <v>1134.170044</v>
      </c>
      <c r="D6029">
        <v>1127.7299800000001</v>
      </c>
      <c r="E6029">
        <v>1131.130005</v>
      </c>
      <c r="F6029">
        <v>1131.130005</v>
      </c>
      <c r="G6029">
        <v>1635000000</v>
      </c>
    </row>
    <row r="6030" spans="1:7" x14ac:dyDescent="0.2">
      <c r="A6030" s="91">
        <v>38019</v>
      </c>
      <c r="B6030">
        <v>1131.130005</v>
      </c>
      <c r="C6030">
        <v>1142.4499510000001</v>
      </c>
      <c r="D6030">
        <v>1127.869995</v>
      </c>
      <c r="E6030">
        <v>1135.26001</v>
      </c>
      <c r="F6030">
        <v>1135.26001</v>
      </c>
      <c r="G6030">
        <v>1599200000</v>
      </c>
    </row>
    <row r="6031" spans="1:7" x14ac:dyDescent="0.2">
      <c r="A6031" s="91">
        <v>38020</v>
      </c>
      <c r="B6031">
        <v>1135.26001</v>
      </c>
      <c r="C6031">
        <v>1137.4399410000001</v>
      </c>
      <c r="D6031">
        <v>1131.329956</v>
      </c>
      <c r="E6031">
        <v>1136.030029</v>
      </c>
      <c r="F6031">
        <v>1136.030029</v>
      </c>
      <c r="G6031">
        <v>1476900000</v>
      </c>
    </row>
    <row r="6032" spans="1:7" x14ac:dyDescent="0.2">
      <c r="A6032" s="91">
        <v>38021</v>
      </c>
      <c r="B6032">
        <v>1136.030029</v>
      </c>
      <c r="C6032">
        <v>1136.030029</v>
      </c>
      <c r="D6032">
        <v>1124.73999</v>
      </c>
      <c r="E6032">
        <v>1126.5200199999999</v>
      </c>
      <c r="F6032">
        <v>1126.5200199999999</v>
      </c>
      <c r="G6032">
        <v>1634800000</v>
      </c>
    </row>
    <row r="6033" spans="1:7" x14ac:dyDescent="0.2">
      <c r="A6033" s="91">
        <v>38022</v>
      </c>
      <c r="B6033">
        <v>1126.5200199999999</v>
      </c>
      <c r="C6033">
        <v>1131.170044</v>
      </c>
      <c r="D6033">
        <v>1124.4399410000001</v>
      </c>
      <c r="E6033">
        <v>1128.589966</v>
      </c>
      <c r="F6033">
        <v>1128.589966</v>
      </c>
      <c r="G6033">
        <v>1566600000</v>
      </c>
    </row>
    <row r="6034" spans="1:7" x14ac:dyDescent="0.2">
      <c r="A6034" s="91">
        <v>38023</v>
      </c>
      <c r="B6034">
        <v>1128.589966</v>
      </c>
      <c r="C6034">
        <v>1142.790039</v>
      </c>
      <c r="D6034">
        <v>1128.3900149999999</v>
      </c>
      <c r="E6034">
        <v>1142.76001</v>
      </c>
      <c r="F6034">
        <v>1142.76001</v>
      </c>
      <c r="G6034">
        <v>1477600000</v>
      </c>
    </row>
    <row r="6035" spans="1:7" x14ac:dyDescent="0.2">
      <c r="A6035" s="91">
        <v>38026</v>
      </c>
      <c r="B6035">
        <v>1142.76001</v>
      </c>
      <c r="C6035">
        <v>1144.459961</v>
      </c>
      <c r="D6035">
        <v>1139.209961</v>
      </c>
      <c r="E6035">
        <v>1139.8100589999999</v>
      </c>
      <c r="F6035">
        <v>1139.8100589999999</v>
      </c>
      <c r="G6035">
        <v>1303500000</v>
      </c>
    </row>
    <row r="6036" spans="1:7" x14ac:dyDescent="0.2">
      <c r="A6036" s="91">
        <v>38027</v>
      </c>
      <c r="B6036">
        <v>1139.8100589999999</v>
      </c>
      <c r="C6036">
        <v>1147.0200199999999</v>
      </c>
      <c r="D6036">
        <v>1138.6999510000001</v>
      </c>
      <c r="E6036">
        <v>1145.540039</v>
      </c>
      <c r="F6036">
        <v>1145.540039</v>
      </c>
      <c r="G6036">
        <v>1403900000</v>
      </c>
    </row>
    <row r="6037" spans="1:7" x14ac:dyDescent="0.2">
      <c r="A6037" s="91">
        <v>38028</v>
      </c>
      <c r="B6037">
        <v>1145.540039</v>
      </c>
      <c r="C6037">
        <v>1158.8900149999999</v>
      </c>
      <c r="D6037">
        <v>1142.329956</v>
      </c>
      <c r="E6037">
        <v>1157.76001</v>
      </c>
      <c r="F6037">
        <v>1157.76001</v>
      </c>
      <c r="G6037">
        <v>1699300000</v>
      </c>
    </row>
    <row r="6038" spans="1:7" x14ac:dyDescent="0.2">
      <c r="A6038" s="91">
        <v>38029</v>
      </c>
      <c r="B6038">
        <v>1157.76001</v>
      </c>
      <c r="C6038">
        <v>1157.76001</v>
      </c>
      <c r="D6038">
        <v>1151.4399410000001</v>
      </c>
      <c r="E6038">
        <v>1152.1099850000001</v>
      </c>
      <c r="F6038">
        <v>1152.1099850000001</v>
      </c>
      <c r="G6038">
        <v>1464300000</v>
      </c>
    </row>
    <row r="6039" spans="1:7" x14ac:dyDescent="0.2">
      <c r="A6039" s="91">
        <v>38030</v>
      </c>
      <c r="B6039">
        <v>1152.1099850000001</v>
      </c>
      <c r="C6039">
        <v>1156.880005</v>
      </c>
      <c r="D6039">
        <v>1143.23999</v>
      </c>
      <c r="E6039">
        <v>1145.8100589999999</v>
      </c>
      <c r="F6039">
        <v>1145.8100589999999</v>
      </c>
      <c r="G6039">
        <v>1329200000</v>
      </c>
    </row>
    <row r="6040" spans="1:7" x14ac:dyDescent="0.2">
      <c r="A6040" s="91">
        <v>38034</v>
      </c>
      <c r="B6040">
        <v>1145.8100589999999</v>
      </c>
      <c r="C6040">
        <v>1158.9799800000001</v>
      </c>
      <c r="D6040">
        <v>1145.8100589999999</v>
      </c>
      <c r="E6040">
        <v>1156.98999</v>
      </c>
      <c r="F6040">
        <v>1156.98999</v>
      </c>
      <c r="G6040">
        <v>1396500000</v>
      </c>
    </row>
    <row r="6041" spans="1:7" x14ac:dyDescent="0.2">
      <c r="A6041" s="91">
        <v>38035</v>
      </c>
      <c r="B6041">
        <v>1156.98999</v>
      </c>
      <c r="C6041">
        <v>1157.400024</v>
      </c>
      <c r="D6041">
        <v>1149.540039</v>
      </c>
      <c r="E6041">
        <v>1151.8199460000001</v>
      </c>
      <c r="F6041">
        <v>1151.8199460000001</v>
      </c>
      <c r="G6041">
        <v>1382400000</v>
      </c>
    </row>
    <row r="6042" spans="1:7" x14ac:dyDescent="0.2">
      <c r="A6042" s="91">
        <v>38036</v>
      </c>
      <c r="B6042">
        <v>1151.8199460000001</v>
      </c>
      <c r="C6042">
        <v>1158.5699460000001</v>
      </c>
      <c r="D6042">
        <v>1146.849976</v>
      </c>
      <c r="E6042">
        <v>1147.0600589999999</v>
      </c>
      <c r="F6042">
        <v>1147.0600589999999</v>
      </c>
      <c r="G6042">
        <v>1562800000</v>
      </c>
    </row>
    <row r="6043" spans="1:7" x14ac:dyDescent="0.2">
      <c r="A6043" s="91">
        <v>38037</v>
      </c>
      <c r="B6043">
        <v>1147.0600589999999</v>
      </c>
      <c r="C6043">
        <v>1149.8100589999999</v>
      </c>
      <c r="D6043">
        <v>1139</v>
      </c>
      <c r="E6043">
        <v>1144.1099850000001</v>
      </c>
      <c r="F6043">
        <v>1144.1099850000001</v>
      </c>
      <c r="G6043">
        <v>1479600000</v>
      </c>
    </row>
    <row r="6044" spans="1:7" x14ac:dyDescent="0.2">
      <c r="A6044" s="91">
        <v>38040</v>
      </c>
      <c r="B6044">
        <v>1144.1099850000001</v>
      </c>
      <c r="C6044">
        <v>1146.6899410000001</v>
      </c>
      <c r="D6044">
        <v>1136.9799800000001</v>
      </c>
      <c r="E6044">
        <v>1140.98999</v>
      </c>
      <c r="F6044">
        <v>1140.98999</v>
      </c>
      <c r="G6044">
        <v>1380400000</v>
      </c>
    </row>
    <row r="6045" spans="1:7" x14ac:dyDescent="0.2">
      <c r="A6045" s="91">
        <v>38041</v>
      </c>
      <c r="B6045">
        <v>1140.98999</v>
      </c>
      <c r="C6045">
        <v>1144.540039</v>
      </c>
      <c r="D6045">
        <v>1134.4300539999999</v>
      </c>
      <c r="E6045">
        <v>1139.089966</v>
      </c>
      <c r="F6045">
        <v>1139.089966</v>
      </c>
      <c r="G6045">
        <v>1543600000</v>
      </c>
    </row>
    <row r="6046" spans="1:7" x14ac:dyDescent="0.2">
      <c r="A6046" s="91">
        <v>38042</v>
      </c>
      <c r="B6046">
        <v>1139.089966</v>
      </c>
      <c r="C6046">
        <v>1145.23999</v>
      </c>
      <c r="D6046">
        <v>1138.959961</v>
      </c>
      <c r="E6046">
        <v>1143.670044</v>
      </c>
      <c r="F6046">
        <v>1143.670044</v>
      </c>
      <c r="G6046">
        <v>1360700000</v>
      </c>
    </row>
    <row r="6047" spans="1:7" x14ac:dyDescent="0.2">
      <c r="A6047" s="91">
        <v>38043</v>
      </c>
      <c r="B6047">
        <v>1143.670044</v>
      </c>
      <c r="C6047">
        <v>1147.2299800000001</v>
      </c>
      <c r="D6047">
        <v>1138.619995</v>
      </c>
      <c r="E6047">
        <v>1144.910034</v>
      </c>
      <c r="F6047">
        <v>1144.910034</v>
      </c>
      <c r="G6047">
        <v>1383900000</v>
      </c>
    </row>
    <row r="6048" spans="1:7" x14ac:dyDescent="0.2">
      <c r="A6048" s="91">
        <v>38044</v>
      </c>
      <c r="B6048">
        <v>1145.8000489999999</v>
      </c>
      <c r="C6048">
        <v>1151.6800539999999</v>
      </c>
      <c r="D6048">
        <v>1141.8000489999999</v>
      </c>
      <c r="E6048">
        <v>1144.9399410000001</v>
      </c>
      <c r="F6048">
        <v>1144.9399410000001</v>
      </c>
      <c r="G6048">
        <v>1540400000</v>
      </c>
    </row>
    <row r="6049" spans="1:7" x14ac:dyDescent="0.2">
      <c r="A6049" s="91">
        <v>38047</v>
      </c>
      <c r="B6049">
        <v>1144.9399410000001</v>
      </c>
      <c r="C6049">
        <v>1157.4499510000001</v>
      </c>
      <c r="D6049">
        <v>1144.9399410000001</v>
      </c>
      <c r="E6049">
        <v>1155.969971</v>
      </c>
      <c r="F6049">
        <v>1155.969971</v>
      </c>
      <c r="G6049">
        <v>1497100000</v>
      </c>
    </row>
    <row r="6050" spans="1:7" x14ac:dyDescent="0.2">
      <c r="A6050" s="91">
        <v>38048</v>
      </c>
      <c r="B6050">
        <v>1155.969971</v>
      </c>
      <c r="C6050">
        <v>1156.540039</v>
      </c>
      <c r="D6050">
        <v>1147.3100589999999</v>
      </c>
      <c r="E6050">
        <v>1149.099976</v>
      </c>
      <c r="F6050">
        <v>1149.099976</v>
      </c>
      <c r="G6050">
        <v>1476000000</v>
      </c>
    </row>
    <row r="6051" spans="1:7" x14ac:dyDescent="0.2">
      <c r="A6051" s="91">
        <v>38049</v>
      </c>
      <c r="B6051">
        <v>1149.099976</v>
      </c>
      <c r="C6051">
        <v>1152.4399410000001</v>
      </c>
      <c r="D6051">
        <v>1143.780029</v>
      </c>
      <c r="E6051">
        <v>1151.030029</v>
      </c>
      <c r="F6051">
        <v>1151.030029</v>
      </c>
      <c r="G6051">
        <v>1334500000</v>
      </c>
    </row>
    <row r="6052" spans="1:7" x14ac:dyDescent="0.2">
      <c r="A6052" s="91">
        <v>38050</v>
      </c>
      <c r="B6052">
        <v>1151.030029</v>
      </c>
      <c r="C6052">
        <v>1154.969971</v>
      </c>
      <c r="D6052">
        <v>1149.8100589999999</v>
      </c>
      <c r="E6052">
        <v>1154.869995</v>
      </c>
      <c r="F6052">
        <v>1154.869995</v>
      </c>
      <c r="G6052">
        <v>1265800000</v>
      </c>
    </row>
    <row r="6053" spans="1:7" x14ac:dyDescent="0.2">
      <c r="A6053" s="91">
        <v>38051</v>
      </c>
      <c r="B6053">
        <v>1154.869995</v>
      </c>
      <c r="C6053">
        <v>1163.2299800000001</v>
      </c>
      <c r="D6053">
        <v>1148.7700199999999</v>
      </c>
      <c r="E6053">
        <v>1156.8599850000001</v>
      </c>
      <c r="F6053">
        <v>1156.8599850000001</v>
      </c>
      <c r="G6053">
        <v>1398200000</v>
      </c>
    </row>
    <row r="6054" spans="1:7" x14ac:dyDescent="0.2">
      <c r="A6054" s="91">
        <v>38054</v>
      </c>
      <c r="B6054">
        <v>1156.8599850000001</v>
      </c>
      <c r="C6054">
        <v>1159.9399410000001</v>
      </c>
      <c r="D6054">
        <v>1146.969971</v>
      </c>
      <c r="E6054">
        <v>1147.1999510000001</v>
      </c>
      <c r="F6054">
        <v>1147.1999510000001</v>
      </c>
      <c r="G6054">
        <v>1254400000</v>
      </c>
    </row>
    <row r="6055" spans="1:7" x14ac:dyDescent="0.2">
      <c r="A6055" s="91">
        <v>38055</v>
      </c>
      <c r="B6055">
        <v>1147.1999510000001</v>
      </c>
      <c r="C6055">
        <v>1147.3199460000001</v>
      </c>
      <c r="D6055">
        <v>1136.839966</v>
      </c>
      <c r="E6055">
        <v>1140.579956</v>
      </c>
      <c r="F6055">
        <v>1140.579956</v>
      </c>
      <c r="G6055">
        <v>1499400000</v>
      </c>
    </row>
    <row r="6056" spans="1:7" x14ac:dyDescent="0.2">
      <c r="A6056" s="91">
        <v>38056</v>
      </c>
      <c r="B6056">
        <v>1140.579956</v>
      </c>
      <c r="C6056">
        <v>1141.4499510000001</v>
      </c>
      <c r="D6056">
        <v>1122.530029</v>
      </c>
      <c r="E6056">
        <v>1123.8900149999999</v>
      </c>
      <c r="F6056">
        <v>1123.8900149999999</v>
      </c>
      <c r="G6056">
        <v>1648400000</v>
      </c>
    </row>
    <row r="6057" spans="1:7" x14ac:dyDescent="0.2">
      <c r="A6057" s="91">
        <v>38057</v>
      </c>
      <c r="B6057">
        <v>1123.8900149999999</v>
      </c>
      <c r="C6057">
        <v>1125.959961</v>
      </c>
      <c r="D6057">
        <v>1105.869995</v>
      </c>
      <c r="E6057">
        <v>1106.780029</v>
      </c>
      <c r="F6057">
        <v>1106.780029</v>
      </c>
      <c r="G6057">
        <v>1889900000</v>
      </c>
    </row>
    <row r="6058" spans="1:7" x14ac:dyDescent="0.2">
      <c r="A6058" s="91">
        <v>38058</v>
      </c>
      <c r="B6058">
        <v>1106.780029</v>
      </c>
      <c r="C6058">
        <v>1120.630005</v>
      </c>
      <c r="D6058">
        <v>1106.780029</v>
      </c>
      <c r="E6058">
        <v>1120.5699460000001</v>
      </c>
      <c r="F6058">
        <v>1120.5699460000001</v>
      </c>
      <c r="G6058">
        <v>1388500000</v>
      </c>
    </row>
    <row r="6059" spans="1:7" x14ac:dyDescent="0.2">
      <c r="A6059" s="91">
        <v>38061</v>
      </c>
      <c r="B6059">
        <v>1120.5699460000001</v>
      </c>
      <c r="C6059">
        <v>1120.5699460000001</v>
      </c>
      <c r="D6059">
        <v>1103.3599850000001</v>
      </c>
      <c r="E6059">
        <v>1104.48999</v>
      </c>
      <c r="F6059">
        <v>1104.48999</v>
      </c>
      <c r="G6059">
        <v>1600600000</v>
      </c>
    </row>
    <row r="6060" spans="1:7" x14ac:dyDescent="0.2">
      <c r="A6060" s="91">
        <v>38062</v>
      </c>
      <c r="B6060">
        <v>1104.48999</v>
      </c>
      <c r="C6060">
        <v>1113.76001</v>
      </c>
      <c r="D6060">
        <v>1102.6099850000001</v>
      </c>
      <c r="E6060">
        <v>1110.6999510000001</v>
      </c>
      <c r="F6060">
        <v>1110.6999510000001</v>
      </c>
      <c r="G6060">
        <v>1500700000</v>
      </c>
    </row>
    <row r="6061" spans="1:7" x14ac:dyDescent="0.2">
      <c r="A6061" s="91">
        <v>38063</v>
      </c>
      <c r="B6061">
        <v>1110.6999510000001</v>
      </c>
      <c r="C6061">
        <v>1125.76001</v>
      </c>
      <c r="D6061">
        <v>1110.6999510000001</v>
      </c>
      <c r="E6061">
        <v>1123.75</v>
      </c>
      <c r="F6061">
        <v>1123.75</v>
      </c>
      <c r="G6061">
        <v>1490100000</v>
      </c>
    </row>
    <row r="6062" spans="1:7" x14ac:dyDescent="0.2">
      <c r="A6062" s="91">
        <v>38064</v>
      </c>
      <c r="B6062">
        <v>1123.75</v>
      </c>
      <c r="C6062">
        <v>1125.5</v>
      </c>
      <c r="D6062">
        <v>1113.25</v>
      </c>
      <c r="E6062">
        <v>1122.3199460000001</v>
      </c>
      <c r="F6062">
        <v>1122.3199460000001</v>
      </c>
      <c r="G6062">
        <v>1369200000</v>
      </c>
    </row>
    <row r="6063" spans="1:7" x14ac:dyDescent="0.2">
      <c r="A6063" s="91">
        <v>38065</v>
      </c>
      <c r="B6063">
        <v>1122.3199460000001</v>
      </c>
      <c r="C6063">
        <v>1122.719971</v>
      </c>
      <c r="D6063">
        <v>1109.6899410000001</v>
      </c>
      <c r="E6063">
        <v>1109.780029</v>
      </c>
      <c r="F6063">
        <v>1109.780029</v>
      </c>
      <c r="G6063">
        <v>1457400000</v>
      </c>
    </row>
    <row r="6064" spans="1:7" x14ac:dyDescent="0.2">
      <c r="A6064" s="91">
        <v>38068</v>
      </c>
      <c r="B6064">
        <v>1109.780029</v>
      </c>
      <c r="C6064">
        <v>1109.780029</v>
      </c>
      <c r="D6064">
        <v>1089.540039</v>
      </c>
      <c r="E6064">
        <v>1095.400024</v>
      </c>
      <c r="F6064">
        <v>1095.400024</v>
      </c>
      <c r="G6064">
        <v>1452300000</v>
      </c>
    </row>
    <row r="6065" spans="1:7" x14ac:dyDescent="0.2">
      <c r="A6065" s="91">
        <v>38069</v>
      </c>
      <c r="B6065">
        <v>1095.400024</v>
      </c>
      <c r="C6065">
        <v>1101.5200199999999</v>
      </c>
      <c r="D6065">
        <v>1091.5699460000001</v>
      </c>
      <c r="E6065">
        <v>1093.9499510000001</v>
      </c>
      <c r="F6065">
        <v>1093.9499510000001</v>
      </c>
      <c r="G6065">
        <v>1458200000</v>
      </c>
    </row>
    <row r="6066" spans="1:7" x14ac:dyDescent="0.2">
      <c r="A6066" s="91">
        <v>38070</v>
      </c>
      <c r="B6066">
        <v>1093.9499510000001</v>
      </c>
      <c r="C6066">
        <v>1098.3199460000001</v>
      </c>
      <c r="D6066">
        <v>1087.160034</v>
      </c>
      <c r="E6066">
        <v>1091.329956</v>
      </c>
      <c r="F6066">
        <v>1091.329956</v>
      </c>
      <c r="G6066">
        <v>1527800000</v>
      </c>
    </row>
    <row r="6067" spans="1:7" x14ac:dyDescent="0.2">
      <c r="A6067" s="91">
        <v>38071</v>
      </c>
      <c r="B6067">
        <v>1091.329956</v>
      </c>
      <c r="C6067">
        <v>1110.380005</v>
      </c>
      <c r="D6067">
        <v>1091.329956</v>
      </c>
      <c r="E6067">
        <v>1109.1899410000001</v>
      </c>
      <c r="F6067">
        <v>1109.1899410000001</v>
      </c>
      <c r="G6067">
        <v>1471700000</v>
      </c>
    </row>
    <row r="6068" spans="1:7" x14ac:dyDescent="0.2">
      <c r="A6068" s="91">
        <v>38072</v>
      </c>
      <c r="B6068">
        <v>1109.1899410000001</v>
      </c>
      <c r="C6068">
        <v>1115.2700199999999</v>
      </c>
      <c r="D6068">
        <v>1106.130005</v>
      </c>
      <c r="E6068">
        <v>1108.0600589999999</v>
      </c>
      <c r="F6068">
        <v>1108.0600589999999</v>
      </c>
      <c r="G6068">
        <v>1319100000</v>
      </c>
    </row>
    <row r="6069" spans="1:7" x14ac:dyDescent="0.2">
      <c r="A6069" s="91">
        <v>38075</v>
      </c>
      <c r="B6069">
        <v>1108.0600589999999</v>
      </c>
      <c r="C6069">
        <v>1124.369995</v>
      </c>
      <c r="D6069">
        <v>1108.0600589999999</v>
      </c>
      <c r="E6069">
        <v>1122.469971</v>
      </c>
      <c r="F6069">
        <v>1122.469971</v>
      </c>
      <c r="G6069">
        <v>1405500000</v>
      </c>
    </row>
    <row r="6070" spans="1:7" x14ac:dyDescent="0.2">
      <c r="A6070" s="91">
        <v>38076</v>
      </c>
      <c r="B6070">
        <v>1122.469971</v>
      </c>
      <c r="C6070">
        <v>1127.599976</v>
      </c>
      <c r="D6070">
        <v>1119.660034</v>
      </c>
      <c r="E6070">
        <v>1127</v>
      </c>
      <c r="F6070">
        <v>1127</v>
      </c>
      <c r="G6070">
        <v>1332400000</v>
      </c>
    </row>
    <row r="6071" spans="1:7" x14ac:dyDescent="0.2">
      <c r="A6071" s="91">
        <v>38077</v>
      </c>
      <c r="B6071">
        <v>1127</v>
      </c>
      <c r="C6071">
        <v>1130.829956</v>
      </c>
      <c r="D6071">
        <v>1121.459961</v>
      </c>
      <c r="E6071">
        <v>1126.209961</v>
      </c>
      <c r="F6071">
        <v>1126.209961</v>
      </c>
      <c r="G6071">
        <v>1560700000</v>
      </c>
    </row>
    <row r="6072" spans="1:7" x14ac:dyDescent="0.2">
      <c r="A6072" s="91">
        <v>38078</v>
      </c>
      <c r="B6072">
        <v>1126.209961</v>
      </c>
      <c r="C6072">
        <v>1135.670044</v>
      </c>
      <c r="D6072">
        <v>1126.1999510000001</v>
      </c>
      <c r="E6072">
        <v>1132.170044</v>
      </c>
      <c r="F6072">
        <v>1132.170044</v>
      </c>
      <c r="G6072">
        <v>1560700000</v>
      </c>
    </row>
    <row r="6073" spans="1:7" x14ac:dyDescent="0.2">
      <c r="A6073" s="91">
        <v>38079</v>
      </c>
      <c r="B6073">
        <v>1132.170044</v>
      </c>
      <c r="C6073">
        <v>1144.8100589999999</v>
      </c>
      <c r="D6073">
        <v>1132.170044</v>
      </c>
      <c r="E6073">
        <v>1141.8100589999999</v>
      </c>
      <c r="F6073">
        <v>1141.8100589999999</v>
      </c>
      <c r="G6073">
        <v>1629200000</v>
      </c>
    </row>
    <row r="6074" spans="1:7" x14ac:dyDescent="0.2">
      <c r="A6074" s="91">
        <v>38082</v>
      </c>
      <c r="B6074">
        <v>1141.8100589999999</v>
      </c>
      <c r="C6074">
        <v>1150.5699460000001</v>
      </c>
      <c r="D6074">
        <v>1141.6400149999999</v>
      </c>
      <c r="E6074">
        <v>1150.5699460000001</v>
      </c>
      <c r="F6074">
        <v>1150.5699460000001</v>
      </c>
      <c r="G6074">
        <v>1413700000</v>
      </c>
    </row>
    <row r="6075" spans="1:7" x14ac:dyDescent="0.2">
      <c r="A6075" s="91">
        <v>38083</v>
      </c>
      <c r="B6075">
        <v>1150.5699460000001</v>
      </c>
      <c r="C6075">
        <v>1150.5699460000001</v>
      </c>
      <c r="D6075">
        <v>1143.3000489999999</v>
      </c>
      <c r="E6075">
        <v>1148.160034</v>
      </c>
      <c r="F6075">
        <v>1148.160034</v>
      </c>
      <c r="G6075">
        <v>1397700000</v>
      </c>
    </row>
    <row r="6076" spans="1:7" x14ac:dyDescent="0.2">
      <c r="A6076" s="91">
        <v>38084</v>
      </c>
      <c r="B6076">
        <v>1148.160034</v>
      </c>
      <c r="C6076">
        <v>1148.160034</v>
      </c>
      <c r="D6076">
        <v>1138.410034</v>
      </c>
      <c r="E6076">
        <v>1140.530029</v>
      </c>
      <c r="F6076">
        <v>1140.530029</v>
      </c>
      <c r="G6076">
        <v>1458800000</v>
      </c>
    </row>
    <row r="6077" spans="1:7" x14ac:dyDescent="0.2">
      <c r="A6077" s="91">
        <v>38085</v>
      </c>
      <c r="B6077">
        <v>1140.530029</v>
      </c>
      <c r="C6077">
        <v>1148.969971</v>
      </c>
      <c r="D6077">
        <v>1134.5200199999999</v>
      </c>
      <c r="E6077">
        <v>1139.3199460000001</v>
      </c>
      <c r="F6077">
        <v>1139.3199460000001</v>
      </c>
      <c r="G6077">
        <v>1199800000</v>
      </c>
    </row>
    <row r="6078" spans="1:7" x14ac:dyDescent="0.2">
      <c r="A6078" s="91">
        <v>38089</v>
      </c>
      <c r="B6078">
        <v>1139.3199460000001</v>
      </c>
      <c r="C6078">
        <v>1147.290039</v>
      </c>
      <c r="D6078">
        <v>1139.3199460000001</v>
      </c>
      <c r="E6078">
        <v>1145.1999510000001</v>
      </c>
      <c r="F6078">
        <v>1145.1999510000001</v>
      </c>
      <c r="G6078">
        <v>1102400000</v>
      </c>
    </row>
    <row r="6079" spans="1:7" x14ac:dyDescent="0.2">
      <c r="A6079" s="91">
        <v>38090</v>
      </c>
      <c r="B6079">
        <v>1145.1999510000001</v>
      </c>
      <c r="C6079">
        <v>1147.780029</v>
      </c>
      <c r="D6079">
        <v>1127.6999510000001</v>
      </c>
      <c r="E6079">
        <v>1129.4399410000001</v>
      </c>
      <c r="F6079">
        <v>1129.4399410000001</v>
      </c>
      <c r="G6079">
        <v>1423200000</v>
      </c>
    </row>
    <row r="6080" spans="1:7" x14ac:dyDescent="0.2">
      <c r="A6080" s="91">
        <v>38091</v>
      </c>
      <c r="B6080">
        <v>1129.4399410000001</v>
      </c>
      <c r="C6080">
        <v>1132.5200199999999</v>
      </c>
      <c r="D6080">
        <v>1122.150024</v>
      </c>
      <c r="E6080">
        <v>1128.170044</v>
      </c>
      <c r="F6080">
        <v>1128.170044</v>
      </c>
      <c r="G6080">
        <v>1547700000</v>
      </c>
    </row>
    <row r="6081" spans="1:7" x14ac:dyDescent="0.2">
      <c r="A6081" s="91">
        <v>38092</v>
      </c>
      <c r="B6081">
        <v>1128.170044</v>
      </c>
      <c r="C6081">
        <v>1134.079956</v>
      </c>
      <c r="D6081">
        <v>1120.75</v>
      </c>
      <c r="E6081">
        <v>1128.839966</v>
      </c>
      <c r="F6081">
        <v>1128.839966</v>
      </c>
      <c r="G6081">
        <v>1568700000</v>
      </c>
    </row>
    <row r="6082" spans="1:7" x14ac:dyDescent="0.2">
      <c r="A6082" s="91">
        <v>38093</v>
      </c>
      <c r="B6082">
        <v>1128.839966</v>
      </c>
      <c r="C6082">
        <v>1136.8000489999999</v>
      </c>
      <c r="D6082">
        <v>1126.900024</v>
      </c>
      <c r="E6082">
        <v>1134.6099850000001</v>
      </c>
      <c r="F6082">
        <v>1134.6099850000001</v>
      </c>
      <c r="G6082">
        <v>1487800000</v>
      </c>
    </row>
    <row r="6083" spans="1:7" x14ac:dyDescent="0.2">
      <c r="A6083" s="91">
        <v>38096</v>
      </c>
      <c r="B6083">
        <v>1134.5600589999999</v>
      </c>
      <c r="C6083">
        <v>1136.1800539999999</v>
      </c>
      <c r="D6083">
        <v>1129.839966</v>
      </c>
      <c r="E6083">
        <v>1135.8199460000001</v>
      </c>
      <c r="F6083">
        <v>1135.8199460000001</v>
      </c>
      <c r="G6083">
        <v>1194900000</v>
      </c>
    </row>
    <row r="6084" spans="1:7" x14ac:dyDescent="0.2">
      <c r="A6084" s="91">
        <v>38097</v>
      </c>
      <c r="B6084">
        <v>1135.8199460000001</v>
      </c>
      <c r="C6084">
        <v>1139.26001</v>
      </c>
      <c r="D6084">
        <v>1118.089966</v>
      </c>
      <c r="E6084">
        <v>1118.150024</v>
      </c>
      <c r="F6084">
        <v>1118.150024</v>
      </c>
      <c r="G6084">
        <v>1508500000</v>
      </c>
    </row>
    <row r="6085" spans="1:7" x14ac:dyDescent="0.2">
      <c r="A6085" s="91">
        <v>38098</v>
      </c>
      <c r="B6085">
        <v>1118.150024</v>
      </c>
      <c r="C6085">
        <v>1125.719971</v>
      </c>
      <c r="D6085">
        <v>1116.030029</v>
      </c>
      <c r="E6085">
        <v>1124.089966</v>
      </c>
      <c r="F6085">
        <v>1124.089966</v>
      </c>
      <c r="G6085">
        <v>1738100000</v>
      </c>
    </row>
    <row r="6086" spans="1:7" x14ac:dyDescent="0.2">
      <c r="A6086" s="91">
        <v>38099</v>
      </c>
      <c r="B6086">
        <v>1124.089966</v>
      </c>
      <c r="C6086">
        <v>1142.7700199999999</v>
      </c>
      <c r="D6086">
        <v>1121.9499510000001</v>
      </c>
      <c r="E6086">
        <v>1139.9300539999999</v>
      </c>
      <c r="F6086">
        <v>1139.9300539999999</v>
      </c>
      <c r="G6086">
        <v>1826700000</v>
      </c>
    </row>
    <row r="6087" spans="1:7" x14ac:dyDescent="0.2">
      <c r="A6087" s="91">
        <v>38100</v>
      </c>
      <c r="B6087">
        <v>1139.9300539999999</v>
      </c>
      <c r="C6087">
        <v>1141.920044</v>
      </c>
      <c r="D6087">
        <v>1134.8100589999999</v>
      </c>
      <c r="E6087">
        <v>1140.599976</v>
      </c>
      <c r="F6087">
        <v>1140.599976</v>
      </c>
      <c r="G6087">
        <v>1396100000</v>
      </c>
    </row>
    <row r="6088" spans="1:7" x14ac:dyDescent="0.2">
      <c r="A6088" s="91">
        <v>38103</v>
      </c>
      <c r="B6088">
        <v>1140.599976</v>
      </c>
      <c r="C6088">
        <v>1145.079956</v>
      </c>
      <c r="D6088">
        <v>1132.910034</v>
      </c>
      <c r="E6088">
        <v>1135.530029</v>
      </c>
      <c r="F6088">
        <v>1135.530029</v>
      </c>
      <c r="G6088">
        <v>1290600000</v>
      </c>
    </row>
    <row r="6089" spans="1:7" x14ac:dyDescent="0.2">
      <c r="A6089" s="91">
        <v>38104</v>
      </c>
      <c r="B6089">
        <v>1135.530029</v>
      </c>
      <c r="C6089">
        <v>1146.5600589999999</v>
      </c>
      <c r="D6089">
        <v>1135.530029</v>
      </c>
      <c r="E6089">
        <v>1138.1099850000001</v>
      </c>
      <c r="F6089">
        <v>1138.1099850000001</v>
      </c>
      <c r="G6089">
        <v>1518000000</v>
      </c>
    </row>
    <row r="6090" spans="1:7" x14ac:dyDescent="0.2">
      <c r="A6090" s="91">
        <v>38105</v>
      </c>
      <c r="B6090">
        <v>1138.1099850000001</v>
      </c>
      <c r="C6090">
        <v>1138.1099850000001</v>
      </c>
      <c r="D6090">
        <v>1121.6999510000001</v>
      </c>
      <c r="E6090">
        <v>1122.410034</v>
      </c>
      <c r="F6090">
        <v>1122.410034</v>
      </c>
      <c r="G6090">
        <v>1855600000</v>
      </c>
    </row>
    <row r="6091" spans="1:7" x14ac:dyDescent="0.2">
      <c r="A6091" s="91">
        <v>38106</v>
      </c>
      <c r="B6091">
        <v>1122.410034</v>
      </c>
      <c r="C6091">
        <v>1128.8000489999999</v>
      </c>
      <c r="D6091">
        <v>1108.040039</v>
      </c>
      <c r="E6091">
        <v>1113.8900149999999</v>
      </c>
      <c r="F6091">
        <v>1113.8900149999999</v>
      </c>
      <c r="G6091">
        <v>1859000000</v>
      </c>
    </row>
    <row r="6092" spans="1:7" x14ac:dyDescent="0.2">
      <c r="A6092" s="91">
        <v>38107</v>
      </c>
      <c r="B6092">
        <v>1113.8900149999999</v>
      </c>
      <c r="C6092">
        <v>1119.26001</v>
      </c>
      <c r="D6092">
        <v>1107.2299800000001</v>
      </c>
      <c r="E6092">
        <v>1107.3000489999999</v>
      </c>
      <c r="F6092">
        <v>1107.3000489999999</v>
      </c>
      <c r="G6092">
        <v>1634700000</v>
      </c>
    </row>
    <row r="6093" spans="1:7" x14ac:dyDescent="0.2">
      <c r="A6093" s="91">
        <v>38110</v>
      </c>
      <c r="B6093">
        <v>1107.3000489999999</v>
      </c>
      <c r="C6093">
        <v>1118.719971</v>
      </c>
      <c r="D6093">
        <v>1107.3000489999999</v>
      </c>
      <c r="E6093">
        <v>1117.48999</v>
      </c>
      <c r="F6093">
        <v>1117.48999</v>
      </c>
      <c r="G6093">
        <v>1571600000</v>
      </c>
    </row>
    <row r="6094" spans="1:7" x14ac:dyDescent="0.2">
      <c r="A6094" s="91">
        <v>38111</v>
      </c>
      <c r="B6094">
        <v>1117.48999</v>
      </c>
      <c r="C6094">
        <v>1127.73999</v>
      </c>
      <c r="D6094">
        <v>1112.8900149999999</v>
      </c>
      <c r="E6094">
        <v>1119.5500489999999</v>
      </c>
      <c r="F6094">
        <v>1119.5500489999999</v>
      </c>
      <c r="G6094">
        <v>1662100000</v>
      </c>
    </row>
    <row r="6095" spans="1:7" x14ac:dyDescent="0.2">
      <c r="A6095" s="91">
        <v>38112</v>
      </c>
      <c r="B6095">
        <v>1119.5500489999999</v>
      </c>
      <c r="C6095">
        <v>1125.0699460000001</v>
      </c>
      <c r="D6095">
        <v>1117.900024</v>
      </c>
      <c r="E6095">
        <v>1121.530029</v>
      </c>
      <c r="F6095">
        <v>1121.530029</v>
      </c>
      <c r="G6095">
        <v>1469000000</v>
      </c>
    </row>
    <row r="6096" spans="1:7" x14ac:dyDescent="0.2">
      <c r="A6096" s="91">
        <v>38113</v>
      </c>
      <c r="B6096">
        <v>1121.530029</v>
      </c>
      <c r="C6096">
        <v>1121.530029</v>
      </c>
      <c r="D6096">
        <v>1106.3000489999999</v>
      </c>
      <c r="E6096">
        <v>1113.98999</v>
      </c>
      <c r="F6096">
        <v>1113.98999</v>
      </c>
      <c r="G6096">
        <v>1509300000</v>
      </c>
    </row>
    <row r="6097" spans="1:7" x14ac:dyDescent="0.2">
      <c r="A6097" s="91">
        <v>38114</v>
      </c>
      <c r="B6097">
        <v>1113.98999</v>
      </c>
      <c r="C6097">
        <v>1117.3000489999999</v>
      </c>
      <c r="D6097">
        <v>1098.630005</v>
      </c>
      <c r="E6097">
        <v>1098.6999510000001</v>
      </c>
      <c r="F6097">
        <v>1098.6999510000001</v>
      </c>
      <c r="G6097">
        <v>1653600000</v>
      </c>
    </row>
    <row r="6098" spans="1:7" x14ac:dyDescent="0.2">
      <c r="A6098" s="91">
        <v>38117</v>
      </c>
      <c r="B6098">
        <v>1098.6999510000001</v>
      </c>
      <c r="C6098">
        <v>1098.6999510000001</v>
      </c>
      <c r="D6098">
        <v>1079.630005</v>
      </c>
      <c r="E6098">
        <v>1087.119995</v>
      </c>
      <c r="F6098">
        <v>1087.119995</v>
      </c>
      <c r="G6098">
        <v>1918400000</v>
      </c>
    </row>
    <row r="6099" spans="1:7" x14ac:dyDescent="0.2">
      <c r="A6099" s="91">
        <v>38118</v>
      </c>
      <c r="B6099">
        <v>1087.119995</v>
      </c>
      <c r="C6099">
        <v>1095.6899410000001</v>
      </c>
      <c r="D6099">
        <v>1087.119995</v>
      </c>
      <c r="E6099">
        <v>1095.4499510000001</v>
      </c>
      <c r="F6099">
        <v>1095.4499510000001</v>
      </c>
      <c r="G6099">
        <v>1533800000</v>
      </c>
    </row>
    <row r="6100" spans="1:7" x14ac:dyDescent="0.2">
      <c r="A6100" s="91">
        <v>38119</v>
      </c>
      <c r="B6100">
        <v>1095.4499510000001</v>
      </c>
      <c r="C6100">
        <v>1097.5500489999999</v>
      </c>
      <c r="D6100">
        <v>1076.3199460000001</v>
      </c>
      <c r="E6100">
        <v>1097.280029</v>
      </c>
      <c r="F6100">
        <v>1097.280029</v>
      </c>
      <c r="G6100">
        <v>1697600000</v>
      </c>
    </row>
    <row r="6101" spans="1:7" x14ac:dyDescent="0.2">
      <c r="A6101" s="91">
        <v>38120</v>
      </c>
      <c r="B6101">
        <v>1097.280029</v>
      </c>
      <c r="C6101">
        <v>1102.7700199999999</v>
      </c>
      <c r="D6101">
        <v>1091.76001</v>
      </c>
      <c r="E6101">
        <v>1096.4399410000001</v>
      </c>
      <c r="F6101">
        <v>1096.4399410000001</v>
      </c>
      <c r="G6101">
        <v>1411100000</v>
      </c>
    </row>
    <row r="6102" spans="1:7" x14ac:dyDescent="0.2">
      <c r="A6102" s="91">
        <v>38121</v>
      </c>
      <c r="B6102">
        <v>1096.4399410000001</v>
      </c>
      <c r="C6102">
        <v>1102.099976</v>
      </c>
      <c r="D6102">
        <v>1088.23999</v>
      </c>
      <c r="E6102">
        <v>1095.6999510000001</v>
      </c>
      <c r="F6102">
        <v>1095.6999510000001</v>
      </c>
      <c r="G6102">
        <v>1335900000</v>
      </c>
    </row>
    <row r="6103" spans="1:7" x14ac:dyDescent="0.2">
      <c r="A6103" s="91">
        <v>38124</v>
      </c>
      <c r="B6103">
        <v>1095.6999510000001</v>
      </c>
      <c r="C6103">
        <v>1095.6999510000001</v>
      </c>
      <c r="D6103">
        <v>1079.3599850000001</v>
      </c>
      <c r="E6103">
        <v>1084.099976</v>
      </c>
      <c r="F6103">
        <v>1084.099976</v>
      </c>
      <c r="G6103">
        <v>1430100000</v>
      </c>
    </row>
    <row r="6104" spans="1:7" x14ac:dyDescent="0.2">
      <c r="A6104" s="91">
        <v>38125</v>
      </c>
      <c r="B6104">
        <v>1084.099976</v>
      </c>
      <c r="C6104">
        <v>1094.099976</v>
      </c>
      <c r="D6104">
        <v>1084.099976</v>
      </c>
      <c r="E6104">
        <v>1091.48999</v>
      </c>
      <c r="F6104">
        <v>1091.48999</v>
      </c>
      <c r="G6104">
        <v>1353000000</v>
      </c>
    </row>
    <row r="6105" spans="1:7" x14ac:dyDescent="0.2">
      <c r="A6105" s="91">
        <v>38126</v>
      </c>
      <c r="B6105">
        <v>1091.48999</v>
      </c>
      <c r="C6105">
        <v>1105.9300539999999</v>
      </c>
      <c r="D6105">
        <v>1088.48999</v>
      </c>
      <c r="E6105">
        <v>1088.6800539999999</v>
      </c>
      <c r="F6105">
        <v>1088.6800539999999</v>
      </c>
      <c r="G6105">
        <v>1548600000</v>
      </c>
    </row>
    <row r="6106" spans="1:7" x14ac:dyDescent="0.2">
      <c r="A6106" s="91">
        <v>38127</v>
      </c>
      <c r="B6106">
        <v>1088.6800539999999</v>
      </c>
      <c r="C6106">
        <v>1092.619995</v>
      </c>
      <c r="D6106">
        <v>1085.4300539999999</v>
      </c>
      <c r="E6106">
        <v>1089.1899410000001</v>
      </c>
      <c r="F6106">
        <v>1089.1899410000001</v>
      </c>
      <c r="G6106">
        <v>1211000000</v>
      </c>
    </row>
    <row r="6107" spans="1:7" x14ac:dyDescent="0.2">
      <c r="A6107" s="91">
        <v>38128</v>
      </c>
      <c r="B6107">
        <v>1089.1899410000001</v>
      </c>
      <c r="C6107">
        <v>1099.6400149999999</v>
      </c>
      <c r="D6107">
        <v>1089.1899410000001</v>
      </c>
      <c r="E6107">
        <v>1093.5600589999999</v>
      </c>
      <c r="F6107">
        <v>1093.5600589999999</v>
      </c>
      <c r="G6107">
        <v>1258600000</v>
      </c>
    </row>
    <row r="6108" spans="1:7" x14ac:dyDescent="0.2">
      <c r="A6108" s="91">
        <v>38131</v>
      </c>
      <c r="B6108">
        <v>1093.5600589999999</v>
      </c>
      <c r="C6108">
        <v>1101.280029</v>
      </c>
      <c r="D6108">
        <v>1091.7700199999999</v>
      </c>
      <c r="E6108">
        <v>1095.410034</v>
      </c>
      <c r="F6108">
        <v>1095.410034</v>
      </c>
      <c r="G6108">
        <v>1227500000</v>
      </c>
    </row>
    <row r="6109" spans="1:7" x14ac:dyDescent="0.2">
      <c r="A6109" s="91">
        <v>38132</v>
      </c>
      <c r="B6109">
        <v>1095.410034</v>
      </c>
      <c r="C6109">
        <v>1113.8000489999999</v>
      </c>
      <c r="D6109">
        <v>1090.73999</v>
      </c>
      <c r="E6109">
        <v>1113.0500489999999</v>
      </c>
      <c r="F6109">
        <v>1113.0500489999999</v>
      </c>
      <c r="G6109">
        <v>1545700000</v>
      </c>
    </row>
    <row r="6110" spans="1:7" x14ac:dyDescent="0.2">
      <c r="A6110" s="91">
        <v>38133</v>
      </c>
      <c r="B6110">
        <v>1113.0500489999999</v>
      </c>
      <c r="C6110">
        <v>1116.709961</v>
      </c>
      <c r="D6110">
        <v>1109.910034</v>
      </c>
      <c r="E6110">
        <v>1114.9399410000001</v>
      </c>
      <c r="F6110">
        <v>1114.9399410000001</v>
      </c>
      <c r="G6110">
        <v>1369400000</v>
      </c>
    </row>
    <row r="6111" spans="1:7" x14ac:dyDescent="0.2">
      <c r="A6111" s="91">
        <v>38134</v>
      </c>
      <c r="B6111">
        <v>1114.9399410000001</v>
      </c>
      <c r="C6111">
        <v>1123.9499510000001</v>
      </c>
      <c r="D6111">
        <v>1114.8599850000001</v>
      </c>
      <c r="E6111">
        <v>1121.280029</v>
      </c>
      <c r="F6111">
        <v>1121.280029</v>
      </c>
      <c r="G6111">
        <v>1447500000</v>
      </c>
    </row>
    <row r="6112" spans="1:7" x14ac:dyDescent="0.2">
      <c r="A6112" s="91">
        <v>38135</v>
      </c>
      <c r="B6112">
        <v>1121.280029</v>
      </c>
      <c r="C6112">
        <v>1122.6899410000001</v>
      </c>
      <c r="D6112">
        <v>1118.099976</v>
      </c>
      <c r="E6112">
        <v>1120.6800539999999</v>
      </c>
      <c r="F6112">
        <v>1120.6800539999999</v>
      </c>
      <c r="G6112">
        <v>1172600000</v>
      </c>
    </row>
    <row r="6113" spans="1:7" x14ac:dyDescent="0.2">
      <c r="A6113" s="91">
        <v>38139</v>
      </c>
      <c r="B6113">
        <v>1120.6800539999999</v>
      </c>
      <c r="C6113">
        <v>1122.6999510000001</v>
      </c>
      <c r="D6113">
        <v>1113.3199460000001</v>
      </c>
      <c r="E6113">
        <v>1121.1999510000001</v>
      </c>
      <c r="F6113">
        <v>1121.1999510000001</v>
      </c>
      <c r="G6113">
        <v>1238000000</v>
      </c>
    </row>
    <row r="6114" spans="1:7" x14ac:dyDescent="0.2">
      <c r="A6114" s="91">
        <v>38140</v>
      </c>
      <c r="B6114">
        <v>1121.1999510000001</v>
      </c>
      <c r="C6114">
        <v>1128.099976</v>
      </c>
      <c r="D6114">
        <v>1118.6400149999999</v>
      </c>
      <c r="E6114">
        <v>1124.98999</v>
      </c>
      <c r="F6114">
        <v>1124.98999</v>
      </c>
      <c r="G6114">
        <v>1251700000</v>
      </c>
    </row>
    <row r="6115" spans="1:7" x14ac:dyDescent="0.2">
      <c r="A6115" s="91">
        <v>38141</v>
      </c>
      <c r="B6115">
        <v>1124.98999</v>
      </c>
      <c r="C6115">
        <v>1125.3100589999999</v>
      </c>
      <c r="D6115">
        <v>1116.5699460000001</v>
      </c>
      <c r="E6115">
        <v>1116.6400149999999</v>
      </c>
      <c r="F6115">
        <v>1116.6400149999999</v>
      </c>
      <c r="G6115">
        <v>1232400000</v>
      </c>
    </row>
    <row r="6116" spans="1:7" x14ac:dyDescent="0.2">
      <c r="A6116" s="91">
        <v>38142</v>
      </c>
      <c r="B6116">
        <v>1116.6400149999999</v>
      </c>
      <c r="C6116">
        <v>1129.170044</v>
      </c>
      <c r="D6116">
        <v>1116.6400149999999</v>
      </c>
      <c r="E6116">
        <v>1122.5</v>
      </c>
      <c r="F6116">
        <v>1122.5</v>
      </c>
      <c r="G6116">
        <v>1115300000</v>
      </c>
    </row>
    <row r="6117" spans="1:7" x14ac:dyDescent="0.2">
      <c r="A6117" s="91">
        <v>38145</v>
      </c>
      <c r="B6117">
        <v>1122.5</v>
      </c>
      <c r="C6117">
        <v>1140.540039</v>
      </c>
      <c r="D6117">
        <v>1122.5</v>
      </c>
      <c r="E6117">
        <v>1140.420044</v>
      </c>
      <c r="F6117">
        <v>1140.420044</v>
      </c>
      <c r="G6117">
        <v>1211800000</v>
      </c>
    </row>
    <row r="6118" spans="1:7" x14ac:dyDescent="0.2">
      <c r="A6118" s="91">
        <v>38146</v>
      </c>
      <c r="B6118">
        <v>1140.420044</v>
      </c>
      <c r="C6118">
        <v>1142.1800539999999</v>
      </c>
      <c r="D6118">
        <v>1135.4499510000001</v>
      </c>
      <c r="E6118">
        <v>1142.1800539999999</v>
      </c>
      <c r="F6118">
        <v>1142.1800539999999</v>
      </c>
      <c r="G6118">
        <v>1190300000</v>
      </c>
    </row>
    <row r="6119" spans="1:7" x14ac:dyDescent="0.2">
      <c r="A6119" s="91">
        <v>38147</v>
      </c>
      <c r="B6119">
        <v>1142.1800539999999</v>
      </c>
      <c r="C6119">
        <v>1142.1800539999999</v>
      </c>
      <c r="D6119">
        <v>1131.170044</v>
      </c>
      <c r="E6119">
        <v>1131.329956</v>
      </c>
      <c r="F6119">
        <v>1131.329956</v>
      </c>
      <c r="G6119">
        <v>1276800000</v>
      </c>
    </row>
    <row r="6120" spans="1:7" x14ac:dyDescent="0.2">
      <c r="A6120" s="91">
        <v>38148</v>
      </c>
      <c r="B6120">
        <v>1131.329956</v>
      </c>
      <c r="C6120">
        <v>1136.469971</v>
      </c>
      <c r="D6120">
        <v>1131.329956</v>
      </c>
      <c r="E6120">
        <v>1136.469971</v>
      </c>
      <c r="F6120">
        <v>1136.469971</v>
      </c>
      <c r="G6120">
        <v>1160600000</v>
      </c>
    </row>
    <row r="6121" spans="1:7" x14ac:dyDescent="0.2">
      <c r="A6121" s="91">
        <v>38152</v>
      </c>
      <c r="B6121">
        <v>1136.469971</v>
      </c>
      <c r="C6121">
        <v>1136.469971</v>
      </c>
      <c r="D6121">
        <v>1122.160034</v>
      </c>
      <c r="E6121">
        <v>1125.290039</v>
      </c>
      <c r="F6121">
        <v>1125.290039</v>
      </c>
      <c r="G6121">
        <v>1179400000</v>
      </c>
    </row>
    <row r="6122" spans="1:7" x14ac:dyDescent="0.2">
      <c r="A6122" s="91">
        <v>38153</v>
      </c>
      <c r="B6122">
        <v>1125.290039</v>
      </c>
      <c r="C6122">
        <v>1137.3599850000001</v>
      </c>
      <c r="D6122">
        <v>1125.290039</v>
      </c>
      <c r="E6122">
        <v>1132.01001</v>
      </c>
      <c r="F6122">
        <v>1132.01001</v>
      </c>
      <c r="G6122">
        <v>1345900000</v>
      </c>
    </row>
    <row r="6123" spans="1:7" x14ac:dyDescent="0.2">
      <c r="A6123" s="91">
        <v>38154</v>
      </c>
      <c r="B6123">
        <v>1132.01001</v>
      </c>
      <c r="C6123">
        <v>1135.280029</v>
      </c>
      <c r="D6123">
        <v>1130.5500489999999</v>
      </c>
      <c r="E6123">
        <v>1133.5600589999999</v>
      </c>
      <c r="F6123">
        <v>1133.5600589999999</v>
      </c>
      <c r="G6123">
        <v>1168400000</v>
      </c>
    </row>
    <row r="6124" spans="1:7" x14ac:dyDescent="0.2">
      <c r="A6124" s="91">
        <v>38155</v>
      </c>
      <c r="B6124">
        <v>1133.5600589999999</v>
      </c>
      <c r="C6124">
        <v>1133.5600589999999</v>
      </c>
      <c r="D6124">
        <v>1126.8900149999999</v>
      </c>
      <c r="E6124">
        <v>1132.0500489999999</v>
      </c>
      <c r="F6124">
        <v>1132.0500489999999</v>
      </c>
      <c r="G6124">
        <v>1296700000</v>
      </c>
    </row>
    <row r="6125" spans="1:7" x14ac:dyDescent="0.2">
      <c r="A6125" s="91">
        <v>38156</v>
      </c>
      <c r="B6125">
        <v>1132.0500489999999</v>
      </c>
      <c r="C6125">
        <v>1138.959961</v>
      </c>
      <c r="D6125">
        <v>1129.829956</v>
      </c>
      <c r="E6125">
        <v>1135.0200199999999</v>
      </c>
      <c r="F6125">
        <v>1135.0200199999999</v>
      </c>
      <c r="G6125">
        <v>1500600000</v>
      </c>
    </row>
    <row r="6126" spans="1:7" x14ac:dyDescent="0.2">
      <c r="A6126" s="91">
        <v>38159</v>
      </c>
      <c r="B6126">
        <v>1135.0200199999999</v>
      </c>
      <c r="C6126">
        <v>1138.0500489999999</v>
      </c>
      <c r="D6126">
        <v>1129.6400149999999</v>
      </c>
      <c r="E6126">
        <v>1130.3000489999999</v>
      </c>
      <c r="F6126">
        <v>1130.3000489999999</v>
      </c>
      <c r="G6126">
        <v>1123900000</v>
      </c>
    </row>
    <row r="6127" spans="1:7" x14ac:dyDescent="0.2">
      <c r="A6127" s="91">
        <v>38160</v>
      </c>
      <c r="B6127">
        <v>1130.3000489999999</v>
      </c>
      <c r="C6127">
        <v>1135.0500489999999</v>
      </c>
      <c r="D6127">
        <v>1124.369995</v>
      </c>
      <c r="E6127">
        <v>1134.410034</v>
      </c>
      <c r="F6127">
        <v>1134.410034</v>
      </c>
      <c r="G6127">
        <v>1382300000</v>
      </c>
    </row>
    <row r="6128" spans="1:7" x14ac:dyDescent="0.2">
      <c r="A6128" s="91">
        <v>38161</v>
      </c>
      <c r="B6128">
        <v>1134.410034</v>
      </c>
      <c r="C6128">
        <v>1145.150024</v>
      </c>
      <c r="D6128">
        <v>1131.7299800000001</v>
      </c>
      <c r="E6128">
        <v>1144.0600589999999</v>
      </c>
      <c r="F6128">
        <v>1144.0600589999999</v>
      </c>
      <c r="G6128">
        <v>1444200000</v>
      </c>
    </row>
    <row r="6129" spans="1:7" x14ac:dyDescent="0.2">
      <c r="A6129" s="91">
        <v>38162</v>
      </c>
      <c r="B6129">
        <v>1144.0600589999999</v>
      </c>
      <c r="C6129">
        <v>1146.339966</v>
      </c>
      <c r="D6129">
        <v>1139.9399410000001</v>
      </c>
      <c r="E6129">
        <v>1140.650024</v>
      </c>
      <c r="F6129">
        <v>1140.650024</v>
      </c>
      <c r="G6129">
        <v>1394900000</v>
      </c>
    </row>
    <row r="6130" spans="1:7" x14ac:dyDescent="0.2">
      <c r="A6130" s="91">
        <v>38163</v>
      </c>
      <c r="B6130">
        <v>1140.650024</v>
      </c>
      <c r="C6130">
        <v>1145.969971</v>
      </c>
      <c r="D6130">
        <v>1134.23999</v>
      </c>
      <c r="E6130">
        <v>1134.4300539999999</v>
      </c>
      <c r="F6130">
        <v>1134.4300539999999</v>
      </c>
      <c r="G6130">
        <v>1812900000</v>
      </c>
    </row>
    <row r="6131" spans="1:7" x14ac:dyDescent="0.2">
      <c r="A6131" s="91">
        <v>38166</v>
      </c>
      <c r="B6131">
        <v>1134.4300539999999</v>
      </c>
      <c r="C6131">
        <v>1142.599976</v>
      </c>
      <c r="D6131">
        <v>1131.719971</v>
      </c>
      <c r="E6131">
        <v>1133.349976</v>
      </c>
      <c r="F6131">
        <v>1133.349976</v>
      </c>
      <c r="G6131">
        <v>1354600000</v>
      </c>
    </row>
    <row r="6132" spans="1:7" x14ac:dyDescent="0.2">
      <c r="A6132" s="91">
        <v>38167</v>
      </c>
      <c r="B6132">
        <v>1133.349976</v>
      </c>
      <c r="C6132">
        <v>1138.26001</v>
      </c>
      <c r="D6132">
        <v>1131.8100589999999</v>
      </c>
      <c r="E6132">
        <v>1136.1999510000001</v>
      </c>
      <c r="F6132">
        <v>1136.1999510000001</v>
      </c>
      <c r="G6132">
        <v>1375000000</v>
      </c>
    </row>
    <row r="6133" spans="1:7" x14ac:dyDescent="0.2">
      <c r="A6133" s="91">
        <v>38168</v>
      </c>
      <c r="B6133">
        <v>1136.1999510000001</v>
      </c>
      <c r="C6133">
        <v>1144.1999510000001</v>
      </c>
      <c r="D6133">
        <v>1133.619995</v>
      </c>
      <c r="E6133">
        <v>1140.839966</v>
      </c>
      <c r="F6133">
        <v>1140.839966</v>
      </c>
      <c r="G6133">
        <v>1473800000</v>
      </c>
    </row>
    <row r="6134" spans="1:7" x14ac:dyDescent="0.2">
      <c r="A6134" s="91">
        <v>38169</v>
      </c>
      <c r="B6134">
        <v>1140.839966</v>
      </c>
      <c r="C6134">
        <v>1140.839966</v>
      </c>
      <c r="D6134">
        <v>1123.0600589999999</v>
      </c>
      <c r="E6134">
        <v>1128.9399410000001</v>
      </c>
      <c r="F6134">
        <v>1128.9399410000001</v>
      </c>
      <c r="G6134">
        <v>1495700000</v>
      </c>
    </row>
    <row r="6135" spans="1:7" x14ac:dyDescent="0.2">
      <c r="A6135" s="91">
        <v>38170</v>
      </c>
      <c r="B6135">
        <v>1128.9399410000001</v>
      </c>
      <c r="C6135">
        <v>1129.150024</v>
      </c>
      <c r="D6135">
        <v>1123.26001</v>
      </c>
      <c r="E6135">
        <v>1125.380005</v>
      </c>
      <c r="F6135">
        <v>1125.380005</v>
      </c>
      <c r="G6135">
        <v>1085000000</v>
      </c>
    </row>
    <row r="6136" spans="1:7" x14ac:dyDescent="0.2">
      <c r="A6136" s="91">
        <v>38174</v>
      </c>
      <c r="B6136">
        <v>1125.380005</v>
      </c>
      <c r="C6136">
        <v>1125.380005</v>
      </c>
      <c r="D6136">
        <v>1113.209961</v>
      </c>
      <c r="E6136">
        <v>1116.209961</v>
      </c>
      <c r="F6136">
        <v>1116.209961</v>
      </c>
      <c r="G6136">
        <v>1283300000</v>
      </c>
    </row>
    <row r="6137" spans="1:7" x14ac:dyDescent="0.2">
      <c r="A6137" s="91">
        <v>38175</v>
      </c>
      <c r="B6137">
        <v>1116.209961</v>
      </c>
      <c r="C6137">
        <v>1122.369995</v>
      </c>
      <c r="D6137">
        <v>1114.920044</v>
      </c>
      <c r="E6137">
        <v>1118.329956</v>
      </c>
      <c r="F6137">
        <v>1118.329956</v>
      </c>
      <c r="G6137">
        <v>1328600000</v>
      </c>
    </row>
    <row r="6138" spans="1:7" x14ac:dyDescent="0.2">
      <c r="A6138" s="91">
        <v>38176</v>
      </c>
      <c r="B6138">
        <v>1118.329956</v>
      </c>
      <c r="C6138">
        <v>1119.119995</v>
      </c>
      <c r="D6138">
        <v>1108.719971</v>
      </c>
      <c r="E6138">
        <v>1109.1099850000001</v>
      </c>
      <c r="F6138">
        <v>1109.1099850000001</v>
      </c>
      <c r="G6138">
        <v>1401100000</v>
      </c>
    </row>
    <row r="6139" spans="1:7" x14ac:dyDescent="0.2">
      <c r="A6139" s="91">
        <v>38177</v>
      </c>
      <c r="B6139">
        <v>1109.1099850000001</v>
      </c>
      <c r="C6139">
        <v>1115.5699460000001</v>
      </c>
      <c r="D6139">
        <v>1109.1099850000001</v>
      </c>
      <c r="E6139">
        <v>1112.8100589999999</v>
      </c>
      <c r="F6139">
        <v>1112.8100589999999</v>
      </c>
      <c r="G6139">
        <v>1186300000</v>
      </c>
    </row>
    <row r="6140" spans="1:7" x14ac:dyDescent="0.2">
      <c r="A6140" s="91">
        <v>38180</v>
      </c>
      <c r="B6140">
        <v>1112.8100589999999</v>
      </c>
      <c r="C6140">
        <v>1116.1099850000001</v>
      </c>
      <c r="D6140">
        <v>1106.709961</v>
      </c>
      <c r="E6140">
        <v>1114.349976</v>
      </c>
      <c r="F6140">
        <v>1114.349976</v>
      </c>
      <c r="G6140">
        <v>1114600000</v>
      </c>
    </row>
    <row r="6141" spans="1:7" x14ac:dyDescent="0.2">
      <c r="A6141" s="91">
        <v>38181</v>
      </c>
      <c r="B6141">
        <v>1114.349976</v>
      </c>
      <c r="C6141">
        <v>1116.3000489999999</v>
      </c>
      <c r="D6141">
        <v>1112.98999</v>
      </c>
      <c r="E6141">
        <v>1115.1400149999999</v>
      </c>
      <c r="F6141">
        <v>1115.1400149999999</v>
      </c>
      <c r="G6141">
        <v>1199700000</v>
      </c>
    </row>
    <row r="6142" spans="1:7" x14ac:dyDescent="0.2">
      <c r="A6142" s="91">
        <v>38182</v>
      </c>
      <c r="B6142">
        <v>1115.1400149999999</v>
      </c>
      <c r="C6142">
        <v>1119.599976</v>
      </c>
      <c r="D6142">
        <v>1107.829956</v>
      </c>
      <c r="E6142">
        <v>1111.469971</v>
      </c>
      <c r="F6142">
        <v>1111.469971</v>
      </c>
      <c r="G6142">
        <v>1462000000</v>
      </c>
    </row>
    <row r="6143" spans="1:7" x14ac:dyDescent="0.2">
      <c r="A6143" s="91">
        <v>38183</v>
      </c>
      <c r="B6143">
        <v>1111.469971</v>
      </c>
      <c r="C6143">
        <v>1114.630005</v>
      </c>
      <c r="D6143">
        <v>1106.670044</v>
      </c>
      <c r="E6143">
        <v>1106.6899410000001</v>
      </c>
      <c r="F6143">
        <v>1106.6899410000001</v>
      </c>
      <c r="G6143">
        <v>1408700000</v>
      </c>
    </row>
    <row r="6144" spans="1:7" x14ac:dyDescent="0.2">
      <c r="A6144" s="91">
        <v>38184</v>
      </c>
      <c r="B6144">
        <v>1106.6899410000001</v>
      </c>
      <c r="C6144">
        <v>1112.170044</v>
      </c>
      <c r="D6144">
        <v>1101.0699460000001</v>
      </c>
      <c r="E6144">
        <v>1101.3900149999999</v>
      </c>
      <c r="F6144">
        <v>1101.3900149999999</v>
      </c>
      <c r="G6144">
        <v>1450300000</v>
      </c>
    </row>
    <row r="6145" spans="1:7" x14ac:dyDescent="0.2">
      <c r="A6145" s="91">
        <v>38187</v>
      </c>
      <c r="B6145">
        <v>1101.3900149999999</v>
      </c>
      <c r="C6145">
        <v>1105.5200199999999</v>
      </c>
      <c r="D6145">
        <v>1096.5500489999999</v>
      </c>
      <c r="E6145">
        <v>1100.900024</v>
      </c>
      <c r="F6145">
        <v>1100.900024</v>
      </c>
      <c r="G6145">
        <v>1319900000</v>
      </c>
    </row>
    <row r="6146" spans="1:7" x14ac:dyDescent="0.2">
      <c r="A6146" s="91">
        <v>38188</v>
      </c>
      <c r="B6146">
        <v>1100.900024</v>
      </c>
      <c r="C6146">
        <v>1108.880005</v>
      </c>
      <c r="D6146">
        <v>1099.099976</v>
      </c>
      <c r="E6146">
        <v>1108.670044</v>
      </c>
      <c r="F6146">
        <v>1108.670044</v>
      </c>
      <c r="G6146">
        <v>1445800000</v>
      </c>
    </row>
    <row r="6147" spans="1:7" x14ac:dyDescent="0.2">
      <c r="A6147" s="91">
        <v>38189</v>
      </c>
      <c r="B6147">
        <v>1108.670044</v>
      </c>
      <c r="C6147">
        <v>1116.2700199999999</v>
      </c>
      <c r="D6147">
        <v>1093.880005</v>
      </c>
      <c r="E6147">
        <v>1093.880005</v>
      </c>
      <c r="F6147">
        <v>1093.880005</v>
      </c>
      <c r="G6147">
        <v>1679500000</v>
      </c>
    </row>
    <row r="6148" spans="1:7" x14ac:dyDescent="0.2">
      <c r="A6148" s="91">
        <v>38190</v>
      </c>
      <c r="B6148">
        <v>1093.880005</v>
      </c>
      <c r="C6148">
        <v>1099.660034</v>
      </c>
      <c r="D6148">
        <v>1084.160034</v>
      </c>
      <c r="E6148">
        <v>1096.839966</v>
      </c>
      <c r="F6148">
        <v>1096.839966</v>
      </c>
      <c r="G6148">
        <v>1680800000</v>
      </c>
    </row>
    <row r="6149" spans="1:7" x14ac:dyDescent="0.2">
      <c r="A6149" s="91">
        <v>38191</v>
      </c>
      <c r="B6149">
        <v>1096.839966</v>
      </c>
      <c r="C6149">
        <v>1096.839966</v>
      </c>
      <c r="D6149">
        <v>1083.5600589999999</v>
      </c>
      <c r="E6149">
        <v>1086.1999510000001</v>
      </c>
      <c r="F6149">
        <v>1086.1999510000001</v>
      </c>
      <c r="G6149">
        <v>1337500000</v>
      </c>
    </row>
    <row r="6150" spans="1:7" x14ac:dyDescent="0.2">
      <c r="A6150" s="91">
        <v>38194</v>
      </c>
      <c r="B6150">
        <v>1086.1999510000001</v>
      </c>
      <c r="C6150">
        <v>1089.8199460000001</v>
      </c>
      <c r="D6150">
        <v>1078.780029</v>
      </c>
      <c r="E6150">
        <v>1084.0699460000001</v>
      </c>
      <c r="F6150">
        <v>1084.0699460000001</v>
      </c>
      <c r="G6150">
        <v>1413400000</v>
      </c>
    </row>
    <row r="6151" spans="1:7" x14ac:dyDescent="0.2">
      <c r="A6151" s="91">
        <v>38195</v>
      </c>
      <c r="B6151">
        <v>1084.0699460000001</v>
      </c>
      <c r="C6151">
        <v>1096.650024</v>
      </c>
      <c r="D6151">
        <v>1084.0699460000001</v>
      </c>
      <c r="E6151">
        <v>1094.829956</v>
      </c>
      <c r="F6151">
        <v>1094.829956</v>
      </c>
      <c r="G6151">
        <v>1610800000</v>
      </c>
    </row>
    <row r="6152" spans="1:7" x14ac:dyDescent="0.2">
      <c r="A6152" s="91">
        <v>38196</v>
      </c>
      <c r="B6152">
        <v>1094.829956</v>
      </c>
      <c r="C6152">
        <v>1098.839966</v>
      </c>
      <c r="D6152">
        <v>1082.170044</v>
      </c>
      <c r="E6152">
        <v>1095.420044</v>
      </c>
      <c r="F6152">
        <v>1095.420044</v>
      </c>
      <c r="G6152">
        <v>1554300000</v>
      </c>
    </row>
    <row r="6153" spans="1:7" x14ac:dyDescent="0.2">
      <c r="A6153" s="91">
        <v>38197</v>
      </c>
      <c r="B6153">
        <v>1095.420044</v>
      </c>
      <c r="C6153">
        <v>1103.51001</v>
      </c>
      <c r="D6153">
        <v>1095.420044</v>
      </c>
      <c r="E6153">
        <v>1100.4300539999999</v>
      </c>
      <c r="F6153">
        <v>1100.4300539999999</v>
      </c>
      <c r="G6153">
        <v>1530100000</v>
      </c>
    </row>
    <row r="6154" spans="1:7" x14ac:dyDescent="0.2">
      <c r="A6154" s="91">
        <v>38198</v>
      </c>
      <c r="B6154">
        <v>1100.4300539999999</v>
      </c>
      <c r="C6154">
        <v>1103.7299800000001</v>
      </c>
      <c r="D6154">
        <v>1096.959961</v>
      </c>
      <c r="E6154">
        <v>1101.719971</v>
      </c>
      <c r="F6154">
        <v>1101.719971</v>
      </c>
      <c r="G6154">
        <v>1298200000</v>
      </c>
    </row>
    <row r="6155" spans="1:7" x14ac:dyDescent="0.2">
      <c r="A6155" s="91">
        <v>38201</v>
      </c>
      <c r="B6155">
        <v>1101.719971</v>
      </c>
      <c r="C6155">
        <v>1108.599976</v>
      </c>
      <c r="D6155">
        <v>1097.339966</v>
      </c>
      <c r="E6155">
        <v>1106.619995</v>
      </c>
      <c r="F6155">
        <v>1106.619995</v>
      </c>
      <c r="G6155">
        <v>1276000000</v>
      </c>
    </row>
    <row r="6156" spans="1:7" x14ac:dyDescent="0.2">
      <c r="A6156" s="91">
        <v>38202</v>
      </c>
      <c r="B6156">
        <v>1106.619995</v>
      </c>
      <c r="C6156">
        <v>1106.619995</v>
      </c>
      <c r="D6156">
        <v>1099.26001</v>
      </c>
      <c r="E6156">
        <v>1099.6899410000001</v>
      </c>
      <c r="F6156">
        <v>1099.6899410000001</v>
      </c>
      <c r="G6156">
        <v>1338300000</v>
      </c>
    </row>
    <row r="6157" spans="1:7" x14ac:dyDescent="0.2">
      <c r="A6157" s="91">
        <v>38203</v>
      </c>
      <c r="B6157">
        <v>1099.6899410000001</v>
      </c>
      <c r="C6157">
        <v>1102.4499510000001</v>
      </c>
      <c r="D6157">
        <v>1092.400024</v>
      </c>
      <c r="E6157">
        <v>1098.630005</v>
      </c>
      <c r="F6157">
        <v>1098.630005</v>
      </c>
      <c r="G6157">
        <v>1369200000</v>
      </c>
    </row>
    <row r="6158" spans="1:7" x14ac:dyDescent="0.2">
      <c r="A6158" s="91">
        <v>38204</v>
      </c>
      <c r="B6158">
        <v>1098.630005</v>
      </c>
      <c r="C6158">
        <v>1098.790039</v>
      </c>
      <c r="D6158">
        <v>1079.9799800000001</v>
      </c>
      <c r="E6158">
        <v>1080.6999510000001</v>
      </c>
      <c r="F6158">
        <v>1080.6999510000001</v>
      </c>
      <c r="G6158">
        <v>1397400000</v>
      </c>
    </row>
    <row r="6159" spans="1:7" x14ac:dyDescent="0.2">
      <c r="A6159" s="91">
        <v>38205</v>
      </c>
      <c r="B6159">
        <v>1080.6999510000001</v>
      </c>
      <c r="C6159">
        <v>1080.6999510000001</v>
      </c>
      <c r="D6159">
        <v>1062.2299800000001</v>
      </c>
      <c r="E6159">
        <v>1063.969971</v>
      </c>
      <c r="F6159">
        <v>1063.969971</v>
      </c>
      <c r="G6159">
        <v>1521000000</v>
      </c>
    </row>
    <row r="6160" spans="1:7" x14ac:dyDescent="0.2">
      <c r="A6160" s="91">
        <v>38208</v>
      </c>
      <c r="B6160">
        <v>1063.969971</v>
      </c>
      <c r="C6160">
        <v>1069.459961</v>
      </c>
      <c r="D6160">
        <v>1063.969971</v>
      </c>
      <c r="E6160">
        <v>1065.219971</v>
      </c>
      <c r="F6160">
        <v>1065.219971</v>
      </c>
      <c r="G6160">
        <v>1086000000</v>
      </c>
    </row>
    <row r="6161" spans="1:7" x14ac:dyDescent="0.2">
      <c r="A6161" s="91">
        <v>38209</v>
      </c>
      <c r="B6161">
        <v>1065.219971</v>
      </c>
      <c r="C6161">
        <v>1079.040039</v>
      </c>
      <c r="D6161">
        <v>1065.219971</v>
      </c>
      <c r="E6161">
        <v>1079.040039</v>
      </c>
      <c r="F6161">
        <v>1079.040039</v>
      </c>
      <c r="G6161">
        <v>1245600000</v>
      </c>
    </row>
    <row r="6162" spans="1:7" x14ac:dyDescent="0.2">
      <c r="A6162" s="91">
        <v>38210</v>
      </c>
      <c r="B6162">
        <v>1079.040039</v>
      </c>
      <c r="C6162">
        <v>1079.040039</v>
      </c>
      <c r="D6162">
        <v>1065.920044</v>
      </c>
      <c r="E6162">
        <v>1075.790039</v>
      </c>
      <c r="F6162">
        <v>1075.790039</v>
      </c>
      <c r="G6162">
        <v>1410400000</v>
      </c>
    </row>
    <row r="6163" spans="1:7" x14ac:dyDescent="0.2">
      <c r="A6163" s="91">
        <v>38211</v>
      </c>
      <c r="B6163">
        <v>1075.790039</v>
      </c>
      <c r="C6163">
        <v>1075.790039</v>
      </c>
      <c r="D6163">
        <v>1062.8199460000001</v>
      </c>
      <c r="E6163">
        <v>1063.2299800000001</v>
      </c>
      <c r="F6163">
        <v>1063.2299800000001</v>
      </c>
      <c r="G6163">
        <v>1405100000</v>
      </c>
    </row>
    <row r="6164" spans="1:7" x14ac:dyDescent="0.2">
      <c r="A6164" s="91">
        <v>38212</v>
      </c>
      <c r="B6164">
        <v>1063.2299800000001</v>
      </c>
      <c r="C6164">
        <v>1067.579956</v>
      </c>
      <c r="D6164">
        <v>1060.719971</v>
      </c>
      <c r="E6164">
        <v>1064.8000489999999</v>
      </c>
      <c r="F6164">
        <v>1064.8000489999999</v>
      </c>
      <c r="G6164">
        <v>1175100000</v>
      </c>
    </row>
    <row r="6165" spans="1:7" x14ac:dyDescent="0.2">
      <c r="A6165" s="91">
        <v>38215</v>
      </c>
      <c r="B6165">
        <v>1064.8000489999999</v>
      </c>
      <c r="C6165">
        <v>1080.660034</v>
      </c>
      <c r="D6165">
        <v>1064.8000489999999</v>
      </c>
      <c r="E6165">
        <v>1079.339966</v>
      </c>
      <c r="F6165">
        <v>1079.339966</v>
      </c>
      <c r="G6165">
        <v>1206200000</v>
      </c>
    </row>
    <row r="6166" spans="1:7" x14ac:dyDescent="0.2">
      <c r="A6166" s="91">
        <v>38216</v>
      </c>
      <c r="B6166">
        <v>1079.339966</v>
      </c>
      <c r="C6166">
        <v>1086.780029</v>
      </c>
      <c r="D6166">
        <v>1079.339966</v>
      </c>
      <c r="E6166">
        <v>1081.709961</v>
      </c>
      <c r="F6166">
        <v>1081.709961</v>
      </c>
      <c r="G6166">
        <v>1267800000</v>
      </c>
    </row>
    <row r="6167" spans="1:7" x14ac:dyDescent="0.2">
      <c r="A6167" s="91">
        <v>38217</v>
      </c>
      <c r="B6167">
        <v>1081.709961</v>
      </c>
      <c r="C6167">
        <v>1095.170044</v>
      </c>
      <c r="D6167">
        <v>1078.9300539999999</v>
      </c>
      <c r="E6167">
        <v>1095.170044</v>
      </c>
      <c r="F6167">
        <v>1095.170044</v>
      </c>
      <c r="G6167">
        <v>1282500000</v>
      </c>
    </row>
    <row r="6168" spans="1:7" x14ac:dyDescent="0.2">
      <c r="A6168" s="91">
        <v>38218</v>
      </c>
      <c r="B6168">
        <v>1095.170044</v>
      </c>
      <c r="C6168">
        <v>1095.170044</v>
      </c>
      <c r="D6168">
        <v>1086.280029</v>
      </c>
      <c r="E6168">
        <v>1091.2299800000001</v>
      </c>
      <c r="F6168">
        <v>1091.2299800000001</v>
      </c>
      <c r="G6168">
        <v>1249400000</v>
      </c>
    </row>
    <row r="6169" spans="1:7" x14ac:dyDescent="0.2">
      <c r="A6169" s="91">
        <v>38219</v>
      </c>
      <c r="B6169">
        <v>1091.2299800000001</v>
      </c>
      <c r="C6169">
        <v>1100.26001</v>
      </c>
      <c r="D6169">
        <v>1089.5699460000001</v>
      </c>
      <c r="E6169">
        <v>1098.349976</v>
      </c>
      <c r="F6169">
        <v>1098.349976</v>
      </c>
      <c r="G6169">
        <v>1199900000</v>
      </c>
    </row>
    <row r="6170" spans="1:7" x14ac:dyDescent="0.2">
      <c r="A6170" s="91">
        <v>38222</v>
      </c>
      <c r="B6170">
        <v>1098.349976</v>
      </c>
      <c r="C6170">
        <v>1101.400024</v>
      </c>
      <c r="D6170">
        <v>1094.7299800000001</v>
      </c>
      <c r="E6170">
        <v>1095.6800539999999</v>
      </c>
      <c r="F6170">
        <v>1095.6800539999999</v>
      </c>
      <c r="G6170">
        <v>1021900000</v>
      </c>
    </row>
    <row r="6171" spans="1:7" x14ac:dyDescent="0.2">
      <c r="A6171" s="91">
        <v>38223</v>
      </c>
      <c r="B6171">
        <v>1095.6800539999999</v>
      </c>
      <c r="C6171">
        <v>1100.9399410000001</v>
      </c>
      <c r="D6171">
        <v>1092.8199460000001</v>
      </c>
      <c r="E6171">
        <v>1096.1899410000001</v>
      </c>
      <c r="F6171">
        <v>1096.1899410000001</v>
      </c>
      <c r="G6171">
        <v>1092500000</v>
      </c>
    </row>
    <row r="6172" spans="1:7" x14ac:dyDescent="0.2">
      <c r="A6172" s="91">
        <v>38224</v>
      </c>
      <c r="B6172">
        <v>1096.1899410000001</v>
      </c>
      <c r="C6172">
        <v>1106.290039</v>
      </c>
      <c r="D6172">
        <v>1093.23999</v>
      </c>
      <c r="E6172">
        <v>1104.959961</v>
      </c>
      <c r="F6172">
        <v>1104.959961</v>
      </c>
      <c r="G6172">
        <v>1192200000</v>
      </c>
    </row>
    <row r="6173" spans="1:7" x14ac:dyDescent="0.2">
      <c r="A6173" s="91">
        <v>38225</v>
      </c>
      <c r="B6173">
        <v>1104.959961</v>
      </c>
      <c r="C6173">
        <v>1106.780029</v>
      </c>
      <c r="D6173">
        <v>1102.459961</v>
      </c>
      <c r="E6173">
        <v>1105.089966</v>
      </c>
      <c r="F6173">
        <v>1105.089966</v>
      </c>
      <c r="G6173">
        <v>1023600000</v>
      </c>
    </row>
    <row r="6174" spans="1:7" x14ac:dyDescent="0.2">
      <c r="A6174" s="91">
        <v>38226</v>
      </c>
      <c r="B6174">
        <v>1105.089966</v>
      </c>
      <c r="C6174">
        <v>1109.6800539999999</v>
      </c>
      <c r="D6174">
        <v>1104.619995</v>
      </c>
      <c r="E6174">
        <v>1107.7700199999999</v>
      </c>
      <c r="F6174">
        <v>1107.7700199999999</v>
      </c>
      <c r="G6174">
        <v>845400000</v>
      </c>
    </row>
    <row r="6175" spans="1:7" x14ac:dyDescent="0.2">
      <c r="A6175" s="91">
        <v>38229</v>
      </c>
      <c r="B6175">
        <v>1107.7700199999999</v>
      </c>
      <c r="C6175">
        <v>1107.7700199999999</v>
      </c>
      <c r="D6175">
        <v>1099.150024</v>
      </c>
      <c r="E6175">
        <v>1099.150024</v>
      </c>
      <c r="F6175">
        <v>1099.150024</v>
      </c>
      <c r="G6175">
        <v>843100000</v>
      </c>
    </row>
    <row r="6176" spans="1:7" x14ac:dyDescent="0.2">
      <c r="A6176" s="91">
        <v>38230</v>
      </c>
      <c r="B6176">
        <v>1099.150024</v>
      </c>
      <c r="C6176">
        <v>1104.23999</v>
      </c>
      <c r="D6176">
        <v>1094.719971</v>
      </c>
      <c r="E6176">
        <v>1104.23999</v>
      </c>
      <c r="F6176">
        <v>1104.23999</v>
      </c>
      <c r="G6176">
        <v>1138200000</v>
      </c>
    </row>
    <row r="6177" spans="1:7" x14ac:dyDescent="0.2">
      <c r="A6177" s="91">
        <v>38231</v>
      </c>
      <c r="B6177">
        <v>1104.23999</v>
      </c>
      <c r="C6177">
        <v>1109.23999</v>
      </c>
      <c r="D6177">
        <v>1099.1800539999999</v>
      </c>
      <c r="E6177">
        <v>1105.910034</v>
      </c>
      <c r="F6177">
        <v>1105.910034</v>
      </c>
      <c r="G6177">
        <v>1142100000</v>
      </c>
    </row>
    <row r="6178" spans="1:7" x14ac:dyDescent="0.2">
      <c r="A6178" s="91">
        <v>38232</v>
      </c>
      <c r="B6178">
        <v>1105.910034</v>
      </c>
      <c r="C6178">
        <v>1119.1099850000001</v>
      </c>
      <c r="D6178">
        <v>1105.599976</v>
      </c>
      <c r="E6178">
        <v>1118.3100589999999</v>
      </c>
      <c r="F6178">
        <v>1118.3100589999999</v>
      </c>
      <c r="G6178">
        <v>1118400000</v>
      </c>
    </row>
    <row r="6179" spans="1:7" x14ac:dyDescent="0.2">
      <c r="A6179" s="91">
        <v>38233</v>
      </c>
      <c r="B6179">
        <v>1118.3100589999999</v>
      </c>
      <c r="C6179">
        <v>1120.8000489999999</v>
      </c>
      <c r="D6179">
        <v>1113.5699460000001</v>
      </c>
      <c r="E6179">
        <v>1113.630005</v>
      </c>
      <c r="F6179">
        <v>1113.630005</v>
      </c>
      <c r="G6179">
        <v>924170000</v>
      </c>
    </row>
    <row r="6180" spans="1:7" x14ac:dyDescent="0.2">
      <c r="A6180" s="91">
        <v>38237</v>
      </c>
      <c r="B6180">
        <v>1113.630005</v>
      </c>
      <c r="C6180">
        <v>1124.079956</v>
      </c>
      <c r="D6180">
        <v>1113.630005</v>
      </c>
      <c r="E6180">
        <v>1121.3000489999999</v>
      </c>
      <c r="F6180">
        <v>1121.3000489999999</v>
      </c>
      <c r="G6180">
        <v>1214400000</v>
      </c>
    </row>
    <row r="6181" spans="1:7" x14ac:dyDescent="0.2">
      <c r="A6181" s="91">
        <v>38238</v>
      </c>
      <c r="B6181">
        <v>1121.3000489999999</v>
      </c>
      <c r="C6181">
        <v>1123.0500489999999</v>
      </c>
      <c r="D6181">
        <v>1116.2700199999999</v>
      </c>
      <c r="E6181">
        <v>1116.2700199999999</v>
      </c>
      <c r="F6181">
        <v>1116.2700199999999</v>
      </c>
      <c r="G6181">
        <v>1246300000</v>
      </c>
    </row>
    <row r="6182" spans="1:7" x14ac:dyDescent="0.2">
      <c r="A6182" s="91">
        <v>38239</v>
      </c>
      <c r="B6182">
        <v>1116.2700199999999</v>
      </c>
      <c r="C6182">
        <v>1121.3000489999999</v>
      </c>
      <c r="D6182">
        <v>1113.619995</v>
      </c>
      <c r="E6182">
        <v>1118.380005</v>
      </c>
      <c r="F6182">
        <v>1118.380005</v>
      </c>
      <c r="G6182">
        <v>1371300000</v>
      </c>
    </row>
    <row r="6183" spans="1:7" x14ac:dyDescent="0.2">
      <c r="A6183" s="91">
        <v>38240</v>
      </c>
      <c r="B6183">
        <v>1118.380005</v>
      </c>
      <c r="C6183">
        <v>1125.26001</v>
      </c>
      <c r="D6183">
        <v>1114.3900149999999</v>
      </c>
      <c r="E6183">
        <v>1123.920044</v>
      </c>
      <c r="F6183">
        <v>1123.920044</v>
      </c>
      <c r="G6183">
        <v>1261200000</v>
      </c>
    </row>
    <row r="6184" spans="1:7" x14ac:dyDescent="0.2">
      <c r="A6184" s="91">
        <v>38243</v>
      </c>
      <c r="B6184">
        <v>1123.920044</v>
      </c>
      <c r="C6184">
        <v>1129.780029</v>
      </c>
      <c r="D6184">
        <v>1123.349976</v>
      </c>
      <c r="E6184">
        <v>1125.8199460000001</v>
      </c>
      <c r="F6184">
        <v>1125.8199460000001</v>
      </c>
      <c r="G6184">
        <v>1299800000</v>
      </c>
    </row>
    <row r="6185" spans="1:7" x14ac:dyDescent="0.2">
      <c r="A6185" s="91">
        <v>38244</v>
      </c>
      <c r="B6185">
        <v>1125.8199460000001</v>
      </c>
      <c r="C6185">
        <v>1129.459961</v>
      </c>
      <c r="D6185">
        <v>1124.719971</v>
      </c>
      <c r="E6185">
        <v>1128.329956</v>
      </c>
      <c r="F6185">
        <v>1128.329956</v>
      </c>
      <c r="G6185">
        <v>1204500000</v>
      </c>
    </row>
    <row r="6186" spans="1:7" x14ac:dyDescent="0.2">
      <c r="A6186" s="91">
        <v>38245</v>
      </c>
      <c r="B6186">
        <v>1128.329956</v>
      </c>
      <c r="C6186">
        <v>1128.329956</v>
      </c>
      <c r="D6186">
        <v>1119.8199460000001</v>
      </c>
      <c r="E6186">
        <v>1120.369995</v>
      </c>
      <c r="F6186">
        <v>1120.369995</v>
      </c>
      <c r="G6186">
        <v>1256000000</v>
      </c>
    </row>
    <row r="6187" spans="1:7" x14ac:dyDescent="0.2">
      <c r="A6187" s="91">
        <v>38246</v>
      </c>
      <c r="B6187">
        <v>1120.369995</v>
      </c>
      <c r="C6187">
        <v>1126.0600589999999</v>
      </c>
      <c r="D6187">
        <v>1120.369995</v>
      </c>
      <c r="E6187">
        <v>1123.5</v>
      </c>
      <c r="F6187">
        <v>1123.5</v>
      </c>
      <c r="G6187">
        <v>1113900000</v>
      </c>
    </row>
    <row r="6188" spans="1:7" x14ac:dyDescent="0.2">
      <c r="A6188" s="91">
        <v>38247</v>
      </c>
      <c r="B6188">
        <v>1123.5</v>
      </c>
      <c r="C6188">
        <v>1130.1400149999999</v>
      </c>
      <c r="D6188">
        <v>1123.5</v>
      </c>
      <c r="E6188">
        <v>1128.5500489999999</v>
      </c>
      <c r="F6188">
        <v>1128.5500489999999</v>
      </c>
      <c r="G6188">
        <v>1422600000</v>
      </c>
    </row>
    <row r="6189" spans="1:7" x14ac:dyDescent="0.2">
      <c r="A6189" s="91">
        <v>38250</v>
      </c>
      <c r="B6189">
        <v>1128.5500489999999</v>
      </c>
      <c r="C6189">
        <v>1128.5500489999999</v>
      </c>
      <c r="D6189">
        <v>1120.339966</v>
      </c>
      <c r="E6189">
        <v>1122.1999510000001</v>
      </c>
      <c r="F6189">
        <v>1122.1999510000001</v>
      </c>
      <c r="G6189">
        <v>1197600000</v>
      </c>
    </row>
    <row r="6190" spans="1:7" x14ac:dyDescent="0.2">
      <c r="A6190" s="91">
        <v>38251</v>
      </c>
      <c r="B6190">
        <v>1122.1999510000001</v>
      </c>
      <c r="C6190">
        <v>1131.540039</v>
      </c>
      <c r="D6190">
        <v>1122.1999510000001</v>
      </c>
      <c r="E6190">
        <v>1129.3000489999999</v>
      </c>
      <c r="F6190">
        <v>1129.3000489999999</v>
      </c>
      <c r="G6190">
        <v>1325000000</v>
      </c>
    </row>
    <row r="6191" spans="1:7" x14ac:dyDescent="0.2">
      <c r="A6191" s="91">
        <v>38252</v>
      </c>
      <c r="B6191">
        <v>1129.3000489999999</v>
      </c>
      <c r="C6191">
        <v>1129.3000489999999</v>
      </c>
      <c r="D6191">
        <v>1112.670044</v>
      </c>
      <c r="E6191">
        <v>1113.5600589999999</v>
      </c>
      <c r="F6191">
        <v>1113.5600589999999</v>
      </c>
      <c r="G6191">
        <v>1379900000</v>
      </c>
    </row>
    <row r="6192" spans="1:7" x14ac:dyDescent="0.2">
      <c r="A6192" s="91">
        <v>38253</v>
      </c>
      <c r="B6192">
        <v>1113.5600589999999</v>
      </c>
      <c r="C6192">
        <v>1113.6099850000001</v>
      </c>
      <c r="D6192">
        <v>1108.0500489999999</v>
      </c>
      <c r="E6192">
        <v>1108.3599850000001</v>
      </c>
      <c r="F6192">
        <v>1108.3599850000001</v>
      </c>
      <c r="G6192">
        <v>1286300000</v>
      </c>
    </row>
    <row r="6193" spans="1:7" x14ac:dyDescent="0.2">
      <c r="A6193" s="91">
        <v>38254</v>
      </c>
      <c r="B6193">
        <v>1108.3599850000001</v>
      </c>
      <c r="C6193">
        <v>1113.8100589999999</v>
      </c>
      <c r="D6193">
        <v>1108.3599850000001</v>
      </c>
      <c r="E6193">
        <v>1110.1099850000001</v>
      </c>
      <c r="F6193">
        <v>1110.1099850000001</v>
      </c>
      <c r="G6193">
        <v>1255400000</v>
      </c>
    </row>
    <row r="6194" spans="1:7" x14ac:dyDescent="0.2">
      <c r="A6194" s="91">
        <v>38257</v>
      </c>
      <c r="B6194">
        <v>1110.1099850000001</v>
      </c>
      <c r="C6194">
        <v>1110.1099850000001</v>
      </c>
      <c r="D6194">
        <v>1103.23999</v>
      </c>
      <c r="E6194">
        <v>1103.5200199999999</v>
      </c>
      <c r="F6194">
        <v>1103.5200199999999</v>
      </c>
      <c r="G6194">
        <v>1263500000</v>
      </c>
    </row>
    <row r="6195" spans="1:7" x14ac:dyDescent="0.2">
      <c r="A6195" s="91">
        <v>38258</v>
      </c>
      <c r="B6195">
        <v>1103.5200199999999</v>
      </c>
      <c r="C6195">
        <v>1111.7700199999999</v>
      </c>
      <c r="D6195">
        <v>1101.290039</v>
      </c>
      <c r="E6195">
        <v>1110.0600589999999</v>
      </c>
      <c r="F6195">
        <v>1110.0600589999999</v>
      </c>
      <c r="G6195">
        <v>1396600000</v>
      </c>
    </row>
    <row r="6196" spans="1:7" x14ac:dyDescent="0.2">
      <c r="A6196" s="91">
        <v>38259</v>
      </c>
      <c r="B6196">
        <v>1110.0600589999999</v>
      </c>
      <c r="C6196">
        <v>1114.8000489999999</v>
      </c>
      <c r="D6196">
        <v>1107.420044</v>
      </c>
      <c r="E6196">
        <v>1114.8000489999999</v>
      </c>
      <c r="F6196">
        <v>1114.8000489999999</v>
      </c>
      <c r="G6196">
        <v>1402900000</v>
      </c>
    </row>
    <row r="6197" spans="1:7" x14ac:dyDescent="0.2">
      <c r="A6197" s="91">
        <v>38260</v>
      </c>
      <c r="B6197">
        <v>1114.8000489999999</v>
      </c>
      <c r="C6197">
        <v>1116.3100589999999</v>
      </c>
      <c r="D6197">
        <v>1109.6800539999999</v>
      </c>
      <c r="E6197">
        <v>1114.579956</v>
      </c>
      <c r="F6197">
        <v>1114.579956</v>
      </c>
      <c r="G6197">
        <v>1748000000</v>
      </c>
    </row>
    <row r="6198" spans="1:7" x14ac:dyDescent="0.2">
      <c r="A6198" s="91">
        <v>38261</v>
      </c>
      <c r="B6198">
        <v>1114.579956</v>
      </c>
      <c r="C6198">
        <v>1131.6400149999999</v>
      </c>
      <c r="D6198">
        <v>1114.579956</v>
      </c>
      <c r="E6198">
        <v>1131.5</v>
      </c>
      <c r="F6198">
        <v>1131.5</v>
      </c>
      <c r="G6198">
        <v>1582200000</v>
      </c>
    </row>
    <row r="6199" spans="1:7" x14ac:dyDescent="0.2">
      <c r="A6199" s="91">
        <v>38264</v>
      </c>
      <c r="B6199">
        <v>1131.5</v>
      </c>
      <c r="C6199">
        <v>1140.130005</v>
      </c>
      <c r="D6199">
        <v>1131.5</v>
      </c>
      <c r="E6199">
        <v>1135.170044</v>
      </c>
      <c r="F6199">
        <v>1135.170044</v>
      </c>
      <c r="G6199">
        <v>1534000000</v>
      </c>
    </row>
    <row r="6200" spans="1:7" x14ac:dyDescent="0.2">
      <c r="A6200" s="91">
        <v>38265</v>
      </c>
      <c r="B6200">
        <v>1135.170044</v>
      </c>
      <c r="C6200">
        <v>1137.869995</v>
      </c>
      <c r="D6200">
        <v>1132.030029</v>
      </c>
      <c r="E6200">
        <v>1134.4799800000001</v>
      </c>
      <c r="F6200">
        <v>1134.4799800000001</v>
      </c>
      <c r="G6200">
        <v>1418400000</v>
      </c>
    </row>
    <row r="6201" spans="1:7" x14ac:dyDescent="0.2">
      <c r="A6201" s="91">
        <v>38266</v>
      </c>
      <c r="B6201">
        <v>1134.4799800000001</v>
      </c>
      <c r="C6201">
        <v>1142.0500489999999</v>
      </c>
      <c r="D6201">
        <v>1132.9399410000001</v>
      </c>
      <c r="E6201">
        <v>1142.0500489999999</v>
      </c>
      <c r="F6201">
        <v>1142.0500489999999</v>
      </c>
      <c r="G6201">
        <v>1416700000</v>
      </c>
    </row>
    <row r="6202" spans="1:7" x14ac:dyDescent="0.2">
      <c r="A6202" s="91">
        <v>38267</v>
      </c>
      <c r="B6202">
        <v>1142.0500489999999</v>
      </c>
      <c r="C6202">
        <v>1142.0500489999999</v>
      </c>
      <c r="D6202">
        <v>1130.5</v>
      </c>
      <c r="E6202">
        <v>1130.650024</v>
      </c>
      <c r="F6202">
        <v>1130.650024</v>
      </c>
      <c r="G6202">
        <v>1447500000</v>
      </c>
    </row>
    <row r="6203" spans="1:7" x14ac:dyDescent="0.2">
      <c r="A6203" s="91">
        <v>38268</v>
      </c>
      <c r="B6203">
        <v>1130.650024</v>
      </c>
      <c r="C6203">
        <v>1132.920044</v>
      </c>
      <c r="D6203">
        <v>1120.1899410000001</v>
      </c>
      <c r="E6203">
        <v>1122.1400149999999</v>
      </c>
      <c r="F6203">
        <v>1122.1400149999999</v>
      </c>
      <c r="G6203">
        <v>1291600000</v>
      </c>
    </row>
    <row r="6204" spans="1:7" x14ac:dyDescent="0.2">
      <c r="A6204" s="91">
        <v>38271</v>
      </c>
      <c r="B6204">
        <v>1122.1400149999999</v>
      </c>
      <c r="C6204">
        <v>1126.1999510000001</v>
      </c>
      <c r="D6204">
        <v>1122.1400149999999</v>
      </c>
      <c r="E6204">
        <v>1124.3900149999999</v>
      </c>
      <c r="F6204">
        <v>1124.3900149999999</v>
      </c>
      <c r="G6204">
        <v>943800000</v>
      </c>
    </row>
    <row r="6205" spans="1:7" x14ac:dyDescent="0.2">
      <c r="A6205" s="91">
        <v>38272</v>
      </c>
      <c r="B6205">
        <v>1124.3900149999999</v>
      </c>
      <c r="C6205">
        <v>1124.3900149999999</v>
      </c>
      <c r="D6205">
        <v>1115.7700199999999</v>
      </c>
      <c r="E6205">
        <v>1121.839966</v>
      </c>
      <c r="F6205">
        <v>1121.839966</v>
      </c>
      <c r="G6205">
        <v>1320100000</v>
      </c>
    </row>
    <row r="6206" spans="1:7" x14ac:dyDescent="0.2">
      <c r="A6206" s="91">
        <v>38273</v>
      </c>
      <c r="B6206">
        <v>1121.839966</v>
      </c>
      <c r="C6206">
        <v>1127.01001</v>
      </c>
      <c r="D6206">
        <v>1109.630005</v>
      </c>
      <c r="E6206">
        <v>1113.650024</v>
      </c>
      <c r="F6206">
        <v>1113.650024</v>
      </c>
      <c r="G6206">
        <v>1546200000</v>
      </c>
    </row>
    <row r="6207" spans="1:7" x14ac:dyDescent="0.2">
      <c r="A6207" s="91">
        <v>38274</v>
      </c>
      <c r="B6207">
        <v>1113.650024</v>
      </c>
      <c r="C6207">
        <v>1114.959961</v>
      </c>
      <c r="D6207">
        <v>1102.0600589999999</v>
      </c>
      <c r="E6207">
        <v>1103.290039</v>
      </c>
      <c r="F6207">
        <v>1103.290039</v>
      </c>
      <c r="G6207">
        <v>1489500000</v>
      </c>
    </row>
    <row r="6208" spans="1:7" x14ac:dyDescent="0.2">
      <c r="A6208" s="91">
        <v>38275</v>
      </c>
      <c r="B6208">
        <v>1103.290039</v>
      </c>
      <c r="C6208">
        <v>1113.170044</v>
      </c>
      <c r="D6208">
        <v>1102.1400149999999</v>
      </c>
      <c r="E6208">
        <v>1108.1999510000001</v>
      </c>
      <c r="F6208">
        <v>1108.1999510000001</v>
      </c>
      <c r="G6208">
        <v>1645100000</v>
      </c>
    </row>
    <row r="6209" spans="1:7" x14ac:dyDescent="0.2">
      <c r="A6209" s="91">
        <v>38278</v>
      </c>
      <c r="B6209">
        <v>1108.1999510000001</v>
      </c>
      <c r="C6209">
        <v>1114.459961</v>
      </c>
      <c r="D6209">
        <v>1103.329956</v>
      </c>
      <c r="E6209">
        <v>1114.0200199999999</v>
      </c>
      <c r="F6209">
        <v>1114.0200199999999</v>
      </c>
      <c r="G6209">
        <v>1373300000</v>
      </c>
    </row>
    <row r="6210" spans="1:7" x14ac:dyDescent="0.2">
      <c r="A6210" s="91">
        <v>38279</v>
      </c>
      <c r="B6210">
        <v>1114.0200199999999</v>
      </c>
      <c r="C6210">
        <v>1117.959961</v>
      </c>
      <c r="D6210">
        <v>1103.150024</v>
      </c>
      <c r="E6210">
        <v>1103.2299800000001</v>
      </c>
      <c r="F6210">
        <v>1103.2299800000001</v>
      </c>
      <c r="G6210">
        <v>1737500000</v>
      </c>
    </row>
    <row r="6211" spans="1:7" x14ac:dyDescent="0.2">
      <c r="A6211" s="91">
        <v>38280</v>
      </c>
      <c r="B6211">
        <v>1103.2299800000001</v>
      </c>
      <c r="C6211">
        <v>1104.089966</v>
      </c>
      <c r="D6211">
        <v>1094.25</v>
      </c>
      <c r="E6211">
        <v>1103.660034</v>
      </c>
      <c r="F6211">
        <v>1103.660034</v>
      </c>
      <c r="G6211">
        <v>1685700000</v>
      </c>
    </row>
    <row r="6212" spans="1:7" x14ac:dyDescent="0.2">
      <c r="A6212" s="91">
        <v>38281</v>
      </c>
      <c r="B6212">
        <v>1103.660034</v>
      </c>
      <c r="C6212">
        <v>1108.869995</v>
      </c>
      <c r="D6212">
        <v>1098.469971</v>
      </c>
      <c r="E6212">
        <v>1106.48999</v>
      </c>
      <c r="F6212">
        <v>1106.48999</v>
      </c>
      <c r="G6212">
        <v>1673000000</v>
      </c>
    </row>
    <row r="6213" spans="1:7" x14ac:dyDescent="0.2">
      <c r="A6213" s="91">
        <v>38282</v>
      </c>
      <c r="B6213">
        <v>1106.48999</v>
      </c>
      <c r="C6213">
        <v>1108.1400149999999</v>
      </c>
      <c r="D6213">
        <v>1095.469971</v>
      </c>
      <c r="E6213">
        <v>1095.73999</v>
      </c>
      <c r="F6213">
        <v>1095.73999</v>
      </c>
      <c r="G6213">
        <v>1469600000</v>
      </c>
    </row>
    <row r="6214" spans="1:7" x14ac:dyDescent="0.2">
      <c r="A6214" s="91">
        <v>38285</v>
      </c>
      <c r="B6214">
        <v>1095.73999</v>
      </c>
      <c r="C6214">
        <v>1096.8100589999999</v>
      </c>
      <c r="D6214">
        <v>1090.290039</v>
      </c>
      <c r="E6214">
        <v>1094.8000489999999</v>
      </c>
      <c r="F6214">
        <v>1094.8000489999999</v>
      </c>
      <c r="G6214">
        <v>1380500000</v>
      </c>
    </row>
    <row r="6215" spans="1:7" x14ac:dyDescent="0.2">
      <c r="A6215" s="91">
        <v>38286</v>
      </c>
      <c r="B6215">
        <v>1094.8100589999999</v>
      </c>
      <c r="C6215">
        <v>1111.099976</v>
      </c>
      <c r="D6215">
        <v>1094.8100589999999</v>
      </c>
      <c r="E6215">
        <v>1111.089966</v>
      </c>
      <c r="F6215">
        <v>1111.089966</v>
      </c>
      <c r="G6215">
        <v>1685400000</v>
      </c>
    </row>
    <row r="6216" spans="1:7" x14ac:dyDescent="0.2">
      <c r="A6216" s="91">
        <v>38287</v>
      </c>
      <c r="B6216">
        <v>1111.089966</v>
      </c>
      <c r="C6216">
        <v>1126.290039</v>
      </c>
      <c r="D6216">
        <v>1107.4300539999999</v>
      </c>
      <c r="E6216">
        <v>1125.400024</v>
      </c>
      <c r="F6216">
        <v>1125.400024</v>
      </c>
      <c r="G6216">
        <v>1741900000</v>
      </c>
    </row>
    <row r="6217" spans="1:7" x14ac:dyDescent="0.2">
      <c r="A6217" s="91">
        <v>38288</v>
      </c>
      <c r="B6217">
        <v>1125.339966</v>
      </c>
      <c r="C6217">
        <v>1130.670044</v>
      </c>
      <c r="D6217">
        <v>1120.599976</v>
      </c>
      <c r="E6217">
        <v>1127.4399410000001</v>
      </c>
      <c r="F6217">
        <v>1127.4399410000001</v>
      </c>
      <c r="G6217">
        <v>1628200000</v>
      </c>
    </row>
    <row r="6218" spans="1:7" x14ac:dyDescent="0.2">
      <c r="A6218" s="91">
        <v>38289</v>
      </c>
      <c r="B6218">
        <v>1127.4399410000001</v>
      </c>
      <c r="C6218">
        <v>1131.400024</v>
      </c>
      <c r="D6218">
        <v>1124.619995</v>
      </c>
      <c r="E6218">
        <v>1130.1999510000001</v>
      </c>
      <c r="F6218">
        <v>1130.1999510000001</v>
      </c>
      <c r="G6218">
        <v>1500800000</v>
      </c>
    </row>
    <row r="6219" spans="1:7" x14ac:dyDescent="0.2">
      <c r="A6219" s="91">
        <v>38292</v>
      </c>
      <c r="B6219">
        <v>1130.1999510000001</v>
      </c>
      <c r="C6219">
        <v>1133.410034</v>
      </c>
      <c r="D6219">
        <v>1127.599976</v>
      </c>
      <c r="E6219">
        <v>1130.51001</v>
      </c>
      <c r="F6219">
        <v>1130.51001</v>
      </c>
      <c r="G6219">
        <v>1395900000</v>
      </c>
    </row>
    <row r="6220" spans="1:7" x14ac:dyDescent="0.2">
      <c r="A6220" s="91">
        <v>38293</v>
      </c>
      <c r="B6220">
        <v>1130.51001</v>
      </c>
      <c r="C6220">
        <v>1140.4799800000001</v>
      </c>
      <c r="D6220">
        <v>1128.119995</v>
      </c>
      <c r="E6220">
        <v>1130.5600589999999</v>
      </c>
      <c r="F6220">
        <v>1130.5600589999999</v>
      </c>
      <c r="G6220">
        <v>1659000000</v>
      </c>
    </row>
    <row r="6221" spans="1:7" x14ac:dyDescent="0.2">
      <c r="A6221" s="91">
        <v>38294</v>
      </c>
      <c r="B6221">
        <v>1130.540039</v>
      </c>
      <c r="C6221">
        <v>1147.5699460000001</v>
      </c>
      <c r="D6221">
        <v>1130.540039</v>
      </c>
      <c r="E6221">
        <v>1143.1999510000001</v>
      </c>
      <c r="F6221">
        <v>1143.1999510000001</v>
      </c>
      <c r="G6221">
        <v>1767500000</v>
      </c>
    </row>
    <row r="6222" spans="1:7" x14ac:dyDescent="0.2">
      <c r="A6222" s="91">
        <v>38295</v>
      </c>
      <c r="B6222">
        <v>1143.1999510000001</v>
      </c>
      <c r="C6222">
        <v>1161.670044</v>
      </c>
      <c r="D6222">
        <v>1142.339966</v>
      </c>
      <c r="E6222">
        <v>1161.670044</v>
      </c>
      <c r="F6222">
        <v>1161.670044</v>
      </c>
      <c r="G6222">
        <v>1782700000</v>
      </c>
    </row>
    <row r="6223" spans="1:7" x14ac:dyDescent="0.2">
      <c r="A6223" s="91">
        <v>38296</v>
      </c>
      <c r="B6223">
        <v>1161.670044</v>
      </c>
      <c r="C6223">
        <v>1170.869995</v>
      </c>
      <c r="D6223">
        <v>1160.660034</v>
      </c>
      <c r="E6223">
        <v>1166.170044</v>
      </c>
      <c r="F6223">
        <v>1166.170044</v>
      </c>
      <c r="G6223">
        <v>1724400000</v>
      </c>
    </row>
    <row r="6224" spans="1:7" x14ac:dyDescent="0.2">
      <c r="A6224" s="91">
        <v>38299</v>
      </c>
      <c r="B6224">
        <v>1166.170044</v>
      </c>
      <c r="C6224">
        <v>1166.7700199999999</v>
      </c>
      <c r="D6224">
        <v>1162.3199460000001</v>
      </c>
      <c r="E6224">
        <v>1164.8900149999999</v>
      </c>
      <c r="F6224">
        <v>1164.8900149999999</v>
      </c>
      <c r="G6224">
        <v>1358700000</v>
      </c>
    </row>
    <row r="6225" spans="1:7" x14ac:dyDescent="0.2">
      <c r="A6225" s="91">
        <v>38300</v>
      </c>
      <c r="B6225">
        <v>1164.8900149999999</v>
      </c>
      <c r="C6225">
        <v>1168.959961</v>
      </c>
      <c r="D6225">
        <v>1162.4799800000001</v>
      </c>
      <c r="E6225">
        <v>1164.079956</v>
      </c>
      <c r="F6225">
        <v>1164.079956</v>
      </c>
      <c r="G6225">
        <v>1450800000</v>
      </c>
    </row>
    <row r="6226" spans="1:7" x14ac:dyDescent="0.2">
      <c r="A6226" s="91">
        <v>38301</v>
      </c>
      <c r="B6226">
        <v>1164.079956</v>
      </c>
      <c r="C6226">
        <v>1169.25</v>
      </c>
      <c r="D6226">
        <v>1162.51001</v>
      </c>
      <c r="E6226">
        <v>1162.910034</v>
      </c>
      <c r="F6226">
        <v>1162.910034</v>
      </c>
      <c r="G6226">
        <v>1504300000</v>
      </c>
    </row>
    <row r="6227" spans="1:7" x14ac:dyDescent="0.2">
      <c r="A6227" s="91">
        <v>38302</v>
      </c>
      <c r="B6227">
        <v>1162.910034</v>
      </c>
      <c r="C6227">
        <v>1174.8000489999999</v>
      </c>
      <c r="D6227">
        <v>1162.910034</v>
      </c>
      <c r="E6227">
        <v>1173.4799800000001</v>
      </c>
      <c r="F6227">
        <v>1173.4799800000001</v>
      </c>
      <c r="G6227">
        <v>1393000000</v>
      </c>
    </row>
    <row r="6228" spans="1:7" x14ac:dyDescent="0.2">
      <c r="A6228" s="91">
        <v>38303</v>
      </c>
      <c r="B6228">
        <v>1173.4799800000001</v>
      </c>
      <c r="C6228">
        <v>1184.170044</v>
      </c>
      <c r="D6228">
        <v>1171.4300539999999</v>
      </c>
      <c r="E6228">
        <v>1184.170044</v>
      </c>
      <c r="F6228">
        <v>1184.170044</v>
      </c>
      <c r="G6228">
        <v>1531600000</v>
      </c>
    </row>
    <row r="6229" spans="1:7" x14ac:dyDescent="0.2">
      <c r="A6229" s="91">
        <v>38306</v>
      </c>
      <c r="B6229">
        <v>1184.170044</v>
      </c>
      <c r="C6229">
        <v>1184.4799800000001</v>
      </c>
      <c r="D6229">
        <v>1179.849976</v>
      </c>
      <c r="E6229">
        <v>1183.8100589999999</v>
      </c>
      <c r="F6229">
        <v>1183.8100589999999</v>
      </c>
      <c r="G6229">
        <v>1453300000</v>
      </c>
    </row>
    <row r="6230" spans="1:7" x14ac:dyDescent="0.2">
      <c r="A6230" s="91">
        <v>38307</v>
      </c>
      <c r="B6230">
        <v>1183.8100589999999</v>
      </c>
      <c r="C6230">
        <v>1183.8100589999999</v>
      </c>
      <c r="D6230">
        <v>1175.3199460000001</v>
      </c>
      <c r="E6230">
        <v>1175.4300539999999</v>
      </c>
      <c r="F6230">
        <v>1175.4300539999999</v>
      </c>
      <c r="G6230">
        <v>1364400000</v>
      </c>
    </row>
    <row r="6231" spans="1:7" x14ac:dyDescent="0.2">
      <c r="A6231" s="91">
        <v>38308</v>
      </c>
      <c r="B6231">
        <v>1175.4300539999999</v>
      </c>
      <c r="C6231">
        <v>1188.459961</v>
      </c>
      <c r="D6231">
        <v>1175.4300539999999</v>
      </c>
      <c r="E6231">
        <v>1181.9399410000001</v>
      </c>
      <c r="F6231">
        <v>1181.9399410000001</v>
      </c>
      <c r="G6231">
        <v>1684200000</v>
      </c>
    </row>
    <row r="6232" spans="1:7" x14ac:dyDescent="0.2">
      <c r="A6232" s="91">
        <v>38309</v>
      </c>
      <c r="B6232">
        <v>1181.9399410000001</v>
      </c>
      <c r="C6232">
        <v>1184.900024</v>
      </c>
      <c r="D6232">
        <v>1180.150024</v>
      </c>
      <c r="E6232">
        <v>1183.5500489999999</v>
      </c>
      <c r="F6232">
        <v>1183.5500489999999</v>
      </c>
      <c r="G6232">
        <v>1456700000</v>
      </c>
    </row>
    <row r="6233" spans="1:7" x14ac:dyDescent="0.2">
      <c r="A6233" s="91">
        <v>38310</v>
      </c>
      <c r="B6233">
        <v>1183.5500489999999</v>
      </c>
      <c r="C6233">
        <v>1184</v>
      </c>
      <c r="D6233">
        <v>1169.1899410000001</v>
      </c>
      <c r="E6233">
        <v>1170.339966</v>
      </c>
      <c r="F6233">
        <v>1170.339966</v>
      </c>
      <c r="G6233">
        <v>1526600000</v>
      </c>
    </row>
    <row r="6234" spans="1:7" x14ac:dyDescent="0.2">
      <c r="A6234" s="91">
        <v>38313</v>
      </c>
      <c r="B6234">
        <v>1170.339966</v>
      </c>
      <c r="C6234">
        <v>1178.1800539999999</v>
      </c>
      <c r="D6234">
        <v>1167.8900149999999</v>
      </c>
      <c r="E6234">
        <v>1177.23999</v>
      </c>
      <c r="F6234">
        <v>1177.23999</v>
      </c>
      <c r="G6234">
        <v>1392700000</v>
      </c>
    </row>
    <row r="6235" spans="1:7" x14ac:dyDescent="0.2">
      <c r="A6235" s="91">
        <v>38314</v>
      </c>
      <c r="B6235">
        <v>1177.23999</v>
      </c>
      <c r="C6235">
        <v>1179.5200199999999</v>
      </c>
      <c r="D6235">
        <v>1171.410034</v>
      </c>
      <c r="E6235">
        <v>1176.9399410000001</v>
      </c>
      <c r="F6235">
        <v>1176.9399410000001</v>
      </c>
      <c r="G6235">
        <v>1428300000</v>
      </c>
    </row>
    <row r="6236" spans="1:7" x14ac:dyDescent="0.2">
      <c r="A6236" s="91">
        <v>38315</v>
      </c>
      <c r="B6236">
        <v>1176.9399410000001</v>
      </c>
      <c r="C6236">
        <v>1182.459961</v>
      </c>
      <c r="D6236">
        <v>1176.9399410000001</v>
      </c>
      <c r="E6236">
        <v>1181.76001</v>
      </c>
      <c r="F6236">
        <v>1181.76001</v>
      </c>
      <c r="G6236">
        <v>1149600000</v>
      </c>
    </row>
    <row r="6237" spans="1:7" x14ac:dyDescent="0.2">
      <c r="A6237" s="91">
        <v>38317</v>
      </c>
      <c r="B6237">
        <v>1181.76001</v>
      </c>
      <c r="C6237">
        <v>1186.619995</v>
      </c>
      <c r="D6237">
        <v>1181.079956</v>
      </c>
      <c r="E6237">
        <v>1182.650024</v>
      </c>
      <c r="F6237">
        <v>1182.650024</v>
      </c>
      <c r="G6237">
        <v>504580000</v>
      </c>
    </row>
    <row r="6238" spans="1:7" x14ac:dyDescent="0.2">
      <c r="A6238" s="91">
        <v>38320</v>
      </c>
      <c r="B6238">
        <v>1182.650024</v>
      </c>
      <c r="C6238">
        <v>1186.9399410000001</v>
      </c>
      <c r="D6238">
        <v>1172.369995</v>
      </c>
      <c r="E6238">
        <v>1178.5699460000001</v>
      </c>
      <c r="F6238">
        <v>1178.5699460000001</v>
      </c>
      <c r="G6238">
        <v>1378500000</v>
      </c>
    </row>
    <row r="6239" spans="1:7" x14ac:dyDescent="0.2">
      <c r="A6239" s="91">
        <v>38321</v>
      </c>
      <c r="B6239">
        <v>1178.5699460000001</v>
      </c>
      <c r="C6239">
        <v>1178.660034</v>
      </c>
      <c r="D6239">
        <v>1173.8100589999999</v>
      </c>
      <c r="E6239">
        <v>1173.8199460000001</v>
      </c>
      <c r="F6239">
        <v>1173.8199460000001</v>
      </c>
      <c r="G6239">
        <v>1553500000</v>
      </c>
    </row>
    <row r="6240" spans="1:7" x14ac:dyDescent="0.2">
      <c r="A6240" s="91">
        <v>38322</v>
      </c>
      <c r="B6240">
        <v>1173.780029</v>
      </c>
      <c r="C6240">
        <v>1191.369995</v>
      </c>
      <c r="D6240">
        <v>1173.780029</v>
      </c>
      <c r="E6240">
        <v>1191.369995</v>
      </c>
      <c r="F6240">
        <v>1191.369995</v>
      </c>
      <c r="G6240">
        <v>1772800000</v>
      </c>
    </row>
    <row r="6241" spans="1:7" x14ac:dyDescent="0.2">
      <c r="A6241" s="91">
        <v>38323</v>
      </c>
      <c r="B6241">
        <v>1191.369995</v>
      </c>
      <c r="C6241">
        <v>1194.8000489999999</v>
      </c>
      <c r="D6241">
        <v>1186.719971</v>
      </c>
      <c r="E6241">
        <v>1190.329956</v>
      </c>
      <c r="F6241">
        <v>1190.329956</v>
      </c>
      <c r="G6241">
        <v>1774900000</v>
      </c>
    </row>
    <row r="6242" spans="1:7" x14ac:dyDescent="0.2">
      <c r="A6242" s="91">
        <v>38324</v>
      </c>
      <c r="B6242">
        <v>1190.329956</v>
      </c>
      <c r="C6242">
        <v>1197.459961</v>
      </c>
      <c r="D6242">
        <v>1187.709961</v>
      </c>
      <c r="E6242">
        <v>1191.170044</v>
      </c>
      <c r="F6242">
        <v>1191.170044</v>
      </c>
      <c r="G6242">
        <v>1566700000</v>
      </c>
    </row>
    <row r="6243" spans="1:7" x14ac:dyDescent="0.2">
      <c r="A6243" s="91">
        <v>38327</v>
      </c>
      <c r="B6243">
        <v>1191.170044</v>
      </c>
      <c r="C6243">
        <v>1192.410034</v>
      </c>
      <c r="D6243">
        <v>1185.1800539999999</v>
      </c>
      <c r="E6243">
        <v>1190.25</v>
      </c>
      <c r="F6243">
        <v>1190.25</v>
      </c>
      <c r="G6243">
        <v>1354400000</v>
      </c>
    </row>
    <row r="6244" spans="1:7" x14ac:dyDescent="0.2">
      <c r="A6244" s="91">
        <v>38328</v>
      </c>
      <c r="B6244">
        <v>1190.25</v>
      </c>
      <c r="C6244">
        <v>1192.170044</v>
      </c>
      <c r="D6244">
        <v>1177.0699460000001</v>
      </c>
      <c r="E6244">
        <v>1177.0699460000001</v>
      </c>
      <c r="F6244">
        <v>1177.0699460000001</v>
      </c>
      <c r="G6244">
        <v>1533900000</v>
      </c>
    </row>
    <row r="6245" spans="1:7" x14ac:dyDescent="0.2">
      <c r="A6245" s="91">
        <v>38329</v>
      </c>
      <c r="B6245">
        <v>1177.0699460000001</v>
      </c>
      <c r="C6245">
        <v>1184.0500489999999</v>
      </c>
      <c r="D6245">
        <v>1177.0699460000001</v>
      </c>
      <c r="E6245">
        <v>1182.8100589999999</v>
      </c>
      <c r="F6245">
        <v>1182.8100589999999</v>
      </c>
      <c r="G6245">
        <v>1525200000</v>
      </c>
    </row>
    <row r="6246" spans="1:7" x14ac:dyDescent="0.2">
      <c r="A6246" s="91">
        <v>38330</v>
      </c>
      <c r="B6246">
        <v>1182.8100589999999</v>
      </c>
      <c r="C6246">
        <v>1190.51001</v>
      </c>
      <c r="D6246">
        <v>1173.790039</v>
      </c>
      <c r="E6246">
        <v>1189.23999</v>
      </c>
      <c r="F6246">
        <v>1189.23999</v>
      </c>
      <c r="G6246">
        <v>1624700000</v>
      </c>
    </row>
    <row r="6247" spans="1:7" x14ac:dyDescent="0.2">
      <c r="A6247" s="91">
        <v>38331</v>
      </c>
      <c r="B6247">
        <v>1189.23999</v>
      </c>
      <c r="C6247">
        <v>1191.4499510000001</v>
      </c>
      <c r="D6247">
        <v>1185.23999</v>
      </c>
      <c r="E6247">
        <v>1188</v>
      </c>
      <c r="F6247">
        <v>1188</v>
      </c>
      <c r="G6247">
        <v>1443700000</v>
      </c>
    </row>
    <row r="6248" spans="1:7" x14ac:dyDescent="0.2">
      <c r="A6248" s="91">
        <v>38334</v>
      </c>
      <c r="B6248">
        <v>1188</v>
      </c>
      <c r="C6248">
        <v>1198.73999</v>
      </c>
      <c r="D6248">
        <v>1188</v>
      </c>
      <c r="E6248">
        <v>1198.6800539999999</v>
      </c>
      <c r="F6248">
        <v>1198.6800539999999</v>
      </c>
      <c r="G6248">
        <v>1436100000</v>
      </c>
    </row>
    <row r="6249" spans="1:7" x14ac:dyDescent="0.2">
      <c r="A6249" s="91">
        <v>38335</v>
      </c>
      <c r="B6249">
        <v>1198.6800539999999</v>
      </c>
      <c r="C6249">
        <v>1205.290039</v>
      </c>
      <c r="D6249">
        <v>1197.839966</v>
      </c>
      <c r="E6249">
        <v>1203.380005</v>
      </c>
      <c r="F6249">
        <v>1203.380005</v>
      </c>
      <c r="G6249">
        <v>1544400000</v>
      </c>
    </row>
    <row r="6250" spans="1:7" x14ac:dyDescent="0.2">
      <c r="A6250" s="91">
        <v>38336</v>
      </c>
      <c r="B6250">
        <v>1203.380005</v>
      </c>
      <c r="C6250">
        <v>1206.6099850000001</v>
      </c>
      <c r="D6250">
        <v>1199.4399410000001</v>
      </c>
      <c r="E6250">
        <v>1205.719971</v>
      </c>
      <c r="F6250">
        <v>1205.719971</v>
      </c>
      <c r="G6250">
        <v>1695800000</v>
      </c>
    </row>
    <row r="6251" spans="1:7" x14ac:dyDescent="0.2">
      <c r="A6251" s="91">
        <v>38337</v>
      </c>
      <c r="B6251">
        <v>1205.719971</v>
      </c>
      <c r="C6251">
        <v>1207.969971</v>
      </c>
      <c r="D6251">
        <v>1198.410034</v>
      </c>
      <c r="E6251">
        <v>1203.209961</v>
      </c>
      <c r="F6251">
        <v>1203.209961</v>
      </c>
      <c r="G6251">
        <v>1793900000</v>
      </c>
    </row>
    <row r="6252" spans="1:7" x14ac:dyDescent="0.2">
      <c r="A6252" s="91">
        <v>38338</v>
      </c>
      <c r="B6252">
        <v>1203.209961</v>
      </c>
      <c r="C6252">
        <v>1203.209961</v>
      </c>
      <c r="D6252">
        <v>1193.48999</v>
      </c>
      <c r="E6252">
        <v>1194.1999510000001</v>
      </c>
      <c r="F6252">
        <v>1194.1999510000001</v>
      </c>
      <c r="G6252">
        <v>2335000000</v>
      </c>
    </row>
    <row r="6253" spans="1:7" x14ac:dyDescent="0.2">
      <c r="A6253" s="91">
        <v>38341</v>
      </c>
      <c r="B6253">
        <v>1194.1999510000001</v>
      </c>
      <c r="C6253">
        <v>1203.4300539999999</v>
      </c>
      <c r="D6253">
        <v>1193.3599850000001</v>
      </c>
      <c r="E6253">
        <v>1194.650024</v>
      </c>
      <c r="F6253">
        <v>1194.650024</v>
      </c>
      <c r="G6253">
        <v>1422800000</v>
      </c>
    </row>
    <row r="6254" spans="1:7" x14ac:dyDescent="0.2">
      <c r="A6254" s="91">
        <v>38342</v>
      </c>
      <c r="B6254">
        <v>1194.650024</v>
      </c>
      <c r="C6254">
        <v>1205.9300539999999</v>
      </c>
      <c r="D6254">
        <v>1194.650024</v>
      </c>
      <c r="E6254">
        <v>1205.4499510000001</v>
      </c>
      <c r="F6254">
        <v>1205.4499510000001</v>
      </c>
      <c r="G6254">
        <v>1483700000</v>
      </c>
    </row>
    <row r="6255" spans="1:7" x14ac:dyDescent="0.2">
      <c r="A6255" s="91">
        <v>38343</v>
      </c>
      <c r="B6255">
        <v>1205.4499510000001</v>
      </c>
      <c r="C6255">
        <v>1211.420044</v>
      </c>
      <c r="D6255">
        <v>1203.849976</v>
      </c>
      <c r="E6255">
        <v>1209.5699460000001</v>
      </c>
      <c r="F6255">
        <v>1209.5699460000001</v>
      </c>
      <c r="G6255">
        <v>1390800000</v>
      </c>
    </row>
    <row r="6256" spans="1:7" x14ac:dyDescent="0.2">
      <c r="A6256" s="91">
        <v>38344</v>
      </c>
      <c r="B6256">
        <v>1209.5699460000001</v>
      </c>
      <c r="C6256">
        <v>1213.660034</v>
      </c>
      <c r="D6256">
        <v>1208.709961</v>
      </c>
      <c r="E6256">
        <v>1210.130005</v>
      </c>
      <c r="F6256">
        <v>1210.130005</v>
      </c>
      <c r="G6256">
        <v>956100000</v>
      </c>
    </row>
    <row r="6257" spans="1:7" x14ac:dyDescent="0.2">
      <c r="A6257" s="91">
        <v>38348</v>
      </c>
      <c r="B6257">
        <v>1210.130005</v>
      </c>
      <c r="C6257">
        <v>1214.130005</v>
      </c>
      <c r="D6257">
        <v>1204.920044</v>
      </c>
      <c r="E6257">
        <v>1204.920044</v>
      </c>
      <c r="F6257">
        <v>1204.920044</v>
      </c>
      <c r="G6257">
        <v>922000000</v>
      </c>
    </row>
    <row r="6258" spans="1:7" x14ac:dyDescent="0.2">
      <c r="A6258" s="91">
        <v>38349</v>
      </c>
      <c r="B6258">
        <v>1204.920044</v>
      </c>
      <c r="C6258">
        <v>1213.540039</v>
      </c>
      <c r="D6258">
        <v>1204.920044</v>
      </c>
      <c r="E6258">
        <v>1213.540039</v>
      </c>
      <c r="F6258">
        <v>1213.540039</v>
      </c>
      <c r="G6258">
        <v>983000000</v>
      </c>
    </row>
    <row r="6259" spans="1:7" x14ac:dyDescent="0.2">
      <c r="A6259" s="91">
        <v>38350</v>
      </c>
      <c r="B6259">
        <v>1213.540039</v>
      </c>
      <c r="C6259">
        <v>1213.849976</v>
      </c>
      <c r="D6259">
        <v>1210.9499510000001</v>
      </c>
      <c r="E6259">
        <v>1213.4499510000001</v>
      </c>
      <c r="F6259">
        <v>1213.4499510000001</v>
      </c>
      <c r="G6259">
        <v>925900000</v>
      </c>
    </row>
    <row r="6260" spans="1:7" x14ac:dyDescent="0.2">
      <c r="A6260" s="91">
        <v>38351</v>
      </c>
      <c r="B6260">
        <v>1213.4499510000001</v>
      </c>
      <c r="C6260">
        <v>1216.469971</v>
      </c>
      <c r="D6260">
        <v>1213.410034</v>
      </c>
      <c r="E6260">
        <v>1213.5500489999999</v>
      </c>
      <c r="F6260">
        <v>1213.5500489999999</v>
      </c>
      <c r="G6260">
        <v>829800000</v>
      </c>
    </row>
    <row r="6261" spans="1:7" x14ac:dyDescent="0.2">
      <c r="A6261" s="91">
        <v>38352</v>
      </c>
      <c r="B6261">
        <v>1213.5500489999999</v>
      </c>
      <c r="C6261">
        <v>1217.329956</v>
      </c>
      <c r="D6261">
        <v>1211.650024</v>
      </c>
      <c r="E6261">
        <v>1211.920044</v>
      </c>
      <c r="F6261">
        <v>1211.920044</v>
      </c>
      <c r="G6261">
        <v>786900000</v>
      </c>
    </row>
    <row r="6262" spans="1:7" x14ac:dyDescent="0.2">
      <c r="A6262" s="91">
        <v>38355</v>
      </c>
      <c r="B6262">
        <v>1211.920044</v>
      </c>
      <c r="C6262">
        <v>1217.8000489999999</v>
      </c>
      <c r="D6262">
        <v>1200.3199460000001</v>
      </c>
      <c r="E6262">
        <v>1202.079956</v>
      </c>
      <c r="F6262">
        <v>1202.079956</v>
      </c>
      <c r="G6262">
        <v>1510800000</v>
      </c>
    </row>
    <row r="6263" spans="1:7" x14ac:dyDescent="0.2">
      <c r="A6263" s="91">
        <v>38356</v>
      </c>
      <c r="B6263">
        <v>1202.079956</v>
      </c>
      <c r="C6263">
        <v>1205.839966</v>
      </c>
      <c r="D6263">
        <v>1185.3900149999999</v>
      </c>
      <c r="E6263">
        <v>1188.0500489999999</v>
      </c>
      <c r="F6263">
        <v>1188.0500489999999</v>
      </c>
      <c r="G6263">
        <v>1721000000</v>
      </c>
    </row>
    <row r="6264" spans="1:7" x14ac:dyDescent="0.2">
      <c r="A6264" s="91">
        <v>38357</v>
      </c>
      <c r="B6264">
        <v>1188.0500489999999</v>
      </c>
      <c r="C6264">
        <v>1192.7299800000001</v>
      </c>
      <c r="D6264">
        <v>1183.719971</v>
      </c>
      <c r="E6264">
        <v>1183.73999</v>
      </c>
      <c r="F6264">
        <v>1183.73999</v>
      </c>
      <c r="G6264">
        <v>1738900000</v>
      </c>
    </row>
    <row r="6265" spans="1:7" x14ac:dyDescent="0.2">
      <c r="A6265" s="91">
        <v>38358</v>
      </c>
      <c r="B6265">
        <v>1183.73999</v>
      </c>
      <c r="C6265">
        <v>1191.630005</v>
      </c>
      <c r="D6265">
        <v>1183.2700199999999</v>
      </c>
      <c r="E6265">
        <v>1187.8900149999999</v>
      </c>
      <c r="F6265">
        <v>1187.8900149999999</v>
      </c>
      <c r="G6265">
        <v>1569100000</v>
      </c>
    </row>
    <row r="6266" spans="1:7" x14ac:dyDescent="0.2">
      <c r="A6266" s="91">
        <v>38359</v>
      </c>
      <c r="B6266">
        <v>1187.8900149999999</v>
      </c>
      <c r="C6266">
        <v>1192.1999510000001</v>
      </c>
      <c r="D6266">
        <v>1182.160034</v>
      </c>
      <c r="E6266">
        <v>1186.1899410000001</v>
      </c>
      <c r="F6266">
        <v>1186.1899410000001</v>
      </c>
      <c r="G6266">
        <v>1477900000</v>
      </c>
    </row>
    <row r="6267" spans="1:7" x14ac:dyDescent="0.2">
      <c r="A6267" s="91">
        <v>38362</v>
      </c>
      <c r="B6267">
        <v>1186.1899410000001</v>
      </c>
      <c r="C6267">
        <v>1194.780029</v>
      </c>
      <c r="D6267">
        <v>1184.8000489999999</v>
      </c>
      <c r="E6267">
        <v>1190.25</v>
      </c>
      <c r="F6267">
        <v>1190.25</v>
      </c>
      <c r="G6267">
        <v>1490400000</v>
      </c>
    </row>
    <row r="6268" spans="1:7" x14ac:dyDescent="0.2">
      <c r="A6268" s="91">
        <v>38363</v>
      </c>
      <c r="B6268">
        <v>1190.25</v>
      </c>
      <c r="C6268">
        <v>1190.25</v>
      </c>
      <c r="D6268">
        <v>1180.4300539999999</v>
      </c>
      <c r="E6268">
        <v>1182.98999</v>
      </c>
      <c r="F6268">
        <v>1182.98999</v>
      </c>
      <c r="G6268">
        <v>1488800000</v>
      </c>
    </row>
    <row r="6269" spans="1:7" x14ac:dyDescent="0.2">
      <c r="A6269" s="91">
        <v>38364</v>
      </c>
      <c r="B6269">
        <v>1182.98999</v>
      </c>
      <c r="C6269">
        <v>1187.920044</v>
      </c>
      <c r="D6269">
        <v>1175.6400149999999</v>
      </c>
      <c r="E6269">
        <v>1187.6999510000001</v>
      </c>
      <c r="F6269">
        <v>1187.6999510000001</v>
      </c>
      <c r="G6269">
        <v>1562100000</v>
      </c>
    </row>
    <row r="6270" spans="1:7" x14ac:dyDescent="0.2">
      <c r="A6270" s="91">
        <v>38365</v>
      </c>
      <c r="B6270">
        <v>1187.6999510000001</v>
      </c>
      <c r="C6270">
        <v>1187.6999510000001</v>
      </c>
      <c r="D6270">
        <v>1175.8100589999999</v>
      </c>
      <c r="E6270">
        <v>1177.4499510000001</v>
      </c>
      <c r="F6270">
        <v>1177.4499510000001</v>
      </c>
      <c r="G6270">
        <v>1510300000</v>
      </c>
    </row>
    <row r="6271" spans="1:7" x14ac:dyDescent="0.2">
      <c r="A6271" s="91">
        <v>38366</v>
      </c>
      <c r="B6271">
        <v>1177.4499510000001</v>
      </c>
      <c r="C6271">
        <v>1185.209961</v>
      </c>
      <c r="D6271">
        <v>1177.4499510000001</v>
      </c>
      <c r="E6271">
        <v>1184.5200199999999</v>
      </c>
      <c r="F6271">
        <v>1184.5200199999999</v>
      </c>
      <c r="G6271">
        <v>1335400000</v>
      </c>
    </row>
    <row r="6272" spans="1:7" x14ac:dyDescent="0.2">
      <c r="A6272" s="91">
        <v>38370</v>
      </c>
      <c r="B6272">
        <v>1184.5200199999999</v>
      </c>
      <c r="C6272">
        <v>1195.9799800000001</v>
      </c>
      <c r="D6272">
        <v>1180.099976</v>
      </c>
      <c r="E6272">
        <v>1195.9799800000001</v>
      </c>
      <c r="F6272">
        <v>1195.9799800000001</v>
      </c>
      <c r="G6272">
        <v>1596800000</v>
      </c>
    </row>
    <row r="6273" spans="1:7" x14ac:dyDescent="0.2">
      <c r="A6273" s="91">
        <v>38371</v>
      </c>
      <c r="B6273">
        <v>1195.9799800000001</v>
      </c>
      <c r="C6273">
        <v>1195.9799800000001</v>
      </c>
      <c r="D6273">
        <v>1184.410034</v>
      </c>
      <c r="E6273">
        <v>1184.630005</v>
      </c>
      <c r="F6273">
        <v>1184.630005</v>
      </c>
      <c r="G6273">
        <v>1498700000</v>
      </c>
    </row>
    <row r="6274" spans="1:7" x14ac:dyDescent="0.2">
      <c r="A6274" s="91">
        <v>38372</v>
      </c>
      <c r="B6274">
        <v>1184.630005</v>
      </c>
      <c r="C6274">
        <v>1184.630005</v>
      </c>
      <c r="D6274">
        <v>1173.420044</v>
      </c>
      <c r="E6274">
        <v>1175.410034</v>
      </c>
      <c r="F6274">
        <v>1175.410034</v>
      </c>
      <c r="G6274">
        <v>1692000000</v>
      </c>
    </row>
    <row r="6275" spans="1:7" x14ac:dyDescent="0.2">
      <c r="A6275" s="91">
        <v>38373</v>
      </c>
      <c r="B6275">
        <v>1175.410034</v>
      </c>
      <c r="C6275">
        <v>1179.4499510000001</v>
      </c>
      <c r="D6275">
        <v>1167.8199460000001</v>
      </c>
      <c r="E6275">
        <v>1167.869995</v>
      </c>
      <c r="F6275">
        <v>1167.869995</v>
      </c>
      <c r="G6275">
        <v>1643500000</v>
      </c>
    </row>
    <row r="6276" spans="1:7" x14ac:dyDescent="0.2">
      <c r="A6276" s="91">
        <v>38376</v>
      </c>
      <c r="B6276">
        <v>1167.869995</v>
      </c>
      <c r="C6276">
        <v>1173.030029</v>
      </c>
      <c r="D6276">
        <v>1163.75</v>
      </c>
      <c r="E6276">
        <v>1163.75</v>
      </c>
      <c r="F6276">
        <v>1163.75</v>
      </c>
      <c r="G6276">
        <v>1494600000</v>
      </c>
    </row>
    <row r="6277" spans="1:7" x14ac:dyDescent="0.2">
      <c r="A6277" s="91">
        <v>38377</v>
      </c>
      <c r="B6277">
        <v>1163.75</v>
      </c>
      <c r="C6277">
        <v>1174.3000489999999</v>
      </c>
      <c r="D6277">
        <v>1163.75</v>
      </c>
      <c r="E6277">
        <v>1168.410034</v>
      </c>
      <c r="F6277">
        <v>1168.410034</v>
      </c>
      <c r="G6277">
        <v>1610400000</v>
      </c>
    </row>
    <row r="6278" spans="1:7" x14ac:dyDescent="0.2">
      <c r="A6278" s="91">
        <v>38378</v>
      </c>
      <c r="B6278">
        <v>1168.410034</v>
      </c>
      <c r="C6278">
        <v>1175.959961</v>
      </c>
      <c r="D6278">
        <v>1168.410034</v>
      </c>
      <c r="E6278">
        <v>1174.0699460000001</v>
      </c>
      <c r="F6278">
        <v>1174.0699460000001</v>
      </c>
      <c r="G6278">
        <v>1635900000</v>
      </c>
    </row>
    <row r="6279" spans="1:7" x14ac:dyDescent="0.2">
      <c r="A6279" s="91">
        <v>38379</v>
      </c>
      <c r="B6279">
        <v>1174.0699460000001</v>
      </c>
      <c r="C6279">
        <v>1177.5</v>
      </c>
      <c r="D6279">
        <v>1170.150024</v>
      </c>
      <c r="E6279">
        <v>1174.5500489999999</v>
      </c>
      <c r="F6279">
        <v>1174.5500489999999</v>
      </c>
      <c r="G6279">
        <v>1600600000</v>
      </c>
    </row>
    <row r="6280" spans="1:7" x14ac:dyDescent="0.2">
      <c r="A6280" s="91">
        <v>38380</v>
      </c>
      <c r="B6280">
        <v>1174.5500489999999</v>
      </c>
      <c r="C6280">
        <v>1175.6099850000001</v>
      </c>
      <c r="D6280">
        <v>1166.25</v>
      </c>
      <c r="E6280">
        <v>1171.3599850000001</v>
      </c>
      <c r="F6280">
        <v>1171.3599850000001</v>
      </c>
      <c r="G6280">
        <v>1641800000</v>
      </c>
    </row>
    <row r="6281" spans="1:7" x14ac:dyDescent="0.2">
      <c r="A6281" s="91">
        <v>38383</v>
      </c>
      <c r="B6281">
        <v>1171.3599850000001</v>
      </c>
      <c r="C6281">
        <v>1182.0699460000001</v>
      </c>
      <c r="D6281">
        <v>1171.3599850000001</v>
      </c>
      <c r="E6281">
        <v>1181.2700199999999</v>
      </c>
      <c r="F6281">
        <v>1181.2700199999999</v>
      </c>
      <c r="G6281">
        <v>1679800000</v>
      </c>
    </row>
    <row r="6282" spans="1:7" x14ac:dyDescent="0.2">
      <c r="A6282" s="91">
        <v>38384</v>
      </c>
      <c r="B6282">
        <v>1181.2700199999999</v>
      </c>
      <c r="C6282">
        <v>1190.3900149999999</v>
      </c>
      <c r="D6282">
        <v>1180.9499510000001</v>
      </c>
      <c r="E6282">
        <v>1189.410034</v>
      </c>
      <c r="F6282">
        <v>1189.410034</v>
      </c>
      <c r="G6282">
        <v>1681980000</v>
      </c>
    </row>
    <row r="6283" spans="1:7" x14ac:dyDescent="0.2">
      <c r="A6283" s="91">
        <v>38385</v>
      </c>
      <c r="B6283">
        <v>1189.410034</v>
      </c>
      <c r="C6283">
        <v>1195.25</v>
      </c>
      <c r="D6283">
        <v>1188.920044</v>
      </c>
      <c r="E6283">
        <v>1193.1899410000001</v>
      </c>
      <c r="F6283">
        <v>1193.1899410000001</v>
      </c>
      <c r="G6283">
        <v>1561740000</v>
      </c>
    </row>
    <row r="6284" spans="1:7" x14ac:dyDescent="0.2">
      <c r="A6284" s="91">
        <v>38386</v>
      </c>
      <c r="B6284">
        <v>1193.1899410000001</v>
      </c>
      <c r="C6284">
        <v>1193.1899410000001</v>
      </c>
      <c r="D6284">
        <v>1185.6400149999999</v>
      </c>
      <c r="E6284">
        <v>1189.8900149999999</v>
      </c>
      <c r="F6284">
        <v>1189.8900149999999</v>
      </c>
      <c r="G6284">
        <v>1554460000</v>
      </c>
    </row>
    <row r="6285" spans="1:7" x14ac:dyDescent="0.2">
      <c r="A6285" s="91">
        <v>38387</v>
      </c>
      <c r="B6285">
        <v>1189.8900149999999</v>
      </c>
      <c r="C6285">
        <v>1203.469971</v>
      </c>
      <c r="D6285">
        <v>1189.670044</v>
      </c>
      <c r="E6285">
        <v>1203.030029</v>
      </c>
      <c r="F6285">
        <v>1203.030029</v>
      </c>
      <c r="G6285">
        <v>1648160000</v>
      </c>
    </row>
    <row r="6286" spans="1:7" x14ac:dyDescent="0.2">
      <c r="A6286" s="91">
        <v>38390</v>
      </c>
      <c r="B6286">
        <v>1203.030029</v>
      </c>
      <c r="C6286">
        <v>1204.150024</v>
      </c>
      <c r="D6286">
        <v>1199.2700199999999</v>
      </c>
      <c r="E6286">
        <v>1201.719971</v>
      </c>
      <c r="F6286">
        <v>1201.719971</v>
      </c>
      <c r="G6286">
        <v>1347270000</v>
      </c>
    </row>
    <row r="6287" spans="1:7" x14ac:dyDescent="0.2">
      <c r="A6287" s="91">
        <v>38391</v>
      </c>
      <c r="B6287">
        <v>1201.719971</v>
      </c>
      <c r="C6287">
        <v>1205.1099850000001</v>
      </c>
      <c r="D6287">
        <v>1200.160034</v>
      </c>
      <c r="E6287">
        <v>1202.3000489999999</v>
      </c>
      <c r="F6287">
        <v>1202.3000489999999</v>
      </c>
      <c r="G6287">
        <v>1416170000</v>
      </c>
    </row>
    <row r="6288" spans="1:7" x14ac:dyDescent="0.2">
      <c r="A6288" s="91">
        <v>38392</v>
      </c>
      <c r="B6288">
        <v>1202.3000489999999</v>
      </c>
      <c r="C6288">
        <v>1203.829956</v>
      </c>
      <c r="D6288">
        <v>1191.540039</v>
      </c>
      <c r="E6288">
        <v>1191.98999</v>
      </c>
      <c r="F6288">
        <v>1191.98999</v>
      </c>
      <c r="G6288">
        <v>1511040000</v>
      </c>
    </row>
    <row r="6289" spans="1:7" x14ac:dyDescent="0.2">
      <c r="A6289" s="91">
        <v>38393</v>
      </c>
      <c r="B6289">
        <v>1191.98999</v>
      </c>
      <c r="C6289">
        <v>1198.75</v>
      </c>
      <c r="D6289">
        <v>1191.540039</v>
      </c>
      <c r="E6289">
        <v>1197.01001</v>
      </c>
      <c r="F6289">
        <v>1197.01001</v>
      </c>
      <c r="G6289">
        <v>1491670000</v>
      </c>
    </row>
    <row r="6290" spans="1:7" x14ac:dyDescent="0.2">
      <c r="A6290" s="91">
        <v>38394</v>
      </c>
      <c r="B6290">
        <v>1197.01001</v>
      </c>
      <c r="C6290">
        <v>1208.380005</v>
      </c>
      <c r="D6290">
        <v>1193.280029</v>
      </c>
      <c r="E6290">
        <v>1205.3000489999999</v>
      </c>
      <c r="F6290">
        <v>1205.3000489999999</v>
      </c>
      <c r="G6290">
        <v>1562300000</v>
      </c>
    </row>
    <row r="6291" spans="1:7" x14ac:dyDescent="0.2">
      <c r="A6291" s="91">
        <v>38397</v>
      </c>
      <c r="B6291">
        <v>1205.3000489999999</v>
      </c>
      <c r="C6291">
        <v>1206.9300539999999</v>
      </c>
      <c r="D6291">
        <v>1203.589966</v>
      </c>
      <c r="E6291">
        <v>1206.1400149999999</v>
      </c>
      <c r="F6291">
        <v>1206.1400149999999</v>
      </c>
      <c r="G6291">
        <v>1290180000</v>
      </c>
    </row>
    <row r="6292" spans="1:7" x14ac:dyDescent="0.2">
      <c r="A6292" s="91">
        <v>38398</v>
      </c>
      <c r="B6292">
        <v>1206.1400149999999</v>
      </c>
      <c r="C6292">
        <v>1212.4399410000001</v>
      </c>
      <c r="D6292">
        <v>1205.5200199999999</v>
      </c>
      <c r="E6292">
        <v>1210.119995</v>
      </c>
      <c r="F6292">
        <v>1210.119995</v>
      </c>
      <c r="G6292">
        <v>1527080000</v>
      </c>
    </row>
    <row r="6293" spans="1:7" x14ac:dyDescent="0.2">
      <c r="A6293" s="91">
        <v>38399</v>
      </c>
      <c r="B6293">
        <v>1210.119995</v>
      </c>
      <c r="C6293">
        <v>1212.4399410000001</v>
      </c>
      <c r="D6293">
        <v>1205.0600589999999</v>
      </c>
      <c r="E6293">
        <v>1210.339966</v>
      </c>
      <c r="F6293">
        <v>1210.339966</v>
      </c>
      <c r="G6293">
        <v>1490100000</v>
      </c>
    </row>
    <row r="6294" spans="1:7" x14ac:dyDescent="0.2">
      <c r="A6294" s="91">
        <v>38400</v>
      </c>
      <c r="B6294">
        <v>1210.339966</v>
      </c>
      <c r="C6294">
        <v>1211.329956</v>
      </c>
      <c r="D6294">
        <v>1200.73999</v>
      </c>
      <c r="E6294">
        <v>1200.75</v>
      </c>
      <c r="F6294">
        <v>1200.75</v>
      </c>
      <c r="G6294">
        <v>1580120000</v>
      </c>
    </row>
    <row r="6295" spans="1:7" x14ac:dyDescent="0.2">
      <c r="A6295" s="91">
        <v>38401</v>
      </c>
      <c r="B6295">
        <v>1200.75</v>
      </c>
      <c r="C6295">
        <v>1202.920044</v>
      </c>
      <c r="D6295">
        <v>1197.349976</v>
      </c>
      <c r="E6295">
        <v>1201.589966</v>
      </c>
      <c r="F6295">
        <v>1201.589966</v>
      </c>
      <c r="G6295">
        <v>1551200000</v>
      </c>
    </row>
    <row r="6296" spans="1:7" x14ac:dyDescent="0.2">
      <c r="A6296" s="91">
        <v>38405</v>
      </c>
      <c r="B6296">
        <v>1201.589966</v>
      </c>
      <c r="C6296">
        <v>1202.4799800000001</v>
      </c>
      <c r="D6296">
        <v>1184.160034</v>
      </c>
      <c r="E6296">
        <v>1184.160034</v>
      </c>
      <c r="F6296">
        <v>1184.160034</v>
      </c>
      <c r="G6296">
        <v>1744940000</v>
      </c>
    </row>
    <row r="6297" spans="1:7" x14ac:dyDescent="0.2">
      <c r="A6297" s="91">
        <v>38406</v>
      </c>
      <c r="B6297">
        <v>1184.160034</v>
      </c>
      <c r="C6297">
        <v>1193.5200199999999</v>
      </c>
      <c r="D6297">
        <v>1184.160034</v>
      </c>
      <c r="E6297">
        <v>1190.8000489999999</v>
      </c>
      <c r="F6297">
        <v>1190.8000489999999</v>
      </c>
      <c r="G6297">
        <v>1501090000</v>
      </c>
    </row>
    <row r="6298" spans="1:7" x14ac:dyDescent="0.2">
      <c r="A6298" s="91">
        <v>38407</v>
      </c>
      <c r="B6298">
        <v>1190.8000489999999</v>
      </c>
      <c r="C6298">
        <v>1200.420044</v>
      </c>
      <c r="D6298">
        <v>1187.8000489999999</v>
      </c>
      <c r="E6298">
        <v>1200.1999510000001</v>
      </c>
      <c r="F6298">
        <v>1200.1999510000001</v>
      </c>
      <c r="G6298">
        <v>1518750000</v>
      </c>
    </row>
    <row r="6299" spans="1:7" x14ac:dyDescent="0.2">
      <c r="A6299" s="91">
        <v>38408</v>
      </c>
      <c r="B6299">
        <v>1200.1999510000001</v>
      </c>
      <c r="C6299">
        <v>1212.150024</v>
      </c>
      <c r="D6299">
        <v>1199.6099850000001</v>
      </c>
      <c r="E6299">
        <v>1211.369995</v>
      </c>
      <c r="F6299">
        <v>1211.369995</v>
      </c>
      <c r="G6299">
        <v>1523680000</v>
      </c>
    </row>
    <row r="6300" spans="1:7" x14ac:dyDescent="0.2">
      <c r="A6300" s="91">
        <v>38411</v>
      </c>
      <c r="B6300">
        <v>1211.369995</v>
      </c>
      <c r="C6300">
        <v>1211.369995</v>
      </c>
      <c r="D6300">
        <v>1198.130005</v>
      </c>
      <c r="E6300">
        <v>1203.599976</v>
      </c>
      <c r="F6300">
        <v>1203.599976</v>
      </c>
      <c r="G6300">
        <v>1795480000</v>
      </c>
    </row>
    <row r="6301" spans="1:7" x14ac:dyDescent="0.2">
      <c r="A6301" s="91">
        <v>38412</v>
      </c>
      <c r="B6301">
        <v>1203.599976</v>
      </c>
      <c r="C6301">
        <v>1212.25</v>
      </c>
      <c r="D6301">
        <v>1203.599976</v>
      </c>
      <c r="E6301">
        <v>1210.410034</v>
      </c>
      <c r="F6301">
        <v>1210.410034</v>
      </c>
      <c r="G6301">
        <v>1708060000</v>
      </c>
    </row>
    <row r="6302" spans="1:7" x14ac:dyDescent="0.2">
      <c r="A6302" s="91">
        <v>38413</v>
      </c>
      <c r="B6302">
        <v>1210.410034</v>
      </c>
      <c r="C6302">
        <v>1215.790039</v>
      </c>
      <c r="D6302">
        <v>1204.219971</v>
      </c>
      <c r="E6302">
        <v>1210.079956</v>
      </c>
      <c r="F6302">
        <v>1210.079956</v>
      </c>
      <c r="G6302">
        <v>1568540000</v>
      </c>
    </row>
    <row r="6303" spans="1:7" x14ac:dyDescent="0.2">
      <c r="A6303" s="91">
        <v>38414</v>
      </c>
      <c r="B6303">
        <v>1210.079956</v>
      </c>
      <c r="C6303">
        <v>1215.719971</v>
      </c>
      <c r="D6303">
        <v>1204.4499510000001</v>
      </c>
      <c r="E6303">
        <v>1210.469971</v>
      </c>
      <c r="F6303">
        <v>1210.469971</v>
      </c>
      <c r="G6303">
        <v>1616240000</v>
      </c>
    </row>
    <row r="6304" spans="1:7" x14ac:dyDescent="0.2">
      <c r="A6304" s="91">
        <v>38415</v>
      </c>
      <c r="B6304">
        <v>1210.469971</v>
      </c>
      <c r="C6304">
        <v>1224.76001</v>
      </c>
      <c r="D6304">
        <v>1210.469971</v>
      </c>
      <c r="E6304">
        <v>1222.119995</v>
      </c>
      <c r="F6304">
        <v>1222.119995</v>
      </c>
      <c r="G6304">
        <v>1636820000</v>
      </c>
    </row>
    <row r="6305" spans="1:7" x14ac:dyDescent="0.2">
      <c r="A6305" s="91">
        <v>38418</v>
      </c>
      <c r="B6305">
        <v>1222.119995</v>
      </c>
      <c r="C6305">
        <v>1229.1099850000001</v>
      </c>
      <c r="D6305">
        <v>1222.119995</v>
      </c>
      <c r="E6305">
        <v>1225.3100589999999</v>
      </c>
      <c r="F6305">
        <v>1225.3100589999999</v>
      </c>
      <c r="G6305">
        <v>1488830000</v>
      </c>
    </row>
    <row r="6306" spans="1:7" x14ac:dyDescent="0.2">
      <c r="A6306" s="91">
        <v>38419</v>
      </c>
      <c r="B6306">
        <v>1225.3100589999999</v>
      </c>
      <c r="C6306">
        <v>1225.6899410000001</v>
      </c>
      <c r="D6306">
        <v>1218.5699460000001</v>
      </c>
      <c r="E6306">
        <v>1219.4300539999999</v>
      </c>
      <c r="F6306">
        <v>1219.4300539999999</v>
      </c>
      <c r="G6306">
        <v>1523090000</v>
      </c>
    </row>
    <row r="6307" spans="1:7" x14ac:dyDescent="0.2">
      <c r="A6307" s="91">
        <v>38420</v>
      </c>
      <c r="B6307">
        <v>1219.4300539999999</v>
      </c>
      <c r="C6307">
        <v>1219.4300539999999</v>
      </c>
      <c r="D6307">
        <v>1206.660034</v>
      </c>
      <c r="E6307">
        <v>1207.01001</v>
      </c>
      <c r="F6307">
        <v>1207.01001</v>
      </c>
      <c r="G6307">
        <v>1704970000</v>
      </c>
    </row>
    <row r="6308" spans="1:7" x14ac:dyDescent="0.2">
      <c r="A6308" s="91">
        <v>38421</v>
      </c>
      <c r="B6308">
        <v>1207.01001</v>
      </c>
      <c r="C6308">
        <v>1211.2299800000001</v>
      </c>
      <c r="D6308">
        <v>1201.410034</v>
      </c>
      <c r="E6308">
        <v>1209.25</v>
      </c>
      <c r="F6308">
        <v>1209.25</v>
      </c>
      <c r="G6308">
        <v>1604020000</v>
      </c>
    </row>
    <row r="6309" spans="1:7" x14ac:dyDescent="0.2">
      <c r="A6309" s="91">
        <v>38422</v>
      </c>
      <c r="B6309">
        <v>1209.25</v>
      </c>
      <c r="C6309">
        <v>1213.040039</v>
      </c>
      <c r="D6309">
        <v>1198.150024</v>
      </c>
      <c r="E6309">
        <v>1200.079956</v>
      </c>
      <c r="F6309">
        <v>1200.079956</v>
      </c>
      <c r="G6309">
        <v>1449820000</v>
      </c>
    </row>
    <row r="6310" spans="1:7" x14ac:dyDescent="0.2">
      <c r="A6310" s="91">
        <v>38425</v>
      </c>
      <c r="B6310">
        <v>1200.079956</v>
      </c>
      <c r="C6310">
        <v>1206.829956</v>
      </c>
      <c r="D6310">
        <v>1199.51001</v>
      </c>
      <c r="E6310">
        <v>1206.829956</v>
      </c>
      <c r="F6310">
        <v>1206.829956</v>
      </c>
      <c r="G6310">
        <v>1437430000</v>
      </c>
    </row>
    <row r="6311" spans="1:7" x14ac:dyDescent="0.2">
      <c r="A6311" s="91">
        <v>38426</v>
      </c>
      <c r="B6311">
        <v>1206.829956</v>
      </c>
      <c r="C6311">
        <v>1210.540039</v>
      </c>
      <c r="D6311">
        <v>1197.75</v>
      </c>
      <c r="E6311">
        <v>1197.75</v>
      </c>
      <c r="F6311">
        <v>1197.75</v>
      </c>
      <c r="G6311">
        <v>1513530000</v>
      </c>
    </row>
    <row r="6312" spans="1:7" x14ac:dyDescent="0.2">
      <c r="A6312" s="91">
        <v>38427</v>
      </c>
      <c r="B6312">
        <v>1197.75</v>
      </c>
      <c r="C6312">
        <v>1197.75</v>
      </c>
      <c r="D6312">
        <v>1185.6099850000001</v>
      </c>
      <c r="E6312">
        <v>1188.0699460000001</v>
      </c>
      <c r="F6312">
        <v>1188.0699460000001</v>
      </c>
      <c r="G6312">
        <v>1653190000</v>
      </c>
    </row>
    <row r="6313" spans="1:7" x14ac:dyDescent="0.2">
      <c r="A6313" s="91">
        <v>38428</v>
      </c>
      <c r="B6313">
        <v>1188.0699460000001</v>
      </c>
      <c r="C6313">
        <v>1193.280029</v>
      </c>
      <c r="D6313">
        <v>1186.339966</v>
      </c>
      <c r="E6313">
        <v>1190.209961</v>
      </c>
      <c r="F6313">
        <v>1190.209961</v>
      </c>
      <c r="G6313">
        <v>1581930000</v>
      </c>
    </row>
    <row r="6314" spans="1:7" x14ac:dyDescent="0.2">
      <c r="A6314" s="91">
        <v>38429</v>
      </c>
      <c r="B6314">
        <v>1190.209961</v>
      </c>
      <c r="C6314">
        <v>1191.9799800000001</v>
      </c>
      <c r="D6314">
        <v>1182.780029</v>
      </c>
      <c r="E6314">
        <v>1189.650024</v>
      </c>
      <c r="F6314">
        <v>1189.650024</v>
      </c>
      <c r="G6314">
        <v>2344370000</v>
      </c>
    </row>
    <row r="6315" spans="1:7" x14ac:dyDescent="0.2">
      <c r="A6315" s="91">
        <v>38432</v>
      </c>
      <c r="B6315">
        <v>1189.650024</v>
      </c>
      <c r="C6315">
        <v>1189.650024</v>
      </c>
      <c r="D6315">
        <v>1178.8199460000001</v>
      </c>
      <c r="E6315">
        <v>1183.780029</v>
      </c>
      <c r="F6315">
        <v>1183.780029</v>
      </c>
      <c r="G6315">
        <v>1819440000</v>
      </c>
    </row>
    <row r="6316" spans="1:7" x14ac:dyDescent="0.2">
      <c r="A6316" s="91">
        <v>38433</v>
      </c>
      <c r="B6316">
        <v>1183.780029</v>
      </c>
      <c r="C6316">
        <v>1189.589966</v>
      </c>
      <c r="D6316">
        <v>1171.630005</v>
      </c>
      <c r="E6316">
        <v>1171.709961</v>
      </c>
      <c r="F6316">
        <v>1171.709961</v>
      </c>
      <c r="G6316">
        <v>2114470000</v>
      </c>
    </row>
    <row r="6317" spans="1:7" x14ac:dyDescent="0.2">
      <c r="A6317" s="91">
        <v>38434</v>
      </c>
      <c r="B6317">
        <v>1171.709961</v>
      </c>
      <c r="C6317">
        <v>1176.26001</v>
      </c>
      <c r="D6317">
        <v>1168.6999510000001</v>
      </c>
      <c r="E6317">
        <v>1172.530029</v>
      </c>
      <c r="F6317">
        <v>1172.530029</v>
      </c>
      <c r="G6317">
        <v>2246870000</v>
      </c>
    </row>
    <row r="6318" spans="1:7" x14ac:dyDescent="0.2">
      <c r="A6318" s="91">
        <v>38435</v>
      </c>
      <c r="B6318">
        <v>1172.530029</v>
      </c>
      <c r="C6318">
        <v>1180.1099850000001</v>
      </c>
      <c r="D6318">
        <v>1171.420044</v>
      </c>
      <c r="E6318">
        <v>1171.420044</v>
      </c>
      <c r="F6318">
        <v>1171.420044</v>
      </c>
      <c r="G6318">
        <v>1721720000</v>
      </c>
    </row>
    <row r="6319" spans="1:7" x14ac:dyDescent="0.2">
      <c r="A6319" s="91">
        <v>38439</v>
      </c>
      <c r="B6319">
        <v>1171.420044</v>
      </c>
      <c r="C6319">
        <v>1179.910034</v>
      </c>
      <c r="D6319">
        <v>1171.420044</v>
      </c>
      <c r="E6319">
        <v>1174.280029</v>
      </c>
      <c r="F6319">
        <v>1174.280029</v>
      </c>
      <c r="G6319">
        <v>1746220000</v>
      </c>
    </row>
    <row r="6320" spans="1:7" x14ac:dyDescent="0.2">
      <c r="A6320" s="91">
        <v>38440</v>
      </c>
      <c r="B6320">
        <v>1174.280029</v>
      </c>
      <c r="C6320">
        <v>1179.3900149999999</v>
      </c>
      <c r="D6320">
        <v>1163.6899410000001</v>
      </c>
      <c r="E6320">
        <v>1165.3599850000001</v>
      </c>
      <c r="F6320">
        <v>1165.3599850000001</v>
      </c>
      <c r="G6320">
        <v>2223250000</v>
      </c>
    </row>
    <row r="6321" spans="1:7" x14ac:dyDescent="0.2">
      <c r="A6321" s="91">
        <v>38441</v>
      </c>
      <c r="B6321">
        <v>1165.3599850000001</v>
      </c>
      <c r="C6321">
        <v>1181.540039</v>
      </c>
      <c r="D6321">
        <v>1165.3599850000001</v>
      </c>
      <c r="E6321">
        <v>1181.410034</v>
      </c>
      <c r="F6321">
        <v>1181.410034</v>
      </c>
      <c r="G6321">
        <v>2097110000</v>
      </c>
    </row>
    <row r="6322" spans="1:7" x14ac:dyDescent="0.2">
      <c r="A6322" s="91">
        <v>38442</v>
      </c>
      <c r="B6322">
        <v>1181.410034</v>
      </c>
      <c r="C6322">
        <v>1184.530029</v>
      </c>
      <c r="D6322">
        <v>1179.48999</v>
      </c>
      <c r="E6322">
        <v>1180.589966</v>
      </c>
      <c r="F6322">
        <v>1180.589966</v>
      </c>
      <c r="G6322">
        <v>2214230000</v>
      </c>
    </row>
    <row r="6323" spans="1:7" x14ac:dyDescent="0.2">
      <c r="A6323" s="91">
        <v>38443</v>
      </c>
      <c r="B6323">
        <v>1180.589966</v>
      </c>
      <c r="C6323">
        <v>1189.8000489999999</v>
      </c>
      <c r="D6323">
        <v>1169.910034</v>
      </c>
      <c r="E6323">
        <v>1172.920044</v>
      </c>
      <c r="F6323">
        <v>1172.920044</v>
      </c>
      <c r="G6323">
        <v>2168690000</v>
      </c>
    </row>
    <row r="6324" spans="1:7" x14ac:dyDescent="0.2">
      <c r="A6324" s="91">
        <v>38446</v>
      </c>
      <c r="B6324">
        <v>1172.790039</v>
      </c>
      <c r="C6324">
        <v>1178.6099850000001</v>
      </c>
      <c r="D6324">
        <v>1167.719971</v>
      </c>
      <c r="E6324">
        <v>1176.119995</v>
      </c>
      <c r="F6324">
        <v>1176.119995</v>
      </c>
      <c r="G6324">
        <v>2079770000</v>
      </c>
    </row>
    <row r="6325" spans="1:7" x14ac:dyDescent="0.2">
      <c r="A6325" s="91">
        <v>38447</v>
      </c>
      <c r="B6325">
        <v>1176.119995</v>
      </c>
      <c r="C6325">
        <v>1183.5600589999999</v>
      </c>
      <c r="D6325">
        <v>1176.119995</v>
      </c>
      <c r="E6325">
        <v>1181.3900149999999</v>
      </c>
      <c r="F6325">
        <v>1181.3900149999999</v>
      </c>
      <c r="G6325">
        <v>1870800000</v>
      </c>
    </row>
    <row r="6326" spans="1:7" x14ac:dyDescent="0.2">
      <c r="A6326" s="91">
        <v>38448</v>
      </c>
      <c r="B6326">
        <v>1181.3900149999999</v>
      </c>
      <c r="C6326">
        <v>1189.339966</v>
      </c>
      <c r="D6326">
        <v>1181.3900149999999</v>
      </c>
      <c r="E6326">
        <v>1184.0699460000001</v>
      </c>
      <c r="F6326">
        <v>1184.0699460000001</v>
      </c>
      <c r="G6326">
        <v>1797400000</v>
      </c>
    </row>
    <row r="6327" spans="1:7" x14ac:dyDescent="0.2">
      <c r="A6327" s="91">
        <v>38449</v>
      </c>
      <c r="B6327">
        <v>1184.0699460000001</v>
      </c>
      <c r="C6327">
        <v>1191.880005</v>
      </c>
      <c r="D6327">
        <v>1183.8100589999999</v>
      </c>
      <c r="E6327">
        <v>1191.1400149999999</v>
      </c>
      <c r="F6327">
        <v>1191.1400149999999</v>
      </c>
      <c r="G6327">
        <v>1900620000</v>
      </c>
    </row>
    <row r="6328" spans="1:7" x14ac:dyDescent="0.2">
      <c r="A6328" s="91">
        <v>38450</v>
      </c>
      <c r="B6328">
        <v>1191.1400149999999</v>
      </c>
      <c r="C6328">
        <v>1191.75</v>
      </c>
      <c r="D6328">
        <v>1181.130005</v>
      </c>
      <c r="E6328">
        <v>1181.1999510000001</v>
      </c>
      <c r="F6328">
        <v>1181.1999510000001</v>
      </c>
      <c r="G6328">
        <v>1661330000</v>
      </c>
    </row>
    <row r="6329" spans="1:7" x14ac:dyDescent="0.2">
      <c r="A6329" s="91">
        <v>38453</v>
      </c>
      <c r="B6329">
        <v>1181.1999510000001</v>
      </c>
      <c r="C6329">
        <v>1184.0699460000001</v>
      </c>
      <c r="D6329">
        <v>1178.6899410000001</v>
      </c>
      <c r="E6329">
        <v>1181.209961</v>
      </c>
      <c r="F6329">
        <v>1181.209961</v>
      </c>
      <c r="G6329">
        <v>1525310000</v>
      </c>
    </row>
    <row r="6330" spans="1:7" x14ac:dyDescent="0.2">
      <c r="A6330" s="91">
        <v>38454</v>
      </c>
      <c r="B6330">
        <v>1181.209961</v>
      </c>
      <c r="C6330">
        <v>1190.170044</v>
      </c>
      <c r="D6330">
        <v>1170.849976</v>
      </c>
      <c r="E6330">
        <v>1187.76001</v>
      </c>
      <c r="F6330">
        <v>1187.76001</v>
      </c>
      <c r="G6330">
        <v>1979830000</v>
      </c>
    </row>
    <row r="6331" spans="1:7" x14ac:dyDescent="0.2">
      <c r="A6331" s="91">
        <v>38455</v>
      </c>
      <c r="B6331">
        <v>1187.76001</v>
      </c>
      <c r="C6331">
        <v>1187.76001</v>
      </c>
      <c r="D6331">
        <v>1171.400024</v>
      </c>
      <c r="E6331">
        <v>1173.790039</v>
      </c>
      <c r="F6331">
        <v>1173.790039</v>
      </c>
      <c r="G6331">
        <v>2049740000</v>
      </c>
    </row>
    <row r="6332" spans="1:7" x14ac:dyDescent="0.2">
      <c r="A6332" s="91">
        <v>38456</v>
      </c>
      <c r="B6332">
        <v>1173.790039</v>
      </c>
      <c r="C6332">
        <v>1174.670044</v>
      </c>
      <c r="D6332">
        <v>1161.6999510000001</v>
      </c>
      <c r="E6332">
        <v>1162.0500489999999</v>
      </c>
      <c r="F6332">
        <v>1162.0500489999999</v>
      </c>
      <c r="G6332">
        <v>2355040000</v>
      </c>
    </row>
    <row r="6333" spans="1:7" x14ac:dyDescent="0.2">
      <c r="A6333" s="91">
        <v>38457</v>
      </c>
      <c r="B6333">
        <v>1162.0500489999999</v>
      </c>
      <c r="C6333">
        <v>1162.0500489999999</v>
      </c>
      <c r="D6333">
        <v>1141.920044</v>
      </c>
      <c r="E6333">
        <v>1142.619995</v>
      </c>
      <c r="F6333">
        <v>1142.619995</v>
      </c>
      <c r="G6333">
        <v>2689960000</v>
      </c>
    </row>
    <row r="6334" spans="1:7" x14ac:dyDescent="0.2">
      <c r="A6334" s="91">
        <v>38460</v>
      </c>
      <c r="B6334">
        <v>1142.619995</v>
      </c>
      <c r="C6334">
        <v>1148.920044</v>
      </c>
      <c r="D6334">
        <v>1139.8000489999999</v>
      </c>
      <c r="E6334">
        <v>1145.9799800000001</v>
      </c>
      <c r="F6334">
        <v>1145.9799800000001</v>
      </c>
      <c r="G6334">
        <v>2180670000</v>
      </c>
    </row>
    <row r="6335" spans="1:7" x14ac:dyDescent="0.2">
      <c r="A6335" s="91">
        <v>38461</v>
      </c>
      <c r="B6335">
        <v>1145.9799800000001</v>
      </c>
      <c r="C6335">
        <v>1154.670044</v>
      </c>
      <c r="D6335">
        <v>1145.9799800000001</v>
      </c>
      <c r="E6335">
        <v>1152.780029</v>
      </c>
      <c r="F6335">
        <v>1152.780029</v>
      </c>
      <c r="G6335">
        <v>2142700000</v>
      </c>
    </row>
    <row r="6336" spans="1:7" x14ac:dyDescent="0.2">
      <c r="A6336" s="91">
        <v>38462</v>
      </c>
      <c r="B6336">
        <v>1152.780029</v>
      </c>
      <c r="C6336">
        <v>1155.5</v>
      </c>
      <c r="D6336">
        <v>1136.150024</v>
      </c>
      <c r="E6336">
        <v>1137.5</v>
      </c>
      <c r="F6336">
        <v>1137.5</v>
      </c>
      <c r="G6336">
        <v>2217050000</v>
      </c>
    </row>
    <row r="6337" spans="1:7" x14ac:dyDescent="0.2">
      <c r="A6337" s="91">
        <v>38463</v>
      </c>
      <c r="B6337">
        <v>1137.5</v>
      </c>
      <c r="C6337">
        <v>1159.9499510000001</v>
      </c>
      <c r="D6337">
        <v>1137.5</v>
      </c>
      <c r="E6337">
        <v>1159.9499510000001</v>
      </c>
      <c r="F6337">
        <v>1159.9499510000001</v>
      </c>
      <c r="G6337">
        <v>2308560000</v>
      </c>
    </row>
    <row r="6338" spans="1:7" x14ac:dyDescent="0.2">
      <c r="A6338" s="91">
        <v>38464</v>
      </c>
      <c r="B6338">
        <v>1159.9499510000001</v>
      </c>
      <c r="C6338">
        <v>1159.9499510000001</v>
      </c>
      <c r="D6338">
        <v>1142.9499510000001</v>
      </c>
      <c r="E6338">
        <v>1152.119995</v>
      </c>
      <c r="F6338">
        <v>1152.119995</v>
      </c>
      <c r="G6338">
        <v>2045880000</v>
      </c>
    </row>
    <row r="6339" spans="1:7" x14ac:dyDescent="0.2">
      <c r="A6339" s="91">
        <v>38467</v>
      </c>
      <c r="B6339">
        <v>1152.119995</v>
      </c>
      <c r="C6339">
        <v>1164.0500489999999</v>
      </c>
      <c r="D6339">
        <v>1152.119995</v>
      </c>
      <c r="E6339">
        <v>1162.099976</v>
      </c>
      <c r="F6339">
        <v>1162.099976</v>
      </c>
      <c r="G6339">
        <v>1795030000</v>
      </c>
    </row>
    <row r="6340" spans="1:7" x14ac:dyDescent="0.2">
      <c r="A6340" s="91">
        <v>38468</v>
      </c>
      <c r="B6340">
        <v>1162.099976</v>
      </c>
      <c r="C6340">
        <v>1164.8000489999999</v>
      </c>
      <c r="D6340">
        <v>1151.829956</v>
      </c>
      <c r="E6340">
        <v>1151.829956</v>
      </c>
      <c r="F6340">
        <v>1151.829956</v>
      </c>
      <c r="G6340">
        <v>1959740000</v>
      </c>
    </row>
    <row r="6341" spans="1:7" x14ac:dyDescent="0.2">
      <c r="A6341" s="91">
        <v>38469</v>
      </c>
      <c r="B6341">
        <v>1151.73999</v>
      </c>
      <c r="C6341">
        <v>1159.869995</v>
      </c>
      <c r="D6341">
        <v>1144.420044</v>
      </c>
      <c r="E6341">
        <v>1156.380005</v>
      </c>
      <c r="F6341">
        <v>1156.380005</v>
      </c>
      <c r="G6341">
        <v>2151520000</v>
      </c>
    </row>
    <row r="6342" spans="1:7" x14ac:dyDescent="0.2">
      <c r="A6342" s="91">
        <v>38470</v>
      </c>
      <c r="B6342">
        <v>1156.380005</v>
      </c>
      <c r="C6342">
        <v>1156.380005</v>
      </c>
      <c r="D6342">
        <v>1143.219971</v>
      </c>
      <c r="E6342">
        <v>1143.219971</v>
      </c>
      <c r="F6342">
        <v>1143.219971</v>
      </c>
      <c r="G6342">
        <v>2182270000</v>
      </c>
    </row>
    <row r="6343" spans="1:7" x14ac:dyDescent="0.2">
      <c r="A6343" s="91">
        <v>38471</v>
      </c>
      <c r="B6343">
        <v>1143.219971</v>
      </c>
      <c r="C6343">
        <v>1156.969971</v>
      </c>
      <c r="D6343">
        <v>1139.1899410000001</v>
      </c>
      <c r="E6343">
        <v>1156.849976</v>
      </c>
      <c r="F6343">
        <v>1156.849976</v>
      </c>
      <c r="G6343">
        <v>2362360000</v>
      </c>
    </row>
    <row r="6344" spans="1:7" x14ac:dyDescent="0.2">
      <c r="A6344" s="91">
        <v>38474</v>
      </c>
      <c r="B6344">
        <v>1156.849976</v>
      </c>
      <c r="C6344">
        <v>1162.869995</v>
      </c>
      <c r="D6344">
        <v>1154.709961</v>
      </c>
      <c r="E6344">
        <v>1162.160034</v>
      </c>
      <c r="F6344">
        <v>1162.160034</v>
      </c>
      <c r="G6344">
        <v>1980040000</v>
      </c>
    </row>
    <row r="6345" spans="1:7" x14ac:dyDescent="0.2">
      <c r="A6345" s="91">
        <v>38475</v>
      </c>
      <c r="B6345">
        <v>1162.160034</v>
      </c>
      <c r="C6345">
        <v>1166.8900149999999</v>
      </c>
      <c r="D6345">
        <v>1156.709961</v>
      </c>
      <c r="E6345">
        <v>1161.170044</v>
      </c>
      <c r="F6345">
        <v>1161.170044</v>
      </c>
      <c r="G6345">
        <v>2167020000</v>
      </c>
    </row>
    <row r="6346" spans="1:7" x14ac:dyDescent="0.2">
      <c r="A6346" s="91">
        <v>38476</v>
      </c>
      <c r="B6346">
        <v>1161.170044</v>
      </c>
      <c r="C6346">
        <v>1176.01001</v>
      </c>
      <c r="D6346">
        <v>1161.170044</v>
      </c>
      <c r="E6346">
        <v>1175.650024</v>
      </c>
      <c r="F6346">
        <v>1175.650024</v>
      </c>
      <c r="G6346">
        <v>2306480000</v>
      </c>
    </row>
    <row r="6347" spans="1:7" x14ac:dyDescent="0.2">
      <c r="A6347" s="91">
        <v>38477</v>
      </c>
      <c r="B6347">
        <v>1175.650024</v>
      </c>
      <c r="C6347">
        <v>1178.619995</v>
      </c>
      <c r="D6347">
        <v>1166.7700199999999</v>
      </c>
      <c r="E6347">
        <v>1172.630005</v>
      </c>
      <c r="F6347">
        <v>1172.630005</v>
      </c>
      <c r="G6347">
        <v>1997100000</v>
      </c>
    </row>
    <row r="6348" spans="1:7" x14ac:dyDescent="0.2">
      <c r="A6348" s="91">
        <v>38478</v>
      </c>
      <c r="B6348">
        <v>1172.630005</v>
      </c>
      <c r="C6348">
        <v>1177.75</v>
      </c>
      <c r="D6348">
        <v>1170.5</v>
      </c>
      <c r="E6348">
        <v>1171.349976</v>
      </c>
      <c r="F6348">
        <v>1171.349976</v>
      </c>
      <c r="G6348">
        <v>1707200000</v>
      </c>
    </row>
    <row r="6349" spans="1:7" x14ac:dyDescent="0.2">
      <c r="A6349" s="91">
        <v>38481</v>
      </c>
      <c r="B6349">
        <v>1171.349976</v>
      </c>
      <c r="C6349">
        <v>1178.869995</v>
      </c>
      <c r="D6349">
        <v>1169.380005</v>
      </c>
      <c r="E6349">
        <v>1178.839966</v>
      </c>
      <c r="F6349">
        <v>1178.839966</v>
      </c>
      <c r="G6349">
        <v>1857020000</v>
      </c>
    </row>
    <row r="6350" spans="1:7" x14ac:dyDescent="0.2">
      <c r="A6350" s="91">
        <v>38482</v>
      </c>
      <c r="B6350">
        <v>1178.839966</v>
      </c>
      <c r="C6350">
        <v>1178.839966</v>
      </c>
      <c r="D6350">
        <v>1162.9799800000001</v>
      </c>
      <c r="E6350">
        <v>1166.219971</v>
      </c>
      <c r="F6350">
        <v>1166.219971</v>
      </c>
      <c r="G6350">
        <v>1889660000</v>
      </c>
    </row>
    <row r="6351" spans="1:7" x14ac:dyDescent="0.2">
      <c r="A6351" s="91">
        <v>38483</v>
      </c>
      <c r="B6351">
        <v>1166.219971</v>
      </c>
      <c r="C6351">
        <v>1171.7700199999999</v>
      </c>
      <c r="D6351">
        <v>1157.709961</v>
      </c>
      <c r="E6351">
        <v>1171.1099850000001</v>
      </c>
      <c r="F6351">
        <v>1171.1099850000001</v>
      </c>
      <c r="G6351">
        <v>1834970000</v>
      </c>
    </row>
    <row r="6352" spans="1:7" x14ac:dyDescent="0.2">
      <c r="A6352" s="91">
        <v>38484</v>
      </c>
      <c r="B6352">
        <v>1171.1099850000001</v>
      </c>
      <c r="C6352">
        <v>1173.369995</v>
      </c>
      <c r="D6352">
        <v>1157.76001</v>
      </c>
      <c r="E6352">
        <v>1159.3599850000001</v>
      </c>
      <c r="F6352">
        <v>1159.3599850000001</v>
      </c>
      <c r="G6352">
        <v>1995290000</v>
      </c>
    </row>
    <row r="6353" spans="1:7" x14ac:dyDescent="0.2">
      <c r="A6353" s="91">
        <v>38485</v>
      </c>
      <c r="B6353">
        <v>1159.3599850000001</v>
      </c>
      <c r="C6353">
        <v>1163.75</v>
      </c>
      <c r="D6353">
        <v>1146.1800539999999</v>
      </c>
      <c r="E6353">
        <v>1154.0500489999999</v>
      </c>
      <c r="F6353">
        <v>1154.0500489999999</v>
      </c>
      <c r="G6353">
        <v>2188590000</v>
      </c>
    </row>
    <row r="6354" spans="1:7" x14ac:dyDescent="0.2">
      <c r="A6354" s="91">
        <v>38488</v>
      </c>
      <c r="B6354">
        <v>1154.0500489999999</v>
      </c>
      <c r="C6354">
        <v>1165.75</v>
      </c>
      <c r="D6354">
        <v>1153.6400149999999</v>
      </c>
      <c r="E6354">
        <v>1165.6899410000001</v>
      </c>
      <c r="F6354">
        <v>1165.6899410000001</v>
      </c>
      <c r="G6354">
        <v>1856860000</v>
      </c>
    </row>
    <row r="6355" spans="1:7" x14ac:dyDescent="0.2">
      <c r="A6355" s="91">
        <v>38489</v>
      </c>
      <c r="B6355">
        <v>1165.6899410000001</v>
      </c>
      <c r="C6355">
        <v>1174.349976</v>
      </c>
      <c r="D6355">
        <v>1159.8599850000001</v>
      </c>
      <c r="E6355">
        <v>1173.8000489999999</v>
      </c>
      <c r="F6355">
        <v>1173.8000489999999</v>
      </c>
      <c r="G6355">
        <v>1887260000</v>
      </c>
    </row>
    <row r="6356" spans="1:7" x14ac:dyDescent="0.2">
      <c r="A6356" s="91">
        <v>38490</v>
      </c>
      <c r="B6356">
        <v>1173.8000489999999</v>
      </c>
      <c r="C6356">
        <v>1187.900024</v>
      </c>
      <c r="D6356">
        <v>1173.8000489999999</v>
      </c>
      <c r="E6356">
        <v>1185.5600589999999</v>
      </c>
      <c r="F6356">
        <v>1185.5600589999999</v>
      </c>
      <c r="G6356">
        <v>2266320000</v>
      </c>
    </row>
    <row r="6357" spans="1:7" x14ac:dyDescent="0.2">
      <c r="A6357" s="91">
        <v>38491</v>
      </c>
      <c r="B6357">
        <v>1185.5600589999999</v>
      </c>
      <c r="C6357">
        <v>1191.089966</v>
      </c>
      <c r="D6357">
        <v>1184.48999</v>
      </c>
      <c r="E6357">
        <v>1191.079956</v>
      </c>
      <c r="F6357">
        <v>1191.079956</v>
      </c>
      <c r="G6357">
        <v>1775860000</v>
      </c>
    </row>
    <row r="6358" spans="1:7" x14ac:dyDescent="0.2">
      <c r="A6358" s="91">
        <v>38492</v>
      </c>
      <c r="B6358">
        <v>1191.079956</v>
      </c>
      <c r="C6358">
        <v>1191.219971</v>
      </c>
      <c r="D6358">
        <v>1185.1899410000001</v>
      </c>
      <c r="E6358">
        <v>1189.280029</v>
      </c>
      <c r="F6358">
        <v>1189.280029</v>
      </c>
      <c r="G6358">
        <v>1631750000</v>
      </c>
    </row>
    <row r="6359" spans="1:7" x14ac:dyDescent="0.2">
      <c r="A6359" s="91">
        <v>38495</v>
      </c>
      <c r="B6359">
        <v>1189.280029</v>
      </c>
      <c r="C6359">
        <v>1197.4399410000001</v>
      </c>
      <c r="D6359">
        <v>1188.76001</v>
      </c>
      <c r="E6359">
        <v>1193.8599850000001</v>
      </c>
      <c r="F6359">
        <v>1193.8599850000001</v>
      </c>
      <c r="G6359">
        <v>1681170000</v>
      </c>
    </row>
    <row r="6360" spans="1:7" x14ac:dyDescent="0.2">
      <c r="A6360" s="91">
        <v>38496</v>
      </c>
      <c r="B6360">
        <v>1193.8599850000001</v>
      </c>
      <c r="C6360">
        <v>1195.290039</v>
      </c>
      <c r="D6360">
        <v>1189.869995</v>
      </c>
      <c r="E6360">
        <v>1194.0699460000001</v>
      </c>
      <c r="F6360">
        <v>1194.0699460000001</v>
      </c>
      <c r="G6360">
        <v>1681000000</v>
      </c>
    </row>
    <row r="6361" spans="1:7" x14ac:dyDescent="0.2">
      <c r="A6361" s="91">
        <v>38497</v>
      </c>
      <c r="B6361">
        <v>1194.0699460000001</v>
      </c>
      <c r="C6361">
        <v>1194.0699460000001</v>
      </c>
      <c r="D6361">
        <v>1185.959961</v>
      </c>
      <c r="E6361">
        <v>1190.01001</v>
      </c>
      <c r="F6361">
        <v>1190.01001</v>
      </c>
      <c r="G6361">
        <v>1742180000</v>
      </c>
    </row>
    <row r="6362" spans="1:7" x14ac:dyDescent="0.2">
      <c r="A6362" s="91">
        <v>38498</v>
      </c>
      <c r="B6362">
        <v>1190.01001</v>
      </c>
      <c r="C6362">
        <v>1198.9499510000001</v>
      </c>
      <c r="D6362">
        <v>1190.01001</v>
      </c>
      <c r="E6362">
        <v>1197.619995</v>
      </c>
      <c r="F6362">
        <v>1197.619995</v>
      </c>
      <c r="G6362">
        <v>1654110000</v>
      </c>
    </row>
    <row r="6363" spans="1:7" x14ac:dyDescent="0.2">
      <c r="A6363" s="91">
        <v>38499</v>
      </c>
      <c r="B6363">
        <v>1197.619995</v>
      </c>
      <c r="C6363">
        <v>1199.5600589999999</v>
      </c>
      <c r="D6363">
        <v>1195.280029</v>
      </c>
      <c r="E6363">
        <v>1198.780029</v>
      </c>
      <c r="F6363">
        <v>1198.780029</v>
      </c>
      <c r="G6363">
        <v>1381430000</v>
      </c>
    </row>
    <row r="6364" spans="1:7" x14ac:dyDescent="0.2">
      <c r="A6364" s="91">
        <v>38503</v>
      </c>
      <c r="B6364">
        <v>1198.780029</v>
      </c>
      <c r="C6364">
        <v>1198.780029</v>
      </c>
      <c r="D6364">
        <v>1191.5</v>
      </c>
      <c r="E6364">
        <v>1191.5</v>
      </c>
      <c r="F6364">
        <v>1191.5</v>
      </c>
      <c r="G6364">
        <v>1840680000</v>
      </c>
    </row>
    <row r="6365" spans="1:7" x14ac:dyDescent="0.2">
      <c r="A6365" s="91">
        <v>38504</v>
      </c>
      <c r="B6365">
        <v>1191.5</v>
      </c>
      <c r="C6365">
        <v>1205.6400149999999</v>
      </c>
      <c r="D6365">
        <v>1191.030029</v>
      </c>
      <c r="E6365">
        <v>1202.219971</v>
      </c>
      <c r="F6365">
        <v>1202.219971</v>
      </c>
      <c r="G6365">
        <v>1810100000</v>
      </c>
    </row>
    <row r="6366" spans="1:7" x14ac:dyDescent="0.2">
      <c r="A6366" s="91">
        <v>38505</v>
      </c>
      <c r="B6366">
        <v>1202.2700199999999</v>
      </c>
      <c r="C6366">
        <v>1204.670044</v>
      </c>
      <c r="D6366">
        <v>1198.420044</v>
      </c>
      <c r="E6366">
        <v>1204.290039</v>
      </c>
      <c r="F6366">
        <v>1204.290039</v>
      </c>
      <c r="G6366">
        <v>1813790000</v>
      </c>
    </row>
    <row r="6367" spans="1:7" x14ac:dyDescent="0.2">
      <c r="A6367" s="91">
        <v>38506</v>
      </c>
      <c r="B6367">
        <v>1204.290039</v>
      </c>
      <c r="C6367">
        <v>1205.089966</v>
      </c>
      <c r="D6367">
        <v>1194.5500489999999</v>
      </c>
      <c r="E6367">
        <v>1196.0200199999999</v>
      </c>
      <c r="F6367">
        <v>1196.0200199999999</v>
      </c>
      <c r="G6367">
        <v>1627520000</v>
      </c>
    </row>
    <row r="6368" spans="1:7" x14ac:dyDescent="0.2">
      <c r="A6368" s="91">
        <v>38509</v>
      </c>
      <c r="B6368">
        <v>1196.0200199999999</v>
      </c>
      <c r="C6368">
        <v>1198.780029</v>
      </c>
      <c r="D6368">
        <v>1192.75</v>
      </c>
      <c r="E6368">
        <v>1197.51001</v>
      </c>
      <c r="F6368">
        <v>1197.51001</v>
      </c>
      <c r="G6368">
        <v>1547120000</v>
      </c>
    </row>
    <row r="6369" spans="1:7" x14ac:dyDescent="0.2">
      <c r="A6369" s="91">
        <v>38510</v>
      </c>
      <c r="B6369">
        <v>1197.51001</v>
      </c>
      <c r="C6369">
        <v>1208.849976</v>
      </c>
      <c r="D6369">
        <v>1197.26001</v>
      </c>
      <c r="E6369">
        <v>1197.26001</v>
      </c>
      <c r="F6369">
        <v>1197.26001</v>
      </c>
      <c r="G6369">
        <v>1851370000</v>
      </c>
    </row>
    <row r="6370" spans="1:7" x14ac:dyDescent="0.2">
      <c r="A6370" s="91">
        <v>38511</v>
      </c>
      <c r="B6370">
        <v>1197.26001</v>
      </c>
      <c r="C6370">
        <v>1201.969971</v>
      </c>
      <c r="D6370">
        <v>1193.329956</v>
      </c>
      <c r="E6370">
        <v>1194.670044</v>
      </c>
      <c r="F6370">
        <v>1194.670044</v>
      </c>
      <c r="G6370">
        <v>1715490000</v>
      </c>
    </row>
    <row r="6371" spans="1:7" x14ac:dyDescent="0.2">
      <c r="A6371" s="91">
        <v>38512</v>
      </c>
      <c r="B6371">
        <v>1194.670044</v>
      </c>
      <c r="C6371">
        <v>1201.8599850000001</v>
      </c>
      <c r="D6371">
        <v>1191.089966</v>
      </c>
      <c r="E6371">
        <v>1200.9300539999999</v>
      </c>
      <c r="F6371">
        <v>1200.9300539999999</v>
      </c>
      <c r="G6371">
        <v>1824120000</v>
      </c>
    </row>
    <row r="6372" spans="1:7" x14ac:dyDescent="0.2">
      <c r="A6372" s="91">
        <v>38513</v>
      </c>
      <c r="B6372">
        <v>1200.9300539999999</v>
      </c>
      <c r="C6372">
        <v>1202.790039</v>
      </c>
      <c r="D6372">
        <v>1192.6400149999999</v>
      </c>
      <c r="E6372">
        <v>1198.1099850000001</v>
      </c>
      <c r="F6372">
        <v>1198.1099850000001</v>
      </c>
      <c r="G6372">
        <v>1664180000</v>
      </c>
    </row>
    <row r="6373" spans="1:7" x14ac:dyDescent="0.2">
      <c r="A6373" s="91">
        <v>38516</v>
      </c>
      <c r="B6373">
        <v>1198.1099850000001</v>
      </c>
      <c r="C6373">
        <v>1206.030029</v>
      </c>
      <c r="D6373">
        <v>1194.51001</v>
      </c>
      <c r="E6373">
        <v>1200.8199460000001</v>
      </c>
      <c r="F6373">
        <v>1200.8199460000001</v>
      </c>
      <c r="G6373">
        <v>1661350000</v>
      </c>
    </row>
    <row r="6374" spans="1:7" x14ac:dyDescent="0.2">
      <c r="A6374" s="91">
        <v>38517</v>
      </c>
      <c r="B6374">
        <v>1200.8199460000001</v>
      </c>
      <c r="C6374">
        <v>1207.530029</v>
      </c>
      <c r="D6374">
        <v>1200.1800539999999</v>
      </c>
      <c r="E6374">
        <v>1203.910034</v>
      </c>
      <c r="F6374">
        <v>1203.910034</v>
      </c>
      <c r="G6374">
        <v>1698150000</v>
      </c>
    </row>
    <row r="6375" spans="1:7" x14ac:dyDescent="0.2">
      <c r="A6375" s="91">
        <v>38518</v>
      </c>
      <c r="B6375">
        <v>1203.910034</v>
      </c>
      <c r="C6375">
        <v>1208.079956</v>
      </c>
      <c r="D6375">
        <v>1198.660034</v>
      </c>
      <c r="E6375">
        <v>1206.579956</v>
      </c>
      <c r="F6375">
        <v>1206.579956</v>
      </c>
      <c r="G6375">
        <v>1840440000</v>
      </c>
    </row>
    <row r="6376" spans="1:7" x14ac:dyDescent="0.2">
      <c r="A6376" s="91">
        <v>38519</v>
      </c>
      <c r="B6376">
        <v>1206.5500489999999</v>
      </c>
      <c r="C6376">
        <v>1212.099976</v>
      </c>
      <c r="D6376">
        <v>1205.469971</v>
      </c>
      <c r="E6376">
        <v>1210.959961</v>
      </c>
      <c r="F6376">
        <v>1210.959961</v>
      </c>
      <c r="G6376">
        <v>1776040000</v>
      </c>
    </row>
    <row r="6377" spans="1:7" x14ac:dyDescent="0.2">
      <c r="A6377" s="91">
        <v>38520</v>
      </c>
      <c r="B6377">
        <v>1210.9300539999999</v>
      </c>
      <c r="C6377">
        <v>1219.5500489999999</v>
      </c>
      <c r="D6377">
        <v>1210.9300539999999</v>
      </c>
      <c r="E6377">
        <v>1216.959961</v>
      </c>
      <c r="F6377">
        <v>1216.959961</v>
      </c>
      <c r="G6377">
        <v>2407370000</v>
      </c>
    </row>
    <row r="6378" spans="1:7" x14ac:dyDescent="0.2">
      <c r="A6378" s="91">
        <v>38523</v>
      </c>
      <c r="B6378">
        <v>1216.959961</v>
      </c>
      <c r="C6378">
        <v>1219.099976</v>
      </c>
      <c r="D6378">
        <v>1210.650024</v>
      </c>
      <c r="E6378">
        <v>1216.099976</v>
      </c>
      <c r="F6378">
        <v>1216.099976</v>
      </c>
      <c r="G6378">
        <v>1714530000</v>
      </c>
    </row>
    <row r="6379" spans="1:7" x14ac:dyDescent="0.2">
      <c r="A6379" s="91">
        <v>38524</v>
      </c>
      <c r="B6379">
        <v>1216.099976</v>
      </c>
      <c r="C6379">
        <v>1217.130005</v>
      </c>
      <c r="D6379">
        <v>1211.8599850000001</v>
      </c>
      <c r="E6379">
        <v>1213.6099850000001</v>
      </c>
      <c r="F6379">
        <v>1213.6099850000001</v>
      </c>
      <c r="G6379">
        <v>1720700000</v>
      </c>
    </row>
    <row r="6380" spans="1:7" x14ac:dyDescent="0.2">
      <c r="A6380" s="91">
        <v>38525</v>
      </c>
      <c r="B6380">
        <v>1213.6099850000001</v>
      </c>
      <c r="C6380">
        <v>1219.589966</v>
      </c>
      <c r="D6380">
        <v>1211.6899410000001</v>
      </c>
      <c r="E6380">
        <v>1213.880005</v>
      </c>
      <c r="F6380">
        <v>1213.880005</v>
      </c>
      <c r="G6380">
        <v>1823250000</v>
      </c>
    </row>
    <row r="6381" spans="1:7" x14ac:dyDescent="0.2">
      <c r="A6381" s="91">
        <v>38526</v>
      </c>
      <c r="B6381">
        <v>1213.880005</v>
      </c>
      <c r="C6381">
        <v>1216.4499510000001</v>
      </c>
      <c r="D6381">
        <v>1200.719971</v>
      </c>
      <c r="E6381">
        <v>1200.7299800000001</v>
      </c>
      <c r="F6381">
        <v>1200.7299800000001</v>
      </c>
      <c r="G6381">
        <v>2029920000</v>
      </c>
    </row>
    <row r="6382" spans="1:7" x14ac:dyDescent="0.2">
      <c r="A6382" s="91">
        <v>38527</v>
      </c>
      <c r="B6382">
        <v>1200.7299800000001</v>
      </c>
      <c r="C6382">
        <v>1200.900024</v>
      </c>
      <c r="D6382">
        <v>1191.4499510000001</v>
      </c>
      <c r="E6382">
        <v>1191.5699460000001</v>
      </c>
      <c r="F6382">
        <v>1191.5699460000001</v>
      </c>
      <c r="G6382">
        <v>2418800000</v>
      </c>
    </row>
    <row r="6383" spans="1:7" x14ac:dyDescent="0.2">
      <c r="A6383" s="91">
        <v>38530</v>
      </c>
      <c r="B6383">
        <v>1191.5699460000001</v>
      </c>
      <c r="C6383">
        <v>1194.329956</v>
      </c>
      <c r="D6383">
        <v>1188.3000489999999</v>
      </c>
      <c r="E6383">
        <v>1190.6899410000001</v>
      </c>
      <c r="F6383">
        <v>1190.6899410000001</v>
      </c>
      <c r="G6383">
        <v>1738620000</v>
      </c>
    </row>
    <row r="6384" spans="1:7" x14ac:dyDescent="0.2">
      <c r="A6384" s="91">
        <v>38531</v>
      </c>
      <c r="B6384">
        <v>1190.6899410000001</v>
      </c>
      <c r="C6384">
        <v>1202.540039</v>
      </c>
      <c r="D6384">
        <v>1190.6899410000001</v>
      </c>
      <c r="E6384">
        <v>1201.5699460000001</v>
      </c>
      <c r="F6384">
        <v>1201.5699460000001</v>
      </c>
      <c r="G6384">
        <v>1772410000</v>
      </c>
    </row>
    <row r="6385" spans="1:7" x14ac:dyDescent="0.2">
      <c r="A6385" s="91">
        <v>38532</v>
      </c>
      <c r="B6385">
        <v>1201.5699460000001</v>
      </c>
      <c r="C6385">
        <v>1204.0699460000001</v>
      </c>
      <c r="D6385">
        <v>1198.6999510000001</v>
      </c>
      <c r="E6385">
        <v>1199.849976</v>
      </c>
      <c r="F6385">
        <v>1199.849976</v>
      </c>
      <c r="G6385">
        <v>1769280000</v>
      </c>
    </row>
    <row r="6386" spans="1:7" x14ac:dyDescent="0.2">
      <c r="A6386" s="91">
        <v>38533</v>
      </c>
      <c r="B6386">
        <v>1199.849976</v>
      </c>
      <c r="C6386">
        <v>1203.2700199999999</v>
      </c>
      <c r="D6386">
        <v>1190.51001</v>
      </c>
      <c r="E6386">
        <v>1191.329956</v>
      </c>
      <c r="F6386">
        <v>1191.329956</v>
      </c>
      <c r="G6386">
        <v>2109490000</v>
      </c>
    </row>
    <row r="6387" spans="1:7" x14ac:dyDescent="0.2">
      <c r="A6387" s="91">
        <v>38534</v>
      </c>
      <c r="B6387">
        <v>1191.329956</v>
      </c>
      <c r="C6387">
        <v>1197.8900149999999</v>
      </c>
      <c r="D6387">
        <v>1191.329956</v>
      </c>
      <c r="E6387">
        <v>1194.4399410000001</v>
      </c>
      <c r="F6387">
        <v>1194.4399410000001</v>
      </c>
      <c r="G6387">
        <v>1593820000</v>
      </c>
    </row>
    <row r="6388" spans="1:7" x14ac:dyDescent="0.2">
      <c r="A6388" s="91">
        <v>38538</v>
      </c>
      <c r="B6388">
        <v>1194.4399410000001</v>
      </c>
      <c r="C6388">
        <v>1206.339966</v>
      </c>
      <c r="D6388">
        <v>1192.48999</v>
      </c>
      <c r="E6388">
        <v>1204.98999</v>
      </c>
      <c r="F6388">
        <v>1204.98999</v>
      </c>
      <c r="G6388">
        <v>1805820000</v>
      </c>
    </row>
    <row r="6389" spans="1:7" x14ac:dyDescent="0.2">
      <c r="A6389" s="91">
        <v>38539</v>
      </c>
      <c r="B6389">
        <v>1204.98999</v>
      </c>
      <c r="C6389">
        <v>1206.1099850000001</v>
      </c>
      <c r="D6389">
        <v>1194.780029</v>
      </c>
      <c r="E6389">
        <v>1194.9399410000001</v>
      </c>
      <c r="F6389">
        <v>1194.9399410000001</v>
      </c>
      <c r="G6389">
        <v>1883470000</v>
      </c>
    </row>
    <row r="6390" spans="1:7" x14ac:dyDescent="0.2">
      <c r="A6390" s="91">
        <v>38540</v>
      </c>
      <c r="B6390">
        <v>1194.9399410000001</v>
      </c>
      <c r="C6390">
        <v>1198.459961</v>
      </c>
      <c r="D6390">
        <v>1183.5500489999999</v>
      </c>
      <c r="E6390">
        <v>1197.869995</v>
      </c>
      <c r="F6390">
        <v>1197.869995</v>
      </c>
      <c r="G6390">
        <v>1952440000</v>
      </c>
    </row>
    <row r="6391" spans="1:7" x14ac:dyDescent="0.2">
      <c r="A6391" s="91">
        <v>38541</v>
      </c>
      <c r="B6391">
        <v>1197.869995</v>
      </c>
      <c r="C6391">
        <v>1212.7299800000001</v>
      </c>
      <c r="D6391">
        <v>1197.1999510000001</v>
      </c>
      <c r="E6391">
        <v>1211.8599850000001</v>
      </c>
      <c r="F6391">
        <v>1211.8599850000001</v>
      </c>
      <c r="G6391">
        <v>1900810000</v>
      </c>
    </row>
    <row r="6392" spans="1:7" x14ac:dyDescent="0.2">
      <c r="A6392" s="91">
        <v>38544</v>
      </c>
      <c r="B6392">
        <v>1211.8599850000001</v>
      </c>
      <c r="C6392">
        <v>1220.030029</v>
      </c>
      <c r="D6392">
        <v>1211.8599850000001</v>
      </c>
      <c r="E6392">
        <v>1219.4399410000001</v>
      </c>
      <c r="F6392">
        <v>1219.4399410000001</v>
      </c>
      <c r="G6392">
        <v>1846300000</v>
      </c>
    </row>
    <row r="6393" spans="1:7" x14ac:dyDescent="0.2">
      <c r="A6393" s="91">
        <v>38545</v>
      </c>
      <c r="B6393">
        <v>1219.4399410000001</v>
      </c>
      <c r="C6393">
        <v>1225.540039</v>
      </c>
      <c r="D6393">
        <v>1216.599976</v>
      </c>
      <c r="E6393">
        <v>1222.209961</v>
      </c>
      <c r="F6393">
        <v>1222.209961</v>
      </c>
      <c r="G6393">
        <v>1932010000</v>
      </c>
    </row>
    <row r="6394" spans="1:7" x14ac:dyDescent="0.2">
      <c r="A6394" s="91">
        <v>38546</v>
      </c>
      <c r="B6394">
        <v>1222.209961</v>
      </c>
      <c r="C6394">
        <v>1224.459961</v>
      </c>
      <c r="D6394">
        <v>1219.6400149999999</v>
      </c>
      <c r="E6394">
        <v>1223.290039</v>
      </c>
      <c r="F6394">
        <v>1223.290039</v>
      </c>
      <c r="G6394">
        <v>1812500000</v>
      </c>
    </row>
    <row r="6395" spans="1:7" x14ac:dyDescent="0.2">
      <c r="A6395" s="91">
        <v>38547</v>
      </c>
      <c r="B6395">
        <v>1223.290039</v>
      </c>
      <c r="C6395">
        <v>1233.160034</v>
      </c>
      <c r="D6395">
        <v>1223.290039</v>
      </c>
      <c r="E6395">
        <v>1226.5</v>
      </c>
      <c r="F6395">
        <v>1226.5</v>
      </c>
      <c r="G6395">
        <v>2048710000</v>
      </c>
    </row>
    <row r="6396" spans="1:7" x14ac:dyDescent="0.2">
      <c r="A6396" s="91">
        <v>38548</v>
      </c>
      <c r="B6396">
        <v>1226.5</v>
      </c>
      <c r="C6396">
        <v>1229.530029</v>
      </c>
      <c r="D6396">
        <v>1223.5</v>
      </c>
      <c r="E6396">
        <v>1227.920044</v>
      </c>
      <c r="F6396">
        <v>1227.920044</v>
      </c>
      <c r="G6396">
        <v>1716400000</v>
      </c>
    </row>
    <row r="6397" spans="1:7" x14ac:dyDescent="0.2">
      <c r="A6397" s="91">
        <v>38551</v>
      </c>
      <c r="B6397">
        <v>1227.920044</v>
      </c>
      <c r="C6397">
        <v>1227.920044</v>
      </c>
      <c r="D6397">
        <v>1221.130005</v>
      </c>
      <c r="E6397">
        <v>1221.130005</v>
      </c>
      <c r="F6397">
        <v>1221.130005</v>
      </c>
      <c r="G6397">
        <v>1582100000</v>
      </c>
    </row>
    <row r="6398" spans="1:7" x14ac:dyDescent="0.2">
      <c r="A6398" s="91">
        <v>38552</v>
      </c>
      <c r="B6398">
        <v>1221.130005</v>
      </c>
      <c r="C6398">
        <v>1230.339966</v>
      </c>
      <c r="D6398">
        <v>1221.130005</v>
      </c>
      <c r="E6398">
        <v>1229.349976</v>
      </c>
      <c r="F6398">
        <v>1229.349976</v>
      </c>
      <c r="G6398">
        <v>2041280000</v>
      </c>
    </row>
    <row r="6399" spans="1:7" x14ac:dyDescent="0.2">
      <c r="A6399" s="91">
        <v>38553</v>
      </c>
      <c r="B6399">
        <v>1229.349976</v>
      </c>
      <c r="C6399">
        <v>1236.5600589999999</v>
      </c>
      <c r="D6399">
        <v>1222.910034</v>
      </c>
      <c r="E6399">
        <v>1235.1999510000001</v>
      </c>
      <c r="F6399">
        <v>1235.1999510000001</v>
      </c>
      <c r="G6399">
        <v>2063340000</v>
      </c>
    </row>
    <row r="6400" spans="1:7" x14ac:dyDescent="0.2">
      <c r="A6400" s="91">
        <v>38554</v>
      </c>
      <c r="B6400">
        <v>1235.1999510000001</v>
      </c>
      <c r="C6400">
        <v>1235.829956</v>
      </c>
      <c r="D6400">
        <v>1224.6999510000001</v>
      </c>
      <c r="E6400">
        <v>1227.040039</v>
      </c>
      <c r="F6400">
        <v>1227.040039</v>
      </c>
      <c r="G6400">
        <v>2129840000</v>
      </c>
    </row>
    <row r="6401" spans="1:7" x14ac:dyDescent="0.2">
      <c r="A6401" s="91">
        <v>38555</v>
      </c>
      <c r="B6401">
        <v>1227.040039</v>
      </c>
      <c r="C6401">
        <v>1234.1899410000001</v>
      </c>
      <c r="D6401">
        <v>1226.150024</v>
      </c>
      <c r="E6401">
        <v>1233.6800539999999</v>
      </c>
      <c r="F6401">
        <v>1233.6800539999999</v>
      </c>
      <c r="G6401">
        <v>1766990000</v>
      </c>
    </row>
    <row r="6402" spans="1:7" x14ac:dyDescent="0.2">
      <c r="A6402" s="91">
        <v>38558</v>
      </c>
      <c r="B6402">
        <v>1233.6800539999999</v>
      </c>
      <c r="C6402">
        <v>1238.3599850000001</v>
      </c>
      <c r="D6402">
        <v>1228.150024</v>
      </c>
      <c r="E6402">
        <v>1229.030029</v>
      </c>
      <c r="F6402">
        <v>1229.030029</v>
      </c>
      <c r="G6402">
        <v>1717580000</v>
      </c>
    </row>
    <row r="6403" spans="1:7" x14ac:dyDescent="0.2">
      <c r="A6403" s="91">
        <v>38559</v>
      </c>
      <c r="B6403">
        <v>1229.030029</v>
      </c>
      <c r="C6403">
        <v>1234.420044</v>
      </c>
      <c r="D6403">
        <v>1229.030029</v>
      </c>
      <c r="E6403">
        <v>1231.160034</v>
      </c>
      <c r="F6403">
        <v>1231.160034</v>
      </c>
      <c r="G6403">
        <v>1934180000</v>
      </c>
    </row>
    <row r="6404" spans="1:7" x14ac:dyDescent="0.2">
      <c r="A6404" s="91">
        <v>38560</v>
      </c>
      <c r="B6404">
        <v>1231.160034</v>
      </c>
      <c r="C6404">
        <v>1237.6400149999999</v>
      </c>
      <c r="D6404">
        <v>1230.150024</v>
      </c>
      <c r="E6404">
        <v>1236.790039</v>
      </c>
      <c r="F6404">
        <v>1236.790039</v>
      </c>
      <c r="G6404">
        <v>1945800000</v>
      </c>
    </row>
    <row r="6405" spans="1:7" x14ac:dyDescent="0.2">
      <c r="A6405" s="91">
        <v>38561</v>
      </c>
      <c r="B6405">
        <v>1236.790039</v>
      </c>
      <c r="C6405">
        <v>1245.150024</v>
      </c>
      <c r="D6405">
        <v>1235.8100589999999</v>
      </c>
      <c r="E6405">
        <v>1243.719971</v>
      </c>
      <c r="F6405">
        <v>1243.719971</v>
      </c>
      <c r="G6405">
        <v>2001680000</v>
      </c>
    </row>
    <row r="6406" spans="1:7" x14ac:dyDescent="0.2">
      <c r="A6406" s="91">
        <v>38562</v>
      </c>
      <c r="B6406">
        <v>1243.719971</v>
      </c>
      <c r="C6406">
        <v>1245.040039</v>
      </c>
      <c r="D6406">
        <v>1234.1800539999999</v>
      </c>
      <c r="E6406">
        <v>1234.1800539999999</v>
      </c>
      <c r="F6406">
        <v>1234.1800539999999</v>
      </c>
      <c r="G6406">
        <v>1789600000</v>
      </c>
    </row>
    <row r="6407" spans="1:7" x14ac:dyDescent="0.2">
      <c r="A6407" s="91">
        <v>38565</v>
      </c>
      <c r="B6407">
        <v>1234.1800539999999</v>
      </c>
      <c r="C6407">
        <v>1239.099976</v>
      </c>
      <c r="D6407">
        <v>1233.8000489999999</v>
      </c>
      <c r="E6407">
        <v>1235.349976</v>
      </c>
      <c r="F6407">
        <v>1235.349976</v>
      </c>
      <c r="G6407">
        <v>1716870000</v>
      </c>
    </row>
    <row r="6408" spans="1:7" x14ac:dyDescent="0.2">
      <c r="A6408" s="91">
        <v>38566</v>
      </c>
      <c r="B6408">
        <v>1235.349976</v>
      </c>
      <c r="C6408">
        <v>1244.6899410000001</v>
      </c>
      <c r="D6408">
        <v>1235.349976</v>
      </c>
      <c r="E6408">
        <v>1244.119995</v>
      </c>
      <c r="F6408">
        <v>1244.119995</v>
      </c>
      <c r="G6408">
        <v>2043120000</v>
      </c>
    </row>
    <row r="6409" spans="1:7" x14ac:dyDescent="0.2">
      <c r="A6409" s="91">
        <v>38567</v>
      </c>
      <c r="B6409">
        <v>1244.119995</v>
      </c>
      <c r="C6409">
        <v>1245.8599850000001</v>
      </c>
      <c r="D6409">
        <v>1240.5699460000001</v>
      </c>
      <c r="E6409">
        <v>1245.040039</v>
      </c>
      <c r="F6409">
        <v>1245.040039</v>
      </c>
      <c r="G6409">
        <v>1999980000</v>
      </c>
    </row>
    <row r="6410" spans="1:7" x14ac:dyDescent="0.2">
      <c r="A6410" s="91">
        <v>38568</v>
      </c>
      <c r="B6410">
        <v>1245.040039</v>
      </c>
      <c r="C6410">
        <v>1245.040039</v>
      </c>
      <c r="D6410">
        <v>1235.150024</v>
      </c>
      <c r="E6410">
        <v>1235.8599850000001</v>
      </c>
      <c r="F6410">
        <v>1235.8599850000001</v>
      </c>
      <c r="G6410">
        <v>1981220000</v>
      </c>
    </row>
    <row r="6411" spans="1:7" x14ac:dyDescent="0.2">
      <c r="A6411" s="91">
        <v>38569</v>
      </c>
      <c r="B6411">
        <v>1235.8599850000001</v>
      </c>
      <c r="C6411">
        <v>1235.8599850000001</v>
      </c>
      <c r="D6411">
        <v>1225.619995</v>
      </c>
      <c r="E6411">
        <v>1226.420044</v>
      </c>
      <c r="F6411">
        <v>1226.420044</v>
      </c>
      <c r="G6411">
        <v>1930280000</v>
      </c>
    </row>
    <row r="6412" spans="1:7" x14ac:dyDescent="0.2">
      <c r="A6412" s="91">
        <v>38572</v>
      </c>
      <c r="B6412">
        <v>1226.420044</v>
      </c>
      <c r="C6412">
        <v>1232.280029</v>
      </c>
      <c r="D6412">
        <v>1222.670044</v>
      </c>
      <c r="E6412">
        <v>1223.130005</v>
      </c>
      <c r="F6412">
        <v>1223.130005</v>
      </c>
      <c r="G6412">
        <v>1804140000</v>
      </c>
    </row>
    <row r="6413" spans="1:7" x14ac:dyDescent="0.2">
      <c r="A6413" s="91">
        <v>38573</v>
      </c>
      <c r="B6413">
        <v>1223.130005</v>
      </c>
      <c r="C6413">
        <v>1234.1099850000001</v>
      </c>
      <c r="D6413">
        <v>1223.130005</v>
      </c>
      <c r="E6413">
        <v>1231.380005</v>
      </c>
      <c r="F6413">
        <v>1231.380005</v>
      </c>
      <c r="G6413">
        <v>1897520000</v>
      </c>
    </row>
    <row r="6414" spans="1:7" x14ac:dyDescent="0.2">
      <c r="A6414" s="91">
        <v>38574</v>
      </c>
      <c r="B6414">
        <v>1231.380005</v>
      </c>
      <c r="C6414">
        <v>1242.6899410000001</v>
      </c>
      <c r="D6414">
        <v>1226.579956</v>
      </c>
      <c r="E6414">
        <v>1229.130005</v>
      </c>
      <c r="F6414">
        <v>1229.130005</v>
      </c>
      <c r="G6414">
        <v>2172320000</v>
      </c>
    </row>
    <row r="6415" spans="1:7" x14ac:dyDescent="0.2">
      <c r="A6415" s="91">
        <v>38575</v>
      </c>
      <c r="B6415">
        <v>1229.130005</v>
      </c>
      <c r="C6415">
        <v>1237.8100589999999</v>
      </c>
      <c r="D6415">
        <v>1228.329956</v>
      </c>
      <c r="E6415">
        <v>1237.8100589999999</v>
      </c>
      <c r="F6415">
        <v>1237.8100589999999</v>
      </c>
      <c r="G6415">
        <v>1941560000</v>
      </c>
    </row>
    <row r="6416" spans="1:7" x14ac:dyDescent="0.2">
      <c r="A6416" s="91">
        <v>38576</v>
      </c>
      <c r="B6416">
        <v>1237.8100589999999</v>
      </c>
      <c r="C6416">
        <v>1237.8100589999999</v>
      </c>
      <c r="D6416">
        <v>1225.869995</v>
      </c>
      <c r="E6416">
        <v>1230.3900149999999</v>
      </c>
      <c r="F6416">
        <v>1230.3900149999999</v>
      </c>
      <c r="G6416">
        <v>1709300000</v>
      </c>
    </row>
    <row r="6417" spans="1:7" x14ac:dyDescent="0.2">
      <c r="A6417" s="91">
        <v>38579</v>
      </c>
      <c r="B6417">
        <v>1230.400024</v>
      </c>
      <c r="C6417">
        <v>1236.23999</v>
      </c>
      <c r="D6417">
        <v>1226.1999510000001</v>
      </c>
      <c r="E6417">
        <v>1233.869995</v>
      </c>
      <c r="F6417">
        <v>1233.869995</v>
      </c>
      <c r="G6417">
        <v>1562880000</v>
      </c>
    </row>
    <row r="6418" spans="1:7" x14ac:dyDescent="0.2">
      <c r="A6418" s="91">
        <v>38580</v>
      </c>
      <c r="B6418">
        <v>1233.869995</v>
      </c>
      <c r="C6418">
        <v>1233.869995</v>
      </c>
      <c r="D6418">
        <v>1219.0500489999999</v>
      </c>
      <c r="E6418">
        <v>1219.339966</v>
      </c>
      <c r="F6418">
        <v>1219.339966</v>
      </c>
      <c r="G6418">
        <v>1820410000</v>
      </c>
    </row>
    <row r="6419" spans="1:7" x14ac:dyDescent="0.2">
      <c r="A6419" s="91">
        <v>38581</v>
      </c>
      <c r="B6419">
        <v>1219.339966</v>
      </c>
      <c r="C6419">
        <v>1225.630005</v>
      </c>
      <c r="D6419">
        <v>1218.0699460000001</v>
      </c>
      <c r="E6419">
        <v>1220.23999</v>
      </c>
      <c r="F6419">
        <v>1220.23999</v>
      </c>
      <c r="G6419">
        <v>1859150000</v>
      </c>
    </row>
    <row r="6420" spans="1:7" x14ac:dyDescent="0.2">
      <c r="A6420" s="91">
        <v>38582</v>
      </c>
      <c r="B6420">
        <v>1220.23999</v>
      </c>
      <c r="C6420">
        <v>1222.6400149999999</v>
      </c>
      <c r="D6420">
        <v>1215.9300539999999</v>
      </c>
      <c r="E6420">
        <v>1219.0200199999999</v>
      </c>
      <c r="F6420">
        <v>1219.0200199999999</v>
      </c>
      <c r="G6420">
        <v>1808170000</v>
      </c>
    </row>
    <row r="6421" spans="1:7" x14ac:dyDescent="0.2">
      <c r="A6421" s="91">
        <v>38583</v>
      </c>
      <c r="B6421">
        <v>1219.0200199999999</v>
      </c>
      <c r="C6421">
        <v>1225.079956</v>
      </c>
      <c r="D6421">
        <v>1219.0200199999999</v>
      </c>
      <c r="E6421">
        <v>1219.709961</v>
      </c>
      <c r="F6421">
        <v>1219.709961</v>
      </c>
      <c r="G6421">
        <v>1558790000</v>
      </c>
    </row>
    <row r="6422" spans="1:7" x14ac:dyDescent="0.2">
      <c r="A6422" s="91">
        <v>38586</v>
      </c>
      <c r="B6422">
        <v>1219.709961</v>
      </c>
      <c r="C6422">
        <v>1228.959961</v>
      </c>
      <c r="D6422">
        <v>1216.469971</v>
      </c>
      <c r="E6422">
        <v>1221.7299800000001</v>
      </c>
      <c r="F6422">
        <v>1221.7299800000001</v>
      </c>
      <c r="G6422">
        <v>1621330000</v>
      </c>
    </row>
    <row r="6423" spans="1:7" x14ac:dyDescent="0.2">
      <c r="A6423" s="91">
        <v>38587</v>
      </c>
      <c r="B6423">
        <v>1221.7299800000001</v>
      </c>
      <c r="C6423">
        <v>1223.040039</v>
      </c>
      <c r="D6423">
        <v>1214.4399410000001</v>
      </c>
      <c r="E6423">
        <v>1217.589966</v>
      </c>
      <c r="F6423">
        <v>1217.589966</v>
      </c>
      <c r="G6423">
        <v>1678620000</v>
      </c>
    </row>
    <row r="6424" spans="1:7" x14ac:dyDescent="0.2">
      <c r="A6424" s="91">
        <v>38588</v>
      </c>
      <c r="B6424">
        <v>1217.5699460000001</v>
      </c>
      <c r="C6424">
        <v>1224.150024</v>
      </c>
      <c r="D6424">
        <v>1209.369995</v>
      </c>
      <c r="E6424">
        <v>1209.589966</v>
      </c>
      <c r="F6424">
        <v>1209.589966</v>
      </c>
      <c r="G6424">
        <v>1930800000</v>
      </c>
    </row>
    <row r="6425" spans="1:7" x14ac:dyDescent="0.2">
      <c r="A6425" s="91">
        <v>38589</v>
      </c>
      <c r="B6425">
        <v>1209.589966</v>
      </c>
      <c r="C6425">
        <v>1213.7299800000001</v>
      </c>
      <c r="D6425">
        <v>1209.5699460000001</v>
      </c>
      <c r="E6425">
        <v>1212.369995</v>
      </c>
      <c r="F6425">
        <v>1212.369995</v>
      </c>
      <c r="G6425">
        <v>1571110000</v>
      </c>
    </row>
    <row r="6426" spans="1:7" x14ac:dyDescent="0.2">
      <c r="A6426" s="91">
        <v>38590</v>
      </c>
      <c r="B6426">
        <v>1212.400024</v>
      </c>
      <c r="C6426">
        <v>1212.400024</v>
      </c>
      <c r="D6426">
        <v>1204.2299800000001</v>
      </c>
      <c r="E6426">
        <v>1205.099976</v>
      </c>
      <c r="F6426">
        <v>1205.099976</v>
      </c>
      <c r="G6426">
        <v>1541090000</v>
      </c>
    </row>
    <row r="6427" spans="1:7" x14ac:dyDescent="0.2">
      <c r="A6427" s="91">
        <v>38593</v>
      </c>
      <c r="B6427">
        <v>1205.099976</v>
      </c>
      <c r="C6427">
        <v>1214.280029</v>
      </c>
      <c r="D6427">
        <v>1201.530029</v>
      </c>
      <c r="E6427">
        <v>1212.280029</v>
      </c>
      <c r="F6427">
        <v>1212.280029</v>
      </c>
      <c r="G6427">
        <v>1599450000</v>
      </c>
    </row>
    <row r="6428" spans="1:7" x14ac:dyDescent="0.2">
      <c r="A6428" s="91">
        <v>38594</v>
      </c>
      <c r="B6428">
        <v>1212.280029</v>
      </c>
      <c r="C6428">
        <v>1212.280029</v>
      </c>
      <c r="D6428">
        <v>1201.0699460000001</v>
      </c>
      <c r="E6428">
        <v>1208.410034</v>
      </c>
      <c r="F6428">
        <v>1208.410034</v>
      </c>
      <c r="G6428">
        <v>1916470000</v>
      </c>
    </row>
    <row r="6429" spans="1:7" x14ac:dyDescent="0.2">
      <c r="A6429" s="91">
        <v>38595</v>
      </c>
      <c r="B6429">
        <v>1208.410034</v>
      </c>
      <c r="C6429">
        <v>1220.3599850000001</v>
      </c>
      <c r="D6429">
        <v>1204.400024</v>
      </c>
      <c r="E6429">
        <v>1220.329956</v>
      </c>
      <c r="F6429">
        <v>1220.329956</v>
      </c>
      <c r="G6429">
        <v>2365510000</v>
      </c>
    </row>
    <row r="6430" spans="1:7" x14ac:dyDescent="0.2">
      <c r="A6430" s="91">
        <v>38596</v>
      </c>
      <c r="B6430">
        <v>1220.329956</v>
      </c>
      <c r="C6430">
        <v>1227.290039</v>
      </c>
      <c r="D6430">
        <v>1216.1800539999999</v>
      </c>
      <c r="E6430">
        <v>1221.589966</v>
      </c>
      <c r="F6430">
        <v>1221.589966</v>
      </c>
      <c r="G6430">
        <v>2229860000</v>
      </c>
    </row>
    <row r="6431" spans="1:7" x14ac:dyDescent="0.2">
      <c r="A6431" s="91">
        <v>38597</v>
      </c>
      <c r="B6431">
        <v>1221.589966</v>
      </c>
      <c r="C6431">
        <v>1224.4499510000001</v>
      </c>
      <c r="D6431">
        <v>1217.75</v>
      </c>
      <c r="E6431">
        <v>1218.0200199999999</v>
      </c>
      <c r="F6431">
        <v>1218.0200199999999</v>
      </c>
      <c r="G6431">
        <v>1640160000</v>
      </c>
    </row>
    <row r="6432" spans="1:7" x14ac:dyDescent="0.2">
      <c r="A6432" s="91">
        <v>38601</v>
      </c>
      <c r="B6432">
        <v>1218.0200199999999</v>
      </c>
      <c r="C6432">
        <v>1233.6099850000001</v>
      </c>
      <c r="D6432">
        <v>1218.0200199999999</v>
      </c>
      <c r="E6432">
        <v>1233.3900149999999</v>
      </c>
      <c r="F6432">
        <v>1233.3900149999999</v>
      </c>
      <c r="G6432">
        <v>1932090000</v>
      </c>
    </row>
    <row r="6433" spans="1:7" x14ac:dyDescent="0.2">
      <c r="A6433" s="91">
        <v>38602</v>
      </c>
      <c r="B6433">
        <v>1233.3900149999999</v>
      </c>
      <c r="C6433">
        <v>1237.0600589999999</v>
      </c>
      <c r="D6433">
        <v>1230.9300539999999</v>
      </c>
      <c r="E6433">
        <v>1236.3599850000001</v>
      </c>
      <c r="F6433">
        <v>1236.3599850000001</v>
      </c>
      <c r="G6433">
        <v>2067700000</v>
      </c>
    </row>
    <row r="6434" spans="1:7" x14ac:dyDescent="0.2">
      <c r="A6434" s="91">
        <v>38603</v>
      </c>
      <c r="B6434">
        <v>1236.3599850000001</v>
      </c>
      <c r="C6434">
        <v>1236.3599850000001</v>
      </c>
      <c r="D6434">
        <v>1229.51001</v>
      </c>
      <c r="E6434">
        <v>1231.670044</v>
      </c>
      <c r="F6434">
        <v>1231.670044</v>
      </c>
      <c r="G6434">
        <v>1955380000</v>
      </c>
    </row>
    <row r="6435" spans="1:7" x14ac:dyDescent="0.2">
      <c r="A6435" s="91">
        <v>38604</v>
      </c>
      <c r="B6435">
        <v>1231.670044</v>
      </c>
      <c r="C6435">
        <v>1243.130005</v>
      </c>
      <c r="D6435">
        <v>1231.670044</v>
      </c>
      <c r="E6435">
        <v>1241.4799800000001</v>
      </c>
      <c r="F6435">
        <v>1241.4799800000001</v>
      </c>
      <c r="G6435">
        <v>1992560000</v>
      </c>
    </row>
    <row r="6436" spans="1:7" x14ac:dyDescent="0.2">
      <c r="A6436" s="91">
        <v>38607</v>
      </c>
      <c r="B6436">
        <v>1241.4799800000001</v>
      </c>
      <c r="C6436">
        <v>1242.599976</v>
      </c>
      <c r="D6436">
        <v>1239.150024</v>
      </c>
      <c r="E6436">
        <v>1240.5600589999999</v>
      </c>
      <c r="F6436">
        <v>1240.5600589999999</v>
      </c>
      <c r="G6436">
        <v>1938050000</v>
      </c>
    </row>
    <row r="6437" spans="1:7" x14ac:dyDescent="0.2">
      <c r="A6437" s="91">
        <v>38608</v>
      </c>
      <c r="B6437">
        <v>1240.5699460000001</v>
      </c>
      <c r="C6437">
        <v>1240.5699460000001</v>
      </c>
      <c r="D6437">
        <v>1231.1999510000001</v>
      </c>
      <c r="E6437">
        <v>1231.1999510000001</v>
      </c>
      <c r="F6437">
        <v>1231.1999510000001</v>
      </c>
      <c r="G6437">
        <v>2082360000</v>
      </c>
    </row>
    <row r="6438" spans="1:7" x14ac:dyDescent="0.2">
      <c r="A6438" s="91">
        <v>38609</v>
      </c>
      <c r="B6438">
        <v>1231.1999510000001</v>
      </c>
      <c r="C6438">
        <v>1234.73999</v>
      </c>
      <c r="D6438">
        <v>1226.160034</v>
      </c>
      <c r="E6438">
        <v>1227.160034</v>
      </c>
      <c r="F6438">
        <v>1227.160034</v>
      </c>
      <c r="G6438">
        <v>1986750000</v>
      </c>
    </row>
    <row r="6439" spans="1:7" x14ac:dyDescent="0.2">
      <c r="A6439" s="91">
        <v>38610</v>
      </c>
      <c r="B6439">
        <v>1227.160034</v>
      </c>
      <c r="C6439">
        <v>1231.880005</v>
      </c>
      <c r="D6439">
        <v>1224.849976</v>
      </c>
      <c r="E6439">
        <v>1227.7299800000001</v>
      </c>
      <c r="F6439">
        <v>1227.7299800000001</v>
      </c>
      <c r="G6439">
        <v>2079340000</v>
      </c>
    </row>
    <row r="6440" spans="1:7" x14ac:dyDescent="0.2">
      <c r="A6440" s="91">
        <v>38611</v>
      </c>
      <c r="B6440">
        <v>1228.420044</v>
      </c>
      <c r="C6440">
        <v>1237.9499510000001</v>
      </c>
      <c r="D6440">
        <v>1228.420044</v>
      </c>
      <c r="E6440">
        <v>1237.910034</v>
      </c>
      <c r="F6440">
        <v>1237.910034</v>
      </c>
      <c r="G6440">
        <v>3152470000</v>
      </c>
    </row>
    <row r="6441" spans="1:7" x14ac:dyDescent="0.2">
      <c r="A6441" s="91">
        <v>38614</v>
      </c>
      <c r="B6441">
        <v>1237.910034</v>
      </c>
      <c r="C6441">
        <v>1237.910034</v>
      </c>
      <c r="D6441">
        <v>1227.650024</v>
      </c>
      <c r="E6441">
        <v>1231.0200199999999</v>
      </c>
      <c r="F6441">
        <v>1231.0200199999999</v>
      </c>
      <c r="G6441">
        <v>2076540000</v>
      </c>
    </row>
    <row r="6442" spans="1:7" x14ac:dyDescent="0.2">
      <c r="A6442" s="91">
        <v>38615</v>
      </c>
      <c r="B6442">
        <v>1231.0200199999999</v>
      </c>
      <c r="C6442">
        <v>1236.48999</v>
      </c>
      <c r="D6442">
        <v>1220.0699460000001</v>
      </c>
      <c r="E6442">
        <v>1221.339966</v>
      </c>
      <c r="F6442">
        <v>1221.339966</v>
      </c>
      <c r="G6442">
        <v>2319250000</v>
      </c>
    </row>
    <row r="6443" spans="1:7" x14ac:dyDescent="0.2">
      <c r="A6443" s="91">
        <v>38616</v>
      </c>
      <c r="B6443">
        <v>1221.339966</v>
      </c>
      <c r="C6443">
        <v>1221.5200199999999</v>
      </c>
      <c r="D6443">
        <v>1209.8900149999999</v>
      </c>
      <c r="E6443">
        <v>1210.1999510000001</v>
      </c>
      <c r="F6443">
        <v>1210.1999510000001</v>
      </c>
      <c r="G6443">
        <v>2548150000</v>
      </c>
    </row>
    <row r="6444" spans="1:7" x14ac:dyDescent="0.2">
      <c r="A6444" s="91">
        <v>38617</v>
      </c>
      <c r="B6444">
        <v>1210.1999510000001</v>
      </c>
      <c r="C6444">
        <v>1216.6400149999999</v>
      </c>
      <c r="D6444">
        <v>1205.349976</v>
      </c>
      <c r="E6444">
        <v>1214.619995</v>
      </c>
      <c r="F6444">
        <v>1214.619995</v>
      </c>
      <c r="G6444">
        <v>2424720000</v>
      </c>
    </row>
    <row r="6445" spans="1:7" x14ac:dyDescent="0.2">
      <c r="A6445" s="91">
        <v>38618</v>
      </c>
      <c r="B6445">
        <v>1214.619995</v>
      </c>
      <c r="C6445">
        <v>1218.829956</v>
      </c>
      <c r="D6445">
        <v>1209.8000489999999</v>
      </c>
      <c r="E6445">
        <v>1215.290039</v>
      </c>
      <c r="F6445">
        <v>1215.290039</v>
      </c>
      <c r="G6445">
        <v>1973020000</v>
      </c>
    </row>
    <row r="6446" spans="1:7" x14ac:dyDescent="0.2">
      <c r="A6446" s="91">
        <v>38621</v>
      </c>
      <c r="B6446">
        <v>1215.290039</v>
      </c>
      <c r="C6446">
        <v>1222.5600589999999</v>
      </c>
      <c r="D6446">
        <v>1211.839966</v>
      </c>
      <c r="E6446">
        <v>1215.630005</v>
      </c>
      <c r="F6446">
        <v>1215.630005</v>
      </c>
      <c r="G6446">
        <v>2022220000</v>
      </c>
    </row>
    <row r="6447" spans="1:7" x14ac:dyDescent="0.2">
      <c r="A6447" s="91">
        <v>38622</v>
      </c>
      <c r="B6447">
        <v>1215.630005</v>
      </c>
      <c r="C6447">
        <v>1220.170044</v>
      </c>
      <c r="D6447">
        <v>1211.1099850000001</v>
      </c>
      <c r="E6447">
        <v>1215.660034</v>
      </c>
      <c r="F6447">
        <v>1215.660034</v>
      </c>
      <c r="G6447">
        <v>1976270000</v>
      </c>
    </row>
    <row r="6448" spans="1:7" x14ac:dyDescent="0.2">
      <c r="A6448" s="91">
        <v>38623</v>
      </c>
      <c r="B6448">
        <v>1215.660034</v>
      </c>
      <c r="C6448">
        <v>1220.9799800000001</v>
      </c>
      <c r="D6448">
        <v>1212.719971</v>
      </c>
      <c r="E6448">
        <v>1216.8900149999999</v>
      </c>
      <c r="F6448">
        <v>1216.8900149999999</v>
      </c>
      <c r="G6448">
        <v>2106980000</v>
      </c>
    </row>
    <row r="6449" spans="1:7" x14ac:dyDescent="0.2">
      <c r="A6449" s="91">
        <v>38624</v>
      </c>
      <c r="B6449">
        <v>1216.8900149999999</v>
      </c>
      <c r="C6449">
        <v>1228.6999510000001</v>
      </c>
      <c r="D6449">
        <v>1211.540039</v>
      </c>
      <c r="E6449">
        <v>1227.6800539999999</v>
      </c>
      <c r="F6449">
        <v>1227.6800539999999</v>
      </c>
      <c r="G6449">
        <v>2176120000</v>
      </c>
    </row>
    <row r="6450" spans="1:7" x14ac:dyDescent="0.2">
      <c r="A6450" s="91">
        <v>38625</v>
      </c>
      <c r="B6450">
        <v>1227.6800539999999</v>
      </c>
      <c r="C6450">
        <v>1229.5699460000001</v>
      </c>
      <c r="D6450">
        <v>1225.219971</v>
      </c>
      <c r="E6450">
        <v>1228.8100589999999</v>
      </c>
      <c r="F6450">
        <v>1228.8100589999999</v>
      </c>
      <c r="G6450">
        <v>2097520000</v>
      </c>
    </row>
    <row r="6451" spans="1:7" x14ac:dyDescent="0.2">
      <c r="A6451" s="91">
        <v>38628</v>
      </c>
      <c r="B6451">
        <v>1228.8100589999999</v>
      </c>
      <c r="C6451">
        <v>1233.339966</v>
      </c>
      <c r="D6451">
        <v>1225.150024</v>
      </c>
      <c r="E6451">
        <v>1226.6999510000001</v>
      </c>
      <c r="F6451">
        <v>1226.6999510000001</v>
      </c>
      <c r="G6451">
        <v>2097490000</v>
      </c>
    </row>
    <row r="6452" spans="1:7" x14ac:dyDescent="0.2">
      <c r="A6452" s="91">
        <v>38629</v>
      </c>
      <c r="B6452">
        <v>1226.6999510000001</v>
      </c>
      <c r="C6452">
        <v>1229.880005</v>
      </c>
      <c r="D6452">
        <v>1214.0200199999999</v>
      </c>
      <c r="E6452">
        <v>1214.469971</v>
      </c>
      <c r="F6452">
        <v>1214.469971</v>
      </c>
      <c r="G6452">
        <v>2341420000</v>
      </c>
    </row>
    <row r="6453" spans="1:7" x14ac:dyDescent="0.2">
      <c r="A6453" s="91">
        <v>38630</v>
      </c>
      <c r="B6453">
        <v>1214.469971</v>
      </c>
      <c r="C6453">
        <v>1214.469971</v>
      </c>
      <c r="D6453">
        <v>1196.25</v>
      </c>
      <c r="E6453">
        <v>1196.3900149999999</v>
      </c>
      <c r="F6453">
        <v>1196.3900149999999</v>
      </c>
      <c r="G6453">
        <v>2546780000</v>
      </c>
    </row>
    <row r="6454" spans="1:7" x14ac:dyDescent="0.2">
      <c r="A6454" s="91">
        <v>38631</v>
      </c>
      <c r="B6454">
        <v>1196.3900149999999</v>
      </c>
      <c r="C6454">
        <v>1202.1400149999999</v>
      </c>
      <c r="D6454">
        <v>1181.920044</v>
      </c>
      <c r="E6454">
        <v>1191.48999</v>
      </c>
      <c r="F6454">
        <v>1191.48999</v>
      </c>
      <c r="G6454">
        <v>2792030000</v>
      </c>
    </row>
    <row r="6455" spans="1:7" x14ac:dyDescent="0.2">
      <c r="A6455" s="91">
        <v>38632</v>
      </c>
      <c r="B6455">
        <v>1191.48999</v>
      </c>
      <c r="C6455">
        <v>1199.709961</v>
      </c>
      <c r="D6455">
        <v>1191.459961</v>
      </c>
      <c r="E6455">
        <v>1195.900024</v>
      </c>
      <c r="F6455">
        <v>1195.900024</v>
      </c>
      <c r="G6455">
        <v>2126080000</v>
      </c>
    </row>
    <row r="6456" spans="1:7" x14ac:dyDescent="0.2">
      <c r="A6456" s="91">
        <v>38635</v>
      </c>
      <c r="B6456">
        <v>1195.900024</v>
      </c>
      <c r="C6456">
        <v>1196.5200199999999</v>
      </c>
      <c r="D6456">
        <v>1186.119995</v>
      </c>
      <c r="E6456">
        <v>1187.329956</v>
      </c>
      <c r="F6456">
        <v>1187.329956</v>
      </c>
      <c r="G6456">
        <v>2195990000</v>
      </c>
    </row>
    <row r="6457" spans="1:7" x14ac:dyDescent="0.2">
      <c r="A6457" s="91">
        <v>38636</v>
      </c>
      <c r="B6457">
        <v>1187.329956</v>
      </c>
      <c r="C6457">
        <v>1193.099976</v>
      </c>
      <c r="D6457">
        <v>1183.160034</v>
      </c>
      <c r="E6457">
        <v>1184.869995</v>
      </c>
      <c r="F6457">
        <v>1184.869995</v>
      </c>
      <c r="G6457">
        <v>2299040000</v>
      </c>
    </row>
    <row r="6458" spans="1:7" x14ac:dyDescent="0.2">
      <c r="A6458" s="91">
        <v>38637</v>
      </c>
      <c r="B6458">
        <v>1184.869995</v>
      </c>
      <c r="C6458">
        <v>1190.0200199999999</v>
      </c>
      <c r="D6458">
        <v>1173.650024</v>
      </c>
      <c r="E6458">
        <v>1177.6800539999999</v>
      </c>
      <c r="F6458">
        <v>1177.6800539999999</v>
      </c>
      <c r="G6458">
        <v>2491280000</v>
      </c>
    </row>
    <row r="6459" spans="1:7" x14ac:dyDescent="0.2">
      <c r="A6459" s="91">
        <v>38638</v>
      </c>
      <c r="B6459">
        <v>1177.6800539999999</v>
      </c>
      <c r="C6459">
        <v>1179.5600589999999</v>
      </c>
      <c r="D6459">
        <v>1168.1999510000001</v>
      </c>
      <c r="E6459">
        <v>1176.839966</v>
      </c>
      <c r="F6459">
        <v>1176.839966</v>
      </c>
      <c r="G6459">
        <v>2351150000</v>
      </c>
    </row>
    <row r="6460" spans="1:7" x14ac:dyDescent="0.2">
      <c r="A6460" s="91">
        <v>38639</v>
      </c>
      <c r="B6460">
        <v>1176.839966</v>
      </c>
      <c r="C6460">
        <v>1187.130005</v>
      </c>
      <c r="D6460">
        <v>1175.4399410000001</v>
      </c>
      <c r="E6460">
        <v>1186.5699460000001</v>
      </c>
      <c r="F6460">
        <v>1186.5699460000001</v>
      </c>
      <c r="G6460">
        <v>2188940000</v>
      </c>
    </row>
    <row r="6461" spans="1:7" x14ac:dyDescent="0.2">
      <c r="A6461" s="91">
        <v>38642</v>
      </c>
      <c r="B6461">
        <v>1186.5699460000001</v>
      </c>
      <c r="C6461">
        <v>1191.209961</v>
      </c>
      <c r="D6461">
        <v>1184.4799800000001</v>
      </c>
      <c r="E6461">
        <v>1190.099976</v>
      </c>
      <c r="F6461">
        <v>1190.099976</v>
      </c>
      <c r="G6461">
        <v>2054570000</v>
      </c>
    </row>
    <row r="6462" spans="1:7" x14ac:dyDescent="0.2">
      <c r="A6462" s="91">
        <v>38643</v>
      </c>
      <c r="B6462">
        <v>1190.099976</v>
      </c>
      <c r="C6462">
        <v>1190.099976</v>
      </c>
      <c r="D6462">
        <v>1178.130005</v>
      </c>
      <c r="E6462">
        <v>1178.1400149999999</v>
      </c>
      <c r="F6462">
        <v>1178.1400149999999</v>
      </c>
      <c r="G6462">
        <v>2197010000</v>
      </c>
    </row>
    <row r="6463" spans="1:7" x14ac:dyDescent="0.2">
      <c r="A6463" s="91">
        <v>38644</v>
      </c>
      <c r="B6463">
        <v>1178.1400149999999</v>
      </c>
      <c r="C6463">
        <v>1195.76001</v>
      </c>
      <c r="D6463">
        <v>1170.5500489999999</v>
      </c>
      <c r="E6463">
        <v>1195.76001</v>
      </c>
      <c r="F6463">
        <v>1195.76001</v>
      </c>
      <c r="G6463">
        <v>2703590000</v>
      </c>
    </row>
    <row r="6464" spans="1:7" x14ac:dyDescent="0.2">
      <c r="A6464" s="91">
        <v>38645</v>
      </c>
      <c r="B6464">
        <v>1195.76001</v>
      </c>
      <c r="C6464">
        <v>1197.3000489999999</v>
      </c>
      <c r="D6464">
        <v>1173.3000489999999</v>
      </c>
      <c r="E6464">
        <v>1177.8000489999999</v>
      </c>
      <c r="F6464">
        <v>1177.8000489999999</v>
      </c>
      <c r="G6464">
        <v>2617250000</v>
      </c>
    </row>
    <row r="6465" spans="1:7" x14ac:dyDescent="0.2">
      <c r="A6465" s="91">
        <v>38646</v>
      </c>
      <c r="B6465">
        <v>1177.8000489999999</v>
      </c>
      <c r="C6465">
        <v>1186.459961</v>
      </c>
      <c r="D6465">
        <v>1174.920044</v>
      </c>
      <c r="E6465">
        <v>1179.589966</v>
      </c>
      <c r="F6465">
        <v>1179.589966</v>
      </c>
      <c r="G6465">
        <v>2470920000</v>
      </c>
    </row>
    <row r="6466" spans="1:7" x14ac:dyDescent="0.2">
      <c r="A6466" s="91">
        <v>38649</v>
      </c>
      <c r="B6466">
        <v>1179.589966</v>
      </c>
      <c r="C6466">
        <v>1199.3900149999999</v>
      </c>
      <c r="D6466">
        <v>1179.589966</v>
      </c>
      <c r="E6466">
        <v>1199.380005</v>
      </c>
      <c r="F6466">
        <v>1199.380005</v>
      </c>
      <c r="G6466">
        <v>2197790000</v>
      </c>
    </row>
    <row r="6467" spans="1:7" x14ac:dyDescent="0.2">
      <c r="A6467" s="91">
        <v>38650</v>
      </c>
      <c r="B6467">
        <v>1199.380005</v>
      </c>
      <c r="C6467">
        <v>1201.3000489999999</v>
      </c>
      <c r="D6467">
        <v>1189.290039</v>
      </c>
      <c r="E6467">
        <v>1196.540039</v>
      </c>
      <c r="F6467">
        <v>1196.540039</v>
      </c>
      <c r="G6467">
        <v>2312470000</v>
      </c>
    </row>
    <row r="6468" spans="1:7" x14ac:dyDescent="0.2">
      <c r="A6468" s="91">
        <v>38651</v>
      </c>
      <c r="B6468">
        <v>1196.540039</v>
      </c>
      <c r="C6468">
        <v>1204.01001</v>
      </c>
      <c r="D6468">
        <v>1191.380005</v>
      </c>
      <c r="E6468">
        <v>1191.380005</v>
      </c>
      <c r="F6468">
        <v>1191.380005</v>
      </c>
      <c r="G6468">
        <v>2467750000</v>
      </c>
    </row>
    <row r="6469" spans="1:7" x14ac:dyDescent="0.2">
      <c r="A6469" s="91">
        <v>38652</v>
      </c>
      <c r="B6469">
        <v>1191.380005</v>
      </c>
      <c r="C6469">
        <v>1192.650024</v>
      </c>
      <c r="D6469">
        <v>1178.8900149999999</v>
      </c>
      <c r="E6469">
        <v>1178.900024</v>
      </c>
      <c r="F6469">
        <v>1178.900024</v>
      </c>
      <c r="G6469">
        <v>2395370000</v>
      </c>
    </row>
    <row r="6470" spans="1:7" x14ac:dyDescent="0.2">
      <c r="A6470" s="91">
        <v>38653</v>
      </c>
      <c r="B6470">
        <v>1178.900024</v>
      </c>
      <c r="C6470">
        <v>1198.410034</v>
      </c>
      <c r="D6470">
        <v>1178.900024</v>
      </c>
      <c r="E6470">
        <v>1198.410034</v>
      </c>
      <c r="F6470">
        <v>1198.410034</v>
      </c>
      <c r="G6470">
        <v>2379400000</v>
      </c>
    </row>
    <row r="6471" spans="1:7" x14ac:dyDescent="0.2">
      <c r="A6471" s="91">
        <v>38656</v>
      </c>
      <c r="B6471">
        <v>1198.410034</v>
      </c>
      <c r="C6471">
        <v>1211.4300539999999</v>
      </c>
      <c r="D6471">
        <v>1198.410034</v>
      </c>
      <c r="E6471">
        <v>1207.01001</v>
      </c>
      <c r="F6471">
        <v>1207.01001</v>
      </c>
      <c r="G6471">
        <v>2567470000</v>
      </c>
    </row>
    <row r="6472" spans="1:7" x14ac:dyDescent="0.2">
      <c r="A6472" s="91">
        <v>38657</v>
      </c>
      <c r="B6472">
        <v>1207.01001</v>
      </c>
      <c r="C6472">
        <v>1207.339966</v>
      </c>
      <c r="D6472">
        <v>1201.660034</v>
      </c>
      <c r="E6472">
        <v>1202.76001</v>
      </c>
      <c r="F6472">
        <v>1202.76001</v>
      </c>
      <c r="G6472">
        <v>2457850000</v>
      </c>
    </row>
    <row r="6473" spans="1:7" x14ac:dyDescent="0.2">
      <c r="A6473" s="91">
        <v>38658</v>
      </c>
      <c r="B6473">
        <v>1202.76001</v>
      </c>
      <c r="C6473">
        <v>1215.170044</v>
      </c>
      <c r="D6473">
        <v>1201.0699460000001</v>
      </c>
      <c r="E6473">
        <v>1214.76001</v>
      </c>
      <c r="F6473">
        <v>1214.76001</v>
      </c>
      <c r="G6473">
        <v>2648090000</v>
      </c>
    </row>
    <row r="6474" spans="1:7" x14ac:dyDescent="0.2">
      <c r="A6474" s="91">
        <v>38659</v>
      </c>
      <c r="B6474">
        <v>1214.76001</v>
      </c>
      <c r="C6474">
        <v>1224.6999510000001</v>
      </c>
      <c r="D6474">
        <v>1214.76001</v>
      </c>
      <c r="E6474">
        <v>1219.9399410000001</v>
      </c>
      <c r="F6474">
        <v>1219.9399410000001</v>
      </c>
      <c r="G6474">
        <v>2716630000</v>
      </c>
    </row>
    <row r="6475" spans="1:7" x14ac:dyDescent="0.2">
      <c r="A6475" s="91">
        <v>38660</v>
      </c>
      <c r="B6475">
        <v>1219.9399410000001</v>
      </c>
      <c r="C6475">
        <v>1222.5200199999999</v>
      </c>
      <c r="D6475">
        <v>1214.4499510000001</v>
      </c>
      <c r="E6475">
        <v>1220.1400149999999</v>
      </c>
      <c r="F6475">
        <v>1220.1400149999999</v>
      </c>
      <c r="G6475">
        <v>2050510000</v>
      </c>
    </row>
    <row r="6476" spans="1:7" x14ac:dyDescent="0.2">
      <c r="A6476" s="91">
        <v>38663</v>
      </c>
      <c r="B6476">
        <v>1220.1400149999999</v>
      </c>
      <c r="C6476">
        <v>1224.1800539999999</v>
      </c>
      <c r="D6476">
        <v>1217.290039</v>
      </c>
      <c r="E6476">
        <v>1222.8100589999999</v>
      </c>
      <c r="F6476">
        <v>1222.8100589999999</v>
      </c>
      <c r="G6476">
        <v>1987580000</v>
      </c>
    </row>
    <row r="6477" spans="1:7" x14ac:dyDescent="0.2">
      <c r="A6477" s="91">
        <v>38664</v>
      </c>
      <c r="B6477">
        <v>1222.8100589999999</v>
      </c>
      <c r="C6477">
        <v>1222.8100589999999</v>
      </c>
      <c r="D6477">
        <v>1216.079956</v>
      </c>
      <c r="E6477">
        <v>1218.589966</v>
      </c>
      <c r="F6477">
        <v>1218.589966</v>
      </c>
      <c r="G6477">
        <v>1965050000</v>
      </c>
    </row>
    <row r="6478" spans="1:7" x14ac:dyDescent="0.2">
      <c r="A6478" s="91">
        <v>38665</v>
      </c>
      <c r="B6478">
        <v>1218.589966</v>
      </c>
      <c r="C6478">
        <v>1226.589966</v>
      </c>
      <c r="D6478">
        <v>1216.530029</v>
      </c>
      <c r="E6478">
        <v>1220.650024</v>
      </c>
      <c r="F6478">
        <v>1220.650024</v>
      </c>
      <c r="G6478">
        <v>2214460000</v>
      </c>
    </row>
    <row r="6479" spans="1:7" x14ac:dyDescent="0.2">
      <c r="A6479" s="91">
        <v>38666</v>
      </c>
      <c r="B6479">
        <v>1220.650024</v>
      </c>
      <c r="C6479">
        <v>1232.410034</v>
      </c>
      <c r="D6479">
        <v>1215.0500489999999</v>
      </c>
      <c r="E6479">
        <v>1230.959961</v>
      </c>
      <c r="F6479">
        <v>1230.959961</v>
      </c>
      <c r="G6479">
        <v>2378460000</v>
      </c>
    </row>
    <row r="6480" spans="1:7" x14ac:dyDescent="0.2">
      <c r="A6480" s="91">
        <v>38667</v>
      </c>
      <c r="B6480">
        <v>1230.959961</v>
      </c>
      <c r="C6480">
        <v>1235.6999510000001</v>
      </c>
      <c r="D6480">
        <v>1230.719971</v>
      </c>
      <c r="E6480">
        <v>1234.719971</v>
      </c>
      <c r="F6480">
        <v>1234.719971</v>
      </c>
      <c r="G6480">
        <v>1773140000</v>
      </c>
    </row>
    <row r="6481" spans="1:7" x14ac:dyDescent="0.2">
      <c r="A6481" s="91">
        <v>38670</v>
      </c>
      <c r="B6481">
        <v>1234.719971</v>
      </c>
      <c r="C6481">
        <v>1237.1999510000001</v>
      </c>
      <c r="D6481">
        <v>1231.780029</v>
      </c>
      <c r="E6481">
        <v>1233.76001</v>
      </c>
      <c r="F6481">
        <v>1233.76001</v>
      </c>
      <c r="G6481">
        <v>1899780000</v>
      </c>
    </row>
    <row r="6482" spans="1:7" x14ac:dyDescent="0.2">
      <c r="A6482" s="91">
        <v>38671</v>
      </c>
      <c r="B6482">
        <v>1233.76001</v>
      </c>
      <c r="C6482">
        <v>1237.9399410000001</v>
      </c>
      <c r="D6482">
        <v>1226.410034</v>
      </c>
      <c r="E6482">
        <v>1229.01001</v>
      </c>
      <c r="F6482">
        <v>1229.01001</v>
      </c>
      <c r="G6482">
        <v>2359370000</v>
      </c>
    </row>
    <row r="6483" spans="1:7" x14ac:dyDescent="0.2">
      <c r="A6483" s="91">
        <v>38672</v>
      </c>
      <c r="B6483">
        <v>1229.01001</v>
      </c>
      <c r="C6483">
        <v>1232.23999</v>
      </c>
      <c r="D6483">
        <v>1227.1800539999999</v>
      </c>
      <c r="E6483">
        <v>1231.209961</v>
      </c>
      <c r="F6483">
        <v>1231.209961</v>
      </c>
      <c r="G6483">
        <v>2121580000</v>
      </c>
    </row>
    <row r="6484" spans="1:7" x14ac:dyDescent="0.2">
      <c r="A6484" s="91">
        <v>38673</v>
      </c>
      <c r="B6484">
        <v>1231.209961</v>
      </c>
      <c r="C6484">
        <v>1242.959961</v>
      </c>
      <c r="D6484">
        <v>1231.209961</v>
      </c>
      <c r="E6484">
        <v>1242.8000489999999</v>
      </c>
      <c r="F6484">
        <v>1242.8000489999999</v>
      </c>
      <c r="G6484">
        <v>2298040000</v>
      </c>
    </row>
    <row r="6485" spans="1:7" x14ac:dyDescent="0.2">
      <c r="A6485" s="91">
        <v>38674</v>
      </c>
      <c r="B6485">
        <v>1242.8000489999999</v>
      </c>
      <c r="C6485">
        <v>1249.579956</v>
      </c>
      <c r="D6485">
        <v>1240.709961</v>
      </c>
      <c r="E6485">
        <v>1248.2700199999999</v>
      </c>
      <c r="F6485">
        <v>1248.2700199999999</v>
      </c>
      <c r="G6485">
        <v>2453290000</v>
      </c>
    </row>
    <row r="6486" spans="1:7" x14ac:dyDescent="0.2">
      <c r="A6486" s="91">
        <v>38677</v>
      </c>
      <c r="B6486">
        <v>1248.2700199999999</v>
      </c>
      <c r="C6486">
        <v>1255.8900149999999</v>
      </c>
      <c r="D6486">
        <v>1246.900024</v>
      </c>
      <c r="E6486">
        <v>1254.849976</v>
      </c>
      <c r="F6486">
        <v>1254.849976</v>
      </c>
      <c r="G6486">
        <v>2117350000</v>
      </c>
    </row>
    <row r="6487" spans="1:7" x14ac:dyDescent="0.2">
      <c r="A6487" s="91">
        <v>38678</v>
      </c>
      <c r="B6487">
        <v>1254.849976</v>
      </c>
      <c r="C6487">
        <v>1261.900024</v>
      </c>
      <c r="D6487">
        <v>1251.400024</v>
      </c>
      <c r="E6487">
        <v>1261.2299800000001</v>
      </c>
      <c r="F6487">
        <v>1261.2299800000001</v>
      </c>
      <c r="G6487">
        <v>2291420000</v>
      </c>
    </row>
    <row r="6488" spans="1:7" x14ac:dyDescent="0.2">
      <c r="A6488" s="91">
        <v>38679</v>
      </c>
      <c r="B6488">
        <v>1261.2299800000001</v>
      </c>
      <c r="C6488">
        <v>1270.6400149999999</v>
      </c>
      <c r="D6488">
        <v>1259.51001</v>
      </c>
      <c r="E6488">
        <v>1265.6099850000001</v>
      </c>
      <c r="F6488">
        <v>1265.6099850000001</v>
      </c>
      <c r="G6488">
        <v>1985400000</v>
      </c>
    </row>
    <row r="6489" spans="1:7" x14ac:dyDescent="0.2">
      <c r="A6489" s="91">
        <v>38681</v>
      </c>
      <c r="B6489">
        <v>1265.6099850000001</v>
      </c>
      <c r="C6489">
        <v>1268.780029</v>
      </c>
      <c r="D6489">
        <v>1265.540039</v>
      </c>
      <c r="E6489">
        <v>1268.25</v>
      </c>
      <c r="F6489">
        <v>1268.25</v>
      </c>
      <c r="G6489">
        <v>724940000</v>
      </c>
    </row>
    <row r="6490" spans="1:7" x14ac:dyDescent="0.2">
      <c r="A6490" s="91">
        <v>38684</v>
      </c>
      <c r="B6490">
        <v>1268.25</v>
      </c>
      <c r="C6490">
        <v>1268.4399410000001</v>
      </c>
      <c r="D6490">
        <v>1257.170044</v>
      </c>
      <c r="E6490">
        <v>1257.459961</v>
      </c>
      <c r="F6490">
        <v>1257.459961</v>
      </c>
      <c r="G6490">
        <v>2016900000</v>
      </c>
    </row>
    <row r="6491" spans="1:7" x14ac:dyDescent="0.2">
      <c r="A6491" s="91">
        <v>38685</v>
      </c>
      <c r="B6491">
        <v>1257.459961</v>
      </c>
      <c r="C6491">
        <v>1266.1800539999999</v>
      </c>
      <c r="D6491">
        <v>1257.459961</v>
      </c>
      <c r="E6491">
        <v>1257.4799800000001</v>
      </c>
      <c r="F6491">
        <v>1257.4799800000001</v>
      </c>
      <c r="G6491">
        <v>2268340000</v>
      </c>
    </row>
    <row r="6492" spans="1:7" x14ac:dyDescent="0.2">
      <c r="A6492" s="91">
        <v>38686</v>
      </c>
      <c r="B6492">
        <v>1257.4799800000001</v>
      </c>
      <c r="C6492">
        <v>1260.9300539999999</v>
      </c>
      <c r="D6492">
        <v>1249.3900149999999</v>
      </c>
      <c r="E6492">
        <v>1249.4799800000001</v>
      </c>
      <c r="F6492">
        <v>1249.4799800000001</v>
      </c>
      <c r="G6492">
        <v>2374690000</v>
      </c>
    </row>
    <row r="6493" spans="1:7" x14ac:dyDescent="0.2">
      <c r="A6493" s="91">
        <v>38687</v>
      </c>
      <c r="B6493">
        <v>1249.4799800000001</v>
      </c>
      <c r="C6493">
        <v>1266.170044</v>
      </c>
      <c r="D6493">
        <v>1249.4799800000001</v>
      </c>
      <c r="E6493">
        <v>1264.670044</v>
      </c>
      <c r="F6493">
        <v>1264.670044</v>
      </c>
      <c r="G6493">
        <v>2614830000</v>
      </c>
    </row>
    <row r="6494" spans="1:7" x14ac:dyDescent="0.2">
      <c r="A6494" s="91">
        <v>38688</v>
      </c>
      <c r="B6494">
        <v>1264.670044</v>
      </c>
      <c r="C6494">
        <v>1266.849976</v>
      </c>
      <c r="D6494">
        <v>1261.420044</v>
      </c>
      <c r="E6494">
        <v>1265.079956</v>
      </c>
      <c r="F6494">
        <v>1265.079956</v>
      </c>
      <c r="G6494">
        <v>2125580000</v>
      </c>
    </row>
    <row r="6495" spans="1:7" x14ac:dyDescent="0.2">
      <c r="A6495" s="91">
        <v>38691</v>
      </c>
      <c r="B6495">
        <v>1265.079956</v>
      </c>
      <c r="C6495">
        <v>1265.079956</v>
      </c>
      <c r="D6495">
        <v>1258.119995</v>
      </c>
      <c r="E6495">
        <v>1262.089966</v>
      </c>
      <c r="F6495">
        <v>1262.089966</v>
      </c>
      <c r="G6495">
        <v>2325840000</v>
      </c>
    </row>
    <row r="6496" spans="1:7" x14ac:dyDescent="0.2">
      <c r="A6496" s="91">
        <v>38692</v>
      </c>
      <c r="B6496">
        <v>1262.089966</v>
      </c>
      <c r="C6496">
        <v>1272.8900149999999</v>
      </c>
      <c r="D6496">
        <v>1262.089966</v>
      </c>
      <c r="E6496">
        <v>1263.6999510000001</v>
      </c>
      <c r="F6496">
        <v>1263.6999510000001</v>
      </c>
      <c r="G6496">
        <v>2110740000</v>
      </c>
    </row>
    <row r="6497" spans="1:7" x14ac:dyDescent="0.2">
      <c r="A6497" s="91">
        <v>38693</v>
      </c>
      <c r="B6497">
        <v>1263.6999510000001</v>
      </c>
      <c r="C6497">
        <v>1264.849976</v>
      </c>
      <c r="D6497">
        <v>1253.0200199999999</v>
      </c>
      <c r="E6497">
        <v>1257.369995</v>
      </c>
      <c r="F6497">
        <v>1257.369995</v>
      </c>
      <c r="G6497">
        <v>2093830000</v>
      </c>
    </row>
    <row r="6498" spans="1:7" x14ac:dyDescent="0.2">
      <c r="A6498" s="91">
        <v>38694</v>
      </c>
      <c r="B6498">
        <v>1257.369995</v>
      </c>
      <c r="C6498">
        <v>1263.3599850000001</v>
      </c>
      <c r="D6498">
        <v>1250.910034</v>
      </c>
      <c r="E6498">
        <v>1255.839966</v>
      </c>
      <c r="F6498">
        <v>1255.839966</v>
      </c>
      <c r="G6498">
        <v>2178300000</v>
      </c>
    </row>
    <row r="6499" spans="1:7" x14ac:dyDescent="0.2">
      <c r="A6499" s="91">
        <v>38695</v>
      </c>
      <c r="B6499">
        <v>1255.839966</v>
      </c>
      <c r="C6499">
        <v>1263.079956</v>
      </c>
      <c r="D6499">
        <v>1254.23999</v>
      </c>
      <c r="E6499">
        <v>1259.369995</v>
      </c>
      <c r="F6499">
        <v>1259.369995</v>
      </c>
      <c r="G6499">
        <v>1896290000</v>
      </c>
    </row>
    <row r="6500" spans="1:7" x14ac:dyDescent="0.2">
      <c r="A6500" s="91">
        <v>38698</v>
      </c>
      <c r="B6500">
        <v>1259.369995</v>
      </c>
      <c r="C6500">
        <v>1263.8599850000001</v>
      </c>
      <c r="D6500">
        <v>1255.5200199999999</v>
      </c>
      <c r="E6500">
        <v>1260.4300539999999</v>
      </c>
      <c r="F6500">
        <v>1260.4300539999999</v>
      </c>
      <c r="G6500">
        <v>1876550000</v>
      </c>
    </row>
    <row r="6501" spans="1:7" x14ac:dyDescent="0.2">
      <c r="A6501" s="91">
        <v>38699</v>
      </c>
      <c r="B6501">
        <v>1260.4300539999999</v>
      </c>
      <c r="C6501">
        <v>1272.1099850000001</v>
      </c>
      <c r="D6501">
        <v>1258.5600589999999</v>
      </c>
      <c r="E6501">
        <v>1267.4300539999999</v>
      </c>
      <c r="F6501">
        <v>1267.4300539999999</v>
      </c>
      <c r="G6501">
        <v>2390020000</v>
      </c>
    </row>
    <row r="6502" spans="1:7" x14ac:dyDescent="0.2">
      <c r="A6502" s="91">
        <v>38700</v>
      </c>
      <c r="B6502">
        <v>1267.4300539999999</v>
      </c>
      <c r="C6502">
        <v>1275.8000489999999</v>
      </c>
      <c r="D6502">
        <v>1267.0699460000001</v>
      </c>
      <c r="E6502">
        <v>1272.73999</v>
      </c>
      <c r="F6502">
        <v>1272.73999</v>
      </c>
      <c r="G6502">
        <v>2145520000</v>
      </c>
    </row>
    <row r="6503" spans="1:7" x14ac:dyDescent="0.2">
      <c r="A6503" s="91">
        <v>38701</v>
      </c>
      <c r="B6503">
        <v>1272.73999</v>
      </c>
      <c r="C6503">
        <v>1275.170044</v>
      </c>
      <c r="D6503">
        <v>1267.73999</v>
      </c>
      <c r="E6503">
        <v>1270.9399410000001</v>
      </c>
      <c r="F6503">
        <v>1270.9399410000001</v>
      </c>
      <c r="G6503">
        <v>2180590000</v>
      </c>
    </row>
    <row r="6504" spans="1:7" x14ac:dyDescent="0.2">
      <c r="A6504" s="91">
        <v>38702</v>
      </c>
      <c r="B6504">
        <v>1270.9399410000001</v>
      </c>
      <c r="C6504">
        <v>1275.23999</v>
      </c>
      <c r="D6504">
        <v>1267.3199460000001</v>
      </c>
      <c r="E6504">
        <v>1267.3199460000001</v>
      </c>
      <c r="F6504">
        <v>1267.3199460000001</v>
      </c>
      <c r="G6504">
        <v>2584190000</v>
      </c>
    </row>
    <row r="6505" spans="1:7" x14ac:dyDescent="0.2">
      <c r="A6505" s="91">
        <v>38705</v>
      </c>
      <c r="B6505">
        <v>1267.3199460000001</v>
      </c>
      <c r="C6505">
        <v>1270.51001</v>
      </c>
      <c r="D6505">
        <v>1259.280029</v>
      </c>
      <c r="E6505">
        <v>1259.920044</v>
      </c>
      <c r="F6505">
        <v>1259.920044</v>
      </c>
      <c r="G6505">
        <v>2208810000</v>
      </c>
    </row>
    <row r="6506" spans="1:7" x14ac:dyDescent="0.2">
      <c r="A6506" s="91">
        <v>38706</v>
      </c>
      <c r="B6506">
        <v>1259.920044</v>
      </c>
      <c r="C6506">
        <v>1263.8599850000001</v>
      </c>
      <c r="D6506">
        <v>1257.209961</v>
      </c>
      <c r="E6506">
        <v>1259.619995</v>
      </c>
      <c r="F6506">
        <v>1259.619995</v>
      </c>
      <c r="G6506">
        <v>1996690000</v>
      </c>
    </row>
    <row r="6507" spans="1:7" x14ac:dyDescent="0.2">
      <c r="A6507" s="91">
        <v>38707</v>
      </c>
      <c r="B6507">
        <v>1259.619995</v>
      </c>
      <c r="C6507">
        <v>1269.369995</v>
      </c>
      <c r="D6507">
        <v>1259.619995</v>
      </c>
      <c r="E6507">
        <v>1262.790039</v>
      </c>
      <c r="F6507">
        <v>1262.790039</v>
      </c>
      <c r="G6507">
        <v>2065170000</v>
      </c>
    </row>
    <row r="6508" spans="1:7" x14ac:dyDescent="0.2">
      <c r="A6508" s="91">
        <v>38708</v>
      </c>
      <c r="B6508">
        <v>1262.790039</v>
      </c>
      <c r="C6508">
        <v>1268.1899410000001</v>
      </c>
      <c r="D6508">
        <v>1262.5</v>
      </c>
      <c r="E6508">
        <v>1268.119995</v>
      </c>
      <c r="F6508">
        <v>1268.119995</v>
      </c>
      <c r="G6508">
        <v>1888500000</v>
      </c>
    </row>
    <row r="6509" spans="1:7" x14ac:dyDescent="0.2">
      <c r="A6509" s="91">
        <v>38709</v>
      </c>
      <c r="B6509">
        <v>1268.119995</v>
      </c>
      <c r="C6509">
        <v>1269.76001</v>
      </c>
      <c r="D6509">
        <v>1265.920044</v>
      </c>
      <c r="E6509">
        <v>1268.660034</v>
      </c>
      <c r="F6509">
        <v>1268.660034</v>
      </c>
      <c r="G6509">
        <v>1285810000</v>
      </c>
    </row>
    <row r="6510" spans="1:7" x14ac:dyDescent="0.2">
      <c r="A6510" s="91">
        <v>38713</v>
      </c>
      <c r="B6510">
        <v>1268.660034</v>
      </c>
      <c r="C6510">
        <v>1271.829956</v>
      </c>
      <c r="D6510">
        <v>1256.540039</v>
      </c>
      <c r="E6510">
        <v>1256.540039</v>
      </c>
      <c r="F6510">
        <v>1256.540039</v>
      </c>
      <c r="G6510">
        <v>1540470000</v>
      </c>
    </row>
    <row r="6511" spans="1:7" x14ac:dyDescent="0.2">
      <c r="A6511" s="91">
        <v>38714</v>
      </c>
      <c r="B6511">
        <v>1256.540039</v>
      </c>
      <c r="C6511">
        <v>1261.099976</v>
      </c>
      <c r="D6511">
        <v>1256.540039</v>
      </c>
      <c r="E6511">
        <v>1258.170044</v>
      </c>
      <c r="F6511">
        <v>1258.170044</v>
      </c>
      <c r="G6511">
        <v>1422360000</v>
      </c>
    </row>
    <row r="6512" spans="1:7" x14ac:dyDescent="0.2">
      <c r="A6512" s="91">
        <v>38715</v>
      </c>
      <c r="B6512">
        <v>1258.170044</v>
      </c>
      <c r="C6512">
        <v>1260.6099850000001</v>
      </c>
      <c r="D6512">
        <v>1254.1800539999999</v>
      </c>
      <c r="E6512">
        <v>1254.420044</v>
      </c>
      <c r="F6512">
        <v>1254.420044</v>
      </c>
      <c r="G6512">
        <v>1382540000</v>
      </c>
    </row>
    <row r="6513" spans="1:7" x14ac:dyDescent="0.2">
      <c r="A6513" s="91">
        <v>38716</v>
      </c>
      <c r="B6513">
        <v>1254.420044</v>
      </c>
      <c r="C6513">
        <v>1254.420044</v>
      </c>
      <c r="D6513">
        <v>1246.589966</v>
      </c>
      <c r="E6513">
        <v>1248.290039</v>
      </c>
      <c r="F6513">
        <v>1248.290039</v>
      </c>
      <c r="G6513">
        <v>1443500000</v>
      </c>
    </row>
    <row r="6514" spans="1:7" x14ac:dyDescent="0.2">
      <c r="A6514" s="91">
        <v>38720</v>
      </c>
      <c r="B6514">
        <v>1248.290039</v>
      </c>
      <c r="C6514">
        <v>1270.219971</v>
      </c>
      <c r="D6514">
        <v>1245.73999</v>
      </c>
      <c r="E6514">
        <v>1268.8000489999999</v>
      </c>
      <c r="F6514">
        <v>1268.8000489999999</v>
      </c>
      <c r="G6514">
        <v>2554570000</v>
      </c>
    </row>
    <row r="6515" spans="1:7" x14ac:dyDescent="0.2">
      <c r="A6515" s="91">
        <v>38721</v>
      </c>
      <c r="B6515">
        <v>1268.8000489999999</v>
      </c>
      <c r="C6515">
        <v>1275.369995</v>
      </c>
      <c r="D6515">
        <v>1267.73999</v>
      </c>
      <c r="E6515">
        <v>1273.459961</v>
      </c>
      <c r="F6515">
        <v>1273.459961</v>
      </c>
      <c r="G6515">
        <v>2515330000</v>
      </c>
    </row>
    <row r="6516" spans="1:7" x14ac:dyDescent="0.2">
      <c r="A6516" s="91">
        <v>38722</v>
      </c>
      <c r="B6516">
        <v>1273.459961</v>
      </c>
      <c r="C6516">
        <v>1276.910034</v>
      </c>
      <c r="D6516">
        <v>1270.3000489999999</v>
      </c>
      <c r="E6516">
        <v>1273.4799800000001</v>
      </c>
      <c r="F6516">
        <v>1273.4799800000001</v>
      </c>
      <c r="G6516">
        <v>2433340000</v>
      </c>
    </row>
    <row r="6517" spans="1:7" x14ac:dyDescent="0.2">
      <c r="A6517" s="91">
        <v>38723</v>
      </c>
      <c r="B6517">
        <v>1273.4799800000001</v>
      </c>
      <c r="C6517">
        <v>1286.089966</v>
      </c>
      <c r="D6517">
        <v>1273.4799800000001</v>
      </c>
      <c r="E6517">
        <v>1285.4499510000001</v>
      </c>
      <c r="F6517">
        <v>1285.4499510000001</v>
      </c>
      <c r="G6517">
        <v>2446560000</v>
      </c>
    </row>
    <row r="6518" spans="1:7" x14ac:dyDescent="0.2">
      <c r="A6518" s="91">
        <v>38726</v>
      </c>
      <c r="B6518">
        <v>1285.4499510000001</v>
      </c>
      <c r="C6518">
        <v>1290.780029</v>
      </c>
      <c r="D6518">
        <v>1284.8199460000001</v>
      </c>
      <c r="E6518">
        <v>1290.150024</v>
      </c>
      <c r="F6518">
        <v>1290.150024</v>
      </c>
      <c r="G6518">
        <v>2301490000</v>
      </c>
    </row>
    <row r="6519" spans="1:7" x14ac:dyDescent="0.2">
      <c r="A6519" s="91">
        <v>38727</v>
      </c>
      <c r="B6519">
        <v>1290.150024</v>
      </c>
      <c r="C6519">
        <v>1290.150024</v>
      </c>
      <c r="D6519">
        <v>1283.76001</v>
      </c>
      <c r="E6519">
        <v>1289.6899410000001</v>
      </c>
      <c r="F6519">
        <v>1289.6899410000001</v>
      </c>
      <c r="G6519">
        <v>2373080000</v>
      </c>
    </row>
    <row r="6520" spans="1:7" x14ac:dyDescent="0.2">
      <c r="A6520" s="91">
        <v>38728</v>
      </c>
      <c r="B6520">
        <v>1289.719971</v>
      </c>
      <c r="C6520">
        <v>1294.900024</v>
      </c>
      <c r="D6520">
        <v>1288.119995</v>
      </c>
      <c r="E6520">
        <v>1294.1800539999999</v>
      </c>
      <c r="F6520">
        <v>1294.1800539999999</v>
      </c>
      <c r="G6520">
        <v>2406130000</v>
      </c>
    </row>
    <row r="6521" spans="1:7" x14ac:dyDescent="0.2">
      <c r="A6521" s="91">
        <v>38729</v>
      </c>
      <c r="B6521">
        <v>1294.1800539999999</v>
      </c>
      <c r="C6521">
        <v>1294.1800539999999</v>
      </c>
      <c r="D6521">
        <v>1285.040039</v>
      </c>
      <c r="E6521">
        <v>1286.0600589999999</v>
      </c>
      <c r="F6521">
        <v>1286.0600589999999</v>
      </c>
      <c r="G6521">
        <v>2318350000</v>
      </c>
    </row>
    <row r="6522" spans="1:7" x14ac:dyDescent="0.2">
      <c r="A6522" s="91">
        <v>38730</v>
      </c>
      <c r="B6522">
        <v>1286.0600589999999</v>
      </c>
      <c r="C6522">
        <v>1288.959961</v>
      </c>
      <c r="D6522">
        <v>1282.780029</v>
      </c>
      <c r="E6522">
        <v>1287.6099850000001</v>
      </c>
      <c r="F6522">
        <v>1287.6099850000001</v>
      </c>
      <c r="G6522">
        <v>2206510000</v>
      </c>
    </row>
    <row r="6523" spans="1:7" x14ac:dyDescent="0.2">
      <c r="A6523" s="91">
        <v>38734</v>
      </c>
      <c r="B6523">
        <v>1287.6099850000001</v>
      </c>
      <c r="C6523">
        <v>1287.6099850000001</v>
      </c>
      <c r="D6523">
        <v>1278.6099850000001</v>
      </c>
      <c r="E6523">
        <v>1282.9300539999999</v>
      </c>
      <c r="F6523">
        <v>1282.9300539999999</v>
      </c>
      <c r="G6523">
        <v>2179970000</v>
      </c>
    </row>
    <row r="6524" spans="1:7" x14ac:dyDescent="0.2">
      <c r="A6524" s="91">
        <v>38735</v>
      </c>
      <c r="B6524">
        <v>1282.9300539999999</v>
      </c>
      <c r="C6524">
        <v>1282.9300539999999</v>
      </c>
      <c r="D6524">
        <v>1272.079956</v>
      </c>
      <c r="E6524">
        <v>1277.9300539999999</v>
      </c>
      <c r="F6524">
        <v>1277.9300539999999</v>
      </c>
      <c r="G6524">
        <v>2233200000</v>
      </c>
    </row>
    <row r="6525" spans="1:7" x14ac:dyDescent="0.2">
      <c r="A6525" s="91">
        <v>38736</v>
      </c>
      <c r="B6525">
        <v>1277.9300539999999</v>
      </c>
      <c r="C6525">
        <v>1287.790039</v>
      </c>
      <c r="D6525">
        <v>1277.9300539999999</v>
      </c>
      <c r="E6525">
        <v>1285.040039</v>
      </c>
      <c r="F6525">
        <v>1285.040039</v>
      </c>
      <c r="G6525">
        <v>2444020000</v>
      </c>
    </row>
    <row r="6526" spans="1:7" x14ac:dyDescent="0.2">
      <c r="A6526" s="91">
        <v>38737</v>
      </c>
      <c r="B6526">
        <v>1285.040039</v>
      </c>
      <c r="C6526">
        <v>1285.040039</v>
      </c>
      <c r="D6526">
        <v>1260.920044</v>
      </c>
      <c r="E6526">
        <v>1261.48999</v>
      </c>
      <c r="F6526">
        <v>1261.48999</v>
      </c>
      <c r="G6526">
        <v>2845810000</v>
      </c>
    </row>
    <row r="6527" spans="1:7" x14ac:dyDescent="0.2">
      <c r="A6527" s="91">
        <v>38740</v>
      </c>
      <c r="B6527">
        <v>1261.48999</v>
      </c>
      <c r="C6527">
        <v>1268.1899410000001</v>
      </c>
      <c r="D6527">
        <v>1261.48999</v>
      </c>
      <c r="E6527">
        <v>1263.8199460000001</v>
      </c>
      <c r="F6527">
        <v>1263.8199460000001</v>
      </c>
      <c r="G6527">
        <v>2256070000</v>
      </c>
    </row>
    <row r="6528" spans="1:7" x14ac:dyDescent="0.2">
      <c r="A6528" s="91">
        <v>38741</v>
      </c>
      <c r="B6528">
        <v>1263.8199460000001</v>
      </c>
      <c r="C6528">
        <v>1271.469971</v>
      </c>
      <c r="D6528">
        <v>1263.8199460000001</v>
      </c>
      <c r="E6528">
        <v>1266.8599850000001</v>
      </c>
      <c r="F6528">
        <v>1266.8599850000001</v>
      </c>
      <c r="G6528">
        <v>2608720000</v>
      </c>
    </row>
    <row r="6529" spans="1:7" x14ac:dyDescent="0.2">
      <c r="A6529" s="91">
        <v>38742</v>
      </c>
      <c r="B6529">
        <v>1266.8599850000001</v>
      </c>
      <c r="C6529">
        <v>1271.869995</v>
      </c>
      <c r="D6529">
        <v>1259.420044</v>
      </c>
      <c r="E6529">
        <v>1264.6800539999999</v>
      </c>
      <c r="F6529">
        <v>1264.6800539999999</v>
      </c>
      <c r="G6529">
        <v>2617060000</v>
      </c>
    </row>
    <row r="6530" spans="1:7" x14ac:dyDescent="0.2">
      <c r="A6530" s="91">
        <v>38743</v>
      </c>
      <c r="B6530">
        <v>1264.6800539999999</v>
      </c>
      <c r="C6530">
        <v>1276.4399410000001</v>
      </c>
      <c r="D6530">
        <v>1264.6800539999999</v>
      </c>
      <c r="E6530">
        <v>1273.829956</v>
      </c>
      <c r="F6530">
        <v>1273.829956</v>
      </c>
      <c r="G6530">
        <v>2856780000</v>
      </c>
    </row>
    <row r="6531" spans="1:7" x14ac:dyDescent="0.2">
      <c r="A6531" s="91">
        <v>38744</v>
      </c>
      <c r="B6531">
        <v>1273.829956</v>
      </c>
      <c r="C6531">
        <v>1286.380005</v>
      </c>
      <c r="D6531">
        <v>1273.829956</v>
      </c>
      <c r="E6531">
        <v>1283.719971</v>
      </c>
      <c r="F6531">
        <v>1283.719971</v>
      </c>
      <c r="G6531">
        <v>2623620000</v>
      </c>
    </row>
    <row r="6532" spans="1:7" x14ac:dyDescent="0.2">
      <c r="A6532" s="91">
        <v>38747</v>
      </c>
      <c r="B6532">
        <v>1283.719971</v>
      </c>
      <c r="C6532">
        <v>1287.9399410000001</v>
      </c>
      <c r="D6532">
        <v>1283.51001</v>
      </c>
      <c r="E6532">
        <v>1285.1899410000001</v>
      </c>
      <c r="F6532">
        <v>1285.1899410000001</v>
      </c>
      <c r="G6532">
        <v>2282730000</v>
      </c>
    </row>
    <row r="6533" spans="1:7" x14ac:dyDescent="0.2">
      <c r="A6533" s="91">
        <v>38748</v>
      </c>
      <c r="B6533">
        <v>1285.1999510000001</v>
      </c>
      <c r="C6533">
        <v>1285.1999510000001</v>
      </c>
      <c r="D6533">
        <v>1276.849976</v>
      </c>
      <c r="E6533">
        <v>1280.079956</v>
      </c>
      <c r="F6533">
        <v>1280.079956</v>
      </c>
      <c r="G6533">
        <v>2708310000</v>
      </c>
    </row>
    <row r="6534" spans="1:7" x14ac:dyDescent="0.2">
      <c r="A6534" s="91">
        <v>38749</v>
      </c>
      <c r="B6534">
        <v>1280.079956</v>
      </c>
      <c r="C6534">
        <v>1283.329956</v>
      </c>
      <c r="D6534">
        <v>1277.5699460000001</v>
      </c>
      <c r="E6534">
        <v>1282.459961</v>
      </c>
      <c r="F6534">
        <v>1282.459961</v>
      </c>
      <c r="G6534">
        <v>2589410000</v>
      </c>
    </row>
    <row r="6535" spans="1:7" x14ac:dyDescent="0.2">
      <c r="A6535" s="91">
        <v>38750</v>
      </c>
      <c r="B6535">
        <v>1282.459961</v>
      </c>
      <c r="C6535">
        <v>1282.459961</v>
      </c>
      <c r="D6535">
        <v>1267.719971</v>
      </c>
      <c r="E6535">
        <v>1270.839966</v>
      </c>
      <c r="F6535">
        <v>1270.839966</v>
      </c>
      <c r="G6535">
        <v>2565300000</v>
      </c>
    </row>
    <row r="6536" spans="1:7" x14ac:dyDescent="0.2">
      <c r="A6536" s="91">
        <v>38751</v>
      </c>
      <c r="B6536">
        <v>1270.839966</v>
      </c>
      <c r="C6536">
        <v>1270.869995</v>
      </c>
      <c r="D6536">
        <v>1261.0200199999999</v>
      </c>
      <c r="E6536">
        <v>1264.030029</v>
      </c>
      <c r="F6536">
        <v>1264.030029</v>
      </c>
      <c r="G6536">
        <v>2282210000</v>
      </c>
    </row>
    <row r="6537" spans="1:7" x14ac:dyDescent="0.2">
      <c r="A6537" s="91">
        <v>38754</v>
      </c>
      <c r="B6537">
        <v>1264.030029</v>
      </c>
      <c r="C6537">
        <v>1267.040039</v>
      </c>
      <c r="D6537">
        <v>1261.619995</v>
      </c>
      <c r="E6537">
        <v>1265.0200199999999</v>
      </c>
      <c r="F6537">
        <v>1265.0200199999999</v>
      </c>
      <c r="G6537">
        <v>2132360000</v>
      </c>
    </row>
    <row r="6538" spans="1:7" x14ac:dyDescent="0.2">
      <c r="A6538" s="91">
        <v>38755</v>
      </c>
      <c r="B6538">
        <v>1265.0200199999999</v>
      </c>
      <c r="C6538">
        <v>1265.780029</v>
      </c>
      <c r="D6538">
        <v>1253.6099850000001</v>
      </c>
      <c r="E6538">
        <v>1254.780029</v>
      </c>
      <c r="F6538">
        <v>1254.780029</v>
      </c>
      <c r="G6538">
        <v>2366370000</v>
      </c>
    </row>
    <row r="6539" spans="1:7" x14ac:dyDescent="0.2">
      <c r="A6539" s="91">
        <v>38756</v>
      </c>
      <c r="B6539">
        <v>1254.780029</v>
      </c>
      <c r="C6539">
        <v>1266.469971</v>
      </c>
      <c r="D6539">
        <v>1254.780029</v>
      </c>
      <c r="E6539">
        <v>1265.650024</v>
      </c>
      <c r="F6539">
        <v>1265.650024</v>
      </c>
      <c r="G6539">
        <v>2456860000</v>
      </c>
    </row>
    <row r="6540" spans="1:7" x14ac:dyDescent="0.2">
      <c r="A6540" s="91">
        <v>38757</v>
      </c>
      <c r="B6540">
        <v>1265.650024</v>
      </c>
      <c r="C6540">
        <v>1274.5600589999999</v>
      </c>
      <c r="D6540">
        <v>1262.8000489999999</v>
      </c>
      <c r="E6540">
        <v>1263.780029</v>
      </c>
      <c r="F6540">
        <v>1263.780029</v>
      </c>
      <c r="G6540">
        <v>2441920000</v>
      </c>
    </row>
    <row r="6541" spans="1:7" x14ac:dyDescent="0.2">
      <c r="A6541" s="91">
        <v>38758</v>
      </c>
      <c r="B6541">
        <v>1263.8199460000001</v>
      </c>
      <c r="C6541">
        <v>1269.8900149999999</v>
      </c>
      <c r="D6541">
        <v>1254.9799800000001</v>
      </c>
      <c r="E6541">
        <v>1266.98999</v>
      </c>
      <c r="F6541">
        <v>1266.98999</v>
      </c>
      <c r="G6541">
        <v>2290050000</v>
      </c>
    </row>
    <row r="6542" spans="1:7" x14ac:dyDescent="0.2">
      <c r="A6542" s="91">
        <v>38761</v>
      </c>
      <c r="B6542">
        <v>1266.98999</v>
      </c>
      <c r="C6542">
        <v>1266.98999</v>
      </c>
      <c r="D6542">
        <v>1258.339966</v>
      </c>
      <c r="E6542">
        <v>1262.8599850000001</v>
      </c>
      <c r="F6542">
        <v>1262.8599850000001</v>
      </c>
      <c r="G6542">
        <v>1850080000</v>
      </c>
    </row>
    <row r="6543" spans="1:7" x14ac:dyDescent="0.2">
      <c r="A6543" s="91">
        <v>38762</v>
      </c>
      <c r="B6543">
        <v>1262.8599850000001</v>
      </c>
      <c r="C6543">
        <v>1278.209961</v>
      </c>
      <c r="D6543">
        <v>1260.8000489999999</v>
      </c>
      <c r="E6543">
        <v>1275.530029</v>
      </c>
      <c r="F6543">
        <v>1275.530029</v>
      </c>
      <c r="G6543">
        <v>2437940000</v>
      </c>
    </row>
    <row r="6544" spans="1:7" x14ac:dyDescent="0.2">
      <c r="A6544" s="91">
        <v>38763</v>
      </c>
      <c r="B6544">
        <v>1275.530029</v>
      </c>
      <c r="C6544">
        <v>1281</v>
      </c>
      <c r="D6544">
        <v>1271.0600589999999</v>
      </c>
      <c r="E6544">
        <v>1280</v>
      </c>
      <c r="F6544">
        <v>1280</v>
      </c>
      <c r="G6544">
        <v>2317590000</v>
      </c>
    </row>
    <row r="6545" spans="1:7" x14ac:dyDescent="0.2">
      <c r="A6545" s="91">
        <v>38764</v>
      </c>
      <c r="B6545">
        <v>1280</v>
      </c>
      <c r="C6545">
        <v>1289.3900149999999</v>
      </c>
      <c r="D6545">
        <v>1280</v>
      </c>
      <c r="E6545">
        <v>1289.380005</v>
      </c>
      <c r="F6545">
        <v>1289.380005</v>
      </c>
      <c r="G6545">
        <v>2251490000</v>
      </c>
    </row>
    <row r="6546" spans="1:7" x14ac:dyDescent="0.2">
      <c r="A6546" s="91">
        <v>38765</v>
      </c>
      <c r="B6546">
        <v>1289.380005</v>
      </c>
      <c r="C6546">
        <v>1289.469971</v>
      </c>
      <c r="D6546">
        <v>1284.0699460000001</v>
      </c>
      <c r="E6546">
        <v>1287.23999</v>
      </c>
      <c r="F6546">
        <v>1287.23999</v>
      </c>
      <c r="G6546">
        <v>2128260000</v>
      </c>
    </row>
    <row r="6547" spans="1:7" x14ac:dyDescent="0.2">
      <c r="A6547" s="91">
        <v>38769</v>
      </c>
      <c r="B6547">
        <v>1287.23999</v>
      </c>
      <c r="C6547">
        <v>1291.920044</v>
      </c>
      <c r="D6547">
        <v>1281.329956</v>
      </c>
      <c r="E6547">
        <v>1283.030029</v>
      </c>
      <c r="F6547">
        <v>1283.030029</v>
      </c>
      <c r="G6547">
        <v>2104320000</v>
      </c>
    </row>
    <row r="6548" spans="1:7" x14ac:dyDescent="0.2">
      <c r="A6548" s="91">
        <v>38770</v>
      </c>
      <c r="B6548">
        <v>1283.030029</v>
      </c>
      <c r="C6548">
        <v>1294.170044</v>
      </c>
      <c r="D6548">
        <v>1283.030029</v>
      </c>
      <c r="E6548">
        <v>1292.670044</v>
      </c>
      <c r="F6548">
        <v>1292.670044</v>
      </c>
      <c r="G6548">
        <v>2222380000</v>
      </c>
    </row>
    <row r="6549" spans="1:7" x14ac:dyDescent="0.2">
      <c r="A6549" s="91">
        <v>38771</v>
      </c>
      <c r="B6549">
        <v>1292.670044</v>
      </c>
      <c r="C6549">
        <v>1293.839966</v>
      </c>
      <c r="D6549">
        <v>1285.1400149999999</v>
      </c>
      <c r="E6549">
        <v>1287.790039</v>
      </c>
      <c r="F6549">
        <v>1287.790039</v>
      </c>
      <c r="G6549">
        <v>2144210000</v>
      </c>
    </row>
    <row r="6550" spans="1:7" x14ac:dyDescent="0.2">
      <c r="A6550" s="91">
        <v>38772</v>
      </c>
      <c r="B6550">
        <v>1287.790039</v>
      </c>
      <c r="C6550">
        <v>1292.1099850000001</v>
      </c>
      <c r="D6550">
        <v>1285.619995</v>
      </c>
      <c r="E6550">
        <v>1289.4300539999999</v>
      </c>
      <c r="F6550">
        <v>1289.4300539999999</v>
      </c>
      <c r="G6550">
        <v>1933010000</v>
      </c>
    </row>
    <row r="6551" spans="1:7" x14ac:dyDescent="0.2">
      <c r="A6551" s="91">
        <v>38775</v>
      </c>
      <c r="B6551">
        <v>1289.4300539999999</v>
      </c>
      <c r="C6551">
        <v>1297.5699460000001</v>
      </c>
      <c r="D6551">
        <v>1289.4300539999999</v>
      </c>
      <c r="E6551">
        <v>1294.119995</v>
      </c>
      <c r="F6551">
        <v>1294.119995</v>
      </c>
      <c r="G6551">
        <v>1975320000</v>
      </c>
    </row>
    <row r="6552" spans="1:7" x14ac:dyDescent="0.2">
      <c r="A6552" s="91">
        <v>38776</v>
      </c>
      <c r="B6552">
        <v>1294.119995</v>
      </c>
      <c r="C6552">
        <v>1294.119995</v>
      </c>
      <c r="D6552">
        <v>1278.660034</v>
      </c>
      <c r="E6552">
        <v>1280.660034</v>
      </c>
      <c r="F6552">
        <v>1280.660034</v>
      </c>
      <c r="G6552">
        <v>2370860000</v>
      </c>
    </row>
    <row r="6553" spans="1:7" x14ac:dyDescent="0.2">
      <c r="A6553" s="91">
        <v>38777</v>
      </c>
      <c r="B6553">
        <v>1280.660034</v>
      </c>
      <c r="C6553">
        <v>1291.8000489999999</v>
      </c>
      <c r="D6553">
        <v>1280.660034</v>
      </c>
      <c r="E6553">
        <v>1291.23999</v>
      </c>
      <c r="F6553">
        <v>1291.23999</v>
      </c>
      <c r="G6553">
        <v>2308320000</v>
      </c>
    </row>
    <row r="6554" spans="1:7" x14ac:dyDescent="0.2">
      <c r="A6554" s="91">
        <v>38778</v>
      </c>
      <c r="B6554">
        <v>1291.23999</v>
      </c>
      <c r="C6554">
        <v>1291.23999</v>
      </c>
      <c r="D6554">
        <v>1283.209961</v>
      </c>
      <c r="E6554">
        <v>1289.1400149999999</v>
      </c>
      <c r="F6554">
        <v>1289.1400149999999</v>
      </c>
      <c r="G6554">
        <v>2494590000</v>
      </c>
    </row>
    <row r="6555" spans="1:7" x14ac:dyDescent="0.2">
      <c r="A6555" s="91">
        <v>38779</v>
      </c>
      <c r="B6555">
        <v>1289.1400149999999</v>
      </c>
      <c r="C6555">
        <v>1297.329956</v>
      </c>
      <c r="D6555">
        <v>1284.1999510000001</v>
      </c>
      <c r="E6555">
        <v>1287.2299800000001</v>
      </c>
      <c r="F6555">
        <v>1287.2299800000001</v>
      </c>
      <c r="G6555">
        <v>2152950000</v>
      </c>
    </row>
    <row r="6556" spans="1:7" x14ac:dyDescent="0.2">
      <c r="A6556" s="91">
        <v>38782</v>
      </c>
      <c r="B6556">
        <v>1287.2299800000001</v>
      </c>
      <c r="C6556">
        <v>1288.2299800000001</v>
      </c>
      <c r="D6556">
        <v>1275.670044</v>
      </c>
      <c r="E6556">
        <v>1278.26001</v>
      </c>
      <c r="F6556">
        <v>1278.26001</v>
      </c>
      <c r="G6556">
        <v>2280190000</v>
      </c>
    </row>
    <row r="6557" spans="1:7" x14ac:dyDescent="0.2">
      <c r="A6557" s="91">
        <v>38783</v>
      </c>
      <c r="B6557">
        <v>1278.26001</v>
      </c>
      <c r="C6557">
        <v>1278.26001</v>
      </c>
      <c r="D6557">
        <v>1271.1099850000001</v>
      </c>
      <c r="E6557">
        <v>1275.880005</v>
      </c>
      <c r="F6557">
        <v>1275.880005</v>
      </c>
      <c r="G6557">
        <v>2268050000</v>
      </c>
    </row>
    <row r="6558" spans="1:7" x14ac:dyDescent="0.2">
      <c r="A6558" s="91">
        <v>38784</v>
      </c>
      <c r="B6558">
        <v>1275.880005</v>
      </c>
      <c r="C6558">
        <v>1280.329956</v>
      </c>
      <c r="D6558">
        <v>1268.420044</v>
      </c>
      <c r="E6558">
        <v>1278.469971</v>
      </c>
      <c r="F6558">
        <v>1278.469971</v>
      </c>
      <c r="G6558">
        <v>2442870000</v>
      </c>
    </row>
    <row r="6559" spans="1:7" x14ac:dyDescent="0.2">
      <c r="A6559" s="91">
        <v>38785</v>
      </c>
      <c r="B6559">
        <v>1278.469971</v>
      </c>
      <c r="C6559">
        <v>1282.73999</v>
      </c>
      <c r="D6559">
        <v>1272.2299800000001</v>
      </c>
      <c r="E6559">
        <v>1272.2299800000001</v>
      </c>
      <c r="F6559">
        <v>1272.2299800000001</v>
      </c>
      <c r="G6559">
        <v>2140110000</v>
      </c>
    </row>
    <row r="6560" spans="1:7" x14ac:dyDescent="0.2">
      <c r="A6560" s="91">
        <v>38786</v>
      </c>
      <c r="B6560">
        <v>1272.2299800000001</v>
      </c>
      <c r="C6560">
        <v>1284.369995</v>
      </c>
      <c r="D6560">
        <v>1271.1099850000001</v>
      </c>
      <c r="E6560">
        <v>1281.420044</v>
      </c>
      <c r="F6560">
        <v>1281.420044</v>
      </c>
      <c r="G6560">
        <v>2123450000</v>
      </c>
    </row>
    <row r="6561" spans="1:7" x14ac:dyDescent="0.2">
      <c r="A6561" s="91">
        <v>38789</v>
      </c>
      <c r="B6561">
        <v>1281.579956</v>
      </c>
      <c r="C6561">
        <v>1287.369995</v>
      </c>
      <c r="D6561">
        <v>1281.579956</v>
      </c>
      <c r="E6561">
        <v>1284.130005</v>
      </c>
      <c r="F6561">
        <v>1284.130005</v>
      </c>
      <c r="G6561">
        <v>2070330000</v>
      </c>
    </row>
    <row r="6562" spans="1:7" x14ac:dyDescent="0.2">
      <c r="A6562" s="91">
        <v>38790</v>
      </c>
      <c r="B6562">
        <v>1284.130005</v>
      </c>
      <c r="C6562">
        <v>1298.1400149999999</v>
      </c>
      <c r="D6562">
        <v>1282.670044</v>
      </c>
      <c r="E6562">
        <v>1297.4799800000001</v>
      </c>
      <c r="F6562">
        <v>1297.4799800000001</v>
      </c>
      <c r="G6562">
        <v>2165270000</v>
      </c>
    </row>
    <row r="6563" spans="1:7" x14ac:dyDescent="0.2">
      <c r="A6563" s="91">
        <v>38791</v>
      </c>
      <c r="B6563">
        <v>1297.4799800000001</v>
      </c>
      <c r="C6563">
        <v>1304.400024</v>
      </c>
      <c r="D6563">
        <v>1294.969971</v>
      </c>
      <c r="E6563">
        <v>1303.0200199999999</v>
      </c>
      <c r="F6563">
        <v>1303.0200199999999</v>
      </c>
      <c r="G6563">
        <v>2293000000</v>
      </c>
    </row>
    <row r="6564" spans="1:7" x14ac:dyDescent="0.2">
      <c r="A6564" s="91">
        <v>38792</v>
      </c>
      <c r="B6564">
        <v>1303.0200199999999</v>
      </c>
      <c r="C6564">
        <v>1310.4499510000001</v>
      </c>
      <c r="D6564">
        <v>1303.0200199999999</v>
      </c>
      <c r="E6564">
        <v>1305.329956</v>
      </c>
      <c r="F6564">
        <v>1305.329956</v>
      </c>
      <c r="G6564">
        <v>2292180000</v>
      </c>
    </row>
    <row r="6565" spans="1:7" x14ac:dyDescent="0.2">
      <c r="A6565" s="91">
        <v>38793</v>
      </c>
      <c r="B6565">
        <v>1305.329956</v>
      </c>
      <c r="C6565">
        <v>1309.790039</v>
      </c>
      <c r="D6565">
        <v>1305.3199460000001</v>
      </c>
      <c r="E6565">
        <v>1307.25</v>
      </c>
      <c r="F6565">
        <v>1307.25</v>
      </c>
      <c r="G6565">
        <v>2549620000</v>
      </c>
    </row>
    <row r="6566" spans="1:7" x14ac:dyDescent="0.2">
      <c r="A6566" s="91">
        <v>38796</v>
      </c>
      <c r="B6566">
        <v>1307.25</v>
      </c>
      <c r="C6566">
        <v>1310</v>
      </c>
      <c r="D6566">
        <v>1303.589966</v>
      </c>
      <c r="E6566">
        <v>1305.079956</v>
      </c>
      <c r="F6566">
        <v>1305.079956</v>
      </c>
      <c r="G6566">
        <v>1976830000</v>
      </c>
    </row>
    <row r="6567" spans="1:7" x14ac:dyDescent="0.2">
      <c r="A6567" s="91">
        <v>38797</v>
      </c>
      <c r="B6567">
        <v>1305.079956</v>
      </c>
      <c r="C6567">
        <v>1310.880005</v>
      </c>
      <c r="D6567">
        <v>1295.8199460000001</v>
      </c>
      <c r="E6567">
        <v>1297.2299800000001</v>
      </c>
      <c r="F6567">
        <v>1297.2299800000001</v>
      </c>
      <c r="G6567">
        <v>2147370000</v>
      </c>
    </row>
    <row r="6568" spans="1:7" x14ac:dyDescent="0.2">
      <c r="A6568" s="91">
        <v>38798</v>
      </c>
      <c r="B6568">
        <v>1297.2299800000001</v>
      </c>
      <c r="C6568">
        <v>1305.969971</v>
      </c>
      <c r="D6568">
        <v>1295.8100589999999</v>
      </c>
      <c r="E6568">
        <v>1305.040039</v>
      </c>
      <c r="F6568">
        <v>1305.040039</v>
      </c>
      <c r="G6568">
        <v>2039810000</v>
      </c>
    </row>
    <row r="6569" spans="1:7" x14ac:dyDescent="0.2">
      <c r="A6569" s="91">
        <v>38799</v>
      </c>
      <c r="B6569">
        <v>1305.040039</v>
      </c>
      <c r="C6569">
        <v>1305.040039</v>
      </c>
      <c r="D6569">
        <v>1298.1099850000001</v>
      </c>
      <c r="E6569">
        <v>1301.670044</v>
      </c>
      <c r="F6569">
        <v>1301.670044</v>
      </c>
      <c r="G6569">
        <v>1980940000</v>
      </c>
    </row>
    <row r="6570" spans="1:7" x14ac:dyDescent="0.2">
      <c r="A6570" s="91">
        <v>38800</v>
      </c>
      <c r="B6570">
        <v>1301.670044</v>
      </c>
      <c r="C6570">
        <v>1306.530029</v>
      </c>
      <c r="D6570">
        <v>1298.8900149999999</v>
      </c>
      <c r="E6570">
        <v>1302.9499510000001</v>
      </c>
      <c r="F6570">
        <v>1302.9499510000001</v>
      </c>
      <c r="G6570">
        <v>2326070000</v>
      </c>
    </row>
    <row r="6571" spans="1:7" x14ac:dyDescent="0.2">
      <c r="A6571" s="91">
        <v>38803</v>
      </c>
      <c r="B6571">
        <v>1302.9499510000001</v>
      </c>
      <c r="C6571">
        <v>1303.73999</v>
      </c>
      <c r="D6571">
        <v>1299.089966</v>
      </c>
      <c r="E6571">
        <v>1301.6099850000001</v>
      </c>
      <c r="F6571">
        <v>1301.6099850000001</v>
      </c>
      <c r="G6571">
        <v>2029700000</v>
      </c>
    </row>
    <row r="6572" spans="1:7" x14ac:dyDescent="0.2">
      <c r="A6572" s="91">
        <v>38804</v>
      </c>
      <c r="B6572">
        <v>1301.6099850000001</v>
      </c>
      <c r="C6572">
        <v>1306.23999</v>
      </c>
      <c r="D6572">
        <v>1291.839966</v>
      </c>
      <c r="E6572">
        <v>1293.2299800000001</v>
      </c>
      <c r="F6572">
        <v>1293.2299800000001</v>
      </c>
      <c r="G6572">
        <v>2148580000</v>
      </c>
    </row>
    <row r="6573" spans="1:7" x14ac:dyDescent="0.2">
      <c r="A6573" s="91">
        <v>38805</v>
      </c>
      <c r="B6573">
        <v>1293.2299800000001</v>
      </c>
      <c r="C6573">
        <v>1305.599976</v>
      </c>
      <c r="D6573">
        <v>1293.2299800000001</v>
      </c>
      <c r="E6573">
        <v>1302.8900149999999</v>
      </c>
      <c r="F6573">
        <v>1302.8900149999999</v>
      </c>
      <c r="G6573">
        <v>2143540000</v>
      </c>
    </row>
    <row r="6574" spans="1:7" x14ac:dyDescent="0.2">
      <c r="A6574" s="91">
        <v>38806</v>
      </c>
      <c r="B6574">
        <v>1302.8900149999999</v>
      </c>
      <c r="C6574">
        <v>1310.150024</v>
      </c>
      <c r="D6574">
        <v>1296.719971</v>
      </c>
      <c r="E6574">
        <v>1300.25</v>
      </c>
      <c r="F6574">
        <v>1300.25</v>
      </c>
      <c r="G6574">
        <v>2294560000</v>
      </c>
    </row>
    <row r="6575" spans="1:7" x14ac:dyDescent="0.2">
      <c r="A6575" s="91">
        <v>38807</v>
      </c>
      <c r="B6575">
        <v>1300.25</v>
      </c>
      <c r="C6575">
        <v>1303</v>
      </c>
      <c r="D6575">
        <v>1294.869995</v>
      </c>
      <c r="E6575">
        <v>1294.869995</v>
      </c>
      <c r="F6575">
        <v>1294.869995</v>
      </c>
      <c r="G6575">
        <v>2236710000</v>
      </c>
    </row>
    <row r="6576" spans="1:7" x14ac:dyDescent="0.2">
      <c r="A6576" s="91">
        <v>38810</v>
      </c>
      <c r="B6576">
        <v>1302.880005</v>
      </c>
      <c r="C6576">
        <v>1309.1899410000001</v>
      </c>
      <c r="D6576">
        <v>1296.650024</v>
      </c>
      <c r="E6576">
        <v>1297.8100589999999</v>
      </c>
      <c r="F6576">
        <v>1297.8100589999999</v>
      </c>
      <c r="G6576">
        <v>2494080000</v>
      </c>
    </row>
    <row r="6577" spans="1:7" x14ac:dyDescent="0.2">
      <c r="A6577" s="91">
        <v>38811</v>
      </c>
      <c r="B6577">
        <v>1297.8100589999999</v>
      </c>
      <c r="C6577">
        <v>1307.5500489999999</v>
      </c>
      <c r="D6577">
        <v>1294.709961</v>
      </c>
      <c r="E6577">
        <v>1305.9300539999999</v>
      </c>
      <c r="F6577">
        <v>1305.9300539999999</v>
      </c>
      <c r="G6577">
        <v>2147660000</v>
      </c>
    </row>
    <row r="6578" spans="1:7" x14ac:dyDescent="0.2">
      <c r="A6578" s="91">
        <v>38812</v>
      </c>
      <c r="B6578">
        <v>1305.9300539999999</v>
      </c>
      <c r="C6578">
        <v>1312.8100589999999</v>
      </c>
      <c r="D6578">
        <v>1304.8199460000001</v>
      </c>
      <c r="E6578">
        <v>1311.5600589999999</v>
      </c>
      <c r="F6578">
        <v>1311.5600589999999</v>
      </c>
      <c r="G6578">
        <v>2420020000</v>
      </c>
    </row>
    <row r="6579" spans="1:7" x14ac:dyDescent="0.2">
      <c r="A6579" s="91">
        <v>38813</v>
      </c>
      <c r="B6579">
        <v>1311.5600589999999</v>
      </c>
      <c r="C6579">
        <v>1311.98999</v>
      </c>
      <c r="D6579">
        <v>1302.4399410000001</v>
      </c>
      <c r="E6579">
        <v>1309.040039</v>
      </c>
      <c r="F6579">
        <v>1309.040039</v>
      </c>
      <c r="G6579">
        <v>2281680000</v>
      </c>
    </row>
    <row r="6580" spans="1:7" x14ac:dyDescent="0.2">
      <c r="A6580" s="91">
        <v>38814</v>
      </c>
      <c r="B6580">
        <v>1309.040039</v>
      </c>
      <c r="C6580">
        <v>1314.0699460000001</v>
      </c>
      <c r="D6580">
        <v>1294.1800539999999</v>
      </c>
      <c r="E6580">
        <v>1295.5</v>
      </c>
      <c r="F6580">
        <v>1295.5</v>
      </c>
      <c r="G6580">
        <v>2082470000</v>
      </c>
    </row>
    <row r="6581" spans="1:7" x14ac:dyDescent="0.2">
      <c r="A6581" s="91">
        <v>38817</v>
      </c>
      <c r="B6581">
        <v>1295.51001</v>
      </c>
      <c r="C6581">
        <v>1300.73999</v>
      </c>
      <c r="D6581">
        <v>1293.170044</v>
      </c>
      <c r="E6581">
        <v>1296.619995</v>
      </c>
      <c r="F6581">
        <v>1296.619995</v>
      </c>
      <c r="G6581">
        <v>1898320000</v>
      </c>
    </row>
    <row r="6582" spans="1:7" x14ac:dyDescent="0.2">
      <c r="A6582" s="91">
        <v>38818</v>
      </c>
      <c r="B6582">
        <v>1296.599976</v>
      </c>
      <c r="C6582">
        <v>1300.709961</v>
      </c>
      <c r="D6582">
        <v>1282.959961</v>
      </c>
      <c r="E6582">
        <v>1286.5699460000001</v>
      </c>
      <c r="F6582">
        <v>1286.5699460000001</v>
      </c>
      <c r="G6582">
        <v>2232880000</v>
      </c>
    </row>
    <row r="6583" spans="1:7" x14ac:dyDescent="0.2">
      <c r="A6583" s="91">
        <v>38819</v>
      </c>
      <c r="B6583">
        <v>1286.5699460000001</v>
      </c>
      <c r="C6583">
        <v>1290.9300539999999</v>
      </c>
      <c r="D6583">
        <v>1286.4499510000001</v>
      </c>
      <c r="E6583">
        <v>1288.119995</v>
      </c>
      <c r="F6583">
        <v>1288.119995</v>
      </c>
      <c r="G6583">
        <v>1938100000</v>
      </c>
    </row>
    <row r="6584" spans="1:7" x14ac:dyDescent="0.2">
      <c r="A6584" s="91">
        <v>38820</v>
      </c>
      <c r="B6584">
        <v>1288.119995</v>
      </c>
      <c r="C6584">
        <v>1292.089966</v>
      </c>
      <c r="D6584">
        <v>1283.369995</v>
      </c>
      <c r="E6584">
        <v>1289.119995</v>
      </c>
      <c r="F6584">
        <v>1289.119995</v>
      </c>
      <c r="G6584">
        <v>1891940000</v>
      </c>
    </row>
    <row r="6585" spans="1:7" x14ac:dyDescent="0.2">
      <c r="A6585" s="91">
        <v>38824</v>
      </c>
      <c r="B6585">
        <v>1289.119995</v>
      </c>
      <c r="C6585">
        <v>1292.4499510000001</v>
      </c>
      <c r="D6585">
        <v>1280.73999</v>
      </c>
      <c r="E6585">
        <v>1285.329956</v>
      </c>
      <c r="F6585">
        <v>1285.329956</v>
      </c>
      <c r="G6585">
        <v>1794650000</v>
      </c>
    </row>
    <row r="6586" spans="1:7" x14ac:dyDescent="0.2">
      <c r="A6586" s="91">
        <v>38825</v>
      </c>
      <c r="B6586">
        <v>1285.329956</v>
      </c>
      <c r="C6586">
        <v>1309.0200199999999</v>
      </c>
      <c r="D6586">
        <v>1285.329956</v>
      </c>
      <c r="E6586">
        <v>1307.280029</v>
      </c>
      <c r="F6586">
        <v>1307.280029</v>
      </c>
      <c r="G6586">
        <v>2595440000</v>
      </c>
    </row>
    <row r="6587" spans="1:7" x14ac:dyDescent="0.2">
      <c r="A6587" s="91">
        <v>38826</v>
      </c>
      <c r="B6587">
        <v>1307.650024</v>
      </c>
      <c r="C6587">
        <v>1310.3900149999999</v>
      </c>
      <c r="D6587">
        <v>1302.790039</v>
      </c>
      <c r="E6587">
        <v>1309.9300539999999</v>
      </c>
      <c r="F6587">
        <v>1309.9300539999999</v>
      </c>
      <c r="G6587">
        <v>2447310000</v>
      </c>
    </row>
    <row r="6588" spans="1:7" x14ac:dyDescent="0.2">
      <c r="A6588" s="91">
        <v>38827</v>
      </c>
      <c r="B6588">
        <v>1309.9300539999999</v>
      </c>
      <c r="C6588">
        <v>1318.160034</v>
      </c>
      <c r="D6588">
        <v>1306.380005</v>
      </c>
      <c r="E6588">
        <v>1311.459961</v>
      </c>
      <c r="F6588">
        <v>1311.459961</v>
      </c>
      <c r="G6588">
        <v>2512920000</v>
      </c>
    </row>
    <row r="6589" spans="1:7" x14ac:dyDescent="0.2">
      <c r="A6589" s="91">
        <v>38828</v>
      </c>
      <c r="B6589">
        <v>1311.459961</v>
      </c>
      <c r="C6589">
        <v>1317.670044</v>
      </c>
      <c r="D6589">
        <v>1306.589966</v>
      </c>
      <c r="E6589">
        <v>1311.280029</v>
      </c>
      <c r="F6589">
        <v>1311.280029</v>
      </c>
      <c r="G6589">
        <v>2392630000</v>
      </c>
    </row>
    <row r="6590" spans="1:7" x14ac:dyDescent="0.2">
      <c r="A6590" s="91">
        <v>38831</v>
      </c>
      <c r="B6590">
        <v>1311.280029</v>
      </c>
      <c r="C6590">
        <v>1311.280029</v>
      </c>
      <c r="D6590">
        <v>1303.790039</v>
      </c>
      <c r="E6590">
        <v>1308.1099850000001</v>
      </c>
      <c r="F6590">
        <v>1308.1099850000001</v>
      </c>
      <c r="G6590">
        <v>2117330000</v>
      </c>
    </row>
    <row r="6591" spans="1:7" x14ac:dyDescent="0.2">
      <c r="A6591" s="91">
        <v>38832</v>
      </c>
      <c r="B6591">
        <v>1308.1099850000001</v>
      </c>
      <c r="C6591">
        <v>1310.790039</v>
      </c>
      <c r="D6591">
        <v>1299.170044</v>
      </c>
      <c r="E6591">
        <v>1301.73999</v>
      </c>
      <c r="F6591">
        <v>1301.73999</v>
      </c>
      <c r="G6591">
        <v>2366380000</v>
      </c>
    </row>
    <row r="6592" spans="1:7" x14ac:dyDescent="0.2">
      <c r="A6592" s="91">
        <v>38833</v>
      </c>
      <c r="B6592">
        <v>1301.73999</v>
      </c>
      <c r="C6592">
        <v>1310.969971</v>
      </c>
      <c r="D6592">
        <v>1301.73999</v>
      </c>
      <c r="E6592">
        <v>1305.410034</v>
      </c>
      <c r="F6592">
        <v>1305.410034</v>
      </c>
      <c r="G6592">
        <v>2502690000</v>
      </c>
    </row>
    <row r="6593" spans="1:7" x14ac:dyDescent="0.2">
      <c r="A6593" s="91">
        <v>38834</v>
      </c>
      <c r="B6593">
        <v>1305.410034</v>
      </c>
      <c r="C6593">
        <v>1315</v>
      </c>
      <c r="D6593">
        <v>1295.5699460000001</v>
      </c>
      <c r="E6593">
        <v>1309.719971</v>
      </c>
      <c r="F6593">
        <v>1309.719971</v>
      </c>
      <c r="G6593">
        <v>2772010000</v>
      </c>
    </row>
    <row r="6594" spans="1:7" x14ac:dyDescent="0.2">
      <c r="A6594" s="91">
        <v>38835</v>
      </c>
      <c r="B6594">
        <v>1309.719971</v>
      </c>
      <c r="C6594">
        <v>1316.040039</v>
      </c>
      <c r="D6594">
        <v>1306.160034</v>
      </c>
      <c r="E6594">
        <v>1310.6099850000001</v>
      </c>
      <c r="F6594">
        <v>1310.6099850000001</v>
      </c>
      <c r="G6594">
        <v>2419920000</v>
      </c>
    </row>
    <row r="6595" spans="1:7" x14ac:dyDescent="0.2">
      <c r="A6595" s="91">
        <v>38838</v>
      </c>
      <c r="B6595">
        <v>1310.6099850000001</v>
      </c>
      <c r="C6595">
        <v>1317.209961</v>
      </c>
      <c r="D6595">
        <v>1303.459961</v>
      </c>
      <c r="E6595">
        <v>1305.1899410000001</v>
      </c>
      <c r="F6595">
        <v>1305.1899410000001</v>
      </c>
      <c r="G6595">
        <v>2437040000</v>
      </c>
    </row>
    <row r="6596" spans="1:7" x14ac:dyDescent="0.2">
      <c r="A6596" s="91">
        <v>38839</v>
      </c>
      <c r="B6596">
        <v>1305.1899410000001</v>
      </c>
      <c r="C6596">
        <v>1313.660034</v>
      </c>
      <c r="D6596">
        <v>1305.1899410000001</v>
      </c>
      <c r="E6596">
        <v>1313.209961</v>
      </c>
      <c r="F6596">
        <v>1313.209961</v>
      </c>
      <c r="G6596">
        <v>2403470000</v>
      </c>
    </row>
    <row r="6597" spans="1:7" x14ac:dyDescent="0.2">
      <c r="A6597" s="91">
        <v>38840</v>
      </c>
      <c r="B6597">
        <v>1313.209961</v>
      </c>
      <c r="C6597">
        <v>1313.469971</v>
      </c>
      <c r="D6597">
        <v>1303.920044</v>
      </c>
      <c r="E6597">
        <v>1308.119995</v>
      </c>
      <c r="F6597">
        <v>1308.119995</v>
      </c>
      <c r="G6597">
        <v>2395230000</v>
      </c>
    </row>
    <row r="6598" spans="1:7" x14ac:dyDescent="0.2">
      <c r="A6598" s="91">
        <v>38841</v>
      </c>
      <c r="B6598">
        <v>1307.849976</v>
      </c>
      <c r="C6598">
        <v>1315.1400149999999</v>
      </c>
      <c r="D6598">
        <v>1307.849976</v>
      </c>
      <c r="E6598">
        <v>1312.25</v>
      </c>
      <c r="F6598">
        <v>1312.25</v>
      </c>
      <c r="G6598">
        <v>2431450000</v>
      </c>
    </row>
    <row r="6599" spans="1:7" x14ac:dyDescent="0.2">
      <c r="A6599" s="91">
        <v>38842</v>
      </c>
      <c r="B6599">
        <v>1312.25</v>
      </c>
      <c r="C6599">
        <v>1326.530029</v>
      </c>
      <c r="D6599">
        <v>1312.25</v>
      </c>
      <c r="E6599">
        <v>1325.76001</v>
      </c>
      <c r="F6599">
        <v>1325.76001</v>
      </c>
      <c r="G6599">
        <v>2294760000</v>
      </c>
    </row>
    <row r="6600" spans="1:7" x14ac:dyDescent="0.2">
      <c r="A6600" s="91">
        <v>38845</v>
      </c>
      <c r="B6600">
        <v>1325.76001</v>
      </c>
      <c r="C6600">
        <v>1326.6999510000001</v>
      </c>
      <c r="D6600">
        <v>1322.869995</v>
      </c>
      <c r="E6600">
        <v>1324.660034</v>
      </c>
      <c r="F6600">
        <v>1324.660034</v>
      </c>
      <c r="G6600">
        <v>2151300000</v>
      </c>
    </row>
    <row r="6601" spans="1:7" x14ac:dyDescent="0.2">
      <c r="A6601" s="91">
        <v>38846</v>
      </c>
      <c r="B6601">
        <v>1324.660034</v>
      </c>
      <c r="C6601">
        <v>1326.599976</v>
      </c>
      <c r="D6601">
        <v>1322.4799800000001</v>
      </c>
      <c r="E6601">
        <v>1325.1400149999999</v>
      </c>
      <c r="F6601">
        <v>1325.1400149999999</v>
      </c>
      <c r="G6601">
        <v>2157290000</v>
      </c>
    </row>
    <row r="6602" spans="1:7" x14ac:dyDescent="0.2">
      <c r="A6602" s="91">
        <v>38847</v>
      </c>
      <c r="B6602">
        <v>1324.5699460000001</v>
      </c>
      <c r="C6602">
        <v>1325.51001</v>
      </c>
      <c r="D6602">
        <v>1317.4399410000001</v>
      </c>
      <c r="E6602">
        <v>1322.849976</v>
      </c>
      <c r="F6602">
        <v>1322.849976</v>
      </c>
      <c r="G6602">
        <v>2268550000</v>
      </c>
    </row>
    <row r="6603" spans="1:7" x14ac:dyDescent="0.2">
      <c r="A6603" s="91">
        <v>38848</v>
      </c>
      <c r="B6603">
        <v>1322.630005</v>
      </c>
      <c r="C6603">
        <v>1322.630005</v>
      </c>
      <c r="D6603">
        <v>1303.4499510000001</v>
      </c>
      <c r="E6603">
        <v>1305.920044</v>
      </c>
      <c r="F6603">
        <v>1305.920044</v>
      </c>
      <c r="G6603">
        <v>2531520000</v>
      </c>
    </row>
    <row r="6604" spans="1:7" x14ac:dyDescent="0.2">
      <c r="A6604" s="91">
        <v>38849</v>
      </c>
      <c r="B6604">
        <v>1305.880005</v>
      </c>
      <c r="C6604">
        <v>1305.880005</v>
      </c>
      <c r="D6604">
        <v>1290.380005</v>
      </c>
      <c r="E6604">
        <v>1291.23999</v>
      </c>
      <c r="F6604">
        <v>1291.23999</v>
      </c>
      <c r="G6604">
        <v>2567970000</v>
      </c>
    </row>
    <row r="6605" spans="1:7" x14ac:dyDescent="0.2">
      <c r="A6605" s="91">
        <v>38852</v>
      </c>
      <c r="B6605">
        <v>1291.1899410000001</v>
      </c>
      <c r="C6605">
        <v>1294.8100589999999</v>
      </c>
      <c r="D6605">
        <v>1284.51001</v>
      </c>
      <c r="E6605">
        <v>1294.5</v>
      </c>
      <c r="F6605">
        <v>1294.5</v>
      </c>
      <c r="G6605">
        <v>2505660000</v>
      </c>
    </row>
    <row r="6606" spans="1:7" x14ac:dyDescent="0.2">
      <c r="A6606" s="91">
        <v>38853</v>
      </c>
      <c r="B6606">
        <v>1294.5</v>
      </c>
      <c r="C6606">
        <v>1297.880005</v>
      </c>
      <c r="D6606">
        <v>1288.51001</v>
      </c>
      <c r="E6606">
        <v>1292.079956</v>
      </c>
      <c r="F6606">
        <v>1292.079956</v>
      </c>
      <c r="G6606">
        <v>2386210000</v>
      </c>
    </row>
    <row r="6607" spans="1:7" x14ac:dyDescent="0.2">
      <c r="A6607" s="91">
        <v>38854</v>
      </c>
      <c r="B6607">
        <v>1291.7299800000001</v>
      </c>
      <c r="C6607">
        <v>1291.7299800000001</v>
      </c>
      <c r="D6607">
        <v>1267.3100589999999</v>
      </c>
      <c r="E6607">
        <v>1270.3199460000001</v>
      </c>
      <c r="F6607">
        <v>1270.3199460000001</v>
      </c>
      <c r="G6607">
        <v>2830200000</v>
      </c>
    </row>
    <row r="6608" spans="1:7" x14ac:dyDescent="0.2">
      <c r="A6608" s="91">
        <v>38855</v>
      </c>
      <c r="B6608">
        <v>1270.25</v>
      </c>
      <c r="C6608">
        <v>1274.8900149999999</v>
      </c>
      <c r="D6608">
        <v>1261.75</v>
      </c>
      <c r="E6608">
        <v>1261.8100589999999</v>
      </c>
      <c r="F6608">
        <v>1261.8100589999999</v>
      </c>
      <c r="G6608">
        <v>2537490000</v>
      </c>
    </row>
    <row r="6609" spans="1:7" x14ac:dyDescent="0.2">
      <c r="A6609" s="91">
        <v>38856</v>
      </c>
      <c r="B6609">
        <v>1261.8100589999999</v>
      </c>
      <c r="C6609">
        <v>1272.150024</v>
      </c>
      <c r="D6609">
        <v>1256.280029</v>
      </c>
      <c r="E6609">
        <v>1267.030029</v>
      </c>
      <c r="F6609">
        <v>1267.030029</v>
      </c>
      <c r="G6609">
        <v>2982300000</v>
      </c>
    </row>
    <row r="6610" spans="1:7" x14ac:dyDescent="0.2">
      <c r="A6610" s="91">
        <v>38859</v>
      </c>
      <c r="B6610">
        <v>1267.030029</v>
      </c>
      <c r="C6610">
        <v>1268.7700199999999</v>
      </c>
      <c r="D6610">
        <v>1252.9799800000001</v>
      </c>
      <c r="E6610">
        <v>1262.0699460000001</v>
      </c>
      <c r="F6610">
        <v>1262.0699460000001</v>
      </c>
      <c r="G6610">
        <v>2773010000</v>
      </c>
    </row>
    <row r="6611" spans="1:7" x14ac:dyDescent="0.2">
      <c r="A6611" s="91">
        <v>38860</v>
      </c>
      <c r="B6611">
        <v>1262.0600589999999</v>
      </c>
      <c r="C6611">
        <v>1273.670044</v>
      </c>
      <c r="D6611">
        <v>1256.150024</v>
      </c>
      <c r="E6611">
        <v>1256.579956</v>
      </c>
      <c r="F6611">
        <v>1256.579956</v>
      </c>
      <c r="G6611">
        <v>2605250000</v>
      </c>
    </row>
    <row r="6612" spans="1:7" x14ac:dyDescent="0.2">
      <c r="A6612" s="91">
        <v>38861</v>
      </c>
      <c r="B6612">
        <v>1256.5600589999999</v>
      </c>
      <c r="C6612">
        <v>1264.530029</v>
      </c>
      <c r="D6612">
        <v>1245.339966</v>
      </c>
      <c r="E6612">
        <v>1258.5699460000001</v>
      </c>
      <c r="F6612">
        <v>1258.5699460000001</v>
      </c>
      <c r="G6612">
        <v>2999030000</v>
      </c>
    </row>
    <row r="6613" spans="1:7" x14ac:dyDescent="0.2">
      <c r="A6613" s="91">
        <v>38862</v>
      </c>
      <c r="B6613">
        <v>1258.410034</v>
      </c>
      <c r="C6613">
        <v>1273.26001</v>
      </c>
      <c r="D6613">
        <v>1258.410034</v>
      </c>
      <c r="E6613">
        <v>1272.880005</v>
      </c>
      <c r="F6613">
        <v>1272.880005</v>
      </c>
      <c r="G6613">
        <v>2372730000</v>
      </c>
    </row>
    <row r="6614" spans="1:7" x14ac:dyDescent="0.2">
      <c r="A6614" s="91">
        <v>38863</v>
      </c>
      <c r="B6614">
        <v>1272.709961</v>
      </c>
      <c r="C6614">
        <v>1280.540039</v>
      </c>
      <c r="D6614">
        <v>1272.5</v>
      </c>
      <c r="E6614">
        <v>1280.160034</v>
      </c>
      <c r="F6614">
        <v>1280.160034</v>
      </c>
      <c r="G6614">
        <v>1814020000</v>
      </c>
    </row>
    <row r="6615" spans="1:7" x14ac:dyDescent="0.2">
      <c r="A6615" s="91">
        <v>38867</v>
      </c>
      <c r="B6615">
        <v>1280.040039</v>
      </c>
      <c r="C6615">
        <v>1280.040039</v>
      </c>
      <c r="D6615">
        <v>1259.869995</v>
      </c>
      <c r="E6615">
        <v>1259.869995</v>
      </c>
      <c r="F6615">
        <v>1259.869995</v>
      </c>
      <c r="G6615">
        <v>2176190000</v>
      </c>
    </row>
    <row r="6616" spans="1:7" x14ac:dyDescent="0.2">
      <c r="A6616" s="91">
        <v>38868</v>
      </c>
      <c r="B6616">
        <v>1259.380005</v>
      </c>
      <c r="C6616">
        <v>1270.089966</v>
      </c>
      <c r="D6616">
        <v>1259.380005</v>
      </c>
      <c r="E6616">
        <v>1270.089966</v>
      </c>
      <c r="F6616">
        <v>1270.089966</v>
      </c>
      <c r="G6616">
        <v>2692160000</v>
      </c>
    </row>
    <row r="6617" spans="1:7" x14ac:dyDescent="0.2">
      <c r="A6617" s="91">
        <v>38869</v>
      </c>
      <c r="B6617">
        <v>1270.0500489999999</v>
      </c>
      <c r="C6617">
        <v>1285.709961</v>
      </c>
      <c r="D6617">
        <v>1269.1899410000001</v>
      </c>
      <c r="E6617">
        <v>1285.709961</v>
      </c>
      <c r="F6617">
        <v>1285.709961</v>
      </c>
      <c r="G6617">
        <v>2360160000</v>
      </c>
    </row>
    <row r="6618" spans="1:7" x14ac:dyDescent="0.2">
      <c r="A6618" s="91">
        <v>38870</v>
      </c>
      <c r="B6618">
        <v>1285.709961</v>
      </c>
      <c r="C6618">
        <v>1290.6800539999999</v>
      </c>
      <c r="D6618">
        <v>1280.219971</v>
      </c>
      <c r="E6618">
        <v>1288.219971</v>
      </c>
      <c r="F6618">
        <v>1288.219971</v>
      </c>
      <c r="G6618">
        <v>2295540000</v>
      </c>
    </row>
    <row r="6619" spans="1:7" x14ac:dyDescent="0.2">
      <c r="A6619" s="91">
        <v>38873</v>
      </c>
      <c r="B6619">
        <v>1288.160034</v>
      </c>
      <c r="C6619">
        <v>1288.160034</v>
      </c>
      <c r="D6619">
        <v>1264.660034</v>
      </c>
      <c r="E6619">
        <v>1265.290039</v>
      </c>
      <c r="F6619">
        <v>1265.290039</v>
      </c>
      <c r="G6619">
        <v>2313470000</v>
      </c>
    </row>
    <row r="6620" spans="1:7" x14ac:dyDescent="0.2">
      <c r="A6620" s="91">
        <v>38874</v>
      </c>
      <c r="B6620">
        <v>1265.2299800000001</v>
      </c>
      <c r="C6620">
        <v>1269.880005</v>
      </c>
      <c r="D6620">
        <v>1254.459961</v>
      </c>
      <c r="E6620">
        <v>1263.849976</v>
      </c>
      <c r="F6620">
        <v>1263.849976</v>
      </c>
      <c r="G6620">
        <v>2697650000</v>
      </c>
    </row>
    <row r="6621" spans="1:7" x14ac:dyDescent="0.2">
      <c r="A6621" s="91">
        <v>38875</v>
      </c>
      <c r="B6621">
        <v>1263.6099850000001</v>
      </c>
      <c r="C6621">
        <v>1272.469971</v>
      </c>
      <c r="D6621">
        <v>1255.7700199999999</v>
      </c>
      <c r="E6621">
        <v>1256.150024</v>
      </c>
      <c r="F6621">
        <v>1256.150024</v>
      </c>
      <c r="G6621">
        <v>2644170000</v>
      </c>
    </row>
    <row r="6622" spans="1:7" x14ac:dyDescent="0.2">
      <c r="A6622" s="91">
        <v>38876</v>
      </c>
      <c r="B6622">
        <v>1256.079956</v>
      </c>
      <c r="C6622">
        <v>1259.849976</v>
      </c>
      <c r="D6622">
        <v>1235.1800539999999</v>
      </c>
      <c r="E6622">
        <v>1257.9300539999999</v>
      </c>
      <c r="F6622">
        <v>1257.9300539999999</v>
      </c>
      <c r="G6622">
        <v>3543790000</v>
      </c>
    </row>
    <row r="6623" spans="1:7" x14ac:dyDescent="0.2">
      <c r="A6623" s="91">
        <v>38877</v>
      </c>
      <c r="B6623">
        <v>1257.9300539999999</v>
      </c>
      <c r="C6623">
        <v>1262.579956</v>
      </c>
      <c r="D6623">
        <v>1250.030029</v>
      </c>
      <c r="E6623">
        <v>1252.3000489999999</v>
      </c>
      <c r="F6623">
        <v>1252.3000489999999</v>
      </c>
      <c r="G6623">
        <v>2214000000</v>
      </c>
    </row>
    <row r="6624" spans="1:7" x14ac:dyDescent="0.2">
      <c r="A6624" s="91">
        <v>38880</v>
      </c>
      <c r="B6624">
        <v>1252.2700199999999</v>
      </c>
      <c r="C6624">
        <v>1255.219971</v>
      </c>
      <c r="D6624">
        <v>1236.4300539999999</v>
      </c>
      <c r="E6624">
        <v>1237.4399410000001</v>
      </c>
      <c r="F6624">
        <v>1237.4399410000001</v>
      </c>
      <c r="G6624">
        <v>2247010000</v>
      </c>
    </row>
    <row r="6625" spans="1:7" x14ac:dyDescent="0.2">
      <c r="A6625" s="91">
        <v>38881</v>
      </c>
      <c r="B6625">
        <v>1236.079956</v>
      </c>
      <c r="C6625">
        <v>1243.369995</v>
      </c>
      <c r="D6625">
        <v>1222.5200199999999</v>
      </c>
      <c r="E6625">
        <v>1223.6899410000001</v>
      </c>
      <c r="F6625">
        <v>1223.6899410000001</v>
      </c>
      <c r="G6625">
        <v>3215770000</v>
      </c>
    </row>
    <row r="6626" spans="1:7" x14ac:dyDescent="0.2">
      <c r="A6626" s="91">
        <v>38882</v>
      </c>
      <c r="B6626">
        <v>1223.660034</v>
      </c>
      <c r="C6626">
        <v>1231.459961</v>
      </c>
      <c r="D6626">
        <v>1219.290039</v>
      </c>
      <c r="E6626">
        <v>1230.040039</v>
      </c>
      <c r="F6626">
        <v>1230.040039</v>
      </c>
      <c r="G6626">
        <v>2667990000</v>
      </c>
    </row>
    <row r="6627" spans="1:7" x14ac:dyDescent="0.2">
      <c r="A6627" s="91">
        <v>38883</v>
      </c>
      <c r="B6627">
        <v>1230.01001</v>
      </c>
      <c r="C6627">
        <v>1258.6400149999999</v>
      </c>
      <c r="D6627">
        <v>1230.01001</v>
      </c>
      <c r="E6627">
        <v>1256.160034</v>
      </c>
      <c r="F6627">
        <v>1256.160034</v>
      </c>
      <c r="G6627">
        <v>2775480000</v>
      </c>
    </row>
    <row r="6628" spans="1:7" x14ac:dyDescent="0.2">
      <c r="A6628" s="91">
        <v>38884</v>
      </c>
      <c r="B6628">
        <v>1256.160034</v>
      </c>
      <c r="C6628">
        <v>1256.2700199999999</v>
      </c>
      <c r="D6628">
        <v>1246.329956</v>
      </c>
      <c r="E6628">
        <v>1251.540039</v>
      </c>
      <c r="F6628">
        <v>1251.540039</v>
      </c>
      <c r="G6628">
        <v>2783390000</v>
      </c>
    </row>
    <row r="6629" spans="1:7" x14ac:dyDescent="0.2">
      <c r="A6629" s="91">
        <v>38887</v>
      </c>
      <c r="B6629">
        <v>1251.540039</v>
      </c>
      <c r="C6629">
        <v>1255.9300539999999</v>
      </c>
      <c r="D6629">
        <v>1237.170044</v>
      </c>
      <c r="E6629">
        <v>1240.130005</v>
      </c>
      <c r="F6629">
        <v>1240.130005</v>
      </c>
      <c r="G6629">
        <v>2517200000</v>
      </c>
    </row>
    <row r="6630" spans="1:7" x14ac:dyDescent="0.2">
      <c r="A6630" s="91">
        <v>38888</v>
      </c>
      <c r="B6630">
        <v>1240.119995</v>
      </c>
      <c r="C6630">
        <v>1249.01001</v>
      </c>
      <c r="D6630">
        <v>1238.869995</v>
      </c>
      <c r="E6630">
        <v>1240.119995</v>
      </c>
      <c r="F6630">
        <v>1240.119995</v>
      </c>
      <c r="G6630">
        <v>2232950000</v>
      </c>
    </row>
    <row r="6631" spans="1:7" x14ac:dyDescent="0.2">
      <c r="A6631" s="91">
        <v>38889</v>
      </c>
      <c r="B6631">
        <v>1240.089966</v>
      </c>
      <c r="C6631">
        <v>1257.959961</v>
      </c>
      <c r="D6631">
        <v>1240.089966</v>
      </c>
      <c r="E6631">
        <v>1252.1999510000001</v>
      </c>
      <c r="F6631">
        <v>1252.1999510000001</v>
      </c>
      <c r="G6631">
        <v>2361230000</v>
      </c>
    </row>
    <row r="6632" spans="1:7" x14ac:dyDescent="0.2">
      <c r="A6632" s="91">
        <v>38890</v>
      </c>
      <c r="B6632">
        <v>1251.920044</v>
      </c>
      <c r="C6632">
        <v>1251.920044</v>
      </c>
      <c r="D6632">
        <v>1241.530029</v>
      </c>
      <c r="E6632">
        <v>1245.599976</v>
      </c>
      <c r="F6632">
        <v>1245.599976</v>
      </c>
      <c r="G6632">
        <v>2148180000</v>
      </c>
    </row>
    <row r="6633" spans="1:7" x14ac:dyDescent="0.2">
      <c r="A6633" s="91">
        <v>38891</v>
      </c>
      <c r="B6633">
        <v>1245.589966</v>
      </c>
      <c r="C6633">
        <v>1253.130005</v>
      </c>
      <c r="D6633">
        <v>1241.4300539999999</v>
      </c>
      <c r="E6633">
        <v>1244.5</v>
      </c>
      <c r="F6633">
        <v>1244.5</v>
      </c>
      <c r="G6633">
        <v>2017270000</v>
      </c>
    </row>
    <row r="6634" spans="1:7" x14ac:dyDescent="0.2">
      <c r="A6634" s="91">
        <v>38894</v>
      </c>
      <c r="B6634">
        <v>1244.5</v>
      </c>
      <c r="C6634">
        <v>1250.920044</v>
      </c>
      <c r="D6634">
        <v>1243.6800539999999</v>
      </c>
      <c r="E6634">
        <v>1250.5600589999999</v>
      </c>
      <c r="F6634">
        <v>1250.5600589999999</v>
      </c>
      <c r="G6634">
        <v>1878580000</v>
      </c>
    </row>
    <row r="6635" spans="1:7" x14ac:dyDescent="0.2">
      <c r="A6635" s="91">
        <v>38895</v>
      </c>
      <c r="B6635">
        <v>1250.5500489999999</v>
      </c>
      <c r="C6635">
        <v>1253.369995</v>
      </c>
      <c r="D6635">
        <v>1238.9399410000001</v>
      </c>
      <c r="E6635">
        <v>1239.1999510000001</v>
      </c>
      <c r="F6635">
        <v>1239.1999510000001</v>
      </c>
      <c r="G6635">
        <v>2203130000</v>
      </c>
    </row>
    <row r="6636" spans="1:7" x14ac:dyDescent="0.2">
      <c r="A6636" s="91">
        <v>38896</v>
      </c>
      <c r="B6636">
        <v>1238.98999</v>
      </c>
      <c r="C6636">
        <v>1247.0600589999999</v>
      </c>
      <c r="D6636">
        <v>1237.589966</v>
      </c>
      <c r="E6636">
        <v>1246</v>
      </c>
      <c r="F6636">
        <v>1246</v>
      </c>
      <c r="G6636">
        <v>2085490000</v>
      </c>
    </row>
    <row r="6637" spans="1:7" x14ac:dyDescent="0.2">
      <c r="A6637" s="91">
        <v>38897</v>
      </c>
      <c r="B6637">
        <v>1245.9399410000001</v>
      </c>
      <c r="C6637">
        <v>1272.880005</v>
      </c>
      <c r="D6637">
        <v>1245.9399410000001</v>
      </c>
      <c r="E6637">
        <v>1272.869995</v>
      </c>
      <c r="F6637">
        <v>1272.869995</v>
      </c>
      <c r="G6637">
        <v>2621250000</v>
      </c>
    </row>
    <row r="6638" spans="1:7" x14ac:dyDescent="0.2">
      <c r="A6638" s="91">
        <v>38898</v>
      </c>
      <c r="B6638">
        <v>1272.8599850000001</v>
      </c>
      <c r="C6638">
        <v>1276.3000489999999</v>
      </c>
      <c r="D6638">
        <v>1270.1999510000001</v>
      </c>
      <c r="E6638">
        <v>1270.1999510000001</v>
      </c>
      <c r="F6638">
        <v>1270.1999510000001</v>
      </c>
      <c r="G6638">
        <v>3049560000</v>
      </c>
    </row>
    <row r="6639" spans="1:7" x14ac:dyDescent="0.2">
      <c r="A6639" s="91">
        <v>38901</v>
      </c>
      <c r="B6639">
        <v>1270.0600589999999</v>
      </c>
      <c r="C6639">
        <v>1280.380005</v>
      </c>
      <c r="D6639">
        <v>1270.0600589999999</v>
      </c>
      <c r="E6639">
        <v>1280.1899410000001</v>
      </c>
      <c r="F6639">
        <v>1280.1899410000001</v>
      </c>
      <c r="G6639">
        <v>1114470000</v>
      </c>
    </row>
    <row r="6640" spans="1:7" x14ac:dyDescent="0.2">
      <c r="A6640" s="91">
        <v>38903</v>
      </c>
      <c r="B6640">
        <v>1280.0500489999999</v>
      </c>
      <c r="C6640">
        <v>1280.0500489999999</v>
      </c>
      <c r="D6640">
        <v>1265.910034</v>
      </c>
      <c r="E6640">
        <v>1270.910034</v>
      </c>
      <c r="F6640">
        <v>1270.910034</v>
      </c>
      <c r="G6640">
        <v>2165070000</v>
      </c>
    </row>
    <row r="6641" spans="1:7" x14ac:dyDescent="0.2">
      <c r="A6641" s="91">
        <v>38904</v>
      </c>
      <c r="B6641">
        <v>1270.579956</v>
      </c>
      <c r="C6641">
        <v>1278.3199460000001</v>
      </c>
      <c r="D6641">
        <v>1270.579956</v>
      </c>
      <c r="E6641">
        <v>1274.079956</v>
      </c>
      <c r="F6641">
        <v>1274.079956</v>
      </c>
      <c r="G6641">
        <v>2009160000</v>
      </c>
    </row>
    <row r="6642" spans="1:7" x14ac:dyDescent="0.2">
      <c r="A6642" s="91">
        <v>38905</v>
      </c>
      <c r="B6642">
        <v>1274.079956</v>
      </c>
      <c r="C6642">
        <v>1275.380005</v>
      </c>
      <c r="D6642">
        <v>1263.130005</v>
      </c>
      <c r="E6642">
        <v>1265.4799800000001</v>
      </c>
      <c r="F6642">
        <v>1265.4799800000001</v>
      </c>
      <c r="G6642">
        <v>1988150000</v>
      </c>
    </row>
    <row r="6643" spans="1:7" x14ac:dyDescent="0.2">
      <c r="A6643" s="91">
        <v>38908</v>
      </c>
      <c r="B6643">
        <v>1265.459961</v>
      </c>
      <c r="C6643">
        <v>1274.0600589999999</v>
      </c>
      <c r="D6643">
        <v>1264.459961</v>
      </c>
      <c r="E6643">
        <v>1267.339966</v>
      </c>
      <c r="F6643">
        <v>1267.339966</v>
      </c>
      <c r="G6643">
        <v>1854590000</v>
      </c>
    </row>
    <row r="6644" spans="1:7" x14ac:dyDescent="0.2">
      <c r="A6644" s="91">
        <v>38909</v>
      </c>
      <c r="B6644">
        <v>1267.26001</v>
      </c>
      <c r="C6644">
        <v>1273.6400149999999</v>
      </c>
      <c r="D6644">
        <v>1259.650024</v>
      </c>
      <c r="E6644">
        <v>1272.4300539999999</v>
      </c>
      <c r="F6644">
        <v>1272.4300539999999</v>
      </c>
      <c r="G6644">
        <v>2310850000</v>
      </c>
    </row>
    <row r="6645" spans="1:7" x14ac:dyDescent="0.2">
      <c r="A6645" s="91">
        <v>38910</v>
      </c>
      <c r="B6645">
        <v>1272.3900149999999</v>
      </c>
      <c r="C6645">
        <v>1273.3100589999999</v>
      </c>
      <c r="D6645">
        <v>1257.290039</v>
      </c>
      <c r="E6645">
        <v>1258.599976</v>
      </c>
      <c r="F6645">
        <v>1258.599976</v>
      </c>
      <c r="G6645">
        <v>2250450000</v>
      </c>
    </row>
    <row r="6646" spans="1:7" x14ac:dyDescent="0.2">
      <c r="A6646" s="91">
        <v>38911</v>
      </c>
      <c r="B6646">
        <v>1258.579956</v>
      </c>
      <c r="C6646">
        <v>1258.579956</v>
      </c>
      <c r="D6646">
        <v>1241.4300539999999</v>
      </c>
      <c r="E6646">
        <v>1242.280029</v>
      </c>
      <c r="F6646">
        <v>1242.280029</v>
      </c>
      <c r="G6646">
        <v>2545760000</v>
      </c>
    </row>
    <row r="6647" spans="1:7" x14ac:dyDescent="0.2">
      <c r="A6647" s="91">
        <v>38912</v>
      </c>
      <c r="B6647">
        <v>1242.290039</v>
      </c>
      <c r="C6647">
        <v>1242.6999510000001</v>
      </c>
      <c r="D6647">
        <v>1228.4499510000001</v>
      </c>
      <c r="E6647">
        <v>1236.1999510000001</v>
      </c>
      <c r="F6647">
        <v>1236.1999510000001</v>
      </c>
      <c r="G6647">
        <v>2467120000</v>
      </c>
    </row>
    <row r="6648" spans="1:7" x14ac:dyDescent="0.2">
      <c r="A6648" s="91">
        <v>38915</v>
      </c>
      <c r="B6648">
        <v>1236.1999510000001</v>
      </c>
      <c r="C6648">
        <v>1240.0699460000001</v>
      </c>
      <c r="D6648">
        <v>1231.48999</v>
      </c>
      <c r="E6648">
        <v>1234.48999</v>
      </c>
      <c r="F6648">
        <v>1234.48999</v>
      </c>
      <c r="G6648">
        <v>2146410000</v>
      </c>
    </row>
    <row r="6649" spans="1:7" x14ac:dyDescent="0.2">
      <c r="A6649" s="91">
        <v>38916</v>
      </c>
      <c r="B6649">
        <v>1234.4799800000001</v>
      </c>
      <c r="C6649">
        <v>1239.8599850000001</v>
      </c>
      <c r="D6649">
        <v>1224.540039</v>
      </c>
      <c r="E6649">
        <v>1236.8599850000001</v>
      </c>
      <c r="F6649">
        <v>1236.8599850000001</v>
      </c>
      <c r="G6649">
        <v>2481750000</v>
      </c>
    </row>
    <row r="6650" spans="1:7" x14ac:dyDescent="0.2">
      <c r="A6650" s="91">
        <v>38917</v>
      </c>
      <c r="B6650">
        <v>1236.73999</v>
      </c>
      <c r="C6650">
        <v>1261.8100589999999</v>
      </c>
      <c r="D6650">
        <v>1236.73999</v>
      </c>
      <c r="E6650">
        <v>1259.8100589999999</v>
      </c>
      <c r="F6650">
        <v>1259.8100589999999</v>
      </c>
      <c r="G6650">
        <v>2701980000</v>
      </c>
    </row>
    <row r="6651" spans="1:7" x14ac:dyDescent="0.2">
      <c r="A6651" s="91">
        <v>38918</v>
      </c>
      <c r="B6651">
        <v>1259.8100589999999</v>
      </c>
      <c r="C6651">
        <v>1262.5600589999999</v>
      </c>
      <c r="D6651">
        <v>1249.130005</v>
      </c>
      <c r="E6651">
        <v>1249.130005</v>
      </c>
      <c r="F6651">
        <v>1249.130005</v>
      </c>
      <c r="G6651">
        <v>2345580000</v>
      </c>
    </row>
    <row r="6652" spans="1:7" x14ac:dyDescent="0.2">
      <c r="A6652" s="91">
        <v>38919</v>
      </c>
      <c r="B6652">
        <v>1249.119995</v>
      </c>
      <c r="C6652">
        <v>1250.959961</v>
      </c>
      <c r="D6652">
        <v>1238.719971</v>
      </c>
      <c r="E6652">
        <v>1240.290039</v>
      </c>
      <c r="F6652">
        <v>1240.290039</v>
      </c>
      <c r="G6652">
        <v>2704090000</v>
      </c>
    </row>
    <row r="6653" spans="1:7" x14ac:dyDescent="0.2">
      <c r="A6653" s="91">
        <v>38922</v>
      </c>
      <c r="B6653">
        <v>1240.25</v>
      </c>
      <c r="C6653">
        <v>1262.5</v>
      </c>
      <c r="D6653">
        <v>1240.25</v>
      </c>
      <c r="E6653">
        <v>1260.910034</v>
      </c>
      <c r="F6653">
        <v>1260.910034</v>
      </c>
      <c r="G6653">
        <v>2312720000</v>
      </c>
    </row>
    <row r="6654" spans="1:7" x14ac:dyDescent="0.2">
      <c r="A6654" s="91">
        <v>38923</v>
      </c>
      <c r="B6654">
        <v>1260.910034</v>
      </c>
      <c r="C6654">
        <v>1272.3900149999999</v>
      </c>
      <c r="D6654">
        <v>1257.1899410000001</v>
      </c>
      <c r="E6654">
        <v>1268.880005</v>
      </c>
      <c r="F6654">
        <v>1268.880005</v>
      </c>
      <c r="G6654">
        <v>2563930000</v>
      </c>
    </row>
    <row r="6655" spans="1:7" x14ac:dyDescent="0.2">
      <c r="A6655" s="91">
        <v>38924</v>
      </c>
      <c r="B6655">
        <v>1268.869995</v>
      </c>
      <c r="C6655">
        <v>1273.8900149999999</v>
      </c>
      <c r="D6655">
        <v>1261.9399410000001</v>
      </c>
      <c r="E6655">
        <v>1268.400024</v>
      </c>
      <c r="F6655">
        <v>1268.400024</v>
      </c>
      <c r="G6655">
        <v>2667710000</v>
      </c>
    </row>
    <row r="6656" spans="1:7" x14ac:dyDescent="0.2">
      <c r="A6656" s="91">
        <v>38925</v>
      </c>
      <c r="B6656">
        <v>1268.1999510000001</v>
      </c>
      <c r="C6656">
        <v>1275.849976</v>
      </c>
      <c r="D6656">
        <v>1261.920044</v>
      </c>
      <c r="E6656">
        <v>1263.1999510000001</v>
      </c>
      <c r="F6656">
        <v>1263.1999510000001</v>
      </c>
      <c r="G6656">
        <v>2776710000</v>
      </c>
    </row>
    <row r="6657" spans="1:7" x14ac:dyDescent="0.2">
      <c r="A6657" s="91">
        <v>38926</v>
      </c>
      <c r="B6657">
        <v>1263.150024</v>
      </c>
      <c r="C6657">
        <v>1280.420044</v>
      </c>
      <c r="D6657">
        <v>1263.150024</v>
      </c>
      <c r="E6657">
        <v>1278.5500489999999</v>
      </c>
      <c r="F6657">
        <v>1278.5500489999999</v>
      </c>
      <c r="G6657">
        <v>2480420000</v>
      </c>
    </row>
    <row r="6658" spans="1:7" x14ac:dyDescent="0.2">
      <c r="A6658" s="91">
        <v>38929</v>
      </c>
      <c r="B6658">
        <v>1278.530029</v>
      </c>
      <c r="C6658">
        <v>1278.660034</v>
      </c>
      <c r="D6658">
        <v>1274.3100589999999</v>
      </c>
      <c r="E6658">
        <v>1276.660034</v>
      </c>
      <c r="F6658">
        <v>1276.660034</v>
      </c>
      <c r="G6658">
        <v>2461300000</v>
      </c>
    </row>
    <row r="6659" spans="1:7" x14ac:dyDescent="0.2">
      <c r="A6659" s="91">
        <v>38930</v>
      </c>
      <c r="B6659">
        <v>1278.530029</v>
      </c>
      <c r="C6659">
        <v>1278.660034</v>
      </c>
      <c r="D6659">
        <v>1265.709961</v>
      </c>
      <c r="E6659">
        <v>1270.920044</v>
      </c>
      <c r="F6659">
        <v>1270.920044</v>
      </c>
      <c r="G6659">
        <v>2527690000</v>
      </c>
    </row>
    <row r="6660" spans="1:7" x14ac:dyDescent="0.2">
      <c r="A6660" s="91">
        <v>38931</v>
      </c>
      <c r="B6660">
        <v>1270.7299800000001</v>
      </c>
      <c r="C6660">
        <v>1283.420044</v>
      </c>
      <c r="D6660">
        <v>1270.7299800000001</v>
      </c>
      <c r="E6660">
        <v>1277.410034</v>
      </c>
      <c r="F6660">
        <v>1277.410034</v>
      </c>
      <c r="G6660">
        <v>2610750000</v>
      </c>
    </row>
    <row r="6661" spans="1:7" x14ac:dyDescent="0.2">
      <c r="A6661" s="91">
        <v>38932</v>
      </c>
      <c r="B6661">
        <v>1278.219971</v>
      </c>
      <c r="C6661">
        <v>1283.959961</v>
      </c>
      <c r="D6661">
        <v>1271.25</v>
      </c>
      <c r="E6661">
        <v>1280.2700199999999</v>
      </c>
      <c r="F6661">
        <v>1280.2700199999999</v>
      </c>
      <c r="G6661">
        <v>2728440000</v>
      </c>
    </row>
    <row r="6662" spans="1:7" x14ac:dyDescent="0.2">
      <c r="A6662" s="91">
        <v>38933</v>
      </c>
      <c r="B6662">
        <v>1280.26001</v>
      </c>
      <c r="C6662">
        <v>1292.920044</v>
      </c>
      <c r="D6662">
        <v>1273.8199460000001</v>
      </c>
      <c r="E6662">
        <v>1279.3599850000001</v>
      </c>
      <c r="F6662">
        <v>1279.3599850000001</v>
      </c>
      <c r="G6662">
        <v>2530970000</v>
      </c>
    </row>
    <row r="6663" spans="1:7" x14ac:dyDescent="0.2">
      <c r="A6663" s="91">
        <v>38936</v>
      </c>
      <c r="B6663">
        <v>1279.3100589999999</v>
      </c>
      <c r="C6663">
        <v>1279.3100589999999</v>
      </c>
      <c r="D6663">
        <v>1273</v>
      </c>
      <c r="E6663">
        <v>1275.7700199999999</v>
      </c>
      <c r="F6663">
        <v>1275.7700199999999</v>
      </c>
      <c r="G6663">
        <v>2045660000</v>
      </c>
    </row>
    <row r="6664" spans="1:7" x14ac:dyDescent="0.2">
      <c r="A6664" s="91">
        <v>38937</v>
      </c>
      <c r="B6664">
        <v>1275.670044</v>
      </c>
      <c r="C6664">
        <v>1282.75</v>
      </c>
      <c r="D6664">
        <v>1268.369995</v>
      </c>
      <c r="E6664">
        <v>1271.4799800000001</v>
      </c>
      <c r="F6664">
        <v>1271.4799800000001</v>
      </c>
      <c r="G6664">
        <v>2457840000</v>
      </c>
    </row>
    <row r="6665" spans="1:7" x14ac:dyDescent="0.2">
      <c r="A6665" s="91">
        <v>38938</v>
      </c>
      <c r="B6665">
        <v>1271.130005</v>
      </c>
      <c r="C6665">
        <v>1283.73999</v>
      </c>
      <c r="D6665">
        <v>1264.7299800000001</v>
      </c>
      <c r="E6665">
        <v>1265.9499510000001</v>
      </c>
      <c r="F6665">
        <v>1265.9499510000001</v>
      </c>
      <c r="G6665">
        <v>2555180000</v>
      </c>
    </row>
    <row r="6666" spans="1:7" x14ac:dyDescent="0.2">
      <c r="A6666" s="91">
        <v>38939</v>
      </c>
      <c r="B6666">
        <v>1265.719971</v>
      </c>
      <c r="C6666">
        <v>1272.5500489999999</v>
      </c>
      <c r="D6666">
        <v>1261.3000489999999</v>
      </c>
      <c r="E6666">
        <v>1271.8100589999999</v>
      </c>
      <c r="F6666">
        <v>1271.8100589999999</v>
      </c>
      <c r="G6666">
        <v>2402190000</v>
      </c>
    </row>
    <row r="6667" spans="1:7" x14ac:dyDescent="0.2">
      <c r="A6667" s="91">
        <v>38940</v>
      </c>
      <c r="B6667">
        <v>1271.6400149999999</v>
      </c>
      <c r="C6667">
        <v>1271.6400149999999</v>
      </c>
      <c r="D6667">
        <v>1262.079956</v>
      </c>
      <c r="E6667">
        <v>1266.73999</v>
      </c>
      <c r="F6667">
        <v>1266.73999</v>
      </c>
      <c r="G6667">
        <v>2004540000</v>
      </c>
    </row>
    <row r="6668" spans="1:7" x14ac:dyDescent="0.2">
      <c r="A6668" s="91">
        <v>38943</v>
      </c>
      <c r="B6668">
        <v>1266.670044</v>
      </c>
      <c r="C6668">
        <v>1278.900024</v>
      </c>
      <c r="D6668">
        <v>1266.670044</v>
      </c>
      <c r="E6668">
        <v>1268.209961</v>
      </c>
      <c r="F6668">
        <v>1268.209961</v>
      </c>
      <c r="G6668">
        <v>2118020000</v>
      </c>
    </row>
    <row r="6669" spans="1:7" x14ac:dyDescent="0.2">
      <c r="A6669" s="91">
        <v>38944</v>
      </c>
      <c r="B6669">
        <v>1268.1899410000001</v>
      </c>
      <c r="C6669">
        <v>1286.2299800000001</v>
      </c>
      <c r="D6669">
        <v>1268.1899410000001</v>
      </c>
      <c r="E6669">
        <v>1285.579956</v>
      </c>
      <c r="F6669">
        <v>1285.579956</v>
      </c>
      <c r="G6669">
        <v>2334100000</v>
      </c>
    </row>
    <row r="6670" spans="1:7" x14ac:dyDescent="0.2">
      <c r="A6670" s="91">
        <v>38945</v>
      </c>
      <c r="B6670">
        <v>1285.2700199999999</v>
      </c>
      <c r="C6670">
        <v>1296.209961</v>
      </c>
      <c r="D6670">
        <v>1285.2700199999999</v>
      </c>
      <c r="E6670">
        <v>1295.4300539999999</v>
      </c>
      <c r="F6670">
        <v>1295.4300539999999</v>
      </c>
      <c r="G6670">
        <v>2554570000</v>
      </c>
    </row>
    <row r="6671" spans="1:7" x14ac:dyDescent="0.2">
      <c r="A6671" s="91">
        <v>38946</v>
      </c>
      <c r="B6671">
        <v>1295.369995</v>
      </c>
      <c r="C6671">
        <v>1300.780029</v>
      </c>
      <c r="D6671">
        <v>1292.709961</v>
      </c>
      <c r="E6671">
        <v>1297.4799800000001</v>
      </c>
      <c r="F6671">
        <v>1297.4799800000001</v>
      </c>
      <c r="G6671">
        <v>2458340000</v>
      </c>
    </row>
    <row r="6672" spans="1:7" x14ac:dyDescent="0.2">
      <c r="A6672" s="91">
        <v>38947</v>
      </c>
      <c r="B6672">
        <v>1297.4799800000001</v>
      </c>
      <c r="C6672">
        <v>1302.3000489999999</v>
      </c>
      <c r="D6672">
        <v>1293.5699460000001</v>
      </c>
      <c r="E6672">
        <v>1302.3000489999999</v>
      </c>
      <c r="F6672">
        <v>1302.3000489999999</v>
      </c>
      <c r="G6672">
        <v>2033910000</v>
      </c>
    </row>
    <row r="6673" spans="1:7" x14ac:dyDescent="0.2">
      <c r="A6673" s="91">
        <v>38950</v>
      </c>
      <c r="B6673">
        <v>1302.3000489999999</v>
      </c>
      <c r="C6673">
        <v>1302.3000489999999</v>
      </c>
      <c r="D6673">
        <v>1295.51001</v>
      </c>
      <c r="E6673">
        <v>1297.5200199999999</v>
      </c>
      <c r="F6673">
        <v>1297.5200199999999</v>
      </c>
      <c r="G6673">
        <v>1759240000</v>
      </c>
    </row>
    <row r="6674" spans="1:7" x14ac:dyDescent="0.2">
      <c r="A6674" s="91">
        <v>38951</v>
      </c>
      <c r="B6674">
        <v>1297.5200199999999</v>
      </c>
      <c r="C6674">
        <v>1302.48999</v>
      </c>
      <c r="D6674">
        <v>1294.4399410000001</v>
      </c>
      <c r="E6674">
        <v>1298.8199460000001</v>
      </c>
      <c r="F6674">
        <v>1298.8199460000001</v>
      </c>
      <c r="G6674">
        <v>1908740000</v>
      </c>
    </row>
    <row r="6675" spans="1:7" x14ac:dyDescent="0.2">
      <c r="A6675" s="91">
        <v>38952</v>
      </c>
      <c r="B6675">
        <v>1298.7299800000001</v>
      </c>
      <c r="C6675">
        <v>1301.5</v>
      </c>
      <c r="D6675">
        <v>1289.8199460000001</v>
      </c>
      <c r="E6675">
        <v>1292.98999</v>
      </c>
      <c r="F6675">
        <v>1292.98999</v>
      </c>
      <c r="G6675">
        <v>1893670000</v>
      </c>
    </row>
    <row r="6676" spans="1:7" x14ac:dyDescent="0.2">
      <c r="A6676" s="91">
        <v>38953</v>
      </c>
      <c r="B6676">
        <v>1292.969971</v>
      </c>
      <c r="C6676">
        <v>1297.2299800000001</v>
      </c>
      <c r="D6676">
        <v>1291.400024</v>
      </c>
      <c r="E6676">
        <v>1296.0600589999999</v>
      </c>
      <c r="F6676">
        <v>1296.0600589999999</v>
      </c>
      <c r="G6676">
        <v>1930320000</v>
      </c>
    </row>
    <row r="6677" spans="1:7" x14ac:dyDescent="0.2">
      <c r="A6677" s="91">
        <v>38954</v>
      </c>
      <c r="B6677">
        <v>1295.920044</v>
      </c>
      <c r="C6677">
        <v>1298.880005</v>
      </c>
      <c r="D6677">
        <v>1292.3900149999999</v>
      </c>
      <c r="E6677">
        <v>1295.089966</v>
      </c>
      <c r="F6677">
        <v>1295.089966</v>
      </c>
      <c r="G6677">
        <v>1667580000</v>
      </c>
    </row>
    <row r="6678" spans="1:7" x14ac:dyDescent="0.2">
      <c r="A6678" s="91">
        <v>38957</v>
      </c>
      <c r="B6678">
        <v>1295.089966</v>
      </c>
      <c r="C6678">
        <v>1305.0200199999999</v>
      </c>
      <c r="D6678">
        <v>1293.969971</v>
      </c>
      <c r="E6678">
        <v>1301.780029</v>
      </c>
      <c r="F6678">
        <v>1301.780029</v>
      </c>
      <c r="G6678">
        <v>1834920000</v>
      </c>
    </row>
    <row r="6679" spans="1:7" x14ac:dyDescent="0.2">
      <c r="A6679" s="91">
        <v>38958</v>
      </c>
      <c r="B6679">
        <v>1301.5699460000001</v>
      </c>
      <c r="C6679">
        <v>1305.0200199999999</v>
      </c>
      <c r="D6679">
        <v>1295.290039</v>
      </c>
      <c r="E6679">
        <v>1304.280029</v>
      </c>
      <c r="F6679">
        <v>1304.280029</v>
      </c>
      <c r="G6679">
        <v>2093720000</v>
      </c>
    </row>
    <row r="6680" spans="1:7" x14ac:dyDescent="0.2">
      <c r="A6680" s="91">
        <v>38959</v>
      </c>
      <c r="B6680">
        <v>1303.6999510000001</v>
      </c>
      <c r="C6680">
        <v>1306.73999</v>
      </c>
      <c r="D6680">
        <v>1302.150024</v>
      </c>
      <c r="E6680">
        <v>1305.369995</v>
      </c>
      <c r="F6680">
        <v>1305.369995</v>
      </c>
      <c r="G6680">
        <v>2060690000</v>
      </c>
    </row>
    <row r="6681" spans="1:7" x14ac:dyDescent="0.2">
      <c r="A6681" s="91">
        <v>38960</v>
      </c>
      <c r="B6681">
        <v>1304.25</v>
      </c>
      <c r="C6681">
        <v>1306.1099850000001</v>
      </c>
      <c r="D6681">
        <v>1302.4499510000001</v>
      </c>
      <c r="E6681">
        <v>1303.8199460000001</v>
      </c>
      <c r="F6681">
        <v>1303.8199460000001</v>
      </c>
      <c r="G6681">
        <v>1974540000</v>
      </c>
    </row>
    <row r="6682" spans="1:7" x14ac:dyDescent="0.2">
      <c r="A6682" s="91">
        <v>38961</v>
      </c>
      <c r="B6682">
        <v>1303.8000489999999</v>
      </c>
      <c r="C6682">
        <v>1312.030029</v>
      </c>
      <c r="D6682">
        <v>1303.8000489999999</v>
      </c>
      <c r="E6682">
        <v>1311.01001</v>
      </c>
      <c r="F6682">
        <v>1311.01001</v>
      </c>
      <c r="G6682">
        <v>1800520000</v>
      </c>
    </row>
    <row r="6683" spans="1:7" x14ac:dyDescent="0.2">
      <c r="A6683" s="91">
        <v>38965</v>
      </c>
      <c r="B6683">
        <v>1310.9399410000001</v>
      </c>
      <c r="C6683">
        <v>1314.670044</v>
      </c>
      <c r="D6683">
        <v>1308.8199460000001</v>
      </c>
      <c r="E6683">
        <v>1313.25</v>
      </c>
      <c r="F6683">
        <v>1313.25</v>
      </c>
      <c r="G6683">
        <v>2114480000</v>
      </c>
    </row>
    <row r="6684" spans="1:7" x14ac:dyDescent="0.2">
      <c r="A6684" s="91">
        <v>38966</v>
      </c>
      <c r="B6684">
        <v>1313.040039</v>
      </c>
      <c r="C6684">
        <v>1313.040039</v>
      </c>
      <c r="D6684">
        <v>1299.280029</v>
      </c>
      <c r="E6684">
        <v>1300.26001</v>
      </c>
      <c r="F6684">
        <v>1300.26001</v>
      </c>
      <c r="G6684">
        <v>2329870000</v>
      </c>
    </row>
    <row r="6685" spans="1:7" x14ac:dyDescent="0.2">
      <c r="A6685" s="91">
        <v>38967</v>
      </c>
      <c r="B6685">
        <v>1300.209961</v>
      </c>
      <c r="C6685">
        <v>1301.25</v>
      </c>
      <c r="D6685">
        <v>1292.130005</v>
      </c>
      <c r="E6685">
        <v>1294.0200199999999</v>
      </c>
      <c r="F6685">
        <v>1294.0200199999999</v>
      </c>
      <c r="G6685">
        <v>2325850000</v>
      </c>
    </row>
    <row r="6686" spans="1:7" x14ac:dyDescent="0.2">
      <c r="A6686" s="91">
        <v>38968</v>
      </c>
      <c r="B6686">
        <v>1294.0200199999999</v>
      </c>
      <c r="C6686">
        <v>1300.1400149999999</v>
      </c>
      <c r="D6686">
        <v>1294.0200199999999</v>
      </c>
      <c r="E6686">
        <v>1298.920044</v>
      </c>
      <c r="F6686">
        <v>1298.920044</v>
      </c>
      <c r="G6686">
        <v>2132890000</v>
      </c>
    </row>
    <row r="6687" spans="1:7" x14ac:dyDescent="0.2">
      <c r="A6687" s="91">
        <v>38971</v>
      </c>
      <c r="B6687">
        <v>1298.8599850000001</v>
      </c>
      <c r="C6687">
        <v>1302.3599850000001</v>
      </c>
      <c r="D6687">
        <v>1290.9300539999999</v>
      </c>
      <c r="E6687">
        <v>1299.540039</v>
      </c>
      <c r="F6687">
        <v>1299.540039</v>
      </c>
      <c r="G6687">
        <v>2506430000</v>
      </c>
    </row>
    <row r="6688" spans="1:7" x14ac:dyDescent="0.2">
      <c r="A6688" s="91">
        <v>38972</v>
      </c>
      <c r="B6688">
        <v>1299.530029</v>
      </c>
      <c r="C6688">
        <v>1314.280029</v>
      </c>
      <c r="D6688">
        <v>1299.530029</v>
      </c>
      <c r="E6688">
        <v>1313</v>
      </c>
      <c r="F6688">
        <v>1313</v>
      </c>
      <c r="G6688">
        <v>2791580000</v>
      </c>
    </row>
    <row r="6689" spans="1:7" x14ac:dyDescent="0.2">
      <c r="A6689" s="91">
        <v>38973</v>
      </c>
      <c r="B6689">
        <v>1312.73999</v>
      </c>
      <c r="C6689">
        <v>1319.920044</v>
      </c>
      <c r="D6689">
        <v>1311.119995</v>
      </c>
      <c r="E6689">
        <v>1318.0699460000001</v>
      </c>
      <c r="F6689">
        <v>1318.0699460000001</v>
      </c>
      <c r="G6689">
        <v>2597220000</v>
      </c>
    </row>
    <row r="6690" spans="1:7" x14ac:dyDescent="0.2">
      <c r="A6690" s="91">
        <v>38974</v>
      </c>
      <c r="B6690">
        <v>1318</v>
      </c>
      <c r="C6690">
        <v>1318</v>
      </c>
      <c r="D6690">
        <v>1313.25</v>
      </c>
      <c r="E6690">
        <v>1316.280029</v>
      </c>
      <c r="F6690">
        <v>1316.280029</v>
      </c>
      <c r="G6690">
        <v>2351220000</v>
      </c>
    </row>
    <row r="6691" spans="1:7" x14ac:dyDescent="0.2">
      <c r="A6691" s="91">
        <v>38975</v>
      </c>
      <c r="B6691">
        <v>1316.280029</v>
      </c>
      <c r="C6691">
        <v>1324.650024</v>
      </c>
      <c r="D6691">
        <v>1316.280029</v>
      </c>
      <c r="E6691">
        <v>1319.660034</v>
      </c>
      <c r="F6691">
        <v>1319.660034</v>
      </c>
      <c r="G6691">
        <v>3198030000</v>
      </c>
    </row>
    <row r="6692" spans="1:7" x14ac:dyDescent="0.2">
      <c r="A6692" s="91">
        <v>38978</v>
      </c>
      <c r="B6692">
        <v>1319.849976</v>
      </c>
      <c r="C6692">
        <v>1324.869995</v>
      </c>
      <c r="D6692">
        <v>1318.160034</v>
      </c>
      <c r="E6692">
        <v>1321.1800539999999</v>
      </c>
      <c r="F6692">
        <v>1321.1800539999999</v>
      </c>
      <c r="G6692">
        <v>2325080000</v>
      </c>
    </row>
    <row r="6693" spans="1:7" x14ac:dyDescent="0.2">
      <c r="A6693" s="91">
        <v>38979</v>
      </c>
      <c r="B6693">
        <v>1321.170044</v>
      </c>
      <c r="C6693">
        <v>1322.040039</v>
      </c>
      <c r="D6693">
        <v>1312.170044</v>
      </c>
      <c r="E6693">
        <v>1317.6400149999999</v>
      </c>
      <c r="F6693">
        <v>1317.6400149999999</v>
      </c>
      <c r="G6693">
        <v>2390850000</v>
      </c>
    </row>
    <row r="6694" spans="1:7" x14ac:dyDescent="0.2">
      <c r="A6694" s="91">
        <v>38980</v>
      </c>
      <c r="B6694">
        <v>1318.280029</v>
      </c>
      <c r="C6694">
        <v>1328.530029</v>
      </c>
      <c r="D6694">
        <v>1318.280029</v>
      </c>
      <c r="E6694">
        <v>1325.1800539999999</v>
      </c>
      <c r="F6694">
        <v>1325.1800539999999</v>
      </c>
      <c r="G6694">
        <v>2543070000</v>
      </c>
    </row>
    <row r="6695" spans="1:7" x14ac:dyDescent="0.2">
      <c r="A6695" s="91">
        <v>38981</v>
      </c>
      <c r="B6695">
        <v>1324.8900149999999</v>
      </c>
      <c r="C6695">
        <v>1328.1899410000001</v>
      </c>
      <c r="D6695">
        <v>1315.4499510000001</v>
      </c>
      <c r="E6695">
        <v>1318.030029</v>
      </c>
      <c r="F6695">
        <v>1318.030029</v>
      </c>
      <c r="G6695">
        <v>2627440000</v>
      </c>
    </row>
    <row r="6696" spans="1:7" x14ac:dyDescent="0.2">
      <c r="A6696" s="91">
        <v>38982</v>
      </c>
      <c r="B6696">
        <v>1318.030029</v>
      </c>
      <c r="C6696">
        <v>1318.030029</v>
      </c>
      <c r="D6696">
        <v>1310.9399410000001</v>
      </c>
      <c r="E6696">
        <v>1314.780029</v>
      </c>
      <c r="F6696">
        <v>1314.780029</v>
      </c>
      <c r="G6696">
        <v>2162880000</v>
      </c>
    </row>
    <row r="6697" spans="1:7" x14ac:dyDescent="0.2">
      <c r="A6697" s="91">
        <v>38985</v>
      </c>
      <c r="B6697">
        <v>1314.780029</v>
      </c>
      <c r="C6697">
        <v>1329.349976</v>
      </c>
      <c r="D6697">
        <v>1311.579956</v>
      </c>
      <c r="E6697">
        <v>1326.369995</v>
      </c>
      <c r="F6697">
        <v>1326.369995</v>
      </c>
      <c r="G6697">
        <v>2710240000</v>
      </c>
    </row>
    <row r="6698" spans="1:7" x14ac:dyDescent="0.2">
      <c r="A6698" s="91">
        <v>38986</v>
      </c>
      <c r="B6698">
        <v>1326.349976</v>
      </c>
      <c r="C6698">
        <v>1336.599976</v>
      </c>
      <c r="D6698">
        <v>1325.3000489999999</v>
      </c>
      <c r="E6698">
        <v>1336.349976</v>
      </c>
      <c r="F6698">
        <v>1336.349976</v>
      </c>
      <c r="G6698">
        <v>2673350000</v>
      </c>
    </row>
    <row r="6699" spans="1:7" x14ac:dyDescent="0.2">
      <c r="A6699" s="91">
        <v>38987</v>
      </c>
      <c r="B6699">
        <v>1336.119995</v>
      </c>
      <c r="C6699">
        <v>1340.079956</v>
      </c>
      <c r="D6699">
        <v>1333.540039</v>
      </c>
      <c r="E6699">
        <v>1336.589966</v>
      </c>
      <c r="F6699">
        <v>1336.589966</v>
      </c>
      <c r="G6699">
        <v>2749190000</v>
      </c>
    </row>
    <row r="6700" spans="1:7" x14ac:dyDescent="0.2">
      <c r="A6700" s="91">
        <v>38988</v>
      </c>
      <c r="B6700">
        <v>1336.5600589999999</v>
      </c>
      <c r="C6700">
        <v>1340.280029</v>
      </c>
      <c r="D6700">
        <v>1333.75</v>
      </c>
      <c r="E6700">
        <v>1338.880005</v>
      </c>
      <c r="F6700">
        <v>1338.880005</v>
      </c>
      <c r="G6700">
        <v>2397820000</v>
      </c>
    </row>
    <row r="6701" spans="1:7" x14ac:dyDescent="0.2">
      <c r="A6701" s="91">
        <v>38989</v>
      </c>
      <c r="B6701">
        <v>1339.150024</v>
      </c>
      <c r="C6701">
        <v>1339.880005</v>
      </c>
      <c r="D6701">
        <v>1335.6400149999999</v>
      </c>
      <c r="E6701">
        <v>1335.849976</v>
      </c>
      <c r="F6701">
        <v>1335.849976</v>
      </c>
      <c r="G6701">
        <v>2273430000</v>
      </c>
    </row>
    <row r="6702" spans="1:7" x14ac:dyDescent="0.2">
      <c r="A6702" s="91">
        <v>38992</v>
      </c>
      <c r="B6702">
        <v>1335.8199460000001</v>
      </c>
      <c r="C6702">
        <v>1338.540039</v>
      </c>
      <c r="D6702">
        <v>1330.280029</v>
      </c>
      <c r="E6702">
        <v>1331.3199460000001</v>
      </c>
      <c r="F6702">
        <v>1331.3199460000001</v>
      </c>
      <c r="G6702">
        <v>2154480000</v>
      </c>
    </row>
    <row r="6703" spans="1:7" x14ac:dyDescent="0.2">
      <c r="A6703" s="91">
        <v>38993</v>
      </c>
      <c r="B6703">
        <v>1331.3199460000001</v>
      </c>
      <c r="C6703">
        <v>1338.3100589999999</v>
      </c>
      <c r="D6703">
        <v>1327.099976</v>
      </c>
      <c r="E6703">
        <v>1334.1099850000001</v>
      </c>
      <c r="F6703">
        <v>1334.1099850000001</v>
      </c>
      <c r="G6703">
        <v>2682690000</v>
      </c>
    </row>
    <row r="6704" spans="1:7" x14ac:dyDescent="0.2">
      <c r="A6704" s="91">
        <v>38994</v>
      </c>
      <c r="B6704">
        <v>1333.8100589999999</v>
      </c>
      <c r="C6704">
        <v>1350.1999510000001</v>
      </c>
      <c r="D6704">
        <v>1331.4799800000001</v>
      </c>
      <c r="E6704">
        <v>1350.1999510000001</v>
      </c>
      <c r="F6704">
        <v>1350.1999510000001</v>
      </c>
      <c r="G6704">
        <v>3019880000</v>
      </c>
    </row>
    <row r="6705" spans="1:7" x14ac:dyDescent="0.2">
      <c r="A6705" s="91">
        <v>38995</v>
      </c>
      <c r="B6705">
        <v>1349.839966</v>
      </c>
      <c r="C6705">
        <v>1353.790039</v>
      </c>
      <c r="D6705">
        <v>1347.75</v>
      </c>
      <c r="E6705">
        <v>1353.219971</v>
      </c>
      <c r="F6705">
        <v>1353.219971</v>
      </c>
      <c r="G6705">
        <v>2817240000</v>
      </c>
    </row>
    <row r="6706" spans="1:7" x14ac:dyDescent="0.2">
      <c r="A6706" s="91">
        <v>38996</v>
      </c>
      <c r="B6706">
        <v>1353.219971</v>
      </c>
      <c r="C6706">
        <v>1353.219971</v>
      </c>
      <c r="D6706">
        <v>1344.209961</v>
      </c>
      <c r="E6706">
        <v>1349.589966</v>
      </c>
      <c r="F6706">
        <v>1349.589966</v>
      </c>
      <c r="G6706">
        <v>2523000000</v>
      </c>
    </row>
    <row r="6707" spans="1:7" x14ac:dyDescent="0.2">
      <c r="A6707" s="91">
        <v>38999</v>
      </c>
      <c r="B6707">
        <v>1349.579956</v>
      </c>
      <c r="C6707">
        <v>1352.6899410000001</v>
      </c>
      <c r="D6707">
        <v>1346.5500489999999</v>
      </c>
      <c r="E6707">
        <v>1350.660034</v>
      </c>
      <c r="F6707">
        <v>1350.660034</v>
      </c>
      <c r="G6707">
        <v>1935170000</v>
      </c>
    </row>
    <row r="6708" spans="1:7" x14ac:dyDescent="0.2">
      <c r="A6708" s="91">
        <v>39000</v>
      </c>
      <c r="B6708">
        <v>1350.619995</v>
      </c>
      <c r="C6708">
        <v>1354.2299800000001</v>
      </c>
      <c r="D6708">
        <v>1348.599976</v>
      </c>
      <c r="E6708">
        <v>1353.420044</v>
      </c>
      <c r="F6708">
        <v>1353.420044</v>
      </c>
      <c r="G6708">
        <v>2376140000</v>
      </c>
    </row>
    <row r="6709" spans="1:7" x14ac:dyDescent="0.2">
      <c r="A6709" s="91">
        <v>39001</v>
      </c>
      <c r="B6709">
        <v>1353.280029</v>
      </c>
      <c r="C6709">
        <v>1353.969971</v>
      </c>
      <c r="D6709">
        <v>1343.5699460000001</v>
      </c>
      <c r="E6709">
        <v>1349.9499510000001</v>
      </c>
      <c r="F6709">
        <v>1349.9499510000001</v>
      </c>
      <c r="G6709">
        <v>2521000000</v>
      </c>
    </row>
    <row r="6710" spans="1:7" x14ac:dyDescent="0.2">
      <c r="A6710" s="91">
        <v>39002</v>
      </c>
      <c r="B6710">
        <v>1349.9399410000001</v>
      </c>
      <c r="C6710">
        <v>1363.76001</v>
      </c>
      <c r="D6710">
        <v>1349.9399410000001</v>
      </c>
      <c r="E6710">
        <v>1362.829956</v>
      </c>
      <c r="F6710">
        <v>1362.829956</v>
      </c>
      <c r="G6710">
        <v>2514350000</v>
      </c>
    </row>
    <row r="6711" spans="1:7" x14ac:dyDescent="0.2">
      <c r="A6711" s="91">
        <v>39003</v>
      </c>
      <c r="B6711">
        <v>1362.8199460000001</v>
      </c>
      <c r="C6711">
        <v>1366.630005</v>
      </c>
      <c r="D6711">
        <v>1360.5</v>
      </c>
      <c r="E6711">
        <v>1365.619995</v>
      </c>
      <c r="F6711">
        <v>1365.619995</v>
      </c>
      <c r="G6711">
        <v>2482920000</v>
      </c>
    </row>
    <row r="6712" spans="1:7" x14ac:dyDescent="0.2">
      <c r="A6712" s="91">
        <v>39006</v>
      </c>
      <c r="B6712">
        <v>1365.6099850000001</v>
      </c>
      <c r="C6712">
        <v>1370.1999510000001</v>
      </c>
      <c r="D6712">
        <v>1364.4799800000001</v>
      </c>
      <c r="E6712">
        <v>1369.0600589999999</v>
      </c>
      <c r="F6712">
        <v>1369.0600589999999</v>
      </c>
      <c r="G6712">
        <v>2305920000</v>
      </c>
    </row>
    <row r="6713" spans="1:7" x14ac:dyDescent="0.2">
      <c r="A6713" s="91">
        <v>39007</v>
      </c>
      <c r="B6713">
        <v>1369.0500489999999</v>
      </c>
      <c r="C6713">
        <v>1369.0500489999999</v>
      </c>
      <c r="D6713">
        <v>1356.869995</v>
      </c>
      <c r="E6713">
        <v>1364.0500489999999</v>
      </c>
      <c r="F6713">
        <v>1364.0500489999999</v>
      </c>
      <c r="G6713">
        <v>2519620000</v>
      </c>
    </row>
    <row r="6714" spans="1:7" x14ac:dyDescent="0.2">
      <c r="A6714" s="91">
        <v>39008</v>
      </c>
      <c r="B6714">
        <v>1363.9300539999999</v>
      </c>
      <c r="C6714">
        <v>1372.869995</v>
      </c>
      <c r="D6714">
        <v>1360.9499510000001</v>
      </c>
      <c r="E6714">
        <v>1365.8000489999999</v>
      </c>
      <c r="F6714">
        <v>1365.8000489999999</v>
      </c>
      <c r="G6714">
        <v>2658840000</v>
      </c>
    </row>
    <row r="6715" spans="1:7" x14ac:dyDescent="0.2">
      <c r="A6715" s="91">
        <v>39009</v>
      </c>
      <c r="B6715">
        <v>1365.9499510000001</v>
      </c>
      <c r="C6715">
        <v>1368.089966</v>
      </c>
      <c r="D6715">
        <v>1362.0600589999999</v>
      </c>
      <c r="E6715">
        <v>1366.959961</v>
      </c>
      <c r="F6715">
        <v>1366.959961</v>
      </c>
      <c r="G6715">
        <v>2619830000</v>
      </c>
    </row>
    <row r="6716" spans="1:7" x14ac:dyDescent="0.2">
      <c r="A6716" s="91">
        <v>39010</v>
      </c>
      <c r="B6716">
        <v>1366.9399410000001</v>
      </c>
      <c r="C6716">
        <v>1368.660034</v>
      </c>
      <c r="D6716">
        <v>1362.099976</v>
      </c>
      <c r="E6716">
        <v>1368.599976</v>
      </c>
      <c r="F6716">
        <v>1368.599976</v>
      </c>
      <c r="G6716">
        <v>2526410000</v>
      </c>
    </row>
    <row r="6717" spans="1:7" x14ac:dyDescent="0.2">
      <c r="A6717" s="91">
        <v>39013</v>
      </c>
      <c r="B6717">
        <v>1368.579956</v>
      </c>
      <c r="C6717">
        <v>1377.400024</v>
      </c>
      <c r="D6717">
        <v>1363.9399410000001</v>
      </c>
      <c r="E6717">
        <v>1377.0200199999999</v>
      </c>
      <c r="F6717">
        <v>1377.0200199999999</v>
      </c>
      <c r="G6717">
        <v>2480430000</v>
      </c>
    </row>
    <row r="6718" spans="1:7" x14ac:dyDescent="0.2">
      <c r="A6718" s="91">
        <v>39014</v>
      </c>
      <c r="B6718">
        <v>1377.0200199999999</v>
      </c>
      <c r="C6718">
        <v>1377.780029</v>
      </c>
      <c r="D6718">
        <v>1372.420044</v>
      </c>
      <c r="E6718">
        <v>1377.380005</v>
      </c>
      <c r="F6718">
        <v>1377.380005</v>
      </c>
      <c r="G6718">
        <v>2876890000</v>
      </c>
    </row>
    <row r="6719" spans="1:7" x14ac:dyDescent="0.2">
      <c r="A6719" s="91">
        <v>39015</v>
      </c>
      <c r="B6719">
        <v>1377.3599850000001</v>
      </c>
      <c r="C6719">
        <v>1383.6099850000001</v>
      </c>
      <c r="D6719">
        <v>1376</v>
      </c>
      <c r="E6719">
        <v>1382.219971</v>
      </c>
      <c r="F6719">
        <v>1382.219971</v>
      </c>
      <c r="G6719">
        <v>2953540000</v>
      </c>
    </row>
    <row r="6720" spans="1:7" x14ac:dyDescent="0.2">
      <c r="A6720" s="91">
        <v>39016</v>
      </c>
      <c r="B6720">
        <v>1382.209961</v>
      </c>
      <c r="C6720">
        <v>1389.4499510000001</v>
      </c>
      <c r="D6720">
        <v>1379.469971</v>
      </c>
      <c r="E6720">
        <v>1389.079956</v>
      </c>
      <c r="F6720">
        <v>1389.079956</v>
      </c>
      <c r="G6720">
        <v>2793350000</v>
      </c>
    </row>
    <row r="6721" spans="1:7" x14ac:dyDescent="0.2">
      <c r="A6721" s="91">
        <v>39017</v>
      </c>
      <c r="B6721">
        <v>1388.8900149999999</v>
      </c>
      <c r="C6721">
        <v>1388.8900149999999</v>
      </c>
      <c r="D6721">
        <v>1375.849976</v>
      </c>
      <c r="E6721">
        <v>1377.339966</v>
      </c>
      <c r="F6721">
        <v>1377.339966</v>
      </c>
      <c r="G6721">
        <v>2458450000</v>
      </c>
    </row>
    <row r="6722" spans="1:7" x14ac:dyDescent="0.2">
      <c r="A6722" s="91">
        <v>39020</v>
      </c>
      <c r="B6722">
        <v>1377.3000489999999</v>
      </c>
      <c r="C6722">
        <v>1381.219971</v>
      </c>
      <c r="D6722">
        <v>1373.459961</v>
      </c>
      <c r="E6722">
        <v>1377.9300539999999</v>
      </c>
      <c r="F6722">
        <v>1377.9300539999999</v>
      </c>
      <c r="G6722">
        <v>2770440000</v>
      </c>
    </row>
    <row r="6723" spans="1:7" x14ac:dyDescent="0.2">
      <c r="A6723" s="91">
        <v>39021</v>
      </c>
      <c r="B6723">
        <v>1377.9300539999999</v>
      </c>
      <c r="C6723">
        <v>1381.209961</v>
      </c>
      <c r="D6723">
        <v>1372.1899410000001</v>
      </c>
      <c r="E6723">
        <v>1377.9399410000001</v>
      </c>
      <c r="F6723">
        <v>1377.9399410000001</v>
      </c>
      <c r="G6723">
        <v>2803030000</v>
      </c>
    </row>
    <row r="6724" spans="1:7" x14ac:dyDescent="0.2">
      <c r="A6724" s="91">
        <v>39022</v>
      </c>
      <c r="B6724">
        <v>1377.76001</v>
      </c>
      <c r="C6724">
        <v>1381.9499510000001</v>
      </c>
      <c r="D6724">
        <v>1366.26001</v>
      </c>
      <c r="E6724">
        <v>1367.8100589999999</v>
      </c>
      <c r="F6724">
        <v>1367.8100589999999</v>
      </c>
      <c r="G6724">
        <v>2821160000</v>
      </c>
    </row>
    <row r="6725" spans="1:7" x14ac:dyDescent="0.2">
      <c r="A6725" s="91">
        <v>39023</v>
      </c>
      <c r="B6725">
        <v>1367.4399410000001</v>
      </c>
      <c r="C6725">
        <v>1368.3900149999999</v>
      </c>
      <c r="D6725">
        <v>1362.209961</v>
      </c>
      <c r="E6725">
        <v>1367.339966</v>
      </c>
      <c r="F6725">
        <v>1367.339966</v>
      </c>
      <c r="G6725">
        <v>2646180000</v>
      </c>
    </row>
    <row r="6726" spans="1:7" x14ac:dyDescent="0.2">
      <c r="A6726" s="91">
        <v>39024</v>
      </c>
      <c r="B6726">
        <v>1367.3100589999999</v>
      </c>
      <c r="C6726">
        <v>1371.6800539999999</v>
      </c>
      <c r="D6726">
        <v>1360.9799800000001</v>
      </c>
      <c r="E6726">
        <v>1364.3000489999999</v>
      </c>
      <c r="F6726">
        <v>1364.3000489999999</v>
      </c>
      <c r="G6726">
        <v>2419730000</v>
      </c>
    </row>
    <row r="6727" spans="1:7" x14ac:dyDescent="0.2">
      <c r="A6727" s="91">
        <v>39027</v>
      </c>
      <c r="B6727">
        <v>1364.2700199999999</v>
      </c>
      <c r="C6727">
        <v>1381.400024</v>
      </c>
      <c r="D6727">
        <v>1364.2700199999999</v>
      </c>
      <c r="E6727">
        <v>1379.780029</v>
      </c>
      <c r="F6727">
        <v>1379.780029</v>
      </c>
      <c r="G6727">
        <v>2533550000</v>
      </c>
    </row>
    <row r="6728" spans="1:7" x14ac:dyDescent="0.2">
      <c r="A6728" s="91">
        <v>39028</v>
      </c>
      <c r="B6728">
        <v>1379.75</v>
      </c>
      <c r="C6728">
        <v>1388.1899410000001</v>
      </c>
      <c r="D6728">
        <v>1379.1899410000001</v>
      </c>
      <c r="E6728">
        <v>1382.839966</v>
      </c>
      <c r="F6728">
        <v>1382.839966</v>
      </c>
      <c r="G6728">
        <v>2636390000</v>
      </c>
    </row>
    <row r="6729" spans="1:7" x14ac:dyDescent="0.2">
      <c r="A6729" s="91">
        <v>39029</v>
      </c>
      <c r="B6729">
        <v>1382.5</v>
      </c>
      <c r="C6729">
        <v>1388.6099850000001</v>
      </c>
      <c r="D6729">
        <v>1379.329956</v>
      </c>
      <c r="E6729">
        <v>1385.719971</v>
      </c>
      <c r="F6729">
        <v>1385.719971</v>
      </c>
      <c r="G6729">
        <v>2814820000</v>
      </c>
    </row>
    <row r="6730" spans="1:7" x14ac:dyDescent="0.2">
      <c r="A6730" s="91">
        <v>39030</v>
      </c>
      <c r="B6730">
        <v>1385.4300539999999</v>
      </c>
      <c r="C6730">
        <v>1388.920044</v>
      </c>
      <c r="D6730">
        <v>1377.3100589999999</v>
      </c>
      <c r="E6730">
        <v>1378.329956</v>
      </c>
      <c r="F6730">
        <v>1378.329956</v>
      </c>
      <c r="G6730">
        <v>3012050000</v>
      </c>
    </row>
    <row r="6731" spans="1:7" x14ac:dyDescent="0.2">
      <c r="A6731" s="91">
        <v>39031</v>
      </c>
      <c r="B6731">
        <v>1378.329956</v>
      </c>
      <c r="C6731">
        <v>1381.040039</v>
      </c>
      <c r="D6731">
        <v>1375.599976</v>
      </c>
      <c r="E6731">
        <v>1380.900024</v>
      </c>
      <c r="F6731">
        <v>1380.900024</v>
      </c>
      <c r="G6731">
        <v>2290200000</v>
      </c>
    </row>
    <row r="6732" spans="1:7" x14ac:dyDescent="0.2">
      <c r="A6732" s="91">
        <v>39034</v>
      </c>
      <c r="B6732">
        <v>1380.579956</v>
      </c>
      <c r="C6732">
        <v>1387.6099850000001</v>
      </c>
      <c r="D6732">
        <v>1378.8000489999999</v>
      </c>
      <c r="E6732">
        <v>1384.420044</v>
      </c>
      <c r="F6732">
        <v>1384.420044</v>
      </c>
      <c r="G6732">
        <v>2386340000</v>
      </c>
    </row>
    <row r="6733" spans="1:7" x14ac:dyDescent="0.2">
      <c r="A6733" s="91">
        <v>39035</v>
      </c>
      <c r="B6733">
        <v>1384.3599850000001</v>
      </c>
      <c r="C6733">
        <v>1394.48999</v>
      </c>
      <c r="D6733">
        <v>1379.0699460000001</v>
      </c>
      <c r="E6733">
        <v>1393.219971</v>
      </c>
      <c r="F6733">
        <v>1393.219971</v>
      </c>
      <c r="G6733">
        <v>3027480000</v>
      </c>
    </row>
    <row r="6734" spans="1:7" x14ac:dyDescent="0.2">
      <c r="A6734" s="91">
        <v>39036</v>
      </c>
      <c r="B6734">
        <v>1392.910034</v>
      </c>
      <c r="C6734">
        <v>1401.349976</v>
      </c>
      <c r="D6734">
        <v>1392.130005</v>
      </c>
      <c r="E6734">
        <v>1396.5699460000001</v>
      </c>
      <c r="F6734">
        <v>1396.5699460000001</v>
      </c>
      <c r="G6734">
        <v>2831130000</v>
      </c>
    </row>
    <row r="6735" spans="1:7" x14ac:dyDescent="0.2">
      <c r="A6735" s="91">
        <v>39037</v>
      </c>
      <c r="B6735">
        <v>1396.530029</v>
      </c>
      <c r="C6735">
        <v>1403.76001</v>
      </c>
      <c r="D6735">
        <v>1396.530029</v>
      </c>
      <c r="E6735">
        <v>1399.76001</v>
      </c>
      <c r="F6735">
        <v>1399.76001</v>
      </c>
      <c r="G6735">
        <v>2835730000</v>
      </c>
    </row>
    <row r="6736" spans="1:7" x14ac:dyDescent="0.2">
      <c r="A6736" s="91">
        <v>39038</v>
      </c>
      <c r="B6736">
        <v>1399.76001</v>
      </c>
      <c r="C6736">
        <v>1401.209961</v>
      </c>
      <c r="D6736">
        <v>1394.5500489999999</v>
      </c>
      <c r="E6736">
        <v>1401.1999510000001</v>
      </c>
      <c r="F6736">
        <v>1401.1999510000001</v>
      </c>
      <c r="G6736">
        <v>2726100000</v>
      </c>
    </row>
    <row r="6737" spans="1:7" x14ac:dyDescent="0.2">
      <c r="A6737" s="91">
        <v>39041</v>
      </c>
      <c r="B6737">
        <v>1401.170044</v>
      </c>
      <c r="C6737">
        <v>1404.369995</v>
      </c>
      <c r="D6737">
        <v>1397.849976</v>
      </c>
      <c r="E6737">
        <v>1400.5</v>
      </c>
      <c r="F6737">
        <v>1400.5</v>
      </c>
      <c r="G6737">
        <v>2546710000</v>
      </c>
    </row>
    <row r="6738" spans="1:7" x14ac:dyDescent="0.2">
      <c r="A6738" s="91">
        <v>39042</v>
      </c>
      <c r="B6738">
        <v>1400.4300539999999</v>
      </c>
      <c r="C6738">
        <v>1403.48999</v>
      </c>
      <c r="D6738">
        <v>1399.98999</v>
      </c>
      <c r="E6738">
        <v>1402.8100589999999</v>
      </c>
      <c r="F6738">
        <v>1402.8100589999999</v>
      </c>
      <c r="G6738">
        <v>2597940000</v>
      </c>
    </row>
    <row r="6739" spans="1:7" x14ac:dyDescent="0.2">
      <c r="A6739" s="91">
        <v>39043</v>
      </c>
      <c r="B6739">
        <v>1402.6899410000001</v>
      </c>
      <c r="C6739">
        <v>1407.8900149999999</v>
      </c>
      <c r="D6739">
        <v>1402.26001</v>
      </c>
      <c r="E6739">
        <v>1406.089966</v>
      </c>
      <c r="F6739">
        <v>1406.089966</v>
      </c>
      <c r="G6739">
        <v>2237710000</v>
      </c>
    </row>
    <row r="6740" spans="1:7" x14ac:dyDescent="0.2">
      <c r="A6740" s="91">
        <v>39045</v>
      </c>
      <c r="B6740">
        <v>1405.9399410000001</v>
      </c>
      <c r="C6740">
        <v>1405.9399410000001</v>
      </c>
      <c r="D6740">
        <v>1399.25</v>
      </c>
      <c r="E6740">
        <v>1400.9499510000001</v>
      </c>
      <c r="F6740">
        <v>1400.9499510000001</v>
      </c>
      <c r="G6740">
        <v>832550000</v>
      </c>
    </row>
    <row r="6741" spans="1:7" x14ac:dyDescent="0.2">
      <c r="A6741" s="91">
        <v>39048</v>
      </c>
      <c r="B6741">
        <v>1400.9499510000001</v>
      </c>
      <c r="C6741">
        <v>1400.9499510000001</v>
      </c>
      <c r="D6741">
        <v>1381.4399410000001</v>
      </c>
      <c r="E6741">
        <v>1381.959961</v>
      </c>
      <c r="F6741">
        <v>1381.959961</v>
      </c>
      <c r="G6741">
        <v>2711210000</v>
      </c>
    </row>
    <row r="6742" spans="1:7" x14ac:dyDescent="0.2">
      <c r="A6742" s="91">
        <v>39049</v>
      </c>
      <c r="B6742">
        <v>1381.6099850000001</v>
      </c>
      <c r="C6742">
        <v>1387.910034</v>
      </c>
      <c r="D6742">
        <v>1377.829956</v>
      </c>
      <c r="E6742">
        <v>1386.719971</v>
      </c>
      <c r="F6742">
        <v>1386.719971</v>
      </c>
      <c r="G6742">
        <v>2639750000</v>
      </c>
    </row>
    <row r="6743" spans="1:7" x14ac:dyDescent="0.2">
      <c r="A6743" s="91">
        <v>39050</v>
      </c>
      <c r="B6743">
        <v>1386.1099850000001</v>
      </c>
      <c r="C6743">
        <v>1401.1400149999999</v>
      </c>
      <c r="D6743">
        <v>1386.1099850000001</v>
      </c>
      <c r="E6743">
        <v>1399.4799800000001</v>
      </c>
      <c r="F6743">
        <v>1399.4799800000001</v>
      </c>
      <c r="G6743">
        <v>2790970000</v>
      </c>
    </row>
    <row r="6744" spans="1:7" x14ac:dyDescent="0.2">
      <c r="A6744" s="91">
        <v>39051</v>
      </c>
      <c r="B6744">
        <v>1399.469971</v>
      </c>
      <c r="C6744">
        <v>1406.3000489999999</v>
      </c>
      <c r="D6744">
        <v>1393.829956</v>
      </c>
      <c r="E6744">
        <v>1400.630005</v>
      </c>
      <c r="F6744">
        <v>1400.630005</v>
      </c>
      <c r="G6744">
        <v>4006230000</v>
      </c>
    </row>
    <row r="6745" spans="1:7" x14ac:dyDescent="0.2">
      <c r="A6745" s="91">
        <v>39052</v>
      </c>
      <c r="B6745">
        <v>1400.630005</v>
      </c>
      <c r="C6745">
        <v>1402.459961</v>
      </c>
      <c r="D6745">
        <v>1385.9300539999999</v>
      </c>
      <c r="E6745">
        <v>1396.709961</v>
      </c>
      <c r="F6745">
        <v>1396.709961</v>
      </c>
      <c r="G6745">
        <v>2800980000</v>
      </c>
    </row>
    <row r="6746" spans="1:7" x14ac:dyDescent="0.2">
      <c r="A6746" s="91">
        <v>39055</v>
      </c>
      <c r="B6746">
        <v>1396.670044</v>
      </c>
      <c r="C6746">
        <v>1411.2299800000001</v>
      </c>
      <c r="D6746">
        <v>1396.670044</v>
      </c>
      <c r="E6746">
        <v>1409.119995</v>
      </c>
      <c r="F6746">
        <v>1409.119995</v>
      </c>
      <c r="G6746">
        <v>2766320000</v>
      </c>
    </row>
    <row r="6747" spans="1:7" x14ac:dyDescent="0.2">
      <c r="A6747" s="91">
        <v>39056</v>
      </c>
      <c r="B6747">
        <v>1409.099976</v>
      </c>
      <c r="C6747">
        <v>1415.2700199999999</v>
      </c>
      <c r="D6747">
        <v>1408.780029</v>
      </c>
      <c r="E6747">
        <v>1414.76001</v>
      </c>
      <c r="F6747">
        <v>1414.76001</v>
      </c>
      <c r="G6747">
        <v>2755700000</v>
      </c>
    </row>
    <row r="6748" spans="1:7" x14ac:dyDescent="0.2">
      <c r="A6748" s="91">
        <v>39057</v>
      </c>
      <c r="B6748">
        <v>1414.400024</v>
      </c>
      <c r="C6748">
        <v>1415.9300539999999</v>
      </c>
      <c r="D6748">
        <v>1411.0500489999999</v>
      </c>
      <c r="E6748">
        <v>1412.900024</v>
      </c>
      <c r="F6748">
        <v>1412.900024</v>
      </c>
      <c r="G6748">
        <v>2725280000</v>
      </c>
    </row>
    <row r="6749" spans="1:7" x14ac:dyDescent="0.2">
      <c r="A6749" s="91">
        <v>39058</v>
      </c>
      <c r="B6749">
        <v>1412.8599850000001</v>
      </c>
      <c r="C6749">
        <v>1418.2700199999999</v>
      </c>
      <c r="D6749">
        <v>1406.8000489999999</v>
      </c>
      <c r="E6749">
        <v>1407.290039</v>
      </c>
      <c r="F6749">
        <v>1407.290039</v>
      </c>
      <c r="G6749">
        <v>2743150000</v>
      </c>
    </row>
    <row r="6750" spans="1:7" x14ac:dyDescent="0.2">
      <c r="A6750" s="91">
        <v>39059</v>
      </c>
      <c r="B6750">
        <v>1407.2700199999999</v>
      </c>
      <c r="C6750">
        <v>1414.089966</v>
      </c>
      <c r="D6750">
        <v>1403.670044</v>
      </c>
      <c r="E6750">
        <v>1409.839966</v>
      </c>
      <c r="F6750">
        <v>1409.839966</v>
      </c>
      <c r="G6750">
        <v>2440460000</v>
      </c>
    </row>
    <row r="6751" spans="1:7" x14ac:dyDescent="0.2">
      <c r="A6751" s="91">
        <v>39062</v>
      </c>
      <c r="B6751">
        <v>1409.8100589999999</v>
      </c>
      <c r="C6751">
        <v>1415.599976</v>
      </c>
      <c r="D6751">
        <v>1408.5600589999999</v>
      </c>
      <c r="E6751">
        <v>1413.040039</v>
      </c>
      <c r="F6751">
        <v>1413.040039</v>
      </c>
      <c r="G6751">
        <v>2289900000</v>
      </c>
    </row>
    <row r="6752" spans="1:7" x14ac:dyDescent="0.2">
      <c r="A6752" s="91">
        <v>39063</v>
      </c>
      <c r="B6752">
        <v>1413</v>
      </c>
      <c r="C6752">
        <v>1413.780029</v>
      </c>
      <c r="D6752">
        <v>1404.75</v>
      </c>
      <c r="E6752">
        <v>1411.5600589999999</v>
      </c>
      <c r="F6752">
        <v>1411.5600589999999</v>
      </c>
      <c r="G6752">
        <v>2738170000</v>
      </c>
    </row>
    <row r="6753" spans="1:7" x14ac:dyDescent="0.2">
      <c r="A6753" s="91">
        <v>39064</v>
      </c>
      <c r="B6753">
        <v>1411.3199460000001</v>
      </c>
      <c r="C6753">
        <v>1416.6400149999999</v>
      </c>
      <c r="D6753">
        <v>1411.0500489999999</v>
      </c>
      <c r="E6753">
        <v>1413.209961</v>
      </c>
      <c r="F6753">
        <v>1413.209961</v>
      </c>
      <c r="G6753">
        <v>2552260000</v>
      </c>
    </row>
    <row r="6754" spans="1:7" x14ac:dyDescent="0.2">
      <c r="A6754" s="91">
        <v>39065</v>
      </c>
      <c r="B6754">
        <v>1413.160034</v>
      </c>
      <c r="C6754">
        <v>1427.2299800000001</v>
      </c>
      <c r="D6754">
        <v>1413.160034</v>
      </c>
      <c r="E6754">
        <v>1425.48999</v>
      </c>
      <c r="F6754">
        <v>1425.48999</v>
      </c>
      <c r="G6754">
        <v>2729700000</v>
      </c>
    </row>
    <row r="6755" spans="1:7" x14ac:dyDescent="0.2">
      <c r="A6755" s="91">
        <v>39066</v>
      </c>
      <c r="B6755">
        <v>1425.4799800000001</v>
      </c>
      <c r="C6755">
        <v>1431.630005</v>
      </c>
      <c r="D6755">
        <v>1425.4799800000001</v>
      </c>
      <c r="E6755">
        <v>1427.089966</v>
      </c>
      <c r="F6755">
        <v>1427.089966</v>
      </c>
      <c r="G6755">
        <v>3229580000</v>
      </c>
    </row>
    <row r="6756" spans="1:7" x14ac:dyDescent="0.2">
      <c r="A6756" s="91">
        <v>39069</v>
      </c>
      <c r="B6756">
        <v>1427.079956</v>
      </c>
      <c r="C6756">
        <v>1431.8100589999999</v>
      </c>
      <c r="D6756">
        <v>1420.650024</v>
      </c>
      <c r="E6756">
        <v>1422.4799800000001</v>
      </c>
      <c r="F6756">
        <v>1422.4799800000001</v>
      </c>
      <c r="G6756">
        <v>2568140000</v>
      </c>
    </row>
    <row r="6757" spans="1:7" x14ac:dyDescent="0.2">
      <c r="A6757" s="91">
        <v>39070</v>
      </c>
      <c r="B6757">
        <v>1422.420044</v>
      </c>
      <c r="C6757">
        <v>1428.3000489999999</v>
      </c>
      <c r="D6757">
        <v>1414.880005</v>
      </c>
      <c r="E6757">
        <v>1425.5500489999999</v>
      </c>
      <c r="F6757">
        <v>1425.5500489999999</v>
      </c>
      <c r="G6757">
        <v>2717060000</v>
      </c>
    </row>
    <row r="6758" spans="1:7" x14ac:dyDescent="0.2">
      <c r="A6758" s="91">
        <v>39071</v>
      </c>
      <c r="B6758">
        <v>1425.51001</v>
      </c>
      <c r="C6758">
        <v>1429.0500489999999</v>
      </c>
      <c r="D6758">
        <v>1423.51001</v>
      </c>
      <c r="E6758">
        <v>1423.530029</v>
      </c>
      <c r="F6758">
        <v>1423.530029</v>
      </c>
      <c r="G6758">
        <v>2387630000</v>
      </c>
    </row>
    <row r="6759" spans="1:7" x14ac:dyDescent="0.2">
      <c r="A6759" s="91">
        <v>39072</v>
      </c>
      <c r="B6759">
        <v>1423.1999510000001</v>
      </c>
      <c r="C6759">
        <v>1426.400024</v>
      </c>
      <c r="D6759">
        <v>1415.900024</v>
      </c>
      <c r="E6759">
        <v>1418.3000489999999</v>
      </c>
      <c r="F6759">
        <v>1418.3000489999999</v>
      </c>
      <c r="G6759">
        <v>2322410000</v>
      </c>
    </row>
    <row r="6760" spans="1:7" x14ac:dyDescent="0.2">
      <c r="A6760" s="91">
        <v>39073</v>
      </c>
      <c r="B6760">
        <v>1418.099976</v>
      </c>
      <c r="C6760">
        <v>1418.8199460000001</v>
      </c>
      <c r="D6760">
        <v>1410.280029</v>
      </c>
      <c r="E6760">
        <v>1410.76001</v>
      </c>
      <c r="F6760">
        <v>1410.76001</v>
      </c>
      <c r="G6760">
        <v>1647590000</v>
      </c>
    </row>
    <row r="6761" spans="1:7" x14ac:dyDescent="0.2">
      <c r="A6761" s="91">
        <v>39077</v>
      </c>
      <c r="B6761">
        <v>1410.75</v>
      </c>
      <c r="C6761">
        <v>1417.910034</v>
      </c>
      <c r="D6761">
        <v>1410.4499510000001</v>
      </c>
      <c r="E6761">
        <v>1416.900024</v>
      </c>
      <c r="F6761">
        <v>1416.900024</v>
      </c>
      <c r="G6761">
        <v>1310310000</v>
      </c>
    </row>
    <row r="6762" spans="1:7" x14ac:dyDescent="0.2">
      <c r="A6762" s="91">
        <v>39078</v>
      </c>
      <c r="B6762">
        <v>1416.630005</v>
      </c>
      <c r="C6762">
        <v>1427.719971</v>
      </c>
      <c r="D6762">
        <v>1416.630005</v>
      </c>
      <c r="E6762">
        <v>1426.839966</v>
      </c>
      <c r="F6762">
        <v>1426.839966</v>
      </c>
      <c r="G6762">
        <v>1667370000</v>
      </c>
    </row>
    <row r="6763" spans="1:7" x14ac:dyDescent="0.2">
      <c r="A6763" s="91">
        <v>39079</v>
      </c>
      <c r="B6763">
        <v>1426.7700199999999</v>
      </c>
      <c r="C6763">
        <v>1427.26001</v>
      </c>
      <c r="D6763">
        <v>1422.0500489999999</v>
      </c>
      <c r="E6763">
        <v>1424.7299800000001</v>
      </c>
      <c r="F6763">
        <v>1424.7299800000001</v>
      </c>
      <c r="G6763">
        <v>1508570000</v>
      </c>
    </row>
    <row r="6764" spans="1:7" x14ac:dyDescent="0.2">
      <c r="A6764" s="91">
        <v>39080</v>
      </c>
      <c r="B6764">
        <v>1424.709961</v>
      </c>
      <c r="C6764">
        <v>1427</v>
      </c>
      <c r="D6764">
        <v>1416.839966</v>
      </c>
      <c r="E6764">
        <v>1418.3000489999999</v>
      </c>
      <c r="F6764">
        <v>1418.3000489999999</v>
      </c>
      <c r="G6764">
        <v>1678200000</v>
      </c>
    </row>
    <row r="6765" spans="1:7" x14ac:dyDescent="0.2">
      <c r="A6765" s="91">
        <v>39085</v>
      </c>
      <c r="B6765">
        <v>1418.030029</v>
      </c>
      <c r="C6765">
        <v>1429.420044</v>
      </c>
      <c r="D6765">
        <v>1407.8599850000001</v>
      </c>
      <c r="E6765">
        <v>1416.599976</v>
      </c>
      <c r="F6765">
        <v>1416.599976</v>
      </c>
      <c r="G6765">
        <v>3429160000</v>
      </c>
    </row>
    <row r="6766" spans="1:7" x14ac:dyDescent="0.2">
      <c r="A6766" s="91">
        <v>39086</v>
      </c>
      <c r="B6766">
        <v>1416.599976</v>
      </c>
      <c r="C6766">
        <v>1421.839966</v>
      </c>
      <c r="D6766">
        <v>1408.4300539999999</v>
      </c>
      <c r="E6766">
        <v>1418.339966</v>
      </c>
      <c r="F6766">
        <v>1418.339966</v>
      </c>
      <c r="G6766">
        <v>3004460000</v>
      </c>
    </row>
    <row r="6767" spans="1:7" x14ac:dyDescent="0.2">
      <c r="A6767" s="91">
        <v>39087</v>
      </c>
      <c r="B6767">
        <v>1418.339966</v>
      </c>
      <c r="C6767">
        <v>1418.339966</v>
      </c>
      <c r="D6767">
        <v>1405.75</v>
      </c>
      <c r="E6767">
        <v>1409.709961</v>
      </c>
      <c r="F6767">
        <v>1409.709961</v>
      </c>
      <c r="G6767">
        <v>2919400000</v>
      </c>
    </row>
    <row r="6768" spans="1:7" x14ac:dyDescent="0.2">
      <c r="A6768" s="91">
        <v>39090</v>
      </c>
      <c r="B6768">
        <v>1409.26001</v>
      </c>
      <c r="C6768">
        <v>1414.9799800000001</v>
      </c>
      <c r="D6768">
        <v>1403.969971</v>
      </c>
      <c r="E6768">
        <v>1412.839966</v>
      </c>
      <c r="F6768">
        <v>1412.839966</v>
      </c>
      <c r="G6768">
        <v>2763340000</v>
      </c>
    </row>
    <row r="6769" spans="1:7" x14ac:dyDescent="0.2">
      <c r="A6769" s="91">
        <v>39091</v>
      </c>
      <c r="B6769">
        <v>1412.839966</v>
      </c>
      <c r="C6769">
        <v>1415.6099850000001</v>
      </c>
      <c r="D6769">
        <v>1405.420044</v>
      </c>
      <c r="E6769">
        <v>1412.1099850000001</v>
      </c>
      <c r="F6769">
        <v>1412.1099850000001</v>
      </c>
      <c r="G6769">
        <v>3038380000</v>
      </c>
    </row>
    <row r="6770" spans="1:7" x14ac:dyDescent="0.2">
      <c r="A6770" s="91">
        <v>39092</v>
      </c>
      <c r="B6770">
        <v>1408.6999510000001</v>
      </c>
      <c r="C6770">
        <v>1415.98999</v>
      </c>
      <c r="D6770">
        <v>1405.3199460000001</v>
      </c>
      <c r="E6770">
        <v>1414.849976</v>
      </c>
      <c r="F6770">
        <v>1414.849976</v>
      </c>
      <c r="G6770">
        <v>2764660000</v>
      </c>
    </row>
    <row r="6771" spans="1:7" x14ac:dyDescent="0.2">
      <c r="A6771" s="91">
        <v>39093</v>
      </c>
      <c r="B6771">
        <v>1414.839966</v>
      </c>
      <c r="C6771">
        <v>1427.119995</v>
      </c>
      <c r="D6771">
        <v>1414.839966</v>
      </c>
      <c r="E6771">
        <v>1423.8199460000001</v>
      </c>
      <c r="F6771">
        <v>1423.8199460000001</v>
      </c>
      <c r="G6771">
        <v>2857870000</v>
      </c>
    </row>
    <row r="6772" spans="1:7" x14ac:dyDescent="0.2">
      <c r="A6772" s="91">
        <v>39094</v>
      </c>
      <c r="B6772">
        <v>1423.8199460000001</v>
      </c>
      <c r="C6772">
        <v>1431.2299800000001</v>
      </c>
      <c r="D6772">
        <v>1422.579956</v>
      </c>
      <c r="E6772">
        <v>1430.7299800000001</v>
      </c>
      <c r="F6772">
        <v>1430.7299800000001</v>
      </c>
      <c r="G6772">
        <v>2686480000</v>
      </c>
    </row>
    <row r="6773" spans="1:7" x14ac:dyDescent="0.2">
      <c r="A6773" s="91">
        <v>39098</v>
      </c>
      <c r="B6773">
        <v>1430.7299800000001</v>
      </c>
      <c r="C6773">
        <v>1433.9300539999999</v>
      </c>
      <c r="D6773">
        <v>1428.619995</v>
      </c>
      <c r="E6773">
        <v>1431.900024</v>
      </c>
      <c r="F6773">
        <v>1431.900024</v>
      </c>
      <c r="G6773">
        <v>2599530000</v>
      </c>
    </row>
    <row r="6774" spans="1:7" x14ac:dyDescent="0.2">
      <c r="A6774" s="91">
        <v>39099</v>
      </c>
      <c r="B6774">
        <v>1431.7700199999999</v>
      </c>
      <c r="C6774">
        <v>1435.2700199999999</v>
      </c>
      <c r="D6774">
        <v>1428.5699460000001</v>
      </c>
      <c r="E6774">
        <v>1430.619995</v>
      </c>
      <c r="F6774">
        <v>1430.619995</v>
      </c>
      <c r="G6774">
        <v>2690270000</v>
      </c>
    </row>
    <row r="6775" spans="1:7" x14ac:dyDescent="0.2">
      <c r="A6775" s="91">
        <v>39100</v>
      </c>
      <c r="B6775">
        <v>1430.589966</v>
      </c>
      <c r="C6775">
        <v>1432.959961</v>
      </c>
      <c r="D6775">
        <v>1424.209961</v>
      </c>
      <c r="E6775">
        <v>1426.369995</v>
      </c>
      <c r="F6775">
        <v>1426.369995</v>
      </c>
      <c r="G6775">
        <v>2822430000</v>
      </c>
    </row>
    <row r="6776" spans="1:7" x14ac:dyDescent="0.2">
      <c r="A6776" s="91">
        <v>39101</v>
      </c>
      <c r="B6776">
        <v>1426.349976</v>
      </c>
      <c r="C6776">
        <v>1431.5699460000001</v>
      </c>
      <c r="D6776">
        <v>1425.1899410000001</v>
      </c>
      <c r="E6776">
        <v>1430.5</v>
      </c>
      <c r="F6776">
        <v>1430.5</v>
      </c>
      <c r="G6776">
        <v>2777480000</v>
      </c>
    </row>
    <row r="6777" spans="1:7" x14ac:dyDescent="0.2">
      <c r="A6777" s="91">
        <v>39104</v>
      </c>
      <c r="B6777">
        <v>1430.469971</v>
      </c>
      <c r="C6777">
        <v>1431.3900149999999</v>
      </c>
      <c r="D6777">
        <v>1420.400024</v>
      </c>
      <c r="E6777">
        <v>1422.9499510000001</v>
      </c>
      <c r="F6777">
        <v>1422.9499510000001</v>
      </c>
      <c r="G6777">
        <v>2540120000</v>
      </c>
    </row>
    <row r="6778" spans="1:7" x14ac:dyDescent="0.2">
      <c r="A6778" s="91">
        <v>39105</v>
      </c>
      <c r="B6778">
        <v>1422.9499510000001</v>
      </c>
      <c r="C6778">
        <v>1431.329956</v>
      </c>
      <c r="D6778">
        <v>1421.660034</v>
      </c>
      <c r="E6778">
        <v>1427.98999</v>
      </c>
      <c r="F6778">
        <v>1427.98999</v>
      </c>
      <c r="G6778">
        <v>2975070000</v>
      </c>
    </row>
    <row r="6779" spans="1:7" x14ac:dyDescent="0.2">
      <c r="A6779" s="91">
        <v>39106</v>
      </c>
      <c r="B6779">
        <v>1427.959961</v>
      </c>
      <c r="C6779">
        <v>1440.1400149999999</v>
      </c>
      <c r="D6779">
        <v>1427.959961</v>
      </c>
      <c r="E6779">
        <v>1440.130005</v>
      </c>
      <c r="F6779">
        <v>1440.130005</v>
      </c>
      <c r="G6779">
        <v>2783180000</v>
      </c>
    </row>
    <row r="6780" spans="1:7" x14ac:dyDescent="0.2">
      <c r="A6780" s="91">
        <v>39107</v>
      </c>
      <c r="B6780">
        <v>1440.119995</v>
      </c>
      <c r="C6780">
        <v>1440.6899410000001</v>
      </c>
      <c r="D6780">
        <v>1422.339966</v>
      </c>
      <c r="E6780">
        <v>1423.900024</v>
      </c>
      <c r="F6780">
        <v>1423.900024</v>
      </c>
      <c r="G6780">
        <v>2994330000</v>
      </c>
    </row>
    <row r="6781" spans="1:7" x14ac:dyDescent="0.2">
      <c r="A6781" s="91">
        <v>39108</v>
      </c>
      <c r="B6781">
        <v>1423.900024</v>
      </c>
      <c r="C6781">
        <v>1427.2700199999999</v>
      </c>
      <c r="D6781">
        <v>1416.959961</v>
      </c>
      <c r="E6781">
        <v>1422.1800539999999</v>
      </c>
      <c r="F6781">
        <v>1422.1800539999999</v>
      </c>
      <c r="G6781">
        <v>2626620000</v>
      </c>
    </row>
    <row r="6782" spans="1:7" x14ac:dyDescent="0.2">
      <c r="A6782" s="91">
        <v>39111</v>
      </c>
      <c r="B6782">
        <v>1422.030029</v>
      </c>
      <c r="C6782">
        <v>1426.9399410000001</v>
      </c>
      <c r="D6782">
        <v>1418.459961</v>
      </c>
      <c r="E6782">
        <v>1420.619995</v>
      </c>
      <c r="F6782">
        <v>1420.619995</v>
      </c>
      <c r="G6782">
        <v>2730480000</v>
      </c>
    </row>
    <row r="6783" spans="1:7" x14ac:dyDescent="0.2">
      <c r="A6783" s="91">
        <v>39112</v>
      </c>
      <c r="B6783">
        <v>1420.6099850000001</v>
      </c>
      <c r="C6783">
        <v>1428.8199460000001</v>
      </c>
      <c r="D6783">
        <v>1420.6099850000001</v>
      </c>
      <c r="E6783">
        <v>1428.8199460000001</v>
      </c>
      <c r="F6783">
        <v>1428.8199460000001</v>
      </c>
      <c r="G6783">
        <v>2706250000</v>
      </c>
    </row>
    <row r="6784" spans="1:7" x14ac:dyDescent="0.2">
      <c r="A6784" s="91">
        <v>39113</v>
      </c>
      <c r="B6784">
        <v>1428.650024</v>
      </c>
      <c r="C6784">
        <v>1441.6099850000001</v>
      </c>
      <c r="D6784">
        <v>1424.780029</v>
      </c>
      <c r="E6784">
        <v>1438.23999</v>
      </c>
      <c r="F6784">
        <v>1438.23999</v>
      </c>
      <c r="G6784">
        <v>2976690000</v>
      </c>
    </row>
    <row r="6785" spans="1:7" x14ac:dyDescent="0.2">
      <c r="A6785" s="91">
        <v>39114</v>
      </c>
      <c r="B6785">
        <v>1437.900024</v>
      </c>
      <c r="C6785">
        <v>1446.6400149999999</v>
      </c>
      <c r="D6785">
        <v>1437.900024</v>
      </c>
      <c r="E6785">
        <v>1445.9399410000001</v>
      </c>
      <c r="F6785">
        <v>1445.9399410000001</v>
      </c>
      <c r="G6785">
        <v>2914890000</v>
      </c>
    </row>
    <row r="6786" spans="1:7" x14ac:dyDescent="0.2">
      <c r="A6786" s="91">
        <v>39115</v>
      </c>
      <c r="B6786">
        <v>1445.9399410000001</v>
      </c>
      <c r="C6786">
        <v>1449.329956</v>
      </c>
      <c r="D6786">
        <v>1444.48999</v>
      </c>
      <c r="E6786">
        <v>1448.3900149999999</v>
      </c>
      <c r="F6786">
        <v>1448.3900149999999</v>
      </c>
      <c r="G6786">
        <v>2569450000</v>
      </c>
    </row>
    <row r="6787" spans="1:7" x14ac:dyDescent="0.2">
      <c r="A6787" s="91">
        <v>39118</v>
      </c>
      <c r="B6787">
        <v>1448.329956</v>
      </c>
      <c r="C6787">
        <v>1449.380005</v>
      </c>
      <c r="D6787">
        <v>1443.849976</v>
      </c>
      <c r="E6787">
        <v>1446.98999</v>
      </c>
      <c r="F6787">
        <v>1446.98999</v>
      </c>
      <c r="G6787">
        <v>2439430000</v>
      </c>
    </row>
    <row r="6788" spans="1:7" x14ac:dyDescent="0.2">
      <c r="A6788" s="91">
        <v>39119</v>
      </c>
      <c r="B6788">
        <v>1446.9799800000001</v>
      </c>
      <c r="C6788">
        <v>1450.1899410000001</v>
      </c>
      <c r="D6788">
        <v>1443.400024</v>
      </c>
      <c r="E6788">
        <v>1448</v>
      </c>
      <c r="F6788">
        <v>1448</v>
      </c>
      <c r="G6788">
        <v>2608710000</v>
      </c>
    </row>
    <row r="6789" spans="1:7" x14ac:dyDescent="0.2">
      <c r="A6789" s="91">
        <v>39120</v>
      </c>
      <c r="B6789">
        <v>1447.410034</v>
      </c>
      <c r="C6789">
        <v>1452.98999</v>
      </c>
      <c r="D6789">
        <v>1446.4399410000001</v>
      </c>
      <c r="E6789">
        <v>1450.0200199999999</v>
      </c>
      <c r="F6789">
        <v>1450.0200199999999</v>
      </c>
      <c r="G6789">
        <v>2618820000</v>
      </c>
    </row>
    <row r="6790" spans="1:7" x14ac:dyDescent="0.2">
      <c r="A6790" s="91">
        <v>39121</v>
      </c>
      <c r="B6790">
        <v>1449.98999</v>
      </c>
      <c r="C6790">
        <v>1450.4499510000001</v>
      </c>
      <c r="D6790">
        <v>1442.8100589999999</v>
      </c>
      <c r="E6790">
        <v>1448.3100589999999</v>
      </c>
      <c r="F6790">
        <v>1448.3100589999999</v>
      </c>
      <c r="G6790">
        <v>2816180000</v>
      </c>
    </row>
    <row r="6791" spans="1:7" x14ac:dyDescent="0.2">
      <c r="A6791" s="91">
        <v>39122</v>
      </c>
      <c r="B6791">
        <v>1448.25</v>
      </c>
      <c r="C6791">
        <v>1452.4499510000001</v>
      </c>
      <c r="D6791">
        <v>1433.4399410000001</v>
      </c>
      <c r="E6791">
        <v>1438.0600589999999</v>
      </c>
      <c r="F6791">
        <v>1438.0600589999999</v>
      </c>
      <c r="G6791">
        <v>2951810000</v>
      </c>
    </row>
    <row r="6792" spans="1:7" x14ac:dyDescent="0.2">
      <c r="A6792" s="91">
        <v>39125</v>
      </c>
      <c r="B6792">
        <v>1438</v>
      </c>
      <c r="C6792">
        <v>1439.1099850000001</v>
      </c>
      <c r="D6792">
        <v>1431.4399410000001</v>
      </c>
      <c r="E6792">
        <v>1433.369995</v>
      </c>
      <c r="F6792">
        <v>1433.369995</v>
      </c>
      <c r="G6792">
        <v>2395680000</v>
      </c>
    </row>
    <row r="6793" spans="1:7" x14ac:dyDescent="0.2">
      <c r="A6793" s="91">
        <v>39126</v>
      </c>
      <c r="B6793">
        <v>1433.219971</v>
      </c>
      <c r="C6793">
        <v>1444.410034</v>
      </c>
      <c r="D6793">
        <v>1433.219971</v>
      </c>
      <c r="E6793">
        <v>1444.26001</v>
      </c>
      <c r="F6793">
        <v>1444.26001</v>
      </c>
      <c r="G6793">
        <v>2652150000</v>
      </c>
    </row>
    <row r="6794" spans="1:7" x14ac:dyDescent="0.2">
      <c r="A6794" s="91">
        <v>39127</v>
      </c>
      <c r="B6794">
        <v>1443.910034</v>
      </c>
      <c r="C6794">
        <v>1457.650024</v>
      </c>
      <c r="D6794">
        <v>1443.910034</v>
      </c>
      <c r="E6794">
        <v>1455.3000489999999</v>
      </c>
      <c r="F6794">
        <v>1455.3000489999999</v>
      </c>
      <c r="G6794">
        <v>2699290000</v>
      </c>
    </row>
    <row r="6795" spans="1:7" x14ac:dyDescent="0.2">
      <c r="A6795" s="91">
        <v>39128</v>
      </c>
      <c r="B6795">
        <v>1455.150024</v>
      </c>
      <c r="C6795">
        <v>1457.969971</v>
      </c>
      <c r="D6795">
        <v>1453.1899410000001</v>
      </c>
      <c r="E6795">
        <v>1456.8100589999999</v>
      </c>
      <c r="F6795">
        <v>1456.8100589999999</v>
      </c>
      <c r="G6795">
        <v>2490920000</v>
      </c>
    </row>
    <row r="6796" spans="1:7" x14ac:dyDescent="0.2">
      <c r="A6796" s="91">
        <v>39129</v>
      </c>
      <c r="B6796">
        <v>1456.7700199999999</v>
      </c>
      <c r="C6796">
        <v>1456.7700199999999</v>
      </c>
      <c r="D6796">
        <v>1451.5699460000001</v>
      </c>
      <c r="E6796">
        <v>1455.540039</v>
      </c>
      <c r="F6796">
        <v>1455.540039</v>
      </c>
      <c r="G6796">
        <v>2399450000</v>
      </c>
    </row>
    <row r="6797" spans="1:7" x14ac:dyDescent="0.2">
      <c r="A6797" s="91">
        <v>39133</v>
      </c>
      <c r="B6797">
        <v>1455.530029</v>
      </c>
      <c r="C6797">
        <v>1460.530029</v>
      </c>
      <c r="D6797">
        <v>1449.1999510000001</v>
      </c>
      <c r="E6797">
        <v>1459.6800539999999</v>
      </c>
      <c r="F6797">
        <v>1459.6800539999999</v>
      </c>
      <c r="G6797">
        <v>2337860000</v>
      </c>
    </row>
    <row r="6798" spans="1:7" x14ac:dyDescent="0.2">
      <c r="A6798" s="91">
        <v>39134</v>
      </c>
      <c r="B6798">
        <v>1459.599976</v>
      </c>
      <c r="C6798">
        <v>1459.599976</v>
      </c>
      <c r="D6798">
        <v>1452.0200199999999</v>
      </c>
      <c r="E6798">
        <v>1457.630005</v>
      </c>
      <c r="F6798">
        <v>1457.630005</v>
      </c>
      <c r="G6798">
        <v>2606980000</v>
      </c>
    </row>
    <row r="6799" spans="1:7" x14ac:dyDescent="0.2">
      <c r="A6799" s="91">
        <v>39135</v>
      </c>
      <c r="B6799">
        <v>1457.290039</v>
      </c>
      <c r="C6799">
        <v>1461.5699460000001</v>
      </c>
      <c r="D6799">
        <v>1450.51001</v>
      </c>
      <c r="E6799">
        <v>1456.380005</v>
      </c>
      <c r="F6799">
        <v>1456.380005</v>
      </c>
      <c r="G6799">
        <v>1950770000</v>
      </c>
    </row>
    <row r="6800" spans="1:7" x14ac:dyDescent="0.2">
      <c r="A6800" s="91">
        <v>39136</v>
      </c>
      <c r="B6800">
        <v>1456.219971</v>
      </c>
      <c r="C6800">
        <v>1456.219971</v>
      </c>
      <c r="D6800">
        <v>1448.3599850000001</v>
      </c>
      <c r="E6800">
        <v>1451.1899410000001</v>
      </c>
      <c r="F6800">
        <v>1451.1899410000001</v>
      </c>
      <c r="G6800">
        <v>2579950000</v>
      </c>
    </row>
    <row r="6801" spans="1:7" x14ac:dyDescent="0.2">
      <c r="A6801" s="91">
        <v>39139</v>
      </c>
      <c r="B6801">
        <v>1451.040039</v>
      </c>
      <c r="C6801">
        <v>1456.9499510000001</v>
      </c>
      <c r="D6801">
        <v>1445.4799800000001</v>
      </c>
      <c r="E6801">
        <v>1449.369995</v>
      </c>
      <c r="F6801">
        <v>1449.369995</v>
      </c>
      <c r="G6801">
        <v>2822170000</v>
      </c>
    </row>
    <row r="6802" spans="1:7" x14ac:dyDescent="0.2">
      <c r="A6802" s="91">
        <v>39140</v>
      </c>
      <c r="B6802">
        <v>1449.25</v>
      </c>
      <c r="C6802">
        <v>1449.25</v>
      </c>
      <c r="D6802">
        <v>1389.420044</v>
      </c>
      <c r="E6802">
        <v>1399.040039</v>
      </c>
      <c r="F6802">
        <v>1399.040039</v>
      </c>
      <c r="G6802">
        <v>4065230000</v>
      </c>
    </row>
    <row r="6803" spans="1:7" x14ac:dyDescent="0.2">
      <c r="A6803" s="91">
        <v>39141</v>
      </c>
      <c r="B6803">
        <v>1398.6400149999999</v>
      </c>
      <c r="C6803">
        <v>1415.8900149999999</v>
      </c>
      <c r="D6803">
        <v>1396.650024</v>
      </c>
      <c r="E6803">
        <v>1406.8199460000001</v>
      </c>
      <c r="F6803">
        <v>1406.8199460000001</v>
      </c>
      <c r="G6803">
        <v>3925250000</v>
      </c>
    </row>
    <row r="6804" spans="1:7" x14ac:dyDescent="0.2">
      <c r="A6804" s="91">
        <v>39142</v>
      </c>
      <c r="B6804">
        <v>1406.8000489999999</v>
      </c>
      <c r="C6804">
        <v>1409.459961</v>
      </c>
      <c r="D6804">
        <v>1380.869995</v>
      </c>
      <c r="E6804">
        <v>1403.170044</v>
      </c>
      <c r="F6804">
        <v>1403.170044</v>
      </c>
      <c r="G6804">
        <v>3874910000</v>
      </c>
    </row>
    <row r="6805" spans="1:7" x14ac:dyDescent="0.2">
      <c r="A6805" s="91">
        <v>39143</v>
      </c>
      <c r="B6805">
        <v>1403.160034</v>
      </c>
      <c r="C6805">
        <v>1403.400024</v>
      </c>
      <c r="D6805">
        <v>1386.869995</v>
      </c>
      <c r="E6805">
        <v>1387.170044</v>
      </c>
      <c r="F6805">
        <v>1387.170044</v>
      </c>
      <c r="G6805">
        <v>3312260000</v>
      </c>
    </row>
    <row r="6806" spans="1:7" x14ac:dyDescent="0.2">
      <c r="A6806" s="91">
        <v>39146</v>
      </c>
      <c r="B6806">
        <v>1387.1099850000001</v>
      </c>
      <c r="C6806">
        <v>1391.8599850000001</v>
      </c>
      <c r="D6806">
        <v>1373.969971</v>
      </c>
      <c r="E6806">
        <v>1374.119995</v>
      </c>
      <c r="F6806">
        <v>1374.119995</v>
      </c>
      <c r="G6806">
        <v>3480520000</v>
      </c>
    </row>
    <row r="6807" spans="1:7" x14ac:dyDescent="0.2">
      <c r="A6807" s="91">
        <v>39147</v>
      </c>
      <c r="B6807">
        <v>1374.0600589999999</v>
      </c>
      <c r="C6807">
        <v>1397.900024</v>
      </c>
      <c r="D6807">
        <v>1374.0600589999999</v>
      </c>
      <c r="E6807">
        <v>1395.410034</v>
      </c>
      <c r="F6807">
        <v>1395.410034</v>
      </c>
      <c r="G6807">
        <v>3358160000</v>
      </c>
    </row>
    <row r="6808" spans="1:7" x14ac:dyDescent="0.2">
      <c r="A6808" s="91">
        <v>39148</v>
      </c>
      <c r="B6808">
        <v>1395.0200199999999</v>
      </c>
      <c r="C6808">
        <v>1401.160034</v>
      </c>
      <c r="D6808">
        <v>1390.6400149999999</v>
      </c>
      <c r="E6808">
        <v>1391.969971</v>
      </c>
      <c r="F6808">
        <v>1391.969971</v>
      </c>
      <c r="G6808">
        <v>3141350000</v>
      </c>
    </row>
    <row r="6809" spans="1:7" x14ac:dyDescent="0.2">
      <c r="A6809" s="91">
        <v>39149</v>
      </c>
      <c r="B6809">
        <v>1391.880005</v>
      </c>
      <c r="C6809">
        <v>1407.9300539999999</v>
      </c>
      <c r="D6809">
        <v>1391.880005</v>
      </c>
      <c r="E6809">
        <v>1401.8900149999999</v>
      </c>
      <c r="F6809">
        <v>1401.8900149999999</v>
      </c>
      <c r="G6809">
        <v>3014850000</v>
      </c>
    </row>
    <row r="6810" spans="1:7" x14ac:dyDescent="0.2">
      <c r="A6810" s="91">
        <v>39150</v>
      </c>
      <c r="B6810">
        <v>1401.8900149999999</v>
      </c>
      <c r="C6810">
        <v>1410.150024</v>
      </c>
      <c r="D6810">
        <v>1397.3000489999999</v>
      </c>
      <c r="E6810">
        <v>1402.839966</v>
      </c>
      <c r="F6810">
        <v>1402.839966</v>
      </c>
      <c r="G6810">
        <v>2623050000</v>
      </c>
    </row>
    <row r="6811" spans="1:7" x14ac:dyDescent="0.2">
      <c r="A6811" s="91">
        <v>39153</v>
      </c>
      <c r="B6811">
        <v>1402.8000489999999</v>
      </c>
      <c r="C6811">
        <v>1409.339966</v>
      </c>
      <c r="D6811">
        <v>1398.400024</v>
      </c>
      <c r="E6811">
        <v>1406.599976</v>
      </c>
      <c r="F6811">
        <v>1406.599976</v>
      </c>
      <c r="G6811">
        <v>2664000000</v>
      </c>
    </row>
    <row r="6812" spans="1:7" x14ac:dyDescent="0.2">
      <c r="A6812" s="91">
        <v>39154</v>
      </c>
      <c r="B6812">
        <v>1406.2299800000001</v>
      </c>
      <c r="C6812">
        <v>1406.2299800000001</v>
      </c>
      <c r="D6812">
        <v>1377.709961</v>
      </c>
      <c r="E6812">
        <v>1377.9499510000001</v>
      </c>
      <c r="F6812">
        <v>1377.9499510000001</v>
      </c>
      <c r="G6812">
        <v>3485570000</v>
      </c>
    </row>
    <row r="6813" spans="1:7" x14ac:dyDescent="0.2">
      <c r="A6813" s="91">
        <v>39155</v>
      </c>
      <c r="B6813">
        <v>1377.8599850000001</v>
      </c>
      <c r="C6813">
        <v>1388.089966</v>
      </c>
      <c r="D6813">
        <v>1363.9799800000001</v>
      </c>
      <c r="E6813">
        <v>1387.170044</v>
      </c>
      <c r="F6813">
        <v>1387.170044</v>
      </c>
      <c r="G6813">
        <v>3758350000</v>
      </c>
    </row>
    <row r="6814" spans="1:7" x14ac:dyDescent="0.2">
      <c r="A6814" s="91">
        <v>39156</v>
      </c>
      <c r="B6814">
        <v>1387.1099850000001</v>
      </c>
      <c r="C6814">
        <v>1395.7299800000001</v>
      </c>
      <c r="D6814">
        <v>1385.160034</v>
      </c>
      <c r="E6814">
        <v>1392.280029</v>
      </c>
      <c r="F6814">
        <v>1392.280029</v>
      </c>
      <c r="G6814">
        <v>2821900000</v>
      </c>
    </row>
    <row r="6815" spans="1:7" x14ac:dyDescent="0.2">
      <c r="A6815" s="91">
        <v>39157</v>
      </c>
      <c r="B6815">
        <v>1392.280029</v>
      </c>
      <c r="C6815">
        <v>1397.51001</v>
      </c>
      <c r="D6815">
        <v>1383.630005</v>
      </c>
      <c r="E6815">
        <v>1386.9499510000001</v>
      </c>
      <c r="F6815">
        <v>1386.9499510000001</v>
      </c>
      <c r="G6815">
        <v>3393640000</v>
      </c>
    </row>
    <row r="6816" spans="1:7" x14ac:dyDescent="0.2">
      <c r="A6816" s="91">
        <v>39160</v>
      </c>
      <c r="B6816">
        <v>1386.9499510000001</v>
      </c>
      <c r="C6816">
        <v>1403.1999510000001</v>
      </c>
      <c r="D6816">
        <v>1386.9499510000001</v>
      </c>
      <c r="E6816">
        <v>1402.0600589999999</v>
      </c>
      <c r="F6816">
        <v>1402.0600589999999</v>
      </c>
      <c r="G6816">
        <v>2777180000</v>
      </c>
    </row>
    <row r="6817" spans="1:7" x14ac:dyDescent="0.2">
      <c r="A6817" s="91">
        <v>39161</v>
      </c>
      <c r="B6817">
        <v>1402.040039</v>
      </c>
      <c r="C6817">
        <v>1411.530029</v>
      </c>
      <c r="D6817">
        <v>1400.6999510000001</v>
      </c>
      <c r="E6817">
        <v>1410.9399410000001</v>
      </c>
      <c r="F6817">
        <v>1410.9399410000001</v>
      </c>
      <c r="G6817">
        <v>2795940000</v>
      </c>
    </row>
    <row r="6818" spans="1:7" x14ac:dyDescent="0.2">
      <c r="A6818" s="91">
        <v>39162</v>
      </c>
      <c r="B6818">
        <v>1410.920044</v>
      </c>
      <c r="C6818">
        <v>1437.7700199999999</v>
      </c>
      <c r="D6818">
        <v>1409.75</v>
      </c>
      <c r="E6818">
        <v>1435.040039</v>
      </c>
      <c r="F6818">
        <v>1435.040039</v>
      </c>
      <c r="G6818">
        <v>3184770000</v>
      </c>
    </row>
    <row r="6819" spans="1:7" x14ac:dyDescent="0.2">
      <c r="A6819" s="91">
        <v>39163</v>
      </c>
      <c r="B6819">
        <v>1435.040039</v>
      </c>
      <c r="C6819">
        <v>1437.660034</v>
      </c>
      <c r="D6819">
        <v>1429.880005</v>
      </c>
      <c r="E6819">
        <v>1434.540039</v>
      </c>
      <c r="F6819">
        <v>1434.540039</v>
      </c>
      <c r="G6819">
        <v>3129970000</v>
      </c>
    </row>
    <row r="6820" spans="1:7" x14ac:dyDescent="0.2">
      <c r="A6820" s="91">
        <v>39164</v>
      </c>
      <c r="B6820">
        <v>1434.540039</v>
      </c>
      <c r="C6820">
        <v>1438.8900149999999</v>
      </c>
      <c r="D6820">
        <v>1433.209961</v>
      </c>
      <c r="E6820">
        <v>1436.1099850000001</v>
      </c>
      <c r="F6820">
        <v>1436.1099850000001</v>
      </c>
      <c r="G6820">
        <v>2619020000</v>
      </c>
    </row>
    <row r="6821" spans="1:7" x14ac:dyDescent="0.2">
      <c r="A6821" s="91">
        <v>39167</v>
      </c>
      <c r="B6821">
        <v>1436.1099850000001</v>
      </c>
      <c r="C6821">
        <v>1437.650024</v>
      </c>
      <c r="D6821">
        <v>1423.280029</v>
      </c>
      <c r="E6821">
        <v>1437.5</v>
      </c>
      <c r="F6821">
        <v>1437.5</v>
      </c>
      <c r="G6821">
        <v>2754660000</v>
      </c>
    </row>
    <row r="6822" spans="1:7" x14ac:dyDescent="0.2">
      <c r="A6822" s="91">
        <v>39168</v>
      </c>
      <c r="B6822">
        <v>1437.48999</v>
      </c>
      <c r="C6822">
        <v>1437.48999</v>
      </c>
      <c r="D6822">
        <v>1425.540039</v>
      </c>
      <c r="E6822">
        <v>1428.6099850000001</v>
      </c>
      <c r="F6822">
        <v>1428.6099850000001</v>
      </c>
      <c r="G6822">
        <v>2673040000</v>
      </c>
    </row>
    <row r="6823" spans="1:7" x14ac:dyDescent="0.2">
      <c r="A6823" s="91">
        <v>39169</v>
      </c>
      <c r="B6823">
        <v>1428.349976</v>
      </c>
      <c r="C6823">
        <v>1428.349976</v>
      </c>
      <c r="D6823">
        <v>1414.0699460000001</v>
      </c>
      <c r="E6823">
        <v>1417.2299800000001</v>
      </c>
      <c r="F6823">
        <v>1417.2299800000001</v>
      </c>
      <c r="G6823">
        <v>3000440000</v>
      </c>
    </row>
    <row r="6824" spans="1:7" x14ac:dyDescent="0.2">
      <c r="A6824" s="91">
        <v>39170</v>
      </c>
      <c r="B6824">
        <v>1417.170044</v>
      </c>
      <c r="C6824">
        <v>1426.23999</v>
      </c>
      <c r="D6824">
        <v>1413.2700199999999</v>
      </c>
      <c r="E6824">
        <v>1422.530029</v>
      </c>
      <c r="F6824">
        <v>1422.530029</v>
      </c>
      <c r="G6824">
        <v>2854710000</v>
      </c>
    </row>
    <row r="6825" spans="1:7" x14ac:dyDescent="0.2">
      <c r="A6825" s="91">
        <v>39171</v>
      </c>
      <c r="B6825">
        <v>1422.5200199999999</v>
      </c>
      <c r="C6825">
        <v>1429.219971</v>
      </c>
      <c r="D6825">
        <v>1408.900024</v>
      </c>
      <c r="E6825">
        <v>1420.8599850000001</v>
      </c>
      <c r="F6825">
        <v>1420.8599850000001</v>
      </c>
      <c r="G6825">
        <v>2903960000</v>
      </c>
    </row>
    <row r="6826" spans="1:7" x14ac:dyDescent="0.2">
      <c r="A6826" s="91">
        <v>39174</v>
      </c>
      <c r="B6826">
        <v>1420.829956</v>
      </c>
      <c r="C6826">
        <v>1425.48999</v>
      </c>
      <c r="D6826">
        <v>1416.369995</v>
      </c>
      <c r="E6826">
        <v>1424.5500489999999</v>
      </c>
      <c r="F6826">
        <v>1424.5500489999999</v>
      </c>
      <c r="G6826">
        <v>2875880000</v>
      </c>
    </row>
    <row r="6827" spans="1:7" x14ac:dyDescent="0.2">
      <c r="A6827" s="91">
        <v>39175</v>
      </c>
      <c r="B6827">
        <v>1424.2700199999999</v>
      </c>
      <c r="C6827">
        <v>1440.5699460000001</v>
      </c>
      <c r="D6827">
        <v>1424.2700199999999</v>
      </c>
      <c r="E6827">
        <v>1437.7700199999999</v>
      </c>
      <c r="F6827">
        <v>1437.7700199999999</v>
      </c>
      <c r="G6827">
        <v>2921760000</v>
      </c>
    </row>
    <row r="6828" spans="1:7" x14ac:dyDescent="0.2">
      <c r="A6828" s="91">
        <v>39176</v>
      </c>
      <c r="B6828">
        <v>1437.75</v>
      </c>
      <c r="C6828">
        <v>1440.160034</v>
      </c>
      <c r="D6828">
        <v>1435.079956</v>
      </c>
      <c r="E6828">
        <v>1439.369995</v>
      </c>
      <c r="F6828">
        <v>1439.369995</v>
      </c>
      <c r="G6828">
        <v>2616320000</v>
      </c>
    </row>
    <row r="6829" spans="1:7" x14ac:dyDescent="0.2">
      <c r="A6829" s="91">
        <v>39177</v>
      </c>
      <c r="B6829">
        <v>1438.9399410000001</v>
      </c>
      <c r="C6829">
        <v>1444.880005</v>
      </c>
      <c r="D6829">
        <v>1436.670044</v>
      </c>
      <c r="E6829">
        <v>1443.76001</v>
      </c>
      <c r="F6829">
        <v>1443.76001</v>
      </c>
      <c r="G6829">
        <v>2357230000</v>
      </c>
    </row>
    <row r="6830" spans="1:7" x14ac:dyDescent="0.2">
      <c r="A6830" s="91">
        <v>39181</v>
      </c>
      <c r="B6830">
        <v>1443.7700199999999</v>
      </c>
      <c r="C6830">
        <v>1448.099976</v>
      </c>
      <c r="D6830">
        <v>1443.280029</v>
      </c>
      <c r="E6830">
        <v>1444.6099850000001</v>
      </c>
      <c r="F6830">
        <v>1444.6099850000001</v>
      </c>
      <c r="G6830">
        <v>2349410000</v>
      </c>
    </row>
    <row r="6831" spans="1:7" x14ac:dyDescent="0.2">
      <c r="A6831" s="91">
        <v>39182</v>
      </c>
      <c r="B6831">
        <v>1444.579956</v>
      </c>
      <c r="C6831">
        <v>1448.7299800000001</v>
      </c>
      <c r="D6831">
        <v>1443.98999</v>
      </c>
      <c r="E6831">
        <v>1448.3900149999999</v>
      </c>
      <c r="F6831">
        <v>1448.3900149999999</v>
      </c>
      <c r="G6831">
        <v>2510110000</v>
      </c>
    </row>
    <row r="6832" spans="1:7" x14ac:dyDescent="0.2">
      <c r="A6832" s="91">
        <v>39183</v>
      </c>
      <c r="B6832">
        <v>1448.2299800000001</v>
      </c>
      <c r="C6832">
        <v>1448.3900149999999</v>
      </c>
      <c r="D6832">
        <v>1436.150024</v>
      </c>
      <c r="E6832">
        <v>1438.869995</v>
      </c>
      <c r="F6832">
        <v>1438.869995</v>
      </c>
      <c r="G6832">
        <v>2950190000</v>
      </c>
    </row>
    <row r="6833" spans="1:7" x14ac:dyDescent="0.2">
      <c r="A6833" s="91">
        <v>39184</v>
      </c>
      <c r="B6833">
        <v>1438.869995</v>
      </c>
      <c r="C6833">
        <v>1448.0200199999999</v>
      </c>
      <c r="D6833">
        <v>1433.910034</v>
      </c>
      <c r="E6833">
        <v>1447.8000489999999</v>
      </c>
      <c r="F6833">
        <v>1447.8000489999999</v>
      </c>
      <c r="G6833">
        <v>2770570000</v>
      </c>
    </row>
    <row r="6834" spans="1:7" x14ac:dyDescent="0.2">
      <c r="A6834" s="91">
        <v>39185</v>
      </c>
      <c r="B6834">
        <v>1447.8000489999999</v>
      </c>
      <c r="C6834">
        <v>1453.1099850000001</v>
      </c>
      <c r="D6834">
        <v>1444.150024</v>
      </c>
      <c r="E6834">
        <v>1452.849976</v>
      </c>
      <c r="F6834">
        <v>1452.849976</v>
      </c>
      <c r="G6834">
        <v>2690020000</v>
      </c>
    </row>
    <row r="6835" spans="1:7" x14ac:dyDescent="0.2">
      <c r="A6835" s="91">
        <v>39188</v>
      </c>
      <c r="B6835">
        <v>1452.839966</v>
      </c>
      <c r="C6835">
        <v>1468.619995</v>
      </c>
      <c r="D6835">
        <v>1452.839966</v>
      </c>
      <c r="E6835">
        <v>1468.329956</v>
      </c>
      <c r="F6835">
        <v>1468.329956</v>
      </c>
      <c r="G6835">
        <v>2870140000</v>
      </c>
    </row>
    <row r="6836" spans="1:7" x14ac:dyDescent="0.2">
      <c r="A6836" s="91">
        <v>39189</v>
      </c>
      <c r="B6836">
        <v>1468.469971</v>
      </c>
      <c r="C6836">
        <v>1474.349976</v>
      </c>
      <c r="D6836">
        <v>1467.150024</v>
      </c>
      <c r="E6836">
        <v>1471.4799800000001</v>
      </c>
      <c r="F6836">
        <v>1471.4799800000001</v>
      </c>
      <c r="G6836">
        <v>2920570000</v>
      </c>
    </row>
    <row r="6837" spans="1:7" x14ac:dyDescent="0.2">
      <c r="A6837" s="91">
        <v>39190</v>
      </c>
      <c r="B6837">
        <v>1471.469971</v>
      </c>
      <c r="C6837">
        <v>1476.5699460000001</v>
      </c>
      <c r="D6837">
        <v>1466.410034</v>
      </c>
      <c r="E6837">
        <v>1472.5</v>
      </c>
      <c r="F6837">
        <v>1472.5</v>
      </c>
      <c r="G6837">
        <v>2971330000</v>
      </c>
    </row>
    <row r="6838" spans="1:7" x14ac:dyDescent="0.2">
      <c r="A6838" s="91">
        <v>39191</v>
      </c>
      <c r="B6838">
        <v>1472.4799800000001</v>
      </c>
      <c r="C6838">
        <v>1474.2299800000001</v>
      </c>
      <c r="D6838">
        <v>1464.469971</v>
      </c>
      <c r="E6838">
        <v>1470.7299800000001</v>
      </c>
      <c r="F6838">
        <v>1470.7299800000001</v>
      </c>
      <c r="G6838">
        <v>2913610000</v>
      </c>
    </row>
    <row r="6839" spans="1:7" x14ac:dyDescent="0.2">
      <c r="A6839" s="91">
        <v>39192</v>
      </c>
      <c r="B6839">
        <v>1470.6899410000001</v>
      </c>
      <c r="C6839">
        <v>1484.73999</v>
      </c>
      <c r="D6839">
        <v>1470.6899410000001</v>
      </c>
      <c r="E6839">
        <v>1484.349976</v>
      </c>
      <c r="F6839">
        <v>1484.349976</v>
      </c>
      <c r="G6839">
        <v>3329940000</v>
      </c>
    </row>
    <row r="6840" spans="1:7" x14ac:dyDescent="0.2">
      <c r="A6840" s="91">
        <v>39195</v>
      </c>
      <c r="B6840">
        <v>1484.329956</v>
      </c>
      <c r="C6840">
        <v>1487.3199460000001</v>
      </c>
      <c r="D6840">
        <v>1480.1899410000001</v>
      </c>
      <c r="E6840">
        <v>1480.9300539999999</v>
      </c>
      <c r="F6840">
        <v>1480.9300539999999</v>
      </c>
      <c r="G6840">
        <v>2575020000</v>
      </c>
    </row>
    <row r="6841" spans="1:7" x14ac:dyDescent="0.2">
      <c r="A6841" s="91">
        <v>39196</v>
      </c>
      <c r="B6841">
        <v>1480.9300539999999</v>
      </c>
      <c r="C6841">
        <v>1483.8199460000001</v>
      </c>
      <c r="D6841">
        <v>1473.73999</v>
      </c>
      <c r="E6841">
        <v>1480.410034</v>
      </c>
      <c r="F6841">
        <v>1480.410034</v>
      </c>
      <c r="G6841">
        <v>3119750000</v>
      </c>
    </row>
    <row r="6842" spans="1:7" x14ac:dyDescent="0.2">
      <c r="A6842" s="91">
        <v>39197</v>
      </c>
      <c r="B6842">
        <v>1480.280029</v>
      </c>
      <c r="C6842">
        <v>1496.589966</v>
      </c>
      <c r="D6842">
        <v>1480.280029</v>
      </c>
      <c r="E6842">
        <v>1495.420044</v>
      </c>
      <c r="F6842">
        <v>1495.420044</v>
      </c>
      <c r="G6842">
        <v>3252590000</v>
      </c>
    </row>
    <row r="6843" spans="1:7" x14ac:dyDescent="0.2">
      <c r="A6843" s="91">
        <v>39198</v>
      </c>
      <c r="B6843">
        <v>1495.2700199999999</v>
      </c>
      <c r="C6843">
        <v>1498.0200199999999</v>
      </c>
      <c r="D6843">
        <v>1491.170044</v>
      </c>
      <c r="E6843">
        <v>1494.25</v>
      </c>
      <c r="F6843">
        <v>1494.25</v>
      </c>
      <c r="G6843">
        <v>3211800000</v>
      </c>
    </row>
    <row r="6844" spans="1:7" x14ac:dyDescent="0.2">
      <c r="A6844" s="91">
        <v>39199</v>
      </c>
      <c r="B6844">
        <v>1494.209961</v>
      </c>
      <c r="C6844">
        <v>1497.3199460000001</v>
      </c>
      <c r="D6844">
        <v>1488.670044</v>
      </c>
      <c r="E6844">
        <v>1494.0699460000001</v>
      </c>
      <c r="F6844">
        <v>1494.0699460000001</v>
      </c>
      <c r="G6844">
        <v>2732810000</v>
      </c>
    </row>
    <row r="6845" spans="1:7" x14ac:dyDescent="0.2">
      <c r="A6845" s="91">
        <v>39202</v>
      </c>
      <c r="B6845">
        <v>1494.0699460000001</v>
      </c>
      <c r="C6845">
        <v>1497.160034</v>
      </c>
      <c r="D6845">
        <v>1482.290039</v>
      </c>
      <c r="E6845">
        <v>1482.369995</v>
      </c>
      <c r="F6845">
        <v>1482.369995</v>
      </c>
      <c r="G6845">
        <v>3093420000</v>
      </c>
    </row>
    <row r="6846" spans="1:7" x14ac:dyDescent="0.2">
      <c r="A6846" s="91">
        <v>39203</v>
      </c>
      <c r="B6846">
        <v>1482.369995</v>
      </c>
      <c r="C6846">
        <v>1487.2700199999999</v>
      </c>
      <c r="D6846">
        <v>1476.6999510000001</v>
      </c>
      <c r="E6846">
        <v>1486.3000489999999</v>
      </c>
      <c r="F6846">
        <v>1486.3000489999999</v>
      </c>
      <c r="G6846">
        <v>3400350000</v>
      </c>
    </row>
    <row r="6847" spans="1:7" x14ac:dyDescent="0.2">
      <c r="A6847" s="91">
        <v>39204</v>
      </c>
      <c r="B6847">
        <v>1486.130005</v>
      </c>
      <c r="C6847">
        <v>1499.099976</v>
      </c>
      <c r="D6847">
        <v>1486.130005</v>
      </c>
      <c r="E6847">
        <v>1495.920044</v>
      </c>
      <c r="F6847">
        <v>1495.920044</v>
      </c>
      <c r="G6847">
        <v>3189800000</v>
      </c>
    </row>
    <row r="6848" spans="1:7" x14ac:dyDescent="0.2">
      <c r="A6848" s="91">
        <v>39205</v>
      </c>
      <c r="B6848">
        <v>1495.5600589999999</v>
      </c>
      <c r="C6848">
        <v>1503.339966</v>
      </c>
      <c r="D6848">
        <v>1495.5600589999999</v>
      </c>
      <c r="E6848">
        <v>1502.3900149999999</v>
      </c>
      <c r="F6848">
        <v>1502.3900149999999</v>
      </c>
      <c r="G6848">
        <v>3007970000</v>
      </c>
    </row>
    <row r="6849" spans="1:7" x14ac:dyDescent="0.2">
      <c r="A6849" s="91">
        <v>39206</v>
      </c>
      <c r="B6849">
        <v>1502.349976</v>
      </c>
      <c r="C6849">
        <v>1510.339966</v>
      </c>
      <c r="D6849">
        <v>1501.8000489999999</v>
      </c>
      <c r="E6849">
        <v>1505.619995</v>
      </c>
      <c r="F6849">
        <v>1505.619995</v>
      </c>
      <c r="G6849">
        <v>2761930000</v>
      </c>
    </row>
    <row r="6850" spans="1:7" x14ac:dyDescent="0.2">
      <c r="A6850" s="91">
        <v>39209</v>
      </c>
      <c r="B6850">
        <v>1505.5699460000001</v>
      </c>
      <c r="C6850">
        <v>1511</v>
      </c>
      <c r="D6850">
        <v>1505.540039</v>
      </c>
      <c r="E6850">
        <v>1509.4799800000001</v>
      </c>
      <c r="F6850">
        <v>1509.4799800000001</v>
      </c>
      <c r="G6850">
        <v>2545090000</v>
      </c>
    </row>
    <row r="6851" spans="1:7" x14ac:dyDescent="0.2">
      <c r="A6851" s="91">
        <v>39210</v>
      </c>
      <c r="B6851">
        <v>1509.3599850000001</v>
      </c>
      <c r="C6851">
        <v>1509.3599850000001</v>
      </c>
      <c r="D6851">
        <v>1500.660034</v>
      </c>
      <c r="E6851">
        <v>1507.719971</v>
      </c>
      <c r="F6851">
        <v>1507.719971</v>
      </c>
      <c r="G6851">
        <v>2795720000</v>
      </c>
    </row>
    <row r="6852" spans="1:7" x14ac:dyDescent="0.2">
      <c r="A6852" s="91">
        <v>39211</v>
      </c>
      <c r="B6852">
        <v>1507.3199460000001</v>
      </c>
      <c r="C6852">
        <v>1513.8000489999999</v>
      </c>
      <c r="D6852">
        <v>1503.7700199999999</v>
      </c>
      <c r="E6852">
        <v>1512.579956</v>
      </c>
      <c r="F6852">
        <v>1512.579956</v>
      </c>
      <c r="G6852">
        <v>2935550000</v>
      </c>
    </row>
    <row r="6853" spans="1:7" x14ac:dyDescent="0.2">
      <c r="A6853" s="91">
        <v>39212</v>
      </c>
      <c r="B6853">
        <v>1512.329956</v>
      </c>
      <c r="C6853">
        <v>1512.329956</v>
      </c>
      <c r="D6853">
        <v>1491.420044</v>
      </c>
      <c r="E6853">
        <v>1491.469971</v>
      </c>
      <c r="F6853">
        <v>1491.469971</v>
      </c>
      <c r="G6853">
        <v>3031240000</v>
      </c>
    </row>
    <row r="6854" spans="1:7" x14ac:dyDescent="0.2">
      <c r="A6854" s="91">
        <v>39213</v>
      </c>
      <c r="B6854">
        <v>1491.469971</v>
      </c>
      <c r="C6854">
        <v>1506.23999</v>
      </c>
      <c r="D6854">
        <v>1491.469971</v>
      </c>
      <c r="E6854">
        <v>1505.849976</v>
      </c>
      <c r="F6854">
        <v>1505.849976</v>
      </c>
      <c r="G6854">
        <v>2720780000</v>
      </c>
    </row>
    <row r="6855" spans="1:7" x14ac:dyDescent="0.2">
      <c r="A6855" s="91">
        <v>39216</v>
      </c>
      <c r="B6855">
        <v>1505.76001</v>
      </c>
      <c r="C6855">
        <v>1510.900024</v>
      </c>
      <c r="D6855">
        <v>1498.339966</v>
      </c>
      <c r="E6855">
        <v>1503.150024</v>
      </c>
      <c r="F6855">
        <v>1503.150024</v>
      </c>
      <c r="G6855">
        <v>2776130000</v>
      </c>
    </row>
    <row r="6856" spans="1:7" x14ac:dyDescent="0.2">
      <c r="A6856" s="91">
        <v>39217</v>
      </c>
      <c r="B6856">
        <v>1503.1099850000001</v>
      </c>
      <c r="C6856">
        <v>1514.829956</v>
      </c>
      <c r="D6856">
        <v>1500.4300539999999</v>
      </c>
      <c r="E6856">
        <v>1501.1899410000001</v>
      </c>
      <c r="F6856">
        <v>1501.1899410000001</v>
      </c>
      <c r="G6856">
        <v>3071020000</v>
      </c>
    </row>
    <row r="6857" spans="1:7" x14ac:dyDescent="0.2">
      <c r="A6857" s="91">
        <v>39218</v>
      </c>
      <c r="B6857">
        <v>1500.75</v>
      </c>
      <c r="C6857">
        <v>1514.150024</v>
      </c>
      <c r="D6857">
        <v>1500.75</v>
      </c>
      <c r="E6857">
        <v>1514.1400149999999</v>
      </c>
      <c r="F6857">
        <v>1514.1400149999999</v>
      </c>
      <c r="G6857">
        <v>2915350000</v>
      </c>
    </row>
    <row r="6858" spans="1:7" x14ac:dyDescent="0.2">
      <c r="A6858" s="91">
        <v>39219</v>
      </c>
      <c r="B6858">
        <v>1514.01001</v>
      </c>
      <c r="C6858">
        <v>1517.1400149999999</v>
      </c>
      <c r="D6858">
        <v>1509.290039</v>
      </c>
      <c r="E6858">
        <v>1512.75</v>
      </c>
      <c r="F6858">
        <v>1512.75</v>
      </c>
      <c r="G6858">
        <v>2868640000</v>
      </c>
    </row>
    <row r="6859" spans="1:7" x14ac:dyDescent="0.2">
      <c r="A6859" s="91">
        <v>39220</v>
      </c>
      <c r="B6859">
        <v>1512.73999</v>
      </c>
      <c r="C6859">
        <v>1522.75</v>
      </c>
      <c r="D6859">
        <v>1512.73999</v>
      </c>
      <c r="E6859">
        <v>1522.75</v>
      </c>
      <c r="F6859">
        <v>1522.75</v>
      </c>
      <c r="G6859">
        <v>2959050000</v>
      </c>
    </row>
    <row r="6860" spans="1:7" x14ac:dyDescent="0.2">
      <c r="A6860" s="91">
        <v>39223</v>
      </c>
      <c r="B6860">
        <v>1522.75</v>
      </c>
      <c r="C6860">
        <v>1529.869995</v>
      </c>
      <c r="D6860">
        <v>1522.709961</v>
      </c>
      <c r="E6860">
        <v>1525.099976</v>
      </c>
      <c r="F6860">
        <v>1525.099976</v>
      </c>
      <c r="G6860">
        <v>3465360000</v>
      </c>
    </row>
    <row r="6861" spans="1:7" x14ac:dyDescent="0.2">
      <c r="A6861" s="91">
        <v>39224</v>
      </c>
      <c r="B6861">
        <v>1525.099976</v>
      </c>
      <c r="C6861">
        <v>1529.23999</v>
      </c>
      <c r="D6861">
        <v>1522.0500489999999</v>
      </c>
      <c r="E6861">
        <v>1524.119995</v>
      </c>
      <c r="F6861">
        <v>1524.119995</v>
      </c>
      <c r="G6861">
        <v>2860500000</v>
      </c>
    </row>
    <row r="6862" spans="1:7" x14ac:dyDescent="0.2">
      <c r="A6862" s="91">
        <v>39225</v>
      </c>
      <c r="B6862">
        <v>1524.089966</v>
      </c>
      <c r="C6862">
        <v>1532.4300539999999</v>
      </c>
      <c r="D6862">
        <v>1521.900024</v>
      </c>
      <c r="E6862">
        <v>1522.280029</v>
      </c>
      <c r="F6862">
        <v>1522.280029</v>
      </c>
      <c r="G6862">
        <v>3084260000</v>
      </c>
    </row>
    <row r="6863" spans="1:7" x14ac:dyDescent="0.2">
      <c r="A6863" s="91">
        <v>39226</v>
      </c>
      <c r="B6863">
        <v>1522.099976</v>
      </c>
      <c r="C6863">
        <v>1529.3100589999999</v>
      </c>
      <c r="D6863">
        <v>1505.1800539999999</v>
      </c>
      <c r="E6863">
        <v>1507.51001</v>
      </c>
      <c r="F6863">
        <v>1507.51001</v>
      </c>
      <c r="G6863">
        <v>3365530000</v>
      </c>
    </row>
    <row r="6864" spans="1:7" x14ac:dyDescent="0.2">
      <c r="A6864" s="91">
        <v>39227</v>
      </c>
      <c r="B6864">
        <v>1507.5</v>
      </c>
      <c r="C6864">
        <v>1517.410034</v>
      </c>
      <c r="D6864">
        <v>1507.5</v>
      </c>
      <c r="E6864">
        <v>1515.7299800000001</v>
      </c>
      <c r="F6864">
        <v>1515.7299800000001</v>
      </c>
      <c r="G6864">
        <v>2316250000</v>
      </c>
    </row>
    <row r="6865" spans="1:7" x14ac:dyDescent="0.2">
      <c r="A6865" s="91">
        <v>39231</v>
      </c>
      <c r="B6865">
        <v>1515.5500489999999</v>
      </c>
      <c r="C6865">
        <v>1521.8000489999999</v>
      </c>
      <c r="D6865">
        <v>1512.0200199999999</v>
      </c>
      <c r="E6865">
        <v>1518.1099850000001</v>
      </c>
      <c r="F6865">
        <v>1518.1099850000001</v>
      </c>
      <c r="G6865">
        <v>2571790000</v>
      </c>
    </row>
    <row r="6866" spans="1:7" x14ac:dyDescent="0.2">
      <c r="A6866" s="91">
        <v>39232</v>
      </c>
      <c r="B6866">
        <v>1517.599976</v>
      </c>
      <c r="C6866">
        <v>1530.2299800000001</v>
      </c>
      <c r="D6866">
        <v>1510.0600589999999</v>
      </c>
      <c r="E6866">
        <v>1530.2299800000001</v>
      </c>
      <c r="F6866">
        <v>1530.2299800000001</v>
      </c>
      <c r="G6866">
        <v>2980210000</v>
      </c>
    </row>
    <row r="6867" spans="1:7" x14ac:dyDescent="0.2">
      <c r="A6867" s="91">
        <v>39233</v>
      </c>
      <c r="B6867">
        <v>1530.1899410000001</v>
      </c>
      <c r="C6867">
        <v>1535.5600589999999</v>
      </c>
      <c r="D6867">
        <v>1528.26001</v>
      </c>
      <c r="E6867">
        <v>1530.619995</v>
      </c>
      <c r="F6867">
        <v>1530.619995</v>
      </c>
      <c r="G6867">
        <v>3335530000</v>
      </c>
    </row>
    <row r="6868" spans="1:7" x14ac:dyDescent="0.2">
      <c r="A6868" s="91">
        <v>39234</v>
      </c>
      <c r="B6868">
        <v>1530.619995</v>
      </c>
      <c r="C6868">
        <v>1540.5600589999999</v>
      </c>
      <c r="D6868">
        <v>1530.619995</v>
      </c>
      <c r="E6868">
        <v>1536.339966</v>
      </c>
      <c r="F6868">
        <v>1536.339966</v>
      </c>
      <c r="G6868">
        <v>2927020000</v>
      </c>
    </row>
    <row r="6869" spans="1:7" x14ac:dyDescent="0.2">
      <c r="A6869" s="91">
        <v>39237</v>
      </c>
      <c r="B6869">
        <v>1536.280029</v>
      </c>
      <c r="C6869">
        <v>1540.530029</v>
      </c>
      <c r="D6869">
        <v>1532.3100589999999</v>
      </c>
      <c r="E6869">
        <v>1539.1800539999999</v>
      </c>
      <c r="F6869">
        <v>1539.1800539999999</v>
      </c>
      <c r="G6869">
        <v>2738930000</v>
      </c>
    </row>
    <row r="6870" spans="1:7" x14ac:dyDescent="0.2">
      <c r="A6870" s="91">
        <v>39238</v>
      </c>
      <c r="B6870">
        <v>1539.119995</v>
      </c>
      <c r="C6870">
        <v>1539.119995</v>
      </c>
      <c r="D6870">
        <v>1525.619995</v>
      </c>
      <c r="E6870">
        <v>1530.9499510000001</v>
      </c>
      <c r="F6870">
        <v>1530.9499510000001</v>
      </c>
      <c r="G6870">
        <v>2939450000</v>
      </c>
    </row>
    <row r="6871" spans="1:7" x14ac:dyDescent="0.2">
      <c r="A6871" s="91">
        <v>39239</v>
      </c>
      <c r="B6871">
        <v>1530.5699460000001</v>
      </c>
      <c r="C6871">
        <v>1530.5699460000001</v>
      </c>
      <c r="D6871">
        <v>1514.130005</v>
      </c>
      <c r="E6871">
        <v>1517.380005</v>
      </c>
      <c r="F6871">
        <v>1517.380005</v>
      </c>
      <c r="G6871">
        <v>2964190000</v>
      </c>
    </row>
    <row r="6872" spans="1:7" x14ac:dyDescent="0.2">
      <c r="A6872" s="91">
        <v>39240</v>
      </c>
      <c r="B6872">
        <v>1517.3599850000001</v>
      </c>
      <c r="C6872">
        <v>1517.3599850000001</v>
      </c>
      <c r="D6872">
        <v>1490.369995</v>
      </c>
      <c r="E6872">
        <v>1490.719971</v>
      </c>
      <c r="F6872">
        <v>1490.719971</v>
      </c>
      <c r="G6872">
        <v>3538470000</v>
      </c>
    </row>
    <row r="6873" spans="1:7" x14ac:dyDescent="0.2">
      <c r="A6873" s="91">
        <v>39241</v>
      </c>
      <c r="B6873">
        <v>1490.709961</v>
      </c>
      <c r="C6873">
        <v>1507.76001</v>
      </c>
      <c r="D6873">
        <v>1487.410034</v>
      </c>
      <c r="E6873">
        <v>1507.670044</v>
      </c>
      <c r="F6873">
        <v>1507.670044</v>
      </c>
      <c r="G6873">
        <v>2993460000</v>
      </c>
    </row>
    <row r="6874" spans="1:7" x14ac:dyDescent="0.2">
      <c r="A6874" s="91">
        <v>39244</v>
      </c>
      <c r="B6874">
        <v>1507.6400149999999</v>
      </c>
      <c r="C6874">
        <v>1515.530029</v>
      </c>
      <c r="D6874">
        <v>1503.349976</v>
      </c>
      <c r="E6874">
        <v>1509.119995</v>
      </c>
      <c r="F6874">
        <v>1509.119995</v>
      </c>
      <c r="G6874">
        <v>2525280000</v>
      </c>
    </row>
    <row r="6875" spans="1:7" x14ac:dyDescent="0.2">
      <c r="A6875" s="91">
        <v>39245</v>
      </c>
      <c r="B6875">
        <v>1509.119995</v>
      </c>
      <c r="C6875">
        <v>1511.329956</v>
      </c>
      <c r="D6875">
        <v>1492.969971</v>
      </c>
      <c r="E6875">
        <v>1493</v>
      </c>
      <c r="F6875">
        <v>1493</v>
      </c>
      <c r="G6875">
        <v>3056200000</v>
      </c>
    </row>
    <row r="6876" spans="1:7" x14ac:dyDescent="0.2">
      <c r="A6876" s="91">
        <v>39246</v>
      </c>
      <c r="B6876">
        <v>1492.650024</v>
      </c>
      <c r="C6876">
        <v>1515.6999510000001</v>
      </c>
      <c r="D6876">
        <v>1492.650024</v>
      </c>
      <c r="E6876">
        <v>1515.670044</v>
      </c>
      <c r="F6876">
        <v>1515.670044</v>
      </c>
      <c r="G6876">
        <v>3077930000</v>
      </c>
    </row>
    <row r="6877" spans="1:7" x14ac:dyDescent="0.2">
      <c r="A6877" s="91">
        <v>39247</v>
      </c>
      <c r="B6877">
        <v>1515.579956</v>
      </c>
      <c r="C6877">
        <v>1526.4499510000001</v>
      </c>
      <c r="D6877">
        <v>1515.579956</v>
      </c>
      <c r="E6877">
        <v>1522.969971</v>
      </c>
      <c r="F6877">
        <v>1522.969971</v>
      </c>
      <c r="G6877">
        <v>2813630000</v>
      </c>
    </row>
    <row r="6878" spans="1:7" x14ac:dyDescent="0.2">
      <c r="A6878" s="91">
        <v>39248</v>
      </c>
      <c r="B6878">
        <v>1522.969971</v>
      </c>
      <c r="C6878">
        <v>1538.709961</v>
      </c>
      <c r="D6878">
        <v>1522.969971</v>
      </c>
      <c r="E6878">
        <v>1532.910034</v>
      </c>
      <c r="F6878">
        <v>1532.910034</v>
      </c>
      <c r="G6878">
        <v>3406030000</v>
      </c>
    </row>
    <row r="6879" spans="1:7" x14ac:dyDescent="0.2">
      <c r="A6879" s="91">
        <v>39251</v>
      </c>
      <c r="B6879">
        <v>1532.900024</v>
      </c>
      <c r="C6879">
        <v>1535.4399410000001</v>
      </c>
      <c r="D6879">
        <v>1529.3100589999999</v>
      </c>
      <c r="E6879">
        <v>1531.0500489999999</v>
      </c>
      <c r="F6879">
        <v>1531.0500489999999</v>
      </c>
      <c r="G6879">
        <v>2480240000</v>
      </c>
    </row>
    <row r="6880" spans="1:7" x14ac:dyDescent="0.2">
      <c r="A6880" s="91">
        <v>39252</v>
      </c>
      <c r="B6880">
        <v>1531.0200199999999</v>
      </c>
      <c r="C6880">
        <v>1535.849976</v>
      </c>
      <c r="D6880">
        <v>1525.670044</v>
      </c>
      <c r="E6880">
        <v>1533.6999510000001</v>
      </c>
      <c r="F6880">
        <v>1533.6999510000001</v>
      </c>
      <c r="G6880">
        <v>2873590000</v>
      </c>
    </row>
    <row r="6881" spans="1:7" x14ac:dyDescent="0.2">
      <c r="A6881" s="91">
        <v>39253</v>
      </c>
      <c r="B6881">
        <v>1533.6800539999999</v>
      </c>
      <c r="C6881">
        <v>1537.3199460000001</v>
      </c>
      <c r="D6881">
        <v>1512.3599850000001</v>
      </c>
      <c r="E6881">
        <v>1512.839966</v>
      </c>
      <c r="F6881">
        <v>1512.839966</v>
      </c>
      <c r="G6881">
        <v>3286900000</v>
      </c>
    </row>
    <row r="6882" spans="1:7" x14ac:dyDescent="0.2">
      <c r="A6882" s="91">
        <v>39254</v>
      </c>
      <c r="B6882">
        <v>1512.5</v>
      </c>
      <c r="C6882">
        <v>1522.900024</v>
      </c>
      <c r="D6882">
        <v>1504.75</v>
      </c>
      <c r="E6882">
        <v>1522.1899410000001</v>
      </c>
      <c r="F6882">
        <v>1522.1899410000001</v>
      </c>
      <c r="G6882">
        <v>3161110000</v>
      </c>
    </row>
    <row r="6883" spans="1:7" x14ac:dyDescent="0.2">
      <c r="A6883" s="91">
        <v>39255</v>
      </c>
      <c r="B6883">
        <v>1522.1899410000001</v>
      </c>
      <c r="C6883">
        <v>1522.1899410000001</v>
      </c>
      <c r="D6883">
        <v>1500.73999</v>
      </c>
      <c r="E6883">
        <v>1502.5600589999999</v>
      </c>
      <c r="F6883">
        <v>1502.5600589999999</v>
      </c>
      <c r="G6883">
        <v>4284320000</v>
      </c>
    </row>
    <row r="6884" spans="1:7" x14ac:dyDescent="0.2">
      <c r="A6884" s="91">
        <v>39258</v>
      </c>
      <c r="B6884">
        <v>1502.5600589999999</v>
      </c>
      <c r="C6884">
        <v>1514.290039</v>
      </c>
      <c r="D6884">
        <v>1492.6800539999999</v>
      </c>
      <c r="E6884">
        <v>1497.73999</v>
      </c>
      <c r="F6884">
        <v>1497.73999</v>
      </c>
      <c r="G6884">
        <v>3287250000</v>
      </c>
    </row>
    <row r="6885" spans="1:7" x14ac:dyDescent="0.2">
      <c r="A6885" s="91">
        <v>39259</v>
      </c>
      <c r="B6885">
        <v>1497.6800539999999</v>
      </c>
      <c r="C6885">
        <v>1506.119995</v>
      </c>
      <c r="D6885">
        <v>1490.540039</v>
      </c>
      <c r="E6885">
        <v>1492.8900149999999</v>
      </c>
      <c r="F6885">
        <v>1492.8900149999999</v>
      </c>
      <c r="G6885">
        <v>3398530000</v>
      </c>
    </row>
    <row r="6886" spans="1:7" x14ac:dyDescent="0.2">
      <c r="A6886" s="91">
        <v>39260</v>
      </c>
      <c r="B6886">
        <v>1492.619995</v>
      </c>
      <c r="C6886">
        <v>1506.8000489999999</v>
      </c>
      <c r="D6886">
        <v>1484.1800539999999</v>
      </c>
      <c r="E6886">
        <v>1506.339966</v>
      </c>
      <c r="F6886">
        <v>1506.339966</v>
      </c>
      <c r="G6886">
        <v>3398150000</v>
      </c>
    </row>
    <row r="6887" spans="1:7" x14ac:dyDescent="0.2">
      <c r="A6887" s="91">
        <v>39261</v>
      </c>
      <c r="B6887">
        <v>1506.3199460000001</v>
      </c>
      <c r="C6887">
        <v>1514.839966</v>
      </c>
      <c r="D6887">
        <v>1503.410034</v>
      </c>
      <c r="E6887">
        <v>1505.709961</v>
      </c>
      <c r="F6887">
        <v>1505.709961</v>
      </c>
      <c r="G6887">
        <v>3006710000</v>
      </c>
    </row>
    <row r="6888" spans="1:7" x14ac:dyDescent="0.2">
      <c r="A6888" s="91">
        <v>39262</v>
      </c>
      <c r="B6888">
        <v>1505.6999510000001</v>
      </c>
      <c r="C6888">
        <v>1517.530029</v>
      </c>
      <c r="D6888">
        <v>1493.6099850000001</v>
      </c>
      <c r="E6888">
        <v>1503.349976</v>
      </c>
      <c r="F6888">
        <v>1503.349976</v>
      </c>
      <c r="G6888">
        <v>3165410000</v>
      </c>
    </row>
    <row r="6889" spans="1:7" x14ac:dyDescent="0.2">
      <c r="A6889" s="91">
        <v>39265</v>
      </c>
      <c r="B6889">
        <v>1504.660034</v>
      </c>
      <c r="C6889">
        <v>1519.4499510000001</v>
      </c>
      <c r="D6889">
        <v>1504.660034</v>
      </c>
      <c r="E6889">
        <v>1519.4300539999999</v>
      </c>
      <c r="F6889">
        <v>1519.4300539999999</v>
      </c>
      <c r="G6889">
        <v>2648990000</v>
      </c>
    </row>
    <row r="6890" spans="1:7" x14ac:dyDescent="0.2">
      <c r="A6890" s="91">
        <v>39266</v>
      </c>
      <c r="B6890">
        <v>1519.119995</v>
      </c>
      <c r="C6890">
        <v>1526.01001</v>
      </c>
      <c r="D6890">
        <v>1519.119995</v>
      </c>
      <c r="E6890">
        <v>1524.869995</v>
      </c>
      <c r="F6890">
        <v>1524.869995</v>
      </c>
      <c r="G6890">
        <v>1560790000</v>
      </c>
    </row>
    <row r="6891" spans="1:7" x14ac:dyDescent="0.2">
      <c r="A6891" s="91">
        <v>39268</v>
      </c>
      <c r="B6891">
        <v>1524.8599850000001</v>
      </c>
      <c r="C6891">
        <v>1526.5699460000001</v>
      </c>
      <c r="D6891">
        <v>1517.719971</v>
      </c>
      <c r="E6891">
        <v>1525.400024</v>
      </c>
      <c r="F6891">
        <v>1525.400024</v>
      </c>
      <c r="G6891">
        <v>2622950000</v>
      </c>
    </row>
    <row r="6892" spans="1:7" x14ac:dyDescent="0.2">
      <c r="A6892" s="91">
        <v>39269</v>
      </c>
      <c r="B6892">
        <v>1524.959961</v>
      </c>
      <c r="C6892">
        <v>1532.400024</v>
      </c>
      <c r="D6892">
        <v>1520.469971</v>
      </c>
      <c r="E6892">
        <v>1530.4399410000001</v>
      </c>
      <c r="F6892">
        <v>1530.4399410000001</v>
      </c>
      <c r="G6892">
        <v>2441520000</v>
      </c>
    </row>
    <row r="6893" spans="1:7" x14ac:dyDescent="0.2">
      <c r="A6893" s="91">
        <v>39272</v>
      </c>
      <c r="B6893">
        <v>1530.4300539999999</v>
      </c>
      <c r="C6893">
        <v>1534.26001</v>
      </c>
      <c r="D6893">
        <v>1527.4499510000001</v>
      </c>
      <c r="E6893">
        <v>1531.849976</v>
      </c>
      <c r="F6893">
        <v>1531.849976</v>
      </c>
      <c r="G6893">
        <v>2715330000</v>
      </c>
    </row>
    <row r="6894" spans="1:7" x14ac:dyDescent="0.2">
      <c r="A6894" s="91">
        <v>39273</v>
      </c>
      <c r="B6894">
        <v>1531.849976</v>
      </c>
      <c r="C6894">
        <v>1531.849976</v>
      </c>
      <c r="D6894">
        <v>1510.01001</v>
      </c>
      <c r="E6894">
        <v>1510.119995</v>
      </c>
      <c r="F6894">
        <v>1510.119995</v>
      </c>
      <c r="G6894">
        <v>3244280000</v>
      </c>
    </row>
    <row r="6895" spans="1:7" x14ac:dyDescent="0.2">
      <c r="A6895" s="91">
        <v>39274</v>
      </c>
      <c r="B6895">
        <v>1509.9300539999999</v>
      </c>
      <c r="C6895">
        <v>1519.339966</v>
      </c>
      <c r="D6895">
        <v>1506.099976</v>
      </c>
      <c r="E6895">
        <v>1518.76001</v>
      </c>
      <c r="F6895">
        <v>1518.76001</v>
      </c>
      <c r="G6895">
        <v>3082920000</v>
      </c>
    </row>
    <row r="6896" spans="1:7" x14ac:dyDescent="0.2">
      <c r="A6896" s="91">
        <v>39275</v>
      </c>
      <c r="B6896">
        <v>1518.73999</v>
      </c>
      <c r="C6896">
        <v>1547.920044</v>
      </c>
      <c r="D6896">
        <v>1518.73999</v>
      </c>
      <c r="E6896">
        <v>1547.6999510000001</v>
      </c>
      <c r="F6896">
        <v>1547.6999510000001</v>
      </c>
      <c r="G6896">
        <v>3489600000</v>
      </c>
    </row>
    <row r="6897" spans="1:7" x14ac:dyDescent="0.2">
      <c r="A6897" s="91">
        <v>39276</v>
      </c>
      <c r="B6897">
        <v>1547.6800539999999</v>
      </c>
      <c r="C6897">
        <v>1555.099976</v>
      </c>
      <c r="D6897">
        <v>1544.849976</v>
      </c>
      <c r="E6897">
        <v>1552.5</v>
      </c>
      <c r="F6897">
        <v>1552.5</v>
      </c>
      <c r="G6897">
        <v>2801120000</v>
      </c>
    </row>
    <row r="6898" spans="1:7" x14ac:dyDescent="0.2">
      <c r="A6898" s="91">
        <v>39279</v>
      </c>
      <c r="B6898">
        <v>1552.5</v>
      </c>
      <c r="C6898">
        <v>1555.900024</v>
      </c>
      <c r="D6898">
        <v>1546.6899410000001</v>
      </c>
      <c r="E6898">
        <v>1549.5200199999999</v>
      </c>
      <c r="F6898">
        <v>1549.5200199999999</v>
      </c>
      <c r="G6898">
        <v>2704110000</v>
      </c>
    </row>
    <row r="6899" spans="1:7" x14ac:dyDescent="0.2">
      <c r="A6899" s="91">
        <v>39280</v>
      </c>
      <c r="B6899">
        <v>1549.5200199999999</v>
      </c>
      <c r="C6899">
        <v>1555.3199460000001</v>
      </c>
      <c r="D6899">
        <v>1547.73999</v>
      </c>
      <c r="E6899">
        <v>1549.369995</v>
      </c>
      <c r="F6899">
        <v>1549.369995</v>
      </c>
      <c r="G6899">
        <v>3007140000</v>
      </c>
    </row>
    <row r="6900" spans="1:7" x14ac:dyDescent="0.2">
      <c r="A6900" s="91">
        <v>39281</v>
      </c>
      <c r="B6900">
        <v>1549.1999510000001</v>
      </c>
      <c r="C6900">
        <v>1549.1999510000001</v>
      </c>
      <c r="D6900">
        <v>1533.670044</v>
      </c>
      <c r="E6900">
        <v>1546.170044</v>
      </c>
      <c r="F6900">
        <v>1546.170044</v>
      </c>
      <c r="G6900">
        <v>3609220000</v>
      </c>
    </row>
    <row r="6901" spans="1:7" x14ac:dyDescent="0.2">
      <c r="A6901" s="91">
        <v>39282</v>
      </c>
      <c r="B6901">
        <v>1546.130005</v>
      </c>
      <c r="C6901">
        <v>1555.1999510000001</v>
      </c>
      <c r="D6901">
        <v>1546.130005</v>
      </c>
      <c r="E6901">
        <v>1553.079956</v>
      </c>
      <c r="F6901">
        <v>1553.079956</v>
      </c>
      <c r="G6901">
        <v>3251450000</v>
      </c>
    </row>
    <row r="6902" spans="1:7" x14ac:dyDescent="0.2">
      <c r="A6902" s="91">
        <v>39283</v>
      </c>
      <c r="B6902">
        <v>1553.1899410000001</v>
      </c>
      <c r="C6902">
        <v>1553.1899410000001</v>
      </c>
      <c r="D6902">
        <v>1529.1999510000001</v>
      </c>
      <c r="E6902">
        <v>1534.099976</v>
      </c>
      <c r="F6902">
        <v>1534.099976</v>
      </c>
      <c r="G6902">
        <v>3745780000</v>
      </c>
    </row>
    <row r="6903" spans="1:7" x14ac:dyDescent="0.2">
      <c r="A6903" s="91">
        <v>39286</v>
      </c>
      <c r="B6903">
        <v>1534.0600589999999</v>
      </c>
      <c r="C6903">
        <v>1547.2299800000001</v>
      </c>
      <c r="D6903">
        <v>1534.0600589999999</v>
      </c>
      <c r="E6903">
        <v>1541.5699460000001</v>
      </c>
      <c r="F6903">
        <v>1541.5699460000001</v>
      </c>
      <c r="G6903">
        <v>3102700000</v>
      </c>
    </row>
    <row r="6904" spans="1:7" x14ac:dyDescent="0.2">
      <c r="A6904" s="91">
        <v>39287</v>
      </c>
      <c r="B6904">
        <v>1541.5699460000001</v>
      </c>
      <c r="C6904">
        <v>1541.5699460000001</v>
      </c>
      <c r="D6904">
        <v>1508.619995</v>
      </c>
      <c r="E6904">
        <v>1511.040039</v>
      </c>
      <c r="F6904">
        <v>1511.040039</v>
      </c>
      <c r="G6904">
        <v>4115830000</v>
      </c>
    </row>
    <row r="6905" spans="1:7" x14ac:dyDescent="0.2">
      <c r="A6905" s="91">
        <v>39288</v>
      </c>
      <c r="B6905">
        <v>1511.030029</v>
      </c>
      <c r="C6905">
        <v>1524.3100589999999</v>
      </c>
      <c r="D6905">
        <v>1503.7299800000001</v>
      </c>
      <c r="E6905">
        <v>1518.089966</v>
      </c>
      <c r="F6905">
        <v>1518.089966</v>
      </c>
      <c r="G6905">
        <v>4283200000</v>
      </c>
    </row>
    <row r="6906" spans="1:7" x14ac:dyDescent="0.2">
      <c r="A6906" s="91">
        <v>39289</v>
      </c>
      <c r="B6906">
        <v>1518.089966</v>
      </c>
      <c r="C6906">
        <v>1518.089966</v>
      </c>
      <c r="D6906">
        <v>1465.3000489999999</v>
      </c>
      <c r="E6906">
        <v>1482.660034</v>
      </c>
      <c r="F6906">
        <v>1482.660034</v>
      </c>
      <c r="G6906">
        <v>4472550000</v>
      </c>
    </row>
    <row r="6907" spans="1:7" x14ac:dyDescent="0.2">
      <c r="A6907" s="91">
        <v>39290</v>
      </c>
      <c r="B6907">
        <v>1482.4399410000001</v>
      </c>
      <c r="C6907">
        <v>1488.530029</v>
      </c>
      <c r="D6907">
        <v>1458.9499510000001</v>
      </c>
      <c r="E6907">
        <v>1458.9499510000001</v>
      </c>
      <c r="F6907">
        <v>1458.9499510000001</v>
      </c>
      <c r="G6907">
        <v>4784650000</v>
      </c>
    </row>
    <row r="6908" spans="1:7" x14ac:dyDescent="0.2">
      <c r="A6908" s="91">
        <v>39293</v>
      </c>
      <c r="B6908">
        <v>1458.9300539999999</v>
      </c>
      <c r="C6908">
        <v>1477.880005</v>
      </c>
      <c r="D6908">
        <v>1454.3199460000001</v>
      </c>
      <c r="E6908">
        <v>1473.910034</v>
      </c>
      <c r="F6908">
        <v>1473.910034</v>
      </c>
      <c r="G6908">
        <v>4128780000</v>
      </c>
    </row>
    <row r="6909" spans="1:7" x14ac:dyDescent="0.2">
      <c r="A6909" s="91">
        <v>39294</v>
      </c>
      <c r="B6909">
        <v>1473.900024</v>
      </c>
      <c r="C6909">
        <v>1488.3000489999999</v>
      </c>
      <c r="D6909">
        <v>1454.25</v>
      </c>
      <c r="E6909">
        <v>1455.2700199999999</v>
      </c>
      <c r="F6909">
        <v>1455.2700199999999</v>
      </c>
      <c r="G6909">
        <v>4524520000</v>
      </c>
    </row>
    <row r="6910" spans="1:7" x14ac:dyDescent="0.2">
      <c r="A6910" s="91">
        <v>39295</v>
      </c>
      <c r="B6910">
        <v>1455.1800539999999</v>
      </c>
      <c r="C6910">
        <v>1468.380005</v>
      </c>
      <c r="D6910">
        <v>1439.589966</v>
      </c>
      <c r="E6910">
        <v>1465.8100589999999</v>
      </c>
      <c r="F6910">
        <v>1465.8100589999999</v>
      </c>
      <c r="G6910">
        <v>5256780000</v>
      </c>
    </row>
    <row r="6911" spans="1:7" x14ac:dyDescent="0.2">
      <c r="A6911" s="91">
        <v>39296</v>
      </c>
      <c r="B6911">
        <v>1465.459961</v>
      </c>
      <c r="C6911">
        <v>1476.4300539999999</v>
      </c>
      <c r="D6911">
        <v>1460.579956</v>
      </c>
      <c r="E6911">
        <v>1472.1999510000001</v>
      </c>
      <c r="F6911">
        <v>1472.1999510000001</v>
      </c>
      <c r="G6911">
        <v>4368850000</v>
      </c>
    </row>
    <row r="6912" spans="1:7" x14ac:dyDescent="0.2">
      <c r="A6912" s="91">
        <v>39297</v>
      </c>
      <c r="B6912">
        <v>1472.1800539999999</v>
      </c>
      <c r="C6912">
        <v>1473.2299800000001</v>
      </c>
      <c r="D6912">
        <v>1432.8000489999999</v>
      </c>
      <c r="E6912">
        <v>1433.0600589999999</v>
      </c>
      <c r="F6912">
        <v>1433.0600589999999</v>
      </c>
      <c r="G6912">
        <v>4272110000</v>
      </c>
    </row>
    <row r="6913" spans="1:7" x14ac:dyDescent="0.2">
      <c r="A6913" s="91">
        <v>39300</v>
      </c>
      <c r="B6913">
        <v>1433.040039</v>
      </c>
      <c r="C6913">
        <v>1467.670044</v>
      </c>
      <c r="D6913">
        <v>1427.3900149999999</v>
      </c>
      <c r="E6913">
        <v>1467.670044</v>
      </c>
      <c r="F6913">
        <v>1467.670044</v>
      </c>
      <c r="G6913">
        <v>5067200000</v>
      </c>
    </row>
    <row r="6914" spans="1:7" x14ac:dyDescent="0.2">
      <c r="A6914" s="91">
        <v>39301</v>
      </c>
      <c r="B6914">
        <v>1467.619995</v>
      </c>
      <c r="C6914">
        <v>1488.3000489999999</v>
      </c>
      <c r="D6914">
        <v>1455.8000489999999</v>
      </c>
      <c r="E6914">
        <v>1476.709961</v>
      </c>
      <c r="F6914">
        <v>1476.709961</v>
      </c>
      <c r="G6914">
        <v>4909390000</v>
      </c>
    </row>
    <row r="6915" spans="1:7" x14ac:dyDescent="0.2">
      <c r="A6915" s="91">
        <v>39302</v>
      </c>
      <c r="B6915">
        <v>1476.219971</v>
      </c>
      <c r="C6915">
        <v>1503.8900149999999</v>
      </c>
      <c r="D6915">
        <v>1476.219971</v>
      </c>
      <c r="E6915">
        <v>1497.48999</v>
      </c>
      <c r="F6915">
        <v>1497.48999</v>
      </c>
      <c r="G6915">
        <v>5499560000</v>
      </c>
    </row>
    <row r="6916" spans="1:7" x14ac:dyDescent="0.2">
      <c r="A6916" s="91">
        <v>39303</v>
      </c>
      <c r="B6916">
        <v>1497.209961</v>
      </c>
      <c r="C6916">
        <v>1497.209961</v>
      </c>
      <c r="D6916">
        <v>1453.089966</v>
      </c>
      <c r="E6916">
        <v>1453.089966</v>
      </c>
      <c r="F6916">
        <v>1453.089966</v>
      </c>
      <c r="G6916">
        <v>5889600000</v>
      </c>
    </row>
    <row r="6917" spans="1:7" x14ac:dyDescent="0.2">
      <c r="A6917" s="91">
        <v>39304</v>
      </c>
      <c r="B6917">
        <v>1453.089966</v>
      </c>
      <c r="C6917">
        <v>1462.0200199999999</v>
      </c>
      <c r="D6917">
        <v>1429.73999</v>
      </c>
      <c r="E6917">
        <v>1453.6400149999999</v>
      </c>
      <c r="F6917">
        <v>1453.6400149999999</v>
      </c>
      <c r="G6917">
        <v>5345780000</v>
      </c>
    </row>
    <row r="6918" spans="1:7" x14ac:dyDescent="0.2">
      <c r="A6918" s="91">
        <v>39307</v>
      </c>
      <c r="B6918">
        <v>1453.420044</v>
      </c>
      <c r="C6918">
        <v>1466.290039</v>
      </c>
      <c r="D6918">
        <v>1451.540039</v>
      </c>
      <c r="E6918">
        <v>1452.920044</v>
      </c>
      <c r="F6918">
        <v>1452.920044</v>
      </c>
      <c r="G6918">
        <v>3696280000</v>
      </c>
    </row>
    <row r="6919" spans="1:7" x14ac:dyDescent="0.2">
      <c r="A6919" s="91">
        <v>39308</v>
      </c>
      <c r="B6919">
        <v>1452.869995</v>
      </c>
      <c r="C6919">
        <v>1456.73999</v>
      </c>
      <c r="D6919">
        <v>1426.1999510000001</v>
      </c>
      <c r="E6919">
        <v>1426.540039</v>
      </c>
      <c r="F6919">
        <v>1426.540039</v>
      </c>
      <c r="G6919">
        <v>3814630000</v>
      </c>
    </row>
    <row r="6920" spans="1:7" x14ac:dyDescent="0.2">
      <c r="A6920" s="91">
        <v>39309</v>
      </c>
      <c r="B6920">
        <v>1426.150024</v>
      </c>
      <c r="C6920">
        <v>1440.780029</v>
      </c>
      <c r="D6920">
        <v>1404.3599850000001</v>
      </c>
      <c r="E6920">
        <v>1406.6999510000001</v>
      </c>
      <c r="F6920">
        <v>1406.6999510000001</v>
      </c>
      <c r="G6920">
        <v>4290930000</v>
      </c>
    </row>
    <row r="6921" spans="1:7" x14ac:dyDescent="0.2">
      <c r="A6921" s="91">
        <v>39310</v>
      </c>
      <c r="B6921">
        <v>1406.6400149999999</v>
      </c>
      <c r="C6921">
        <v>1415.969971</v>
      </c>
      <c r="D6921">
        <v>1370.599976</v>
      </c>
      <c r="E6921">
        <v>1411.2700199999999</v>
      </c>
      <c r="F6921">
        <v>1411.2700199999999</v>
      </c>
      <c r="G6921">
        <v>6509300000</v>
      </c>
    </row>
    <row r="6922" spans="1:7" x14ac:dyDescent="0.2">
      <c r="A6922" s="91">
        <v>39311</v>
      </c>
      <c r="B6922">
        <v>1411.26001</v>
      </c>
      <c r="C6922">
        <v>1450.329956</v>
      </c>
      <c r="D6922">
        <v>1411.26001</v>
      </c>
      <c r="E6922">
        <v>1445.9399410000001</v>
      </c>
      <c r="F6922">
        <v>1445.9399410000001</v>
      </c>
      <c r="G6922">
        <v>3570040000</v>
      </c>
    </row>
    <row r="6923" spans="1:7" x14ac:dyDescent="0.2">
      <c r="A6923" s="91">
        <v>39314</v>
      </c>
      <c r="B6923">
        <v>1445.9399410000001</v>
      </c>
      <c r="C6923">
        <v>1451.75</v>
      </c>
      <c r="D6923">
        <v>1430.540039</v>
      </c>
      <c r="E6923">
        <v>1445.5500489999999</v>
      </c>
      <c r="F6923">
        <v>1445.5500489999999</v>
      </c>
      <c r="G6923">
        <v>3321340000</v>
      </c>
    </row>
    <row r="6924" spans="1:7" x14ac:dyDescent="0.2">
      <c r="A6924" s="91">
        <v>39315</v>
      </c>
      <c r="B6924">
        <v>1445.5500489999999</v>
      </c>
      <c r="C6924">
        <v>1455.3199460000001</v>
      </c>
      <c r="D6924">
        <v>1439.76001</v>
      </c>
      <c r="E6924">
        <v>1447.119995</v>
      </c>
      <c r="F6924">
        <v>1447.119995</v>
      </c>
      <c r="G6924">
        <v>3012150000</v>
      </c>
    </row>
    <row r="6925" spans="1:7" x14ac:dyDescent="0.2">
      <c r="A6925" s="91">
        <v>39316</v>
      </c>
      <c r="B6925">
        <v>1447.030029</v>
      </c>
      <c r="C6925">
        <v>1464.8599850000001</v>
      </c>
      <c r="D6925">
        <v>1447.030029</v>
      </c>
      <c r="E6925">
        <v>1464.0699460000001</v>
      </c>
      <c r="F6925">
        <v>1464.0699460000001</v>
      </c>
      <c r="G6925">
        <v>3309120000</v>
      </c>
    </row>
    <row r="6926" spans="1:7" x14ac:dyDescent="0.2">
      <c r="A6926" s="91">
        <v>39317</v>
      </c>
      <c r="B6926">
        <v>1464.0500489999999</v>
      </c>
      <c r="C6926">
        <v>1472.0600589999999</v>
      </c>
      <c r="D6926">
        <v>1453.880005</v>
      </c>
      <c r="E6926">
        <v>1462.5</v>
      </c>
      <c r="F6926">
        <v>1462.5</v>
      </c>
      <c r="G6926">
        <v>3084390000</v>
      </c>
    </row>
    <row r="6927" spans="1:7" x14ac:dyDescent="0.2">
      <c r="A6927" s="91">
        <v>39318</v>
      </c>
      <c r="B6927">
        <v>1462.339966</v>
      </c>
      <c r="C6927">
        <v>1479.400024</v>
      </c>
      <c r="D6927">
        <v>1460.540039</v>
      </c>
      <c r="E6927">
        <v>1479.369995</v>
      </c>
      <c r="F6927">
        <v>1479.369995</v>
      </c>
      <c r="G6927">
        <v>2541400000</v>
      </c>
    </row>
    <row r="6928" spans="1:7" x14ac:dyDescent="0.2">
      <c r="A6928" s="91">
        <v>39321</v>
      </c>
      <c r="B6928">
        <v>1479.3599850000001</v>
      </c>
      <c r="C6928">
        <v>1479.3599850000001</v>
      </c>
      <c r="D6928">
        <v>1465.9799800000001</v>
      </c>
      <c r="E6928">
        <v>1466.790039</v>
      </c>
      <c r="F6928">
        <v>1466.790039</v>
      </c>
      <c r="G6928">
        <v>2406180000</v>
      </c>
    </row>
    <row r="6929" spans="1:7" x14ac:dyDescent="0.2">
      <c r="A6929" s="91">
        <v>39322</v>
      </c>
      <c r="B6929">
        <v>1466.719971</v>
      </c>
      <c r="C6929">
        <v>1466.719971</v>
      </c>
      <c r="D6929">
        <v>1432.01001</v>
      </c>
      <c r="E6929">
        <v>1432.3599850000001</v>
      </c>
      <c r="F6929">
        <v>1432.3599850000001</v>
      </c>
      <c r="G6929">
        <v>3078090000</v>
      </c>
    </row>
    <row r="6930" spans="1:7" x14ac:dyDescent="0.2">
      <c r="A6930" s="91">
        <v>39323</v>
      </c>
      <c r="B6930">
        <v>1432.01001</v>
      </c>
      <c r="C6930">
        <v>1463.76001</v>
      </c>
      <c r="D6930">
        <v>1432.01001</v>
      </c>
      <c r="E6930">
        <v>1463.76001</v>
      </c>
      <c r="F6930">
        <v>1463.76001</v>
      </c>
      <c r="G6930">
        <v>2824070000</v>
      </c>
    </row>
    <row r="6931" spans="1:7" x14ac:dyDescent="0.2">
      <c r="A6931" s="91">
        <v>39324</v>
      </c>
      <c r="B6931">
        <v>1463.670044</v>
      </c>
      <c r="C6931">
        <v>1468.4300539999999</v>
      </c>
      <c r="D6931">
        <v>1451.25</v>
      </c>
      <c r="E6931">
        <v>1457.6400149999999</v>
      </c>
      <c r="F6931">
        <v>1457.6400149999999</v>
      </c>
      <c r="G6931">
        <v>2582960000</v>
      </c>
    </row>
    <row r="6932" spans="1:7" x14ac:dyDescent="0.2">
      <c r="A6932" s="91">
        <v>39325</v>
      </c>
      <c r="B6932">
        <v>1457.6099850000001</v>
      </c>
      <c r="C6932">
        <v>1481.469971</v>
      </c>
      <c r="D6932">
        <v>1457.6099850000001</v>
      </c>
      <c r="E6932">
        <v>1473.98999</v>
      </c>
      <c r="F6932">
        <v>1473.98999</v>
      </c>
      <c r="G6932">
        <v>2731610000</v>
      </c>
    </row>
    <row r="6933" spans="1:7" x14ac:dyDescent="0.2">
      <c r="A6933" s="91">
        <v>39329</v>
      </c>
      <c r="B6933">
        <v>1473.959961</v>
      </c>
      <c r="C6933">
        <v>1496.400024</v>
      </c>
      <c r="D6933">
        <v>1472.150024</v>
      </c>
      <c r="E6933">
        <v>1489.420044</v>
      </c>
      <c r="F6933">
        <v>1489.420044</v>
      </c>
      <c r="G6933">
        <v>2766600000</v>
      </c>
    </row>
    <row r="6934" spans="1:7" x14ac:dyDescent="0.2">
      <c r="A6934" s="91">
        <v>39330</v>
      </c>
      <c r="B6934">
        <v>1488.76001</v>
      </c>
      <c r="C6934">
        <v>1488.76001</v>
      </c>
      <c r="D6934">
        <v>1466.339966</v>
      </c>
      <c r="E6934">
        <v>1472.290039</v>
      </c>
      <c r="F6934">
        <v>1472.290039</v>
      </c>
      <c r="G6934">
        <v>2991600000</v>
      </c>
    </row>
    <row r="6935" spans="1:7" x14ac:dyDescent="0.2">
      <c r="A6935" s="91">
        <v>39331</v>
      </c>
      <c r="B6935">
        <v>1472.030029</v>
      </c>
      <c r="C6935">
        <v>1481.48999</v>
      </c>
      <c r="D6935">
        <v>1467.410034</v>
      </c>
      <c r="E6935">
        <v>1478.5500489999999</v>
      </c>
      <c r="F6935">
        <v>1478.5500489999999</v>
      </c>
      <c r="G6935">
        <v>2459590000</v>
      </c>
    </row>
    <row r="6936" spans="1:7" x14ac:dyDescent="0.2">
      <c r="A6936" s="91">
        <v>39332</v>
      </c>
      <c r="B6936">
        <v>1478.5500489999999</v>
      </c>
      <c r="C6936">
        <v>1478.5500489999999</v>
      </c>
      <c r="D6936">
        <v>1449.0699460000001</v>
      </c>
      <c r="E6936">
        <v>1453.5500489999999</v>
      </c>
      <c r="F6936">
        <v>1453.5500489999999</v>
      </c>
      <c r="G6936">
        <v>3191080000</v>
      </c>
    </row>
    <row r="6937" spans="1:7" x14ac:dyDescent="0.2">
      <c r="A6937" s="91">
        <v>39335</v>
      </c>
      <c r="B6937">
        <v>1453.5</v>
      </c>
      <c r="C6937">
        <v>1462.25</v>
      </c>
      <c r="D6937">
        <v>1439.290039</v>
      </c>
      <c r="E6937">
        <v>1451.6999510000001</v>
      </c>
      <c r="F6937">
        <v>1451.6999510000001</v>
      </c>
      <c r="G6937">
        <v>2835720000</v>
      </c>
    </row>
    <row r="6938" spans="1:7" x14ac:dyDescent="0.2">
      <c r="A6938" s="91">
        <v>39336</v>
      </c>
      <c r="B6938">
        <v>1451.6899410000001</v>
      </c>
      <c r="C6938">
        <v>1472.4799800000001</v>
      </c>
      <c r="D6938">
        <v>1451.6899410000001</v>
      </c>
      <c r="E6938">
        <v>1471.48999</v>
      </c>
      <c r="F6938">
        <v>1471.48999</v>
      </c>
      <c r="G6938">
        <v>3015330000</v>
      </c>
    </row>
    <row r="6939" spans="1:7" x14ac:dyDescent="0.2">
      <c r="A6939" s="91">
        <v>39337</v>
      </c>
      <c r="B6939">
        <v>1471.099976</v>
      </c>
      <c r="C6939">
        <v>1479.5</v>
      </c>
      <c r="D6939">
        <v>1465.75</v>
      </c>
      <c r="E6939">
        <v>1471.5600589999999</v>
      </c>
      <c r="F6939">
        <v>1471.5600589999999</v>
      </c>
      <c r="G6939">
        <v>2885720000</v>
      </c>
    </row>
    <row r="6940" spans="1:7" x14ac:dyDescent="0.2">
      <c r="A6940" s="91">
        <v>39338</v>
      </c>
      <c r="B6940">
        <v>1471.469971</v>
      </c>
      <c r="C6940">
        <v>1489.579956</v>
      </c>
      <c r="D6940">
        <v>1471.469971</v>
      </c>
      <c r="E6940">
        <v>1483.9499510000001</v>
      </c>
      <c r="F6940">
        <v>1483.9499510000001</v>
      </c>
      <c r="G6940">
        <v>2877080000</v>
      </c>
    </row>
    <row r="6941" spans="1:7" x14ac:dyDescent="0.2">
      <c r="A6941" s="91">
        <v>39339</v>
      </c>
      <c r="B6941">
        <v>1483.9499510000001</v>
      </c>
      <c r="C6941">
        <v>1485.98999</v>
      </c>
      <c r="D6941">
        <v>1473.1800539999999</v>
      </c>
      <c r="E6941">
        <v>1484.25</v>
      </c>
      <c r="F6941">
        <v>1484.25</v>
      </c>
      <c r="G6941">
        <v>2641740000</v>
      </c>
    </row>
    <row r="6942" spans="1:7" x14ac:dyDescent="0.2">
      <c r="A6942" s="91">
        <v>39342</v>
      </c>
      <c r="B6942">
        <v>1484.23999</v>
      </c>
      <c r="C6942">
        <v>1484.23999</v>
      </c>
      <c r="D6942">
        <v>1471.8199460000001</v>
      </c>
      <c r="E6942">
        <v>1476.650024</v>
      </c>
      <c r="F6942">
        <v>1476.650024</v>
      </c>
      <c r="G6942">
        <v>2598390000</v>
      </c>
    </row>
    <row r="6943" spans="1:7" x14ac:dyDescent="0.2">
      <c r="A6943" s="91">
        <v>39343</v>
      </c>
      <c r="B6943">
        <v>1476.630005</v>
      </c>
      <c r="C6943">
        <v>1519.8900149999999</v>
      </c>
      <c r="D6943">
        <v>1476.630005</v>
      </c>
      <c r="E6943">
        <v>1519.780029</v>
      </c>
      <c r="F6943">
        <v>1519.780029</v>
      </c>
      <c r="G6943">
        <v>3708940000</v>
      </c>
    </row>
    <row r="6944" spans="1:7" x14ac:dyDescent="0.2">
      <c r="A6944" s="91">
        <v>39344</v>
      </c>
      <c r="B6944">
        <v>1519.75</v>
      </c>
      <c r="C6944">
        <v>1538.73999</v>
      </c>
      <c r="D6944">
        <v>1519.75</v>
      </c>
      <c r="E6944">
        <v>1529.030029</v>
      </c>
      <c r="F6944">
        <v>1529.030029</v>
      </c>
      <c r="G6944">
        <v>3846750000</v>
      </c>
    </row>
    <row r="6945" spans="1:7" x14ac:dyDescent="0.2">
      <c r="A6945" s="91">
        <v>39345</v>
      </c>
      <c r="B6945">
        <v>1528.6899410000001</v>
      </c>
      <c r="C6945">
        <v>1529.1400149999999</v>
      </c>
      <c r="D6945">
        <v>1516.420044</v>
      </c>
      <c r="E6945">
        <v>1518.75</v>
      </c>
      <c r="F6945">
        <v>1518.75</v>
      </c>
      <c r="G6945">
        <v>2957700000</v>
      </c>
    </row>
    <row r="6946" spans="1:7" x14ac:dyDescent="0.2">
      <c r="A6946" s="91">
        <v>39346</v>
      </c>
      <c r="B6946">
        <v>1518.75</v>
      </c>
      <c r="C6946">
        <v>1530.8900149999999</v>
      </c>
      <c r="D6946">
        <v>1518.75</v>
      </c>
      <c r="E6946">
        <v>1525.75</v>
      </c>
      <c r="F6946">
        <v>1525.75</v>
      </c>
      <c r="G6946">
        <v>3679460000</v>
      </c>
    </row>
    <row r="6947" spans="1:7" x14ac:dyDescent="0.2">
      <c r="A6947" s="91">
        <v>39349</v>
      </c>
      <c r="B6947">
        <v>1525.75</v>
      </c>
      <c r="C6947">
        <v>1530.1800539999999</v>
      </c>
      <c r="D6947">
        <v>1516.150024</v>
      </c>
      <c r="E6947">
        <v>1517.7299800000001</v>
      </c>
      <c r="F6947">
        <v>1517.7299800000001</v>
      </c>
      <c r="G6947">
        <v>3131310000</v>
      </c>
    </row>
    <row r="6948" spans="1:7" x14ac:dyDescent="0.2">
      <c r="A6948" s="91">
        <v>39350</v>
      </c>
      <c r="B6948">
        <v>1516.339966</v>
      </c>
      <c r="C6948">
        <v>1518.2700199999999</v>
      </c>
      <c r="D6948">
        <v>1507.130005</v>
      </c>
      <c r="E6948">
        <v>1517.209961</v>
      </c>
      <c r="F6948">
        <v>1517.209961</v>
      </c>
      <c r="G6948">
        <v>3187770000</v>
      </c>
    </row>
    <row r="6949" spans="1:7" x14ac:dyDescent="0.2">
      <c r="A6949" s="91">
        <v>39351</v>
      </c>
      <c r="B6949">
        <v>1518.619995</v>
      </c>
      <c r="C6949">
        <v>1529.3900149999999</v>
      </c>
      <c r="D6949">
        <v>1518.619995</v>
      </c>
      <c r="E6949">
        <v>1525.420044</v>
      </c>
      <c r="F6949">
        <v>1525.420044</v>
      </c>
      <c r="G6949">
        <v>3237390000</v>
      </c>
    </row>
    <row r="6950" spans="1:7" x14ac:dyDescent="0.2">
      <c r="A6950" s="91">
        <v>39352</v>
      </c>
      <c r="B6950">
        <v>1527.3199460000001</v>
      </c>
      <c r="C6950">
        <v>1532.459961</v>
      </c>
      <c r="D6950">
        <v>1525.8100589999999</v>
      </c>
      <c r="E6950">
        <v>1531.380005</v>
      </c>
      <c r="F6950">
        <v>1531.380005</v>
      </c>
      <c r="G6950">
        <v>2872180000</v>
      </c>
    </row>
    <row r="6951" spans="1:7" x14ac:dyDescent="0.2">
      <c r="A6951" s="91">
        <v>39353</v>
      </c>
      <c r="B6951">
        <v>1531.23999</v>
      </c>
      <c r="C6951">
        <v>1533.73999</v>
      </c>
      <c r="D6951">
        <v>1521.98999</v>
      </c>
      <c r="E6951">
        <v>1526.75</v>
      </c>
      <c r="F6951">
        <v>1526.75</v>
      </c>
      <c r="G6951">
        <v>2925350000</v>
      </c>
    </row>
    <row r="6952" spans="1:7" x14ac:dyDescent="0.2">
      <c r="A6952" s="91">
        <v>39356</v>
      </c>
      <c r="B6952">
        <v>1527.290039</v>
      </c>
      <c r="C6952">
        <v>1549.0200199999999</v>
      </c>
      <c r="D6952">
        <v>1527.25</v>
      </c>
      <c r="E6952">
        <v>1547.040039</v>
      </c>
      <c r="F6952">
        <v>1547.040039</v>
      </c>
      <c r="G6952">
        <v>3281990000</v>
      </c>
    </row>
    <row r="6953" spans="1:7" x14ac:dyDescent="0.2">
      <c r="A6953" s="91">
        <v>39357</v>
      </c>
      <c r="B6953">
        <v>1546.959961</v>
      </c>
      <c r="C6953">
        <v>1548.01001</v>
      </c>
      <c r="D6953">
        <v>1540.369995</v>
      </c>
      <c r="E6953">
        <v>1546.630005</v>
      </c>
      <c r="F6953">
        <v>1546.630005</v>
      </c>
      <c r="G6953">
        <v>3101910000</v>
      </c>
    </row>
    <row r="6954" spans="1:7" x14ac:dyDescent="0.2">
      <c r="A6954" s="91">
        <v>39358</v>
      </c>
      <c r="B6954">
        <v>1545.8000489999999</v>
      </c>
      <c r="C6954">
        <v>1545.839966</v>
      </c>
      <c r="D6954">
        <v>1536.339966</v>
      </c>
      <c r="E6954">
        <v>1539.589966</v>
      </c>
      <c r="F6954">
        <v>1539.589966</v>
      </c>
      <c r="G6954">
        <v>3065320000</v>
      </c>
    </row>
    <row r="6955" spans="1:7" x14ac:dyDescent="0.2">
      <c r="A6955" s="91">
        <v>39359</v>
      </c>
      <c r="B6955">
        <v>1539.910034</v>
      </c>
      <c r="C6955">
        <v>1544.0200199999999</v>
      </c>
      <c r="D6955">
        <v>1537.630005</v>
      </c>
      <c r="E6955">
        <v>1542.839966</v>
      </c>
      <c r="F6955">
        <v>1542.839966</v>
      </c>
      <c r="G6955">
        <v>2690430000</v>
      </c>
    </row>
    <row r="6956" spans="1:7" x14ac:dyDescent="0.2">
      <c r="A6956" s="91">
        <v>39360</v>
      </c>
      <c r="B6956">
        <v>1543.839966</v>
      </c>
      <c r="C6956">
        <v>1561.910034</v>
      </c>
      <c r="D6956">
        <v>1543.839966</v>
      </c>
      <c r="E6956">
        <v>1557.589966</v>
      </c>
      <c r="F6956">
        <v>1557.589966</v>
      </c>
      <c r="G6956">
        <v>2919030000</v>
      </c>
    </row>
    <row r="6957" spans="1:7" x14ac:dyDescent="0.2">
      <c r="A6957" s="91">
        <v>39363</v>
      </c>
      <c r="B6957">
        <v>1556.51001</v>
      </c>
      <c r="C6957">
        <v>1556.51001</v>
      </c>
      <c r="D6957">
        <v>1549</v>
      </c>
      <c r="E6957">
        <v>1552.579956</v>
      </c>
      <c r="F6957">
        <v>1552.579956</v>
      </c>
      <c r="G6957">
        <v>2040650000</v>
      </c>
    </row>
    <row r="6958" spans="1:7" x14ac:dyDescent="0.2">
      <c r="A6958" s="91">
        <v>39364</v>
      </c>
      <c r="B6958">
        <v>1553.1800539999999</v>
      </c>
      <c r="C6958">
        <v>1565.26001</v>
      </c>
      <c r="D6958">
        <v>1551.8199460000001</v>
      </c>
      <c r="E6958">
        <v>1565.150024</v>
      </c>
      <c r="F6958">
        <v>1565.150024</v>
      </c>
      <c r="G6958">
        <v>2932040000</v>
      </c>
    </row>
    <row r="6959" spans="1:7" x14ac:dyDescent="0.2">
      <c r="A6959" s="91">
        <v>39365</v>
      </c>
      <c r="B6959">
        <v>1564.9799800000001</v>
      </c>
      <c r="C6959">
        <v>1565.420044</v>
      </c>
      <c r="D6959">
        <v>1555.459961</v>
      </c>
      <c r="E6959">
        <v>1562.469971</v>
      </c>
      <c r="F6959">
        <v>1562.469971</v>
      </c>
      <c r="G6959">
        <v>3044760000</v>
      </c>
    </row>
    <row r="6960" spans="1:7" x14ac:dyDescent="0.2">
      <c r="A6960" s="91">
        <v>39366</v>
      </c>
      <c r="B6960">
        <v>1564.719971</v>
      </c>
      <c r="C6960">
        <v>1576.089966</v>
      </c>
      <c r="D6960">
        <v>1546.719971</v>
      </c>
      <c r="E6960">
        <v>1554.410034</v>
      </c>
      <c r="F6960">
        <v>1554.410034</v>
      </c>
      <c r="G6960">
        <v>3911260000</v>
      </c>
    </row>
    <row r="6961" spans="1:7" x14ac:dyDescent="0.2">
      <c r="A6961" s="91">
        <v>39367</v>
      </c>
      <c r="B6961">
        <v>1555.410034</v>
      </c>
      <c r="C6961">
        <v>1563.030029</v>
      </c>
      <c r="D6961">
        <v>1554.089966</v>
      </c>
      <c r="E6961">
        <v>1561.8000489999999</v>
      </c>
      <c r="F6961">
        <v>1561.8000489999999</v>
      </c>
      <c r="G6961">
        <v>2788690000</v>
      </c>
    </row>
    <row r="6962" spans="1:7" x14ac:dyDescent="0.2">
      <c r="A6962" s="91">
        <v>39370</v>
      </c>
      <c r="B6962">
        <v>1562.25</v>
      </c>
      <c r="C6962">
        <v>1564.73999</v>
      </c>
      <c r="D6962">
        <v>1540.8100589999999</v>
      </c>
      <c r="E6962">
        <v>1548.709961</v>
      </c>
      <c r="F6962">
        <v>1548.709961</v>
      </c>
      <c r="G6962">
        <v>3139290000</v>
      </c>
    </row>
    <row r="6963" spans="1:7" x14ac:dyDescent="0.2">
      <c r="A6963" s="91">
        <v>39371</v>
      </c>
      <c r="B6963">
        <v>1547.8100589999999</v>
      </c>
      <c r="C6963">
        <v>1547.8100589999999</v>
      </c>
      <c r="D6963">
        <v>1536.290039</v>
      </c>
      <c r="E6963">
        <v>1538.530029</v>
      </c>
      <c r="F6963">
        <v>1538.530029</v>
      </c>
      <c r="G6963">
        <v>3234560000</v>
      </c>
    </row>
    <row r="6964" spans="1:7" x14ac:dyDescent="0.2">
      <c r="A6964" s="91">
        <v>39372</v>
      </c>
      <c r="B6964">
        <v>1544.4399410000001</v>
      </c>
      <c r="C6964">
        <v>1550.660034</v>
      </c>
      <c r="D6964">
        <v>1526.01001</v>
      </c>
      <c r="E6964">
        <v>1541.23999</v>
      </c>
      <c r="F6964">
        <v>1541.23999</v>
      </c>
      <c r="G6964">
        <v>3638070000</v>
      </c>
    </row>
    <row r="6965" spans="1:7" x14ac:dyDescent="0.2">
      <c r="A6965" s="91">
        <v>39373</v>
      </c>
      <c r="B6965">
        <v>1539.290039</v>
      </c>
      <c r="C6965">
        <v>1542.790039</v>
      </c>
      <c r="D6965">
        <v>1531.76001</v>
      </c>
      <c r="E6965">
        <v>1540.079956</v>
      </c>
      <c r="F6965">
        <v>1540.079956</v>
      </c>
      <c r="G6965">
        <v>3203210000</v>
      </c>
    </row>
    <row r="6966" spans="1:7" x14ac:dyDescent="0.2">
      <c r="A6966" s="91">
        <v>39374</v>
      </c>
      <c r="B6966">
        <v>1540</v>
      </c>
      <c r="C6966">
        <v>1540</v>
      </c>
      <c r="D6966">
        <v>1500.26001</v>
      </c>
      <c r="E6966">
        <v>1500.630005</v>
      </c>
      <c r="F6966">
        <v>1500.630005</v>
      </c>
      <c r="G6966">
        <v>4160970000</v>
      </c>
    </row>
    <row r="6967" spans="1:7" x14ac:dyDescent="0.2">
      <c r="A6967" s="91">
        <v>39377</v>
      </c>
      <c r="B6967">
        <v>1497.790039</v>
      </c>
      <c r="C6967">
        <v>1508.0600589999999</v>
      </c>
      <c r="D6967">
        <v>1490.400024</v>
      </c>
      <c r="E6967">
        <v>1506.329956</v>
      </c>
      <c r="F6967">
        <v>1506.329956</v>
      </c>
      <c r="G6967">
        <v>3471830000</v>
      </c>
    </row>
    <row r="6968" spans="1:7" x14ac:dyDescent="0.2">
      <c r="A6968" s="91">
        <v>39378</v>
      </c>
      <c r="B6968">
        <v>1509.3000489999999</v>
      </c>
      <c r="C6968">
        <v>1520.01001</v>
      </c>
      <c r="D6968">
        <v>1503.6099850000001</v>
      </c>
      <c r="E6968">
        <v>1519.589966</v>
      </c>
      <c r="F6968">
        <v>1519.589966</v>
      </c>
      <c r="G6968">
        <v>3309120000</v>
      </c>
    </row>
    <row r="6969" spans="1:7" x14ac:dyDescent="0.2">
      <c r="A6969" s="91">
        <v>39379</v>
      </c>
      <c r="B6969">
        <v>1516.6099850000001</v>
      </c>
      <c r="C6969">
        <v>1517.2299800000001</v>
      </c>
      <c r="D6969">
        <v>1489.5600589999999</v>
      </c>
      <c r="E6969">
        <v>1515.880005</v>
      </c>
      <c r="F6969">
        <v>1515.880005</v>
      </c>
      <c r="G6969">
        <v>4003300000</v>
      </c>
    </row>
    <row r="6970" spans="1:7" x14ac:dyDescent="0.2">
      <c r="A6970" s="91">
        <v>39380</v>
      </c>
      <c r="B6970">
        <v>1516.150024</v>
      </c>
      <c r="C6970">
        <v>1523.23999</v>
      </c>
      <c r="D6970">
        <v>1500.459961</v>
      </c>
      <c r="E6970">
        <v>1514.400024</v>
      </c>
      <c r="F6970">
        <v>1514.400024</v>
      </c>
      <c r="G6970">
        <v>4183960000</v>
      </c>
    </row>
    <row r="6971" spans="1:7" x14ac:dyDescent="0.2">
      <c r="A6971" s="91">
        <v>39381</v>
      </c>
      <c r="B6971">
        <v>1522.170044</v>
      </c>
      <c r="C6971">
        <v>1535.530029</v>
      </c>
      <c r="D6971">
        <v>1520.1800539999999</v>
      </c>
      <c r="E6971">
        <v>1535.280029</v>
      </c>
      <c r="F6971">
        <v>1535.280029</v>
      </c>
      <c r="G6971">
        <v>3612120000</v>
      </c>
    </row>
    <row r="6972" spans="1:7" x14ac:dyDescent="0.2">
      <c r="A6972" s="91">
        <v>39384</v>
      </c>
      <c r="B6972">
        <v>1536.920044</v>
      </c>
      <c r="C6972">
        <v>1544.670044</v>
      </c>
      <c r="D6972">
        <v>1536.4300539999999</v>
      </c>
      <c r="E6972">
        <v>1540.9799800000001</v>
      </c>
      <c r="F6972">
        <v>1540.9799800000001</v>
      </c>
      <c r="G6972">
        <v>3124480000</v>
      </c>
    </row>
    <row r="6973" spans="1:7" x14ac:dyDescent="0.2">
      <c r="A6973" s="91">
        <v>39385</v>
      </c>
      <c r="B6973">
        <v>1539.420044</v>
      </c>
      <c r="C6973">
        <v>1539.420044</v>
      </c>
      <c r="D6973">
        <v>1529.5500489999999</v>
      </c>
      <c r="E6973">
        <v>1531.0200199999999</v>
      </c>
      <c r="F6973">
        <v>1531.0200199999999</v>
      </c>
      <c r="G6973">
        <v>3212520000</v>
      </c>
    </row>
    <row r="6974" spans="1:7" x14ac:dyDescent="0.2">
      <c r="A6974" s="91">
        <v>39386</v>
      </c>
      <c r="B6974">
        <v>1532.150024</v>
      </c>
      <c r="C6974">
        <v>1552.76001</v>
      </c>
      <c r="D6974">
        <v>1529.400024</v>
      </c>
      <c r="E6974">
        <v>1549.380005</v>
      </c>
      <c r="F6974">
        <v>1549.380005</v>
      </c>
      <c r="G6974">
        <v>3953070000</v>
      </c>
    </row>
    <row r="6975" spans="1:7" x14ac:dyDescent="0.2">
      <c r="A6975" s="91">
        <v>39387</v>
      </c>
      <c r="B6975">
        <v>1545.790039</v>
      </c>
      <c r="C6975">
        <v>1545.790039</v>
      </c>
      <c r="D6975">
        <v>1506.660034</v>
      </c>
      <c r="E6975">
        <v>1508.4399410000001</v>
      </c>
      <c r="F6975">
        <v>1508.4399410000001</v>
      </c>
      <c r="G6975">
        <v>4241470000</v>
      </c>
    </row>
    <row r="6976" spans="1:7" x14ac:dyDescent="0.2">
      <c r="A6976" s="91">
        <v>39388</v>
      </c>
      <c r="B6976">
        <v>1511.0699460000001</v>
      </c>
      <c r="C6976">
        <v>1513.150024</v>
      </c>
      <c r="D6976">
        <v>1492.530029</v>
      </c>
      <c r="E6976">
        <v>1509.650024</v>
      </c>
      <c r="F6976">
        <v>1509.650024</v>
      </c>
      <c r="G6976">
        <v>4285990000</v>
      </c>
    </row>
    <row r="6977" spans="1:7" x14ac:dyDescent="0.2">
      <c r="A6977" s="91">
        <v>39391</v>
      </c>
      <c r="B6977">
        <v>1505.6099850000001</v>
      </c>
      <c r="C6977">
        <v>1510.839966</v>
      </c>
      <c r="D6977">
        <v>1489.9499510000001</v>
      </c>
      <c r="E6977">
        <v>1502.170044</v>
      </c>
      <c r="F6977">
        <v>1502.170044</v>
      </c>
      <c r="G6977">
        <v>3819330000</v>
      </c>
    </row>
    <row r="6978" spans="1:7" x14ac:dyDescent="0.2">
      <c r="A6978" s="91">
        <v>39392</v>
      </c>
      <c r="B6978">
        <v>1505.329956</v>
      </c>
      <c r="C6978">
        <v>1520.7700199999999</v>
      </c>
      <c r="D6978">
        <v>1499.0699460000001</v>
      </c>
      <c r="E6978">
        <v>1520.2700199999999</v>
      </c>
      <c r="F6978">
        <v>1520.2700199999999</v>
      </c>
      <c r="G6978">
        <v>3879160000</v>
      </c>
    </row>
    <row r="6979" spans="1:7" x14ac:dyDescent="0.2">
      <c r="A6979" s="91">
        <v>39393</v>
      </c>
      <c r="B6979">
        <v>1515.459961</v>
      </c>
      <c r="C6979">
        <v>1515.459961</v>
      </c>
      <c r="D6979">
        <v>1475.040039</v>
      </c>
      <c r="E6979">
        <v>1475.619995</v>
      </c>
      <c r="F6979">
        <v>1475.619995</v>
      </c>
      <c r="G6979">
        <v>4353160000</v>
      </c>
    </row>
    <row r="6980" spans="1:7" x14ac:dyDescent="0.2">
      <c r="A6980" s="91">
        <v>39394</v>
      </c>
      <c r="B6980">
        <v>1475.2700199999999</v>
      </c>
      <c r="C6980">
        <v>1482.5</v>
      </c>
      <c r="D6980">
        <v>1450.3100589999999</v>
      </c>
      <c r="E6980">
        <v>1474.7700199999999</v>
      </c>
      <c r="F6980">
        <v>1474.7700199999999</v>
      </c>
      <c r="G6980">
        <v>5439720000</v>
      </c>
    </row>
    <row r="6981" spans="1:7" x14ac:dyDescent="0.2">
      <c r="A6981" s="91">
        <v>39395</v>
      </c>
      <c r="B6981">
        <v>1467.589966</v>
      </c>
      <c r="C6981">
        <v>1474.089966</v>
      </c>
      <c r="D6981">
        <v>1448.51001</v>
      </c>
      <c r="E6981">
        <v>1453.6999510000001</v>
      </c>
      <c r="F6981">
        <v>1453.6999510000001</v>
      </c>
      <c r="G6981">
        <v>4587050000</v>
      </c>
    </row>
    <row r="6982" spans="1:7" x14ac:dyDescent="0.2">
      <c r="A6982" s="91">
        <v>39398</v>
      </c>
      <c r="B6982">
        <v>1453.660034</v>
      </c>
      <c r="C6982">
        <v>1464.9399410000001</v>
      </c>
      <c r="D6982">
        <v>1438.530029</v>
      </c>
      <c r="E6982">
        <v>1439.1800539999999</v>
      </c>
      <c r="F6982">
        <v>1439.1800539999999</v>
      </c>
      <c r="G6982">
        <v>4192520000</v>
      </c>
    </row>
    <row r="6983" spans="1:7" x14ac:dyDescent="0.2">
      <c r="A6983" s="91">
        <v>39399</v>
      </c>
      <c r="B6983">
        <v>1441.349976</v>
      </c>
      <c r="C6983">
        <v>1481.369995</v>
      </c>
      <c r="D6983">
        <v>1441.349976</v>
      </c>
      <c r="E6983">
        <v>1481.0500489999999</v>
      </c>
      <c r="F6983">
        <v>1481.0500489999999</v>
      </c>
      <c r="G6983">
        <v>4141310000</v>
      </c>
    </row>
    <row r="6984" spans="1:7" x14ac:dyDescent="0.2">
      <c r="A6984" s="91">
        <v>39400</v>
      </c>
      <c r="B6984">
        <v>1483.400024</v>
      </c>
      <c r="C6984">
        <v>1492.1400149999999</v>
      </c>
      <c r="D6984">
        <v>1466.469971</v>
      </c>
      <c r="E6984">
        <v>1470.579956</v>
      </c>
      <c r="F6984">
        <v>1470.579956</v>
      </c>
      <c r="G6984">
        <v>4031470000</v>
      </c>
    </row>
    <row r="6985" spans="1:7" x14ac:dyDescent="0.2">
      <c r="A6985" s="91">
        <v>39401</v>
      </c>
      <c r="B6985">
        <v>1468.040039</v>
      </c>
      <c r="C6985">
        <v>1472.670044</v>
      </c>
      <c r="D6985">
        <v>1443.48999</v>
      </c>
      <c r="E6985">
        <v>1451.150024</v>
      </c>
      <c r="F6985">
        <v>1451.150024</v>
      </c>
      <c r="G6985">
        <v>3941010000</v>
      </c>
    </row>
    <row r="6986" spans="1:7" x14ac:dyDescent="0.2">
      <c r="A6986" s="91">
        <v>39402</v>
      </c>
      <c r="B6986">
        <v>1453.089966</v>
      </c>
      <c r="C6986">
        <v>1462.1800539999999</v>
      </c>
      <c r="D6986">
        <v>1443.98999</v>
      </c>
      <c r="E6986">
        <v>1458.73999</v>
      </c>
      <c r="F6986">
        <v>1458.73999</v>
      </c>
      <c r="G6986">
        <v>4168870000</v>
      </c>
    </row>
    <row r="6987" spans="1:7" x14ac:dyDescent="0.2">
      <c r="A6987" s="91">
        <v>39405</v>
      </c>
      <c r="B6987">
        <v>1456.6999510000001</v>
      </c>
      <c r="C6987">
        <v>1456.6999510000001</v>
      </c>
      <c r="D6987">
        <v>1430.420044</v>
      </c>
      <c r="E6987">
        <v>1433.2700199999999</v>
      </c>
      <c r="F6987">
        <v>1433.2700199999999</v>
      </c>
      <c r="G6987">
        <v>4119650000</v>
      </c>
    </row>
    <row r="6988" spans="1:7" x14ac:dyDescent="0.2">
      <c r="A6988" s="91">
        <v>39406</v>
      </c>
      <c r="B6988">
        <v>1434.51001</v>
      </c>
      <c r="C6988">
        <v>1452.6400149999999</v>
      </c>
      <c r="D6988">
        <v>1419.280029</v>
      </c>
      <c r="E6988">
        <v>1439.6999510000001</v>
      </c>
      <c r="F6988">
        <v>1439.6999510000001</v>
      </c>
      <c r="G6988">
        <v>4875150000</v>
      </c>
    </row>
    <row r="6989" spans="1:7" x14ac:dyDescent="0.2">
      <c r="A6989" s="91">
        <v>39407</v>
      </c>
      <c r="B6989">
        <v>1434.709961</v>
      </c>
      <c r="C6989">
        <v>1436.400024</v>
      </c>
      <c r="D6989">
        <v>1415.6400149999999</v>
      </c>
      <c r="E6989">
        <v>1416.7700199999999</v>
      </c>
      <c r="F6989">
        <v>1416.7700199999999</v>
      </c>
      <c r="G6989">
        <v>4076230000</v>
      </c>
    </row>
    <row r="6990" spans="1:7" x14ac:dyDescent="0.2">
      <c r="A6990" s="91">
        <v>39409</v>
      </c>
      <c r="B6990">
        <v>1417.619995</v>
      </c>
      <c r="C6990">
        <v>1440.8599850000001</v>
      </c>
      <c r="D6990">
        <v>1417.619995</v>
      </c>
      <c r="E6990">
        <v>1440.6999510000001</v>
      </c>
      <c r="F6990">
        <v>1440.6999510000001</v>
      </c>
      <c r="G6990">
        <v>1612720000</v>
      </c>
    </row>
    <row r="6991" spans="1:7" x14ac:dyDescent="0.2">
      <c r="A6991" s="91">
        <v>39412</v>
      </c>
      <c r="B6991">
        <v>1440.73999</v>
      </c>
      <c r="C6991">
        <v>1446.089966</v>
      </c>
      <c r="D6991">
        <v>1406.099976</v>
      </c>
      <c r="E6991">
        <v>1407.219971</v>
      </c>
      <c r="F6991">
        <v>1407.219971</v>
      </c>
      <c r="G6991">
        <v>3706470000</v>
      </c>
    </row>
    <row r="6992" spans="1:7" x14ac:dyDescent="0.2">
      <c r="A6992" s="91">
        <v>39413</v>
      </c>
      <c r="B6992">
        <v>1409.589966</v>
      </c>
      <c r="C6992">
        <v>1429.48999</v>
      </c>
      <c r="D6992">
        <v>1407.4300539999999</v>
      </c>
      <c r="E6992">
        <v>1428.2299800000001</v>
      </c>
      <c r="F6992">
        <v>1428.2299800000001</v>
      </c>
      <c r="G6992">
        <v>4320720000</v>
      </c>
    </row>
    <row r="6993" spans="1:7" x14ac:dyDescent="0.2">
      <c r="A6993" s="91">
        <v>39414</v>
      </c>
      <c r="B6993">
        <v>1432.9499510000001</v>
      </c>
      <c r="C6993">
        <v>1471.619995</v>
      </c>
      <c r="D6993">
        <v>1432.9499510000001</v>
      </c>
      <c r="E6993">
        <v>1469.0200199999999</v>
      </c>
      <c r="F6993">
        <v>1469.0200199999999</v>
      </c>
      <c r="G6993">
        <v>4508020000</v>
      </c>
    </row>
    <row r="6994" spans="1:7" x14ac:dyDescent="0.2">
      <c r="A6994" s="91">
        <v>39415</v>
      </c>
      <c r="B6994">
        <v>1467.410034</v>
      </c>
      <c r="C6994">
        <v>1473.8100589999999</v>
      </c>
      <c r="D6994">
        <v>1458.3599850000001</v>
      </c>
      <c r="E6994">
        <v>1469.719971</v>
      </c>
      <c r="F6994">
        <v>1469.719971</v>
      </c>
      <c r="G6994">
        <v>3524730000</v>
      </c>
    </row>
    <row r="6995" spans="1:7" x14ac:dyDescent="0.2">
      <c r="A6995" s="91">
        <v>39416</v>
      </c>
      <c r="B6995">
        <v>1471.829956</v>
      </c>
      <c r="C6995">
        <v>1488.9399410000001</v>
      </c>
      <c r="D6995">
        <v>1470.8900149999999</v>
      </c>
      <c r="E6995">
        <v>1481.1400149999999</v>
      </c>
      <c r="F6995">
        <v>1481.1400149999999</v>
      </c>
      <c r="G6995">
        <v>4422200000</v>
      </c>
    </row>
    <row r="6996" spans="1:7" x14ac:dyDescent="0.2">
      <c r="A6996" s="91">
        <v>39419</v>
      </c>
      <c r="B6996">
        <v>1479.630005</v>
      </c>
      <c r="C6996">
        <v>1481.160034</v>
      </c>
      <c r="D6996">
        <v>1470.079956</v>
      </c>
      <c r="E6996">
        <v>1472.420044</v>
      </c>
      <c r="F6996">
        <v>1472.420044</v>
      </c>
      <c r="G6996">
        <v>3323250000</v>
      </c>
    </row>
    <row r="6997" spans="1:7" x14ac:dyDescent="0.2">
      <c r="A6997" s="91">
        <v>39420</v>
      </c>
      <c r="B6997">
        <v>1471.339966</v>
      </c>
      <c r="C6997">
        <v>1471.339966</v>
      </c>
      <c r="D6997">
        <v>1460.660034</v>
      </c>
      <c r="E6997">
        <v>1462.790039</v>
      </c>
      <c r="F6997">
        <v>1462.790039</v>
      </c>
      <c r="G6997">
        <v>3343620000</v>
      </c>
    </row>
    <row r="6998" spans="1:7" x14ac:dyDescent="0.2">
      <c r="A6998" s="91">
        <v>39421</v>
      </c>
      <c r="B6998">
        <v>1465.219971</v>
      </c>
      <c r="C6998">
        <v>1486.089966</v>
      </c>
      <c r="D6998">
        <v>1465.219971</v>
      </c>
      <c r="E6998">
        <v>1485.01001</v>
      </c>
      <c r="F6998">
        <v>1485.01001</v>
      </c>
      <c r="G6998">
        <v>3663660000</v>
      </c>
    </row>
    <row r="6999" spans="1:7" x14ac:dyDescent="0.2">
      <c r="A6999" s="91">
        <v>39422</v>
      </c>
      <c r="B6999">
        <v>1484.589966</v>
      </c>
      <c r="C6999">
        <v>1508.0200199999999</v>
      </c>
      <c r="D6999">
        <v>1482.1899410000001</v>
      </c>
      <c r="E6999">
        <v>1507.339966</v>
      </c>
      <c r="F6999">
        <v>1507.339966</v>
      </c>
      <c r="G6999">
        <v>3568570000</v>
      </c>
    </row>
    <row r="7000" spans="1:7" x14ac:dyDescent="0.2">
      <c r="A7000" s="91">
        <v>39423</v>
      </c>
      <c r="B7000">
        <v>1508.599976</v>
      </c>
      <c r="C7000">
        <v>1510.630005</v>
      </c>
      <c r="D7000">
        <v>1502.660034</v>
      </c>
      <c r="E7000">
        <v>1504.660034</v>
      </c>
      <c r="F7000">
        <v>1504.660034</v>
      </c>
      <c r="G7000">
        <v>3177710000</v>
      </c>
    </row>
    <row r="7001" spans="1:7" x14ac:dyDescent="0.2">
      <c r="A7001" s="91">
        <v>39426</v>
      </c>
      <c r="B7001">
        <v>1505.1099850000001</v>
      </c>
      <c r="C7001">
        <v>1518.2700199999999</v>
      </c>
      <c r="D7001">
        <v>1504.959961</v>
      </c>
      <c r="E7001">
        <v>1515.959961</v>
      </c>
      <c r="F7001">
        <v>1515.959961</v>
      </c>
      <c r="G7001">
        <v>2911760000</v>
      </c>
    </row>
    <row r="7002" spans="1:7" x14ac:dyDescent="0.2">
      <c r="A7002" s="91">
        <v>39427</v>
      </c>
      <c r="B7002">
        <v>1516.6800539999999</v>
      </c>
      <c r="C7002">
        <v>1523.5699460000001</v>
      </c>
      <c r="D7002">
        <v>1475.98999</v>
      </c>
      <c r="E7002">
        <v>1477.650024</v>
      </c>
      <c r="F7002">
        <v>1477.650024</v>
      </c>
      <c r="G7002">
        <v>4080180000</v>
      </c>
    </row>
    <row r="7003" spans="1:7" x14ac:dyDescent="0.2">
      <c r="A7003" s="91">
        <v>39428</v>
      </c>
      <c r="B7003">
        <v>1487.579956</v>
      </c>
      <c r="C7003">
        <v>1511.959961</v>
      </c>
      <c r="D7003">
        <v>1468.2299800000001</v>
      </c>
      <c r="E7003">
        <v>1486.589966</v>
      </c>
      <c r="F7003">
        <v>1486.589966</v>
      </c>
      <c r="G7003">
        <v>4482120000</v>
      </c>
    </row>
    <row r="7004" spans="1:7" x14ac:dyDescent="0.2">
      <c r="A7004" s="91">
        <v>39429</v>
      </c>
      <c r="B7004">
        <v>1483.2700199999999</v>
      </c>
      <c r="C7004">
        <v>1489.400024</v>
      </c>
      <c r="D7004">
        <v>1469.209961</v>
      </c>
      <c r="E7004">
        <v>1488.410034</v>
      </c>
      <c r="F7004">
        <v>1488.410034</v>
      </c>
      <c r="G7004">
        <v>3635170000</v>
      </c>
    </row>
    <row r="7005" spans="1:7" x14ac:dyDescent="0.2">
      <c r="A7005" s="91">
        <v>39430</v>
      </c>
      <c r="B7005">
        <v>1486.1899410000001</v>
      </c>
      <c r="C7005">
        <v>1486.670044</v>
      </c>
      <c r="D7005">
        <v>1467.780029</v>
      </c>
      <c r="E7005">
        <v>1467.9499510000001</v>
      </c>
      <c r="F7005">
        <v>1467.9499510000001</v>
      </c>
      <c r="G7005">
        <v>3401050000</v>
      </c>
    </row>
    <row r="7006" spans="1:7" x14ac:dyDescent="0.2">
      <c r="A7006" s="91">
        <v>39433</v>
      </c>
      <c r="B7006">
        <v>1465.0500489999999</v>
      </c>
      <c r="C7006">
        <v>1465.0500489999999</v>
      </c>
      <c r="D7006">
        <v>1445.4300539999999</v>
      </c>
      <c r="E7006">
        <v>1445.900024</v>
      </c>
      <c r="F7006">
        <v>1445.900024</v>
      </c>
      <c r="G7006">
        <v>3569030000</v>
      </c>
    </row>
    <row r="7007" spans="1:7" x14ac:dyDescent="0.2">
      <c r="A7007" s="91">
        <v>39434</v>
      </c>
      <c r="B7007">
        <v>1445.920044</v>
      </c>
      <c r="C7007">
        <v>1460.160034</v>
      </c>
      <c r="D7007">
        <v>1435.650024</v>
      </c>
      <c r="E7007">
        <v>1454.9799800000001</v>
      </c>
      <c r="F7007">
        <v>1454.9799800000001</v>
      </c>
      <c r="G7007">
        <v>3723690000</v>
      </c>
    </row>
    <row r="7008" spans="1:7" x14ac:dyDescent="0.2">
      <c r="A7008" s="91">
        <v>39435</v>
      </c>
      <c r="B7008">
        <v>1454.6999510000001</v>
      </c>
      <c r="C7008">
        <v>1464.420044</v>
      </c>
      <c r="D7008">
        <v>1445.3100589999999</v>
      </c>
      <c r="E7008">
        <v>1453</v>
      </c>
      <c r="F7008">
        <v>1453</v>
      </c>
      <c r="G7008">
        <v>3401300000</v>
      </c>
    </row>
    <row r="7009" spans="1:7" x14ac:dyDescent="0.2">
      <c r="A7009" s="91">
        <v>39436</v>
      </c>
      <c r="B7009">
        <v>1456.420044</v>
      </c>
      <c r="C7009">
        <v>1461.530029</v>
      </c>
      <c r="D7009">
        <v>1447.219971</v>
      </c>
      <c r="E7009">
        <v>1460.119995</v>
      </c>
      <c r="F7009">
        <v>1460.119995</v>
      </c>
      <c r="G7009">
        <v>3526890000</v>
      </c>
    </row>
    <row r="7010" spans="1:7" x14ac:dyDescent="0.2">
      <c r="A7010" s="91">
        <v>39437</v>
      </c>
      <c r="B7010">
        <v>1463.1899410000001</v>
      </c>
      <c r="C7010">
        <v>1485.400024</v>
      </c>
      <c r="D7010">
        <v>1463.1899410000001</v>
      </c>
      <c r="E7010">
        <v>1484.459961</v>
      </c>
      <c r="F7010">
        <v>1484.459961</v>
      </c>
      <c r="G7010">
        <v>4508590000</v>
      </c>
    </row>
    <row r="7011" spans="1:7" x14ac:dyDescent="0.2">
      <c r="A7011" s="91">
        <v>39440</v>
      </c>
      <c r="B7011">
        <v>1484.5500489999999</v>
      </c>
      <c r="C7011">
        <v>1497.630005</v>
      </c>
      <c r="D7011">
        <v>1484.5500489999999</v>
      </c>
      <c r="E7011">
        <v>1496.4499510000001</v>
      </c>
      <c r="F7011">
        <v>1496.4499510000001</v>
      </c>
      <c r="G7011">
        <v>1267420000</v>
      </c>
    </row>
    <row r="7012" spans="1:7" x14ac:dyDescent="0.2">
      <c r="A7012" s="91">
        <v>39442</v>
      </c>
      <c r="B7012">
        <v>1495.119995</v>
      </c>
      <c r="C7012">
        <v>1498.849976</v>
      </c>
      <c r="D7012">
        <v>1488.1999510000001</v>
      </c>
      <c r="E7012">
        <v>1497.660034</v>
      </c>
      <c r="F7012">
        <v>1497.660034</v>
      </c>
      <c r="G7012">
        <v>2010500000</v>
      </c>
    </row>
    <row r="7013" spans="1:7" x14ac:dyDescent="0.2">
      <c r="A7013" s="91">
        <v>39443</v>
      </c>
      <c r="B7013">
        <v>1495.0500489999999</v>
      </c>
      <c r="C7013">
        <v>1495.0500489999999</v>
      </c>
      <c r="D7013">
        <v>1475.8599850000001</v>
      </c>
      <c r="E7013">
        <v>1476.2700199999999</v>
      </c>
      <c r="F7013">
        <v>1476.2700199999999</v>
      </c>
      <c r="G7013">
        <v>2365770000</v>
      </c>
    </row>
    <row r="7014" spans="1:7" x14ac:dyDescent="0.2">
      <c r="A7014" s="91">
        <v>39444</v>
      </c>
      <c r="B7014">
        <v>1479.829956</v>
      </c>
      <c r="C7014">
        <v>1488.01001</v>
      </c>
      <c r="D7014">
        <v>1471.6999510000001</v>
      </c>
      <c r="E7014">
        <v>1478.48999</v>
      </c>
      <c r="F7014">
        <v>1478.48999</v>
      </c>
      <c r="G7014">
        <v>2420510000</v>
      </c>
    </row>
    <row r="7015" spans="1:7" x14ac:dyDescent="0.2">
      <c r="A7015" s="91">
        <v>39447</v>
      </c>
      <c r="B7015">
        <v>1475.25</v>
      </c>
      <c r="C7015">
        <v>1475.829956</v>
      </c>
      <c r="D7015">
        <v>1465.130005</v>
      </c>
      <c r="E7015">
        <v>1468.3599850000001</v>
      </c>
      <c r="F7015">
        <v>1468.3599850000001</v>
      </c>
      <c r="G7015">
        <v>2440880000</v>
      </c>
    </row>
    <row r="7016" spans="1:7" x14ac:dyDescent="0.2">
      <c r="A7016" s="91">
        <v>39449</v>
      </c>
      <c r="B7016">
        <v>1467.969971</v>
      </c>
      <c r="C7016">
        <v>1471.7700199999999</v>
      </c>
      <c r="D7016">
        <v>1442.0699460000001</v>
      </c>
      <c r="E7016">
        <v>1447.160034</v>
      </c>
      <c r="F7016">
        <v>1447.160034</v>
      </c>
      <c r="G7016">
        <v>3452650000</v>
      </c>
    </row>
    <row r="7017" spans="1:7" x14ac:dyDescent="0.2">
      <c r="A7017" s="91">
        <v>39450</v>
      </c>
      <c r="B7017">
        <v>1447.5500489999999</v>
      </c>
      <c r="C7017">
        <v>1456.8000489999999</v>
      </c>
      <c r="D7017">
        <v>1443.7299800000001</v>
      </c>
      <c r="E7017">
        <v>1447.160034</v>
      </c>
      <c r="F7017">
        <v>1447.160034</v>
      </c>
      <c r="G7017">
        <v>3429500000</v>
      </c>
    </row>
    <row r="7018" spans="1:7" x14ac:dyDescent="0.2">
      <c r="A7018" s="91">
        <v>39451</v>
      </c>
      <c r="B7018">
        <v>1444.01001</v>
      </c>
      <c r="C7018">
        <v>1444.01001</v>
      </c>
      <c r="D7018">
        <v>1411.1899410000001</v>
      </c>
      <c r="E7018">
        <v>1411.630005</v>
      </c>
      <c r="F7018">
        <v>1411.630005</v>
      </c>
      <c r="G7018">
        <v>4166000000</v>
      </c>
    </row>
    <row r="7019" spans="1:7" x14ac:dyDescent="0.2">
      <c r="A7019" s="91">
        <v>39454</v>
      </c>
      <c r="B7019">
        <v>1414.0699460000001</v>
      </c>
      <c r="C7019">
        <v>1423.869995</v>
      </c>
      <c r="D7019">
        <v>1403.4499510000001</v>
      </c>
      <c r="E7019">
        <v>1416.1800539999999</v>
      </c>
      <c r="F7019">
        <v>1416.1800539999999</v>
      </c>
      <c r="G7019">
        <v>4221260000</v>
      </c>
    </row>
    <row r="7020" spans="1:7" x14ac:dyDescent="0.2">
      <c r="A7020" s="91">
        <v>39455</v>
      </c>
      <c r="B7020">
        <v>1415.709961</v>
      </c>
      <c r="C7020">
        <v>1430.280029</v>
      </c>
      <c r="D7020">
        <v>1388.3000489999999</v>
      </c>
      <c r="E7020">
        <v>1390.1899410000001</v>
      </c>
      <c r="F7020">
        <v>1390.1899410000001</v>
      </c>
      <c r="G7020">
        <v>4705390000</v>
      </c>
    </row>
    <row r="7021" spans="1:7" x14ac:dyDescent="0.2">
      <c r="A7021" s="91">
        <v>39456</v>
      </c>
      <c r="B7021">
        <v>1390.25</v>
      </c>
      <c r="C7021">
        <v>1409.1899410000001</v>
      </c>
      <c r="D7021">
        <v>1378.6999510000001</v>
      </c>
      <c r="E7021">
        <v>1409.130005</v>
      </c>
      <c r="F7021">
        <v>1409.130005</v>
      </c>
      <c r="G7021">
        <v>5351030000</v>
      </c>
    </row>
    <row r="7022" spans="1:7" x14ac:dyDescent="0.2">
      <c r="A7022" s="91">
        <v>39457</v>
      </c>
      <c r="B7022">
        <v>1406.780029</v>
      </c>
      <c r="C7022">
        <v>1429.089966</v>
      </c>
      <c r="D7022">
        <v>1395.3100589999999</v>
      </c>
      <c r="E7022">
        <v>1420.329956</v>
      </c>
      <c r="F7022">
        <v>1420.329956</v>
      </c>
      <c r="G7022">
        <v>5170490000</v>
      </c>
    </row>
    <row r="7023" spans="1:7" x14ac:dyDescent="0.2">
      <c r="A7023" s="91">
        <v>39458</v>
      </c>
      <c r="B7023">
        <v>1419.910034</v>
      </c>
      <c r="C7023">
        <v>1419.910034</v>
      </c>
      <c r="D7023">
        <v>1394.829956</v>
      </c>
      <c r="E7023">
        <v>1401.0200199999999</v>
      </c>
      <c r="F7023">
        <v>1401.0200199999999</v>
      </c>
      <c r="G7023">
        <v>4495840000</v>
      </c>
    </row>
    <row r="7024" spans="1:7" x14ac:dyDescent="0.2">
      <c r="A7024" s="91">
        <v>39461</v>
      </c>
      <c r="B7024">
        <v>1402.910034</v>
      </c>
      <c r="C7024">
        <v>1417.8900149999999</v>
      </c>
      <c r="D7024">
        <v>1402.910034</v>
      </c>
      <c r="E7024">
        <v>1416.25</v>
      </c>
      <c r="F7024">
        <v>1416.25</v>
      </c>
      <c r="G7024">
        <v>3682090000</v>
      </c>
    </row>
    <row r="7025" spans="1:7" x14ac:dyDescent="0.2">
      <c r="A7025" s="91">
        <v>39462</v>
      </c>
      <c r="B7025">
        <v>1411.880005</v>
      </c>
      <c r="C7025">
        <v>1411.880005</v>
      </c>
      <c r="D7025">
        <v>1380.599976</v>
      </c>
      <c r="E7025">
        <v>1380.9499510000001</v>
      </c>
      <c r="F7025">
        <v>1380.9499510000001</v>
      </c>
      <c r="G7025">
        <v>4601640000</v>
      </c>
    </row>
    <row r="7026" spans="1:7" x14ac:dyDescent="0.2">
      <c r="A7026" s="91">
        <v>39463</v>
      </c>
      <c r="B7026">
        <v>1377.410034</v>
      </c>
      <c r="C7026">
        <v>1391.98999</v>
      </c>
      <c r="D7026">
        <v>1364.2700199999999</v>
      </c>
      <c r="E7026">
        <v>1373.1999510000001</v>
      </c>
      <c r="F7026">
        <v>1373.1999510000001</v>
      </c>
      <c r="G7026">
        <v>5440620000</v>
      </c>
    </row>
    <row r="7027" spans="1:7" x14ac:dyDescent="0.2">
      <c r="A7027" s="91">
        <v>39464</v>
      </c>
      <c r="B7027">
        <v>1374.790039</v>
      </c>
      <c r="C7027">
        <v>1377.719971</v>
      </c>
      <c r="D7027">
        <v>1330.670044</v>
      </c>
      <c r="E7027">
        <v>1333.25</v>
      </c>
      <c r="F7027">
        <v>1333.25</v>
      </c>
      <c r="G7027">
        <v>5303130000</v>
      </c>
    </row>
    <row r="7028" spans="1:7" x14ac:dyDescent="0.2">
      <c r="A7028" s="91">
        <v>39465</v>
      </c>
      <c r="B7028">
        <v>1333.900024</v>
      </c>
      <c r="C7028">
        <v>1350.280029</v>
      </c>
      <c r="D7028">
        <v>1312.51001</v>
      </c>
      <c r="E7028">
        <v>1325.1899410000001</v>
      </c>
      <c r="F7028">
        <v>1325.1899410000001</v>
      </c>
      <c r="G7028">
        <v>6004840000</v>
      </c>
    </row>
    <row r="7029" spans="1:7" x14ac:dyDescent="0.2">
      <c r="A7029" s="91">
        <v>39469</v>
      </c>
      <c r="B7029">
        <v>1312.9399410000001</v>
      </c>
      <c r="C7029">
        <v>1322.089966</v>
      </c>
      <c r="D7029">
        <v>1274.290039</v>
      </c>
      <c r="E7029">
        <v>1310.5</v>
      </c>
      <c r="F7029">
        <v>1310.5</v>
      </c>
      <c r="G7029">
        <v>6544690000</v>
      </c>
    </row>
    <row r="7030" spans="1:7" x14ac:dyDescent="0.2">
      <c r="A7030" s="91">
        <v>39470</v>
      </c>
      <c r="B7030">
        <v>1310.410034</v>
      </c>
      <c r="C7030">
        <v>1339.089966</v>
      </c>
      <c r="D7030">
        <v>1270.0500489999999</v>
      </c>
      <c r="E7030">
        <v>1338.599976</v>
      </c>
      <c r="F7030">
        <v>1338.599976</v>
      </c>
      <c r="G7030">
        <v>3241680000</v>
      </c>
    </row>
    <row r="7031" spans="1:7" x14ac:dyDescent="0.2">
      <c r="A7031" s="91">
        <v>39471</v>
      </c>
      <c r="B7031">
        <v>1340.130005</v>
      </c>
      <c r="C7031">
        <v>1355.150024</v>
      </c>
      <c r="D7031">
        <v>1334.3100589999999</v>
      </c>
      <c r="E7031">
        <v>1352.0699460000001</v>
      </c>
      <c r="F7031">
        <v>1352.0699460000001</v>
      </c>
      <c r="G7031">
        <v>5735300000</v>
      </c>
    </row>
    <row r="7032" spans="1:7" x14ac:dyDescent="0.2">
      <c r="A7032" s="91">
        <v>39472</v>
      </c>
      <c r="B7032">
        <v>1357.3199460000001</v>
      </c>
      <c r="C7032">
        <v>1368.5600589999999</v>
      </c>
      <c r="D7032">
        <v>1327.5</v>
      </c>
      <c r="E7032">
        <v>1330.6099850000001</v>
      </c>
      <c r="F7032">
        <v>1330.6099850000001</v>
      </c>
      <c r="G7032">
        <v>4882250000</v>
      </c>
    </row>
    <row r="7033" spans="1:7" x14ac:dyDescent="0.2">
      <c r="A7033" s="91">
        <v>39475</v>
      </c>
      <c r="B7033">
        <v>1330.6999510000001</v>
      </c>
      <c r="C7033">
        <v>1353.969971</v>
      </c>
      <c r="D7033">
        <v>1322.26001</v>
      </c>
      <c r="E7033">
        <v>1353.959961</v>
      </c>
      <c r="F7033">
        <v>1353.959961</v>
      </c>
      <c r="G7033">
        <v>4100930000</v>
      </c>
    </row>
    <row r="7034" spans="1:7" x14ac:dyDescent="0.2">
      <c r="A7034" s="91">
        <v>39476</v>
      </c>
      <c r="B7034">
        <v>1355.9399410000001</v>
      </c>
      <c r="C7034">
        <v>1364.9300539999999</v>
      </c>
      <c r="D7034">
        <v>1350.1899410000001</v>
      </c>
      <c r="E7034">
        <v>1362.3000489999999</v>
      </c>
      <c r="F7034">
        <v>1362.3000489999999</v>
      </c>
      <c r="G7034">
        <v>4232960000</v>
      </c>
    </row>
    <row r="7035" spans="1:7" x14ac:dyDescent="0.2">
      <c r="A7035" s="91">
        <v>39477</v>
      </c>
      <c r="B7035">
        <v>1362.219971</v>
      </c>
      <c r="C7035">
        <v>1385.8599850000001</v>
      </c>
      <c r="D7035">
        <v>1352.9499510000001</v>
      </c>
      <c r="E7035">
        <v>1355.8100589999999</v>
      </c>
      <c r="F7035">
        <v>1355.8100589999999</v>
      </c>
      <c r="G7035">
        <v>4742760000</v>
      </c>
    </row>
    <row r="7036" spans="1:7" x14ac:dyDescent="0.2">
      <c r="A7036" s="91">
        <v>39478</v>
      </c>
      <c r="B7036">
        <v>1351.9799800000001</v>
      </c>
      <c r="C7036">
        <v>1385.619995</v>
      </c>
      <c r="D7036">
        <v>1334.079956</v>
      </c>
      <c r="E7036">
        <v>1378.5500489999999</v>
      </c>
      <c r="F7036">
        <v>1378.5500489999999</v>
      </c>
      <c r="G7036">
        <v>4970290000</v>
      </c>
    </row>
    <row r="7037" spans="1:7" x14ac:dyDescent="0.2">
      <c r="A7037" s="91">
        <v>39479</v>
      </c>
      <c r="B7037">
        <v>1378.599976</v>
      </c>
      <c r="C7037">
        <v>1396.0200199999999</v>
      </c>
      <c r="D7037">
        <v>1375.9300539999999</v>
      </c>
      <c r="E7037">
        <v>1395.420044</v>
      </c>
      <c r="F7037">
        <v>1395.420044</v>
      </c>
      <c r="G7037">
        <v>4650770000</v>
      </c>
    </row>
    <row r="7038" spans="1:7" x14ac:dyDescent="0.2">
      <c r="A7038" s="91">
        <v>39482</v>
      </c>
      <c r="B7038">
        <v>1395.380005</v>
      </c>
      <c r="C7038">
        <v>1395.380005</v>
      </c>
      <c r="D7038">
        <v>1379.6899410000001</v>
      </c>
      <c r="E7038">
        <v>1380.8199460000001</v>
      </c>
      <c r="F7038">
        <v>1380.8199460000001</v>
      </c>
      <c r="G7038">
        <v>3495780000</v>
      </c>
    </row>
    <row r="7039" spans="1:7" x14ac:dyDescent="0.2">
      <c r="A7039" s="91">
        <v>39483</v>
      </c>
      <c r="B7039">
        <v>1380.280029</v>
      </c>
      <c r="C7039">
        <v>1380.280029</v>
      </c>
      <c r="D7039">
        <v>1336.6400149999999</v>
      </c>
      <c r="E7039">
        <v>1336.6400149999999</v>
      </c>
      <c r="F7039">
        <v>1336.6400149999999</v>
      </c>
      <c r="G7039">
        <v>4315740000</v>
      </c>
    </row>
    <row r="7040" spans="1:7" x14ac:dyDescent="0.2">
      <c r="A7040" s="91">
        <v>39484</v>
      </c>
      <c r="B7040">
        <v>1339.4799800000001</v>
      </c>
      <c r="C7040">
        <v>1351.959961</v>
      </c>
      <c r="D7040">
        <v>1324.339966</v>
      </c>
      <c r="E7040">
        <v>1326.4499510000001</v>
      </c>
      <c r="F7040">
        <v>1326.4499510000001</v>
      </c>
      <c r="G7040">
        <v>4008120000</v>
      </c>
    </row>
    <row r="7041" spans="1:7" x14ac:dyDescent="0.2">
      <c r="A7041" s="91">
        <v>39485</v>
      </c>
      <c r="B7041">
        <v>1324.01001</v>
      </c>
      <c r="C7041">
        <v>1347.160034</v>
      </c>
      <c r="D7041">
        <v>1316.75</v>
      </c>
      <c r="E7041">
        <v>1336.910034</v>
      </c>
      <c r="F7041">
        <v>1336.910034</v>
      </c>
      <c r="G7041">
        <v>4589160000</v>
      </c>
    </row>
    <row r="7042" spans="1:7" x14ac:dyDescent="0.2">
      <c r="A7042" s="91">
        <v>39486</v>
      </c>
      <c r="B7042">
        <v>1336.880005</v>
      </c>
      <c r="C7042">
        <v>1341.219971</v>
      </c>
      <c r="D7042">
        <v>1321.0600589999999</v>
      </c>
      <c r="E7042">
        <v>1331.290039</v>
      </c>
      <c r="F7042">
        <v>1331.290039</v>
      </c>
      <c r="G7042">
        <v>3768490000</v>
      </c>
    </row>
    <row r="7043" spans="1:7" x14ac:dyDescent="0.2">
      <c r="A7043" s="91">
        <v>39489</v>
      </c>
      <c r="B7043">
        <v>1331.920044</v>
      </c>
      <c r="C7043">
        <v>1341.400024</v>
      </c>
      <c r="D7043">
        <v>1320.3199460000001</v>
      </c>
      <c r="E7043">
        <v>1339.130005</v>
      </c>
      <c r="F7043">
        <v>1339.130005</v>
      </c>
      <c r="G7043">
        <v>3593140000</v>
      </c>
    </row>
    <row r="7044" spans="1:7" x14ac:dyDescent="0.2">
      <c r="A7044" s="91">
        <v>39490</v>
      </c>
      <c r="B7044">
        <v>1340.5500489999999</v>
      </c>
      <c r="C7044">
        <v>1362.099976</v>
      </c>
      <c r="D7044">
        <v>1339.3599850000001</v>
      </c>
      <c r="E7044">
        <v>1348.8599850000001</v>
      </c>
      <c r="F7044">
        <v>1348.8599850000001</v>
      </c>
      <c r="G7044">
        <v>4044640000</v>
      </c>
    </row>
    <row r="7045" spans="1:7" x14ac:dyDescent="0.2">
      <c r="A7045" s="91">
        <v>39491</v>
      </c>
      <c r="B7045">
        <v>1353.119995</v>
      </c>
      <c r="C7045">
        <v>1369.2299800000001</v>
      </c>
      <c r="D7045">
        <v>1350.780029</v>
      </c>
      <c r="E7045">
        <v>1367.209961</v>
      </c>
      <c r="F7045">
        <v>1367.209961</v>
      </c>
      <c r="G7045">
        <v>3856420000</v>
      </c>
    </row>
    <row r="7046" spans="1:7" x14ac:dyDescent="0.2">
      <c r="A7046" s="91">
        <v>39492</v>
      </c>
      <c r="B7046">
        <v>1367.329956</v>
      </c>
      <c r="C7046">
        <v>1368.160034</v>
      </c>
      <c r="D7046">
        <v>1347.3100589999999</v>
      </c>
      <c r="E7046">
        <v>1348.8599850000001</v>
      </c>
      <c r="F7046">
        <v>1348.8599850000001</v>
      </c>
      <c r="G7046">
        <v>3644760000</v>
      </c>
    </row>
    <row r="7047" spans="1:7" x14ac:dyDescent="0.2">
      <c r="A7047" s="91">
        <v>39493</v>
      </c>
      <c r="B7047">
        <v>1347.5200199999999</v>
      </c>
      <c r="C7047">
        <v>1350</v>
      </c>
      <c r="D7047">
        <v>1338.130005</v>
      </c>
      <c r="E7047">
        <v>1349.98999</v>
      </c>
      <c r="F7047">
        <v>1349.98999</v>
      </c>
      <c r="G7047">
        <v>3583300000</v>
      </c>
    </row>
    <row r="7048" spans="1:7" x14ac:dyDescent="0.2">
      <c r="A7048" s="91">
        <v>39497</v>
      </c>
      <c r="B7048">
        <v>1355.8599850000001</v>
      </c>
      <c r="C7048">
        <v>1367.280029</v>
      </c>
      <c r="D7048">
        <v>1345.0500489999999</v>
      </c>
      <c r="E7048">
        <v>1348.780029</v>
      </c>
      <c r="F7048">
        <v>1348.780029</v>
      </c>
      <c r="G7048">
        <v>3613550000</v>
      </c>
    </row>
    <row r="7049" spans="1:7" x14ac:dyDescent="0.2">
      <c r="A7049" s="91">
        <v>39498</v>
      </c>
      <c r="B7049">
        <v>1348.3900149999999</v>
      </c>
      <c r="C7049">
        <v>1363.709961</v>
      </c>
      <c r="D7049">
        <v>1336.5500489999999</v>
      </c>
      <c r="E7049">
        <v>1360.030029</v>
      </c>
      <c r="F7049">
        <v>1360.030029</v>
      </c>
      <c r="G7049">
        <v>3870520000</v>
      </c>
    </row>
    <row r="7050" spans="1:7" x14ac:dyDescent="0.2">
      <c r="A7050" s="91">
        <v>39499</v>
      </c>
      <c r="B7050">
        <v>1362.209961</v>
      </c>
      <c r="C7050">
        <v>1367.9399410000001</v>
      </c>
      <c r="D7050">
        <v>1339.339966</v>
      </c>
      <c r="E7050">
        <v>1342.530029</v>
      </c>
      <c r="F7050">
        <v>1342.530029</v>
      </c>
      <c r="G7050">
        <v>3696660000</v>
      </c>
    </row>
    <row r="7051" spans="1:7" x14ac:dyDescent="0.2">
      <c r="A7051" s="91">
        <v>39500</v>
      </c>
      <c r="B7051">
        <v>1344.219971</v>
      </c>
      <c r="C7051">
        <v>1354.3000489999999</v>
      </c>
      <c r="D7051">
        <v>1327.040039</v>
      </c>
      <c r="E7051">
        <v>1353.1099850000001</v>
      </c>
      <c r="F7051">
        <v>1353.1099850000001</v>
      </c>
      <c r="G7051">
        <v>3572660000</v>
      </c>
    </row>
    <row r="7052" spans="1:7" x14ac:dyDescent="0.2">
      <c r="A7052" s="91">
        <v>39503</v>
      </c>
      <c r="B7052">
        <v>1352.75</v>
      </c>
      <c r="C7052">
        <v>1374.3599850000001</v>
      </c>
      <c r="D7052">
        <v>1346.030029</v>
      </c>
      <c r="E7052">
        <v>1371.8000489999999</v>
      </c>
      <c r="F7052">
        <v>1371.8000489999999</v>
      </c>
      <c r="G7052">
        <v>3866350000</v>
      </c>
    </row>
    <row r="7053" spans="1:7" x14ac:dyDescent="0.2">
      <c r="A7053" s="91">
        <v>39504</v>
      </c>
      <c r="B7053">
        <v>1371.76001</v>
      </c>
      <c r="C7053">
        <v>1387.339966</v>
      </c>
      <c r="D7053">
        <v>1363.290039</v>
      </c>
      <c r="E7053">
        <v>1381.290039</v>
      </c>
      <c r="F7053">
        <v>1381.290039</v>
      </c>
      <c r="G7053">
        <v>4096060000</v>
      </c>
    </row>
    <row r="7054" spans="1:7" x14ac:dyDescent="0.2">
      <c r="A7054" s="91">
        <v>39505</v>
      </c>
      <c r="B7054">
        <v>1378.9499510000001</v>
      </c>
      <c r="C7054">
        <v>1388.339966</v>
      </c>
      <c r="D7054">
        <v>1372</v>
      </c>
      <c r="E7054">
        <v>1380.0200199999999</v>
      </c>
      <c r="F7054">
        <v>1380.0200199999999</v>
      </c>
      <c r="G7054">
        <v>3904700000</v>
      </c>
    </row>
    <row r="7055" spans="1:7" x14ac:dyDescent="0.2">
      <c r="A7055" s="91">
        <v>39506</v>
      </c>
      <c r="B7055">
        <v>1378.160034</v>
      </c>
      <c r="C7055">
        <v>1378.160034</v>
      </c>
      <c r="D7055">
        <v>1363.160034</v>
      </c>
      <c r="E7055">
        <v>1367.6800539999999</v>
      </c>
      <c r="F7055">
        <v>1367.6800539999999</v>
      </c>
      <c r="G7055">
        <v>3938580000</v>
      </c>
    </row>
    <row r="7056" spans="1:7" x14ac:dyDescent="0.2">
      <c r="A7056" s="91">
        <v>39507</v>
      </c>
      <c r="B7056">
        <v>1364.0699460000001</v>
      </c>
      <c r="C7056">
        <v>1364.0699460000001</v>
      </c>
      <c r="D7056">
        <v>1325.420044</v>
      </c>
      <c r="E7056">
        <v>1330.630005</v>
      </c>
      <c r="F7056">
        <v>1330.630005</v>
      </c>
      <c r="G7056">
        <v>4426730000</v>
      </c>
    </row>
    <row r="7057" spans="1:7" x14ac:dyDescent="0.2">
      <c r="A7057" s="91">
        <v>39510</v>
      </c>
      <c r="B7057">
        <v>1330.4499510000001</v>
      </c>
      <c r="C7057">
        <v>1335.130005</v>
      </c>
      <c r="D7057">
        <v>1320.040039</v>
      </c>
      <c r="E7057">
        <v>1331.339966</v>
      </c>
      <c r="F7057">
        <v>1331.339966</v>
      </c>
      <c r="G7057">
        <v>4117570000</v>
      </c>
    </row>
    <row r="7058" spans="1:7" x14ac:dyDescent="0.2">
      <c r="A7058" s="91">
        <v>39511</v>
      </c>
      <c r="B7058">
        <v>1329.579956</v>
      </c>
      <c r="C7058">
        <v>1331.030029</v>
      </c>
      <c r="D7058">
        <v>1307.3900149999999</v>
      </c>
      <c r="E7058">
        <v>1326.75</v>
      </c>
      <c r="F7058">
        <v>1326.75</v>
      </c>
      <c r="G7058">
        <v>4757180000</v>
      </c>
    </row>
    <row r="7059" spans="1:7" x14ac:dyDescent="0.2">
      <c r="A7059" s="91">
        <v>39512</v>
      </c>
      <c r="B7059">
        <v>1327.6899410000001</v>
      </c>
      <c r="C7059">
        <v>1344.1899410000001</v>
      </c>
      <c r="D7059">
        <v>1320.219971</v>
      </c>
      <c r="E7059">
        <v>1333.6999510000001</v>
      </c>
      <c r="F7059">
        <v>1333.6999510000001</v>
      </c>
      <c r="G7059">
        <v>4277710000</v>
      </c>
    </row>
    <row r="7060" spans="1:7" x14ac:dyDescent="0.2">
      <c r="A7060" s="91">
        <v>39513</v>
      </c>
      <c r="B7060">
        <v>1332.1999510000001</v>
      </c>
      <c r="C7060">
        <v>1332.1999510000001</v>
      </c>
      <c r="D7060">
        <v>1303.420044</v>
      </c>
      <c r="E7060">
        <v>1304.339966</v>
      </c>
      <c r="F7060">
        <v>1304.339966</v>
      </c>
      <c r="G7060">
        <v>4323460000</v>
      </c>
    </row>
    <row r="7061" spans="1:7" x14ac:dyDescent="0.2">
      <c r="A7061" s="91">
        <v>39514</v>
      </c>
      <c r="B7061">
        <v>1301.530029</v>
      </c>
      <c r="C7061">
        <v>1313.23999</v>
      </c>
      <c r="D7061">
        <v>1282.4300539999999</v>
      </c>
      <c r="E7061">
        <v>1293.369995</v>
      </c>
      <c r="F7061">
        <v>1293.369995</v>
      </c>
      <c r="G7061">
        <v>4565410000</v>
      </c>
    </row>
    <row r="7062" spans="1:7" x14ac:dyDescent="0.2">
      <c r="A7062" s="91">
        <v>39517</v>
      </c>
      <c r="B7062">
        <v>1293.160034</v>
      </c>
      <c r="C7062">
        <v>1295.01001</v>
      </c>
      <c r="D7062">
        <v>1272.660034</v>
      </c>
      <c r="E7062">
        <v>1273.369995</v>
      </c>
      <c r="F7062">
        <v>1273.369995</v>
      </c>
      <c r="G7062">
        <v>4261240000</v>
      </c>
    </row>
    <row r="7063" spans="1:7" x14ac:dyDescent="0.2">
      <c r="A7063" s="91">
        <v>39518</v>
      </c>
      <c r="B7063">
        <v>1274.400024</v>
      </c>
      <c r="C7063">
        <v>1320.650024</v>
      </c>
      <c r="D7063">
        <v>1274.400024</v>
      </c>
      <c r="E7063">
        <v>1320.650024</v>
      </c>
      <c r="F7063">
        <v>1320.650024</v>
      </c>
      <c r="G7063">
        <v>5109080000</v>
      </c>
    </row>
    <row r="7064" spans="1:7" x14ac:dyDescent="0.2">
      <c r="A7064" s="91">
        <v>39519</v>
      </c>
      <c r="B7064">
        <v>1321.130005</v>
      </c>
      <c r="C7064">
        <v>1333.26001</v>
      </c>
      <c r="D7064">
        <v>1307.8599850000001</v>
      </c>
      <c r="E7064">
        <v>1308.7700199999999</v>
      </c>
      <c r="F7064">
        <v>1308.7700199999999</v>
      </c>
      <c r="G7064">
        <v>4414280000</v>
      </c>
    </row>
    <row r="7065" spans="1:7" x14ac:dyDescent="0.2">
      <c r="A7065" s="91">
        <v>39520</v>
      </c>
      <c r="B7065">
        <v>1305.26001</v>
      </c>
      <c r="C7065">
        <v>1321.6800539999999</v>
      </c>
      <c r="D7065">
        <v>1282.1099850000001</v>
      </c>
      <c r="E7065">
        <v>1315.4799800000001</v>
      </c>
      <c r="F7065">
        <v>1315.4799800000001</v>
      </c>
      <c r="G7065">
        <v>5073360000</v>
      </c>
    </row>
    <row r="7066" spans="1:7" x14ac:dyDescent="0.2">
      <c r="A7066" s="91">
        <v>39521</v>
      </c>
      <c r="B7066">
        <v>1316.0500489999999</v>
      </c>
      <c r="C7066">
        <v>1321.469971</v>
      </c>
      <c r="D7066">
        <v>1274.8599850000001</v>
      </c>
      <c r="E7066">
        <v>1288.1400149999999</v>
      </c>
      <c r="F7066">
        <v>1288.1400149999999</v>
      </c>
      <c r="G7066">
        <v>5153780000</v>
      </c>
    </row>
    <row r="7067" spans="1:7" x14ac:dyDescent="0.2">
      <c r="A7067" s="91">
        <v>39524</v>
      </c>
      <c r="B7067">
        <v>1283.209961</v>
      </c>
      <c r="C7067">
        <v>1287.5</v>
      </c>
      <c r="D7067">
        <v>1256.9799800000001</v>
      </c>
      <c r="E7067">
        <v>1276.599976</v>
      </c>
      <c r="F7067">
        <v>1276.599976</v>
      </c>
      <c r="G7067">
        <v>5683010000</v>
      </c>
    </row>
    <row r="7068" spans="1:7" x14ac:dyDescent="0.2">
      <c r="A7068" s="91">
        <v>39525</v>
      </c>
      <c r="B7068">
        <v>1277.160034</v>
      </c>
      <c r="C7068">
        <v>1330.73999</v>
      </c>
      <c r="D7068">
        <v>1277.160034</v>
      </c>
      <c r="E7068">
        <v>1330.73999</v>
      </c>
      <c r="F7068">
        <v>1330.73999</v>
      </c>
      <c r="G7068">
        <v>5335630000</v>
      </c>
    </row>
    <row r="7069" spans="1:7" x14ac:dyDescent="0.2">
      <c r="A7069" s="91">
        <v>39526</v>
      </c>
      <c r="B7069">
        <v>1330.969971</v>
      </c>
      <c r="C7069">
        <v>1341.51001</v>
      </c>
      <c r="D7069">
        <v>1298.420044</v>
      </c>
      <c r="E7069">
        <v>1298.420044</v>
      </c>
      <c r="F7069">
        <v>1298.420044</v>
      </c>
      <c r="G7069">
        <v>5358550000</v>
      </c>
    </row>
    <row r="7070" spans="1:7" x14ac:dyDescent="0.2">
      <c r="A7070" s="91">
        <v>39527</v>
      </c>
      <c r="B7070">
        <v>1299.670044</v>
      </c>
      <c r="C7070">
        <v>1330.670044</v>
      </c>
      <c r="D7070">
        <v>1295.219971</v>
      </c>
      <c r="E7070">
        <v>1329.51001</v>
      </c>
      <c r="F7070">
        <v>1329.51001</v>
      </c>
      <c r="G7070">
        <v>6145220000</v>
      </c>
    </row>
    <row r="7071" spans="1:7" x14ac:dyDescent="0.2">
      <c r="A7071" s="91">
        <v>39531</v>
      </c>
      <c r="B7071">
        <v>1330.290039</v>
      </c>
      <c r="C7071">
        <v>1359.6800539999999</v>
      </c>
      <c r="D7071">
        <v>1330.290039</v>
      </c>
      <c r="E7071">
        <v>1349.880005</v>
      </c>
      <c r="F7071">
        <v>1349.880005</v>
      </c>
      <c r="G7071">
        <v>4499000000</v>
      </c>
    </row>
    <row r="7072" spans="1:7" x14ac:dyDescent="0.2">
      <c r="A7072" s="91">
        <v>39532</v>
      </c>
      <c r="B7072">
        <v>1349.0699460000001</v>
      </c>
      <c r="C7072">
        <v>1357.469971</v>
      </c>
      <c r="D7072">
        <v>1341.209961</v>
      </c>
      <c r="E7072">
        <v>1352.98999</v>
      </c>
      <c r="F7072">
        <v>1352.98999</v>
      </c>
      <c r="G7072">
        <v>4145120000</v>
      </c>
    </row>
    <row r="7073" spans="1:7" x14ac:dyDescent="0.2">
      <c r="A7073" s="91">
        <v>39533</v>
      </c>
      <c r="B7073">
        <v>1352.4499510000001</v>
      </c>
      <c r="C7073">
        <v>1352.4499510000001</v>
      </c>
      <c r="D7073">
        <v>1336.410034</v>
      </c>
      <c r="E7073">
        <v>1341.130005</v>
      </c>
      <c r="F7073">
        <v>1341.130005</v>
      </c>
      <c r="G7073">
        <v>4055670000</v>
      </c>
    </row>
    <row r="7074" spans="1:7" x14ac:dyDescent="0.2">
      <c r="A7074" s="91">
        <v>39534</v>
      </c>
      <c r="B7074">
        <v>1340.339966</v>
      </c>
      <c r="C7074">
        <v>1345.619995</v>
      </c>
      <c r="D7074">
        <v>1325.660034</v>
      </c>
      <c r="E7074">
        <v>1325.76001</v>
      </c>
      <c r="F7074">
        <v>1325.76001</v>
      </c>
      <c r="G7074">
        <v>4037930000</v>
      </c>
    </row>
    <row r="7075" spans="1:7" x14ac:dyDescent="0.2">
      <c r="A7075" s="91">
        <v>39535</v>
      </c>
      <c r="B7075">
        <v>1327.0200199999999</v>
      </c>
      <c r="C7075">
        <v>1334.869995</v>
      </c>
      <c r="D7075">
        <v>1312.9499510000001</v>
      </c>
      <c r="E7075">
        <v>1315.219971</v>
      </c>
      <c r="F7075">
        <v>1315.219971</v>
      </c>
      <c r="G7075">
        <v>3686980000</v>
      </c>
    </row>
    <row r="7076" spans="1:7" x14ac:dyDescent="0.2">
      <c r="A7076" s="91">
        <v>39538</v>
      </c>
      <c r="B7076">
        <v>1315.920044</v>
      </c>
      <c r="C7076">
        <v>1328.5200199999999</v>
      </c>
      <c r="D7076">
        <v>1312.8100589999999</v>
      </c>
      <c r="E7076">
        <v>1322.6999510000001</v>
      </c>
      <c r="F7076">
        <v>1322.6999510000001</v>
      </c>
      <c r="G7076">
        <v>4188990000</v>
      </c>
    </row>
    <row r="7077" spans="1:7" x14ac:dyDescent="0.2">
      <c r="A7077" s="91">
        <v>39539</v>
      </c>
      <c r="B7077">
        <v>1326.410034</v>
      </c>
      <c r="C7077">
        <v>1370.1800539999999</v>
      </c>
      <c r="D7077">
        <v>1326.410034</v>
      </c>
      <c r="E7077">
        <v>1370.1800539999999</v>
      </c>
      <c r="F7077">
        <v>1370.1800539999999</v>
      </c>
      <c r="G7077">
        <v>4745120000</v>
      </c>
    </row>
    <row r="7078" spans="1:7" x14ac:dyDescent="0.2">
      <c r="A7078" s="91">
        <v>39540</v>
      </c>
      <c r="B7078">
        <v>1369.959961</v>
      </c>
      <c r="C7078">
        <v>1377.9499510000001</v>
      </c>
      <c r="D7078">
        <v>1361.5500489999999</v>
      </c>
      <c r="E7078">
        <v>1367.530029</v>
      </c>
      <c r="F7078">
        <v>1367.530029</v>
      </c>
      <c r="G7078">
        <v>4320440000</v>
      </c>
    </row>
    <row r="7079" spans="1:7" x14ac:dyDescent="0.2">
      <c r="A7079" s="91">
        <v>39541</v>
      </c>
      <c r="B7079">
        <v>1365.6899410000001</v>
      </c>
      <c r="C7079">
        <v>1375.660034</v>
      </c>
      <c r="D7079">
        <v>1358.6800539999999</v>
      </c>
      <c r="E7079">
        <v>1369.3100589999999</v>
      </c>
      <c r="F7079">
        <v>1369.3100589999999</v>
      </c>
      <c r="G7079">
        <v>3920100000</v>
      </c>
    </row>
    <row r="7080" spans="1:7" x14ac:dyDescent="0.2">
      <c r="A7080" s="91">
        <v>39542</v>
      </c>
      <c r="B7080">
        <v>1369.849976</v>
      </c>
      <c r="C7080">
        <v>1380.910034</v>
      </c>
      <c r="D7080">
        <v>1362.829956</v>
      </c>
      <c r="E7080">
        <v>1370.400024</v>
      </c>
      <c r="F7080">
        <v>1370.400024</v>
      </c>
      <c r="G7080">
        <v>3703100000</v>
      </c>
    </row>
    <row r="7081" spans="1:7" x14ac:dyDescent="0.2">
      <c r="A7081" s="91">
        <v>39545</v>
      </c>
      <c r="B7081">
        <v>1373.6899410000001</v>
      </c>
      <c r="C7081">
        <v>1386.73999</v>
      </c>
      <c r="D7081">
        <v>1369.0200199999999</v>
      </c>
      <c r="E7081">
        <v>1372.540039</v>
      </c>
      <c r="F7081">
        <v>1372.540039</v>
      </c>
      <c r="G7081">
        <v>3747780000</v>
      </c>
    </row>
    <row r="7082" spans="1:7" x14ac:dyDescent="0.2">
      <c r="A7082" s="91">
        <v>39546</v>
      </c>
      <c r="B7082">
        <v>1370.160034</v>
      </c>
      <c r="C7082">
        <v>1370.160034</v>
      </c>
      <c r="D7082">
        <v>1360.619995</v>
      </c>
      <c r="E7082">
        <v>1365.540039</v>
      </c>
      <c r="F7082">
        <v>1365.540039</v>
      </c>
      <c r="G7082">
        <v>3602500000</v>
      </c>
    </row>
    <row r="7083" spans="1:7" x14ac:dyDescent="0.2">
      <c r="A7083" s="91">
        <v>39547</v>
      </c>
      <c r="B7083">
        <v>1365.5</v>
      </c>
      <c r="C7083">
        <v>1368.3900149999999</v>
      </c>
      <c r="D7083">
        <v>1349.969971</v>
      </c>
      <c r="E7083">
        <v>1354.48999</v>
      </c>
      <c r="F7083">
        <v>1354.48999</v>
      </c>
      <c r="G7083">
        <v>3556670000</v>
      </c>
    </row>
    <row r="7084" spans="1:7" x14ac:dyDescent="0.2">
      <c r="A7084" s="91">
        <v>39548</v>
      </c>
      <c r="B7084">
        <v>1355.369995</v>
      </c>
      <c r="C7084">
        <v>1367.23999</v>
      </c>
      <c r="D7084">
        <v>1350.1099850000001</v>
      </c>
      <c r="E7084">
        <v>1360.5500489999999</v>
      </c>
      <c r="F7084">
        <v>1360.5500489999999</v>
      </c>
      <c r="G7084">
        <v>3686150000</v>
      </c>
    </row>
    <row r="7085" spans="1:7" x14ac:dyDescent="0.2">
      <c r="A7085" s="91">
        <v>39549</v>
      </c>
      <c r="B7085">
        <v>1357.9799800000001</v>
      </c>
      <c r="C7085">
        <v>1357.9799800000001</v>
      </c>
      <c r="D7085">
        <v>1331.209961</v>
      </c>
      <c r="E7085">
        <v>1332.829956</v>
      </c>
      <c r="F7085">
        <v>1332.829956</v>
      </c>
      <c r="G7085">
        <v>3723790000</v>
      </c>
    </row>
    <row r="7086" spans="1:7" x14ac:dyDescent="0.2">
      <c r="A7086" s="91">
        <v>39552</v>
      </c>
      <c r="B7086">
        <v>1332.1999510000001</v>
      </c>
      <c r="C7086">
        <v>1335.6400149999999</v>
      </c>
      <c r="D7086">
        <v>1326.160034</v>
      </c>
      <c r="E7086">
        <v>1328.3199460000001</v>
      </c>
      <c r="F7086">
        <v>1328.3199460000001</v>
      </c>
      <c r="G7086">
        <v>3565020000</v>
      </c>
    </row>
    <row r="7087" spans="1:7" x14ac:dyDescent="0.2">
      <c r="A7087" s="91">
        <v>39553</v>
      </c>
      <c r="B7087">
        <v>1331.719971</v>
      </c>
      <c r="C7087">
        <v>1337.719971</v>
      </c>
      <c r="D7087">
        <v>1324.349976</v>
      </c>
      <c r="E7087">
        <v>1334.4300539999999</v>
      </c>
      <c r="F7087">
        <v>1334.4300539999999</v>
      </c>
      <c r="G7087">
        <v>3581230000</v>
      </c>
    </row>
    <row r="7088" spans="1:7" x14ac:dyDescent="0.2">
      <c r="A7088" s="91">
        <v>39554</v>
      </c>
      <c r="B7088">
        <v>1337.0200199999999</v>
      </c>
      <c r="C7088">
        <v>1365.48999</v>
      </c>
      <c r="D7088">
        <v>1337.0200199999999</v>
      </c>
      <c r="E7088">
        <v>1364.709961</v>
      </c>
      <c r="F7088">
        <v>1364.709961</v>
      </c>
      <c r="G7088">
        <v>4260370000</v>
      </c>
    </row>
    <row r="7089" spans="1:7" x14ac:dyDescent="0.2">
      <c r="A7089" s="91">
        <v>39555</v>
      </c>
      <c r="B7089">
        <v>1363.369995</v>
      </c>
      <c r="C7089">
        <v>1368.599976</v>
      </c>
      <c r="D7089">
        <v>1357.25</v>
      </c>
      <c r="E7089">
        <v>1365.5600589999999</v>
      </c>
      <c r="F7089">
        <v>1365.5600589999999</v>
      </c>
      <c r="G7089">
        <v>3713880000</v>
      </c>
    </row>
    <row r="7090" spans="1:7" x14ac:dyDescent="0.2">
      <c r="A7090" s="91">
        <v>39556</v>
      </c>
      <c r="B7090">
        <v>1369</v>
      </c>
      <c r="C7090">
        <v>1395.900024</v>
      </c>
      <c r="D7090">
        <v>1369</v>
      </c>
      <c r="E7090">
        <v>1390.329956</v>
      </c>
      <c r="F7090">
        <v>1390.329956</v>
      </c>
      <c r="G7090">
        <v>4222380000</v>
      </c>
    </row>
    <row r="7091" spans="1:7" x14ac:dyDescent="0.2">
      <c r="A7091" s="91">
        <v>39559</v>
      </c>
      <c r="B7091">
        <v>1387.719971</v>
      </c>
      <c r="C7091">
        <v>1390.2299800000001</v>
      </c>
      <c r="D7091">
        <v>1379.25</v>
      </c>
      <c r="E7091">
        <v>1388.170044</v>
      </c>
      <c r="F7091">
        <v>1388.170044</v>
      </c>
      <c r="G7091">
        <v>3420570000</v>
      </c>
    </row>
    <row r="7092" spans="1:7" x14ac:dyDescent="0.2">
      <c r="A7092" s="91">
        <v>39560</v>
      </c>
      <c r="B7092">
        <v>1386.4300539999999</v>
      </c>
      <c r="C7092">
        <v>1386.4300539999999</v>
      </c>
      <c r="D7092">
        <v>1369.839966</v>
      </c>
      <c r="E7092">
        <v>1375.9399410000001</v>
      </c>
      <c r="F7092">
        <v>1375.9399410000001</v>
      </c>
      <c r="G7092">
        <v>3821900000</v>
      </c>
    </row>
    <row r="7093" spans="1:7" x14ac:dyDescent="0.2">
      <c r="A7093" s="91">
        <v>39561</v>
      </c>
      <c r="B7093">
        <v>1378.400024</v>
      </c>
      <c r="C7093">
        <v>1387.869995</v>
      </c>
      <c r="D7093">
        <v>1372.23999</v>
      </c>
      <c r="E7093">
        <v>1379.9300539999999</v>
      </c>
      <c r="F7093">
        <v>1379.9300539999999</v>
      </c>
      <c r="G7093">
        <v>4103610000</v>
      </c>
    </row>
    <row r="7094" spans="1:7" x14ac:dyDescent="0.2">
      <c r="A7094" s="91">
        <v>39562</v>
      </c>
      <c r="B7094">
        <v>1380.5200199999999</v>
      </c>
      <c r="C7094">
        <v>1397.719971</v>
      </c>
      <c r="D7094">
        <v>1371.089966</v>
      </c>
      <c r="E7094">
        <v>1388.8199460000001</v>
      </c>
      <c r="F7094">
        <v>1388.8199460000001</v>
      </c>
      <c r="G7094">
        <v>4461660000</v>
      </c>
    </row>
    <row r="7095" spans="1:7" x14ac:dyDescent="0.2">
      <c r="A7095" s="91">
        <v>39563</v>
      </c>
      <c r="B7095">
        <v>1387.880005</v>
      </c>
      <c r="C7095">
        <v>1399.1099850000001</v>
      </c>
      <c r="D7095">
        <v>1379.9799800000001</v>
      </c>
      <c r="E7095">
        <v>1397.839966</v>
      </c>
      <c r="F7095">
        <v>1397.839966</v>
      </c>
      <c r="G7095">
        <v>3891150000</v>
      </c>
    </row>
    <row r="7096" spans="1:7" x14ac:dyDescent="0.2">
      <c r="A7096" s="91">
        <v>39566</v>
      </c>
      <c r="B7096">
        <v>1397.959961</v>
      </c>
      <c r="C7096">
        <v>1402.900024</v>
      </c>
      <c r="D7096">
        <v>1394.400024</v>
      </c>
      <c r="E7096">
        <v>1396.369995</v>
      </c>
      <c r="F7096">
        <v>1396.369995</v>
      </c>
      <c r="G7096">
        <v>3607000000</v>
      </c>
    </row>
    <row r="7097" spans="1:7" x14ac:dyDescent="0.2">
      <c r="A7097" s="91">
        <v>39567</v>
      </c>
      <c r="B7097">
        <v>1395.6099850000001</v>
      </c>
      <c r="C7097">
        <v>1397</v>
      </c>
      <c r="D7097">
        <v>1386.6999510000001</v>
      </c>
      <c r="E7097">
        <v>1390.9399410000001</v>
      </c>
      <c r="F7097">
        <v>1390.9399410000001</v>
      </c>
      <c r="G7097">
        <v>3815320000</v>
      </c>
    </row>
    <row r="7098" spans="1:7" x14ac:dyDescent="0.2">
      <c r="A7098" s="91">
        <v>39568</v>
      </c>
      <c r="B7098">
        <v>1391.219971</v>
      </c>
      <c r="C7098">
        <v>1404.5699460000001</v>
      </c>
      <c r="D7098">
        <v>1384.25</v>
      </c>
      <c r="E7098">
        <v>1385.589966</v>
      </c>
      <c r="F7098">
        <v>1385.589966</v>
      </c>
      <c r="G7098">
        <v>4508890000</v>
      </c>
    </row>
    <row r="7099" spans="1:7" x14ac:dyDescent="0.2">
      <c r="A7099" s="91">
        <v>39569</v>
      </c>
      <c r="B7099">
        <v>1385.969971</v>
      </c>
      <c r="C7099">
        <v>1410.0699460000001</v>
      </c>
      <c r="D7099">
        <v>1383.0699460000001</v>
      </c>
      <c r="E7099">
        <v>1409.339966</v>
      </c>
      <c r="F7099">
        <v>1409.339966</v>
      </c>
      <c r="G7099">
        <v>4448780000</v>
      </c>
    </row>
    <row r="7100" spans="1:7" x14ac:dyDescent="0.2">
      <c r="A7100" s="91">
        <v>39570</v>
      </c>
      <c r="B7100">
        <v>1409.160034</v>
      </c>
      <c r="C7100">
        <v>1422.719971</v>
      </c>
      <c r="D7100">
        <v>1406.25</v>
      </c>
      <c r="E7100">
        <v>1413.900024</v>
      </c>
      <c r="F7100">
        <v>1413.900024</v>
      </c>
      <c r="G7100">
        <v>3953030000</v>
      </c>
    </row>
    <row r="7101" spans="1:7" x14ac:dyDescent="0.2">
      <c r="A7101" s="91">
        <v>39573</v>
      </c>
      <c r="B7101">
        <v>1415.339966</v>
      </c>
      <c r="C7101">
        <v>1415.339966</v>
      </c>
      <c r="D7101">
        <v>1404.369995</v>
      </c>
      <c r="E7101">
        <v>1407.48999</v>
      </c>
      <c r="F7101">
        <v>1407.48999</v>
      </c>
      <c r="G7101">
        <v>3410090000</v>
      </c>
    </row>
    <row r="7102" spans="1:7" x14ac:dyDescent="0.2">
      <c r="A7102" s="91">
        <v>39574</v>
      </c>
      <c r="B7102">
        <v>1405.599976</v>
      </c>
      <c r="C7102">
        <v>1421.5699460000001</v>
      </c>
      <c r="D7102">
        <v>1397.099976</v>
      </c>
      <c r="E7102">
        <v>1418.26001</v>
      </c>
      <c r="F7102">
        <v>1418.26001</v>
      </c>
      <c r="G7102">
        <v>3924100000</v>
      </c>
    </row>
    <row r="7103" spans="1:7" x14ac:dyDescent="0.2">
      <c r="A7103" s="91">
        <v>39575</v>
      </c>
      <c r="B7103">
        <v>1417.48999</v>
      </c>
      <c r="C7103">
        <v>1419.540039</v>
      </c>
      <c r="D7103">
        <v>1391.160034</v>
      </c>
      <c r="E7103">
        <v>1392.5699460000001</v>
      </c>
      <c r="F7103">
        <v>1392.5699460000001</v>
      </c>
      <c r="G7103">
        <v>4075860000</v>
      </c>
    </row>
    <row r="7104" spans="1:7" x14ac:dyDescent="0.2">
      <c r="A7104" s="91">
        <v>39576</v>
      </c>
      <c r="B7104">
        <v>1394.290039</v>
      </c>
      <c r="C7104">
        <v>1402.349976</v>
      </c>
      <c r="D7104">
        <v>1389.3900149999999</v>
      </c>
      <c r="E7104">
        <v>1397.6800539999999</v>
      </c>
      <c r="F7104">
        <v>1397.6800539999999</v>
      </c>
      <c r="G7104">
        <v>3827550000</v>
      </c>
    </row>
    <row r="7105" spans="1:7" x14ac:dyDescent="0.2">
      <c r="A7105" s="91">
        <v>39577</v>
      </c>
      <c r="B7105">
        <v>1394.900024</v>
      </c>
      <c r="C7105">
        <v>1394.900024</v>
      </c>
      <c r="D7105">
        <v>1384.1099850000001</v>
      </c>
      <c r="E7105">
        <v>1388.280029</v>
      </c>
      <c r="F7105">
        <v>1388.280029</v>
      </c>
      <c r="G7105">
        <v>3518620000</v>
      </c>
    </row>
    <row r="7106" spans="1:7" x14ac:dyDescent="0.2">
      <c r="A7106" s="91">
        <v>39580</v>
      </c>
      <c r="B7106">
        <v>1389.400024</v>
      </c>
      <c r="C7106">
        <v>1404.0600589999999</v>
      </c>
      <c r="D7106">
        <v>1386.1999510000001</v>
      </c>
      <c r="E7106">
        <v>1403.579956</v>
      </c>
      <c r="F7106">
        <v>1403.579956</v>
      </c>
      <c r="G7106">
        <v>3370630000</v>
      </c>
    </row>
    <row r="7107" spans="1:7" x14ac:dyDescent="0.2">
      <c r="A7107" s="91">
        <v>39581</v>
      </c>
      <c r="B7107">
        <v>1404.400024</v>
      </c>
      <c r="C7107">
        <v>1406.3000489999999</v>
      </c>
      <c r="D7107">
        <v>1396.26001</v>
      </c>
      <c r="E7107">
        <v>1403.040039</v>
      </c>
      <c r="F7107">
        <v>1403.040039</v>
      </c>
      <c r="G7107">
        <v>4018590000</v>
      </c>
    </row>
    <row r="7108" spans="1:7" x14ac:dyDescent="0.2">
      <c r="A7108" s="91">
        <v>39582</v>
      </c>
      <c r="B7108">
        <v>1405.650024</v>
      </c>
      <c r="C7108">
        <v>1420.1899410000001</v>
      </c>
      <c r="D7108">
        <v>1405.650024</v>
      </c>
      <c r="E7108">
        <v>1408.660034</v>
      </c>
      <c r="F7108">
        <v>1408.660034</v>
      </c>
      <c r="G7108">
        <v>3979370000</v>
      </c>
    </row>
    <row r="7109" spans="1:7" x14ac:dyDescent="0.2">
      <c r="A7109" s="91">
        <v>39583</v>
      </c>
      <c r="B7109">
        <v>1408.3599850000001</v>
      </c>
      <c r="C7109">
        <v>1424.400024</v>
      </c>
      <c r="D7109">
        <v>1406.869995</v>
      </c>
      <c r="E7109">
        <v>1423.5699460000001</v>
      </c>
      <c r="F7109">
        <v>1423.5699460000001</v>
      </c>
      <c r="G7109">
        <v>3836480000</v>
      </c>
    </row>
    <row r="7110" spans="1:7" x14ac:dyDescent="0.2">
      <c r="A7110" s="91">
        <v>39584</v>
      </c>
      <c r="B7110">
        <v>1423.8900149999999</v>
      </c>
      <c r="C7110">
        <v>1425.8199460000001</v>
      </c>
      <c r="D7110">
        <v>1414.349976</v>
      </c>
      <c r="E7110">
        <v>1425.349976</v>
      </c>
      <c r="F7110">
        <v>1425.349976</v>
      </c>
      <c r="G7110">
        <v>3842590000</v>
      </c>
    </row>
    <row r="7111" spans="1:7" x14ac:dyDescent="0.2">
      <c r="A7111" s="91">
        <v>39587</v>
      </c>
      <c r="B7111">
        <v>1425.280029</v>
      </c>
      <c r="C7111">
        <v>1440.23999</v>
      </c>
      <c r="D7111">
        <v>1421.630005</v>
      </c>
      <c r="E7111">
        <v>1426.630005</v>
      </c>
      <c r="F7111">
        <v>1426.630005</v>
      </c>
      <c r="G7111">
        <v>3683970000</v>
      </c>
    </row>
    <row r="7112" spans="1:7" x14ac:dyDescent="0.2">
      <c r="A7112" s="91">
        <v>39588</v>
      </c>
      <c r="B7112">
        <v>1424.48999</v>
      </c>
      <c r="C7112">
        <v>1424.48999</v>
      </c>
      <c r="D7112">
        <v>1409.089966</v>
      </c>
      <c r="E7112">
        <v>1413.400024</v>
      </c>
      <c r="F7112">
        <v>1413.400024</v>
      </c>
      <c r="G7112">
        <v>3854320000</v>
      </c>
    </row>
    <row r="7113" spans="1:7" x14ac:dyDescent="0.2">
      <c r="A7113" s="91">
        <v>39589</v>
      </c>
      <c r="B7113">
        <v>1414.0600589999999</v>
      </c>
      <c r="C7113">
        <v>1419.119995</v>
      </c>
      <c r="D7113">
        <v>1388.8100589999999</v>
      </c>
      <c r="E7113">
        <v>1390.709961</v>
      </c>
      <c r="F7113">
        <v>1390.709961</v>
      </c>
      <c r="G7113">
        <v>4517990000</v>
      </c>
    </row>
    <row r="7114" spans="1:7" x14ac:dyDescent="0.2">
      <c r="A7114" s="91">
        <v>39590</v>
      </c>
      <c r="B7114">
        <v>1390.829956</v>
      </c>
      <c r="C7114">
        <v>1399.0699460000001</v>
      </c>
      <c r="D7114">
        <v>1390.2299800000001</v>
      </c>
      <c r="E7114">
        <v>1394.349976</v>
      </c>
      <c r="F7114">
        <v>1394.349976</v>
      </c>
      <c r="G7114">
        <v>3955960000</v>
      </c>
    </row>
    <row r="7115" spans="1:7" x14ac:dyDescent="0.2">
      <c r="A7115" s="91">
        <v>39591</v>
      </c>
      <c r="B7115">
        <v>1392.1999510000001</v>
      </c>
      <c r="C7115">
        <v>1392.1999510000001</v>
      </c>
      <c r="D7115">
        <v>1373.719971</v>
      </c>
      <c r="E7115">
        <v>1375.9300539999999</v>
      </c>
      <c r="F7115">
        <v>1375.9300539999999</v>
      </c>
      <c r="G7115">
        <v>3516380000</v>
      </c>
    </row>
    <row r="7116" spans="1:7" x14ac:dyDescent="0.2">
      <c r="A7116" s="91">
        <v>39595</v>
      </c>
      <c r="B7116">
        <v>1375.969971</v>
      </c>
      <c r="C7116">
        <v>1387.400024</v>
      </c>
      <c r="D7116">
        <v>1373.0699460000001</v>
      </c>
      <c r="E7116">
        <v>1385.349976</v>
      </c>
      <c r="F7116">
        <v>1385.349976</v>
      </c>
      <c r="G7116">
        <v>3588860000</v>
      </c>
    </row>
    <row r="7117" spans="1:7" x14ac:dyDescent="0.2">
      <c r="A7117" s="91">
        <v>39596</v>
      </c>
      <c r="B7117">
        <v>1386.540039</v>
      </c>
      <c r="C7117">
        <v>1391.25</v>
      </c>
      <c r="D7117">
        <v>1378.160034</v>
      </c>
      <c r="E7117">
        <v>1390.839966</v>
      </c>
      <c r="F7117">
        <v>1390.839966</v>
      </c>
      <c r="G7117">
        <v>3927240000</v>
      </c>
    </row>
    <row r="7118" spans="1:7" x14ac:dyDescent="0.2">
      <c r="A7118" s="91">
        <v>39597</v>
      </c>
      <c r="B7118">
        <v>1390.5</v>
      </c>
      <c r="C7118">
        <v>1406.3199460000001</v>
      </c>
      <c r="D7118">
        <v>1388.589966</v>
      </c>
      <c r="E7118">
        <v>1398.26001</v>
      </c>
      <c r="F7118">
        <v>1398.26001</v>
      </c>
      <c r="G7118">
        <v>3894440000</v>
      </c>
    </row>
    <row r="7119" spans="1:7" x14ac:dyDescent="0.2">
      <c r="A7119" s="91">
        <v>39598</v>
      </c>
      <c r="B7119">
        <v>1398.3599850000001</v>
      </c>
      <c r="C7119">
        <v>1404.459961</v>
      </c>
      <c r="D7119">
        <v>1398.079956</v>
      </c>
      <c r="E7119">
        <v>1400.380005</v>
      </c>
      <c r="F7119">
        <v>1400.380005</v>
      </c>
      <c r="G7119">
        <v>3845630000</v>
      </c>
    </row>
    <row r="7120" spans="1:7" x14ac:dyDescent="0.2">
      <c r="A7120" s="91">
        <v>39601</v>
      </c>
      <c r="B7120">
        <v>1399.619995</v>
      </c>
      <c r="C7120">
        <v>1399.619995</v>
      </c>
      <c r="D7120">
        <v>1377.790039</v>
      </c>
      <c r="E7120">
        <v>1385.670044</v>
      </c>
      <c r="F7120">
        <v>1385.670044</v>
      </c>
      <c r="G7120">
        <v>3714320000</v>
      </c>
    </row>
    <row r="7121" spans="1:7" x14ac:dyDescent="0.2">
      <c r="A7121" s="91">
        <v>39602</v>
      </c>
      <c r="B7121">
        <v>1386.420044</v>
      </c>
      <c r="C7121">
        <v>1393.119995</v>
      </c>
      <c r="D7121">
        <v>1370.119995</v>
      </c>
      <c r="E7121">
        <v>1377.650024</v>
      </c>
      <c r="F7121">
        <v>1377.650024</v>
      </c>
      <c r="G7121">
        <v>4396380000</v>
      </c>
    </row>
    <row r="7122" spans="1:7" x14ac:dyDescent="0.2">
      <c r="A7122" s="91">
        <v>39603</v>
      </c>
      <c r="B7122">
        <v>1376.26001</v>
      </c>
      <c r="C7122">
        <v>1388.1800539999999</v>
      </c>
      <c r="D7122">
        <v>1371.73999</v>
      </c>
      <c r="E7122">
        <v>1377.1999510000001</v>
      </c>
      <c r="F7122">
        <v>1377.1999510000001</v>
      </c>
      <c r="G7122">
        <v>4338640000</v>
      </c>
    </row>
    <row r="7123" spans="1:7" x14ac:dyDescent="0.2">
      <c r="A7123" s="91">
        <v>39604</v>
      </c>
      <c r="B7123">
        <v>1377.4799800000001</v>
      </c>
      <c r="C7123">
        <v>1404.0500489999999</v>
      </c>
      <c r="D7123">
        <v>1377.4799800000001</v>
      </c>
      <c r="E7123">
        <v>1404.0500489999999</v>
      </c>
      <c r="F7123">
        <v>1404.0500489999999</v>
      </c>
      <c r="G7123">
        <v>4350790000</v>
      </c>
    </row>
    <row r="7124" spans="1:7" x14ac:dyDescent="0.2">
      <c r="A7124" s="91">
        <v>39605</v>
      </c>
      <c r="B7124">
        <v>1400.0600589999999</v>
      </c>
      <c r="C7124">
        <v>1400.0600589999999</v>
      </c>
      <c r="D7124">
        <v>1359.900024</v>
      </c>
      <c r="E7124">
        <v>1360.6800539999999</v>
      </c>
      <c r="F7124">
        <v>1360.6800539999999</v>
      </c>
      <c r="G7124">
        <v>4771660000</v>
      </c>
    </row>
    <row r="7125" spans="1:7" x14ac:dyDescent="0.2">
      <c r="A7125" s="91">
        <v>39608</v>
      </c>
      <c r="B7125">
        <v>1360.829956</v>
      </c>
      <c r="C7125">
        <v>1370.630005</v>
      </c>
      <c r="D7125">
        <v>1350.619995</v>
      </c>
      <c r="E7125">
        <v>1361.76001</v>
      </c>
      <c r="F7125">
        <v>1361.76001</v>
      </c>
      <c r="G7125">
        <v>4404570000</v>
      </c>
    </row>
    <row r="7126" spans="1:7" x14ac:dyDescent="0.2">
      <c r="A7126" s="91">
        <v>39609</v>
      </c>
      <c r="B7126">
        <v>1358.9799800000001</v>
      </c>
      <c r="C7126">
        <v>1366.839966</v>
      </c>
      <c r="D7126">
        <v>1351.5600589999999</v>
      </c>
      <c r="E7126">
        <v>1358.4399410000001</v>
      </c>
      <c r="F7126">
        <v>1358.4399410000001</v>
      </c>
      <c r="G7126">
        <v>4635070000</v>
      </c>
    </row>
    <row r="7127" spans="1:7" x14ac:dyDescent="0.2">
      <c r="A7127" s="91">
        <v>39610</v>
      </c>
      <c r="B7127">
        <v>1357.089966</v>
      </c>
      <c r="C7127">
        <v>1357.089966</v>
      </c>
      <c r="D7127">
        <v>1335.469971</v>
      </c>
      <c r="E7127">
        <v>1335.48999</v>
      </c>
      <c r="F7127">
        <v>1335.48999</v>
      </c>
      <c r="G7127">
        <v>4779980000</v>
      </c>
    </row>
    <row r="7128" spans="1:7" x14ac:dyDescent="0.2">
      <c r="A7128" s="91">
        <v>39611</v>
      </c>
      <c r="B7128">
        <v>1335.780029</v>
      </c>
      <c r="C7128">
        <v>1353.030029</v>
      </c>
      <c r="D7128">
        <v>1331.290039</v>
      </c>
      <c r="E7128">
        <v>1339.869995</v>
      </c>
      <c r="F7128">
        <v>1339.869995</v>
      </c>
      <c r="G7128">
        <v>4734240000</v>
      </c>
    </row>
    <row r="7129" spans="1:7" x14ac:dyDescent="0.2">
      <c r="A7129" s="91">
        <v>39612</v>
      </c>
      <c r="B7129">
        <v>1341.8100589999999</v>
      </c>
      <c r="C7129">
        <v>1360.030029</v>
      </c>
      <c r="D7129">
        <v>1341.709961</v>
      </c>
      <c r="E7129">
        <v>1360.030029</v>
      </c>
      <c r="F7129">
        <v>1360.030029</v>
      </c>
      <c r="G7129">
        <v>4080420000</v>
      </c>
    </row>
    <row r="7130" spans="1:7" x14ac:dyDescent="0.2">
      <c r="A7130" s="91">
        <v>39615</v>
      </c>
      <c r="B7130">
        <v>1358.849976</v>
      </c>
      <c r="C7130">
        <v>1364.6999510000001</v>
      </c>
      <c r="D7130">
        <v>1352.0699460000001</v>
      </c>
      <c r="E7130">
        <v>1360.1400149999999</v>
      </c>
      <c r="F7130">
        <v>1360.1400149999999</v>
      </c>
      <c r="G7130">
        <v>3706940000</v>
      </c>
    </row>
    <row r="7131" spans="1:7" x14ac:dyDescent="0.2">
      <c r="A7131" s="91">
        <v>39616</v>
      </c>
      <c r="B7131">
        <v>1360.709961</v>
      </c>
      <c r="C7131">
        <v>1366.589966</v>
      </c>
      <c r="D7131">
        <v>1350.540039</v>
      </c>
      <c r="E7131">
        <v>1350.9300539999999</v>
      </c>
      <c r="F7131">
        <v>1350.9300539999999</v>
      </c>
      <c r="G7131">
        <v>3801960000</v>
      </c>
    </row>
    <row r="7132" spans="1:7" x14ac:dyDescent="0.2">
      <c r="A7132" s="91">
        <v>39617</v>
      </c>
      <c r="B7132">
        <v>1349.589966</v>
      </c>
      <c r="C7132">
        <v>1349.589966</v>
      </c>
      <c r="D7132">
        <v>1333.400024</v>
      </c>
      <c r="E7132">
        <v>1337.8100589999999</v>
      </c>
      <c r="F7132">
        <v>1337.8100589999999</v>
      </c>
      <c r="G7132">
        <v>4573570000</v>
      </c>
    </row>
    <row r="7133" spans="1:7" x14ac:dyDescent="0.2">
      <c r="A7133" s="91">
        <v>39618</v>
      </c>
      <c r="B7133">
        <v>1336.8900149999999</v>
      </c>
      <c r="C7133">
        <v>1347.660034</v>
      </c>
      <c r="D7133">
        <v>1330.5</v>
      </c>
      <c r="E7133">
        <v>1342.829956</v>
      </c>
      <c r="F7133">
        <v>1342.829956</v>
      </c>
      <c r="G7133">
        <v>4811670000</v>
      </c>
    </row>
    <row r="7134" spans="1:7" x14ac:dyDescent="0.2">
      <c r="A7134" s="91">
        <v>39619</v>
      </c>
      <c r="B7134">
        <v>1341.0200199999999</v>
      </c>
      <c r="C7134">
        <v>1341.0200199999999</v>
      </c>
      <c r="D7134">
        <v>1314.459961</v>
      </c>
      <c r="E7134">
        <v>1317.9300539999999</v>
      </c>
      <c r="F7134">
        <v>1317.9300539999999</v>
      </c>
      <c r="G7134">
        <v>5324900000</v>
      </c>
    </row>
    <row r="7135" spans="1:7" x14ac:dyDescent="0.2">
      <c r="A7135" s="91">
        <v>39622</v>
      </c>
      <c r="B7135">
        <v>1319.7700199999999</v>
      </c>
      <c r="C7135">
        <v>1323.780029</v>
      </c>
      <c r="D7135">
        <v>1315.3100589999999</v>
      </c>
      <c r="E7135">
        <v>1318</v>
      </c>
      <c r="F7135">
        <v>1318</v>
      </c>
      <c r="G7135">
        <v>4186370000</v>
      </c>
    </row>
    <row r="7136" spans="1:7" x14ac:dyDescent="0.2">
      <c r="A7136" s="91">
        <v>39623</v>
      </c>
      <c r="B7136">
        <v>1317.2299800000001</v>
      </c>
      <c r="C7136">
        <v>1326.0200199999999</v>
      </c>
      <c r="D7136">
        <v>1304.420044</v>
      </c>
      <c r="E7136">
        <v>1314.290039</v>
      </c>
      <c r="F7136">
        <v>1314.290039</v>
      </c>
      <c r="G7136">
        <v>4705050000</v>
      </c>
    </row>
    <row r="7137" spans="1:7" x14ac:dyDescent="0.2">
      <c r="A7137" s="91">
        <v>39624</v>
      </c>
      <c r="B7137">
        <v>1314.540039</v>
      </c>
      <c r="C7137">
        <v>1335.630005</v>
      </c>
      <c r="D7137">
        <v>1314.540039</v>
      </c>
      <c r="E7137">
        <v>1321.969971</v>
      </c>
      <c r="F7137">
        <v>1321.969971</v>
      </c>
      <c r="G7137">
        <v>4825640000</v>
      </c>
    </row>
    <row r="7138" spans="1:7" x14ac:dyDescent="0.2">
      <c r="A7138" s="91">
        <v>39625</v>
      </c>
      <c r="B7138">
        <v>1316.290039</v>
      </c>
      <c r="C7138">
        <v>1316.290039</v>
      </c>
      <c r="D7138">
        <v>1283.150024</v>
      </c>
      <c r="E7138">
        <v>1283.150024</v>
      </c>
      <c r="F7138">
        <v>1283.150024</v>
      </c>
      <c r="G7138">
        <v>5231280000</v>
      </c>
    </row>
    <row r="7139" spans="1:7" x14ac:dyDescent="0.2">
      <c r="A7139" s="91">
        <v>39626</v>
      </c>
      <c r="B7139">
        <v>1283.599976</v>
      </c>
      <c r="C7139">
        <v>1289.4499510000001</v>
      </c>
      <c r="D7139">
        <v>1272</v>
      </c>
      <c r="E7139">
        <v>1278.380005</v>
      </c>
      <c r="F7139">
        <v>1278.380005</v>
      </c>
      <c r="G7139">
        <v>6208260000</v>
      </c>
    </row>
    <row r="7140" spans="1:7" x14ac:dyDescent="0.2">
      <c r="A7140" s="91">
        <v>39629</v>
      </c>
      <c r="B7140">
        <v>1278.0600589999999</v>
      </c>
      <c r="C7140">
        <v>1290.3100589999999</v>
      </c>
      <c r="D7140">
        <v>1274.8599850000001</v>
      </c>
      <c r="E7140">
        <v>1280</v>
      </c>
      <c r="F7140">
        <v>1280</v>
      </c>
      <c r="G7140">
        <v>5032330000</v>
      </c>
    </row>
    <row r="7141" spans="1:7" x14ac:dyDescent="0.2">
      <c r="A7141" s="91">
        <v>39630</v>
      </c>
      <c r="B7141">
        <v>1276.6899410000001</v>
      </c>
      <c r="C7141">
        <v>1285.3100589999999</v>
      </c>
      <c r="D7141">
        <v>1260.6800539999999</v>
      </c>
      <c r="E7141">
        <v>1284.910034</v>
      </c>
      <c r="F7141">
        <v>1284.910034</v>
      </c>
      <c r="G7141">
        <v>5846290000</v>
      </c>
    </row>
    <row r="7142" spans="1:7" x14ac:dyDescent="0.2">
      <c r="A7142" s="91">
        <v>39631</v>
      </c>
      <c r="B7142">
        <v>1285.8199460000001</v>
      </c>
      <c r="C7142">
        <v>1292.170044</v>
      </c>
      <c r="D7142">
        <v>1261.51001</v>
      </c>
      <c r="E7142">
        <v>1261.5200199999999</v>
      </c>
      <c r="F7142">
        <v>1261.5200199999999</v>
      </c>
      <c r="G7142">
        <v>5276090000</v>
      </c>
    </row>
    <row r="7143" spans="1:7" x14ac:dyDescent="0.2">
      <c r="A7143" s="91">
        <v>39632</v>
      </c>
      <c r="B7143">
        <v>1262.959961</v>
      </c>
      <c r="C7143">
        <v>1271.4799800000001</v>
      </c>
      <c r="D7143">
        <v>1252.01001</v>
      </c>
      <c r="E7143">
        <v>1262.900024</v>
      </c>
      <c r="F7143">
        <v>1262.900024</v>
      </c>
      <c r="G7143">
        <v>3247590000</v>
      </c>
    </row>
    <row r="7144" spans="1:7" x14ac:dyDescent="0.2">
      <c r="A7144" s="91">
        <v>39636</v>
      </c>
      <c r="B7144">
        <v>1262.900024</v>
      </c>
      <c r="C7144">
        <v>1273.9499510000001</v>
      </c>
      <c r="D7144">
        <v>1240.6800539999999</v>
      </c>
      <c r="E7144">
        <v>1252.3100589999999</v>
      </c>
      <c r="F7144">
        <v>1252.3100589999999</v>
      </c>
      <c r="G7144">
        <v>5265420000</v>
      </c>
    </row>
    <row r="7145" spans="1:7" x14ac:dyDescent="0.2">
      <c r="A7145" s="91">
        <v>39637</v>
      </c>
      <c r="B7145">
        <v>1251.839966</v>
      </c>
      <c r="C7145">
        <v>1274.170044</v>
      </c>
      <c r="D7145">
        <v>1242.839966</v>
      </c>
      <c r="E7145">
        <v>1273.6999510000001</v>
      </c>
      <c r="F7145">
        <v>1273.6999510000001</v>
      </c>
      <c r="G7145">
        <v>6034110000</v>
      </c>
    </row>
    <row r="7146" spans="1:7" x14ac:dyDescent="0.2">
      <c r="A7146" s="91">
        <v>39638</v>
      </c>
      <c r="B7146">
        <v>1273.380005</v>
      </c>
      <c r="C7146">
        <v>1277.3599850000001</v>
      </c>
      <c r="D7146">
        <v>1244.5699460000001</v>
      </c>
      <c r="E7146">
        <v>1244.6899410000001</v>
      </c>
      <c r="F7146">
        <v>1244.6899410000001</v>
      </c>
      <c r="G7146">
        <v>5181000000</v>
      </c>
    </row>
    <row r="7147" spans="1:7" x14ac:dyDescent="0.2">
      <c r="A7147" s="91">
        <v>39639</v>
      </c>
      <c r="B7147">
        <v>1245.25</v>
      </c>
      <c r="C7147">
        <v>1257.650024</v>
      </c>
      <c r="D7147">
        <v>1236.76001</v>
      </c>
      <c r="E7147">
        <v>1253.3900149999999</v>
      </c>
      <c r="F7147">
        <v>1253.3900149999999</v>
      </c>
      <c r="G7147">
        <v>5840430000</v>
      </c>
    </row>
    <row r="7148" spans="1:7" x14ac:dyDescent="0.2">
      <c r="A7148" s="91">
        <v>39640</v>
      </c>
      <c r="B7148">
        <v>1248.660034</v>
      </c>
      <c r="C7148">
        <v>1257.2700199999999</v>
      </c>
      <c r="D7148">
        <v>1225.349976</v>
      </c>
      <c r="E7148">
        <v>1239.48999</v>
      </c>
      <c r="F7148">
        <v>1239.48999</v>
      </c>
      <c r="G7148">
        <v>6742200000</v>
      </c>
    </row>
    <row r="7149" spans="1:7" x14ac:dyDescent="0.2">
      <c r="A7149" s="91">
        <v>39643</v>
      </c>
      <c r="B7149">
        <v>1241.6099850000001</v>
      </c>
      <c r="C7149">
        <v>1253.5</v>
      </c>
      <c r="D7149">
        <v>1225.01001</v>
      </c>
      <c r="E7149">
        <v>1228.3000489999999</v>
      </c>
      <c r="F7149">
        <v>1228.3000489999999</v>
      </c>
      <c r="G7149">
        <v>5434860000</v>
      </c>
    </row>
    <row r="7150" spans="1:7" x14ac:dyDescent="0.2">
      <c r="A7150" s="91">
        <v>39644</v>
      </c>
      <c r="B7150">
        <v>1226.829956</v>
      </c>
      <c r="C7150">
        <v>1234.349976</v>
      </c>
      <c r="D7150">
        <v>1200.4399410000001</v>
      </c>
      <c r="E7150">
        <v>1214.910034</v>
      </c>
      <c r="F7150">
        <v>1214.910034</v>
      </c>
      <c r="G7150">
        <v>7363640000</v>
      </c>
    </row>
    <row r="7151" spans="1:7" x14ac:dyDescent="0.2">
      <c r="A7151" s="91">
        <v>39645</v>
      </c>
      <c r="B7151">
        <v>1214.650024</v>
      </c>
      <c r="C7151">
        <v>1245.5200199999999</v>
      </c>
      <c r="D7151">
        <v>1211.3900149999999</v>
      </c>
      <c r="E7151">
        <v>1245.3599850000001</v>
      </c>
      <c r="F7151">
        <v>1245.3599850000001</v>
      </c>
      <c r="G7151">
        <v>6738630000</v>
      </c>
    </row>
    <row r="7152" spans="1:7" x14ac:dyDescent="0.2">
      <c r="A7152" s="91">
        <v>39646</v>
      </c>
      <c r="B7152">
        <v>1246.3100589999999</v>
      </c>
      <c r="C7152">
        <v>1262.3100589999999</v>
      </c>
      <c r="D7152">
        <v>1241.48999</v>
      </c>
      <c r="E7152">
        <v>1260.3199460000001</v>
      </c>
      <c r="F7152">
        <v>1260.3199460000001</v>
      </c>
      <c r="G7152">
        <v>7365210000</v>
      </c>
    </row>
    <row r="7153" spans="1:7" x14ac:dyDescent="0.2">
      <c r="A7153" s="91">
        <v>39647</v>
      </c>
      <c r="B7153">
        <v>1258.219971</v>
      </c>
      <c r="C7153">
        <v>1262.2299800000001</v>
      </c>
      <c r="D7153">
        <v>1251.8100589999999</v>
      </c>
      <c r="E7153">
        <v>1260.6800539999999</v>
      </c>
      <c r="F7153">
        <v>1260.6800539999999</v>
      </c>
      <c r="G7153">
        <v>5653280000</v>
      </c>
    </row>
    <row r="7154" spans="1:7" x14ac:dyDescent="0.2">
      <c r="A7154" s="91">
        <v>39650</v>
      </c>
      <c r="B7154">
        <v>1261.8199460000001</v>
      </c>
      <c r="C7154">
        <v>1267.73999</v>
      </c>
      <c r="D7154">
        <v>1255.6999510000001</v>
      </c>
      <c r="E7154">
        <v>1260</v>
      </c>
      <c r="F7154">
        <v>1260</v>
      </c>
      <c r="G7154">
        <v>4630640000</v>
      </c>
    </row>
    <row r="7155" spans="1:7" x14ac:dyDescent="0.2">
      <c r="A7155" s="91">
        <v>39651</v>
      </c>
      <c r="B7155">
        <v>1257.079956</v>
      </c>
      <c r="C7155">
        <v>1277.420044</v>
      </c>
      <c r="D7155">
        <v>1248.829956</v>
      </c>
      <c r="E7155">
        <v>1277</v>
      </c>
      <c r="F7155">
        <v>1277</v>
      </c>
      <c r="G7155">
        <v>6180230000</v>
      </c>
    </row>
    <row r="7156" spans="1:7" x14ac:dyDescent="0.2">
      <c r="A7156" s="91">
        <v>39652</v>
      </c>
      <c r="B7156">
        <v>1278.869995</v>
      </c>
      <c r="C7156">
        <v>1291.170044</v>
      </c>
      <c r="D7156">
        <v>1276.0600589999999</v>
      </c>
      <c r="E7156">
        <v>1282.1899410000001</v>
      </c>
      <c r="F7156">
        <v>1282.1899410000001</v>
      </c>
      <c r="G7156">
        <v>6705830000</v>
      </c>
    </row>
    <row r="7157" spans="1:7" x14ac:dyDescent="0.2">
      <c r="A7157" s="91">
        <v>39653</v>
      </c>
      <c r="B7157">
        <v>1283.219971</v>
      </c>
      <c r="C7157">
        <v>1283.219971</v>
      </c>
      <c r="D7157">
        <v>1251.4799800000001</v>
      </c>
      <c r="E7157">
        <v>1252.540039</v>
      </c>
      <c r="F7157">
        <v>1252.540039</v>
      </c>
      <c r="G7157">
        <v>6127980000</v>
      </c>
    </row>
    <row r="7158" spans="1:7" x14ac:dyDescent="0.2">
      <c r="A7158" s="91">
        <v>39654</v>
      </c>
      <c r="B7158">
        <v>1253.51001</v>
      </c>
      <c r="C7158">
        <v>1263.2299800000001</v>
      </c>
      <c r="D7158">
        <v>1251.75</v>
      </c>
      <c r="E7158">
        <v>1257.76001</v>
      </c>
      <c r="F7158">
        <v>1257.76001</v>
      </c>
      <c r="G7158">
        <v>4672560000</v>
      </c>
    </row>
    <row r="7159" spans="1:7" x14ac:dyDescent="0.2">
      <c r="A7159" s="91">
        <v>39657</v>
      </c>
      <c r="B7159">
        <v>1257.76001</v>
      </c>
      <c r="C7159">
        <v>1260.089966</v>
      </c>
      <c r="D7159">
        <v>1234.369995</v>
      </c>
      <c r="E7159">
        <v>1234.369995</v>
      </c>
      <c r="F7159">
        <v>1234.369995</v>
      </c>
      <c r="G7159">
        <v>4282960000</v>
      </c>
    </row>
    <row r="7160" spans="1:7" x14ac:dyDescent="0.2">
      <c r="A7160" s="91">
        <v>39658</v>
      </c>
      <c r="B7160">
        <v>1236.380005</v>
      </c>
      <c r="C7160">
        <v>1263.1999510000001</v>
      </c>
      <c r="D7160">
        <v>1236.380005</v>
      </c>
      <c r="E7160">
        <v>1263.1999510000001</v>
      </c>
      <c r="F7160">
        <v>1263.1999510000001</v>
      </c>
      <c r="G7160">
        <v>5414240000</v>
      </c>
    </row>
    <row r="7161" spans="1:7" x14ac:dyDescent="0.2">
      <c r="A7161" s="91">
        <v>39659</v>
      </c>
      <c r="B7161">
        <v>1264.5200199999999</v>
      </c>
      <c r="C7161">
        <v>1284.329956</v>
      </c>
      <c r="D7161">
        <v>1264.5200199999999</v>
      </c>
      <c r="E7161">
        <v>1284.26001</v>
      </c>
      <c r="F7161">
        <v>1284.26001</v>
      </c>
      <c r="G7161">
        <v>5631330000</v>
      </c>
    </row>
    <row r="7162" spans="1:7" x14ac:dyDescent="0.2">
      <c r="A7162" s="91">
        <v>39660</v>
      </c>
      <c r="B7162">
        <v>1281.369995</v>
      </c>
      <c r="C7162">
        <v>1284.9300539999999</v>
      </c>
      <c r="D7162">
        <v>1265.969971</v>
      </c>
      <c r="E7162">
        <v>1267.380005</v>
      </c>
      <c r="F7162">
        <v>1267.380005</v>
      </c>
      <c r="G7162">
        <v>5346050000</v>
      </c>
    </row>
    <row r="7163" spans="1:7" x14ac:dyDescent="0.2">
      <c r="A7163" s="91">
        <v>39661</v>
      </c>
      <c r="B7163">
        <v>1269.420044</v>
      </c>
      <c r="C7163">
        <v>1270.5200199999999</v>
      </c>
      <c r="D7163">
        <v>1254.540039</v>
      </c>
      <c r="E7163">
        <v>1260.3100589999999</v>
      </c>
      <c r="F7163">
        <v>1260.3100589999999</v>
      </c>
      <c r="G7163">
        <v>4684870000</v>
      </c>
    </row>
    <row r="7164" spans="1:7" x14ac:dyDescent="0.2">
      <c r="A7164" s="91">
        <v>39664</v>
      </c>
      <c r="B7164">
        <v>1253.2700199999999</v>
      </c>
      <c r="C7164">
        <v>1260.48999</v>
      </c>
      <c r="D7164">
        <v>1247.4499510000001</v>
      </c>
      <c r="E7164">
        <v>1249.01001</v>
      </c>
      <c r="F7164">
        <v>1249.01001</v>
      </c>
      <c r="G7164">
        <v>4562280000</v>
      </c>
    </row>
    <row r="7165" spans="1:7" x14ac:dyDescent="0.2">
      <c r="A7165" s="91">
        <v>39665</v>
      </c>
      <c r="B7165">
        <v>1254.869995</v>
      </c>
      <c r="C7165">
        <v>1284.880005</v>
      </c>
      <c r="D7165">
        <v>1254.670044</v>
      </c>
      <c r="E7165">
        <v>1284.880005</v>
      </c>
      <c r="F7165">
        <v>1284.880005</v>
      </c>
      <c r="G7165">
        <v>1219310000</v>
      </c>
    </row>
    <row r="7166" spans="1:7" x14ac:dyDescent="0.2">
      <c r="A7166" s="91">
        <v>39666</v>
      </c>
      <c r="B7166">
        <v>1283.98999</v>
      </c>
      <c r="C7166">
        <v>1291.670044</v>
      </c>
      <c r="D7166">
        <v>1276</v>
      </c>
      <c r="E7166">
        <v>1289.1899410000001</v>
      </c>
      <c r="F7166">
        <v>1289.1899410000001</v>
      </c>
      <c r="G7166">
        <v>4873420000</v>
      </c>
    </row>
    <row r="7167" spans="1:7" x14ac:dyDescent="0.2">
      <c r="A7167" s="91">
        <v>39667</v>
      </c>
      <c r="B7167">
        <v>1286.51001</v>
      </c>
      <c r="C7167">
        <v>1286.51001</v>
      </c>
      <c r="D7167">
        <v>1264.290039</v>
      </c>
      <c r="E7167">
        <v>1266.0699460000001</v>
      </c>
      <c r="F7167">
        <v>1266.0699460000001</v>
      </c>
      <c r="G7167">
        <v>5319380000</v>
      </c>
    </row>
    <row r="7168" spans="1:7" x14ac:dyDescent="0.2">
      <c r="A7168" s="91">
        <v>39668</v>
      </c>
      <c r="B7168">
        <v>1266.290039</v>
      </c>
      <c r="C7168">
        <v>1297.849976</v>
      </c>
      <c r="D7168">
        <v>1262.1099850000001</v>
      </c>
      <c r="E7168">
        <v>1296.3199460000001</v>
      </c>
      <c r="F7168">
        <v>1296.3199460000001</v>
      </c>
      <c r="G7168">
        <v>4966810000</v>
      </c>
    </row>
    <row r="7169" spans="1:7" x14ac:dyDescent="0.2">
      <c r="A7169" s="91">
        <v>39671</v>
      </c>
      <c r="B7169">
        <v>1294.420044</v>
      </c>
      <c r="C7169">
        <v>1313.150024</v>
      </c>
      <c r="D7169">
        <v>1291.410034</v>
      </c>
      <c r="E7169">
        <v>1305.3199460000001</v>
      </c>
      <c r="F7169">
        <v>1305.3199460000001</v>
      </c>
      <c r="G7169">
        <v>5067310000</v>
      </c>
    </row>
    <row r="7170" spans="1:7" x14ac:dyDescent="0.2">
      <c r="A7170" s="91">
        <v>39672</v>
      </c>
      <c r="B7170">
        <v>1304.790039</v>
      </c>
      <c r="C7170">
        <v>1304.790039</v>
      </c>
      <c r="D7170">
        <v>1285.6400149999999</v>
      </c>
      <c r="E7170">
        <v>1289.589966</v>
      </c>
      <c r="F7170">
        <v>1289.589966</v>
      </c>
      <c r="G7170">
        <v>4711290000</v>
      </c>
    </row>
    <row r="7171" spans="1:7" x14ac:dyDescent="0.2">
      <c r="A7171" s="91">
        <v>39673</v>
      </c>
      <c r="B7171">
        <v>1288.6400149999999</v>
      </c>
      <c r="C7171">
        <v>1294.030029</v>
      </c>
      <c r="D7171">
        <v>1274.8599850000001</v>
      </c>
      <c r="E7171">
        <v>1285.829956</v>
      </c>
      <c r="F7171">
        <v>1285.829956</v>
      </c>
      <c r="G7171">
        <v>4787600000</v>
      </c>
    </row>
    <row r="7172" spans="1:7" x14ac:dyDescent="0.2">
      <c r="A7172" s="91">
        <v>39674</v>
      </c>
      <c r="B7172">
        <v>1282.1099850000001</v>
      </c>
      <c r="C7172">
        <v>1300.1099850000001</v>
      </c>
      <c r="D7172">
        <v>1276.839966</v>
      </c>
      <c r="E7172">
        <v>1292.9300539999999</v>
      </c>
      <c r="F7172">
        <v>1292.9300539999999</v>
      </c>
      <c r="G7172">
        <v>4064000000</v>
      </c>
    </row>
    <row r="7173" spans="1:7" x14ac:dyDescent="0.2">
      <c r="A7173" s="91">
        <v>39675</v>
      </c>
      <c r="B7173">
        <v>1293.849976</v>
      </c>
      <c r="C7173">
        <v>1302.0500489999999</v>
      </c>
      <c r="D7173">
        <v>1290.73999</v>
      </c>
      <c r="E7173">
        <v>1298.1999510000001</v>
      </c>
      <c r="F7173">
        <v>1298.1999510000001</v>
      </c>
      <c r="G7173">
        <v>4041820000</v>
      </c>
    </row>
    <row r="7174" spans="1:7" x14ac:dyDescent="0.2">
      <c r="A7174" s="91">
        <v>39678</v>
      </c>
      <c r="B7174">
        <v>1298.1400149999999</v>
      </c>
      <c r="C7174">
        <v>1300.219971</v>
      </c>
      <c r="D7174">
        <v>1274.51001</v>
      </c>
      <c r="E7174">
        <v>1278.599976</v>
      </c>
      <c r="F7174">
        <v>1278.599976</v>
      </c>
      <c r="G7174">
        <v>3829290000</v>
      </c>
    </row>
    <row r="7175" spans="1:7" x14ac:dyDescent="0.2">
      <c r="A7175" s="91">
        <v>39679</v>
      </c>
      <c r="B7175">
        <v>1276.650024</v>
      </c>
      <c r="C7175">
        <v>1276.650024</v>
      </c>
      <c r="D7175">
        <v>1263.1099850000001</v>
      </c>
      <c r="E7175">
        <v>1266.6899410000001</v>
      </c>
      <c r="F7175">
        <v>1266.6899410000001</v>
      </c>
      <c r="G7175">
        <v>4159760000</v>
      </c>
    </row>
    <row r="7176" spans="1:7" x14ac:dyDescent="0.2">
      <c r="A7176" s="91">
        <v>39680</v>
      </c>
      <c r="B7176">
        <v>1267.339966</v>
      </c>
      <c r="C7176">
        <v>1276.01001</v>
      </c>
      <c r="D7176">
        <v>1261.160034</v>
      </c>
      <c r="E7176">
        <v>1274.540039</v>
      </c>
      <c r="F7176">
        <v>1274.540039</v>
      </c>
      <c r="G7176">
        <v>4555030000</v>
      </c>
    </row>
    <row r="7177" spans="1:7" x14ac:dyDescent="0.2">
      <c r="A7177" s="91">
        <v>39681</v>
      </c>
      <c r="B7177">
        <v>1271.0699460000001</v>
      </c>
      <c r="C7177">
        <v>1281.400024</v>
      </c>
      <c r="D7177">
        <v>1265.219971</v>
      </c>
      <c r="E7177">
        <v>1277.719971</v>
      </c>
      <c r="F7177">
        <v>1277.719971</v>
      </c>
      <c r="G7177">
        <v>4032590000</v>
      </c>
    </row>
    <row r="7178" spans="1:7" x14ac:dyDescent="0.2">
      <c r="A7178" s="91">
        <v>39682</v>
      </c>
      <c r="B7178">
        <v>1277.589966</v>
      </c>
      <c r="C7178">
        <v>1293.089966</v>
      </c>
      <c r="D7178">
        <v>1277.589966</v>
      </c>
      <c r="E7178">
        <v>1292.1999510000001</v>
      </c>
      <c r="F7178">
        <v>1292.1999510000001</v>
      </c>
      <c r="G7178">
        <v>3741070000</v>
      </c>
    </row>
    <row r="7179" spans="1:7" x14ac:dyDescent="0.2">
      <c r="A7179" s="91">
        <v>39685</v>
      </c>
      <c r="B7179">
        <v>1290.469971</v>
      </c>
      <c r="C7179">
        <v>1290.469971</v>
      </c>
      <c r="D7179">
        <v>1264.869995</v>
      </c>
      <c r="E7179">
        <v>1266.839966</v>
      </c>
      <c r="F7179">
        <v>1266.839966</v>
      </c>
      <c r="G7179">
        <v>3420600000</v>
      </c>
    </row>
    <row r="7180" spans="1:7" x14ac:dyDescent="0.2">
      <c r="A7180" s="91">
        <v>39686</v>
      </c>
      <c r="B7180">
        <v>1267.030029</v>
      </c>
      <c r="C7180">
        <v>1275.650024</v>
      </c>
      <c r="D7180">
        <v>1263.209961</v>
      </c>
      <c r="E7180">
        <v>1271.51001</v>
      </c>
      <c r="F7180">
        <v>1271.51001</v>
      </c>
      <c r="G7180">
        <v>3587570000</v>
      </c>
    </row>
    <row r="7181" spans="1:7" x14ac:dyDescent="0.2">
      <c r="A7181" s="91">
        <v>39687</v>
      </c>
      <c r="B7181">
        <v>1271.290039</v>
      </c>
      <c r="C7181">
        <v>1285.0500489999999</v>
      </c>
      <c r="D7181">
        <v>1270.030029</v>
      </c>
      <c r="E7181">
        <v>1281.660034</v>
      </c>
      <c r="F7181">
        <v>1281.660034</v>
      </c>
      <c r="G7181">
        <v>3499610000</v>
      </c>
    </row>
    <row r="7182" spans="1:7" x14ac:dyDescent="0.2">
      <c r="A7182" s="91">
        <v>39688</v>
      </c>
      <c r="B7182">
        <v>1283.790039</v>
      </c>
      <c r="C7182">
        <v>1300.6800539999999</v>
      </c>
      <c r="D7182">
        <v>1283.790039</v>
      </c>
      <c r="E7182">
        <v>1300.6800539999999</v>
      </c>
      <c r="F7182">
        <v>1300.6800539999999</v>
      </c>
      <c r="G7182">
        <v>3854280000</v>
      </c>
    </row>
    <row r="7183" spans="1:7" x14ac:dyDescent="0.2">
      <c r="A7183" s="91">
        <v>39689</v>
      </c>
      <c r="B7183">
        <v>1296.48999</v>
      </c>
      <c r="C7183">
        <v>1297.589966</v>
      </c>
      <c r="D7183">
        <v>1282.73999</v>
      </c>
      <c r="E7183">
        <v>1282.829956</v>
      </c>
      <c r="F7183">
        <v>1282.829956</v>
      </c>
      <c r="G7183">
        <v>3288120000</v>
      </c>
    </row>
    <row r="7184" spans="1:7" x14ac:dyDescent="0.2">
      <c r="A7184" s="91">
        <v>39693</v>
      </c>
      <c r="B7184">
        <v>1287.829956</v>
      </c>
      <c r="C7184">
        <v>1303.040039</v>
      </c>
      <c r="D7184">
        <v>1272.1999510000001</v>
      </c>
      <c r="E7184">
        <v>1277.579956</v>
      </c>
      <c r="F7184">
        <v>1277.579956</v>
      </c>
      <c r="G7184">
        <v>4783560000</v>
      </c>
    </row>
    <row r="7185" spans="1:7" x14ac:dyDescent="0.2">
      <c r="A7185" s="91">
        <v>39694</v>
      </c>
      <c r="B7185">
        <v>1276.6099850000001</v>
      </c>
      <c r="C7185">
        <v>1280.599976</v>
      </c>
      <c r="D7185">
        <v>1265.589966</v>
      </c>
      <c r="E7185">
        <v>1274.9799800000001</v>
      </c>
      <c r="F7185">
        <v>1274.9799800000001</v>
      </c>
      <c r="G7185">
        <v>5056980000</v>
      </c>
    </row>
    <row r="7186" spans="1:7" x14ac:dyDescent="0.2">
      <c r="A7186" s="91">
        <v>39695</v>
      </c>
      <c r="B7186">
        <v>1271.8000489999999</v>
      </c>
      <c r="C7186">
        <v>1271.8000489999999</v>
      </c>
      <c r="D7186">
        <v>1232.829956</v>
      </c>
      <c r="E7186">
        <v>1236.829956</v>
      </c>
      <c r="F7186">
        <v>1236.829956</v>
      </c>
      <c r="G7186">
        <v>5212500000</v>
      </c>
    </row>
    <row r="7187" spans="1:7" x14ac:dyDescent="0.2">
      <c r="A7187" s="91">
        <v>39696</v>
      </c>
      <c r="B7187">
        <v>1233.209961</v>
      </c>
      <c r="C7187">
        <v>1244.9399410000001</v>
      </c>
      <c r="D7187">
        <v>1217.2299800000001</v>
      </c>
      <c r="E7187">
        <v>1242.3100589999999</v>
      </c>
      <c r="F7187">
        <v>1242.3100589999999</v>
      </c>
      <c r="G7187">
        <v>5017080000</v>
      </c>
    </row>
    <row r="7188" spans="1:7" x14ac:dyDescent="0.2">
      <c r="A7188" s="91">
        <v>39699</v>
      </c>
      <c r="B7188">
        <v>1249.5</v>
      </c>
      <c r="C7188">
        <v>1274.420044</v>
      </c>
      <c r="D7188">
        <v>1247.119995</v>
      </c>
      <c r="E7188">
        <v>1267.790039</v>
      </c>
      <c r="F7188">
        <v>1267.790039</v>
      </c>
      <c r="G7188">
        <v>7351340000</v>
      </c>
    </row>
    <row r="7189" spans="1:7" x14ac:dyDescent="0.2">
      <c r="A7189" s="91">
        <v>39700</v>
      </c>
      <c r="B7189">
        <v>1267.9799800000001</v>
      </c>
      <c r="C7189">
        <v>1268.660034</v>
      </c>
      <c r="D7189">
        <v>1224.51001</v>
      </c>
      <c r="E7189">
        <v>1224.51001</v>
      </c>
      <c r="F7189">
        <v>1224.51001</v>
      </c>
      <c r="G7189">
        <v>7380630000</v>
      </c>
    </row>
    <row r="7190" spans="1:7" x14ac:dyDescent="0.2">
      <c r="A7190" s="91">
        <v>39701</v>
      </c>
      <c r="B7190">
        <v>1227.5</v>
      </c>
      <c r="C7190">
        <v>1243.900024</v>
      </c>
      <c r="D7190">
        <v>1221.599976</v>
      </c>
      <c r="E7190">
        <v>1232.040039</v>
      </c>
      <c r="F7190">
        <v>1232.040039</v>
      </c>
      <c r="G7190">
        <v>6543440000</v>
      </c>
    </row>
    <row r="7191" spans="1:7" x14ac:dyDescent="0.2">
      <c r="A7191" s="91">
        <v>39702</v>
      </c>
      <c r="B7191">
        <v>1229.040039</v>
      </c>
      <c r="C7191">
        <v>1249.9799800000001</v>
      </c>
      <c r="D7191">
        <v>1211.540039</v>
      </c>
      <c r="E7191">
        <v>1249.0500489999999</v>
      </c>
      <c r="F7191">
        <v>1249.0500489999999</v>
      </c>
      <c r="G7191">
        <v>6869250000</v>
      </c>
    </row>
    <row r="7192" spans="1:7" x14ac:dyDescent="0.2">
      <c r="A7192" s="91">
        <v>39703</v>
      </c>
      <c r="B7192">
        <v>1245.880005</v>
      </c>
      <c r="C7192">
        <v>1255.089966</v>
      </c>
      <c r="D7192">
        <v>1233.8100589999999</v>
      </c>
      <c r="E7192">
        <v>1251.6999510000001</v>
      </c>
      <c r="F7192">
        <v>1251.6999510000001</v>
      </c>
      <c r="G7192">
        <v>6273260000</v>
      </c>
    </row>
    <row r="7193" spans="1:7" x14ac:dyDescent="0.2">
      <c r="A7193" s="91">
        <v>39706</v>
      </c>
      <c r="B7193">
        <v>1250.920044</v>
      </c>
      <c r="C7193">
        <v>1250.920044</v>
      </c>
      <c r="D7193">
        <v>1192.6999510000001</v>
      </c>
      <c r="E7193">
        <v>1192.6999510000001</v>
      </c>
      <c r="F7193">
        <v>1192.6999510000001</v>
      </c>
      <c r="G7193">
        <v>8279510000</v>
      </c>
    </row>
    <row r="7194" spans="1:7" x14ac:dyDescent="0.2">
      <c r="A7194" s="91">
        <v>39707</v>
      </c>
      <c r="B7194">
        <v>1188.3100589999999</v>
      </c>
      <c r="C7194">
        <v>1214.839966</v>
      </c>
      <c r="D7194">
        <v>1169.280029</v>
      </c>
      <c r="E7194">
        <v>1213.599976</v>
      </c>
      <c r="F7194">
        <v>1213.599976</v>
      </c>
      <c r="G7194">
        <v>9459830000</v>
      </c>
    </row>
    <row r="7195" spans="1:7" x14ac:dyDescent="0.2">
      <c r="A7195" s="91">
        <v>39708</v>
      </c>
      <c r="B7195">
        <v>1210.339966</v>
      </c>
      <c r="C7195">
        <v>1210.339966</v>
      </c>
      <c r="D7195">
        <v>1155.880005</v>
      </c>
      <c r="E7195">
        <v>1156.3900149999999</v>
      </c>
      <c r="F7195">
        <v>1156.3900149999999</v>
      </c>
      <c r="G7195">
        <v>9431870000</v>
      </c>
    </row>
    <row r="7196" spans="1:7" x14ac:dyDescent="0.2">
      <c r="A7196" s="91">
        <v>39709</v>
      </c>
      <c r="B7196">
        <v>1157.079956</v>
      </c>
      <c r="C7196">
        <v>1211.1400149999999</v>
      </c>
      <c r="D7196">
        <v>1133.5</v>
      </c>
      <c r="E7196">
        <v>1206.51001</v>
      </c>
      <c r="F7196">
        <v>1206.51001</v>
      </c>
      <c r="G7196">
        <v>10082690000</v>
      </c>
    </row>
    <row r="7197" spans="1:7" x14ac:dyDescent="0.2">
      <c r="A7197" s="91">
        <v>39710</v>
      </c>
      <c r="B7197">
        <v>1213.1099850000001</v>
      </c>
      <c r="C7197">
        <v>1265.119995</v>
      </c>
      <c r="D7197">
        <v>1213.1099850000001</v>
      </c>
      <c r="E7197">
        <v>1255.079956</v>
      </c>
      <c r="F7197">
        <v>1255.079956</v>
      </c>
      <c r="G7197">
        <v>9387170000</v>
      </c>
    </row>
    <row r="7198" spans="1:7" x14ac:dyDescent="0.2">
      <c r="A7198" s="91">
        <v>39713</v>
      </c>
      <c r="B7198">
        <v>1255.369995</v>
      </c>
      <c r="C7198">
        <v>1255.369995</v>
      </c>
      <c r="D7198">
        <v>1205.6099850000001</v>
      </c>
      <c r="E7198">
        <v>1207.089966</v>
      </c>
      <c r="F7198">
        <v>1207.089966</v>
      </c>
      <c r="G7198">
        <v>5368130000</v>
      </c>
    </row>
    <row r="7199" spans="1:7" x14ac:dyDescent="0.2">
      <c r="A7199" s="91">
        <v>39714</v>
      </c>
      <c r="B7199">
        <v>1207.6099850000001</v>
      </c>
      <c r="C7199">
        <v>1221.150024</v>
      </c>
      <c r="D7199">
        <v>1187.0600589999999</v>
      </c>
      <c r="E7199">
        <v>1188.219971</v>
      </c>
      <c r="F7199">
        <v>1188.219971</v>
      </c>
      <c r="G7199">
        <v>5185730000</v>
      </c>
    </row>
    <row r="7200" spans="1:7" x14ac:dyDescent="0.2">
      <c r="A7200" s="91">
        <v>39715</v>
      </c>
      <c r="B7200">
        <v>1188.790039</v>
      </c>
      <c r="C7200">
        <v>1197.410034</v>
      </c>
      <c r="D7200">
        <v>1179.790039</v>
      </c>
      <c r="E7200">
        <v>1185.869995</v>
      </c>
      <c r="F7200">
        <v>1185.869995</v>
      </c>
      <c r="G7200">
        <v>4820360000</v>
      </c>
    </row>
    <row r="7201" spans="1:7" x14ac:dyDescent="0.2">
      <c r="A7201" s="91">
        <v>39716</v>
      </c>
      <c r="B7201">
        <v>1187.869995</v>
      </c>
      <c r="C7201">
        <v>1220.030029</v>
      </c>
      <c r="D7201">
        <v>1187.869995</v>
      </c>
      <c r="E7201">
        <v>1209.1800539999999</v>
      </c>
      <c r="F7201">
        <v>1209.1800539999999</v>
      </c>
      <c r="G7201">
        <v>5877640000</v>
      </c>
    </row>
    <row r="7202" spans="1:7" x14ac:dyDescent="0.2">
      <c r="A7202" s="91">
        <v>39717</v>
      </c>
      <c r="B7202">
        <v>1204.469971</v>
      </c>
      <c r="C7202">
        <v>1215.7700199999999</v>
      </c>
      <c r="D7202">
        <v>1187.540039</v>
      </c>
      <c r="E7202">
        <v>1213.2700199999999</v>
      </c>
      <c r="F7202">
        <v>1213.2700199999999</v>
      </c>
      <c r="G7202">
        <v>5383610000</v>
      </c>
    </row>
    <row r="7203" spans="1:7" x14ac:dyDescent="0.2">
      <c r="A7203" s="91">
        <v>39720</v>
      </c>
      <c r="B7203">
        <v>1209.0699460000001</v>
      </c>
      <c r="C7203">
        <v>1209.0699460000001</v>
      </c>
      <c r="D7203">
        <v>1106.420044</v>
      </c>
      <c r="E7203">
        <v>1106.420044</v>
      </c>
      <c r="F7203">
        <v>1106.420044</v>
      </c>
      <c r="G7203">
        <v>7305060000</v>
      </c>
    </row>
    <row r="7204" spans="1:7" x14ac:dyDescent="0.2">
      <c r="A7204" s="91">
        <v>39721</v>
      </c>
      <c r="B7204">
        <v>1113.780029</v>
      </c>
      <c r="C7204">
        <v>1168.030029</v>
      </c>
      <c r="D7204">
        <v>1113.780029</v>
      </c>
      <c r="E7204">
        <v>1166.3599850000001</v>
      </c>
      <c r="F7204">
        <v>1166.3599850000001</v>
      </c>
      <c r="G7204">
        <v>4937680000</v>
      </c>
    </row>
    <row r="7205" spans="1:7" x14ac:dyDescent="0.2">
      <c r="A7205" s="91">
        <v>39722</v>
      </c>
      <c r="B7205">
        <v>1164.170044</v>
      </c>
      <c r="C7205">
        <v>1167.030029</v>
      </c>
      <c r="D7205">
        <v>1140.7700199999999</v>
      </c>
      <c r="E7205">
        <v>1161.0600589999999</v>
      </c>
      <c r="F7205">
        <v>1161.0600589999999</v>
      </c>
      <c r="G7205">
        <v>5782130000</v>
      </c>
    </row>
    <row r="7206" spans="1:7" x14ac:dyDescent="0.2">
      <c r="A7206" s="91">
        <v>39723</v>
      </c>
      <c r="B7206">
        <v>1160.6400149999999</v>
      </c>
      <c r="C7206">
        <v>1160.6400149999999</v>
      </c>
      <c r="D7206">
        <v>1111.4300539999999</v>
      </c>
      <c r="E7206">
        <v>1114.280029</v>
      </c>
      <c r="F7206">
        <v>1114.280029</v>
      </c>
      <c r="G7206">
        <v>6285640000</v>
      </c>
    </row>
    <row r="7207" spans="1:7" x14ac:dyDescent="0.2">
      <c r="A7207" s="91">
        <v>39724</v>
      </c>
      <c r="B7207">
        <v>1115.160034</v>
      </c>
      <c r="C7207">
        <v>1153.8199460000001</v>
      </c>
      <c r="D7207">
        <v>1098.1400149999999</v>
      </c>
      <c r="E7207">
        <v>1099.2299800000001</v>
      </c>
      <c r="F7207">
        <v>1099.2299800000001</v>
      </c>
      <c r="G7207">
        <v>6716120000</v>
      </c>
    </row>
    <row r="7208" spans="1:7" x14ac:dyDescent="0.2">
      <c r="A7208" s="91">
        <v>39727</v>
      </c>
      <c r="B7208">
        <v>1097.5600589999999</v>
      </c>
      <c r="C7208">
        <v>1097.5600589999999</v>
      </c>
      <c r="D7208">
        <v>1007.969971</v>
      </c>
      <c r="E7208">
        <v>1056.8900149999999</v>
      </c>
      <c r="F7208">
        <v>1056.8900149999999</v>
      </c>
      <c r="G7208">
        <v>7956020000</v>
      </c>
    </row>
    <row r="7209" spans="1:7" x14ac:dyDescent="0.2">
      <c r="A7209" s="91">
        <v>39728</v>
      </c>
      <c r="B7209">
        <v>1057.599976</v>
      </c>
      <c r="C7209">
        <v>1072.910034</v>
      </c>
      <c r="D7209">
        <v>996.22997999999995</v>
      </c>
      <c r="E7209">
        <v>996.22997999999995</v>
      </c>
      <c r="F7209">
        <v>996.22997999999995</v>
      </c>
      <c r="G7209">
        <v>7069210000</v>
      </c>
    </row>
    <row r="7210" spans="1:7" x14ac:dyDescent="0.2">
      <c r="A7210" s="91">
        <v>39729</v>
      </c>
      <c r="B7210">
        <v>988.90997300000004</v>
      </c>
      <c r="C7210">
        <v>1021.059998</v>
      </c>
      <c r="D7210">
        <v>970.96997099999999</v>
      </c>
      <c r="E7210">
        <v>984.94000200000005</v>
      </c>
      <c r="F7210">
        <v>984.94000200000005</v>
      </c>
      <c r="G7210">
        <v>8716330000</v>
      </c>
    </row>
    <row r="7211" spans="1:7" x14ac:dyDescent="0.2">
      <c r="A7211" s="91">
        <v>39730</v>
      </c>
      <c r="B7211">
        <v>988.419983</v>
      </c>
      <c r="C7211">
        <v>1005.25</v>
      </c>
      <c r="D7211">
        <v>909.19000200000005</v>
      </c>
      <c r="E7211">
        <v>909.919983</v>
      </c>
      <c r="F7211">
        <v>909.919983</v>
      </c>
      <c r="G7211">
        <v>6819000000</v>
      </c>
    </row>
    <row r="7212" spans="1:7" x14ac:dyDescent="0.2">
      <c r="A7212" s="91">
        <v>39731</v>
      </c>
      <c r="B7212">
        <v>902.30999799999995</v>
      </c>
      <c r="C7212">
        <v>936.35998500000005</v>
      </c>
      <c r="D7212">
        <v>839.79998799999998</v>
      </c>
      <c r="E7212">
        <v>899.21997099999999</v>
      </c>
      <c r="F7212">
        <v>899.21997099999999</v>
      </c>
      <c r="G7212">
        <v>11456230000</v>
      </c>
    </row>
    <row r="7213" spans="1:7" x14ac:dyDescent="0.2">
      <c r="A7213" s="91">
        <v>39734</v>
      </c>
      <c r="B7213">
        <v>912.75</v>
      </c>
      <c r="C7213">
        <v>1006.929993</v>
      </c>
      <c r="D7213">
        <v>912.75</v>
      </c>
      <c r="E7213">
        <v>1003.349976</v>
      </c>
      <c r="F7213">
        <v>1003.349976</v>
      </c>
      <c r="G7213">
        <v>7263370000</v>
      </c>
    </row>
    <row r="7214" spans="1:7" x14ac:dyDescent="0.2">
      <c r="A7214" s="91">
        <v>39735</v>
      </c>
      <c r="B7214">
        <v>1009.969971</v>
      </c>
      <c r="C7214">
        <v>1044.3100589999999</v>
      </c>
      <c r="D7214">
        <v>972.07000700000003</v>
      </c>
      <c r="E7214">
        <v>998.01000999999997</v>
      </c>
      <c r="F7214">
        <v>998.01000999999997</v>
      </c>
      <c r="G7214">
        <v>8161990000</v>
      </c>
    </row>
    <row r="7215" spans="1:7" x14ac:dyDescent="0.2">
      <c r="A7215" s="91">
        <v>39736</v>
      </c>
      <c r="B7215">
        <v>994.59997599999997</v>
      </c>
      <c r="C7215">
        <v>994.59997599999997</v>
      </c>
      <c r="D7215">
        <v>903.98999000000003</v>
      </c>
      <c r="E7215">
        <v>907.84002699999996</v>
      </c>
      <c r="F7215">
        <v>907.84002699999996</v>
      </c>
      <c r="G7215">
        <v>6542330000</v>
      </c>
    </row>
    <row r="7216" spans="1:7" x14ac:dyDescent="0.2">
      <c r="A7216" s="91">
        <v>39737</v>
      </c>
      <c r="B7216">
        <v>909.53002900000001</v>
      </c>
      <c r="C7216">
        <v>947.71002199999998</v>
      </c>
      <c r="D7216">
        <v>865.830017</v>
      </c>
      <c r="E7216">
        <v>946.42999299999997</v>
      </c>
      <c r="F7216">
        <v>946.42999299999997</v>
      </c>
      <c r="G7216">
        <v>7984500000</v>
      </c>
    </row>
    <row r="7217" spans="1:7" x14ac:dyDescent="0.2">
      <c r="A7217" s="91">
        <v>39738</v>
      </c>
      <c r="B7217">
        <v>942.28997800000002</v>
      </c>
      <c r="C7217">
        <v>984.64001499999995</v>
      </c>
      <c r="D7217">
        <v>918.73999000000003</v>
      </c>
      <c r="E7217">
        <v>940.54998799999998</v>
      </c>
      <c r="F7217">
        <v>940.54998799999998</v>
      </c>
      <c r="G7217">
        <v>6581780000</v>
      </c>
    </row>
    <row r="7218" spans="1:7" x14ac:dyDescent="0.2">
      <c r="A7218" s="91">
        <v>39741</v>
      </c>
      <c r="B7218">
        <v>943.51000999999997</v>
      </c>
      <c r="C7218">
        <v>985.40002400000003</v>
      </c>
      <c r="D7218">
        <v>943.51000999999997</v>
      </c>
      <c r="E7218">
        <v>985.40002400000003</v>
      </c>
      <c r="F7218">
        <v>985.40002400000003</v>
      </c>
      <c r="G7218">
        <v>5175640000</v>
      </c>
    </row>
    <row r="7219" spans="1:7" x14ac:dyDescent="0.2">
      <c r="A7219" s="91">
        <v>39742</v>
      </c>
      <c r="B7219">
        <v>980.40002400000003</v>
      </c>
      <c r="C7219">
        <v>985.44000200000005</v>
      </c>
      <c r="D7219">
        <v>952.46997099999999</v>
      </c>
      <c r="E7219">
        <v>955.04998799999998</v>
      </c>
      <c r="F7219">
        <v>955.04998799999998</v>
      </c>
      <c r="G7219">
        <v>5121830000</v>
      </c>
    </row>
    <row r="7220" spans="1:7" x14ac:dyDescent="0.2">
      <c r="A7220" s="91">
        <v>39743</v>
      </c>
      <c r="B7220">
        <v>951.669983</v>
      </c>
      <c r="C7220">
        <v>951.669983</v>
      </c>
      <c r="D7220">
        <v>875.80999799999995</v>
      </c>
      <c r="E7220">
        <v>896.78002900000001</v>
      </c>
      <c r="F7220">
        <v>896.78002900000001</v>
      </c>
      <c r="G7220">
        <v>6147980000</v>
      </c>
    </row>
    <row r="7221" spans="1:7" x14ac:dyDescent="0.2">
      <c r="A7221" s="91">
        <v>39744</v>
      </c>
      <c r="B7221">
        <v>899.080017</v>
      </c>
      <c r="C7221">
        <v>922.830017</v>
      </c>
      <c r="D7221">
        <v>858.44000200000005</v>
      </c>
      <c r="E7221">
        <v>908.10998500000005</v>
      </c>
      <c r="F7221">
        <v>908.10998500000005</v>
      </c>
      <c r="G7221">
        <v>7189900000</v>
      </c>
    </row>
    <row r="7222" spans="1:7" x14ac:dyDescent="0.2">
      <c r="A7222" s="91">
        <v>39745</v>
      </c>
      <c r="B7222">
        <v>895.21997099999999</v>
      </c>
      <c r="C7222">
        <v>896.29998799999998</v>
      </c>
      <c r="D7222">
        <v>852.84997599999997</v>
      </c>
      <c r="E7222">
        <v>876.77002000000005</v>
      </c>
      <c r="F7222">
        <v>876.77002000000005</v>
      </c>
      <c r="G7222">
        <v>6550050000</v>
      </c>
    </row>
    <row r="7223" spans="1:7" x14ac:dyDescent="0.2">
      <c r="A7223" s="91">
        <v>39748</v>
      </c>
      <c r="B7223">
        <v>874.28002900000001</v>
      </c>
      <c r="C7223">
        <v>893.78002900000001</v>
      </c>
      <c r="D7223">
        <v>846.75</v>
      </c>
      <c r="E7223">
        <v>848.919983</v>
      </c>
      <c r="F7223">
        <v>848.919983</v>
      </c>
      <c r="G7223">
        <v>5558050000</v>
      </c>
    </row>
    <row r="7224" spans="1:7" x14ac:dyDescent="0.2">
      <c r="A7224" s="91">
        <v>39749</v>
      </c>
      <c r="B7224">
        <v>848.919983</v>
      </c>
      <c r="C7224">
        <v>940.51000999999997</v>
      </c>
      <c r="D7224">
        <v>845.27002000000005</v>
      </c>
      <c r="E7224">
        <v>940.51000999999997</v>
      </c>
      <c r="F7224">
        <v>940.51000999999997</v>
      </c>
      <c r="G7224">
        <v>7096950000</v>
      </c>
    </row>
    <row r="7225" spans="1:7" x14ac:dyDescent="0.2">
      <c r="A7225" s="91">
        <v>39750</v>
      </c>
      <c r="B7225">
        <v>939.51000999999997</v>
      </c>
      <c r="C7225">
        <v>969.96997099999999</v>
      </c>
      <c r="D7225">
        <v>922.26000999999997</v>
      </c>
      <c r="E7225">
        <v>930.09002699999996</v>
      </c>
      <c r="F7225">
        <v>930.09002699999996</v>
      </c>
      <c r="G7225">
        <v>7077800000</v>
      </c>
    </row>
    <row r="7226" spans="1:7" x14ac:dyDescent="0.2">
      <c r="A7226" s="91">
        <v>39751</v>
      </c>
      <c r="B7226">
        <v>939.38000499999998</v>
      </c>
      <c r="C7226">
        <v>963.22997999999995</v>
      </c>
      <c r="D7226">
        <v>928.5</v>
      </c>
      <c r="E7226">
        <v>954.09002699999996</v>
      </c>
      <c r="F7226">
        <v>954.09002699999996</v>
      </c>
      <c r="G7226">
        <v>6175830000</v>
      </c>
    </row>
    <row r="7227" spans="1:7" x14ac:dyDescent="0.2">
      <c r="A7227" s="91">
        <v>39752</v>
      </c>
      <c r="B7227">
        <v>953.10998500000005</v>
      </c>
      <c r="C7227">
        <v>984.38000499999998</v>
      </c>
      <c r="D7227">
        <v>944.59002699999996</v>
      </c>
      <c r="E7227">
        <v>968.75</v>
      </c>
      <c r="F7227">
        <v>968.75</v>
      </c>
      <c r="G7227">
        <v>6394350000</v>
      </c>
    </row>
    <row r="7228" spans="1:7" x14ac:dyDescent="0.2">
      <c r="A7228" s="91">
        <v>39755</v>
      </c>
      <c r="B7228">
        <v>968.669983</v>
      </c>
      <c r="C7228">
        <v>975.57000700000003</v>
      </c>
      <c r="D7228">
        <v>958.82000700000003</v>
      </c>
      <c r="E7228">
        <v>966.29998799999998</v>
      </c>
      <c r="F7228">
        <v>966.29998799999998</v>
      </c>
      <c r="G7228">
        <v>4492280000</v>
      </c>
    </row>
    <row r="7229" spans="1:7" x14ac:dyDescent="0.2">
      <c r="A7229" s="91">
        <v>39756</v>
      </c>
      <c r="B7229">
        <v>971.30999799999995</v>
      </c>
      <c r="C7229">
        <v>1007.51001</v>
      </c>
      <c r="D7229">
        <v>971.30999799999995</v>
      </c>
      <c r="E7229">
        <v>1005.75</v>
      </c>
      <c r="F7229">
        <v>1005.75</v>
      </c>
      <c r="G7229">
        <v>5531290000</v>
      </c>
    </row>
    <row r="7230" spans="1:7" x14ac:dyDescent="0.2">
      <c r="A7230" s="91">
        <v>39757</v>
      </c>
      <c r="B7230">
        <v>1001.840027</v>
      </c>
      <c r="C7230">
        <v>1001.840027</v>
      </c>
      <c r="D7230">
        <v>949.85998500000005</v>
      </c>
      <c r="E7230">
        <v>952.77002000000005</v>
      </c>
      <c r="F7230">
        <v>952.77002000000005</v>
      </c>
      <c r="G7230">
        <v>5426640000</v>
      </c>
    </row>
    <row r="7231" spans="1:7" x14ac:dyDescent="0.2">
      <c r="A7231" s="91">
        <v>39758</v>
      </c>
      <c r="B7231">
        <v>952.40002400000003</v>
      </c>
      <c r="C7231">
        <v>952.40002400000003</v>
      </c>
      <c r="D7231">
        <v>899.72997999999995</v>
      </c>
      <c r="E7231">
        <v>904.88000499999998</v>
      </c>
      <c r="F7231">
        <v>904.88000499999998</v>
      </c>
      <c r="G7231">
        <v>6102230000</v>
      </c>
    </row>
    <row r="7232" spans="1:7" x14ac:dyDescent="0.2">
      <c r="A7232" s="91">
        <v>39759</v>
      </c>
      <c r="B7232">
        <v>907.44000200000005</v>
      </c>
      <c r="C7232">
        <v>931.46002199999998</v>
      </c>
      <c r="D7232">
        <v>906.90002400000003</v>
      </c>
      <c r="E7232">
        <v>930.98999000000003</v>
      </c>
      <c r="F7232">
        <v>930.98999000000003</v>
      </c>
      <c r="G7232">
        <v>4931640000</v>
      </c>
    </row>
    <row r="7233" spans="1:7" x14ac:dyDescent="0.2">
      <c r="A7233" s="91">
        <v>39762</v>
      </c>
      <c r="B7233">
        <v>936.75</v>
      </c>
      <c r="C7233">
        <v>951.95001200000002</v>
      </c>
      <c r="D7233">
        <v>907.46997099999999</v>
      </c>
      <c r="E7233">
        <v>919.21002199999998</v>
      </c>
      <c r="F7233">
        <v>919.21002199999998</v>
      </c>
      <c r="G7233">
        <v>4572000000</v>
      </c>
    </row>
    <row r="7234" spans="1:7" x14ac:dyDescent="0.2">
      <c r="A7234" s="91">
        <v>39763</v>
      </c>
      <c r="B7234">
        <v>917.15002400000003</v>
      </c>
      <c r="C7234">
        <v>917.15002400000003</v>
      </c>
      <c r="D7234">
        <v>884.90002400000003</v>
      </c>
      <c r="E7234">
        <v>898.95001200000002</v>
      </c>
      <c r="F7234">
        <v>898.95001200000002</v>
      </c>
      <c r="G7234">
        <v>4998340000</v>
      </c>
    </row>
    <row r="7235" spans="1:7" x14ac:dyDescent="0.2">
      <c r="A7235" s="91">
        <v>39764</v>
      </c>
      <c r="B7235">
        <v>893.39001499999995</v>
      </c>
      <c r="C7235">
        <v>893.39001499999995</v>
      </c>
      <c r="D7235">
        <v>850.47997999999995</v>
      </c>
      <c r="E7235">
        <v>852.29998799999998</v>
      </c>
      <c r="F7235">
        <v>852.29998799999998</v>
      </c>
      <c r="G7235">
        <v>5764180000</v>
      </c>
    </row>
    <row r="7236" spans="1:7" x14ac:dyDescent="0.2">
      <c r="A7236" s="91">
        <v>39765</v>
      </c>
      <c r="B7236">
        <v>853.13000499999998</v>
      </c>
      <c r="C7236">
        <v>913.01000999999997</v>
      </c>
      <c r="D7236">
        <v>818.69000200000005</v>
      </c>
      <c r="E7236">
        <v>911.28997800000002</v>
      </c>
      <c r="F7236">
        <v>911.28997800000002</v>
      </c>
      <c r="G7236">
        <v>7849120000</v>
      </c>
    </row>
    <row r="7237" spans="1:7" x14ac:dyDescent="0.2">
      <c r="A7237" s="91">
        <v>39766</v>
      </c>
      <c r="B7237">
        <v>904.35998500000005</v>
      </c>
      <c r="C7237">
        <v>916.88000499999998</v>
      </c>
      <c r="D7237">
        <v>869.88000499999998</v>
      </c>
      <c r="E7237">
        <v>873.28997800000002</v>
      </c>
      <c r="F7237">
        <v>873.28997800000002</v>
      </c>
      <c r="G7237">
        <v>5881030000</v>
      </c>
    </row>
    <row r="7238" spans="1:7" x14ac:dyDescent="0.2">
      <c r="A7238" s="91">
        <v>39769</v>
      </c>
      <c r="B7238">
        <v>873.22997999999995</v>
      </c>
      <c r="C7238">
        <v>882.28997800000002</v>
      </c>
      <c r="D7238">
        <v>848.97997999999995</v>
      </c>
      <c r="E7238">
        <v>850.75</v>
      </c>
      <c r="F7238">
        <v>850.75</v>
      </c>
      <c r="G7238">
        <v>4927490000</v>
      </c>
    </row>
    <row r="7239" spans="1:7" x14ac:dyDescent="0.2">
      <c r="A7239" s="91">
        <v>39770</v>
      </c>
      <c r="B7239">
        <v>852.34002699999996</v>
      </c>
      <c r="C7239">
        <v>865.90002400000003</v>
      </c>
      <c r="D7239">
        <v>826.84002699999996</v>
      </c>
      <c r="E7239">
        <v>859.11999500000002</v>
      </c>
      <c r="F7239">
        <v>859.11999500000002</v>
      </c>
      <c r="G7239">
        <v>6679470000</v>
      </c>
    </row>
    <row r="7240" spans="1:7" x14ac:dyDescent="0.2">
      <c r="A7240" s="91">
        <v>39771</v>
      </c>
      <c r="B7240">
        <v>859.03002900000001</v>
      </c>
      <c r="C7240">
        <v>864.57000700000003</v>
      </c>
      <c r="D7240">
        <v>806.17999299999997</v>
      </c>
      <c r="E7240">
        <v>806.580017</v>
      </c>
      <c r="F7240">
        <v>806.580017</v>
      </c>
      <c r="G7240">
        <v>6548600000</v>
      </c>
    </row>
    <row r="7241" spans="1:7" x14ac:dyDescent="0.2">
      <c r="A7241" s="91">
        <v>39772</v>
      </c>
      <c r="B7241">
        <v>805.86999500000002</v>
      </c>
      <c r="C7241">
        <v>820.52002000000005</v>
      </c>
      <c r="D7241">
        <v>747.78002900000001</v>
      </c>
      <c r="E7241">
        <v>752.44000200000005</v>
      </c>
      <c r="F7241">
        <v>752.44000200000005</v>
      </c>
      <c r="G7241">
        <v>9093740000</v>
      </c>
    </row>
    <row r="7242" spans="1:7" x14ac:dyDescent="0.2">
      <c r="A7242" s="91">
        <v>39773</v>
      </c>
      <c r="B7242">
        <v>755.84002699999996</v>
      </c>
      <c r="C7242">
        <v>801.20001200000002</v>
      </c>
      <c r="D7242">
        <v>741.02002000000005</v>
      </c>
      <c r="E7242">
        <v>800.03002900000001</v>
      </c>
      <c r="F7242">
        <v>800.03002900000001</v>
      </c>
      <c r="G7242">
        <v>9495900000</v>
      </c>
    </row>
    <row r="7243" spans="1:7" x14ac:dyDescent="0.2">
      <c r="A7243" s="91">
        <v>39776</v>
      </c>
      <c r="B7243">
        <v>801.20001200000002</v>
      </c>
      <c r="C7243">
        <v>865.59997599999997</v>
      </c>
      <c r="D7243">
        <v>801.20001200000002</v>
      </c>
      <c r="E7243">
        <v>851.80999799999995</v>
      </c>
      <c r="F7243">
        <v>851.80999799999995</v>
      </c>
      <c r="G7243">
        <v>7879440000</v>
      </c>
    </row>
    <row r="7244" spans="1:7" x14ac:dyDescent="0.2">
      <c r="A7244" s="91">
        <v>39777</v>
      </c>
      <c r="B7244">
        <v>853.40002400000003</v>
      </c>
      <c r="C7244">
        <v>868.94000200000005</v>
      </c>
      <c r="D7244">
        <v>834.98999000000003</v>
      </c>
      <c r="E7244">
        <v>857.39001499999995</v>
      </c>
      <c r="F7244">
        <v>857.39001499999995</v>
      </c>
      <c r="G7244">
        <v>6952700000</v>
      </c>
    </row>
    <row r="7245" spans="1:7" x14ac:dyDescent="0.2">
      <c r="A7245" s="91">
        <v>39778</v>
      </c>
      <c r="B7245">
        <v>852.90002400000003</v>
      </c>
      <c r="C7245">
        <v>887.67999299999997</v>
      </c>
      <c r="D7245">
        <v>841.36999500000002</v>
      </c>
      <c r="E7245">
        <v>887.67999299999997</v>
      </c>
      <c r="F7245">
        <v>887.67999299999997</v>
      </c>
      <c r="G7245">
        <v>5793260000</v>
      </c>
    </row>
    <row r="7246" spans="1:7" x14ac:dyDescent="0.2">
      <c r="A7246" s="91">
        <v>39780</v>
      </c>
      <c r="B7246">
        <v>886.89001499999995</v>
      </c>
      <c r="C7246">
        <v>896.25</v>
      </c>
      <c r="D7246">
        <v>881.21002199999998</v>
      </c>
      <c r="E7246">
        <v>896.23999000000003</v>
      </c>
      <c r="F7246">
        <v>896.23999000000003</v>
      </c>
      <c r="G7246">
        <v>2740860000</v>
      </c>
    </row>
    <row r="7247" spans="1:7" x14ac:dyDescent="0.2">
      <c r="A7247" s="91">
        <v>39783</v>
      </c>
      <c r="B7247">
        <v>888.60998500000005</v>
      </c>
      <c r="C7247">
        <v>888.60998500000005</v>
      </c>
      <c r="D7247">
        <v>815.69000200000005</v>
      </c>
      <c r="E7247">
        <v>816.21002199999998</v>
      </c>
      <c r="F7247">
        <v>816.21002199999998</v>
      </c>
      <c r="G7247">
        <v>6052010000</v>
      </c>
    </row>
    <row r="7248" spans="1:7" x14ac:dyDescent="0.2">
      <c r="A7248" s="91">
        <v>39784</v>
      </c>
      <c r="B7248">
        <v>817.94000200000005</v>
      </c>
      <c r="C7248">
        <v>850.53997800000002</v>
      </c>
      <c r="D7248">
        <v>817.94000200000005</v>
      </c>
      <c r="E7248">
        <v>848.80999799999995</v>
      </c>
      <c r="F7248">
        <v>848.80999799999995</v>
      </c>
      <c r="G7248">
        <v>6170100000</v>
      </c>
    </row>
    <row r="7249" spans="1:7" x14ac:dyDescent="0.2">
      <c r="A7249" s="91">
        <v>39785</v>
      </c>
      <c r="B7249">
        <v>843.59997599999997</v>
      </c>
      <c r="C7249">
        <v>873.11999500000002</v>
      </c>
      <c r="D7249">
        <v>827.59997599999997</v>
      </c>
      <c r="E7249">
        <v>870.73999000000003</v>
      </c>
      <c r="F7249">
        <v>870.73999000000003</v>
      </c>
      <c r="G7249">
        <v>6221880000</v>
      </c>
    </row>
    <row r="7250" spans="1:7" x14ac:dyDescent="0.2">
      <c r="A7250" s="91">
        <v>39786</v>
      </c>
      <c r="B7250">
        <v>869.75</v>
      </c>
      <c r="C7250">
        <v>875.59997599999997</v>
      </c>
      <c r="D7250">
        <v>833.59997599999997</v>
      </c>
      <c r="E7250">
        <v>845.21997099999999</v>
      </c>
      <c r="F7250">
        <v>845.21997099999999</v>
      </c>
      <c r="G7250">
        <v>5860390000</v>
      </c>
    </row>
    <row r="7251" spans="1:7" x14ac:dyDescent="0.2">
      <c r="A7251" s="91">
        <v>39787</v>
      </c>
      <c r="B7251">
        <v>844.42999299999997</v>
      </c>
      <c r="C7251">
        <v>879.419983</v>
      </c>
      <c r="D7251">
        <v>818.40997300000004</v>
      </c>
      <c r="E7251">
        <v>876.07000700000003</v>
      </c>
      <c r="F7251">
        <v>876.07000700000003</v>
      </c>
      <c r="G7251">
        <v>6165370000</v>
      </c>
    </row>
    <row r="7252" spans="1:7" x14ac:dyDescent="0.2">
      <c r="A7252" s="91">
        <v>39790</v>
      </c>
      <c r="B7252">
        <v>882.71002199999998</v>
      </c>
      <c r="C7252">
        <v>918.57000700000003</v>
      </c>
      <c r="D7252">
        <v>882.71002199999998</v>
      </c>
      <c r="E7252">
        <v>909.70001200000002</v>
      </c>
      <c r="F7252">
        <v>909.70001200000002</v>
      </c>
      <c r="G7252">
        <v>6553600000</v>
      </c>
    </row>
    <row r="7253" spans="1:7" x14ac:dyDescent="0.2">
      <c r="A7253" s="91">
        <v>39791</v>
      </c>
      <c r="B7253">
        <v>906.47997999999995</v>
      </c>
      <c r="C7253">
        <v>916.26000999999997</v>
      </c>
      <c r="D7253">
        <v>885.38000499999998</v>
      </c>
      <c r="E7253">
        <v>888.669983</v>
      </c>
      <c r="F7253">
        <v>888.669983</v>
      </c>
      <c r="G7253">
        <v>5693110000</v>
      </c>
    </row>
    <row r="7254" spans="1:7" x14ac:dyDescent="0.2">
      <c r="A7254" s="91">
        <v>39792</v>
      </c>
      <c r="B7254">
        <v>892.169983</v>
      </c>
      <c r="C7254">
        <v>908.27002000000005</v>
      </c>
      <c r="D7254">
        <v>885.45001200000002</v>
      </c>
      <c r="E7254">
        <v>899.23999000000003</v>
      </c>
      <c r="F7254">
        <v>899.23999000000003</v>
      </c>
      <c r="G7254">
        <v>5942130000</v>
      </c>
    </row>
    <row r="7255" spans="1:7" x14ac:dyDescent="0.2">
      <c r="A7255" s="91">
        <v>39793</v>
      </c>
      <c r="B7255">
        <v>898.34997599999997</v>
      </c>
      <c r="C7255">
        <v>904.63000499999998</v>
      </c>
      <c r="D7255">
        <v>868.72997999999995</v>
      </c>
      <c r="E7255">
        <v>873.59002699999996</v>
      </c>
      <c r="F7255">
        <v>873.59002699999996</v>
      </c>
      <c r="G7255">
        <v>5513840000</v>
      </c>
    </row>
    <row r="7256" spans="1:7" x14ac:dyDescent="0.2">
      <c r="A7256" s="91">
        <v>39794</v>
      </c>
      <c r="B7256">
        <v>871.78997800000002</v>
      </c>
      <c r="C7256">
        <v>883.23999000000003</v>
      </c>
      <c r="D7256">
        <v>851.34997599999997</v>
      </c>
      <c r="E7256">
        <v>879.72997999999995</v>
      </c>
      <c r="F7256">
        <v>879.72997999999995</v>
      </c>
      <c r="G7256">
        <v>5959590000</v>
      </c>
    </row>
    <row r="7257" spans="1:7" x14ac:dyDescent="0.2">
      <c r="A7257" s="91">
        <v>39797</v>
      </c>
      <c r="B7257">
        <v>881.07000700000003</v>
      </c>
      <c r="C7257">
        <v>884.63000499999998</v>
      </c>
      <c r="D7257">
        <v>857.71997099999999</v>
      </c>
      <c r="E7257">
        <v>868.57000700000003</v>
      </c>
      <c r="F7257">
        <v>868.57000700000003</v>
      </c>
      <c r="G7257">
        <v>4982390000</v>
      </c>
    </row>
    <row r="7258" spans="1:7" x14ac:dyDescent="0.2">
      <c r="A7258" s="91">
        <v>39798</v>
      </c>
      <c r="B7258">
        <v>871.53002900000001</v>
      </c>
      <c r="C7258">
        <v>914.65997300000004</v>
      </c>
      <c r="D7258">
        <v>871.53002900000001</v>
      </c>
      <c r="E7258">
        <v>913.17999299999997</v>
      </c>
      <c r="F7258">
        <v>913.17999299999997</v>
      </c>
      <c r="G7258">
        <v>6009780000</v>
      </c>
    </row>
    <row r="7259" spans="1:7" x14ac:dyDescent="0.2">
      <c r="A7259" s="91">
        <v>39799</v>
      </c>
      <c r="B7259">
        <v>908.15997300000004</v>
      </c>
      <c r="C7259">
        <v>918.84997599999997</v>
      </c>
      <c r="D7259">
        <v>895.94000200000005</v>
      </c>
      <c r="E7259">
        <v>904.419983</v>
      </c>
      <c r="F7259">
        <v>904.419983</v>
      </c>
      <c r="G7259">
        <v>5907380000</v>
      </c>
    </row>
    <row r="7260" spans="1:7" x14ac:dyDescent="0.2">
      <c r="A7260" s="91">
        <v>39800</v>
      </c>
      <c r="B7260">
        <v>905.97997999999995</v>
      </c>
      <c r="C7260">
        <v>911.02002000000005</v>
      </c>
      <c r="D7260">
        <v>877.44000200000005</v>
      </c>
      <c r="E7260">
        <v>885.28002900000001</v>
      </c>
      <c r="F7260">
        <v>885.28002900000001</v>
      </c>
      <c r="G7260">
        <v>5675000000</v>
      </c>
    </row>
    <row r="7261" spans="1:7" x14ac:dyDescent="0.2">
      <c r="A7261" s="91">
        <v>39801</v>
      </c>
      <c r="B7261">
        <v>886.96002199999998</v>
      </c>
      <c r="C7261">
        <v>905.46997099999999</v>
      </c>
      <c r="D7261">
        <v>883.02002000000005</v>
      </c>
      <c r="E7261">
        <v>887.88000499999998</v>
      </c>
      <c r="F7261">
        <v>887.88000499999998</v>
      </c>
      <c r="G7261">
        <v>6705310000</v>
      </c>
    </row>
    <row r="7262" spans="1:7" x14ac:dyDescent="0.2">
      <c r="A7262" s="91">
        <v>39804</v>
      </c>
      <c r="B7262">
        <v>887.20001200000002</v>
      </c>
      <c r="C7262">
        <v>887.36999500000002</v>
      </c>
      <c r="D7262">
        <v>857.09002699999996</v>
      </c>
      <c r="E7262">
        <v>871.63000499999998</v>
      </c>
      <c r="F7262">
        <v>871.63000499999998</v>
      </c>
      <c r="G7262">
        <v>4869850000</v>
      </c>
    </row>
    <row r="7263" spans="1:7" x14ac:dyDescent="0.2">
      <c r="A7263" s="91">
        <v>39805</v>
      </c>
      <c r="B7263">
        <v>874.30999799999995</v>
      </c>
      <c r="C7263">
        <v>880.44000200000005</v>
      </c>
      <c r="D7263">
        <v>860.09997599999997</v>
      </c>
      <c r="E7263">
        <v>863.15997300000004</v>
      </c>
      <c r="F7263">
        <v>863.15997300000004</v>
      </c>
      <c r="G7263">
        <v>4051970000</v>
      </c>
    </row>
    <row r="7264" spans="1:7" x14ac:dyDescent="0.2">
      <c r="A7264" s="91">
        <v>39806</v>
      </c>
      <c r="B7264">
        <v>863.86999500000002</v>
      </c>
      <c r="C7264">
        <v>869.78997800000002</v>
      </c>
      <c r="D7264">
        <v>861.44000200000005</v>
      </c>
      <c r="E7264">
        <v>868.15002400000003</v>
      </c>
      <c r="F7264">
        <v>868.15002400000003</v>
      </c>
      <c r="G7264">
        <v>1546550000</v>
      </c>
    </row>
    <row r="7265" spans="1:7" x14ac:dyDescent="0.2">
      <c r="A7265" s="91">
        <v>39808</v>
      </c>
      <c r="B7265">
        <v>869.51000999999997</v>
      </c>
      <c r="C7265">
        <v>873.73999000000003</v>
      </c>
      <c r="D7265">
        <v>866.52002000000005</v>
      </c>
      <c r="E7265">
        <v>872.79998799999998</v>
      </c>
      <c r="F7265">
        <v>872.79998799999998</v>
      </c>
      <c r="G7265">
        <v>1880050000</v>
      </c>
    </row>
    <row r="7266" spans="1:7" x14ac:dyDescent="0.2">
      <c r="A7266" s="91">
        <v>39811</v>
      </c>
      <c r="B7266">
        <v>872.36999500000002</v>
      </c>
      <c r="C7266">
        <v>873.70001200000002</v>
      </c>
      <c r="D7266">
        <v>857.07000700000003</v>
      </c>
      <c r="E7266">
        <v>869.419983</v>
      </c>
      <c r="F7266">
        <v>869.419983</v>
      </c>
      <c r="G7266">
        <v>3323430000</v>
      </c>
    </row>
    <row r="7267" spans="1:7" x14ac:dyDescent="0.2">
      <c r="A7267" s="91">
        <v>39812</v>
      </c>
      <c r="B7267">
        <v>870.580017</v>
      </c>
      <c r="C7267">
        <v>891.11999500000002</v>
      </c>
      <c r="D7267">
        <v>870.580017</v>
      </c>
      <c r="E7267">
        <v>890.64001499999995</v>
      </c>
      <c r="F7267">
        <v>890.64001499999995</v>
      </c>
      <c r="G7267">
        <v>3627800000</v>
      </c>
    </row>
    <row r="7268" spans="1:7" x14ac:dyDescent="0.2">
      <c r="A7268" s="91">
        <v>39813</v>
      </c>
      <c r="B7268">
        <v>890.59002699999996</v>
      </c>
      <c r="C7268">
        <v>910.32000700000003</v>
      </c>
      <c r="D7268">
        <v>889.669983</v>
      </c>
      <c r="E7268">
        <v>903.25</v>
      </c>
      <c r="F7268">
        <v>903.25</v>
      </c>
      <c r="G7268">
        <v>4172940000</v>
      </c>
    </row>
    <row r="7269" spans="1:7" x14ac:dyDescent="0.2">
      <c r="A7269" s="91">
        <v>39815</v>
      </c>
      <c r="B7269">
        <v>902.98999000000003</v>
      </c>
      <c r="C7269">
        <v>934.72997999999995</v>
      </c>
      <c r="D7269">
        <v>899.34997599999997</v>
      </c>
      <c r="E7269">
        <v>931.79998799999998</v>
      </c>
      <c r="F7269">
        <v>931.79998799999998</v>
      </c>
      <c r="G7269">
        <v>4048270000</v>
      </c>
    </row>
    <row r="7270" spans="1:7" x14ac:dyDescent="0.2">
      <c r="A7270" s="91">
        <v>39818</v>
      </c>
      <c r="B7270">
        <v>929.169983</v>
      </c>
      <c r="C7270">
        <v>936.63000499999998</v>
      </c>
      <c r="D7270">
        <v>919.53002900000001</v>
      </c>
      <c r="E7270">
        <v>927.45001200000002</v>
      </c>
      <c r="F7270">
        <v>927.45001200000002</v>
      </c>
      <c r="G7270">
        <v>5413910000</v>
      </c>
    </row>
    <row r="7271" spans="1:7" x14ac:dyDescent="0.2">
      <c r="A7271" s="91">
        <v>39819</v>
      </c>
      <c r="B7271">
        <v>931.169983</v>
      </c>
      <c r="C7271">
        <v>943.84997599999997</v>
      </c>
      <c r="D7271">
        <v>927.28002900000001</v>
      </c>
      <c r="E7271">
        <v>934.70001200000002</v>
      </c>
      <c r="F7271">
        <v>934.70001200000002</v>
      </c>
      <c r="G7271">
        <v>5392620000</v>
      </c>
    </row>
    <row r="7272" spans="1:7" x14ac:dyDescent="0.2">
      <c r="A7272" s="91">
        <v>39820</v>
      </c>
      <c r="B7272">
        <v>927.45001200000002</v>
      </c>
      <c r="C7272">
        <v>927.45001200000002</v>
      </c>
      <c r="D7272">
        <v>902.36999500000002</v>
      </c>
      <c r="E7272">
        <v>906.65002400000003</v>
      </c>
      <c r="F7272">
        <v>906.65002400000003</v>
      </c>
      <c r="G7272">
        <v>4704940000</v>
      </c>
    </row>
    <row r="7273" spans="1:7" x14ac:dyDescent="0.2">
      <c r="A7273" s="91">
        <v>39821</v>
      </c>
      <c r="B7273">
        <v>905.72997999999995</v>
      </c>
      <c r="C7273">
        <v>910</v>
      </c>
      <c r="D7273">
        <v>896.80999799999995</v>
      </c>
      <c r="E7273">
        <v>909.72997999999995</v>
      </c>
      <c r="F7273">
        <v>909.72997999999995</v>
      </c>
      <c r="G7273">
        <v>4991550000</v>
      </c>
    </row>
    <row r="7274" spans="1:7" x14ac:dyDescent="0.2">
      <c r="A7274" s="91">
        <v>39822</v>
      </c>
      <c r="B7274">
        <v>909.90997300000004</v>
      </c>
      <c r="C7274">
        <v>911.92999299999997</v>
      </c>
      <c r="D7274">
        <v>888.30999799999995</v>
      </c>
      <c r="E7274">
        <v>890.34997599999997</v>
      </c>
      <c r="F7274">
        <v>890.34997599999997</v>
      </c>
      <c r="G7274">
        <v>4716500000</v>
      </c>
    </row>
    <row r="7275" spans="1:7" x14ac:dyDescent="0.2">
      <c r="A7275" s="91">
        <v>39825</v>
      </c>
      <c r="B7275">
        <v>890.40002400000003</v>
      </c>
      <c r="C7275">
        <v>890.40002400000003</v>
      </c>
      <c r="D7275">
        <v>864.32000700000003</v>
      </c>
      <c r="E7275">
        <v>870.26000999999997</v>
      </c>
      <c r="F7275">
        <v>870.26000999999997</v>
      </c>
      <c r="G7275">
        <v>4725050000</v>
      </c>
    </row>
    <row r="7276" spans="1:7" x14ac:dyDescent="0.2">
      <c r="A7276" s="91">
        <v>39826</v>
      </c>
      <c r="B7276">
        <v>869.78997800000002</v>
      </c>
      <c r="C7276">
        <v>877.02002000000005</v>
      </c>
      <c r="D7276">
        <v>862.02002000000005</v>
      </c>
      <c r="E7276">
        <v>871.78997800000002</v>
      </c>
      <c r="F7276">
        <v>871.78997800000002</v>
      </c>
      <c r="G7276">
        <v>5567460000</v>
      </c>
    </row>
    <row r="7277" spans="1:7" x14ac:dyDescent="0.2">
      <c r="A7277" s="91">
        <v>39827</v>
      </c>
      <c r="B7277">
        <v>867.28002900000001</v>
      </c>
      <c r="C7277">
        <v>867.28002900000001</v>
      </c>
      <c r="D7277">
        <v>836.92999299999997</v>
      </c>
      <c r="E7277">
        <v>842.61999500000002</v>
      </c>
      <c r="F7277">
        <v>842.61999500000002</v>
      </c>
      <c r="G7277">
        <v>5407880000</v>
      </c>
    </row>
    <row r="7278" spans="1:7" x14ac:dyDescent="0.2">
      <c r="A7278" s="91">
        <v>39828</v>
      </c>
      <c r="B7278">
        <v>841.98999000000003</v>
      </c>
      <c r="C7278">
        <v>851.59002699999996</v>
      </c>
      <c r="D7278">
        <v>817.03997800000002</v>
      </c>
      <c r="E7278">
        <v>843.73999000000003</v>
      </c>
      <c r="F7278">
        <v>843.73999000000003</v>
      </c>
      <c r="G7278">
        <v>7807350000</v>
      </c>
    </row>
    <row r="7279" spans="1:7" x14ac:dyDescent="0.2">
      <c r="A7279" s="91">
        <v>39829</v>
      </c>
      <c r="B7279">
        <v>844.45001200000002</v>
      </c>
      <c r="C7279">
        <v>858.13000499999998</v>
      </c>
      <c r="D7279">
        <v>830.65997300000004</v>
      </c>
      <c r="E7279">
        <v>850.11999500000002</v>
      </c>
      <c r="F7279">
        <v>850.11999500000002</v>
      </c>
      <c r="G7279">
        <v>6786040000</v>
      </c>
    </row>
    <row r="7280" spans="1:7" x14ac:dyDescent="0.2">
      <c r="A7280" s="91">
        <v>39833</v>
      </c>
      <c r="B7280">
        <v>849.64001499999995</v>
      </c>
      <c r="C7280">
        <v>849.64001499999995</v>
      </c>
      <c r="D7280">
        <v>804.46997099999999</v>
      </c>
      <c r="E7280">
        <v>805.21997099999999</v>
      </c>
      <c r="F7280">
        <v>805.21997099999999</v>
      </c>
      <c r="G7280">
        <v>6375230000</v>
      </c>
    </row>
    <row r="7281" spans="1:7" x14ac:dyDescent="0.2">
      <c r="A7281" s="91">
        <v>39834</v>
      </c>
      <c r="B7281">
        <v>806.77002000000005</v>
      </c>
      <c r="C7281">
        <v>841.71997099999999</v>
      </c>
      <c r="D7281">
        <v>804.29998799999998</v>
      </c>
      <c r="E7281">
        <v>840.23999000000003</v>
      </c>
      <c r="F7281">
        <v>840.23999000000003</v>
      </c>
      <c r="G7281">
        <v>6467830000</v>
      </c>
    </row>
    <row r="7282" spans="1:7" x14ac:dyDescent="0.2">
      <c r="A7282" s="91">
        <v>39835</v>
      </c>
      <c r="B7282">
        <v>839.73999000000003</v>
      </c>
      <c r="C7282">
        <v>839.73999000000003</v>
      </c>
      <c r="D7282">
        <v>811.28997800000002</v>
      </c>
      <c r="E7282">
        <v>827.5</v>
      </c>
      <c r="F7282">
        <v>827.5</v>
      </c>
      <c r="G7282">
        <v>5843830000</v>
      </c>
    </row>
    <row r="7283" spans="1:7" x14ac:dyDescent="0.2">
      <c r="A7283" s="91">
        <v>39836</v>
      </c>
      <c r="B7283">
        <v>822.15997300000004</v>
      </c>
      <c r="C7283">
        <v>838.60998500000005</v>
      </c>
      <c r="D7283">
        <v>806.07000700000003</v>
      </c>
      <c r="E7283">
        <v>831.95001200000002</v>
      </c>
      <c r="F7283">
        <v>831.95001200000002</v>
      </c>
      <c r="G7283">
        <v>5832160000</v>
      </c>
    </row>
    <row r="7284" spans="1:7" x14ac:dyDescent="0.2">
      <c r="A7284" s="91">
        <v>39839</v>
      </c>
      <c r="B7284">
        <v>832.5</v>
      </c>
      <c r="C7284">
        <v>852.53002900000001</v>
      </c>
      <c r="D7284">
        <v>827.69000200000005</v>
      </c>
      <c r="E7284">
        <v>836.57000700000003</v>
      </c>
      <c r="F7284">
        <v>836.57000700000003</v>
      </c>
      <c r="G7284">
        <v>6039940000</v>
      </c>
    </row>
    <row r="7285" spans="1:7" x14ac:dyDescent="0.2">
      <c r="A7285" s="91">
        <v>39840</v>
      </c>
      <c r="B7285">
        <v>837.29998799999998</v>
      </c>
      <c r="C7285">
        <v>850.45001200000002</v>
      </c>
      <c r="D7285">
        <v>835.40002400000003</v>
      </c>
      <c r="E7285">
        <v>845.71002199999998</v>
      </c>
      <c r="F7285">
        <v>845.71002199999998</v>
      </c>
      <c r="G7285">
        <v>5353260000</v>
      </c>
    </row>
    <row r="7286" spans="1:7" x14ac:dyDescent="0.2">
      <c r="A7286" s="91">
        <v>39841</v>
      </c>
      <c r="B7286">
        <v>845.72997999999995</v>
      </c>
      <c r="C7286">
        <v>877.85998500000005</v>
      </c>
      <c r="D7286">
        <v>845.72997999999995</v>
      </c>
      <c r="E7286">
        <v>874.09002699999996</v>
      </c>
      <c r="F7286">
        <v>874.09002699999996</v>
      </c>
      <c r="G7286">
        <v>6199180000</v>
      </c>
    </row>
    <row r="7287" spans="1:7" x14ac:dyDescent="0.2">
      <c r="A7287" s="91">
        <v>39842</v>
      </c>
      <c r="B7287">
        <v>868.89001499999995</v>
      </c>
      <c r="C7287">
        <v>868.89001499999995</v>
      </c>
      <c r="D7287">
        <v>844.15002400000003</v>
      </c>
      <c r="E7287">
        <v>845.14001499999995</v>
      </c>
      <c r="F7287">
        <v>845.14001499999995</v>
      </c>
      <c r="G7287">
        <v>5067060000</v>
      </c>
    </row>
    <row r="7288" spans="1:7" x14ac:dyDescent="0.2">
      <c r="A7288" s="91">
        <v>39843</v>
      </c>
      <c r="B7288">
        <v>845.69000200000005</v>
      </c>
      <c r="C7288">
        <v>851.65997300000004</v>
      </c>
      <c r="D7288">
        <v>821.669983</v>
      </c>
      <c r="E7288">
        <v>825.88000499999998</v>
      </c>
      <c r="F7288">
        <v>825.88000499999998</v>
      </c>
      <c r="G7288">
        <v>5350580000</v>
      </c>
    </row>
    <row r="7289" spans="1:7" x14ac:dyDescent="0.2">
      <c r="A7289" s="91">
        <v>39846</v>
      </c>
      <c r="B7289">
        <v>823.09002699999996</v>
      </c>
      <c r="C7289">
        <v>830.78002900000001</v>
      </c>
      <c r="D7289">
        <v>812.86999500000002</v>
      </c>
      <c r="E7289">
        <v>825.44000200000005</v>
      </c>
      <c r="F7289">
        <v>825.44000200000005</v>
      </c>
      <c r="G7289">
        <v>5673270000</v>
      </c>
    </row>
    <row r="7290" spans="1:7" x14ac:dyDescent="0.2">
      <c r="A7290" s="91">
        <v>39847</v>
      </c>
      <c r="B7290">
        <v>825.69000200000005</v>
      </c>
      <c r="C7290">
        <v>842.59997599999997</v>
      </c>
      <c r="D7290">
        <v>821.97997999999995</v>
      </c>
      <c r="E7290">
        <v>838.51000999999997</v>
      </c>
      <c r="F7290">
        <v>838.51000999999997</v>
      </c>
      <c r="G7290">
        <v>5886310000</v>
      </c>
    </row>
    <row r="7291" spans="1:7" x14ac:dyDescent="0.2">
      <c r="A7291" s="91">
        <v>39848</v>
      </c>
      <c r="B7291">
        <v>837.77002000000005</v>
      </c>
      <c r="C7291">
        <v>851.84997599999997</v>
      </c>
      <c r="D7291">
        <v>829.17999299999997</v>
      </c>
      <c r="E7291">
        <v>832.22997999999995</v>
      </c>
      <c r="F7291">
        <v>832.22997999999995</v>
      </c>
      <c r="G7291">
        <v>6420450000</v>
      </c>
    </row>
    <row r="7292" spans="1:7" x14ac:dyDescent="0.2">
      <c r="A7292" s="91">
        <v>39849</v>
      </c>
      <c r="B7292">
        <v>831.75</v>
      </c>
      <c r="C7292">
        <v>850.54998799999998</v>
      </c>
      <c r="D7292">
        <v>819.90997300000004</v>
      </c>
      <c r="E7292">
        <v>845.84997599999997</v>
      </c>
      <c r="F7292">
        <v>845.84997599999997</v>
      </c>
      <c r="G7292">
        <v>6624030000</v>
      </c>
    </row>
    <row r="7293" spans="1:7" x14ac:dyDescent="0.2">
      <c r="A7293" s="91">
        <v>39850</v>
      </c>
      <c r="B7293">
        <v>846.09002699999996</v>
      </c>
      <c r="C7293">
        <v>870.75</v>
      </c>
      <c r="D7293">
        <v>845.419983</v>
      </c>
      <c r="E7293">
        <v>868.59997599999997</v>
      </c>
      <c r="F7293">
        <v>868.59997599999997</v>
      </c>
      <c r="G7293">
        <v>6484100000</v>
      </c>
    </row>
    <row r="7294" spans="1:7" x14ac:dyDescent="0.2">
      <c r="A7294" s="91">
        <v>39853</v>
      </c>
      <c r="B7294">
        <v>868.23999000000003</v>
      </c>
      <c r="C7294">
        <v>875.01000999999997</v>
      </c>
      <c r="D7294">
        <v>861.65002400000003</v>
      </c>
      <c r="E7294">
        <v>869.89001499999995</v>
      </c>
      <c r="F7294">
        <v>869.89001499999995</v>
      </c>
      <c r="G7294">
        <v>5574370000</v>
      </c>
    </row>
    <row r="7295" spans="1:7" x14ac:dyDescent="0.2">
      <c r="A7295" s="91">
        <v>39854</v>
      </c>
      <c r="B7295">
        <v>866.86999500000002</v>
      </c>
      <c r="C7295">
        <v>868.04998799999998</v>
      </c>
      <c r="D7295">
        <v>822.98999000000003</v>
      </c>
      <c r="E7295">
        <v>827.15997300000004</v>
      </c>
      <c r="F7295">
        <v>827.15997300000004</v>
      </c>
      <c r="G7295">
        <v>6770170000</v>
      </c>
    </row>
    <row r="7296" spans="1:7" x14ac:dyDescent="0.2">
      <c r="A7296" s="91">
        <v>39855</v>
      </c>
      <c r="B7296">
        <v>827.40997300000004</v>
      </c>
      <c r="C7296">
        <v>838.21997099999999</v>
      </c>
      <c r="D7296">
        <v>822.29998799999998</v>
      </c>
      <c r="E7296">
        <v>833.73999000000003</v>
      </c>
      <c r="F7296">
        <v>833.73999000000003</v>
      </c>
      <c r="G7296">
        <v>5926460000</v>
      </c>
    </row>
    <row r="7297" spans="1:7" x14ac:dyDescent="0.2">
      <c r="A7297" s="91">
        <v>39856</v>
      </c>
      <c r="B7297">
        <v>829.90997300000004</v>
      </c>
      <c r="C7297">
        <v>835.47997999999995</v>
      </c>
      <c r="D7297">
        <v>808.05999799999995</v>
      </c>
      <c r="E7297">
        <v>835.19000200000005</v>
      </c>
      <c r="F7297">
        <v>835.19000200000005</v>
      </c>
      <c r="G7297">
        <v>6476460000</v>
      </c>
    </row>
    <row r="7298" spans="1:7" x14ac:dyDescent="0.2">
      <c r="A7298" s="91">
        <v>39857</v>
      </c>
      <c r="B7298">
        <v>833.95001200000002</v>
      </c>
      <c r="C7298">
        <v>839.42999299999997</v>
      </c>
      <c r="D7298">
        <v>825.21002199999998</v>
      </c>
      <c r="E7298">
        <v>826.84002699999996</v>
      </c>
      <c r="F7298">
        <v>826.84002699999996</v>
      </c>
      <c r="G7298">
        <v>5296650000</v>
      </c>
    </row>
    <row r="7299" spans="1:7" x14ac:dyDescent="0.2">
      <c r="A7299" s="91">
        <v>39861</v>
      </c>
      <c r="B7299">
        <v>818.60998500000005</v>
      </c>
      <c r="C7299">
        <v>818.60998500000005</v>
      </c>
      <c r="D7299">
        <v>789.169983</v>
      </c>
      <c r="E7299">
        <v>789.169983</v>
      </c>
      <c r="F7299">
        <v>789.169983</v>
      </c>
      <c r="G7299">
        <v>5907820000</v>
      </c>
    </row>
    <row r="7300" spans="1:7" x14ac:dyDescent="0.2">
      <c r="A7300" s="91">
        <v>39862</v>
      </c>
      <c r="B7300">
        <v>791.05999799999995</v>
      </c>
      <c r="C7300">
        <v>796.169983</v>
      </c>
      <c r="D7300">
        <v>780.42999299999997</v>
      </c>
      <c r="E7300">
        <v>788.419983</v>
      </c>
      <c r="F7300">
        <v>788.419983</v>
      </c>
      <c r="G7300">
        <v>5740710000</v>
      </c>
    </row>
    <row r="7301" spans="1:7" x14ac:dyDescent="0.2">
      <c r="A7301" s="91">
        <v>39863</v>
      </c>
      <c r="B7301">
        <v>787.90997300000004</v>
      </c>
      <c r="C7301">
        <v>797.580017</v>
      </c>
      <c r="D7301">
        <v>777.03002900000001</v>
      </c>
      <c r="E7301">
        <v>778.94000200000005</v>
      </c>
      <c r="F7301">
        <v>778.94000200000005</v>
      </c>
      <c r="G7301">
        <v>5746940000</v>
      </c>
    </row>
    <row r="7302" spans="1:7" x14ac:dyDescent="0.2">
      <c r="A7302" s="91">
        <v>39864</v>
      </c>
      <c r="B7302">
        <v>775.86999500000002</v>
      </c>
      <c r="C7302">
        <v>778.69000200000005</v>
      </c>
      <c r="D7302">
        <v>754.25</v>
      </c>
      <c r="E7302">
        <v>770.04998799999998</v>
      </c>
      <c r="F7302">
        <v>770.04998799999998</v>
      </c>
      <c r="G7302">
        <v>8210590000</v>
      </c>
    </row>
    <row r="7303" spans="1:7" x14ac:dyDescent="0.2">
      <c r="A7303" s="91">
        <v>39867</v>
      </c>
      <c r="B7303">
        <v>773.25</v>
      </c>
      <c r="C7303">
        <v>777.84997599999997</v>
      </c>
      <c r="D7303">
        <v>742.36999500000002</v>
      </c>
      <c r="E7303">
        <v>743.330017</v>
      </c>
      <c r="F7303">
        <v>743.330017</v>
      </c>
      <c r="G7303">
        <v>6509300000</v>
      </c>
    </row>
    <row r="7304" spans="1:7" x14ac:dyDescent="0.2">
      <c r="A7304" s="91">
        <v>39868</v>
      </c>
      <c r="B7304">
        <v>744.69000200000005</v>
      </c>
      <c r="C7304">
        <v>775.48999000000003</v>
      </c>
      <c r="D7304">
        <v>744.69000200000005</v>
      </c>
      <c r="E7304">
        <v>773.14001499999995</v>
      </c>
      <c r="F7304">
        <v>773.14001499999995</v>
      </c>
      <c r="G7304">
        <v>7234490000</v>
      </c>
    </row>
    <row r="7305" spans="1:7" x14ac:dyDescent="0.2">
      <c r="A7305" s="91">
        <v>39869</v>
      </c>
      <c r="B7305">
        <v>770.64001499999995</v>
      </c>
      <c r="C7305">
        <v>780.11999500000002</v>
      </c>
      <c r="D7305">
        <v>752.89001499999995</v>
      </c>
      <c r="E7305">
        <v>764.90002400000003</v>
      </c>
      <c r="F7305">
        <v>764.90002400000003</v>
      </c>
      <c r="G7305">
        <v>7483640000</v>
      </c>
    </row>
    <row r="7306" spans="1:7" x14ac:dyDescent="0.2">
      <c r="A7306" s="91">
        <v>39870</v>
      </c>
      <c r="B7306">
        <v>765.76000999999997</v>
      </c>
      <c r="C7306">
        <v>779.419983</v>
      </c>
      <c r="D7306">
        <v>751.75</v>
      </c>
      <c r="E7306">
        <v>752.830017</v>
      </c>
      <c r="F7306">
        <v>752.830017</v>
      </c>
      <c r="G7306">
        <v>7599970000</v>
      </c>
    </row>
    <row r="7307" spans="1:7" x14ac:dyDescent="0.2">
      <c r="A7307" s="91">
        <v>39871</v>
      </c>
      <c r="B7307">
        <v>749.92999299999997</v>
      </c>
      <c r="C7307">
        <v>751.27002000000005</v>
      </c>
      <c r="D7307">
        <v>734.52002000000005</v>
      </c>
      <c r="E7307">
        <v>735.09002699999996</v>
      </c>
      <c r="F7307">
        <v>735.09002699999996</v>
      </c>
      <c r="G7307">
        <v>8926480000</v>
      </c>
    </row>
    <row r="7308" spans="1:7" x14ac:dyDescent="0.2">
      <c r="A7308" s="91">
        <v>39874</v>
      </c>
      <c r="B7308">
        <v>729.57000700000003</v>
      </c>
      <c r="C7308">
        <v>729.57000700000003</v>
      </c>
      <c r="D7308">
        <v>699.70001200000002</v>
      </c>
      <c r="E7308">
        <v>700.82000700000003</v>
      </c>
      <c r="F7308">
        <v>700.82000700000003</v>
      </c>
      <c r="G7308">
        <v>7868290000</v>
      </c>
    </row>
    <row r="7309" spans="1:7" x14ac:dyDescent="0.2">
      <c r="A7309" s="91">
        <v>39875</v>
      </c>
      <c r="B7309">
        <v>704.44000200000005</v>
      </c>
      <c r="C7309">
        <v>711.669983</v>
      </c>
      <c r="D7309">
        <v>692.29998799999998</v>
      </c>
      <c r="E7309">
        <v>696.330017</v>
      </c>
      <c r="F7309">
        <v>696.330017</v>
      </c>
      <c r="G7309">
        <v>7583230000</v>
      </c>
    </row>
    <row r="7310" spans="1:7" x14ac:dyDescent="0.2">
      <c r="A7310" s="91">
        <v>39876</v>
      </c>
      <c r="B7310">
        <v>698.59997599999997</v>
      </c>
      <c r="C7310">
        <v>724.11999500000002</v>
      </c>
      <c r="D7310">
        <v>698.59997599999997</v>
      </c>
      <c r="E7310">
        <v>712.86999500000002</v>
      </c>
      <c r="F7310">
        <v>712.86999500000002</v>
      </c>
      <c r="G7310">
        <v>7673620000</v>
      </c>
    </row>
    <row r="7311" spans="1:7" x14ac:dyDescent="0.2">
      <c r="A7311" s="91">
        <v>39877</v>
      </c>
      <c r="B7311">
        <v>708.27002000000005</v>
      </c>
      <c r="C7311">
        <v>708.27002000000005</v>
      </c>
      <c r="D7311">
        <v>677.92999299999997</v>
      </c>
      <c r="E7311">
        <v>682.54998799999998</v>
      </c>
      <c r="F7311">
        <v>682.54998799999998</v>
      </c>
      <c r="G7311">
        <v>7507250000</v>
      </c>
    </row>
    <row r="7312" spans="1:7" x14ac:dyDescent="0.2">
      <c r="A7312" s="91">
        <v>39878</v>
      </c>
      <c r="B7312">
        <v>684.03997800000002</v>
      </c>
      <c r="C7312">
        <v>699.09002699999996</v>
      </c>
      <c r="D7312">
        <v>666.78997800000002</v>
      </c>
      <c r="E7312">
        <v>683.38000499999998</v>
      </c>
      <c r="F7312">
        <v>683.38000499999998</v>
      </c>
      <c r="G7312">
        <v>7331830000</v>
      </c>
    </row>
    <row r="7313" spans="1:7" x14ac:dyDescent="0.2">
      <c r="A7313" s="91">
        <v>39881</v>
      </c>
      <c r="B7313">
        <v>680.76000999999997</v>
      </c>
      <c r="C7313">
        <v>695.27002000000005</v>
      </c>
      <c r="D7313">
        <v>672.88000499999998</v>
      </c>
      <c r="E7313">
        <v>676.53002900000001</v>
      </c>
      <c r="F7313">
        <v>676.53002900000001</v>
      </c>
      <c r="G7313">
        <v>7277320000</v>
      </c>
    </row>
    <row r="7314" spans="1:7" x14ac:dyDescent="0.2">
      <c r="A7314" s="91">
        <v>39882</v>
      </c>
      <c r="B7314">
        <v>679.28002900000001</v>
      </c>
      <c r="C7314">
        <v>719.59997599999997</v>
      </c>
      <c r="D7314">
        <v>679.28002900000001</v>
      </c>
      <c r="E7314">
        <v>719.59997599999997</v>
      </c>
      <c r="F7314">
        <v>719.59997599999997</v>
      </c>
      <c r="G7314">
        <v>8618330000</v>
      </c>
    </row>
    <row r="7315" spans="1:7" x14ac:dyDescent="0.2">
      <c r="A7315" s="91">
        <v>39883</v>
      </c>
      <c r="B7315">
        <v>719.59002699999996</v>
      </c>
      <c r="C7315">
        <v>731.919983</v>
      </c>
      <c r="D7315">
        <v>713.84997599999997</v>
      </c>
      <c r="E7315">
        <v>721.35998500000005</v>
      </c>
      <c r="F7315">
        <v>721.35998500000005</v>
      </c>
      <c r="G7315">
        <v>7287810000</v>
      </c>
    </row>
    <row r="7316" spans="1:7" x14ac:dyDescent="0.2">
      <c r="A7316" s="91">
        <v>39884</v>
      </c>
      <c r="B7316">
        <v>720.89001499999995</v>
      </c>
      <c r="C7316">
        <v>752.63000499999998</v>
      </c>
      <c r="D7316">
        <v>714.76000999999997</v>
      </c>
      <c r="E7316">
        <v>750.73999000000003</v>
      </c>
      <c r="F7316">
        <v>750.73999000000003</v>
      </c>
      <c r="G7316">
        <v>7326630000</v>
      </c>
    </row>
    <row r="7317" spans="1:7" x14ac:dyDescent="0.2">
      <c r="A7317" s="91">
        <v>39885</v>
      </c>
      <c r="B7317">
        <v>751.96997099999999</v>
      </c>
      <c r="C7317">
        <v>758.28997800000002</v>
      </c>
      <c r="D7317">
        <v>742.46002199999998</v>
      </c>
      <c r="E7317">
        <v>756.54998799999998</v>
      </c>
      <c r="F7317">
        <v>756.54998799999998</v>
      </c>
      <c r="G7317">
        <v>6787090000</v>
      </c>
    </row>
    <row r="7318" spans="1:7" x14ac:dyDescent="0.2">
      <c r="A7318" s="91">
        <v>39888</v>
      </c>
      <c r="B7318">
        <v>758.84002699999996</v>
      </c>
      <c r="C7318">
        <v>774.53002900000001</v>
      </c>
      <c r="D7318">
        <v>753.36999500000002</v>
      </c>
      <c r="E7318">
        <v>753.89001499999995</v>
      </c>
      <c r="F7318">
        <v>753.89001499999995</v>
      </c>
      <c r="G7318">
        <v>7883540000</v>
      </c>
    </row>
    <row r="7319" spans="1:7" x14ac:dyDescent="0.2">
      <c r="A7319" s="91">
        <v>39889</v>
      </c>
      <c r="B7319">
        <v>753.88000499999998</v>
      </c>
      <c r="C7319">
        <v>778.11999500000002</v>
      </c>
      <c r="D7319">
        <v>749.92999299999997</v>
      </c>
      <c r="E7319">
        <v>778.11999500000002</v>
      </c>
      <c r="F7319">
        <v>778.11999500000002</v>
      </c>
      <c r="G7319">
        <v>6156800000</v>
      </c>
    </row>
    <row r="7320" spans="1:7" x14ac:dyDescent="0.2">
      <c r="A7320" s="91">
        <v>39890</v>
      </c>
      <c r="B7320">
        <v>776.01000999999997</v>
      </c>
      <c r="C7320">
        <v>803.03997800000002</v>
      </c>
      <c r="D7320">
        <v>765.64001499999995</v>
      </c>
      <c r="E7320">
        <v>794.34997599999997</v>
      </c>
      <c r="F7320">
        <v>794.34997599999997</v>
      </c>
      <c r="G7320">
        <v>9098450000</v>
      </c>
    </row>
    <row r="7321" spans="1:7" x14ac:dyDescent="0.2">
      <c r="A7321" s="91">
        <v>39891</v>
      </c>
      <c r="B7321">
        <v>797.919983</v>
      </c>
      <c r="C7321">
        <v>803.23999000000003</v>
      </c>
      <c r="D7321">
        <v>781.82000700000003</v>
      </c>
      <c r="E7321">
        <v>784.03997800000002</v>
      </c>
      <c r="F7321">
        <v>784.03997800000002</v>
      </c>
      <c r="G7321">
        <v>9033870000</v>
      </c>
    </row>
    <row r="7322" spans="1:7" x14ac:dyDescent="0.2">
      <c r="A7322" s="91">
        <v>39892</v>
      </c>
      <c r="B7322">
        <v>784.580017</v>
      </c>
      <c r="C7322">
        <v>788.90997300000004</v>
      </c>
      <c r="D7322">
        <v>766.20001200000002</v>
      </c>
      <c r="E7322">
        <v>768.53997800000002</v>
      </c>
      <c r="F7322">
        <v>768.53997800000002</v>
      </c>
      <c r="G7322">
        <v>7643720000</v>
      </c>
    </row>
    <row r="7323" spans="1:7" x14ac:dyDescent="0.2">
      <c r="A7323" s="91">
        <v>39895</v>
      </c>
      <c r="B7323">
        <v>772.30999799999995</v>
      </c>
      <c r="C7323">
        <v>823.36999500000002</v>
      </c>
      <c r="D7323">
        <v>772.30999799999995</v>
      </c>
      <c r="E7323">
        <v>822.919983</v>
      </c>
      <c r="F7323">
        <v>822.919983</v>
      </c>
      <c r="G7323">
        <v>7715770000</v>
      </c>
    </row>
    <row r="7324" spans="1:7" x14ac:dyDescent="0.2">
      <c r="A7324" s="91">
        <v>39896</v>
      </c>
      <c r="B7324">
        <v>820.59997599999997</v>
      </c>
      <c r="C7324">
        <v>823.65002400000003</v>
      </c>
      <c r="D7324">
        <v>805.47997999999995</v>
      </c>
      <c r="E7324">
        <v>806.11999500000002</v>
      </c>
      <c r="F7324">
        <v>806.11999500000002</v>
      </c>
      <c r="G7324">
        <v>6767980000</v>
      </c>
    </row>
    <row r="7325" spans="1:7" x14ac:dyDescent="0.2">
      <c r="A7325" s="91">
        <v>39897</v>
      </c>
      <c r="B7325">
        <v>806.80999799999995</v>
      </c>
      <c r="C7325">
        <v>826.78002900000001</v>
      </c>
      <c r="D7325">
        <v>791.36999500000002</v>
      </c>
      <c r="E7325">
        <v>813.88000499999998</v>
      </c>
      <c r="F7325">
        <v>813.88000499999998</v>
      </c>
      <c r="G7325">
        <v>7687180000</v>
      </c>
    </row>
    <row r="7326" spans="1:7" x14ac:dyDescent="0.2">
      <c r="A7326" s="91">
        <v>39898</v>
      </c>
      <c r="B7326">
        <v>814.05999799999995</v>
      </c>
      <c r="C7326">
        <v>832.97997999999995</v>
      </c>
      <c r="D7326">
        <v>814.05999799999995</v>
      </c>
      <c r="E7326">
        <v>832.85998500000005</v>
      </c>
      <c r="F7326">
        <v>832.85998500000005</v>
      </c>
      <c r="G7326">
        <v>6992960000</v>
      </c>
    </row>
    <row r="7327" spans="1:7" x14ac:dyDescent="0.2">
      <c r="A7327" s="91">
        <v>39899</v>
      </c>
      <c r="B7327">
        <v>828.67999299999997</v>
      </c>
      <c r="C7327">
        <v>828.67999299999997</v>
      </c>
      <c r="D7327">
        <v>813.42999299999997</v>
      </c>
      <c r="E7327">
        <v>815.94000200000005</v>
      </c>
      <c r="F7327">
        <v>815.94000200000005</v>
      </c>
      <c r="G7327">
        <v>5600210000</v>
      </c>
    </row>
    <row r="7328" spans="1:7" x14ac:dyDescent="0.2">
      <c r="A7328" s="91">
        <v>39902</v>
      </c>
      <c r="B7328">
        <v>809.07000700000003</v>
      </c>
      <c r="C7328">
        <v>809.07000700000003</v>
      </c>
      <c r="D7328">
        <v>779.80999799999995</v>
      </c>
      <c r="E7328">
        <v>787.53002900000001</v>
      </c>
      <c r="F7328">
        <v>787.53002900000001</v>
      </c>
      <c r="G7328">
        <v>5912660000</v>
      </c>
    </row>
    <row r="7329" spans="1:7" x14ac:dyDescent="0.2">
      <c r="A7329" s="91">
        <v>39903</v>
      </c>
      <c r="B7329">
        <v>790.88000499999998</v>
      </c>
      <c r="C7329">
        <v>810.47997999999995</v>
      </c>
      <c r="D7329">
        <v>790.88000499999998</v>
      </c>
      <c r="E7329">
        <v>797.86999500000002</v>
      </c>
      <c r="F7329">
        <v>797.86999500000002</v>
      </c>
      <c r="G7329">
        <v>6089100000</v>
      </c>
    </row>
    <row r="7330" spans="1:7" x14ac:dyDescent="0.2">
      <c r="A7330" s="91">
        <v>39904</v>
      </c>
      <c r="B7330">
        <v>793.59002699999996</v>
      </c>
      <c r="C7330">
        <v>813.61999500000002</v>
      </c>
      <c r="D7330">
        <v>783.32000700000003</v>
      </c>
      <c r="E7330">
        <v>811.080017</v>
      </c>
      <c r="F7330">
        <v>811.080017</v>
      </c>
      <c r="G7330">
        <v>6034140000</v>
      </c>
    </row>
    <row r="7331" spans="1:7" x14ac:dyDescent="0.2">
      <c r="A7331" s="91">
        <v>39905</v>
      </c>
      <c r="B7331">
        <v>814.53002900000001</v>
      </c>
      <c r="C7331">
        <v>845.60998500000005</v>
      </c>
      <c r="D7331">
        <v>814.53002900000001</v>
      </c>
      <c r="E7331">
        <v>834.38000499999998</v>
      </c>
      <c r="F7331">
        <v>834.38000499999998</v>
      </c>
      <c r="G7331">
        <v>7542810000</v>
      </c>
    </row>
    <row r="7332" spans="1:7" x14ac:dyDescent="0.2">
      <c r="A7332" s="91">
        <v>39906</v>
      </c>
      <c r="B7332">
        <v>835.13000499999998</v>
      </c>
      <c r="C7332">
        <v>842.5</v>
      </c>
      <c r="D7332">
        <v>826.70001200000002</v>
      </c>
      <c r="E7332">
        <v>842.5</v>
      </c>
      <c r="F7332">
        <v>842.5</v>
      </c>
      <c r="G7332">
        <v>5855640000</v>
      </c>
    </row>
    <row r="7333" spans="1:7" x14ac:dyDescent="0.2">
      <c r="A7333" s="91">
        <v>39909</v>
      </c>
      <c r="B7333">
        <v>839.75</v>
      </c>
      <c r="C7333">
        <v>839.75</v>
      </c>
      <c r="D7333">
        <v>822.78997800000002</v>
      </c>
      <c r="E7333">
        <v>835.47997999999995</v>
      </c>
      <c r="F7333">
        <v>835.47997999999995</v>
      </c>
      <c r="G7333">
        <v>6210000000</v>
      </c>
    </row>
    <row r="7334" spans="1:7" x14ac:dyDescent="0.2">
      <c r="A7334" s="91">
        <v>39910</v>
      </c>
      <c r="B7334">
        <v>834.11999500000002</v>
      </c>
      <c r="C7334">
        <v>834.11999500000002</v>
      </c>
      <c r="D7334">
        <v>814.53002900000001</v>
      </c>
      <c r="E7334">
        <v>815.54998799999998</v>
      </c>
      <c r="F7334">
        <v>815.54998799999998</v>
      </c>
      <c r="G7334">
        <v>5155580000</v>
      </c>
    </row>
    <row r="7335" spans="1:7" x14ac:dyDescent="0.2">
      <c r="A7335" s="91">
        <v>39911</v>
      </c>
      <c r="B7335">
        <v>816.76000999999997</v>
      </c>
      <c r="C7335">
        <v>828.419983</v>
      </c>
      <c r="D7335">
        <v>814.84002699999996</v>
      </c>
      <c r="E7335">
        <v>825.15997300000004</v>
      </c>
      <c r="F7335">
        <v>825.15997300000004</v>
      </c>
      <c r="G7335">
        <v>5938460000</v>
      </c>
    </row>
    <row r="7336" spans="1:7" x14ac:dyDescent="0.2">
      <c r="A7336" s="91">
        <v>39912</v>
      </c>
      <c r="B7336">
        <v>829.28997800000002</v>
      </c>
      <c r="C7336">
        <v>856.90997300000004</v>
      </c>
      <c r="D7336">
        <v>829.28997800000002</v>
      </c>
      <c r="E7336">
        <v>856.55999799999995</v>
      </c>
      <c r="F7336">
        <v>856.55999799999995</v>
      </c>
      <c r="G7336">
        <v>7600710000</v>
      </c>
    </row>
    <row r="7337" spans="1:7" x14ac:dyDescent="0.2">
      <c r="A7337" s="91">
        <v>39916</v>
      </c>
      <c r="B7337">
        <v>855.330017</v>
      </c>
      <c r="C7337">
        <v>864.30999799999995</v>
      </c>
      <c r="D7337">
        <v>845.34997599999997</v>
      </c>
      <c r="E7337">
        <v>858.72997999999995</v>
      </c>
      <c r="F7337">
        <v>858.72997999999995</v>
      </c>
      <c r="G7337">
        <v>6434890000</v>
      </c>
    </row>
    <row r="7338" spans="1:7" x14ac:dyDescent="0.2">
      <c r="A7338" s="91">
        <v>39917</v>
      </c>
      <c r="B7338">
        <v>856.88000499999998</v>
      </c>
      <c r="C7338">
        <v>856.88000499999998</v>
      </c>
      <c r="D7338">
        <v>840.25</v>
      </c>
      <c r="E7338">
        <v>841.5</v>
      </c>
      <c r="F7338">
        <v>841.5</v>
      </c>
      <c r="G7338">
        <v>7569840000</v>
      </c>
    </row>
    <row r="7339" spans="1:7" x14ac:dyDescent="0.2">
      <c r="A7339" s="91">
        <v>39918</v>
      </c>
      <c r="B7339">
        <v>839.44000200000005</v>
      </c>
      <c r="C7339">
        <v>852.92999299999997</v>
      </c>
      <c r="D7339">
        <v>835.580017</v>
      </c>
      <c r="E7339">
        <v>852.05999799999995</v>
      </c>
      <c r="F7339">
        <v>852.05999799999995</v>
      </c>
      <c r="G7339">
        <v>6241100000</v>
      </c>
    </row>
    <row r="7340" spans="1:7" x14ac:dyDescent="0.2">
      <c r="A7340" s="91">
        <v>39919</v>
      </c>
      <c r="B7340">
        <v>854.53997800000002</v>
      </c>
      <c r="C7340">
        <v>870.34997599999997</v>
      </c>
      <c r="D7340">
        <v>847.03997800000002</v>
      </c>
      <c r="E7340">
        <v>865.29998799999998</v>
      </c>
      <c r="F7340">
        <v>865.29998799999998</v>
      </c>
      <c r="G7340">
        <v>6598670000</v>
      </c>
    </row>
    <row r="7341" spans="1:7" x14ac:dyDescent="0.2">
      <c r="A7341" s="91">
        <v>39920</v>
      </c>
      <c r="B7341">
        <v>865.17999299999997</v>
      </c>
      <c r="C7341">
        <v>875.63000499999998</v>
      </c>
      <c r="D7341">
        <v>860.86999500000002</v>
      </c>
      <c r="E7341">
        <v>869.59997599999997</v>
      </c>
      <c r="F7341">
        <v>869.59997599999997</v>
      </c>
      <c r="G7341">
        <v>7352010000</v>
      </c>
    </row>
    <row r="7342" spans="1:7" x14ac:dyDescent="0.2">
      <c r="A7342" s="91">
        <v>39923</v>
      </c>
      <c r="B7342">
        <v>868.27002000000005</v>
      </c>
      <c r="C7342">
        <v>868.27002000000005</v>
      </c>
      <c r="D7342">
        <v>832.39001499999995</v>
      </c>
      <c r="E7342">
        <v>832.39001499999995</v>
      </c>
      <c r="F7342">
        <v>832.39001499999995</v>
      </c>
      <c r="G7342">
        <v>6973960000</v>
      </c>
    </row>
    <row r="7343" spans="1:7" x14ac:dyDescent="0.2">
      <c r="A7343" s="91">
        <v>39924</v>
      </c>
      <c r="B7343">
        <v>831.25</v>
      </c>
      <c r="C7343">
        <v>850.09002699999996</v>
      </c>
      <c r="D7343">
        <v>826.830017</v>
      </c>
      <c r="E7343">
        <v>850.080017</v>
      </c>
      <c r="F7343">
        <v>850.080017</v>
      </c>
      <c r="G7343">
        <v>7436490000</v>
      </c>
    </row>
    <row r="7344" spans="1:7" x14ac:dyDescent="0.2">
      <c r="A7344" s="91">
        <v>39925</v>
      </c>
      <c r="B7344">
        <v>847.26000999999997</v>
      </c>
      <c r="C7344">
        <v>861.78002900000001</v>
      </c>
      <c r="D7344">
        <v>840.57000700000003</v>
      </c>
      <c r="E7344">
        <v>843.54998799999998</v>
      </c>
      <c r="F7344">
        <v>843.54998799999998</v>
      </c>
      <c r="G7344">
        <v>7327860000</v>
      </c>
    </row>
    <row r="7345" spans="1:7" x14ac:dyDescent="0.2">
      <c r="A7345" s="91">
        <v>39926</v>
      </c>
      <c r="B7345">
        <v>844.61999500000002</v>
      </c>
      <c r="C7345">
        <v>852.86999500000002</v>
      </c>
      <c r="D7345">
        <v>835.45001200000002</v>
      </c>
      <c r="E7345">
        <v>851.919983</v>
      </c>
      <c r="F7345">
        <v>851.919983</v>
      </c>
      <c r="G7345">
        <v>6563100000</v>
      </c>
    </row>
    <row r="7346" spans="1:7" x14ac:dyDescent="0.2">
      <c r="A7346" s="91">
        <v>39927</v>
      </c>
      <c r="B7346">
        <v>853.90997300000004</v>
      </c>
      <c r="C7346">
        <v>871.79998799999998</v>
      </c>
      <c r="D7346">
        <v>853.90997300000004</v>
      </c>
      <c r="E7346">
        <v>866.22997999999995</v>
      </c>
      <c r="F7346">
        <v>866.22997999999995</v>
      </c>
      <c r="G7346">
        <v>7114440000</v>
      </c>
    </row>
    <row r="7347" spans="1:7" x14ac:dyDescent="0.2">
      <c r="A7347" s="91">
        <v>39930</v>
      </c>
      <c r="B7347">
        <v>862.82000700000003</v>
      </c>
      <c r="C7347">
        <v>868.830017</v>
      </c>
      <c r="D7347">
        <v>854.65002400000003</v>
      </c>
      <c r="E7347">
        <v>857.51000999999997</v>
      </c>
      <c r="F7347">
        <v>857.51000999999997</v>
      </c>
      <c r="G7347">
        <v>5613460000</v>
      </c>
    </row>
    <row r="7348" spans="1:7" x14ac:dyDescent="0.2">
      <c r="A7348" s="91">
        <v>39931</v>
      </c>
      <c r="B7348">
        <v>854.47997999999995</v>
      </c>
      <c r="C7348">
        <v>864.47997999999995</v>
      </c>
      <c r="D7348">
        <v>847.11999500000002</v>
      </c>
      <c r="E7348">
        <v>855.15997300000004</v>
      </c>
      <c r="F7348">
        <v>855.15997300000004</v>
      </c>
      <c r="G7348">
        <v>6328000000</v>
      </c>
    </row>
    <row r="7349" spans="1:7" x14ac:dyDescent="0.2">
      <c r="A7349" s="91">
        <v>39932</v>
      </c>
      <c r="B7349">
        <v>856.84997599999997</v>
      </c>
      <c r="C7349">
        <v>882.05999799999995</v>
      </c>
      <c r="D7349">
        <v>856.84997599999997</v>
      </c>
      <c r="E7349">
        <v>873.64001499999995</v>
      </c>
      <c r="F7349">
        <v>873.64001499999995</v>
      </c>
      <c r="G7349">
        <v>6101620000</v>
      </c>
    </row>
    <row r="7350" spans="1:7" x14ac:dyDescent="0.2">
      <c r="A7350" s="91">
        <v>39933</v>
      </c>
      <c r="B7350">
        <v>876.59002699999996</v>
      </c>
      <c r="C7350">
        <v>888.70001200000002</v>
      </c>
      <c r="D7350">
        <v>868.51000999999997</v>
      </c>
      <c r="E7350">
        <v>872.80999799999995</v>
      </c>
      <c r="F7350">
        <v>872.80999799999995</v>
      </c>
      <c r="G7350">
        <v>6862540000</v>
      </c>
    </row>
    <row r="7351" spans="1:7" x14ac:dyDescent="0.2">
      <c r="A7351" s="91">
        <v>39934</v>
      </c>
      <c r="B7351">
        <v>872.73999000000003</v>
      </c>
      <c r="C7351">
        <v>880.47997999999995</v>
      </c>
      <c r="D7351">
        <v>866.09997599999997</v>
      </c>
      <c r="E7351">
        <v>877.52002000000005</v>
      </c>
      <c r="F7351">
        <v>877.52002000000005</v>
      </c>
      <c r="G7351">
        <v>5312170000</v>
      </c>
    </row>
    <row r="7352" spans="1:7" x14ac:dyDescent="0.2">
      <c r="A7352" s="91">
        <v>39937</v>
      </c>
      <c r="B7352">
        <v>879.21002199999998</v>
      </c>
      <c r="C7352">
        <v>907.84997599999997</v>
      </c>
      <c r="D7352">
        <v>879.21002199999998</v>
      </c>
      <c r="E7352">
        <v>907.23999000000003</v>
      </c>
      <c r="F7352">
        <v>907.23999000000003</v>
      </c>
      <c r="G7352">
        <v>7038840000</v>
      </c>
    </row>
    <row r="7353" spans="1:7" x14ac:dyDescent="0.2">
      <c r="A7353" s="91">
        <v>39938</v>
      </c>
      <c r="B7353">
        <v>906.09997599999997</v>
      </c>
      <c r="C7353">
        <v>907.70001200000002</v>
      </c>
      <c r="D7353">
        <v>897.34002699999996</v>
      </c>
      <c r="E7353">
        <v>903.79998799999998</v>
      </c>
      <c r="F7353">
        <v>903.79998799999998</v>
      </c>
      <c r="G7353">
        <v>6882860000</v>
      </c>
    </row>
    <row r="7354" spans="1:7" x14ac:dyDescent="0.2">
      <c r="A7354" s="91">
        <v>39939</v>
      </c>
      <c r="B7354">
        <v>903.95001200000002</v>
      </c>
      <c r="C7354">
        <v>920.28002900000001</v>
      </c>
      <c r="D7354">
        <v>903.95001200000002</v>
      </c>
      <c r="E7354">
        <v>919.53002900000001</v>
      </c>
      <c r="F7354">
        <v>919.53002900000001</v>
      </c>
      <c r="G7354">
        <v>8555040000</v>
      </c>
    </row>
    <row r="7355" spans="1:7" x14ac:dyDescent="0.2">
      <c r="A7355" s="91">
        <v>39940</v>
      </c>
      <c r="B7355">
        <v>919.580017</v>
      </c>
      <c r="C7355">
        <v>929.580017</v>
      </c>
      <c r="D7355">
        <v>901.35998500000005</v>
      </c>
      <c r="E7355">
        <v>907.39001499999995</v>
      </c>
      <c r="F7355">
        <v>907.39001499999995</v>
      </c>
      <c r="G7355">
        <v>9120100000</v>
      </c>
    </row>
    <row r="7356" spans="1:7" x14ac:dyDescent="0.2">
      <c r="A7356" s="91">
        <v>39941</v>
      </c>
      <c r="B7356">
        <v>909.03002900000001</v>
      </c>
      <c r="C7356">
        <v>930.169983</v>
      </c>
      <c r="D7356">
        <v>909.03002900000001</v>
      </c>
      <c r="E7356">
        <v>929.22997999999995</v>
      </c>
      <c r="F7356">
        <v>929.22997999999995</v>
      </c>
      <c r="G7356">
        <v>8163280000</v>
      </c>
    </row>
    <row r="7357" spans="1:7" x14ac:dyDescent="0.2">
      <c r="A7357" s="91">
        <v>39944</v>
      </c>
      <c r="B7357">
        <v>922.98999000000003</v>
      </c>
      <c r="C7357">
        <v>922.98999000000003</v>
      </c>
      <c r="D7357">
        <v>908.67999299999997</v>
      </c>
      <c r="E7357">
        <v>909.23999000000003</v>
      </c>
      <c r="F7357">
        <v>909.23999000000003</v>
      </c>
      <c r="G7357">
        <v>6150600000</v>
      </c>
    </row>
    <row r="7358" spans="1:7" x14ac:dyDescent="0.2">
      <c r="A7358" s="91">
        <v>39945</v>
      </c>
      <c r="B7358">
        <v>910.52002000000005</v>
      </c>
      <c r="C7358">
        <v>915.57000700000003</v>
      </c>
      <c r="D7358">
        <v>896.46002199999998</v>
      </c>
      <c r="E7358">
        <v>908.34997599999997</v>
      </c>
      <c r="F7358">
        <v>908.34997599999997</v>
      </c>
      <c r="G7358">
        <v>6871750000</v>
      </c>
    </row>
    <row r="7359" spans="1:7" x14ac:dyDescent="0.2">
      <c r="A7359" s="91">
        <v>39946</v>
      </c>
      <c r="B7359">
        <v>905.40002400000003</v>
      </c>
      <c r="C7359">
        <v>905.40002400000003</v>
      </c>
      <c r="D7359">
        <v>882.79998799999998</v>
      </c>
      <c r="E7359">
        <v>883.919983</v>
      </c>
      <c r="F7359">
        <v>883.919983</v>
      </c>
      <c r="G7359">
        <v>7091820000</v>
      </c>
    </row>
    <row r="7360" spans="1:7" x14ac:dyDescent="0.2">
      <c r="A7360" s="91">
        <v>39947</v>
      </c>
      <c r="B7360">
        <v>884.23999000000003</v>
      </c>
      <c r="C7360">
        <v>898.35998500000005</v>
      </c>
      <c r="D7360">
        <v>882.52002000000005</v>
      </c>
      <c r="E7360">
        <v>893.07000700000003</v>
      </c>
      <c r="F7360">
        <v>893.07000700000003</v>
      </c>
      <c r="G7360">
        <v>6134870000</v>
      </c>
    </row>
    <row r="7361" spans="1:7" x14ac:dyDescent="0.2">
      <c r="A7361" s="91">
        <v>39948</v>
      </c>
      <c r="B7361">
        <v>892.76000999999997</v>
      </c>
      <c r="C7361">
        <v>896.96997099999999</v>
      </c>
      <c r="D7361">
        <v>878.94000200000005</v>
      </c>
      <c r="E7361">
        <v>882.88000499999998</v>
      </c>
      <c r="F7361">
        <v>882.88000499999998</v>
      </c>
      <c r="G7361">
        <v>5439720000</v>
      </c>
    </row>
    <row r="7362" spans="1:7" x14ac:dyDescent="0.2">
      <c r="A7362" s="91">
        <v>39951</v>
      </c>
      <c r="B7362">
        <v>886.07000700000003</v>
      </c>
      <c r="C7362">
        <v>910</v>
      </c>
      <c r="D7362">
        <v>886.07000700000003</v>
      </c>
      <c r="E7362">
        <v>909.71002199999998</v>
      </c>
      <c r="F7362">
        <v>909.71002199999998</v>
      </c>
      <c r="G7362">
        <v>5702150000</v>
      </c>
    </row>
    <row r="7363" spans="1:7" x14ac:dyDescent="0.2">
      <c r="A7363" s="91">
        <v>39952</v>
      </c>
      <c r="B7363">
        <v>909.669983</v>
      </c>
      <c r="C7363">
        <v>916.39001499999995</v>
      </c>
      <c r="D7363">
        <v>905.21997099999999</v>
      </c>
      <c r="E7363">
        <v>908.13000499999998</v>
      </c>
      <c r="F7363">
        <v>908.13000499999998</v>
      </c>
      <c r="G7363">
        <v>6616270000</v>
      </c>
    </row>
    <row r="7364" spans="1:7" x14ac:dyDescent="0.2">
      <c r="A7364" s="91">
        <v>39953</v>
      </c>
      <c r="B7364">
        <v>908.61999500000002</v>
      </c>
      <c r="C7364">
        <v>924.59997599999997</v>
      </c>
      <c r="D7364">
        <v>901.36999500000002</v>
      </c>
      <c r="E7364">
        <v>903.46997099999999</v>
      </c>
      <c r="F7364">
        <v>903.46997099999999</v>
      </c>
      <c r="G7364">
        <v>8205060000</v>
      </c>
    </row>
    <row r="7365" spans="1:7" x14ac:dyDescent="0.2">
      <c r="A7365" s="91">
        <v>39954</v>
      </c>
      <c r="B7365">
        <v>900.419983</v>
      </c>
      <c r="C7365">
        <v>900.419983</v>
      </c>
      <c r="D7365">
        <v>879.60998500000005</v>
      </c>
      <c r="E7365">
        <v>888.330017</v>
      </c>
      <c r="F7365">
        <v>888.330017</v>
      </c>
      <c r="G7365">
        <v>6019840000</v>
      </c>
    </row>
    <row r="7366" spans="1:7" x14ac:dyDescent="0.2">
      <c r="A7366" s="91">
        <v>39955</v>
      </c>
      <c r="B7366">
        <v>888.67999299999997</v>
      </c>
      <c r="C7366">
        <v>896.65002400000003</v>
      </c>
      <c r="D7366">
        <v>883.75</v>
      </c>
      <c r="E7366">
        <v>887</v>
      </c>
      <c r="F7366">
        <v>887</v>
      </c>
      <c r="G7366">
        <v>5155320000</v>
      </c>
    </row>
    <row r="7367" spans="1:7" x14ac:dyDescent="0.2">
      <c r="A7367" s="91">
        <v>39959</v>
      </c>
      <c r="B7367">
        <v>887</v>
      </c>
      <c r="C7367">
        <v>911.76000999999997</v>
      </c>
      <c r="D7367">
        <v>881.46002199999998</v>
      </c>
      <c r="E7367">
        <v>910.330017</v>
      </c>
      <c r="F7367">
        <v>910.330017</v>
      </c>
      <c r="G7367">
        <v>5667050000</v>
      </c>
    </row>
    <row r="7368" spans="1:7" x14ac:dyDescent="0.2">
      <c r="A7368" s="91">
        <v>39960</v>
      </c>
      <c r="B7368">
        <v>909.95001200000002</v>
      </c>
      <c r="C7368">
        <v>913.84002699999996</v>
      </c>
      <c r="D7368">
        <v>891.86999500000002</v>
      </c>
      <c r="E7368">
        <v>893.05999799999995</v>
      </c>
      <c r="F7368">
        <v>893.05999799999995</v>
      </c>
      <c r="G7368">
        <v>5698800000</v>
      </c>
    </row>
    <row r="7369" spans="1:7" x14ac:dyDescent="0.2">
      <c r="A7369" s="91">
        <v>39961</v>
      </c>
      <c r="B7369">
        <v>892.96002199999998</v>
      </c>
      <c r="C7369">
        <v>909.45001200000002</v>
      </c>
      <c r="D7369">
        <v>887.59997599999997</v>
      </c>
      <c r="E7369">
        <v>906.830017</v>
      </c>
      <c r="F7369">
        <v>906.830017</v>
      </c>
      <c r="G7369">
        <v>5738980000</v>
      </c>
    </row>
    <row r="7370" spans="1:7" x14ac:dyDescent="0.2">
      <c r="A7370" s="91">
        <v>39962</v>
      </c>
      <c r="B7370">
        <v>907.02002000000005</v>
      </c>
      <c r="C7370">
        <v>920.02002000000005</v>
      </c>
      <c r="D7370">
        <v>903.55999799999995</v>
      </c>
      <c r="E7370">
        <v>919.14001499999995</v>
      </c>
      <c r="F7370">
        <v>919.14001499999995</v>
      </c>
      <c r="G7370">
        <v>6050420000</v>
      </c>
    </row>
    <row r="7371" spans="1:7" x14ac:dyDescent="0.2">
      <c r="A7371" s="91">
        <v>39965</v>
      </c>
      <c r="B7371">
        <v>923.26000999999997</v>
      </c>
      <c r="C7371">
        <v>947.77002000000005</v>
      </c>
      <c r="D7371">
        <v>923.26000999999997</v>
      </c>
      <c r="E7371">
        <v>942.86999500000002</v>
      </c>
      <c r="F7371">
        <v>942.86999500000002</v>
      </c>
      <c r="G7371">
        <v>6370440000</v>
      </c>
    </row>
    <row r="7372" spans="1:7" x14ac:dyDescent="0.2">
      <c r="A7372" s="91">
        <v>39966</v>
      </c>
      <c r="B7372">
        <v>942.86999500000002</v>
      </c>
      <c r="C7372">
        <v>949.38000499999998</v>
      </c>
      <c r="D7372">
        <v>938.46002199999998</v>
      </c>
      <c r="E7372">
        <v>944.73999000000003</v>
      </c>
      <c r="F7372">
        <v>944.73999000000003</v>
      </c>
      <c r="G7372">
        <v>5987340000</v>
      </c>
    </row>
    <row r="7373" spans="1:7" x14ac:dyDescent="0.2">
      <c r="A7373" s="91">
        <v>39967</v>
      </c>
      <c r="B7373">
        <v>942.51000999999997</v>
      </c>
      <c r="C7373">
        <v>942.51000999999997</v>
      </c>
      <c r="D7373">
        <v>923.84997599999997</v>
      </c>
      <c r="E7373">
        <v>931.76000999999997</v>
      </c>
      <c r="F7373">
        <v>931.76000999999997</v>
      </c>
      <c r="G7373">
        <v>5323770000</v>
      </c>
    </row>
    <row r="7374" spans="1:7" x14ac:dyDescent="0.2">
      <c r="A7374" s="91">
        <v>39968</v>
      </c>
      <c r="B7374">
        <v>932.48999000000003</v>
      </c>
      <c r="C7374">
        <v>942.46997099999999</v>
      </c>
      <c r="D7374">
        <v>929.32000700000003</v>
      </c>
      <c r="E7374">
        <v>942.46002199999998</v>
      </c>
      <c r="F7374">
        <v>942.46002199999998</v>
      </c>
      <c r="G7374">
        <v>5352890000</v>
      </c>
    </row>
    <row r="7375" spans="1:7" x14ac:dyDescent="0.2">
      <c r="A7375" s="91">
        <v>39969</v>
      </c>
      <c r="B7375">
        <v>945.669983</v>
      </c>
      <c r="C7375">
        <v>951.69000200000005</v>
      </c>
      <c r="D7375">
        <v>934.13000499999998</v>
      </c>
      <c r="E7375">
        <v>940.09002699999996</v>
      </c>
      <c r="F7375">
        <v>940.09002699999996</v>
      </c>
      <c r="G7375">
        <v>5277910000</v>
      </c>
    </row>
    <row r="7376" spans="1:7" x14ac:dyDescent="0.2">
      <c r="A7376" s="91">
        <v>39972</v>
      </c>
      <c r="B7376">
        <v>938.11999500000002</v>
      </c>
      <c r="C7376">
        <v>946.330017</v>
      </c>
      <c r="D7376">
        <v>926.44000200000005</v>
      </c>
      <c r="E7376">
        <v>939.14001499999995</v>
      </c>
      <c r="F7376">
        <v>939.14001499999995</v>
      </c>
      <c r="G7376">
        <v>4483430000</v>
      </c>
    </row>
    <row r="7377" spans="1:7" x14ac:dyDescent="0.2">
      <c r="A7377" s="91">
        <v>39973</v>
      </c>
      <c r="B7377">
        <v>940.34997599999997</v>
      </c>
      <c r="C7377">
        <v>946.919983</v>
      </c>
      <c r="D7377">
        <v>936.15002400000003</v>
      </c>
      <c r="E7377">
        <v>942.42999299999997</v>
      </c>
      <c r="F7377">
        <v>942.42999299999997</v>
      </c>
      <c r="G7377">
        <v>4439950000</v>
      </c>
    </row>
    <row r="7378" spans="1:7" x14ac:dyDescent="0.2">
      <c r="A7378" s="91">
        <v>39974</v>
      </c>
      <c r="B7378">
        <v>942.72997999999995</v>
      </c>
      <c r="C7378">
        <v>949.77002000000005</v>
      </c>
      <c r="D7378">
        <v>927.96997099999999</v>
      </c>
      <c r="E7378">
        <v>939.15002400000003</v>
      </c>
      <c r="F7378">
        <v>939.15002400000003</v>
      </c>
      <c r="G7378">
        <v>5379420000</v>
      </c>
    </row>
    <row r="7379" spans="1:7" x14ac:dyDescent="0.2">
      <c r="A7379" s="91">
        <v>39975</v>
      </c>
      <c r="B7379">
        <v>939.03997800000002</v>
      </c>
      <c r="C7379">
        <v>956.22997999999995</v>
      </c>
      <c r="D7379">
        <v>939.03997800000002</v>
      </c>
      <c r="E7379">
        <v>944.89001499999995</v>
      </c>
      <c r="F7379">
        <v>944.89001499999995</v>
      </c>
      <c r="G7379">
        <v>5500840000</v>
      </c>
    </row>
    <row r="7380" spans="1:7" x14ac:dyDescent="0.2">
      <c r="A7380" s="91">
        <v>39976</v>
      </c>
      <c r="B7380">
        <v>943.44000200000005</v>
      </c>
      <c r="C7380">
        <v>946.29998799999998</v>
      </c>
      <c r="D7380">
        <v>935.65997300000004</v>
      </c>
      <c r="E7380">
        <v>946.21002199999998</v>
      </c>
      <c r="F7380">
        <v>946.21002199999998</v>
      </c>
      <c r="G7380">
        <v>4528120000</v>
      </c>
    </row>
    <row r="7381" spans="1:7" x14ac:dyDescent="0.2">
      <c r="A7381" s="91">
        <v>39979</v>
      </c>
      <c r="B7381">
        <v>942.45001200000002</v>
      </c>
      <c r="C7381">
        <v>942.45001200000002</v>
      </c>
      <c r="D7381">
        <v>919.65002400000003</v>
      </c>
      <c r="E7381">
        <v>923.71997099999999</v>
      </c>
      <c r="F7381">
        <v>923.71997099999999</v>
      </c>
      <c r="G7381">
        <v>4697880000</v>
      </c>
    </row>
    <row r="7382" spans="1:7" x14ac:dyDescent="0.2">
      <c r="A7382" s="91">
        <v>39980</v>
      </c>
      <c r="B7382">
        <v>925.59997599999997</v>
      </c>
      <c r="C7382">
        <v>928</v>
      </c>
      <c r="D7382">
        <v>911.59997599999997</v>
      </c>
      <c r="E7382">
        <v>911.96997099999999</v>
      </c>
      <c r="F7382">
        <v>911.96997099999999</v>
      </c>
      <c r="G7382">
        <v>4951200000</v>
      </c>
    </row>
    <row r="7383" spans="1:7" x14ac:dyDescent="0.2">
      <c r="A7383" s="91">
        <v>39981</v>
      </c>
      <c r="B7383">
        <v>911.89001499999995</v>
      </c>
      <c r="C7383">
        <v>918.44000200000005</v>
      </c>
      <c r="D7383">
        <v>903.78002900000001</v>
      </c>
      <c r="E7383">
        <v>910.71002199999998</v>
      </c>
      <c r="F7383">
        <v>910.71002199999998</v>
      </c>
      <c r="G7383">
        <v>5523650000</v>
      </c>
    </row>
    <row r="7384" spans="1:7" x14ac:dyDescent="0.2">
      <c r="A7384" s="91">
        <v>39982</v>
      </c>
      <c r="B7384">
        <v>910.85998500000005</v>
      </c>
      <c r="C7384">
        <v>921.92999299999997</v>
      </c>
      <c r="D7384">
        <v>907.94000200000005</v>
      </c>
      <c r="E7384">
        <v>918.36999500000002</v>
      </c>
      <c r="F7384">
        <v>918.36999500000002</v>
      </c>
      <c r="G7384">
        <v>4684010000</v>
      </c>
    </row>
    <row r="7385" spans="1:7" x14ac:dyDescent="0.2">
      <c r="A7385" s="91">
        <v>39983</v>
      </c>
      <c r="B7385">
        <v>919.96002199999998</v>
      </c>
      <c r="C7385">
        <v>927.09002699999996</v>
      </c>
      <c r="D7385">
        <v>915.79998799999998</v>
      </c>
      <c r="E7385">
        <v>921.22997999999995</v>
      </c>
      <c r="F7385">
        <v>921.22997999999995</v>
      </c>
      <c r="G7385">
        <v>5713390000</v>
      </c>
    </row>
    <row r="7386" spans="1:7" x14ac:dyDescent="0.2">
      <c r="A7386" s="91">
        <v>39986</v>
      </c>
      <c r="B7386">
        <v>918.13000499999998</v>
      </c>
      <c r="C7386">
        <v>918.13000499999998</v>
      </c>
      <c r="D7386">
        <v>893.03997800000002</v>
      </c>
      <c r="E7386">
        <v>893.03997800000002</v>
      </c>
      <c r="F7386">
        <v>893.03997800000002</v>
      </c>
      <c r="G7386">
        <v>4903940000</v>
      </c>
    </row>
    <row r="7387" spans="1:7" x14ac:dyDescent="0.2">
      <c r="A7387" s="91">
        <v>39987</v>
      </c>
      <c r="B7387">
        <v>893.46002199999998</v>
      </c>
      <c r="C7387">
        <v>898.69000200000005</v>
      </c>
      <c r="D7387">
        <v>888.85998500000005</v>
      </c>
      <c r="E7387">
        <v>895.09997599999997</v>
      </c>
      <c r="F7387">
        <v>895.09997599999997</v>
      </c>
      <c r="G7387">
        <v>5071020000</v>
      </c>
    </row>
    <row r="7388" spans="1:7" x14ac:dyDescent="0.2">
      <c r="A7388" s="91">
        <v>39988</v>
      </c>
      <c r="B7388">
        <v>896.30999799999995</v>
      </c>
      <c r="C7388">
        <v>910.84997599999997</v>
      </c>
      <c r="D7388">
        <v>896.30999799999995</v>
      </c>
      <c r="E7388">
        <v>900.94000200000005</v>
      </c>
      <c r="F7388">
        <v>900.94000200000005</v>
      </c>
      <c r="G7388">
        <v>4636720000</v>
      </c>
    </row>
    <row r="7389" spans="1:7" x14ac:dyDescent="0.2">
      <c r="A7389" s="91">
        <v>39989</v>
      </c>
      <c r="B7389">
        <v>899.45001200000002</v>
      </c>
      <c r="C7389">
        <v>921.419983</v>
      </c>
      <c r="D7389">
        <v>896.27002000000005</v>
      </c>
      <c r="E7389">
        <v>920.26000999999997</v>
      </c>
      <c r="F7389">
        <v>920.26000999999997</v>
      </c>
      <c r="G7389">
        <v>4911240000</v>
      </c>
    </row>
    <row r="7390" spans="1:7" x14ac:dyDescent="0.2">
      <c r="A7390" s="91">
        <v>39990</v>
      </c>
      <c r="B7390">
        <v>918.84002699999996</v>
      </c>
      <c r="C7390">
        <v>922</v>
      </c>
      <c r="D7390">
        <v>913.03002900000001</v>
      </c>
      <c r="E7390">
        <v>918.90002400000003</v>
      </c>
      <c r="F7390">
        <v>918.90002400000003</v>
      </c>
      <c r="G7390">
        <v>6076660000</v>
      </c>
    </row>
    <row r="7391" spans="1:7" x14ac:dyDescent="0.2">
      <c r="A7391" s="91">
        <v>39993</v>
      </c>
      <c r="B7391">
        <v>919.85998500000005</v>
      </c>
      <c r="C7391">
        <v>927.98999000000003</v>
      </c>
      <c r="D7391">
        <v>916.17999299999997</v>
      </c>
      <c r="E7391">
        <v>927.22997999999995</v>
      </c>
      <c r="F7391">
        <v>927.22997999999995</v>
      </c>
      <c r="G7391">
        <v>4211760000</v>
      </c>
    </row>
    <row r="7392" spans="1:7" x14ac:dyDescent="0.2">
      <c r="A7392" s="91">
        <v>39994</v>
      </c>
      <c r="B7392">
        <v>927.15002400000003</v>
      </c>
      <c r="C7392">
        <v>930.01000999999997</v>
      </c>
      <c r="D7392">
        <v>912.85998500000005</v>
      </c>
      <c r="E7392">
        <v>919.32000700000003</v>
      </c>
      <c r="F7392">
        <v>919.32000700000003</v>
      </c>
      <c r="G7392">
        <v>4627570000</v>
      </c>
    </row>
    <row r="7393" spans="1:7" x14ac:dyDescent="0.2">
      <c r="A7393" s="91">
        <v>39995</v>
      </c>
      <c r="B7393">
        <v>920.82000700000003</v>
      </c>
      <c r="C7393">
        <v>931.919983</v>
      </c>
      <c r="D7393">
        <v>920.82000700000003</v>
      </c>
      <c r="E7393">
        <v>923.330017</v>
      </c>
      <c r="F7393">
        <v>923.330017</v>
      </c>
      <c r="G7393">
        <v>3919400000</v>
      </c>
    </row>
    <row r="7394" spans="1:7" x14ac:dyDescent="0.2">
      <c r="A7394" s="91">
        <v>39996</v>
      </c>
      <c r="B7394">
        <v>921.23999000000003</v>
      </c>
      <c r="C7394">
        <v>921.23999000000003</v>
      </c>
      <c r="D7394">
        <v>896.419983</v>
      </c>
      <c r="E7394">
        <v>896.419983</v>
      </c>
      <c r="F7394">
        <v>896.419983</v>
      </c>
      <c r="G7394">
        <v>3931000000</v>
      </c>
    </row>
    <row r="7395" spans="1:7" x14ac:dyDescent="0.2">
      <c r="A7395" s="91">
        <v>40000</v>
      </c>
      <c r="B7395">
        <v>894.27002000000005</v>
      </c>
      <c r="C7395">
        <v>898.71997099999999</v>
      </c>
      <c r="D7395">
        <v>886.35998500000005</v>
      </c>
      <c r="E7395">
        <v>898.71997099999999</v>
      </c>
      <c r="F7395">
        <v>898.71997099999999</v>
      </c>
      <c r="G7395">
        <v>4712580000</v>
      </c>
    </row>
    <row r="7396" spans="1:7" x14ac:dyDescent="0.2">
      <c r="A7396" s="91">
        <v>40001</v>
      </c>
      <c r="B7396">
        <v>898.59997599999997</v>
      </c>
      <c r="C7396">
        <v>898.59997599999997</v>
      </c>
      <c r="D7396">
        <v>879.92999299999997</v>
      </c>
      <c r="E7396">
        <v>881.03002900000001</v>
      </c>
      <c r="F7396">
        <v>881.03002900000001</v>
      </c>
      <c r="G7396">
        <v>4673300000</v>
      </c>
    </row>
    <row r="7397" spans="1:7" x14ac:dyDescent="0.2">
      <c r="A7397" s="91">
        <v>40002</v>
      </c>
      <c r="B7397">
        <v>881.90002400000003</v>
      </c>
      <c r="C7397">
        <v>886.79998799999998</v>
      </c>
      <c r="D7397">
        <v>869.32000700000003</v>
      </c>
      <c r="E7397">
        <v>879.55999799999995</v>
      </c>
      <c r="F7397">
        <v>879.55999799999995</v>
      </c>
      <c r="G7397">
        <v>5721780000</v>
      </c>
    </row>
    <row r="7398" spans="1:7" x14ac:dyDescent="0.2">
      <c r="A7398" s="91">
        <v>40003</v>
      </c>
      <c r="B7398">
        <v>881.28002900000001</v>
      </c>
      <c r="C7398">
        <v>887.85998500000005</v>
      </c>
      <c r="D7398">
        <v>878.45001200000002</v>
      </c>
      <c r="E7398">
        <v>882.67999299999997</v>
      </c>
      <c r="F7398">
        <v>882.67999299999997</v>
      </c>
      <c r="G7398">
        <v>4347170000</v>
      </c>
    </row>
    <row r="7399" spans="1:7" x14ac:dyDescent="0.2">
      <c r="A7399" s="91">
        <v>40004</v>
      </c>
      <c r="B7399">
        <v>880.03002900000001</v>
      </c>
      <c r="C7399">
        <v>883.57000700000003</v>
      </c>
      <c r="D7399">
        <v>872.80999799999995</v>
      </c>
      <c r="E7399">
        <v>879.13000499999998</v>
      </c>
      <c r="F7399">
        <v>879.13000499999998</v>
      </c>
      <c r="G7399">
        <v>3912080000</v>
      </c>
    </row>
    <row r="7400" spans="1:7" x14ac:dyDescent="0.2">
      <c r="A7400" s="91">
        <v>40007</v>
      </c>
      <c r="B7400">
        <v>879.57000700000003</v>
      </c>
      <c r="C7400">
        <v>901.04998799999998</v>
      </c>
      <c r="D7400">
        <v>875.32000700000003</v>
      </c>
      <c r="E7400">
        <v>901.04998799999998</v>
      </c>
      <c r="F7400">
        <v>901.04998799999998</v>
      </c>
      <c r="G7400">
        <v>4499440000</v>
      </c>
    </row>
    <row r="7401" spans="1:7" x14ac:dyDescent="0.2">
      <c r="A7401" s="91">
        <v>40008</v>
      </c>
      <c r="B7401">
        <v>900.77002000000005</v>
      </c>
      <c r="C7401">
        <v>905.84002699999996</v>
      </c>
      <c r="D7401">
        <v>896.5</v>
      </c>
      <c r="E7401">
        <v>905.84002699999996</v>
      </c>
      <c r="F7401">
        <v>905.84002699999996</v>
      </c>
      <c r="G7401">
        <v>4149030000</v>
      </c>
    </row>
    <row r="7402" spans="1:7" x14ac:dyDescent="0.2">
      <c r="A7402" s="91">
        <v>40009</v>
      </c>
      <c r="B7402">
        <v>910.15002400000003</v>
      </c>
      <c r="C7402">
        <v>933.95001200000002</v>
      </c>
      <c r="D7402">
        <v>910.15002400000003</v>
      </c>
      <c r="E7402">
        <v>932.67999299999997</v>
      </c>
      <c r="F7402">
        <v>932.67999299999997</v>
      </c>
      <c r="G7402">
        <v>5238830000</v>
      </c>
    </row>
    <row r="7403" spans="1:7" x14ac:dyDescent="0.2">
      <c r="A7403" s="91">
        <v>40010</v>
      </c>
      <c r="B7403">
        <v>930.169983</v>
      </c>
      <c r="C7403">
        <v>943.96002199999998</v>
      </c>
      <c r="D7403">
        <v>927.45001200000002</v>
      </c>
      <c r="E7403">
        <v>940.73999000000003</v>
      </c>
      <c r="F7403">
        <v>940.73999000000003</v>
      </c>
      <c r="G7403">
        <v>4898640000</v>
      </c>
    </row>
    <row r="7404" spans="1:7" x14ac:dyDescent="0.2">
      <c r="A7404" s="91">
        <v>40011</v>
      </c>
      <c r="B7404">
        <v>940.55999799999995</v>
      </c>
      <c r="C7404">
        <v>941.89001499999995</v>
      </c>
      <c r="D7404">
        <v>934.65002400000003</v>
      </c>
      <c r="E7404">
        <v>940.38000499999998</v>
      </c>
      <c r="F7404">
        <v>940.38000499999998</v>
      </c>
      <c r="G7404">
        <v>5141380000</v>
      </c>
    </row>
    <row r="7405" spans="1:7" x14ac:dyDescent="0.2">
      <c r="A7405" s="91">
        <v>40014</v>
      </c>
      <c r="B7405">
        <v>942.07000700000003</v>
      </c>
      <c r="C7405">
        <v>951.61999500000002</v>
      </c>
      <c r="D7405">
        <v>940.98999000000003</v>
      </c>
      <c r="E7405">
        <v>951.13000499999998</v>
      </c>
      <c r="F7405">
        <v>951.13000499999998</v>
      </c>
      <c r="G7405">
        <v>4853150000</v>
      </c>
    </row>
    <row r="7406" spans="1:7" x14ac:dyDescent="0.2">
      <c r="A7406" s="91">
        <v>40015</v>
      </c>
      <c r="B7406">
        <v>951.96997099999999</v>
      </c>
      <c r="C7406">
        <v>956.53002900000001</v>
      </c>
      <c r="D7406">
        <v>943.21997099999999</v>
      </c>
      <c r="E7406">
        <v>954.580017</v>
      </c>
      <c r="F7406">
        <v>954.580017</v>
      </c>
      <c r="G7406">
        <v>5309300000</v>
      </c>
    </row>
    <row r="7407" spans="1:7" x14ac:dyDescent="0.2">
      <c r="A7407" s="91">
        <v>40016</v>
      </c>
      <c r="B7407">
        <v>953.40002400000003</v>
      </c>
      <c r="C7407">
        <v>959.830017</v>
      </c>
      <c r="D7407">
        <v>947.75</v>
      </c>
      <c r="E7407">
        <v>954.07000700000003</v>
      </c>
      <c r="F7407">
        <v>954.07000700000003</v>
      </c>
      <c r="G7407">
        <v>4634100000</v>
      </c>
    </row>
    <row r="7408" spans="1:7" x14ac:dyDescent="0.2">
      <c r="A7408" s="91">
        <v>40017</v>
      </c>
      <c r="B7408">
        <v>954.07000700000003</v>
      </c>
      <c r="C7408">
        <v>979.419983</v>
      </c>
      <c r="D7408">
        <v>953.27002000000005</v>
      </c>
      <c r="E7408">
        <v>976.28997800000002</v>
      </c>
      <c r="F7408">
        <v>976.28997800000002</v>
      </c>
      <c r="G7408">
        <v>5761650000</v>
      </c>
    </row>
    <row r="7409" spans="1:7" x14ac:dyDescent="0.2">
      <c r="A7409" s="91">
        <v>40018</v>
      </c>
      <c r="B7409">
        <v>972.15997300000004</v>
      </c>
      <c r="C7409">
        <v>979.78997800000002</v>
      </c>
      <c r="D7409">
        <v>965.95001200000002</v>
      </c>
      <c r="E7409">
        <v>979.26000999999997</v>
      </c>
      <c r="F7409">
        <v>979.26000999999997</v>
      </c>
      <c r="G7409">
        <v>4458300000</v>
      </c>
    </row>
    <row r="7410" spans="1:7" x14ac:dyDescent="0.2">
      <c r="A7410" s="91">
        <v>40021</v>
      </c>
      <c r="B7410">
        <v>978.63000499999998</v>
      </c>
      <c r="C7410">
        <v>982.48999000000003</v>
      </c>
      <c r="D7410">
        <v>972.28997800000002</v>
      </c>
      <c r="E7410">
        <v>982.17999299999997</v>
      </c>
      <c r="F7410">
        <v>982.17999299999997</v>
      </c>
      <c r="G7410">
        <v>4631290000</v>
      </c>
    </row>
    <row r="7411" spans="1:7" x14ac:dyDescent="0.2">
      <c r="A7411" s="91">
        <v>40022</v>
      </c>
      <c r="B7411">
        <v>981.47997999999995</v>
      </c>
      <c r="C7411">
        <v>982.34997599999997</v>
      </c>
      <c r="D7411">
        <v>969.34997599999997</v>
      </c>
      <c r="E7411">
        <v>979.61999500000002</v>
      </c>
      <c r="F7411">
        <v>979.61999500000002</v>
      </c>
      <c r="G7411">
        <v>5490350000</v>
      </c>
    </row>
    <row r="7412" spans="1:7" x14ac:dyDescent="0.2">
      <c r="A7412" s="91">
        <v>40023</v>
      </c>
      <c r="B7412">
        <v>977.65997300000004</v>
      </c>
      <c r="C7412">
        <v>977.76000999999997</v>
      </c>
      <c r="D7412">
        <v>968.65002400000003</v>
      </c>
      <c r="E7412">
        <v>975.15002400000003</v>
      </c>
      <c r="F7412">
        <v>975.15002400000003</v>
      </c>
      <c r="G7412">
        <v>5178770000</v>
      </c>
    </row>
    <row r="7413" spans="1:7" x14ac:dyDescent="0.2">
      <c r="A7413" s="91">
        <v>40024</v>
      </c>
      <c r="B7413">
        <v>976.01000999999997</v>
      </c>
      <c r="C7413">
        <v>996.67999299999997</v>
      </c>
      <c r="D7413">
        <v>976.01000999999997</v>
      </c>
      <c r="E7413">
        <v>986.75</v>
      </c>
      <c r="F7413">
        <v>986.75</v>
      </c>
      <c r="G7413">
        <v>6035180000</v>
      </c>
    </row>
    <row r="7414" spans="1:7" x14ac:dyDescent="0.2">
      <c r="A7414" s="91">
        <v>40025</v>
      </c>
      <c r="B7414">
        <v>986.79998799999998</v>
      </c>
      <c r="C7414">
        <v>993.17999299999997</v>
      </c>
      <c r="D7414">
        <v>982.84997599999997</v>
      </c>
      <c r="E7414">
        <v>987.47997999999995</v>
      </c>
      <c r="F7414">
        <v>987.47997999999995</v>
      </c>
      <c r="G7414">
        <v>5139070000</v>
      </c>
    </row>
    <row r="7415" spans="1:7" x14ac:dyDescent="0.2">
      <c r="A7415" s="91">
        <v>40028</v>
      </c>
      <c r="B7415">
        <v>990.21997099999999</v>
      </c>
      <c r="C7415">
        <v>1003.6099850000001</v>
      </c>
      <c r="D7415">
        <v>990.21997099999999</v>
      </c>
      <c r="E7415">
        <v>1002.630005</v>
      </c>
      <c r="F7415">
        <v>1002.630005</v>
      </c>
      <c r="G7415">
        <v>5603440000</v>
      </c>
    </row>
    <row r="7416" spans="1:7" x14ac:dyDescent="0.2">
      <c r="A7416" s="91">
        <v>40029</v>
      </c>
      <c r="B7416">
        <v>1001.409973</v>
      </c>
      <c r="C7416">
        <v>1007.119995</v>
      </c>
      <c r="D7416">
        <v>996.67999299999997</v>
      </c>
      <c r="E7416">
        <v>1005.650024</v>
      </c>
      <c r="F7416">
        <v>1005.650024</v>
      </c>
      <c r="G7416">
        <v>5713700000</v>
      </c>
    </row>
    <row r="7417" spans="1:7" x14ac:dyDescent="0.2">
      <c r="A7417" s="91">
        <v>40030</v>
      </c>
      <c r="B7417">
        <v>1005.409973</v>
      </c>
      <c r="C7417">
        <v>1006.6400149999999</v>
      </c>
      <c r="D7417">
        <v>994.30999799999995</v>
      </c>
      <c r="E7417">
        <v>1002.719971</v>
      </c>
      <c r="F7417">
        <v>1002.719971</v>
      </c>
      <c r="G7417">
        <v>7242120000</v>
      </c>
    </row>
    <row r="7418" spans="1:7" x14ac:dyDescent="0.2">
      <c r="A7418" s="91">
        <v>40031</v>
      </c>
      <c r="B7418">
        <v>1004.059998</v>
      </c>
      <c r="C7418">
        <v>1008</v>
      </c>
      <c r="D7418">
        <v>992.48999000000003</v>
      </c>
      <c r="E7418">
        <v>997.080017</v>
      </c>
      <c r="F7418">
        <v>997.080017</v>
      </c>
      <c r="G7418">
        <v>6753380000</v>
      </c>
    </row>
    <row r="7419" spans="1:7" x14ac:dyDescent="0.2">
      <c r="A7419" s="91">
        <v>40032</v>
      </c>
      <c r="B7419">
        <v>999.830017</v>
      </c>
      <c r="C7419">
        <v>1018</v>
      </c>
      <c r="D7419">
        <v>999.830017</v>
      </c>
      <c r="E7419">
        <v>1010.47998</v>
      </c>
      <c r="F7419">
        <v>1010.47998</v>
      </c>
      <c r="G7419">
        <v>6827090000</v>
      </c>
    </row>
    <row r="7420" spans="1:7" x14ac:dyDescent="0.2">
      <c r="A7420" s="91">
        <v>40035</v>
      </c>
      <c r="B7420">
        <v>1008.8900149999999</v>
      </c>
      <c r="C7420">
        <v>1010.119995</v>
      </c>
      <c r="D7420">
        <v>1000.98999</v>
      </c>
      <c r="E7420">
        <v>1007.099976</v>
      </c>
      <c r="F7420">
        <v>1007.099976</v>
      </c>
      <c r="G7420">
        <v>5406080000</v>
      </c>
    </row>
    <row r="7421" spans="1:7" x14ac:dyDescent="0.2">
      <c r="A7421" s="91">
        <v>40036</v>
      </c>
      <c r="B7421">
        <v>1005.77002</v>
      </c>
      <c r="C7421">
        <v>1005.77002</v>
      </c>
      <c r="D7421">
        <v>992.40002400000003</v>
      </c>
      <c r="E7421">
        <v>994.34997599999997</v>
      </c>
      <c r="F7421">
        <v>994.34997599999997</v>
      </c>
      <c r="G7421">
        <v>5773160000</v>
      </c>
    </row>
    <row r="7422" spans="1:7" x14ac:dyDescent="0.2">
      <c r="A7422" s="91">
        <v>40037</v>
      </c>
      <c r="B7422">
        <v>994</v>
      </c>
      <c r="C7422">
        <v>1012.780029</v>
      </c>
      <c r="D7422">
        <v>993.35998500000005</v>
      </c>
      <c r="E7422">
        <v>1005.809998</v>
      </c>
      <c r="F7422">
        <v>1005.809998</v>
      </c>
      <c r="G7422">
        <v>5498170000</v>
      </c>
    </row>
    <row r="7423" spans="1:7" x14ac:dyDescent="0.2">
      <c r="A7423" s="91">
        <v>40038</v>
      </c>
      <c r="B7423">
        <v>1005.8599850000001</v>
      </c>
      <c r="C7423">
        <v>1013.1400149999999</v>
      </c>
      <c r="D7423">
        <v>1000.820007</v>
      </c>
      <c r="E7423">
        <v>1012.72998</v>
      </c>
      <c r="F7423">
        <v>1012.72998</v>
      </c>
      <c r="G7423">
        <v>5250660000</v>
      </c>
    </row>
    <row r="7424" spans="1:7" x14ac:dyDescent="0.2">
      <c r="A7424" s="91">
        <v>40039</v>
      </c>
      <c r="B7424">
        <v>1012.22998</v>
      </c>
      <c r="C7424">
        <v>1012.599976</v>
      </c>
      <c r="D7424">
        <v>994.59997599999997</v>
      </c>
      <c r="E7424">
        <v>1004.090027</v>
      </c>
      <c r="F7424">
        <v>1004.090027</v>
      </c>
      <c r="G7424">
        <v>4940750000</v>
      </c>
    </row>
    <row r="7425" spans="1:7" x14ac:dyDescent="0.2">
      <c r="A7425" s="91">
        <v>40042</v>
      </c>
      <c r="B7425">
        <v>998.17999299999997</v>
      </c>
      <c r="C7425">
        <v>998.17999299999997</v>
      </c>
      <c r="D7425">
        <v>978.51000999999997</v>
      </c>
      <c r="E7425">
        <v>979.72997999999995</v>
      </c>
      <c r="F7425">
        <v>979.72997999999995</v>
      </c>
      <c r="G7425">
        <v>4088570000</v>
      </c>
    </row>
    <row r="7426" spans="1:7" x14ac:dyDescent="0.2">
      <c r="A7426" s="91">
        <v>40043</v>
      </c>
      <c r="B7426">
        <v>980.61999500000002</v>
      </c>
      <c r="C7426">
        <v>991.20001200000002</v>
      </c>
      <c r="D7426">
        <v>980.61999500000002</v>
      </c>
      <c r="E7426">
        <v>989.669983</v>
      </c>
      <c r="F7426">
        <v>989.669983</v>
      </c>
      <c r="G7426">
        <v>4198970000</v>
      </c>
    </row>
    <row r="7427" spans="1:7" x14ac:dyDescent="0.2">
      <c r="A7427" s="91">
        <v>40044</v>
      </c>
      <c r="B7427">
        <v>986.88000499999998</v>
      </c>
      <c r="C7427">
        <v>999.60998500000005</v>
      </c>
      <c r="D7427">
        <v>980.61999500000002</v>
      </c>
      <c r="E7427">
        <v>996.46002199999998</v>
      </c>
      <c r="F7427">
        <v>996.46002199999998</v>
      </c>
      <c r="G7427">
        <v>4257000000</v>
      </c>
    </row>
    <row r="7428" spans="1:7" x14ac:dyDescent="0.2">
      <c r="A7428" s="91">
        <v>40045</v>
      </c>
      <c r="B7428">
        <v>996.40997300000004</v>
      </c>
      <c r="C7428">
        <v>1008.919983</v>
      </c>
      <c r="D7428">
        <v>996.39001499999995</v>
      </c>
      <c r="E7428">
        <v>1007.369995</v>
      </c>
      <c r="F7428">
        <v>1007.369995</v>
      </c>
      <c r="G7428">
        <v>4893160000</v>
      </c>
    </row>
    <row r="7429" spans="1:7" x14ac:dyDescent="0.2">
      <c r="A7429" s="91">
        <v>40046</v>
      </c>
      <c r="B7429">
        <v>1009.059998</v>
      </c>
      <c r="C7429">
        <v>1027.589966</v>
      </c>
      <c r="D7429">
        <v>1009.059998</v>
      </c>
      <c r="E7429">
        <v>1026.130005</v>
      </c>
      <c r="F7429">
        <v>1026.130005</v>
      </c>
      <c r="G7429">
        <v>5885550000</v>
      </c>
    </row>
    <row r="7430" spans="1:7" x14ac:dyDescent="0.2">
      <c r="A7430" s="91">
        <v>40049</v>
      </c>
      <c r="B7430">
        <v>1026.589966</v>
      </c>
      <c r="C7430">
        <v>1035.8199460000001</v>
      </c>
      <c r="D7430">
        <v>1022.47998</v>
      </c>
      <c r="E7430">
        <v>1025.5699460000001</v>
      </c>
      <c r="F7430">
        <v>1025.5699460000001</v>
      </c>
      <c r="G7430">
        <v>6302450000</v>
      </c>
    </row>
    <row r="7431" spans="1:7" x14ac:dyDescent="0.2">
      <c r="A7431" s="91">
        <v>40050</v>
      </c>
      <c r="B7431">
        <v>1026.630005</v>
      </c>
      <c r="C7431">
        <v>1037.75</v>
      </c>
      <c r="D7431">
        <v>1026.209961</v>
      </c>
      <c r="E7431">
        <v>1028</v>
      </c>
      <c r="F7431">
        <v>1028</v>
      </c>
      <c r="G7431">
        <v>5768740000</v>
      </c>
    </row>
    <row r="7432" spans="1:7" x14ac:dyDescent="0.2">
      <c r="A7432" s="91">
        <v>40051</v>
      </c>
      <c r="B7432">
        <v>1027.349976</v>
      </c>
      <c r="C7432">
        <v>1032.469971</v>
      </c>
      <c r="D7432">
        <v>1021.570007</v>
      </c>
      <c r="E7432">
        <v>1028.119995</v>
      </c>
      <c r="F7432">
        <v>1028.119995</v>
      </c>
      <c r="G7432">
        <v>5080060000</v>
      </c>
    </row>
    <row r="7433" spans="1:7" x14ac:dyDescent="0.2">
      <c r="A7433" s="91">
        <v>40052</v>
      </c>
      <c r="B7433">
        <v>1027.8100589999999</v>
      </c>
      <c r="C7433">
        <v>1033.329956</v>
      </c>
      <c r="D7433">
        <v>1016.200012</v>
      </c>
      <c r="E7433">
        <v>1030.9799800000001</v>
      </c>
      <c r="F7433">
        <v>1030.9799800000001</v>
      </c>
      <c r="G7433">
        <v>5785880000</v>
      </c>
    </row>
    <row r="7434" spans="1:7" x14ac:dyDescent="0.2">
      <c r="A7434" s="91">
        <v>40053</v>
      </c>
      <c r="B7434">
        <v>1031.619995</v>
      </c>
      <c r="C7434">
        <v>1039.469971</v>
      </c>
      <c r="D7434">
        <v>1023.130005</v>
      </c>
      <c r="E7434">
        <v>1028.9300539999999</v>
      </c>
      <c r="F7434">
        <v>1028.9300539999999</v>
      </c>
      <c r="G7434">
        <v>5785780000</v>
      </c>
    </row>
    <row r="7435" spans="1:7" x14ac:dyDescent="0.2">
      <c r="A7435" s="91">
        <v>40056</v>
      </c>
      <c r="B7435">
        <v>1025.209961</v>
      </c>
      <c r="C7435">
        <v>1025.209961</v>
      </c>
      <c r="D7435">
        <v>1014.619995</v>
      </c>
      <c r="E7435">
        <v>1020.619995</v>
      </c>
      <c r="F7435">
        <v>1020.619995</v>
      </c>
      <c r="G7435">
        <v>5004560000</v>
      </c>
    </row>
    <row r="7436" spans="1:7" x14ac:dyDescent="0.2">
      <c r="A7436" s="91">
        <v>40057</v>
      </c>
      <c r="B7436">
        <v>1019.52002</v>
      </c>
      <c r="C7436">
        <v>1028.4499510000001</v>
      </c>
      <c r="D7436">
        <v>996.28002900000001</v>
      </c>
      <c r="E7436">
        <v>998.03997800000002</v>
      </c>
      <c r="F7436">
        <v>998.03997800000002</v>
      </c>
      <c r="G7436">
        <v>6862360000</v>
      </c>
    </row>
    <row r="7437" spans="1:7" x14ac:dyDescent="0.2">
      <c r="A7437" s="91">
        <v>40058</v>
      </c>
      <c r="B7437">
        <v>996.07000700000003</v>
      </c>
      <c r="C7437">
        <v>1000.340027</v>
      </c>
      <c r="D7437">
        <v>991.96997099999999</v>
      </c>
      <c r="E7437">
        <v>994.75</v>
      </c>
      <c r="F7437">
        <v>994.75</v>
      </c>
      <c r="G7437">
        <v>5842730000</v>
      </c>
    </row>
    <row r="7438" spans="1:7" x14ac:dyDescent="0.2">
      <c r="A7438" s="91">
        <v>40059</v>
      </c>
      <c r="B7438">
        <v>996.11999500000002</v>
      </c>
      <c r="C7438">
        <v>1003.429993</v>
      </c>
      <c r="D7438">
        <v>992.25</v>
      </c>
      <c r="E7438">
        <v>1003.23999</v>
      </c>
      <c r="F7438">
        <v>1003.23999</v>
      </c>
      <c r="G7438">
        <v>4624280000</v>
      </c>
    </row>
    <row r="7439" spans="1:7" x14ac:dyDescent="0.2">
      <c r="A7439" s="91">
        <v>40060</v>
      </c>
      <c r="B7439">
        <v>1003.840027</v>
      </c>
      <c r="C7439">
        <v>1016.47998</v>
      </c>
      <c r="D7439">
        <v>1001.650024</v>
      </c>
      <c r="E7439">
        <v>1016.400024</v>
      </c>
      <c r="F7439">
        <v>1016.400024</v>
      </c>
      <c r="G7439">
        <v>4097370000</v>
      </c>
    </row>
    <row r="7440" spans="1:7" x14ac:dyDescent="0.2">
      <c r="A7440" s="91">
        <v>40064</v>
      </c>
      <c r="B7440">
        <v>1018.669983</v>
      </c>
      <c r="C7440">
        <v>1026.0699460000001</v>
      </c>
      <c r="D7440">
        <v>1018.669983</v>
      </c>
      <c r="E7440">
        <v>1025.3900149999999</v>
      </c>
      <c r="F7440">
        <v>1025.3900149999999</v>
      </c>
      <c r="G7440">
        <v>5235160000</v>
      </c>
    </row>
    <row r="7441" spans="1:7" x14ac:dyDescent="0.2">
      <c r="A7441" s="91">
        <v>40065</v>
      </c>
      <c r="B7441">
        <v>1025.3599850000001</v>
      </c>
      <c r="C7441">
        <v>1036.339966</v>
      </c>
      <c r="D7441">
        <v>1023.969971</v>
      </c>
      <c r="E7441">
        <v>1033.369995</v>
      </c>
      <c r="F7441">
        <v>1033.369995</v>
      </c>
      <c r="G7441">
        <v>5202550000</v>
      </c>
    </row>
    <row r="7442" spans="1:7" x14ac:dyDescent="0.2">
      <c r="A7442" s="91">
        <v>40066</v>
      </c>
      <c r="B7442">
        <v>1032.98999</v>
      </c>
      <c r="C7442">
        <v>1044.1400149999999</v>
      </c>
      <c r="D7442">
        <v>1028.040039</v>
      </c>
      <c r="E7442">
        <v>1044.1400149999999</v>
      </c>
      <c r="F7442">
        <v>1044.1400149999999</v>
      </c>
      <c r="G7442">
        <v>5191380000</v>
      </c>
    </row>
    <row r="7443" spans="1:7" x14ac:dyDescent="0.2">
      <c r="A7443" s="91">
        <v>40067</v>
      </c>
      <c r="B7443">
        <v>1043.920044</v>
      </c>
      <c r="C7443">
        <v>1048.1800539999999</v>
      </c>
      <c r="D7443">
        <v>1038.400024</v>
      </c>
      <c r="E7443">
        <v>1042.7299800000001</v>
      </c>
      <c r="F7443">
        <v>1042.7299800000001</v>
      </c>
      <c r="G7443">
        <v>4922600000</v>
      </c>
    </row>
    <row r="7444" spans="1:7" x14ac:dyDescent="0.2">
      <c r="A7444" s="91">
        <v>40070</v>
      </c>
      <c r="B7444">
        <v>1040.150024</v>
      </c>
      <c r="C7444">
        <v>1049.73999</v>
      </c>
      <c r="D7444">
        <v>1035</v>
      </c>
      <c r="E7444">
        <v>1049.339966</v>
      </c>
      <c r="F7444">
        <v>1049.339966</v>
      </c>
      <c r="G7444">
        <v>4979610000</v>
      </c>
    </row>
    <row r="7445" spans="1:7" x14ac:dyDescent="0.2">
      <c r="A7445" s="91">
        <v>40071</v>
      </c>
      <c r="B7445">
        <v>1049.030029</v>
      </c>
      <c r="C7445">
        <v>1056.040039</v>
      </c>
      <c r="D7445">
        <v>1043.420044</v>
      </c>
      <c r="E7445">
        <v>1052.630005</v>
      </c>
      <c r="F7445">
        <v>1052.630005</v>
      </c>
      <c r="G7445">
        <v>6185620000</v>
      </c>
    </row>
    <row r="7446" spans="1:7" x14ac:dyDescent="0.2">
      <c r="A7446" s="91">
        <v>40072</v>
      </c>
      <c r="B7446">
        <v>1053.98999</v>
      </c>
      <c r="C7446">
        <v>1068.76001</v>
      </c>
      <c r="D7446">
        <v>1052.869995</v>
      </c>
      <c r="E7446">
        <v>1068.76001</v>
      </c>
      <c r="F7446">
        <v>1068.76001</v>
      </c>
      <c r="G7446">
        <v>6793530000</v>
      </c>
    </row>
    <row r="7447" spans="1:7" x14ac:dyDescent="0.2">
      <c r="A7447" s="91">
        <v>40073</v>
      </c>
      <c r="B7447">
        <v>1067.869995</v>
      </c>
      <c r="C7447">
        <v>1074.7700199999999</v>
      </c>
      <c r="D7447">
        <v>1061.1999510000001</v>
      </c>
      <c r="E7447">
        <v>1065.48999</v>
      </c>
      <c r="F7447">
        <v>1065.48999</v>
      </c>
      <c r="G7447">
        <v>6668110000</v>
      </c>
    </row>
    <row r="7448" spans="1:7" x14ac:dyDescent="0.2">
      <c r="A7448" s="91">
        <v>40074</v>
      </c>
      <c r="B7448">
        <v>1066.599976</v>
      </c>
      <c r="C7448">
        <v>1071.5200199999999</v>
      </c>
      <c r="D7448">
        <v>1064.2700199999999</v>
      </c>
      <c r="E7448">
        <v>1068.3000489999999</v>
      </c>
      <c r="F7448">
        <v>1068.3000489999999</v>
      </c>
      <c r="G7448">
        <v>5607970000</v>
      </c>
    </row>
    <row r="7449" spans="1:7" x14ac:dyDescent="0.2">
      <c r="A7449" s="91">
        <v>40077</v>
      </c>
      <c r="B7449">
        <v>1067.1400149999999</v>
      </c>
      <c r="C7449">
        <v>1067.280029</v>
      </c>
      <c r="D7449">
        <v>1057.459961</v>
      </c>
      <c r="E7449">
        <v>1064.660034</v>
      </c>
      <c r="F7449">
        <v>1064.660034</v>
      </c>
      <c r="G7449">
        <v>4615280000</v>
      </c>
    </row>
    <row r="7450" spans="1:7" x14ac:dyDescent="0.2">
      <c r="A7450" s="91">
        <v>40078</v>
      </c>
      <c r="B7450">
        <v>1066.349976</v>
      </c>
      <c r="C7450">
        <v>1073.8100589999999</v>
      </c>
      <c r="D7450">
        <v>1066.349976</v>
      </c>
      <c r="E7450">
        <v>1071.660034</v>
      </c>
      <c r="F7450">
        <v>1071.660034</v>
      </c>
      <c r="G7450">
        <v>5246600000</v>
      </c>
    </row>
    <row r="7451" spans="1:7" x14ac:dyDescent="0.2">
      <c r="A7451" s="91">
        <v>40079</v>
      </c>
      <c r="B7451">
        <v>1072.6899410000001</v>
      </c>
      <c r="C7451">
        <v>1080.150024</v>
      </c>
      <c r="D7451">
        <v>1060.3900149999999</v>
      </c>
      <c r="E7451">
        <v>1060.869995</v>
      </c>
      <c r="F7451">
        <v>1060.869995</v>
      </c>
      <c r="G7451">
        <v>5531930000</v>
      </c>
    </row>
    <row r="7452" spans="1:7" x14ac:dyDescent="0.2">
      <c r="A7452" s="91">
        <v>40080</v>
      </c>
      <c r="B7452">
        <v>1062.5600589999999</v>
      </c>
      <c r="C7452">
        <v>1066.290039</v>
      </c>
      <c r="D7452">
        <v>1045.849976</v>
      </c>
      <c r="E7452">
        <v>1050.780029</v>
      </c>
      <c r="F7452">
        <v>1050.780029</v>
      </c>
      <c r="G7452">
        <v>5505610000</v>
      </c>
    </row>
    <row r="7453" spans="1:7" x14ac:dyDescent="0.2">
      <c r="A7453" s="91">
        <v>40081</v>
      </c>
      <c r="B7453">
        <v>1049.4799800000001</v>
      </c>
      <c r="C7453">
        <v>1053.469971</v>
      </c>
      <c r="D7453">
        <v>1041.170044</v>
      </c>
      <c r="E7453">
        <v>1044.380005</v>
      </c>
      <c r="F7453">
        <v>1044.380005</v>
      </c>
      <c r="G7453">
        <v>4507090000</v>
      </c>
    </row>
    <row r="7454" spans="1:7" x14ac:dyDescent="0.2">
      <c r="A7454" s="91">
        <v>40084</v>
      </c>
      <c r="B7454">
        <v>1045.380005</v>
      </c>
      <c r="C7454">
        <v>1065.130005</v>
      </c>
      <c r="D7454">
        <v>1045.380005</v>
      </c>
      <c r="E7454">
        <v>1062.9799800000001</v>
      </c>
      <c r="F7454">
        <v>1062.9799800000001</v>
      </c>
      <c r="G7454">
        <v>3726950000</v>
      </c>
    </row>
    <row r="7455" spans="1:7" x14ac:dyDescent="0.2">
      <c r="A7455" s="91">
        <v>40085</v>
      </c>
      <c r="B7455">
        <v>1063.6899410000001</v>
      </c>
      <c r="C7455">
        <v>1069.619995</v>
      </c>
      <c r="D7455">
        <v>1057.829956</v>
      </c>
      <c r="E7455">
        <v>1060.6099850000001</v>
      </c>
      <c r="F7455">
        <v>1060.6099850000001</v>
      </c>
      <c r="G7455">
        <v>4949900000</v>
      </c>
    </row>
    <row r="7456" spans="1:7" x14ac:dyDescent="0.2">
      <c r="A7456" s="91">
        <v>40086</v>
      </c>
      <c r="B7456">
        <v>1061.0200199999999</v>
      </c>
      <c r="C7456">
        <v>1063.400024</v>
      </c>
      <c r="D7456">
        <v>1046.469971</v>
      </c>
      <c r="E7456">
        <v>1057.079956</v>
      </c>
      <c r="F7456">
        <v>1057.079956</v>
      </c>
      <c r="G7456">
        <v>5998860000</v>
      </c>
    </row>
    <row r="7457" spans="1:7" x14ac:dyDescent="0.2">
      <c r="A7457" s="91">
        <v>40087</v>
      </c>
      <c r="B7457">
        <v>1054.910034</v>
      </c>
      <c r="C7457">
        <v>1054.910034</v>
      </c>
      <c r="D7457">
        <v>1029.4499510000001</v>
      </c>
      <c r="E7457">
        <v>1029.849976</v>
      </c>
      <c r="F7457">
        <v>1029.849976</v>
      </c>
      <c r="G7457">
        <v>5791450000</v>
      </c>
    </row>
    <row r="7458" spans="1:7" x14ac:dyDescent="0.2">
      <c r="A7458" s="91">
        <v>40088</v>
      </c>
      <c r="B7458">
        <v>1029.709961</v>
      </c>
      <c r="C7458">
        <v>1030.599976</v>
      </c>
      <c r="D7458">
        <v>1019.950012</v>
      </c>
      <c r="E7458">
        <v>1025.209961</v>
      </c>
      <c r="F7458">
        <v>1025.209961</v>
      </c>
      <c r="G7458">
        <v>5583240000</v>
      </c>
    </row>
    <row r="7459" spans="1:7" x14ac:dyDescent="0.2">
      <c r="A7459" s="91">
        <v>40091</v>
      </c>
      <c r="B7459">
        <v>1026.869995</v>
      </c>
      <c r="C7459">
        <v>1042.579956</v>
      </c>
      <c r="D7459">
        <v>1025.920044</v>
      </c>
      <c r="E7459">
        <v>1040.459961</v>
      </c>
      <c r="F7459">
        <v>1040.459961</v>
      </c>
      <c r="G7459">
        <v>4313310000</v>
      </c>
    </row>
    <row r="7460" spans="1:7" x14ac:dyDescent="0.2">
      <c r="A7460" s="91">
        <v>40092</v>
      </c>
      <c r="B7460">
        <v>1042.0200199999999</v>
      </c>
      <c r="C7460">
        <v>1060.5500489999999</v>
      </c>
      <c r="D7460">
        <v>1042.0200199999999</v>
      </c>
      <c r="E7460">
        <v>1054.719971</v>
      </c>
      <c r="F7460">
        <v>1054.719971</v>
      </c>
      <c r="G7460">
        <v>5029840000</v>
      </c>
    </row>
    <row r="7461" spans="1:7" x14ac:dyDescent="0.2">
      <c r="A7461" s="91">
        <v>40093</v>
      </c>
      <c r="B7461">
        <v>1053.650024</v>
      </c>
      <c r="C7461">
        <v>1058.0200199999999</v>
      </c>
      <c r="D7461">
        <v>1050.099976</v>
      </c>
      <c r="E7461">
        <v>1057.579956</v>
      </c>
      <c r="F7461">
        <v>1057.579956</v>
      </c>
      <c r="G7461">
        <v>4238220000</v>
      </c>
    </row>
    <row r="7462" spans="1:7" x14ac:dyDescent="0.2">
      <c r="A7462" s="91">
        <v>40094</v>
      </c>
      <c r="B7462">
        <v>1060.030029</v>
      </c>
      <c r="C7462">
        <v>1070.670044</v>
      </c>
      <c r="D7462">
        <v>1060.030029</v>
      </c>
      <c r="E7462">
        <v>1065.4799800000001</v>
      </c>
      <c r="F7462">
        <v>1065.4799800000001</v>
      </c>
      <c r="G7462">
        <v>4988400000</v>
      </c>
    </row>
    <row r="7463" spans="1:7" x14ac:dyDescent="0.2">
      <c r="A7463" s="91">
        <v>40095</v>
      </c>
      <c r="B7463">
        <v>1065.280029</v>
      </c>
      <c r="C7463">
        <v>1071.51001</v>
      </c>
      <c r="D7463">
        <v>1063</v>
      </c>
      <c r="E7463">
        <v>1071.48999</v>
      </c>
      <c r="F7463">
        <v>1071.48999</v>
      </c>
      <c r="G7463">
        <v>3763780000</v>
      </c>
    </row>
    <row r="7464" spans="1:7" x14ac:dyDescent="0.2">
      <c r="A7464" s="91">
        <v>40098</v>
      </c>
      <c r="B7464">
        <v>1071.630005</v>
      </c>
      <c r="C7464">
        <v>1079.459961</v>
      </c>
      <c r="D7464">
        <v>1071.630005</v>
      </c>
      <c r="E7464">
        <v>1076.1899410000001</v>
      </c>
      <c r="F7464">
        <v>1076.1899410000001</v>
      </c>
      <c r="G7464">
        <v>3710430000</v>
      </c>
    </row>
    <row r="7465" spans="1:7" x14ac:dyDescent="0.2">
      <c r="A7465" s="91">
        <v>40099</v>
      </c>
      <c r="B7465">
        <v>1074.959961</v>
      </c>
      <c r="C7465">
        <v>1075.3000489999999</v>
      </c>
      <c r="D7465">
        <v>1066.709961</v>
      </c>
      <c r="E7465">
        <v>1073.1899410000001</v>
      </c>
      <c r="F7465">
        <v>1073.1899410000001</v>
      </c>
      <c r="G7465">
        <v>4320480000</v>
      </c>
    </row>
    <row r="7466" spans="1:7" x14ac:dyDescent="0.2">
      <c r="A7466" s="91">
        <v>40100</v>
      </c>
      <c r="B7466">
        <v>1078.6800539999999</v>
      </c>
      <c r="C7466">
        <v>1093.170044</v>
      </c>
      <c r="D7466">
        <v>1078.6800539999999</v>
      </c>
      <c r="E7466">
        <v>1092.0200199999999</v>
      </c>
      <c r="F7466">
        <v>1092.0200199999999</v>
      </c>
      <c r="G7466">
        <v>5406420000</v>
      </c>
    </row>
    <row r="7467" spans="1:7" x14ac:dyDescent="0.2">
      <c r="A7467" s="91">
        <v>40101</v>
      </c>
      <c r="B7467">
        <v>1090.3599850000001</v>
      </c>
      <c r="C7467">
        <v>1096.5600589999999</v>
      </c>
      <c r="D7467">
        <v>1086.410034</v>
      </c>
      <c r="E7467">
        <v>1096.5600589999999</v>
      </c>
      <c r="F7467">
        <v>1096.5600589999999</v>
      </c>
      <c r="G7467">
        <v>5369780000</v>
      </c>
    </row>
    <row r="7468" spans="1:7" x14ac:dyDescent="0.2">
      <c r="A7468" s="91">
        <v>40102</v>
      </c>
      <c r="B7468">
        <v>1094.670044</v>
      </c>
      <c r="C7468">
        <v>1094.670044</v>
      </c>
      <c r="D7468">
        <v>1081.530029</v>
      </c>
      <c r="E7468">
        <v>1087.6800539999999</v>
      </c>
      <c r="F7468">
        <v>1087.6800539999999</v>
      </c>
      <c r="G7468">
        <v>4894740000</v>
      </c>
    </row>
    <row r="7469" spans="1:7" x14ac:dyDescent="0.2">
      <c r="A7469" s="91">
        <v>40105</v>
      </c>
      <c r="B7469">
        <v>1088.219971</v>
      </c>
      <c r="C7469">
        <v>1100.170044</v>
      </c>
      <c r="D7469">
        <v>1086.4799800000001</v>
      </c>
      <c r="E7469">
        <v>1097.910034</v>
      </c>
      <c r="F7469">
        <v>1097.910034</v>
      </c>
      <c r="G7469">
        <v>4619240000</v>
      </c>
    </row>
    <row r="7470" spans="1:7" x14ac:dyDescent="0.2">
      <c r="A7470" s="91">
        <v>40106</v>
      </c>
      <c r="B7470">
        <v>1098.6400149999999</v>
      </c>
      <c r="C7470">
        <v>1098.6400149999999</v>
      </c>
      <c r="D7470">
        <v>1086.160034</v>
      </c>
      <c r="E7470">
        <v>1091.0600589999999</v>
      </c>
      <c r="F7470">
        <v>1091.0600589999999</v>
      </c>
      <c r="G7470">
        <v>5396930000</v>
      </c>
    </row>
    <row r="7471" spans="1:7" x14ac:dyDescent="0.2">
      <c r="A7471" s="91">
        <v>40107</v>
      </c>
      <c r="B7471">
        <v>1090.3599850000001</v>
      </c>
      <c r="C7471">
        <v>1101.3599850000001</v>
      </c>
      <c r="D7471">
        <v>1080.7700199999999</v>
      </c>
      <c r="E7471">
        <v>1081.400024</v>
      </c>
      <c r="F7471">
        <v>1081.400024</v>
      </c>
      <c r="G7471">
        <v>5616290000</v>
      </c>
    </row>
    <row r="7472" spans="1:7" x14ac:dyDescent="0.2">
      <c r="A7472" s="91">
        <v>40108</v>
      </c>
      <c r="B7472">
        <v>1080.959961</v>
      </c>
      <c r="C7472">
        <v>1095.209961</v>
      </c>
      <c r="D7472">
        <v>1074.3100589999999</v>
      </c>
      <c r="E7472">
        <v>1092.910034</v>
      </c>
      <c r="F7472">
        <v>1092.910034</v>
      </c>
      <c r="G7472">
        <v>5192410000</v>
      </c>
    </row>
    <row r="7473" spans="1:7" x14ac:dyDescent="0.2">
      <c r="A7473" s="91">
        <v>40109</v>
      </c>
      <c r="B7473">
        <v>1095.619995</v>
      </c>
      <c r="C7473">
        <v>1095.829956</v>
      </c>
      <c r="D7473">
        <v>1075.48999</v>
      </c>
      <c r="E7473">
        <v>1079.599976</v>
      </c>
      <c r="F7473">
        <v>1079.599976</v>
      </c>
      <c r="G7473">
        <v>4767460000</v>
      </c>
    </row>
    <row r="7474" spans="1:7" x14ac:dyDescent="0.2">
      <c r="A7474" s="91">
        <v>40112</v>
      </c>
      <c r="B7474">
        <v>1080.3599850000001</v>
      </c>
      <c r="C7474">
        <v>1091.75</v>
      </c>
      <c r="D7474">
        <v>1065.2299800000001</v>
      </c>
      <c r="E7474">
        <v>1066.9499510000001</v>
      </c>
      <c r="F7474">
        <v>1066.9499510000001</v>
      </c>
      <c r="G7474">
        <v>6363380000</v>
      </c>
    </row>
    <row r="7475" spans="1:7" x14ac:dyDescent="0.2">
      <c r="A7475" s="91">
        <v>40113</v>
      </c>
      <c r="B7475">
        <v>1067.540039</v>
      </c>
      <c r="C7475">
        <v>1072.4799800000001</v>
      </c>
      <c r="D7475">
        <v>1060.619995</v>
      </c>
      <c r="E7475">
        <v>1063.410034</v>
      </c>
      <c r="F7475">
        <v>1063.410034</v>
      </c>
      <c r="G7475">
        <v>5337380000</v>
      </c>
    </row>
    <row r="7476" spans="1:7" x14ac:dyDescent="0.2">
      <c r="A7476" s="91">
        <v>40114</v>
      </c>
      <c r="B7476">
        <v>1061.51001</v>
      </c>
      <c r="C7476">
        <v>1063.26001</v>
      </c>
      <c r="D7476">
        <v>1042.1899410000001</v>
      </c>
      <c r="E7476">
        <v>1042.630005</v>
      </c>
      <c r="F7476">
        <v>1042.630005</v>
      </c>
      <c r="G7476">
        <v>6600350000</v>
      </c>
    </row>
    <row r="7477" spans="1:7" x14ac:dyDescent="0.2">
      <c r="A7477" s="91">
        <v>40115</v>
      </c>
      <c r="B7477">
        <v>1043.6899410000001</v>
      </c>
      <c r="C7477">
        <v>1066.829956</v>
      </c>
      <c r="D7477">
        <v>1043.6899410000001</v>
      </c>
      <c r="E7477">
        <v>1066.1099850000001</v>
      </c>
      <c r="F7477">
        <v>1066.1099850000001</v>
      </c>
      <c r="G7477">
        <v>5595040000</v>
      </c>
    </row>
    <row r="7478" spans="1:7" x14ac:dyDescent="0.2">
      <c r="A7478" s="91">
        <v>40116</v>
      </c>
      <c r="B7478">
        <v>1065.410034</v>
      </c>
      <c r="C7478">
        <v>1065.410034</v>
      </c>
      <c r="D7478">
        <v>1033.380005</v>
      </c>
      <c r="E7478">
        <v>1036.1899410000001</v>
      </c>
      <c r="F7478">
        <v>1036.1899410000001</v>
      </c>
      <c r="G7478">
        <v>6512420000</v>
      </c>
    </row>
    <row r="7479" spans="1:7" x14ac:dyDescent="0.2">
      <c r="A7479" s="91">
        <v>40119</v>
      </c>
      <c r="B7479">
        <v>1036.1800539999999</v>
      </c>
      <c r="C7479">
        <v>1052.1800539999999</v>
      </c>
      <c r="D7479">
        <v>1029.380005</v>
      </c>
      <c r="E7479">
        <v>1042.880005</v>
      </c>
      <c r="F7479">
        <v>1042.880005</v>
      </c>
      <c r="G7479">
        <v>6202640000</v>
      </c>
    </row>
    <row r="7480" spans="1:7" x14ac:dyDescent="0.2">
      <c r="A7480" s="91">
        <v>40120</v>
      </c>
      <c r="B7480">
        <v>1040.920044</v>
      </c>
      <c r="C7480">
        <v>1046.3599850000001</v>
      </c>
      <c r="D7480">
        <v>1033.9399410000001</v>
      </c>
      <c r="E7480">
        <v>1045.410034</v>
      </c>
      <c r="F7480">
        <v>1045.410034</v>
      </c>
      <c r="G7480">
        <v>5487500000</v>
      </c>
    </row>
    <row r="7481" spans="1:7" x14ac:dyDescent="0.2">
      <c r="A7481" s="91">
        <v>40121</v>
      </c>
      <c r="B7481">
        <v>1047.1400149999999</v>
      </c>
      <c r="C7481">
        <v>1061</v>
      </c>
      <c r="D7481">
        <v>1045.150024</v>
      </c>
      <c r="E7481">
        <v>1046.5</v>
      </c>
      <c r="F7481">
        <v>1046.5</v>
      </c>
      <c r="G7481">
        <v>5635510000</v>
      </c>
    </row>
    <row r="7482" spans="1:7" x14ac:dyDescent="0.2">
      <c r="A7482" s="91">
        <v>40122</v>
      </c>
      <c r="B7482">
        <v>1047.3000489999999</v>
      </c>
      <c r="C7482">
        <v>1066.650024</v>
      </c>
      <c r="D7482">
        <v>1047.3000489999999</v>
      </c>
      <c r="E7482">
        <v>1066.630005</v>
      </c>
      <c r="F7482">
        <v>1066.630005</v>
      </c>
      <c r="G7482">
        <v>4848350000</v>
      </c>
    </row>
    <row r="7483" spans="1:7" x14ac:dyDescent="0.2">
      <c r="A7483" s="91">
        <v>40123</v>
      </c>
      <c r="B7483">
        <v>1064.9499510000001</v>
      </c>
      <c r="C7483">
        <v>1071.4799800000001</v>
      </c>
      <c r="D7483">
        <v>1059.3199460000001</v>
      </c>
      <c r="E7483">
        <v>1069.3000489999999</v>
      </c>
      <c r="F7483">
        <v>1069.3000489999999</v>
      </c>
      <c r="G7483">
        <v>4277130000</v>
      </c>
    </row>
    <row r="7484" spans="1:7" x14ac:dyDescent="0.2">
      <c r="A7484" s="91">
        <v>40126</v>
      </c>
      <c r="B7484">
        <v>1072.3100589999999</v>
      </c>
      <c r="C7484">
        <v>1093.1899410000001</v>
      </c>
      <c r="D7484">
        <v>1072.3100589999999</v>
      </c>
      <c r="E7484">
        <v>1093.079956</v>
      </c>
      <c r="F7484">
        <v>1093.079956</v>
      </c>
      <c r="G7484">
        <v>4460030000</v>
      </c>
    </row>
    <row r="7485" spans="1:7" x14ac:dyDescent="0.2">
      <c r="A7485" s="91">
        <v>40127</v>
      </c>
      <c r="B7485">
        <v>1091.8599850000001</v>
      </c>
      <c r="C7485">
        <v>1096.420044</v>
      </c>
      <c r="D7485">
        <v>1087.400024</v>
      </c>
      <c r="E7485">
        <v>1093.01001</v>
      </c>
      <c r="F7485">
        <v>1093.01001</v>
      </c>
      <c r="G7485">
        <v>4394770000</v>
      </c>
    </row>
    <row r="7486" spans="1:7" x14ac:dyDescent="0.2">
      <c r="A7486" s="91">
        <v>40128</v>
      </c>
      <c r="B7486">
        <v>1096.040039</v>
      </c>
      <c r="C7486">
        <v>1105.369995</v>
      </c>
      <c r="D7486">
        <v>1093.8100589999999</v>
      </c>
      <c r="E7486">
        <v>1098.51001</v>
      </c>
      <c r="F7486">
        <v>1098.51001</v>
      </c>
      <c r="G7486">
        <v>4286700000</v>
      </c>
    </row>
    <row r="7487" spans="1:7" x14ac:dyDescent="0.2">
      <c r="A7487" s="91">
        <v>40129</v>
      </c>
      <c r="B7487">
        <v>1098.3100589999999</v>
      </c>
      <c r="C7487">
        <v>1101.969971</v>
      </c>
      <c r="D7487">
        <v>1084.900024</v>
      </c>
      <c r="E7487">
        <v>1087.23999</v>
      </c>
      <c r="F7487">
        <v>1087.23999</v>
      </c>
      <c r="G7487">
        <v>4160250000</v>
      </c>
    </row>
    <row r="7488" spans="1:7" x14ac:dyDescent="0.2">
      <c r="A7488" s="91">
        <v>40130</v>
      </c>
      <c r="B7488">
        <v>1087.589966</v>
      </c>
      <c r="C7488">
        <v>1097.790039</v>
      </c>
      <c r="D7488">
        <v>1085.329956</v>
      </c>
      <c r="E7488">
        <v>1093.4799800000001</v>
      </c>
      <c r="F7488">
        <v>1093.4799800000001</v>
      </c>
      <c r="G7488">
        <v>3792610000</v>
      </c>
    </row>
    <row r="7489" spans="1:7" x14ac:dyDescent="0.2">
      <c r="A7489" s="91">
        <v>40133</v>
      </c>
      <c r="B7489">
        <v>1094.130005</v>
      </c>
      <c r="C7489">
        <v>1113.6899410000001</v>
      </c>
      <c r="D7489">
        <v>1094.130005</v>
      </c>
      <c r="E7489">
        <v>1109.3000489999999</v>
      </c>
      <c r="F7489">
        <v>1109.3000489999999</v>
      </c>
      <c r="G7489">
        <v>4565850000</v>
      </c>
    </row>
    <row r="7490" spans="1:7" x14ac:dyDescent="0.2">
      <c r="A7490" s="91">
        <v>40134</v>
      </c>
      <c r="B7490">
        <v>1109.219971</v>
      </c>
      <c r="C7490">
        <v>1110.5200199999999</v>
      </c>
      <c r="D7490">
        <v>1102.1899410000001</v>
      </c>
      <c r="E7490">
        <v>1110.3199460000001</v>
      </c>
      <c r="F7490">
        <v>1110.3199460000001</v>
      </c>
      <c r="G7490">
        <v>3824070000</v>
      </c>
    </row>
    <row r="7491" spans="1:7" x14ac:dyDescent="0.2">
      <c r="A7491" s="91">
        <v>40135</v>
      </c>
      <c r="B7491">
        <v>1109.4399410000001</v>
      </c>
      <c r="C7491">
        <v>1111.099976</v>
      </c>
      <c r="D7491">
        <v>1102.6999510000001</v>
      </c>
      <c r="E7491">
        <v>1109.8000489999999</v>
      </c>
      <c r="F7491">
        <v>1109.8000489999999</v>
      </c>
      <c r="G7491">
        <v>4293340000</v>
      </c>
    </row>
    <row r="7492" spans="1:7" x14ac:dyDescent="0.2">
      <c r="A7492" s="91">
        <v>40136</v>
      </c>
      <c r="B7492">
        <v>1106.4399410000001</v>
      </c>
      <c r="C7492">
        <v>1106.4399410000001</v>
      </c>
      <c r="D7492">
        <v>1088.400024</v>
      </c>
      <c r="E7492">
        <v>1094.900024</v>
      </c>
      <c r="F7492">
        <v>1094.900024</v>
      </c>
      <c r="G7492">
        <v>4178030000</v>
      </c>
    </row>
    <row r="7493" spans="1:7" x14ac:dyDescent="0.2">
      <c r="A7493" s="91">
        <v>40137</v>
      </c>
      <c r="B7493">
        <v>1094.660034</v>
      </c>
      <c r="C7493">
        <v>1094.660034</v>
      </c>
      <c r="D7493">
        <v>1086.8100589999999</v>
      </c>
      <c r="E7493">
        <v>1091.380005</v>
      </c>
      <c r="F7493">
        <v>1091.380005</v>
      </c>
      <c r="G7493">
        <v>3751230000</v>
      </c>
    </row>
    <row r="7494" spans="1:7" x14ac:dyDescent="0.2">
      <c r="A7494" s="91">
        <v>40140</v>
      </c>
      <c r="B7494">
        <v>1094.8599850000001</v>
      </c>
      <c r="C7494">
        <v>1112.380005</v>
      </c>
      <c r="D7494">
        <v>1094.8599850000001</v>
      </c>
      <c r="E7494">
        <v>1106.23999</v>
      </c>
      <c r="F7494">
        <v>1106.23999</v>
      </c>
      <c r="G7494">
        <v>3827920000</v>
      </c>
    </row>
    <row r="7495" spans="1:7" x14ac:dyDescent="0.2">
      <c r="A7495" s="91">
        <v>40141</v>
      </c>
      <c r="B7495">
        <v>1105.829956</v>
      </c>
      <c r="C7495">
        <v>1107.5600589999999</v>
      </c>
      <c r="D7495">
        <v>1097.630005</v>
      </c>
      <c r="E7495">
        <v>1105.650024</v>
      </c>
      <c r="F7495">
        <v>1105.650024</v>
      </c>
      <c r="G7495">
        <v>3700820000</v>
      </c>
    </row>
    <row r="7496" spans="1:7" x14ac:dyDescent="0.2">
      <c r="A7496" s="91">
        <v>40142</v>
      </c>
      <c r="B7496">
        <v>1106.48999</v>
      </c>
      <c r="C7496">
        <v>1111.1800539999999</v>
      </c>
      <c r="D7496">
        <v>1104.75</v>
      </c>
      <c r="E7496">
        <v>1110.630005</v>
      </c>
      <c r="F7496">
        <v>1110.630005</v>
      </c>
      <c r="G7496">
        <v>3036350000</v>
      </c>
    </row>
    <row r="7497" spans="1:7" x14ac:dyDescent="0.2">
      <c r="A7497" s="91">
        <v>40144</v>
      </c>
      <c r="B7497">
        <v>1105.469971</v>
      </c>
      <c r="C7497">
        <v>1105.469971</v>
      </c>
      <c r="D7497">
        <v>1083.73999</v>
      </c>
      <c r="E7497">
        <v>1091.48999</v>
      </c>
      <c r="F7497">
        <v>1091.48999</v>
      </c>
      <c r="G7497">
        <v>2362910000</v>
      </c>
    </row>
    <row r="7498" spans="1:7" x14ac:dyDescent="0.2">
      <c r="A7498" s="91">
        <v>40147</v>
      </c>
      <c r="B7498">
        <v>1091.0699460000001</v>
      </c>
      <c r="C7498">
        <v>1097.23999</v>
      </c>
      <c r="D7498">
        <v>1086.25</v>
      </c>
      <c r="E7498">
        <v>1095.630005</v>
      </c>
      <c r="F7498">
        <v>1095.630005</v>
      </c>
      <c r="G7498">
        <v>3895520000</v>
      </c>
    </row>
    <row r="7499" spans="1:7" x14ac:dyDescent="0.2">
      <c r="A7499" s="91">
        <v>40148</v>
      </c>
      <c r="B7499">
        <v>1098.8900149999999</v>
      </c>
      <c r="C7499">
        <v>1112.280029</v>
      </c>
      <c r="D7499">
        <v>1098.8900149999999</v>
      </c>
      <c r="E7499">
        <v>1108.8599850000001</v>
      </c>
      <c r="F7499">
        <v>1108.8599850000001</v>
      </c>
      <c r="G7499">
        <v>4249310000</v>
      </c>
    </row>
    <row r="7500" spans="1:7" x14ac:dyDescent="0.2">
      <c r="A7500" s="91">
        <v>40149</v>
      </c>
      <c r="B7500">
        <v>1109.030029</v>
      </c>
      <c r="C7500">
        <v>1115.579956</v>
      </c>
      <c r="D7500">
        <v>1105.290039</v>
      </c>
      <c r="E7500">
        <v>1109.23999</v>
      </c>
      <c r="F7500">
        <v>1109.23999</v>
      </c>
      <c r="G7500">
        <v>3941340000</v>
      </c>
    </row>
    <row r="7501" spans="1:7" x14ac:dyDescent="0.2">
      <c r="A7501" s="91">
        <v>40150</v>
      </c>
      <c r="B7501">
        <v>1110.589966</v>
      </c>
      <c r="C7501">
        <v>1117.280029</v>
      </c>
      <c r="D7501">
        <v>1098.73999</v>
      </c>
      <c r="E7501">
        <v>1099.920044</v>
      </c>
      <c r="F7501">
        <v>1099.920044</v>
      </c>
      <c r="G7501">
        <v>4810030000</v>
      </c>
    </row>
    <row r="7502" spans="1:7" x14ac:dyDescent="0.2">
      <c r="A7502" s="91">
        <v>40151</v>
      </c>
      <c r="B7502">
        <v>1100.4300539999999</v>
      </c>
      <c r="C7502">
        <v>1119.130005</v>
      </c>
      <c r="D7502">
        <v>1096.5200199999999</v>
      </c>
      <c r="E7502">
        <v>1105.9799800000001</v>
      </c>
      <c r="F7502">
        <v>1105.9799800000001</v>
      </c>
      <c r="G7502">
        <v>5781140000</v>
      </c>
    </row>
    <row r="7503" spans="1:7" x14ac:dyDescent="0.2">
      <c r="A7503" s="91">
        <v>40154</v>
      </c>
      <c r="B7503">
        <v>1105.5200199999999</v>
      </c>
      <c r="C7503">
        <v>1110.719971</v>
      </c>
      <c r="D7503">
        <v>1100.829956</v>
      </c>
      <c r="E7503">
        <v>1103.25</v>
      </c>
      <c r="F7503">
        <v>1103.25</v>
      </c>
      <c r="G7503">
        <v>4103360000</v>
      </c>
    </row>
    <row r="7504" spans="1:7" x14ac:dyDescent="0.2">
      <c r="A7504" s="91">
        <v>40155</v>
      </c>
      <c r="B7504">
        <v>1103.040039</v>
      </c>
      <c r="C7504">
        <v>1103.040039</v>
      </c>
      <c r="D7504">
        <v>1088.6099850000001</v>
      </c>
      <c r="E7504">
        <v>1091.9399410000001</v>
      </c>
      <c r="F7504">
        <v>1091.9399410000001</v>
      </c>
      <c r="G7504">
        <v>4748030000</v>
      </c>
    </row>
    <row r="7505" spans="1:7" x14ac:dyDescent="0.2">
      <c r="A7505" s="91">
        <v>40156</v>
      </c>
      <c r="B7505">
        <v>1091.0699460000001</v>
      </c>
      <c r="C7505">
        <v>1097.040039</v>
      </c>
      <c r="D7505">
        <v>1085.8900149999999</v>
      </c>
      <c r="E7505">
        <v>1095.9499510000001</v>
      </c>
      <c r="F7505">
        <v>1095.9499510000001</v>
      </c>
      <c r="G7505">
        <v>4115410000</v>
      </c>
    </row>
    <row r="7506" spans="1:7" x14ac:dyDescent="0.2">
      <c r="A7506" s="91">
        <v>40157</v>
      </c>
      <c r="B7506">
        <v>1098.6899410000001</v>
      </c>
      <c r="C7506">
        <v>1106.25</v>
      </c>
      <c r="D7506">
        <v>1098.6899410000001</v>
      </c>
      <c r="E7506">
        <v>1102.349976</v>
      </c>
      <c r="F7506">
        <v>1102.349976</v>
      </c>
      <c r="G7506">
        <v>3996490000</v>
      </c>
    </row>
    <row r="7507" spans="1:7" x14ac:dyDescent="0.2">
      <c r="A7507" s="91">
        <v>40158</v>
      </c>
      <c r="B7507">
        <v>1103.959961</v>
      </c>
      <c r="C7507">
        <v>1108.5</v>
      </c>
      <c r="D7507">
        <v>1101.339966</v>
      </c>
      <c r="E7507">
        <v>1106.410034</v>
      </c>
      <c r="F7507">
        <v>1106.410034</v>
      </c>
      <c r="G7507">
        <v>3791090000</v>
      </c>
    </row>
    <row r="7508" spans="1:7" x14ac:dyDescent="0.2">
      <c r="A7508" s="91">
        <v>40161</v>
      </c>
      <c r="B7508">
        <v>1107.839966</v>
      </c>
      <c r="C7508">
        <v>1114.76001</v>
      </c>
      <c r="D7508">
        <v>1107.839966</v>
      </c>
      <c r="E7508">
        <v>1114.1099850000001</v>
      </c>
      <c r="F7508">
        <v>1114.1099850000001</v>
      </c>
      <c r="G7508">
        <v>4548490000</v>
      </c>
    </row>
    <row r="7509" spans="1:7" x14ac:dyDescent="0.2">
      <c r="A7509" s="91">
        <v>40162</v>
      </c>
      <c r="B7509">
        <v>1114.1099850000001</v>
      </c>
      <c r="C7509">
        <v>1114.1099850000001</v>
      </c>
      <c r="D7509">
        <v>1105.349976</v>
      </c>
      <c r="E7509">
        <v>1107.9300539999999</v>
      </c>
      <c r="F7509">
        <v>1107.9300539999999</v>
      </c>
      <c r="G7509">
        <v>5045100000</v>
      </c>
    </row>
    <row r="7510" spans="1:7" x14ac:dyDescent="0.2">
      <c r="A7510" s="91">
        <v>40163</v>
      </c>
      <c r="B7510">
        <v>1108.6099850000001</v>
      </c>
      <c r="C7510">
        <v>1116.209961</v>
      </c>
      <c r="D7510">
        <v>1107.959961</v>
      </c>
      <c r="E7510">
        <v>1109.1800539999999</v>
      </c>
      <c r="F7510">
        <v>1109.1800539999999</v>
      </c>
      <c r="G7510">
        <v>4829820000</v>
      </c>
    </row>
    <row r="7511" spans="1:7" x14ac:dyDescent="0.2">
      <c r="A7511" s="91">
        <v>40164</v>
      </c>
      <c r="B7511">
        <v>1106.3599850000001</v>
      </c>
      <c r="C7511">
        <v>1106.3599850000001</v>
      </c>
      <c r="D7511">
        <v>1095.880005</v>
      </c>
      <c r="E7511">
        <v>1096.079956</v>
      </c>
      <c r="F7511">
        <v>1096.079956</v>
      </c>
      <c r="G7511">
        <v>7615070000</v>
      </c>
    </row>
    <row r="7512" spans="1:7" x14ac:dyDescent="0.2">
      <c r="A7512" s="91">
        <v>40165</v>
      </c>
      <c r="B7512">
        <v>1097.8599850000001</v>
      </c>
      <c r="C7512">
        <v>1103.73999</v>
      </c>
      <c r="D7512">
        <v>1093.880005</v>
      </c>
      <c r="E7512">
        <v>1102.469971</v>
      </c>
      <c r="F7512">
        <v>1102.469971</v>
      </c>
      <c r="G7512">
        <v>6325890000</v>
      </c>
    </row>
    <row r="7513" spans="1:7" x14ac:dyDescent="0.2">
      <c r="A7513" s="91">
        <v>40168</v>
      </c>
      <c r="B7513">
        <v>1105.3100589999999</v>
      </c>
      <c r="C7513">
        <v>1117.6800539999999</v>
      </c>
      <c r="D7513">
        <v>1105.3100589999999</v>
      </c>
      <c r="E7513">
        <v>1114.0500489999999</v>
      </c>
      <c r="F7513">
        <v>1114.0500489999999</v>
      </c>
      <c r="G7513">
        <v>3977340000</v>
      </c>
    </row>
    <row r="7514" spans="1:7" x14ac:dyDescent="0.2">
      <c r="A7514" s="91">
        <v>40169</v>
      </c>
      <c r="B7514">
        <v>1114.51001</v>
      </c>
      <c r="C7514">
        <v>1120.2700199999999</v>
      </c>
      <c r="D7514">
        <v>1114.51001</v>
      </c>
      <c r="E7514">
        <v>1118.0200199999999</v>
      </c>
      <c r="F7514">
        <v>1118.0200199999999</v>
      </c>
      <c r="G7514">
        <v>3641130000</v>
      </c>
    </row>
    <row r="7515" spans="1:7" x14ac:dyDescent="0.2">
      <c r="A7515" s="91">
        <v>40170</v>
      </c>
      <c r="B7515">
        <v>1118.839966</v>
      </c>
      <c r="C7515">
        <v>1121.579956</v>
      </c>
      <c r="D7515">
        <v>1116</v>
      </c>
      <c r="E7515">
        <v>1120.589966</v>
      </c>
      <c r="F7515">
        <v>1120.589966</v>
      </c>
      <c r="G7515">
        <v>3166870000</v>
      </c>
    </row>
    <row r="7516" spans="1:7" x14ac:dyDescent="0.2">
      <c r="A7516" s="91">
        <v>40171</v>
      </c>
      <c r="B7516">
        <v>1121.079956</v>
      </c>
      <c r="C7516">
        <v>1126.4799800000001</v>
      </c>
      <c r="D7516">
        <v>1121.079956</v>
      </c>
      <c r="E7516">
        <v>1126.4799800000001</v>
      </c>
      <c r="F7516">
        <v>1126.4799800000001</v>
      </c>
      <c r="G7516">
        <v>1267710000</v>
      </c>
    </row>
    <row r="7517" spans="1:7" x14ac:dyDescent="0.2">
      <c r="A7517" s="91">
        <v>40175</v>
      </c>
      <c r="B7517">
        <v>1127.530029</v>
      </c>
      <c r="C7517">
        <v>1130.380005</v>
      </c>
      <c r="D7517">
        <v>1123.51001</v>
      </c>
      <c r="E7517">
        <v>1127.780029</v>
      </c>
      <c r="F7517">
        <v>1127.780029</v>
      </c>
      <c r="G7517">
        <v>2716400000</v>
      </c>
    </row>
    <row r="7518" spans="1:7" x14ac:dyDescent="0.2">
      <c r="A7518" s="91">
        <v>40176</v>
      </c>
      <c r="B7518">
        <v>1128.5500489999999</v>
      </c>
      <c r="C7518">
        <v>1130.380005</v>
      </c>
      <c r="D7518">
        <v>1126.079956</v>
      </c>
      <c r="E7518">
        <v>1126.1999510000001</v>
      </c>
      <c r="F7518">
        <v>1126.1999510000001</v>
      </c>
      <c r="G7518">
        <v>2491020000</v>
      </c>
    </row>
    <row r="7519" spans="1:7" x14ac:dyDescent="0.2">
      <c r="A7519" s="91">
        <v>40177</v>
      </c>
      <c r="B7519">
        <v>1125.530029</v>
      </c>
      <c r="C7519">
        <v>1126.420044</v>
      </c>
      <c r="D7519">
        <v>1121.9399410000001</v>
      </c>
      <c r="E7519">
        <v>1126.420044</v>
      </c>
      <c r="F7519">
        <v>1126.420044</v>
      </c>
      <c r="G7519">
        <v>2277300000</v>
      </c>
    </row>
    <row r="7520" spans="1:7" x14ac:dyDescent="0.2">
      <c r="A7520" s="91">
        <v>40178</v>
      </c>
      <c r="B7520">
        <v>1126.599976</v>
      </c>
      <c r="C7520">
        <v>1127.6400149999999</v>
      </c>
      <c r="D7520">
        <v>1114.8100589999999</v>
      </c>
      <c r="E7520">
        <v>1115.099976</v>
      </c>
      <c r="F7520">
        <v>1115.099976</v>
      </c>
      <c r="G7520">
        <v>2076990000</v>
      </c>
    </row>
    <row r="7521" spans="1:7" x14ac:dyDescent="0.2">
      <c r="A7521" s="91">
        <v>40182</v>
      </c>
      <c r="B7521">
        <v>1116.5600589999999</v>
      </c>
      <c r="C7521">
        <v>1133.869995</v>
      </c>
      <c r="D7521">
        <v>1116.5600589999999</v>
      </c>
      <c r="E7521">
        <v>1132.98999</v>
      </c>
      <c r="F7521">
        <v>1132.98999</v>
      </c>
      <c r="G7521">
        <v>3991400000</v>
      </c>
    </row>
    <row r="7522" spans="1:7" x14ac:dyDescent="0.2">
      <c r="A7522" s="91">
        <v>40183</v>
      </c>
      <c r="B7522">
        <v>1132.660034</v>
      </c>
      <c r="C7522">
        <v>1136.630005</v>
      </c>
      <c r="D7522">
        <v>1129.660034</v>
      </c>
      <c r="E7522">
        <v>1136.5200199999999</v>
      </c>
      <c r="F7522">
        <v>1136.5200199999999</v>
      </c>
      <c r="G7522">
        <v>2491020000</v>
      </c>
    </row>
    <row r="7523" spans="1:7" x14ac:dyDescent="0.2">
      <c r="A7523" s="91">
        <v>40184</v>
      </c>
      <c r="B7523">
        <v>1135.709961</v>
      </c>
      <c r="C7523">
        <v>1139.1899410000001</v>
      </c>
      <c r="D7523">
        <v>1133.9499510000001</v>
      </c>
      <c r="E7523">
        <v>1137.1400149999999</v>
      </c>
      <c r="F7523">
        <v>1137.1400149999999</v>
      </c>
      <c r="G7523">
        <v>4972660000</v>
      </c>
    </row>
    <row r="7524" spans="1:7" x14ac:dyDescent="0.2">
      <c r="A7524" s="91">
        <v>40185</v>
      </c>
      <c r="B7524">
        <v>1136.2700199999999</v>
      </c>
      <c r="C7524">
        <v>1142.459961</v>
      </c>
      <c r="D7524">
        <v>1131.3199460000001</v>
      </c>
      <c r="E7524">
        <v>1141.6899410000001</v>
      </c>
      <c r="F7524">
        <v>1141.6899410000001</v>
      </c>
      <c r="G7524">
        <v>5270680000</v>
      </c>
    </row>
    <row r="7525" spans="1:7" x14ac:dyDescent="0.2">
      <c r="A7525" s="91">
        <v>40186</v>
      </c>
      <c r="B7525">
        <v>1140.5200199999999</v>
      </c>
      <c r="C7525">
        <v>1145.3900149999999</v>
      </c>
      <c r="D7525">
        <v>1136.219971</v>
      </c>
      <c r="E7525">
        <v>1144.9799800000001</v>
      </c>
      <c r="F7525">
        <v>1144.9799800000001</v>
      </c>
      <c r="G7525">
        <v>4389590000</v>
      </c>
    </row>
    <row r="7526" spans="1:7" x14ac:dyDescent="0.2">
      <c r="A7526" s="91">
        <v>40189</v>
      </c>
      <c r="B7526">
        <v>1145.959961</v>
      </c>
      <c r="C7526">
        <v>1149.73999</v>
      </c>
      <c r="D7526">
        <v>1142.0200199999999</v>
      </c>
      <c r="E7526">
        <v>1146.9799800000001</v>
      </c>
      <c r="F7526">
        <v>1146.9799800000001</v>
      </c>
      <c r="G7526">
        <v>4255780000</v>
      </c>
    </row>
    <row r="7527" spans="1:7" x14ac:dyDescent="0.2">
      <c r="A7527" s="91">
        <v>40190</v>
      </c>
      <c r="B7527">
        <v>1143.8100589999999</v>
      </c>
      <c r="C7527">
        <v>1143.8100589999999</v>
      </c>
      <c r="D7527">
        <v>1131.7700199999999</v>
      </c>
      <c r="E7527">
        <v>1136.219971</v>
      </c>
      <c r="F7527">
        <v>1136.219971</v>
      </c>
      <c r="G7527">
        <v>4716160000</v>
      </c>
    </row>
    <row r="7528" spans="1:7" x14ac:dyDescent="0.2">
      <c r="A7528" s="91">
        <v>40191</v>
      </c>
      <c r="B7528">
        <v>1137.3100589999999</v>
      </c>
      <c r="C7528">
        <v>1148.400024</v>
      </c>
      <c r="D7528">
        <v>1133.1800539999999</v>
      </c>
      <c r="E7528">
        <v>1145.6800539999999</v>
      </c>
      <c r="F7528">
        <v>1145.6800539999999</v>
      </c>
      <c r="G7528">
        <v>4170360000</v>
      </c>
    </row>
    <row r="7529" spans="1:7" x14ac:dyDescent="0.2">
      <c r="A7529" s="91">
        <v>40192</v>
      </c>
      <c r="B7529">
        <v>1145.6800539999999</v>
      </c>
      <c r="C7529">
        <v>1150.410034</v>
      </c>
      <c r="D7529">
        <v>1143.8000489999999</v>
      </c>
      <c r="E7529">
        <v>1148.459961</v>
      </c>
      <c r="F7529">
        <v>1148.459961</v>
      </c>
      <c r="G7529">
        <v>3915200000</v>
      </c>
    </row>
    <row r="7530" spans="1:7" x14ac:dyDescent="0.2">
      <c r="A7530" s="91">
        <v>40193</v>
      </c>
      <c r="B7530">
        <v>1147.719971</v>
      </c>
      <c r="C7530">
        <v>1147.7700199999999</v>
      </c>
      <c r="D7530">
        <v>1131.3900149999999</v>
      </c>
      <c r="E7530">
        <v>1136.030029</v>
      </c>
      <c r="F7530">
        <v>1136.030029</v>
      </c>
      <c r="G7530">
        <v>4758730000</v>
      </c>
    </row>
    <row r="7531" spans="1:7" x14ac:dyDescent="0.2">
      <c r="A7531" s="91">
        <v>40197</v>
      </c>
      <c r="B7531">
        <v>1136.030029</v>
      </c>
      <c r="C7531">
        <v>1150.4499510000001</v>
      </c>
      <c r="D7531">
        <v>1135.7700199999999</v>
      </c>
      <c r="E7531">
        <v>1150.2299800000001</v>
      </c>
      <c r="F7531">
        <v>1150.2299800000001</v>
      </c>
      <c r="G7531">
        <v>4724830000</v>
      </c>
    </row>
    <row r="7532" spans="1:7" x14ac:dyDescent="0.2">
      <c r="A7532" s="91">
        <v>40198</v>
      </c>
      <c r="B7532">
        <v>1147.9499510000001</v>
      </c>
      <c r="C7532">
        <v>1147.9499510000001</v>
      </c>
      <c r="D7532">
        <v>1129.25</v>
      </c>
      <c r="E7532">
        <v>1138.040039</v>
      </c>
      <c r="F7532">
        <v>1138.040039</v>
      </c>
      <c r="G7532">
        <v>4810560000</v>
      </c>
    </row>
    <row r="7533" spans="1:7" x14ac:dyDescent="0.2">
      <c r="A7533" s="91">
        <v>40199</v>
      </c>
      <c r="B7533">
        <v>1138.6800539999999</v>
      </c>
      <c r="C7533">
        <v>1141.579956</v>
      </c>
      <c r="D7533">
        <v>1114.839966</v>
      </c>
      <c r="E7533">
        <v>1116.4799800000001</v>
      </c>
      <c r="F7533">
        <v>1116.4799800000001</v>
      </c>
      <c r="G7533">
        <v>6874290000</v>
      </c>
    </row>
    <row r="7534" spans="1:7" x14ac:dyDescent="0.2">
      <c r="A7534" s="91">
        <v>40200</v>
      </c>
      <c r="B7534">
        <v>1115.48999</v>
      </c>
      <c r="C7534">
        <v>1115.48999</v>
      </c>
      <c r="D7534">
        <v>1090.1800539999999</v>
      </c>
      <c r="E7534">
        <v>1091.76001</v>
      </c>
      <c r="F7534">
        <v>1091.76001</v>
      </c>
      <c r="G7534">
        <v>6208650000</v>
      </c>
    </row>
    <row r="7535" spans="1:7" x14ac:dyDescent="0.2">
      <c r="A7535" s="91">
        <v>40203</v>
      </c>
      <c r="B7535">
        <v>1092.400024</v>
      </c>
      <c r="C7535">
        <v>1102.969971</v>
      </c>
      <c r="D7535">
        <v>1092.400024</v>
      </c>
      <c r="E7535">
        <v>1096.780029</v>
      </c>
      <c r="F7535">
        <v>1096.780029</v>
      </c>
      <c r="G7535">
        <v>4481390000</v>
      </c>
    </row>
    <row r="7536" spans="1:7" x14ac:dyDescent="0.2">
      <c r="A7536" s="91">
        <v>40204</v>
      </c>
      <c r="B7536">
        <v>1095.8000489999999</v>
      </c>
      <c r="C7536">
        <v>1103.6899410000001</v>
      </c>
      <c r="D7536">
        <v>1089.8599850000001</v>
      </c>
      <c r="E7536">
        <v>1092.170044</v>
      </c>
      <c r="F7536">
        <v>1092.170044</v>
      </c>
      <c r="G7536">
        <v>4731910000</v>
      </c>
    </row>
    <row r="7537" spans="1:7" x14ac:dyDescent="0.2">
      <c r="A7537" s="91">
        <v>40205</v>
      </c>
      <c r="B7537">
        <v>1091.9399410000001</v>
      </c>
      <c r="C7537">
        <v>1099.51001</v>
      </c>
      <c r="D7537">
        <v>1083.1099850000001</v>
      </c>
      <c r="E7537">
        <v>1097.5</v>
      </c>
      <c r="F7537">
        <v>1097.5</v>
      </c>
      <c r="G7537">
        <v>5319120000</v>
      </c>
    </row>
    <row r="7538" spans="1:7" x14ac:dyDescent="0.2">
      <c r="A7538" s="91">
        <v>40206</v>
      </c>
      <c r="B7538">
        <v>1096.9300539999999</v>
      </c>
      <c r="C7538">
        <v>1100.219971</v>
      </c>
      <c r="D7538">
        <v>1078.459961</v>
      </c>
      <c r="E7538">
        <v>1084.530029</v>
      </c>
      <c r="F7538">
        <v>1084.530029</v>
      </c>
      <c r="G7538">
        <v>5452400000</v>
      </c>
    </row>
    <row r="7539" spans="1:7" x14ac:dyDescent="0.2">
      <c r="A7539" s="91">
        <v>40207</v>
      </c>
      <c r="B7539">
        <v>1087.6099850000001</v>
      </c>
      <c r="C7539">
        <v>1096.4499510000001</v>
      </c>
      <c r="D7539">
        <v>1071.589966</v>
      </c>
      <c r="E7539">
        <v>1073.869995</v>
      </c>
      <c r="F7539">
        <v>1073.869995</v>
      </c>
      <c r="G7539">
        <v>5412850000</v>
      </c>
    </row>
    <row r="7540" spans="1:7" x14ac:dyDescent="0.2">
      <c r="A7540" s="91">
        <v>40210</v>
      </c>
      <c r="B7540">
        <v>1073.8900149999999</v>
      </c>
      <c r="C7540">
        <v>1089.380005</v>
      </c>
      <c r="D7540">
        <v>1073.8900149999999</v>
      </c>
      <c r="E7540">
        <v>1089.1899410000001</v>
      </c>
      <c r="F7540">
        <v>1089.1899410000001</v>
      </c>
      <c r="G7540">
        <v>4077610000</v>
      </c>
    </row>
    <row r="7541" spans="1:7" x14ac:dyDescent="0.2">
      <c r="A7541" s="91">
        <v>40211</v>
      </c>
      <c r="B7541">
        <v>1090.0500489999999</v>
      </c>
      <c r="C7541">
        <v>1104.7299800000001</v>
      </c>
      <c r="D7541">
        <v>1087.959961</v>
      </c>
      <c r="E7541">
        <v>1103.3199460000001</v>
      </c>
      <c r="F7541">
        <v>1103.3199460000001</v>
      </c>
      <c r="G7541">
        <v>4749540000</v>
      </c>
    </row>
    <row r="7542" spans="1:7" x14ac:dyDescent="0.2">
      <c r="A7542" s="91">
        <v>40212</v>
      </c>
      <c r="B7542">
        <v>1100.670044</v>
      </c>
      <c r="C7542">
        <v>1102.719971</v>
      </c>
      <c r="D7542">
        <v>1093.969971</v>
      </c>
      <c r="E7542">
        <v>1097.280029</v>
      </c>
      <c r="F7542">
        <v>1097.280029</v>
      </c>
      <c r="G7542">
        <v>4285450000</v>
      </c>
    </row>
    <row r="7543" spans="1:7" x14ac:dyDescent="0.2">
      <c r="A7543" s="91">
        <v>40213</v>
      </c>
      <c r="B7543">
        <v>1097.25</v>
      </c>
      <c r="C7543">
        <v>1097.25</v>
      </c>
      <c r="D7543">
        <v>1062.780029</v>
      </c>
      <c r="E7543">
        <v>1063.1099850000001</v>
      </c>
      <c r="F7543">
        <v>1063.1099850000001</v>
      </c>
      <c r="G7543">
        <v>5859690000</v>
      </c>
    </row>
    <row r="7544" spans="1:7" x14ac:dyDescent="0.2">
      <c r="A7544" s="91">
        <v>40214</v>
      </c>
      <c r="B7544">
        <v>1064.119995</v>
      </c>
      <c r="C7544">
        <v>1067.130005</v>
      </c>
      <c r="D7544">
        <v>1044.5</v>
      </c>
      <c r="E7544">
        <v>1066.1899410000001</v>
      </c>
      <c r="F7544">
        <v>1066.1899410000001</v>
      </c>
      <c r="G7544">
        <v>6438900000</v>
      </c>
    </row>
    <row r="7545" spans="1:7" x14ac:dyDescent="0.2">
      <c r="A7545" s="91">
        <v>40217</v>
      </c>
      <c r="B7545">
        <v>1065.51001</v>
      </c>
      <c r="C7545">
        <v>1071.1999510000001</v>
      </c>
      <c r="D7545">
        <v>1056.51001</v>
      </c>
      <c r="E7545">
        <v>1056.73999</v>
      </c>
      <c r="F7545">
        <v>1056.73999</v>
      </c>
      <c r="G7545">
        <v>4089820000</v>
      </c>
    </row>
    <row r="7546" spans="1:7" x14ac:dyDescent="0.2">
      <c r="A7546" s="91">
        <v>40218</v>
      </c>
      <c r="B7546">
        <v>1060.0600589999999</v>
      </c>
      <c r="C7546">
        <v>1079.280029</v>
      </c>
      <c r="D7546">
        <v>1060.0600589999999</v>
      </c>
      <c r="E7546">
        <v>1070.5200199999999</v>
      </c>
      <c r="F7546">
        <v>1070.5200199999999</v>
      </c>
      <c r="G7546">
        <v>5114260000</v>
      </c>
    </row>
    <row r="7547" spans="1:7" x14ac:dyDescent="0.2">
      <c r="A7547" s="91">
        <v>40219</v>
      </c>
      <c r="B7547">
        <v>1069.6800539999999</v>
      </c>
      <c r="C7547">
        <v>1073.670044</v>
      </c>
      <c r="D7547">
        <v>1059.339966</v>
      </c>
      <c r="E7547">
        <v>1068.130005</v>
      </c>
      <c r="F7547">
        <v>1068.130005</v>
      </c>
      <c r="G7547">
        <v>4251450000</v>
      </c>
    </row>
    <row r="7548" spans="1:7" x14ac:dyDescent="0.2">
      <c r="A7548" s="91">
        <v>40220</v>
      </c>
      <c r="B7548">
        <v>1067.099976</v>
      </c>
      <c r="C7548">
        <v>1080.040039</v>
      </c>
      <c r="D7548">
        <v>1060.589966</v>
      </c>
      <c r="E7548">
        <v>1078.469971</v>
      </c>
      <c r="F7548">
        <v>1078.469971</v>
      </c>
      <c r="G7548">
        <v>4400870000</v>
      </c>
    </row>
    <row r="7549" spans="1:7" x14ac:dyDescent="0.2">
      <c r="A7549" s="91">
        <v>40221</v>
      </c>
      <c r="B7549">
        <v>1075.9499510000001</v>
      </c>
      <c r="C7549">
        <v>1077.8100589999999</v>
      </c>
      <c r="D7549">
        <v>1062.969971</v>
      </c>
      <c r="E7549">
        <v>1075.51001</v>
      </c>
      <c r="F7549">
        <v>1075.51001</v>
      </c>
      <c r="G7549">
        <v>4160680000</v>
      </c>
    </row>
    <row r="7550" spans="1:7" x14ac:dyDescent="0.2">
      <c r="A7550" s="91">
        <v>40225</v>
      </c>
      <c r="B7550">
        <v>1079.130005</v>
      </c>
      <c r="C7550">
        <v>1095.670044</v>
      </c>
      <c r="D7550">
        <v>1079.130005</v>
      </c>
      <c r="E7550">
        <v>1094.869995</v>
      </c>
      <c r="F7550">
        <v>1094.869995</v>
      </c>
      <c r="G7550">
        <v>4080770000</v>
      </c>
    </row>
    <row r="7551" spans="1:7" x14ac:dyDescent="0.2">
      <c r="A7551" s="91">
        <v>40226</v>
      </c>
      <c r="B7551">
        <v>1096.1400149999999</v>
      </c>
      <c r="C7551">
        <v>1101.030029</v>
      </c>
      <c r="D7551">
        <v>1094.719971</v>
      </c>
      <c r="E7551">
        <v>1099.51001</v>
      </c>
      <c r="F7551">
        <v>1099.51001</v>
      </c>
      <c r="G7551">
        <v>4259230000</v>
      </c>
    </row>
    <row r="7552" spans="1:7" x14ac:dyDescent="0.2">
      <c r="A7552" s="91">
        <v>40227</v>
      </c>
      <c r="B7552">
        <v>1099.030029</v>
      </c>
      <c r="C7552">
        <v>1108.23999</v>
      </c>
      <c r="D7552">
        <v>1097.4799800000001</v>
      </c>
      <c r="E7552">
        <v>1106.75</v>
      </c>
      <c r="F7552">
        <v>1106.75</v>
      </c>
      <c r="G7552">
        <v>3878620000</v>
      </c>
    </row>
    <row r="7553" spans="1:7" x14ac:dyDescent="0.2">
      <c r="A7553" s="91">
        <v>40228</v>
      </c>
      <c r="B7553">
        <v>1105.48999</v>
      </c>
      <c r="C7553">
        <v>1112.420044</v>
      </c>
      <c r="D7553">
        <v>1100.8000489999999</v>
      </c>
      <c r="E7553">
        <v>1109.170044</v>
      </c>
      <c r="F7553">
        <v>1109.170044</v>
      </c>
      <c r="G7553">
        <v>3944280000</v>
      </c>
    </row>
    <row r="7554" spans="1:7" x14ac:dyDescent="0.2">
      <c r="A7554" s="91">
        <v>40231</v>
      </c>
      <c r="B7554">
        <v>1110</v>
      </c>
      <c r="C7554">
        <v>1112.290039</v>
      </c>
      <c r="D7554">
        <v>1105.380005</v>
      </c>
      <c r="E7554">
        <v>1108.01001</v>
      </c>
      <c r="F7554">
        <v>1108.01001</v>
      </c>
      <c r="G7554">
        <v>3814440000</v>
      </c>
    </row>
    <row r="7555" spans="1:7" x14ac:dyDescent="0.2">
      <c r="A7555" s="91">
        <v>40232</v>
      </c>
      <c r="B7555">
        <v>1107.48999</v>
      </c>
      <c r="C7555">
        <v>1108.579956</v>
      </c>
      <c r="D7555">
        <v>1092.1800539999999</v>
      </c>
      <c r="E7555">
        <v>1094.599976</v>
      </c>
      <c r="F7555">
        <v>1094.599976</v>
      </c>
      <c r="G7555">
        <v>4521050000</v>
      </c>
    </row>
    <row r="7556" spans="1:7" x14ac:dyDescent="0.2">
      <c r="A7556" s="91">
        <v>40233</v>
      </c>
      <c r="B7556">
        <v>1095.8900149999999</v>
      </c>
      <c r="C7556">
        <v>1106.420044</v>
      </c>
      <c r="D7556">
        <v>1095.5</v>
      </c>
      <c r="E7556">
        <v>1105.23999</v>
      </c>
      <c r="F7556">
        <v>1105.23999</v>
      </c>
      <c r="G7556">
        <v>4168360000</v>
      </c>
    </row>
    <row r="7557" spans="1:7" x14ac:dyDescent="0.2">
      <c r="A7557" s="91">
        <v>40234</v>
      </c>
      <c r="B7557">
        <v>1101.23999</v>
      </c>
      <c r="C7557">
        <v>1103.5</v>
      </c>
      <c r="D7557">
        <v>1086.0200199999999</v>
      </c>
      <c r="E7557">
        <v>1102.9399410000001</v>
      </c>
      <c r="F7557">
        <v>1102.9399410000001</v>
      </c>
      <c r="G7557">
        <v>4521130000</v>
      </c>
    </row>
    <row r="7558" spans="1:7" x14ac:dyDescent="0.2">
      <c r="A7558" s="91">
        <v>40235</v>
      </c>
      <c r="B7558">
        <v>1103.099976</v>
      </c>
      <c r="C7558">
        <v>1107.23999</v>
      </c>
      <c r="D7558">
        <v>1097.5600589999999</v>
      </c>
      <c r="E7558">
        <v>1104.48999</v>
      </c>
      <c r="F7558">
        <v>1104.48999</v>
      </c>
      <c r="G7558">
        <v>3945190000</v>
      </c>
    </row>
    <row r="7559" spans="1:7" x14ac:dyDescent="0.2">
      <c r="A7559" s="91">
        <v>40238</v>
      </c>
      <c r="B7559">
        <v>1105.3599850000001</v>
      </c>
      <c r="C7559">
        <v>1116.1099850000001</v>
      </c>
      <c r="D7559">
        <v>1105.3599850000001</v>
      </c>
      <c r="E7559">
        <v>1115.709961</v>
      </c>
      <c r="F7559">
        <v>1115.709961</v>
      </c>
      <c r="G7559">
        <v>3847640000</v>
      </c>
    </row>
    <row r="7560" spans="1:7" x14ac:dyDescent="0.2">
      <c r="A7560" s="91">
        <v>40239</v>
      </c>
      <c r="B7560">
        <v>1117.01001</v>
      </c>
      <c r="C7560">
        <v>1123.459961</v>
      </c>
      <c r="D7560">
        <v>1116.51001</v>
      </c>
      <c r="E7560">
        <v>1118.3100589999999</v>
      </c>
      <c r="F7560">
        <v>1118.3100589999999</v>
      </c>
      <c r="G7560">
        <v>4134680000</v>
      </c>
    </row>
    <row r="7561" spans="1:7" x14ac:dyDescent="0.2">
      <c r="A7561" s="91">
        <v>40240</v>
      </c>
      <c r="B7561">
        <v>1119.3599850000001</v>
      </c>
      <c r="C7561">
        <v>1125.6400149999999</v>
      </c>
      <c r="D7561">
        <v>1116.579956</v>
      </c>
      <c r="E7561">
        <v>1118.790039</v>
      </c>
      <c r="F7561">
        <v>1118.790039</v>
      </c>
      <c r="G7561">
        <v>3951320000</v>
      </c>
    </row>
    <row r="7562" spans="1:7" x14ac:dyDescent="0.2">
      <c r="A7562" s="91">
        <v>40241</v>
      </c>
      <c r="B7562">
        <v>1119.119995</v>
      </c>
      <c r="C7562">
        <v>1123.7299800000001</v>
      </c>
      <c r="D7562">
        <v>1116.660034</v>
      </c>
      <c r="E7562">
        <v>1122.969971</v>
      </c>
      <c r="F7562">
        <v>1122.969971</v>
      </c>
      <c r="G7562">
        <v>3945010000</v>
      </c>
    </row>
    <row r="7563" spans="1:7" x14ac:dyDescent="0.2">
      <c r="A7563" s="91">
        <v>40242</v>
      </c>
      <c r="B7563">
        <v>1125.119995</v>
      </c>
      <c r="C7563">
        <v>1139.380005</v>
      </c>
      <c r="D7563">
        <v>1125.119995</v>
      </c>
      <c r="E7563">
        <v>1138.6999510000001</v>
      </c>
      <c r="F7563">
        <v>1138.6999510000001</v>
      </c>
      <c r="G7563">
        <v>4133000000</v>
      </c>
    </row>
    <row r="7564" spans="1:7" x14ac:dyDescent="0.2">
      <c r="A7564" s="91">
        <v>40245</v>
      </c>
      <c r="B7564">
        <v>1138.400024</v>
      </c>
      <c r="C7564">
        <v>1141.0500489999999</v>
      </c>
      <c r="D7564">
        <v>1136.7700199999999</v>
      </c>
      <c r="E7564">
        <v>1138.5</v>
      </c>
      <c r="F7564">
        <v>1138.5</v>
      </c>
      <c r="G7564">
        <v>3774680000</v>
      </c>
    </row>
    <row r="7565" spans="1:7" x14ac:dyDescent="0.2">
      <c r="A7565" s="91">
        <v>40246</v>
      </c>
      <c r="B7565">
        <v>1137.5600589999999</v>
      </c>
      <c r="C7565">
        <v>1145.369995</v>
      </c>
      <c r="D7565">
        <v>1134.900024</v>
      </c>
      <c r="E7565">
        <v>1140.4499510000001</v>
      </c>
      <c r="F7565">
        <v>1140.4499510000001</v>
      </c>
      <c r="G7565">
        <v>5185570000</v>
      </c>
    </row>
    <row r="7566" spans="1:7" x14ac:dyDescent="0.2">
      <c r="A7566" s="91">
        <v>40247</v>
      </c>
      <c r="B7566">
        <v>1140.219971</v>
      </c>
      <c r="C7566">
        <v>1148.26001</v>
      </c>
      <c r="D7566">
        <v>1140.089966</v>
      </c>
      <c r="E7566">
        <v>1145.6099850000001</v>
      </c>
      <c r="F7566">
        <v>1145.6099850000001</v>
      </c>
      <c r="G7566">
        <v>5469120000</v>
      </c>
    </row>
    <row r="7567" spans="1:7" x14ac:dyDescent="0.2">
      <c r="A7567" s="91">
        <v>40248</v>
      </c>
      <c r="B7567">
        <v>1143.959961</v>
      </c>
      <c r="C7567">
        <v>1150.23999</v>
      </c>
      <c r="D7567">
        <v>1138.98999</v>
      </c>
      <c r="E7567">
        <v>1150.23999</v>
      </c>
      <c r="F7567">
        <v>1150.23999</v>
      </c>
      <c r="G7567">
        <v>4669060000</v>
      </c>
    </row>
    <row r="7568" spans="1:7" x14ac:dyDescent="0.2">
      <c r="A7568" s="91">
        <v>40249</v>
      </c>
      <c r="B7568">
        <v>1151.709961</v>
      </c>
      <c r="C7568">
        <v>1153.410034</v>
      </c>
      <c r="D7568">
        <v>1146.969971</v>
      </c>
      <c r="E7568">
        <v>1149.98999</v>
      </c>
      <c r="F7568">
        <v>1149.98999</v>
      </c>
      <c r="G7568">
        <v>4928160000</v>
      </c>
    </row>
    <row r="7569" spans="1:7" x14ac:dyDescent="0.2">
      <c r="A7569" s="91">
        <v>40252</v>
      </c>
      <c r="B7569">
        <v>1148.530029</v>
      </c>
      <c r="C7569">
        <v>1150.9799800000001</v>
      </c>
      <c r="D7569">
        <v>1141.4499510000001</v>
      </c>
      <c r="E7569">
        <v>1150.51001</v>
      </c>
      <c r="F7569">
        <v>1150.51001</v>
      </c>
      <c r="G7569">
        <v>4164110000</v>
      </c>
    </row>
    <row r="7570" spans="1:7" x14ac:dyDescent="0.2">
      <c r="A7570" s="91">
        <v>40253</v>
      </c>
      <c r="B7570">
        <v>1150.829956</v>
      </c>
      <c r="C7570">
        <v>1160.280029</v>
      </c>
      <c r="D7570">
        <v>1150.349976</v>
      </c>
      <c r="E7570">
        <v>1159.459961</v>
      </c>
      <c r="F7570">
        <v>1159.459961</v>
      </c>
      <c r="G7570">
        <v>4369770000</v>
      </c>
    </row>
    <row r="7571" spans="1:7" x14ac:dyDescent="0.2">
      <c r="A7571" s="91">
        <v>40254</v>
      </c>
      <c r="B7571">
        <v>1159.9399410000001</v>
      </c>
      <c r="C7571">
        <v>1169.839966</v>
      </c>
      <c r="D7571">
        <v>1159.9399410000001</v>
      </c>
      <c r="E7571">
        <v>1166.209961</v>
      </c>
      <c r="F7571">
        <v>1166.209961</v>
      </c>
      <c r="G7571">
        <v>4963200000</v>
      </c>
    </row>
    <row r="7572" spans="1:7" x14ac:dyDescent="0.2">
      <c r="A7572" s="91">
        <v>40255</v>
      </c>
      <c r="B7572">
        <v>1166.130005</v>
      </c>
      <c r="C7572">
        <v>1167.7700199999999</v>
      </c>
      <c r="D7572">
        <v>1161.160034</v>
      </c>
      <c r="E7572">
        <v>1165.829956</v>
      </c>
      <c r="F7572">
        <v>1165.829956</v>
      </c>
      <c r="G7572">
        <v>4234510000</v>
      </c>
    </row>
    <row r="7573" spans="1:7" x14ac:dyDescent="0.2">
      <c r="A7573" s="91">
        <v>40256</v>
      </c>
      <c r="B7573">
        <v>1166.6800539999999</v>
      </c>
      <c r="C7573">
        <v>1169.1999510000001</v>
      </c>
      <c r="D7573">
        <v>1155.329956</v>
      </c>
      <c r="E7573">
        <v>1159.900024</v>
      </c>
      <c r="F7573">
        <v>1159.900024</v>
      </c>
      <c r="G7573">
        <v>5212410000</v>
      </c>
    </row>
    <row r="7574" spans="1:7" x14ac:dyDescent="0.2">
      <c r="A7574" s="91">
        <v>40259</v>
      </c>
      <c r="B7574">
        <v>1157.25</v>
      </c>
      <c r="C7574">
        <v>1167.8199460000001</v>
      </c>
      <c r="D7574">
        <v>1152.880005</v>
      </c>
      <c r="E7574">
        <v>1165.8100589999999</v>
      </c>
      <c r="F7574">
        <v>1165.8100589999999</v>
      </c>
      <c r="G7574">
        <v>4261680000</v>
      </c>
    </row>
    <row r="7575" spans="1:7" x14ac:dyDescent="0.2">
      <c r="A7575" s="91">
        <v>40260</v>
      </c>
      <c r="B7575">
        <v>1166.469971</v>
      </c>
      <c r="C7575">
        <v>1174.719971</v>
      </c>
      <c r="D7575">
        <v>1163.829956</v>
      </c>
      <c r="E7575">
        <v>1174.170044</v>
      </c>
      <c r="F7575">
        <v>1174.170044</v>
      </c>
      <c r="G7575">
        <v>4411640000</v>
      </c>
    </row>
    <row r="7576" spans="1:7" x14ac:dyDescent="0.2">
      <c r="A7576" s="91">
        <v>40261</v>
      </c>
      <c r="B7576">
        <v>1172.6999510000001</v>
      </c>
      <c r="C7576">
        <v>1173.040039</v>
      </c>
      <c r="D7576">
        <v>1166.01001</v>
      </c>
      <c r="E7576">
        <v>1167.719971</v>
      </c>
      <c r="F7576">
        <v>1167.719971</v>
      </c>
      <c r="G7576">
        <v>4705750000</v>
      </c>
    </row>
    <row r="7577" spans="1:7" x14ac:dyDescent="0.2">
      <c r="A7577" s="91">
        <v>40262</v>
      </c>
      <c r="B7577">
        <v>1170.030029</v>
      </c>
      <c r="C7577">
        <v>1180.6899410000001</v>
      </c>
      <c r="D7577">
        <v>1165.089966</v>
      </c>
      <c r="E7577">
        <v>1165.7299800000001</v>
      </c>
      <c r="F7577">
        <v>1165.7299800000001</v>
      </c>
      <c r="G7577">
        <v>5668900000</v>
      </c>
    </row>
    <row r="7578" spans="1:7" x14ac:dyDescent="0.2">
      <c r="A7578" s="91">
        <v>40263</v>
      </c>
      <c r="B7578">
        <v>1167.579956</v>
      </c>
      <c r="C7578">
        <v>1173.9300539999999</v>
      </c>
      <c r="D7578">
        <v>1161.4799800000001</v>
      </c>
      <c r="E7578">
        <v>1166.589966</v>
      </c>
      <c r="F7578">
        <v>1166.589966</v>
      </c>
      <c r="G7578">
        <v>4708420000</v>
      </c>
    </row>
    <row r="7579" spans="1:7" x14ac:dyDescent="0.2">
      <c r="A7579" s="91">
        <v>40266</v>
      </c>
      <c r="B7579">
        <v>1167.709961</v>
      </c>
      <c r="C7579">
        <v>1174.849976</v>
      </c>
      <c r="D7579">
        <v>1167.709961</v>
      </c>
      <c r="E7579">
        <v>1173.219971</v>
      </c>
      <c r="F7579">
        <v>1173.219971</v>
      </c>
      <c r="G7579">
        <v>4375580000</v>
      </c>
    </row>
    <row r="7580" spans="1:7" x14ac:dyDescent="0.2">
      <c r="A7580" s="91">
        <v>40267</v>
      </c>
      <c r="B7580">
        <v>1173.75</v>
      </c>
      <c r="C7580">
        <v>1177.829956</v>
      </c>
      <c r="D7580">
        <v>1168.920044</v>
      </c>
      <c r="E7580">
        <v>1173.2700199999999</v>
      </c>
      <c r="F7580">
        <v>1173.2700199999999</v>
      </c>
      <c r="G7580">
        <v>4085000000</v>
      </c>
    </row>
    <row r="7581" spans="1:7" x14ac:dyDescent="0.2">
      <c r="A7581" s="91">
        <v>40268</v>
      </c>
      <c r="B7581">
        <v>1171.75</v>
      </c>
      <c r="C7581">
        <v>1174.5600589999999</v>
      </c>
      <c r="D7581">
        <v>1165.7700199999999</v>
      </c>
      <c r="E7581">
        <v>1169.4300539999999</v>
      </c>
      <c r="F7581">
        <v>1169.4300539999999</v>
      </c>
      <c r="G7581">
        <v>4484340000</v>
      </c>
    </row>
    <row r="7582" spans="1:7" x14ac:dyDescent="0.2">
      <c r="A7582" s="91">
        <v>40269</v>
      </c>
      <c r="B7582">
        <v>1171.2299800000001</v>
      </c>
      <c r="C7582">
        <v>1181.4300539999999</v>
      </c>
      <c r="D7582">
        <v>1170.6899410000001</v>
      </c>
      <c r="E7582">
        <v>1178.099976</v>
      </c>
      <c r="F7582">
        <v>1178.099976</v>
      </c>
      <c r="G7582">
        <v>4006870000</v>
      </c>
    </row>
    <row r="7583" spans="1:7" x14ac:dyDescent="0.2">
      <c r="A7583" s="91">
        <v>40273</v>
      </c>
      <c r="B7583">
        <v>1178.709961</v>
      </c>
      <c r="C7583">
        <v>1187.7299800000001</v>
      </c>
      <c r="D7583">
        <v>1178.709961</v>
      </c>
      <c r="E7583">
        <v>1187.4399410000001</v>
      </c>
      <c r="F7583">
        <v>1187.4399410000001</v>
      </c>
      <c r="G7583">
        <v>3881620000</v>
      </c>
    </row>
    <row r="7584" spans="1:7" x14ac:dyDescent="0.2">
      <c r="A7584" s="91">
        <v>40274</v>
      </c>
      <c r="B7584">
        <v>1186.01001</v>
      </c>
      <c r="C7584">
        <v>1191.8000489999999</v>
      </c>
      <c r="D7584">
        <v>1182.7700199999999</v>
      </c>
      <c r="E7584">
        <v>1189.4399410000001</v>
      </c>
      <c r="F7584">
        <v>1189.4399410000001</v>
      </c>
      <c r="G7584">
        <v>4086180000</v>
      </c>
    </row>
    <row r="7585" spans="1:7" x14ac:dyDescent="0.2">
      <c r="A7585" s="91">
        <v>40275</v>
      </c>
      <c r="B7585">
        <v>1188.2299800000001</v>
      </c>
      <c r="C7585">
        <v>1189.599976</v>
      </c>
      <c r="D7585">
        <v>1177.25</v>
      </c>
      <c r="E7585">
        <v>1182.4499510000001</v>
      </c>
      <c r="F7585">
        <v>1182.4499510000001</v>
      </c>
      <c r="G7585">
        <v>5101430000</v>
      </c>
    </row>
    <row r="7586" spans="1:7" x14ac:dyDescent="0.2">
      <c r="A7586" s="91">
        <v>40276</v>
      </c>
      <c r="B7586">
        <v>1181.75</v>
      </c>
      <c r="C7586">
        <v>1188.5500489999999</v>
      </c>
      <c r="D7586">
        <v>1175.119995</v>
      </c>
      <c r="E7586">
        <v>1186.4399410000001</v>
      </c>
      <c r="F7586">
        <v>1186.4399410000001</v>
      </c>
      <c r="G7586">
        <v>4726970000</v>
      </c>
    </row>
    <row r="7587" spans="1:7" x14ac:dyDescent="0.2">
      <c r="A7587" s="91">
        <v>40277</v>
      </c>
      <c r="B7587">
        <v>1187.469971</v>
      </c>
      <c r="C7587">
        <v>1194.660034</v>
      </c>
      <c r="D7587">
        <v>1187.150024</v>
      </c>
      <c r="E7587">
        <v>1194.369995</v>
      </c>
      <c r="F7587">
        <v>1194.369995</v>
      </c>
      <c r="G7587">
        <v>4511570000</v>
      </c>
    </row>
    <row r="7588" spans="1:7" x14ac:dyDescent="0.2">
      <c r="A7588" s="91">
        <v>40280</v>
      </c>
      <c r="B7588">
        <v>1194.9399410000001</v>
      </c>
      <c r="C7588">
        <v>1199.1999510000001</v>
      </c>
      <c r="D7588">
        <v>1194.709961</v>
      </c>
      <c r="E7588">
        <v>1196.4799800000001</v>
      </c>
      <c r="F7588">
        <v>1196.4799800000001</v>
      </c>
      <c r="G7588">
        <v>4607090000</v>
      </c>
    </row>
    <row r="7589" spans="1:7" x14ac:dyDescent="0.2">
      <c r="A7589" s="91">
        <v>40281</v>
      </c>
      <c r="B7589">
        <v>1195.9399410000001</v>
      </c>
      <c r="C7589">
        <v>1199.040039</v>
      </c>
      <c r="D7589">
        <v>1188.8199460000001</v>
      </c>
      <c r="E7589">
        <v>1197.3000489999999</v>
      </c>
      <c r="F7589">
        <v>1197.3000489999999</v>
      </c>
      <c r="G7589">
        <v>5403580000</v>
      </c>
    </row>
    <row r="7590" spans="1:7" x14ac:dyDescent="0.2">
      <c r="A7590" s="91">
        <v>40282</v>
      </c>
      <c r="B7590">
        <v>1198.6899410000001</v>
      </c>
      <c r="C7590">
        <v>1210.650024</v>
      </c>
      <c r="D7590">
        <v>1198.6899410000001</v>
      </c>
      <c r="E7590">
        <v>1210.650024</v>
      </c>
      <c r="F7590">
        <v>1210.650024</v>
      </c>
      <c r="G7590">
        <v>5760040000</v>
      </c>
    </row>
    <row r="7591" spans="1:7" x14ac:dyDescent="0.2">
      <c r="A7591" s="91">
        <v>40283</v>
      </c>
      <c r="B7591">
        <v>1210.7700199999999</v>
      </c>
      <c r="C7591">
        <v>1213.920044</v>
      </c>
      <c r="D7591">
        <v>1208.5</v>
      </c>
      <c r="E7591">
        <v>1211.670044</v>
      </c>
      <c r="F7591">
        <v>1211.670044</v>
      </c>
      <c r="G7591">
        <v>5995330000</v>
      </c>
    </row>
    <row r="7592" spans="1:7" x14ac:dyDescent="0.2">
      <c r="A7592" s="91">
        <v>40284</v>
      </c>
      <c r="B7592">
        <v>1210.170044</v>
      </c>
      <c r="C7592">
        <v>1210.170044</v>
      </c>
      <c r="D7592">
        <v>1186.7700199999999</v>
      </c>
      <c r="E7592">
        <v>1192.130005</v>
      </c>
      <c r="F7592">
        <v>1192.130005</v>
      </c>
      <c r="G7592">
        <v>8108470000</v>
      </c>
    </row>
    <row r="7593" spans="1:7" x14ac:dyDescent="0.2">
      <c r="A7593" s="91">
        <v>40287</v>
      </c>
      <c r="B7593">
        <v>1192.0600589999999</v>
      </c>
      <c r="C7593">
        <v>1197.869995</v>
      </c>
      <c r="D7593">
        <v>1183.6800539999999</v>
      </c>
      <c r="E7593">
        <v>1197.5200199999999</v>
      </c>
      <c r="F7593">
        <v>1197.5200199999999</v>
      </c>
      <c r="G7593">
        <v>6597740000</v>
      </c>
    </row>
    <row r="7594" spans="1:7" x14ac:dyDescent="0.2">
      <c r="A7594" s="91">
        <v>40288</v>
      </c>
      <c r="B7594">
        <v>1199.040039</v>
      </c>
      <c r="C7594">
        <v>1208.579956</v>
      </c>
      <c r="D7594">
        <v>1199.040039</v>
      </c>
      <c r="E7594">
        <v>1207.170044</v>
      </c>
      <c r="F7594">
        <v>1207.170044</v>
      </c>
      <c r="G7594">
        <v>5316590000</v>
      </c>
    </row>
    <row r="7595" spans="1:7" x14ac:dyDescent="0.2">
      <c r="A7595" s="91">
        <v>40289</v>
      </c>
      <c r="B7595">
        <v>1207.160034</v>
      </c>
      <c r="C7595">
        <v>1210.98999</v>
      </c>
      <c r="D7595">
        <v>1198.849976</v>
      </c>
      <c r="E7595">
        <v>1205.9399410000001</v>
      </c>
      <c r="F7595">
        <v>1205.9399410000001</v>
      </c>
      <c r="G7595">
        <v>5724310000</v>
      </c>
    </row>
    <row r="7596" spans="1:7" x14ac:dyDescent="0.2">
      <c r="A7596" s="91">
        <v>40290</v>
      </c>
      <c r="B7596">
        <v>1202.5200199999999</v>
      </c>
      <c r="C7596">
        <v>1210.2700199999999</v>
      </c>
      <c r="D7596">
        <v>1190.1899410000001</v>
      </c>
      <c r="E7596">
        <v>1208.670044</v>
      </c>
      <c r="F7596">
        <v>1208.670044</v>
      </c>
      <c r="G7596">
        <v>6035780000</v>
      </c>
    </row>
    <row r="7597" spans="1:7" x14ac:dyDescent="0.2">
      <c r="A7597" s="91">
        <v>40291</v>
      </c>
      <c r="B7597">
        <v>1207.869995</v>
      </c>
      <c r="C7597">
        <v>1217.280029</v>
      </c>
      <c r="D7597">
        <v>1205.099976</v>
      </c>
      <c r="E7597">
        <v>1217.280029</v>
      </c>
      <c r="F7597">
        <v>1217.280029</v>
      </c>
      <c r="G7597">
        <v>5326060000</v>
      </c>
    </row>
    <row r="7598" spans="1:7" x14ac:dyDescent="0.2">
      <c r="A7598" s="91">
        <v>40294</v>
      </c>
      <c r="B7598">
        <v>1217.0699460000001</v>
      </c>
      <c r="C7598">
        <v>1219.8000489999999</v>
      </c>
      <c r="D7598">
        <v>1211.0699460000001</v>
      </c>
      <c r="E7598">
        <v>1212.0500489999999</v>
      </c>
      <c r="F7598">
        <v>1212.0500489999999</v>
      </c>
      <c r="G7598">
        <v>5647760000</v>
      </c>
    </row>
    <row r="7599" spans="1:7" x14ac:dyDescent="0.2">
      <c r="A7599" s="91">
        <v>40295</v>
      </c>
      <c r="B7599">
        <v>1209.920044</v>
      </c>
      <c r="C7599">
        <v>1211.380005</v>
      </c>
      <c r="D7599">
        <v>1181.619995</v>
      </c>
      <c r="E7599">
        <v>1183.709961</v>
      </c>
      <c r="F7599">
        <v>1183.709961</v>
      </c>
      <c r="G7599">
        <v>7454540000</v>
      </c>
    </row>
    <row r="7600" spans="1:7" x14ac:dyDescent="0.2">
      <c r="A7600" s="91">
        <v>40296</v>
      </c>
      <c r="B7600">
        <v>1184.589966</v>
      </c>
      <c r="C7600">
        <v>1195.0500489999999</v>
      </c>
      <c r="D7600">
        <v>1181.8100589999999</v>
      </c>
      <c r="E7600">
        <v>1191.3599850000001</v>
      </c>
      <c r="F7600">
        <v>1191.3599850000001</v>
      </c>
      <c r="G7600">
        <v>6342310000</v>
      </c>
    </row>
    <row r="7601" spans="1:7" x14ac:dyDescent="0.2">
      <c r="A7601" s="91">
        <v>40297</v>
      </c>
      <c r="B7601">
        <v>1193.3000489999999</v>
      </c>
      <c r="C7601">
        <v>1209.3599850000001</v>
      </c>
      <c r="D7601">
        <v>1193.3000489999999</v>
      </c>
      <c r="E7601">
        <v>1206.780029</v>
      </c>
      <c r="F7601">
        <v>1206.780029</v>
      </c>
      <c r="G7601">
        <v>6059410000</v>
      </c>
    </row>
    <row r="7602" spans="1:7" x14ac:dyDescent="0.2">
      <c r="A7602" s="91">
        <v>40298</v>
      </c>
      <c r="B7602">
        <v>1206.7700199999999</v>
      </c>
      <c r="C7602">
        <v>1207.98999</v>
      </c>
      <c r="D7602">
        <v>1186.3199460000001</v>
      </c>
      <c r="E7602">
        <v>1186.6899410000001</v>
      </c>
      <c r="F7602">
        <v>1186.6899410000001</v>
      </c>
      <c r="G7602">
        <v>6048260000</v>
      </c>
    </row>
    <row r="7603" spans="1:7" x14ac:dyDescent="0.2">
      <c r="A7603" s="91">
        <v>40301</v>
      </c>
      <c r="B7603">
        <v>1188.579956</v>
      </c>
      <c r="C7603">
        <v>1205.130005</v>
      </c>
      <c r="D7603">
        <v>1188.579956</v>
      </c>
      <c r="E7603">
        <v>1202.26001</v>
      </c>
      <c r="F7603">
        <v>1202.26001</v>
      </c>
      <c r="G7603">
        <v>4938050000</v>
      </c>
    </row>
    <row r="7604" spans="1:7" x14ac:dyDescent="0.2">
      <c r="A7604" s="91">
        <v>40302</v>
      </c>
      <c r="B7604">
        <v>1197.5</v>
      </c>
      <c r="C7604">
        <v>1197.5</v>
      </c>
      <c r="D7604">
        <v>1168.119995</v>
      </c>
      <c r="E7604">
        <v>1173.599976</v>
      </c>
      <c r="F7604">
        <v>1173.599976</v>
      </c>
      <c r="G7604">
        <v>6594720000</v>
      </c>
    </row>
    <row r="7605" spans="1:7" x14ac:dyDescent="0.2">
      <c r="A7605" s="91">
        <v>40303</v>
      </c>
      <c r="B7605">
        <v>1169.23999</v>
      </c>
      <c r="C7605">
        <v>1175.9499510000001</v>
      </c>
      <c r="D7605">
        <v>1158.150024</v>
      </c>
      <c r="E7605">
        <v>1165.869995</v>
      </c>
      <c r="F7605">
        <v>1165.869995</v>
      </c>
      <c r="G7605">
        <v>6795940000</v>
      </c>
    </row>
    <row r="7606" spans="1:7" x14ac:dyDescent="0.2">
      <c r="A7606" s="91">
        <v>40304</v>
      </c>
      <c r="B7606">
        <v>1164.380005</v>
      </c>
      <c r="C7606">
        <v>1167.579956</v>
      </c>
      <c r="D7606">
        <v>1065.790039</v>
      </c>
      <c r="E7606">
        <v>1128.150024</v>
      </c>
      <c r="F7606">
        <v>1128.150024</v>
      </c>
      <c r="G7606">
        <v>10617810000</v>
      </c>
    </row>
    <row r="7607" spans="1:7" x14ac:dyDescent="0.2">
      <c r="A7607" s="91">
        <v>40305</v>
      </c>
      <c r="B7607">
        <v>1127.040039</v>
      </c>
      <c r="C7607">
        <v>1135.130005</v>
      </c>
      <c r="D7607">
        <v>1094.150024</v>
      </c>
      <c r="E7607">
        <v>1110.880005</v>
      </c>
      <c r="F7607">
        <v>1110.880005</v>
      </c>
      <c r="G7607">
        <v>9472910000</v>
      </c>
    </row>
    <row r="7608" spans="1:7" x14ac:dyDescent="0.2">
      <c r="A7608" s="91">
        <v>40308</v>
      </c>
      <c r="B7608">
        <v>1122.2700199999999</v>
      </c>
      <c r="C7608">
        <v>1163.849976</v>
      </c>
      <c r="D7608">
        <v>1122.2700199999999</v>
      </c>
      <c r="E7608">
        <v>1159.7299800000001</v>
      </c>
      <c r="F7608">
        <v>1159.7299800000001</v>
      </c>
      <c r="G7608">
        <v>6893700000</v>
      </c>
    </row>
    <row r="7609" spans="1:7" x14ac:dyDescent="0.2">
      <c r="A7609" s="91">
        <v>40309</v>
      </c>
      <c r="B7609">
        <v>1156.3900149999999</v>
      </c>
      <c r="C7609">
        <v>1170.4799800000001</v>
      </c>
      <c r="D7609">
        <v>1147.709961</v>
      </c>
      <c r="E7609">
        <v>1155.790039</v>
      </c>
      <c r="F7609">
        <v>1155.790039</v>
      </c>
      <c r="G7609">
        <v>5842550000</v>
      </c>
    </row>
    <row r="7610" spans="1:7" x14ac:dyDescent="0.2">
      <c r="A7610" s="91">
        <v>40310</v>
      </c>
      <c r="B7610">
        <v>1155.4300539999999</v>
      </c>
      <c r="C7610">
        <v>1172.869995</v>
      </c>
      <c r="D7610">
        <v>1155.4300539999999</v>
      </c>
      <c r="E7610">
        <v>1171.670044</v>
      </c>
      <c r="F7610">
        <v>1171.670044</v>
      </c>
      <c r="G7610">
        <v>5225460000</v>
      </c>
    </row>
    <row r="7611" spans="1:7" x14ac:dyDescent="0.2">
      <c r="A7611" s="91">
        <v>40311</v>
      </c>
      <c r="B7611">
        <v>1170.040039</v>
      </c>
      <c r="C7611">
        <v>1173.5699460000001</v>
      </c>
      <c r="D7611">
        <v>1156.1400149999999</v>
      </c>
      <c r="E7611">
        <v>1157.4399410000001</v>
      </c>
      <c r="F7611">
        <v>1157.4399410000001</v>
      </c>
      <c r="G7611">
        <v>4870640000</v>
      </c>
    </row>
    <row r="7612" spans="1:7" x14ac:dyDescent="0.2">
      <c r="A7612" s="91">
        <v>40312</v>
      </c>
      <c r="B7612">
        <v>1157.1899410000001</v>
      </c>
      <c r="C7612">
        <v>1157.1899410000001</v>
      </c>
      <c r="D7612">
        <v>1126.1400149999999</v>
      </c>
      <c r="E7612">
        <v>1135.6800539999999</v>
      </c>
      <c r="F7612">
        <v>1135.6800539999999</v>
      </c>
      <c r="G7612">
        <v>6126400000</v>
      </c>
    </row>
    <row r="7613" spans="1:7" x14ac:dyDescent="0.2">
      <c r="A7613" s="91">
        <v>40315</v>
      </c>
      <c r="B7613">
        <v>1136.5200199999999</v>
      </c>
      <c r="C7613">
        <v>1141.880005</v>
      </c>
      <c r="D7613">
        <v>1114.959961</v>
      </c>
      <c r="E7613">
        <v>1136.9399410000001</v>
      </c>
      <c r="F7613">
        <v>1136.9399410000001</v>
      </c>
      <c r="G7613">
        <v>5922920000</v>
      </c>
    </row>
    <row r="7614" spans="1:7" x14ac:dyDescent="0.2">
      <c r="A7614" s="91">
        <v>40316</v>
      </c>
      <c r="B7614">
        <v>1138.780029</v>
      </c>
      <c r="C7614">
        <v>1148.660034</v>
      </c>
      <c r="D7614">
        <v>1117.1999510000001</v>
      </c>
      <c r="E7614">
        <v>1120.8000489999999</v>
      </c>
      <c r="F7614">
        <v>1120.8000489999999</v>
      </c>
      <c r="G7614">
        <v>6170840000</v>
      </c>
    </row>
    <row r="7615" spans="1:7" x14ac:dyDescent="0.2">
      <c r="A7615" s="91">
        <v>40317</v>
      </c>
      <c r="B7615">
        <v>1119.5699460000001</v>
      </c>
      <c r="C7615">
        <v>1124.2700199999999</v>
      </c>
      <c r="D7615">
        <v>1100.660034</v>
      </c>
      <c r="E7615">
        <v>1115.0500489999999</v>
      </c>
      <c r="F7615">
        <v>1115.0500489999999</v>
      </c>
      <c r="G7615">
        <v>6765800000</v>
      </c>
    </row>
    <row r="7616" spans="1:7" x14ac:dyDescent="0.2">
      <c r="A7616" s="91">
        <v>40318</v>
      </c>
      <c r="B7616">
        <v>1107.339966</v>
      </c>
      <c r="C7616">
        <v>1107.339966</v>
      </c>
      <c r="D7616">
        <v>1071.579956</v>
      </c>
      <c r="E7616">
        <v>1071.589966</v>
      </c>
      <c r="F7616">
        <v>1071.589966</v>
      </c>
      <c r="G7616">
        <v>8328570000</v>
      </c>
    </row>
    <row r="7617" spans="1:7" x14ac:dyDescent="0.2">
      <c r="A7617" s="91">
        <v>40319</v>
      </c>
      <c r="B7617">
        <v>1067.26001</v>
      </c>
      <c r="C7617">
        <v>1090.160034</v>
      </c>
      <c r="D7617">
        <v>1055.900024</v>
      </c>
      <c r="E7617">
        <v>1087.6899410000001</v>
      </c>
      <c r="F7617">
        <v>1087.6899410000001</v>
      </c>
      <c r="G7617">
        <v>5452130000</v>
      </c>
    </row>
    <row r="7618" spans="1:7" x14ac:dyDescent="0.2">
      <c r="A7618" s="91">
        <v>40322</v>
      </c>
      <c r="B7618">
        <v>1084.780029</v>
      </c>
      <c r="C7618">
        <v>1089.9499510000001</v>
      </c>
      <c r="D7618">
        <v>1072.6999510000001</v>
      </c>
      <c r="E7618">
        <v>1073.650024</v>
      </c>
      <c r="F7618">
        <v>1073.650024</v>
      </c>
      <c r="G7618">
        <v>5224040000</v>
      </c>
    </row>
    <row r="7619" spans="1:7" x14ac:dyDescent="0.2">
      <c r="A7619" s="91">
        <v>40323</v>
      </c>
      <c r="B7619">
        <v>1067.420044</v>
      </c>
      <c r="C7619">
        <v>1074.75</v>
      </c>
      <c r="D7619">
        <v>1040.780029</v>
      </c>
      <c r="E7619">
        <v>1074.030029</v>
      </c>
      <c r="F7619">
        <v>1074.030029</v>
      </c>
      <c r="G7619">
        <v>7329580000</v>
      </c>
    </row>
    <row r="7620" spans="1:7" x14ac:dyDescent="0.2">
      <c r="A7620" s="91">
        <v>40324</v>
      </c>
      <c r="B7620">
        <v>1075.51001</v>
      </c>
      <c r="C7620">
        <v>1090.75</v>
      </c>
      <c r="D7620">
        <v>1065.589966</v>
      </c>
      <c r="E7620">
        <v>1067.9499510000001</v>
      </c>
      <c r="F7620">
        <v>1067.9499510000001</v>
      </c>
      <c r="G7620">
        <v>4521050000</v>
      </c>
    </row>
    <row r="7621" spans="1:7" x14ac:dyDescent="0.2">
      <c r="A7621" s="91">
        <v>40325</v>
      </c>
      <c r="B7621">
        <v>1074.2700199999999</v>
      </c>
      <c r="C7621">
        <v>1103.5200199999999</v>
      </c>
      <c r="D7621">
        <v>1074.2700199999999</v>
      </c>
      <c r="E7621">
        <v>1103.0600589999999</v>
      </c>
      <c r="F7621">
        <v>1103.0600589999999</v>
      </c>
      <c r="G7621">
        <v>5698460000</v>
      </c>
    </row>
    <row r="7622" spans="1:7" x14ac:dyDescent="0.2">
      <c r="A7622" s="91">
        <v>40326</v>
      </c>
      <c r="B7622">
        <v>1102.589966</v>
      </c>
      <c r="C7622">
        <v>1102.589966</v>
      </c>
      <c r="D7622">
        <v>1084.780029</v>
      </c>
      <c r="E7622">
        <v>1089.410034</v>
      </c>
      <c r="F7622">
        <v>1089.410034</v>
      </c>
      <c r="G7622">
        <v>4871210000</v>
      </c>
    </row>
    <row r="7623" spans="1:7" x14ac:dyDescent="0.2">
      <c r="A7623" s="91">
        <v>40330</v>
      </c>
      <c r="B7623">
        <v>1087.3000489999999</v>
      </c>
      <c r="C7623">
        <v>1094.7700199999999</v>
      </c>
      <c r="D7623">
        <v>1069.8900149999999</v>
      </c>
      <c r="E7623">
        <v>1070.709961</v>
      </c>
      <c r="F7623">
        <v>1070.709961</v>
      </c>
      <c r="G7623">
        <v>5271480000</v>
      </c>
    </row>
    <row r="7624" spans="1:7" x14ac:dyDescent="0.2">
      <c r="A7624" s="91">
        <v>40331</v>
      </c>
      <c r="B7624">
        <v>1073.01001</v>
      </c>
      <c r="C7624">
        <v>1098.5600589999999</v>
      </c>
      <c r="D7624">
        <v>1072.030029</v>
      </c>
      <c r="E7624">
        <v>1098.380005</v>
      </c>
      <c r="F7624">
        <v>1098.380005</v>
      </c>
      <c r="G7624">
        <v>5026360000</v>
      </c>
    </row>
    <row r="7625" spans="1:7" x14ac:dyDescent="0.2">
      <c r="A7625" s="91">
        <v>40332</v>
      </c>
      <c r="B7625">
        <v>1098.8199460000001</v>
      </c>
      <c r="C7625">
        <v>1105.670044</v>
      </c>
      <c r="D7625">
        <v>1091.8100589999999</v>
      </c>
      <c r="E7625">
        <v>1102.829956</v>
      </c>
      <c r="F7625">
        <v>1102.829956</v>
      </c>
      <c r="G7625">
        <v>4995970000</v>
      </c>
    </row>
    <row r="7626" spans="1:7" x14ac:dyDescent="0.2">
      <c r="A7626" s="91">
        <v>40333</v>
      </c>
      <c r="B7626">
        <v>1098.4300539999999</v>
      </c>
      <c r="C7626">
        <v>1098.4300539999999</v>
      </c>
      <c r="D7626">
        <v>1060.5</v>
      </c>
      <c r="E7626">
        <v>1064.880005</v>
      </c>
      <c r="F7626">
        <v>1064.880005</v>
      </c>
      <c r="G7626">
        <v>6180580000</v>
      </c>
    </row>
    <row r="7627" spans="1:7" x14ac:dyDescent="0.2">
      <c r="A7627" s="91">
        <v>40336</v>
      </c>
      <c r="B7627">
        <v>1065.839966</v>
      </c>
      <c r="C7627">
        <v>1071.3599850000001</v>
      </c>
      <c r="D7627">
        <v>1049.8599850000001</v>
      </c>
      <c r="E7627">
        <v>1050.469971</v>
      </c>
      <c r="F7627">
        <v>1050.469971</v>
      </c>
      <c r="G7627">
        <v>5467560000</v>
      </c>
    </row>
    <row r="7628" spans="1:7" x14ac:dyDescent="0.2">
      <c r="A7628" s="91">
        <v>40337</v>
      </c>
      <c r="B7628">
        <v>1050.8100589999999</v>
      </c>
      <c r="C7628">
        <v>1063.150024</v>
      </c>
      <c r="D7628">
        <v>1042.170044</v>
      </c>
      <c r="E7628">
        <v>1062</v>
      </c>
      <c r="F7628">
        <v>1062</v>
      </c>
      <c r="G7628">
        <v>6192750000</v>
      </c>
    </row>
    <row r="7629" spans="1:7" x14ac:dyDescent="0.2">
      <c r="A7629" s="91">
        <v>40338</v>
      </c>
      <c r="B7629">
        <v>1062.75</v>
      </c>
      <c r="C7629">
        <v>1077.73999</v>
      </c>
      <c r="D7629">
        <v>1052.25</v>
      </c>
      <c r="E7629">
        <v>1055.6899410000001</v>
      </c>
      <c r="F7629">
        <v>1055.6899410000001</v>
      </c>
      <c r="G7629">
        <v>5983200000</v>
      </c>
    </row>
    <row r="7630" spans="1:7" x14ac:dyDescent="0.2">
      <c r="A7630" s="91">
        <v>40339</v>
      </c>
      <c r="B7630">
        <v>1058.7700199999999</v>
      </c>
      <c r="C7630">
        <v>1087.849976</v>
      </c>
      <c r="D7630">
        <v>1058.7700199999999</v>
      </c>
      <c r="E7630">
        <v>1086.839966</v>
      </c>
      <c r="F7630">
        <v>1086.839966</v>
      </c>
      <c r="G7630">
        <v>5144780000</v>
      </c>
    </row>
    <row r="7631" spans="1:7" x14ac:dyDescent="0.2">
      <c r="A7631" s="91">
        <v>40340</v>
      </c>
      <c r="B7631">
        <v>1082.650024</v>
      </c>
      <c r="C7631">
        <v>1092.25</v>
      </c>
      <c r="D7631">
        <v>1077.119995</v>
      </c>
      <c r="E7631">
        <v>1091.599976</v>
      </c>
      <c r="F7631">
        <v>1091.599976</v>
      </c>
      <c r="G7631">
        <v>4059280000</v>
      </c>
    </row>
    <row r="7632" spans="1:7" x14ac:dyDescent="0.2">
      <c r="A7632" s="91">
        <v>40343</v>
      </c>
      <c r="B7632">
        <v>1095</v>
      </c>
      <c r="C7632">
        <v>1105.910034</v>
      </c>
      <c r="D7632">
        <v>1089.030029</v>
      </c>
      <c r="E7632">
        <v>1089.630005</v>
      </c>
      <c r="F7632">
        <v>1089.630005</v>
      </c>
      <c r="G7632">
        <v>4425830000</v>
      </c>
    </row>
    <row r="7633" spans="1:7" x14ac:dyDescent="0.2">
      <c r="A7633" s="91">
        <v>40344</v>
      </c>
      <c r="B7633">
        <v>1091.209961</v>
      </c>
      <c r="C7633">
        <v>1115.589966</v>
      </c>
      <c r="D7633">
        <v>1091.209961</v>
      </c>
      <c r="E7633">
        <v>1115.2299800000001</v>
      </c>
      <c r="F7633">
        <v>1115.2299800000001</v>
      </c>
      <c r="G7633">
        <v>4644490000</v>
      </c>
    </row>
    <row r="7634" spans="1:7" x14ac:dyDescent="0.2">
      <c r="A7634" s="91">
        <v>40345</v>
      </c>
      <c r="B7634">
        <v>1114.0200199999999</v>
      </c>
      <c r="C7634">
        <v>1118.73999</v>
      </c>
      <c r="D7634">
        <v>1107.130005</v>
      </c>
      <c r="E7634">
        <v>1114.6099850000001</v>
      </c>
      <c r="F7634">
        <v>1114.6099850000001</v>
      </c>
      <c r="G7634">
        <v>5002600000</v>
      </c>
    </row>
    <row r="7635" spans="1:7" x14ac:dyDescent="0.2">
      <c r="A7635" s="91">
        <v>40346</v>
      </c>
      <c r="B7635">
        <v>1115.9799800000001</v>
      </c>
      <c r="C7635">
        <v>1117.719971</v>
      </c>
      <c r="D7635">
        <v>1105.869995</v>
      </c>
      <c r="E7635">
        <v>1116.040039</v>
      </c>
      <c r="F7635">
        <v>1116.040039</v>
      </c>
      <c r="G7635">
        <v>4557760000</v>
      </c>
    </row>
    <row r="7636" spans="1:7" x14ac:dyDescent="0.2">
      <c r="A7636" s="91">
        <v>40347</v>
      </c>
      <c r="B7636">
        <v>1116.160034</v>
      </c>
      <c r="C7636">
        <v>1121.01001</v>
      </c>
      <c r="D7636">
        <v>1113.9300539999999</v>
      </c>
      <c r="E7636">
        <v>1117.51001</v>
      </c>
      <c r="F7636">
        <v>1117.51001</v>
      </c>
      <c r="G7636">
        <v>4555360000</v>
      </c>
    </row>
    <row r="7637" spans="1:7" x14ac:dyDescent="0.2">
      <c r="A7637" s="91">
        <v>40350</v>
      </c>
      <c r="B7637">
        <v>1122.790039</v>
      </c>
      <c r="C7637">
        <v>1131.2299800000001</v>
      </c>
      <c r="D7637">
        <v>1108.23999</v>
      </c>
      <c r="E7637">
        <v>1113.1999510000001</v>
      </c>
      <c r="F7637">
        <v>1113.1999510000001</v>
      </c>
      <c r="G7637">
        <v>4514360000</v>
      </c>
    </row>
    <row r="7638" spans="1:7" x14ac:dyDescent="0.2">
      <c r="A7638" s="91">
        <v>40351</v>
      </c>
      <c r="B7638">
        <v>1113.900024</v>
      </c>
      <c r="C7638">
        <v>1118.5</v>
      </c>
      <c r="D7638">
        <v>1094.1800539999999</v>
      </c>
      <c r="E7638">
        <v>1095.3100589999999</v>
      </c>
      <c r="F7638">
        <v>1095.3100589999999</v>
      </c>
      <c r="G7638">
        <v>4514380000</v>
      </c>
    </row>
    <row r="7639" spans="1:7" x14ac:dyDescent="0.2">
      <c r="A7639" s="91">
        <v>40352</v>
      </c>
      <c r="B7639">
        <v>1095.5699460000001</v>
      </c>
      <c r="C7639">
        <v>1099.6400149999999</v>
      </c>
      <c r="D7639">
        <v>1085.3100589999999</v>
      </c>
      <c r="E7639">
        <v>1092.040039</v>
      </c>
      <c r="F7639">
        <v>1092.040039</v>
      </c>
      <c r="G7639">
        <v>4526150000</v>
      </c>
    </row>
    <row r="7640" spans="1:7" x14ac:dyDescent="0.2">
      <c r="A7640" s="91">
        <v>40353</v>
      </c>
      <c r="B7640">
        <v>1090.9300539999999</v>
      </c>
      <c r="C7640">
        <v>1090.9300539999999</v>
      </c>
      <c r="D7640">
        <v>1071.599976</v>
      </c>
      <c r="E7640">
        <v>1073.6899410000001</v>
      </c>
      <c r="F7640">
        <v>1073.6899410000001</v>
      </c>
      <c r="G7640">
        <v>4814830000</v>
      </c>
    </row>
    <row r="7641" spans="1:7" x14ac:dyDescent="0.2">
      <c r="A7641" s="91">
        <v>40354</v>
      </c>
      <c r="B7641">
        <v>1075.099976</v>
      </c>
      <c r="C7641">
        <v>1083.5600589999999</v>
      </c>
      <c r="D7641">
        <v>1067.8900149999999</v>
      </c>
      <c r="E7641">
        <v>1076.76001</v>
      </c>
      <c r="F7641">
        <v>1076.76001</v>
      </c>
      <c r="G7641">
        <v>5128840000</v>
      </c>
    </row>
    <row r="7642" spans="1:7" x14ac:dyDescent="0.2">
      <c r="A7642" s="91">
        <v>40357</v>
      </c>
      <c r="B7642">
        <v>1077.5</v>
      </c>
      <c r="C7642">
        <v>1082.599976</v>
      </c>
      <c r="D7642">
        <v>1071.4499510000001</v>
      </c>
      <c r="E7642">
        <v>1074.5699460000001</v>
      </c>
      <c r="F7642">
        <v>1074.5699460000001</v>
      </c>
      <c r="G7642">
        <v>3896410000</v>
      </c>
    </row>
    <row r="7643" spans="1:7" x14ac:dyDescent="0.2">
      <c r="A7643" s="91">
        <v>40358</v>
      </c>
      <c r="B7643">
        <v>1071.099976</v>
      </c>
      <c r="C7643">
        <v>1071.099976</v>
      </c>
      <c r="D7643">
        <v>1035.1800539999999</v>
      </c>
      <c r="E7643">
        <v>1041.23999</v>
      </c>
      <c r="F7643">
        <v>1041.23999</v>
      </c>
      <c r="G7643">
        <v>6136700000</v>
      </c>
    </row>
    <row r="7644" spans="1:7" x14ac:dyDescent="0.2">
      <c r="A7644" s="91">
        <v>40359</v>
      </c>
      <c r="B7644">
        <v>1040.5600589999999</v>
      </c>
      <c r="C7644">
        <v>1048.079956</v>
      </c>
      <c r="D7644">
        <v>1028.329956</v>
      </c>
      <c r="E7644">
        <v>1030.709961</v>
      </c>
      <c r="F7644">
        <v>1030.709961</v>
      </c>
      <c r="G7644">
        <v>5067080000</v>
      </c>
    </row>
    <row r="7645" spans="1:7" x14ac:dyDescent="0.2">
      <c r="A7645" s="91">
        <v>40360</v>
      </c>
      <c r="B7645">
        <v>1031.099976</v>
      </c>
      <c r="C7645">
        <v>1033.579956</v>
      </c>
      <c r="D7645">
        <v>1010.909973</v>
      </c>
      <c r="E7645">
        <v>1027.369995</v>
      </c>
      <c r="F7645">
        <v>1027.369995</v>
      </c>
      <c r="G7645">
        <v>6435770000</v>
      </c>
    </row>
    <row r="7646" spans="1:7" x14ac:dyDescent="0.2">
      <c r="A7646" s="91">
        <v>40361</v>
      </c>
      <c r="B7646">
        <v>1027.650024</v>
      </c>
      <c r="C7646">
        <v>1032.9499510000001</v>
      </c>
      <c r="D7646">
        <v>1015.929993</v>
      </c>
      <c r="E7646">
        <v>1022.580017</v>
      </c>
      <c r="F7646">
        <v>1022.580017</v>
      </c>
      <c r="G7646">
        <v>3968500000</v>
      </c>
    </row>
    <row r="7647" spans="1:7" x14ac:dyDescent="0.2">
      <c r="A7647" s="91">
        <v>40365</v>
      </c>
      <c r="B7647">
        <v>1028.089966</v>
      </c>
      <c r="C7647">
        <v>1042.5</v>
      </c>
      <c r="D7647">
        <v>1018.349976</v>
      </c>
      <c r="E7647">
        <v>1028.0600589999999</v>
      </c>
      <c r="F7647">
        <v>1028.0600589999999</v>
      </c>
      <c r="G7647">
        <v>4691240000</v>
      </c>
    </row>
    <row r="7648" spans="1:7" x14ac:dyDescent="0.2">
      <c r="A7648" s="91">
        <v>40366</v>
      </c>
      <c r="B7648">
        <v>1028.540039</v>
      </c>
      <c r="C7648">
        <v>1060.8900149999999</v>
      </c>
      <c r="D7648">
        <v>1028.540039</v>
      </c>
      <c r="E7648">
        <v>1060.2700199999999</v>
      </c>
      <c r="F7648">
        <v>1060.2700199999999</v>
      </c>
      <c r="G7648">
        <v>4931220000</v>
      </c>
    </row>
    <row r="7649" spans="1:7" x14ac:dyDescent="0.2">
      <c r="A7649" s="91">
        <v>40367</v>
      </c>
      <c r="B7649">
        <v>1062.920044</v>
      </c>
      <c r="C7649">
        <v>1071.25</v>
      </c>
      <c r="D7649">
        <v>1058.23999</v>
      </c>
      <c r="E7649">
        <v>1070.25</v>
      </c>
      <c r="F7649">
        <v>1070.25</v>
      </c>
      <c r="G7649">
        <v>4548460000</v>
      </c>
    </row>
    <row r="7650" spans="1:7" x14ac:dyDescent="0.2">
      <c r="A7650" s="91">
        <v>40368</v>
      </c>
      <c r="B7650">
        <v>1070.5</v>
      </c>
      <c r="C7650">
        <v>1078.160034</v>
      </c>
      <c r="D7650">
        <v>1068.099976</v>
      </c>
      <c r="E7650">
        <v>1077.959961</v>
      </c>
      <c r="F7650">
        <v>1077.959961</v>
      </c>
      <c r="G7650">
        <v>3506570000</v>
      </c>
    </row>
    <row r="7651" spans="1:7" x14ac:dyDescent="0.2">
      <c r="A7651" s="91">
        <v>40371</v>
      </c>
      <c r="B7651">
        <v>1077.2299800000001</v>
      </c>
      <c r="C7651">
        <v>1080.780029</v>
      </c>
      <c r="D7651">
        <v>1070.4499510000001</v>
      </c>
      <c r="E7651">
        <v>1078.75</v>
      </c>
      <c r="F7651">
        <v>1078.75</v>
      </c>
      <c r="G7651">
        <v>3426990000</v>
      </c>
    </row>
    <row r="7652" spans="1:7" x14ac:dyDescent="0.2">
      <c r="A7652" s="91">
        <v>40372</v>
      </c>
      <c r="B7652">
        <v>1080.650024</v>
      </c>
      <c r="C7652">
        <v>1099.459961</v>
      </c>
      <c r="D7652">
        <v>1080.650024</v>
      </c>
      <c r="E7652">
        <v>1095.339966</v>
      </c>
      <c r="F7652">
        <v>1095.339966</v>
      </c>
      <c r="G7652">
        <v>4640460000</v>
      </c>
    </row>
    <row r="7653" spans="1:7" x14ac:dyDescent="0.2">
      <c r="A7653" s="91">
        <v>40373</v>
      </c>
      <c r="B7653">
        <v>1095.6099850000001</v>
      </c>
      <c r="C7653">
        <v>1099.079956</v>
      </c>
      <c r="D7653">
        <v>1087.6800539999999</v>
      </c>
      <c r="E7653">
        <v>1095.170044</v>
      </c>
      <c r="F7653">
        <v>1095.170044</v>
      </c>
      <c r="G7653">
        <v>4521050000</v>
      </c>
    </row>
    <row r="7654" spans="1:7" x14ac:dyDescent="0.2">
      <c r="A7654" s="91">
        <v>40374</v>
      </c>
      <c r="B7654">
        <v>1094.459961</v>
      </c>
      <c r="C7654">
        <v>1098.660034</v>
      </c>
      <c r="D7654">
        <v>1080.530029</v>
      </c>
      <c r="E7654">
        <v>1096.4799800000001</v>
      </c>
      <c r="F7654">
        <v>1096.4799800000001</v>
      </c>
      <c r="G7654">
        <v>4552470000</v>
      </c>
    </row>
    <row r="7655" spans="1:7" x14ac:dyDescent="0.2">
      <c r="A7655" s="91">
        <v>40375</v>
      </c>
      <c r="B7655">
        <v>1093.849976</v>
      </c>
      <c r="C7655">
        <v>1093.849976</v>
      </c>
      <c r="D7655">
        <v>1063.3199460000001</v>
      </c>
      <c r="E7655">
        <v>1064.880005</v>
      </c>
      <c r="F7655">
        <v>1064.880005</v>
      </c>
      <c r="G7655">
        <v>5297350000</v>
      </c>
    </row>
    <row r="7656" spans="1:7" x14ac:dyDescent="0.2">
      <c r="A7656" s="91">
        <v>40378</v>
      </c>
      <c r="B7656">
        <v>1066.849976</v>
      </c>
      <c r="C7656">
        <v>1074.6999510000001</v>
      </c>
      <c r="D7656">
        <v>1061.1099850000001</v>
      </c>
      <c r="E7656">
        <v>1071.25</v>
      </c>
      <c r="F7656">
        <v>1071.25</v>
      </c>
      <c r="G7656">
        <v>4089500000</v>
      </c>
    </row>
    <row r="7657" spans="1:7" x14ac:dyDescent="0.2">
      <c r="A7657" s="91">
        <v>40379</v>
      </c>
      <c r="B7657">
        <v>1064.530029</v>
      </c>
      <c r="C7657">
        <v>1083.9399410000001</v>
      </c>
      <c r="D7657">
        <v>1056.880005</v>
      </c>
      <c r="E7657">
        <v>1083.4799800000001</v>
      </c>
      <c r="F7657">
        <v>1083.4799800000001</v>
      </c>
      <c r="G7657">
        <v>4713280000</v>
      </c>
    </row>
    <row r="7658" spans="1:7" x14ac:dyDescent="0.2">
      <c r="A7658" s="91">
        <v>40380</v>
      </c>
      <c r="B7658">
        <v>1086.670044</v>
      </c>
      <c r="C7658">
        <v>1088.959961</v>
      </c>
      <c r="D7658">
        <v>1065.25</v>
      </c>
      <c r="E7658">
        <v>1069.589966</v>
      </c>
      <c r="F7658">
        <v>1069.589966</v>
      </c>
      <c r="G7658">
        <v>4747180000</v>
      </c>
    </row>
    <row r="7659" spans="1:7" x14ac:dyDescent="0.2">
      <c r="A7659" s="91">
        <v>40381</v>
      </c>
      <c r="B7659">
        <v>1072.1400149999999</v>
      </c>
      <c r="C7659">
        <v>1097.5</v>
      </c>
      <c r="D7659">
        <v>1072.1400149999999</v>
      </c>
      <c r="E7659">
        <v>1093.670044</v>
      </c>
      <c r="F7659">
        <v>1093.670044</v>
      </c>
      <c r="G7659">
        <v>4826900000</v>
      </c>
    </row>
    <row r="7660" spans="1:7" x14ac:dyDescent="0.2">
      <c r="A7660" s="91">
        <v>40382</v>
      </c>
      <c r="B7660">
        <v>1092.170044</v>
      </c>
      <c r="C7660">
        <v>1103.7299800000001</v>
      </c>
      <c r="D7660">
        <v>1087.880005</v>
      </c>
      <c r="E7660">
        <v>1102.660034</v>
      </c>
      <c r="F7660">
        <v>1102.660034</v>
      </c>
      <c r="G7660">
        <v>4524570000</v>
      </c>
    </row>
    <row r="7661" spans="1:7" x14ac:dyDescent="0.2">
      <c r="A7661" s="91">
        <v>40385</v>
      </c>
      <c r="B7661">
        <v>1102.8900149999999</v>
      </c>
      <c r="C7661">
        <v>1115.01001</v>
      </c>
      <c r="D7661">
        <v>1101.3000489999999</v>
      </c>
      <c r="E7661">
        <v>1115.01001</v>
      </c>
      <c r="F7661">
        <v>1115.01001</v>
      </c>
      <c r="G7661">
        <v>4009650000</v>
      </c>
    </row>
    <row r="7662" spans="1:7" x14ac:dyDescent="0.2">
      <c r="A7662" s="91">
        <v>40386</v>
      </c>
      <c r="B7662">
        <v>1117.3599850000001</v>
      </c>
      <c r="C7662">
        <v>1120.9499510000001</v>
      </c>
      <c r="D7662">
        <v>1109.780029</v>
      </c>
      <c r="E7662">
        <v>1113.839966</v>
      </c>
      <c r="F7662">
        <v>1113.839966</v>
      </c>
      <c r="G7662">
        <v>4725690000</v>
      </c>
    </row>
    <row r="7663" spans="1:7" x14ac:dyDescent="0.2">
      <c r="A7663" s="91">
        <v>40387</v>
      </c>
      <c r="B7663">
        <v>1112.839966</v>
      </c>
      <c r="C7663">
        <v>1114.660034</v>
      </c>
      <c r="D7663">
        <v>1103.1099850000001</v>
      </c>
      <c r="E7663">
        <v>1106.130005</v>
      </c>
      <c r="F7663">
        <v>1106.130005</v>
      </c>
      <c r="G7663">
        <v>4002390000</v>
      </c>
    </row>
    <row r="7664" spans="1:7" x14ac:dyDescent="0.2">
      <c r="A7664" s="91">
        <v>40388</v>
      </c>
      <c r="B7664">
        <v>1108.0699460000001</v>
      </c>
      <c r="C7664">
        <v>1115.900024</v>
      </c>
      <c r="D7664">
        <v>1092.8199460000001</v>
      </c>
      <c r="E7664">
        <v>1101.530029</v>
      </c>
      <c r="F7664">
        <v>1101.530029</v>
      </c>
      <c r="G7664">
        <v>4612420000</v>
      </c>
    </row>
    <row r="7665" spans="1:7" x14ac:dyDescent="0.2">
      <c r="A7665" s="91">
        <v>40389</v>
      </c>
      <c r="B7665">
        <v>1098.4399410000001</v>
      </c>
      <c r="C7665">
        <v>1106.4399410000001</v>
      </c>
      <c r="D7665">
        <v>1088.01001</v>
      </c>
      <c r="E7665">
        <v>1101.599976</v>
      </c>
      <c r="F7665">
        <v>1101.599976</v>
      </c>
      <c r="G7665">
        <v>4006450000</v>
      </c>
    </row>
    <row r="7666" spans="1:7" x14ac:dyDescent="0.2">
      <c r="A7666" s="91">
        <v>40392</v>
      </c>
      <c r="B7666">
        <v>1107.530029</v>
      </c>
      <c r="C7666">
        <v>1127.3000489999999</v>
      </c>
      <c r="D7666">
        <v>1107.530029</v>
      </c>
      <c r="E7666">
        <v>1125.8599850000001</v>
      </c>
      <c r="F7666">
        <v>1125.8599850000001</v>
      </c>
      <c r="G7666">
        <v>4144180000</v>
      </c>
    </row>
    <row r="7667" spans="1:7" x14ac:dyDescent="0.2">
      <c r="A7667" s="91">
        <v>40393</v>
      </c>
      <c r="B7667">
        <v>1125.339966</v>
      </c>
      <c r="C7667">
        <v>1125.4399410000001</v>
      </c>
      <c r="D7667">
        <v>1116.76001</v>
      </c>
      <c r="E7667">
        <v>1120.459961</v>
      </c>
      <c r="F7667">
        <v>1120.459961</v>
      </c>
      <c r="G7667">
        <v>4071820000</v>
      </c>
    </row>
    <row r="7668" spans="1:7" x14ac:dyDescent="0.2">
      <c r="A7668" s="91">
        <v>40394</v>
      </c>
      <c r="B7668">
        <v>1121.0600589999999</v>
      </c>
      <c r="C7668">
        <v>1128.75</v>
      </c>
      <c r="D7668">
        <v>1119.459961</v>
      </c>
      <c r="E7668">
        <v>1127.23999</v>
      </c>
      <c r="F7668">
        <v>1127.23999</v>
      </c>
      <c r="G7668">
        <v>4057850000</v>
      </c>
    </row>
    <row r="7669" spans="1:7" x14ac:dyDescent="0.2">
      <c r="A7669" s="91">
        <v>40395</v>
      </c>
      <c r="B7669">
        <v>1125.780029</v>
      </c>
      <c r="C7669">
        <v>1126.5600589999999</v>
      </c>
      <c r="D7669">
        <v>1118.8100589999999</v>
      </c>
      <c r="E7669">
        <v>1125.8100589999999</v>
      </c>
      <c r="F7669">
        <v>1125.8100589999999</v>
      </c>
      <c r="G7669">
        <v>3685560000</v>
      </c>
    </row>
    <row r="7670" spans="1:7" x14ac:dyDescent="0.2">
      <c r="A7670" s="91">
        <v>40396</v>
      </c>
      <c r="B7670">
        <v>1122.0699460000001</v>
      </c>
      <c r="C7670">
        <v>1123.0600589999999</v>
      </c>
      <c r="D7670">
        <v>1107.170044</v>
      </c>
      <c r="E7670">
        <v>1121.6400149999999</v>
      </c>
      <c r="F7670">
        <v>1121.6400149999999</v>
      </c>
      <c r="G7670">
        <v>3857890000</v>
      </c>
    </row>
    <row r="7671" spans="1:7" x14ac:dyDescent="0.2">
      <c r="A7671" s="91">
        <v>40399</v>
      </c>
      <c r="B7671">
        <v>1122.8000489999999</v>
      </c>
      <c r="C7671">
        <v>1129.23999</v>
      </c>
      <c r="D7671">
        <v>1120.910034</v>
      </c>
      <c r="E7671">
        <v>1127.790039</v>
      </c>
      <c r="F7671">
        <v>1127.790039</v>
      </c>
      <c r="G7671">
        <v>3979360000</v>
      </c>
    </row>
    <row r="7672" spans="1:7" x14ac:dyDescent="0.2">
      <c r="A7672" s="91">
        <v>40400</v>
      </c>
      <c r="B7672">
        <v>1122.920044</v>
      </c>
      <c r="C7672">
        <v>1127.160034</v>
      </c>
      <c r="D7672">
        <v>1111.579956</v>
      </c>
      <c r="E7672">
        <v>1121.0600589999999</v>
      </c>
      <c r="F7672">
        <v>1121.0600589999999</v>
      </c>
      <c r="G7672">
        <v>3979360000</v>
      </c>
    </row>
    <row r="7673" spans="1:7" x14ac:dyDescent="0.2">
      <c r="A7673" s="91">
        <v>40401</v>
      </c>
      <c r="B7673">
        <v>1116.8900149999999</v>
      </c>
      <c r="C7673">
        <v>1116.8900149999999</v>
      </c>
      <c r="D7673">
        <v>1088.5500489999999</v>
      </c>
      <c r="E7673">
        <v>1089.469971</v>
      </c>
      <c r="F7673">
        <v>1089.469971</v>
      </c>
      <c r="G7673">
        <v>4511860000</v>
      </c>
    </row>
    <row r="7674" spans="1:7" x14ac:dyDescent="0.2">
      <c r="A7674" s="91">
        <v>40402</v>
      </c>
      <c r="B7674">
        <v>1081.4799800000001</v>
      </c>
      <c r="C7674">
        <v>1086.719971</v>
      </c>
      <c r="D7674">
        <v>1076.6899410000001</v>
      </c>
      <c r="E7674">
        <v>1083.6099850000001</v>
      </c>
      <c r="F7674">
        <v>1083.6099850000001</v>
      </c>
      <c r="G7674">
        <v>4521050000</v>
      </c>
    </row>
    <row r="7675" spans="1:7" x14ac:dyDescent="0.2">
      <c r="A7675" s="91">
        <v>40403</v>
      </c>
      <c r="B7675">
        <v>1082.219971</v>
      </c>
      <c r="C7675">
        <v>1086.25</v>
      </c>
      <c r="D7675">
        <v>1079</v>
      </c>
      <c r="E7675">
        <v>1079.25</v>
      </c>
      <c r="F7675">
        <v>1079.25</v>
      </c>
      <c r="G7675">
        <v>3328890000</v>
      </c>
    </row>
    <row r="7676" spans="1:7" x14ac:dyDescent="0.2">
      <c r="A7676" s="91">
        <v>40406</v>
      </c>
      <c r="B7676">
        <v>1077.48999</v>
      </c>
      <c r="C7676">
        <v>1082.619995</v>
      </c>
      <c r="D7676">
        <v>1069.48999</v>
      </c>
      <c r="E7676">
        <v>1079.380005</v>
      </c>
      <c r="F7676">
        <v>1079.380005</v>
      </c>
      <c r="G7676">
        <v>3142450000</v>
      </c>
    </row>
    <row r="7677" spans="1:7" x14ac:dyDescent="0.2">
      <c r="A7677" s="91">
        <v>40407</v>
      </c>
      <c r="B7677">
        <v>1081.160034</v>
      </c>
      <c r="C7677">
        <v>1100.1400149999999</v>
      </c>
      <c r="D7677">
        <v>1081.160034</v>
      </c>
      <c r="E7677">
        <v>1092.540039</v>
      </c>
      <c r="F7677">
        <v>1092.540039</v>
      </c>
      <c r="G7677">
        <v>3968210000</v>
      </c>
    </row>
    <row r="7678" spans="1:7" x14ac:dyDescent="0.2">
      <c r="A7678" s="91">
        <v>40408</v>
      </c>
      <c r="B7678">
        <v>1092.079956</v>
      </c>
      <c r="C7678">
        <v>1099.7700199999999</v>
      </c>
      <c r="D7678">
        <v>1085.76001</v>
      </c>
      <c r="E7678">
        <v>1094.160034</v>
      </c>
      <c r="F7678">
        <v>1094.160034</v>
      </c>
      <c r="G7678">
        <v>3724260000</v>
      </c>
    </row>
    <row r="7679" spans="1:7" x14ac:dyDescent="0.2">
      <c r="A7679" s="91">
        <v>40409</v>
      </c>
      <c r="B7679">
        <v>1092.4399410000001</v>
      </c>
      <c r="C7679">
        <v>1092.4399410000001</v>
      </c>
      <c r="D7679">
        <v>1070.660034</v>
      </c>
      <c r="E7679">
        <v>1075.630005</v>
      </c>
      <c r="F7679">
        <v>1075.630005</v>
      </c>
      <c r="G7679">
        <v>4290540000</v>
      </c>
    </row>
    <row r="7680" spans="1:7" x14ac:dyDescent="0.2">
      <c r="A7680" s="91">
        <v>40410</v>
      </c>
      <c r="B7680">
        <v>1075.630005</v>
      </c>
      <c r="C7680">
        <v>1075.630005</v>
      </c>
      <c r="D7680">
        <v>1063.910034</v>
      </c>
      <c r="E7680">
        <v>1071.6899410000001</v>
      </c>
      <c r="F7680">
        <v>1071.6899410000001</v>
      </c>
      <c r="G7680">
        <v>3761570000</v>
      </c>
    </row>
    <row r="7681" spans="1:7" x14ac:dyDescent="0.2">
      <c r="A7681" s="91">
        <v>40413</v>
      </c>
      <c r="B7681">
        <v>1073.3599850000001</v>
      </c>
      <c r="C7681">
        <v>1081.579956</v>
      </c>
      <c r="D7681">
        <v>1067.079956</v>
      </c>
      <c r="E7681">
        <v>1067.3599850000001</v>
      </c>
      <c r="F7681">
        <v>1067.3599850000001</v>
      </c>
      <c r="G7681">
        <v>3210950000</v>
      </c>
    </row>
    <row r="7682" spans="1:7" x14ac:dyDescent="0.2">
      <c r="A7682" s="91">
        <v>40414</v>
      </c>
      <c r="B7682">
        <v>1063.1999510000001</v>
      </c>
      <c r="C7682">
        <v>1063.1999510000001</v>
      </c>
      <c r="D7682">
        <v>1046.6800539999999</v>
      </c>
      <c r="E7682">
        <v>1051.869995</v>
      </c>
      <c r="F7682">
        <v>1051.869995</v>
      </c>
      <c r="G7682">
        <v>4436330000</v>
      </c>
    </row>
    <row r="7683" spans="1:7" x14ac:dyDescent="0.2">
      <c r="A7683" s="91">
        <v>40415</v>
      </c>
      <c r="B7683">
        <v>1048.9799800000001</v>
      </c>
      <c r="C7683">
        <v>1059.380005</v>
      </c>
      <c r="D7683">
        <v>1039.829956</v>
      </c>
      <c r="E7683">
        <v>1055.329956</v>
      </c>
      <c r="F7683">
        <v>1055.329956</v>
      </c>
      <c r="G7683">
        <v>4360190000</v>
      </c>
    </row>
    <row r="7684" spans="1:7" x14ac:dyDescent="0.2">
      <c r="A7684" s="91">
        <v>40416</v>
      </c>
      <c r="B7684">
        <v>1056.280029</v>
      </c>
      <c r="C7684">
        <v>1061.4499510000001</v>
      </c>
      <c r="D7684">
        <v>1045.400024</v>
      </c>
      <c r="E7684">
        <v>1047.219971</v>
      </c>
      <c r="F7684">
        <v>1047.219971</v>
      </c>
      <c r="G7684">
        <v>3646710000</v>
      </c>
    </row>
    <row r="7685" spans="1:7" x14ac:dyDescent="0.2">
      <c r="A7685" s="91">
        <v>40417</v>
      </c>
      <c r="B7685">
        <v>1049.2700199999999</v>
      </c>
      <c r="C7685">
        <v>1065.209961</v>
      </c>
      <c r="D7685">
        <v>1039.6999510000001</v>
      </c>
      <c r="E7685">
        <v>1064.589966</v>
      </c>
      <c r="F7685">
        <v>1064.589966</v>
      </c>
      <c r="G7685">
        <v>4102460000</v>
      </c>
    </row>
    <row r="7686" spans="1:7" x14ac:dyDescent="0.2">
      <c r="A7686" s="91">
        <v>40420</v>
      </c>
      <c r="B7686">
        <v>1062.900024</v>
      </c>
      <c r="C7686">
        <v>1064.400024</v>
      </c>
      <c r="D7686">
        <v>1048.790039</v>
      </c>
      <c r="E7686">
        <v>1048.920044</v>
      </c>
      <c r="F7686">
        <v>1048.920044</v>
      </c>
      <c r="G7686">
        <v>2917990000</v>
      </c>
    </row>
    <row r="7687" spans="1:7" x14ac:dyDescent="0.2">
      <c r="A7687" s="91">
        <v>40421</v>
      </c>
      <c r="B7687">
        <v>1046.880005</v>
      </c>
      <c r="C7687">
        <v>1055.1400149999999</v>
      </c>
      <c r="D7687">
        <v>1040.880005</v>
      </c>
      <c r="E7687">
        <v>1049.329956</v>
      </c>
      <c r="F7687">
        <v>1049.329956</v>
      </c>
      <c r="G7687">
        <v>4038770000</v>
      </c>
    </row>
    <row r="7688" spans="1:7" x14ac:dyDescent="0.2">
      <c r="A7688" s="91">
        <v>40422</v>
      </c>
      <c r="B7688">
        <v>1049.719971</v>
      </c>
      <c r="C7688">
        <v>1081.3000489999999</v>
      </c>
      <c r="D7688">
        <v>1049.719971</v>
      </c>
      <c r="E7688">
        <v>1080.290039</v>
      </c>
      <c r="F7688">
        <v>1080.290039</v>
      </c>
      <c r="G7688">
        <v>4396880000</v>
      </c>
    </row>
    <row r="7689" spans="1:7" x14ac:dyDescent="0.2">
      <c r="A7689" s="91">
        <v>40423</v>
      </c>
      <c r="B7689">
        <v>1080.660034</v>
      </c>
      <c r="C7689">
        <v>1090.099976</v>
      </c>
      <c r="D7689">
        <v>1080.3900149999999</v>
      </c>
      <c r="E7689">
        <v>1090.099976</v>
      </c>
      <c r="F7689">
        <v>1090.099976</v>
      </c>
      <c r="G7689">
        <v>3704210000</v>
      </c>
    </row>
    <row r="7690" spans="1:7" x14ac:dyDescent="0.2">
      <c r="A7690" s="91">
        <v>40424</v>
      </c>
      <c r="B7690">
        <v>1093.6099850000001</v>
      </c>
      <c r="C7690">
        <v>1105.099976</v>
      </c>
      <c r="D7690">
        <v>1093.6099850000001</v>
      </c>
      <c r="E7690">
        <v>1104.51001</v>
      </c>
      <c r="F7690">
        <v>1104.51001</v>
      </c>
      <c r="G7690">
        <v>3534500000</v>
      </c>
    </row>
    <row r="7691" spans="1:7" x14ac:dyDescent="0.2">
      <c r="A7691" s="91">
        <v>40428</v>
      </c>
      <c r="B7691">
        <v>1102.599976</v>
      </c>
      <c r="C7691">
        <v>1102.599976</v>
      </c>
      <c r="D7691">
        <v>1091.150024</v>
      </c>
      <c r="E7691">
        <v>1091.839966</v>
      </c>
      <c r="F7691">
        <v>1091.839966</v>
      </c>
      <c r="G7691">
        <v>3107380000</v>
      </c>
    </row>
    <row r="7692" spans="1:7" x14ac:dyDescent="0.2">
      <c r="A7692" s="91">
        <v>40429</v>
      </c>
      <c r="B7692">
        <v>1092.3599850000001</v>
      </c>
      <c r="C7692">
        <v>1103.26001</v>
      </c>
      <c r="D7692">
        <v>1092.3599850000001</v>
      </c>
      <c r="E7692">
        <v>1098.869995</v>
      </c>
      <c r="F7692">
        <v>1098.869995</v>
      </c>
      <c r="G7692">
        <v>3224640000</v>
      </c>
    </row>
    <row r="7693" spans="1:7" x14ac:dyDescent="0.2">
      <c r="A7693" s="91">
        <v>40430</v>
      </c>
      <c r="B7693">
        <v>1101.150024</v>
      </c>
      <c r="C7693">
        <v>1110.2700199999999</v>
      </c>
      <c r="D7693">
        <v>1101.150024</v>
      </c>
      <c r="E7693">
        <v>1104.1800539999999</v>
      </c>
      <c r="F7693">
        <v>1104.1800539999999</v>
      </c>
      <c r="G7693">
        <v>3387770000</v>
      </c>
    </row>
    <row r="7694" spans="1:7" x14ac:dyDescent="0.2">
      <c r="A7694" s="91">
        <v>40431</v>
      </c>
      <c r="B7694">
        <v>1104.5699460000001</v>
      </c>
      <c r="C7694">
        <v>1110.880005</v>
      </c>
      <c r="D7694">
        <v>1103.920044</v>
      </c>
      <c r="E7694">
        <v>1109.5500489999999</v>
      </c>
      <c r="F7694">
        <v>1109.5500489999999</v>
      </c>
      <c r="G7694">
        <v>3061160000</v>
      </c>
    </row>
    <row r="7695" spans="1:7" x14ac:dyDescent="0.2">
      <c r="A7695" s="91">
        <v>40434</v>
      </c>
      <c r="B7695">
        <v>1113.380005</v>
      </c>
      <c r="C7695">
        <v>1123.869995</v>
      </c>
      <c r="D7695">
        <v>1113.380005</v>
      </c>
      <c r="E7695">
        <v>1121.900024</v>
      </c>
      <c r="F7695">
        <v>1121.900024</v>
      </c>
      <c r="G7695">
        <v>4521050000</v>
      </c>
    </row>
    <row r="7696" spans="1:7" x14ac:dyDescent="0.2">
      <c r="A7696" s="91">
        <v>40435</v>
      </c>
      <c r="B7696">
        <v>1121.160034</v>
      </c>
      <c r="C7696">
        <v>1127.3599850000001</v>
      </c>
      <c r="D7696">
        <v>1115.579956</v>
      </c>
      <c r="E7696">
        <v>1121.099976</v>
      </c>
      <c r="F7696">
        <v>1121.099976</v>
      </c>
      <c r="G7696">
        <v>4521050000</v>
      </c>
    </row>
    <row r="7697" spans="1:7" x14ac:dyDescent="0.2">
      <c r="A7697" s="91">
        <v>40436</v>
      </c>
      <c r="B7697">
        <v>1119.4300539999999</v>
      </c>
      <c r="C7697">
        <v>1126.459961</v>
      </c>
      <c r="D7697">
        <v>1114.630005</v>
      </c>
      <c r="E7697">
        <v>1125.0699460000001</v>
      </c>
      <c r="F7697">
        <v>1125.0699460000001</v>
      </c>
      <c r="G7697">
        <v>3369840000</v>
      </c>
    </row>
    <row r="7698" spans="1:7" x14ac:dyDescent="0.2">
      <c r="A7698" s="91">
        <v>40437</v>
      </c>
      <c r="B7698">
        <v>1123.8900149999999</v>
      </c>
      <c r="C7698">
        <v>1125.4399410000001</v>
      </c>
      <c r="D7698">
        <v>1118.880005</v>
      </c>
      <c r="E7698">
        <v>1124.660034</v>
      </c>
      <c r="F7698">
        <v>1124.660034</v>
      </c>
      <c r="G7698">
        <v>3364080000</v>
      </c>
    </row>
    <row r="7699" spans="1:7" x14ac:dyDescent="0.2">
      <c r="A7699" s="91">
        <v>40438</v>
      </c>
      <c r="B7699">
        <v>1126.3900149999999</v>
      </c>
      <c r="C7699">
        <v>1131.469971</v>
      </c>
      <c r="D7699">
        <v>1122.4300539999999</v>
      </c>
      <c r="E7699">
        <v>1125.589966</v>
      </c>
      <c r="F7699">
        <v>1125.589966</v>
      </c>
      <c r="G7699">
        <v>4086140000</v>
      </c>
    </row>
    <row r="7700" spans="1:7" x14ac:dyDescent="0.2">
      <c r="A7700" s="91">
        <v>40441</v>
      </c>
      <c r="B7700">
        <v>1126.5699460000001</v>
      </c>
      <c r="C7700">
        <v>1144.8599850000001</v>
      </c>
      <c r="D7700">
        <v>1126.5699460000001</v>
      </c>
      <c r="E7700">
        <v>1142.709961</v>
      </c>
      <c r="F7700">
        <v>1142.709961</v>
      </c>
      <c r="G7700">
        <v>3364080000</v>
      </c>
    </row>
    <row r="7701" spans="1:7" x14ac:dyDescent="0.2">
      <c r="A7701" s="91">
        <v>40442</v>
      </c>
      <c r="B7701">
        <v>1142.8199460000001</v>
      </c>
      <c r="C7701">
        <v>1148.589966</v>
      </c>
      <c r="D7701">
        <v>1136.219971</v>
      </c>
      <c r="E7701">
        <v>1139.780029</v>
      </c>
      <c r="F7701">
        <v>1139.780029</v>
      </c>
      <c r="G7701">
        <v>4175660000</v>
      </c>
    </row>
    <row r="7702" spans="1:7" x14ac:dyDescent="0.2">
      <c r="A7702" s="91">
        <v>40443</v>
      </c>
      <c r="B7702">
        <v>1139.48999</v>
      </c>
      <c r="C7702">
        <v>1144.380005</v>
      </c>
      <c r="D7702">
        <v>1131.579956</v>
      </c>
      <c r="E7702">
        <v>1134.280029</v>
      </c>
      <c r="F7702">
        <v>1134.280029</v>
      </c>
      <c r="G7702">
        <v>3911070000</v>
      </c>
    </row>
    <row r="7703" spans="1:7" x14ac:dyDescent="0.2">
      <c r="A7703" s="91">
        <v>40444</v>
      </c>
      <c r="B7703">
        <v>1131.099976</v>
      </c>
      <c r="C7703">
        <v>1136.7700199999999</v>
      </c>
      <c r="D7703">
        <v>1122.790039</v>
      </c>
      <c r="E7703">
        <v>1124.829956</v>
      </c>
      <c r="F7703">
        <v>1124.829956</v>
      </c>
      <c r="G7703">
        <v>3847850000</v>
      </c>
    </row>
    <row r="7704" spans="1:7" x14ac:dyDescent="0.2">
      <c r="A7704" s="91">
        <v>40445</v>
      </c>
      <c r="B7704">
        <v>1131.6899410000001</v>
      </c>
      <c r="C7704">
        <v>1148.900024</v>
      </c>
      <c r="D7704">
        <v>1131.6899410000001</v>
      </c>
      <c r="E7704">
        <v>1148.670044</v>
      </c>
      <c r="F7704">
        <v>1148.670044</v>
      </c>
      <c r="G7704">
        <v>4123950000</v>
      </c>
    </row>
    <row r="7705" spans="1:7" x14ac:dyDescent="0.2">
      <c r="A7705" s="91">
        <v>40448</v>
      </c>
      <c r="B7705">
        <v>1148.6400149999999</v>
      </c>
      <c r="C7705">
        <v>1149.920044</v>
      </c>
      <c r="D7705">
        <v>1142</v>
      </c>
      <c r="E7705">
        <v>1142.160034</v>
      </c>
      <c r="F7705">
        <v>1142.160034</v>
      </c>
      <c r="G7705">
        <v>3587860000</v>
      </c>
    </row>
    <row r="7706" spans="1:7" x14ac:dyDescent="0.2">
      <c r="A7706" s="91">
        <v>40449</v>
      </c>
      <c r="B7706">
        <v>1142.3100589999999</v>
      </c>
      <c r="C7706">
        <v>1150</v>
      </c>
      <c r="D7706">
        <v>1132.089966</v>
      </c>
      <c r="E7706">
        <v>1147.6999510000001</v>
      </c>
      <c r="F7706">
        <v>1147.6999510000001</v>
      </c>
      <c r="G7706">
        <v>4025840000</v>
      </c>
    </row>
    <row r="7707" spans="1:7" x14ac:dyDescent="0.2">
      <c r="A7707" s="91">
        <v>40450</v>
      </c>
      <c r="B7707">
        <v>1146.75</v>
      </c>
      <c r="C7707">
        <v>1148.630005</v>
      </c>
      <c r="D7707">
        <v>1140.26001</v>
      </c>
      <c r="E7707">
        <v>1144.7299800000001</v>
      </c>
      <c r="F7707">
        <v>1144.7299800000001</v>
      </c>
      <c r="G7707">
        <v>3990280000</v>
      </c>
    </row>
    <row r="7708" spans="1:7" x14ac:dyDescent="0.2">
      <c r="A7708" s="91">
        <v>40451</v>
      </c>
      <c r="B7708">
        <v>1145.969971</v>
      </c>
      <c r="C7708">
        <v>1157.160034</v>
      </c>
      <c r="D7708">
        <v>1136.079956</v>
      </c>
      <c r="E7708">
        <v>1141.1999510000001</v>
      </c>
      <c r="F7708">
        <v>1141.1999510000001</v>
      </c>
      <c r="G7708">
        <v>4284160000</v>
      </c>
    </row>
    <row r="7709" spans="1:7" x14ac:dyDescent="0.2">
      <c r="A7709" s="91">
        <v>40452</v>
      </c>
      <c r="B7709">
        <v>1143.48999</v>
      </c>
      <c r="C7709">
        <v>1150.3000489999999</v>
      </c>
      <c r="D7709">
        <v>1139.420044</v>
      </c>
      <c r="E7709">
        <v>1146.23999</v>
      </c>
      <c r="F7709">
        <v>1146.23999</v>
      </c>
      <c r="G7709">
        <v>4298910000</v>
      </c>
    </row>
    <row r="7710" spans="1:7" x14ac:dyDescent="0.2">
      <c r="A7710" s="91">
        <v>40455</v>
      </c>
      <c r="B7710">
        <v>1144.959961</v>
      </c>
      <c r="C7710">
        <v>1148.160034</v>
      </c>
      <c r="D7710">
        <v>1131.869995</v>
      </c>
      <c r="E7710">
        <v>1137.030029</v>
      </c>
      <c r="F7710">
        <v>1137.030029</v>
      </c>
      <c r="G7710">
        <v>3604110000</v>
      </c>
    </row>
    <row r="7711" spans="1:7" x14ac:dyDescent="0.2">
      <c r="A7711" s="91">
        <v>40456</v>
      </c>
      <c r="B7711">
        <v>1140.6800539999999</v>
      </c>
      <c r="C7711">
        <v>1162.76001</v>
      </c>
      <c r="D7711">
        <v>1140.6800539999999</v>
      </c>
      <c r="E7711">
        <v>1160.75</v>
      </c>
      <c r="F7711">
        <v>1160.75</v>
      </c>
      <c r="G7711">
        <v>4068840000</v>
      </c>
    </row>
    <row r="7712" spans="1:7" x14ac:dyDescent="0.2">
      <c r="A7712" s="91">
        <v>40457</v>
      </c>
      <c r="B7712">
        <v>1159.8100589999999</v>
      </c>
      <c r="C7712">
        <v>1162.329956</v>
      </c>
      <c r="D7712">
        <v>1154.849976</v>
      </c>
      <c r="E7712">
        <v>1159.969971</v>
      </c>
      <c r="F7712">
        <v>1159.969971</v>
      </c>
      <c r="G7712">
        <v>4073160000</v>
      </c>
    </row>
    <row r="7713" spans="1:7" x14ac:dyDescent="0.2">
      <c r="A7713" s="91">
        <v>40458</v>
      </c>
      <c r="B7713">
        <v>1161.5699460000001</v>
      </c>
      <c r="C7713">
        <v>1163.869995</v>
      </c>
      <c r="D7713">
        <v>1151.410034</v>
      </c>
      <c r="E7713">
        <v>1158.0600589999999</v>
      </c>
      <c r="F7713">
        <v>1158.0600589999999</v>
      </c>
      <c r="G7713">
        <v>3910550000</v>
      </c>
    </row>
    <row r="7714" spans="1:7" x14ac:dyDescent="0.2">
      <c r="A7714" s="91">
        <v>40459</v>
      </c>
      <c r="B7714">
        <v>1158.3599850000001</v>
      </c>
      <c r="C7714">
        <v>1167.7299800000001</v>
      </c>
      <c r="D7714">
        <v>1155.579956</v>
      </c>
      <c r="E7714">
        <v>1165.150024</v>
      </c>
      <c r="F7714">
        <v>1165.150024</v>
      </c>
      <c r="G7714">
        <v>3871420000</v>
      </c>
    </row>
    <row r="7715" spans="1:7" x14ac:dyDescent="0.2">
      <c r="A7715" s="91">
        <v>40462</v>
      </c>
      <c r="B7715">
        <v>1165.3199460000001</v>
      </c>
      <c r="C7715">
        <v>1168.6800539999999</v>
      </c>
      <c r="D7715">
        <v>1162.0200199999999</v>
      </c>
      <c r="E7715">
        <v>1165.3199460000001</v>
      </c>
      <c r="F7715">
        <v>1165.3199460000001</v>
      </c>
      <c r="G7715">
        <v>2505900000</v>
      </c>
    </row>
    <row r="7716" spans="1:7" x14ac:dyDescent="0.2">
      <c r="A7716" s="91">
        <v>40463</v>
      </c>
      <c r="B7716">
        <v>1164.280029</v>
      </c>
      <c r="C7716">
        <v>1172.579956</v>
      </c>
      <c r="D7716">
        <v>1155.709961</v>
      </c>
      <c r="E7716">
        <v>1169.7700199999999</v>
      </c>
      <c r="F7716">
        <v>1169.7700199999999</v>
      </c>
      <c r="G7716">
        <v>4076170000</v>
      </c>
    </row>
    <row r="7717" spans="1:7" x14ac:dyDescent="0.2">
      <c r="A7717" s="91">
        <v>40464</v>
      </c>
      <c r="B7717">
        <v>1171.3199460000001</v>
      </c>
      <c r="C7717">
        <v>1184.380005</v>
      </c>
      <c r="D7717">
        <v>1171.3199460000001</v>
      </c>
      <c r="E7717">
        <v>1178.099976</v>
      </c>
      <c r="F7717">
        <v>1178.099976</v>
      </c>
      <c r="G7717">
        <v>4969410000</v>
      </c>
    </row>
    <row r="7718" spans="1:7" x14ac:dyDescent="0.2">
      <c r="A7718" s="91">
        <v>40465</v>
      </c>
      <c r="B7718">
        <v>1177.8199460000001</v>
      </c>
      <c r="C7718">
        <v>1178.8900149999999</v>
      </c>
      <c r="D7718">
        <v>1166.709961</v>
      </c>
      <c r="E7718">
        <v>1173.8100589999999</v>
      </c>
      <c r="F7718">
        <v>1173.8100589999999</v>
      </c>
      <c r="G7718">
        <v>4969410000</v>
      </c>
    </row>
    <row r="7719" spans="1:7" x14ac:dyDescent="0.2">
      <c r="A7719" s="91">
        <v>40466</v>
      </c>
      <c r="B7719">
        <v>1177.469971</v>
      </c>
      <c r="C7719">
        <v>1181.1999510000001</v>
      </c>
      <c r="D7719">
        <v>1167.119995</v>
      </c>
      <c r="E7719">
        <v>1176.1899410000001</v>
      </c>
      <c r="F7719">
        <v>1176.1899410000001</v>
      </c>
      <c r="G7719">
        <v>5724910000</v>
      </c>
    </row>
    <row r="7720" spans="1:7" x14ac:dyDescent="0.2">
      <c r="A7720" s="91">
        <v>40469</v>
      </c>
      <c r="B7720">
        <v>1176.829956</v>
      </c>
      <c r="C7720">
        <v>1185.530029</v>
      </c>
      <c r="D7720">
        <v>1174.5500489999999</v>
      </c>
      <c r="E7720">
        <v>1184.709961</v>
      </c>
      <c r="F7720">
        <v>1184.709961</v>
      </c>
      <c r="G7720">
        <v>4450050000</v>
      </c>
    </row>
    <row r="7721" spans="1:7" x14ac:dyDescent="0.2">
      <c r="A7721" s="91">
        <v>40470</v>
      </c>
      <c r="B7721">
        <v>1178.6400149999999</v>
      </c>
      <c r="C7721">
        <v>1178.6400149999999</v>
      </c>
      <c r="D7721">
        <v>1159.709961</v>
      </c>
      <c r="E7721">
        <v>1165.900024</v>
      </c>
      <c r="F7721">
        <v>1165.900024</v>
      </c>
      <c r="G7721">
        <v>5600120000</v>
      </c>
    </row>
    <row r="7722" spans="1:7" x14ac:dyDescent="0.2">
      <c r="A7722" s="91">
        <v>40471</v>
      </c>
      <c r="B7722">
        <v>1166.73999</v>
      </c>
      <c r="C7722">
        <v>1182.9399410000001</v>
      </c>
      <c r="D7722">
        <v>1166.73999</v>
      </c>
      <c r="E7722">
        <v>1178.170044</v>
      </c>
      <c r="F7722">
        <v>1178.170044</v>
      </c>
      <c r="G7722">
        <v>5027880000</v>
      </c>
    </row>
    <row r="7723" spans="1:7" x14ac:dyDescent="0.2">
      <c r="A7723" s="91">
        <v>40472</v>
      </c>
      <c r="B7723">
        <v>1179.8199460000001</v>
      </c>
      <c r="C7723">
        <v>1189.4300539999999</v>
      </c>
      <c r="D7723">
        <v>1171.170044</v>
      </c>
      <c r="E7723">
        <v>1180.26001</v>
      </c>
      <c r="F7723">
        <v>1180.26001</v>
      </c>
      <c r="G7723">
        <v>4625470000</v>
      </c>
    </row>
    <row r="7724" spans="1:7" x14ac:dyDescent="0.2">
      <c r="A7724" s="91">
        <v>40473</v>
      </c>
      <c r="B7724">
        <v>1180.5200199999999</v>
      </c>
      <c r="C7724">
        <v>1183.9300539999999</v>
      </c>
      <c r="D7724">
        <v>1178.98999</v>
      </c>
      <c r="E7724">
        <v>1183.079956</v>
      </c>
      <c r="F7724">
        <v>1183.079956</v>
      </c>
      <c r="G7724">
        <v>3177890000</v>
      </c>
    </row>
    <row r="7725" spans="1:7" x14ac:dyDescent="0.2">
      <c r="A7725" s="91">
        <v>40476</v>
      </c>
      <c r="B7725">
        <v>1184.73999</v>
      </c>
      <c r="C7725">
        <v>1196.1400149999999</v>
      </c>
      <c r="D7725">
        <v>1184.73999</v>
      </c>
      <c r="E7725">
        <v>1185.619995</v>
      </c>
      <c r="F7725">
        <v>1185.619995</v>
      </c>
      <c r="G7725">
        <v>4221380000</v>
      </c>
    </row>
    <row r="7726" spans="1:7" x14ac:dyDescent="0.2">
      <c r="A7726" s="91">
        <v>40477</v>
      </c>
      <c r="B7726">
        <v>1184.880005</v>
      </c>
      <c r="C7726">
        <v>1187.1099850000001</v>
      </c>
      <c r="D7726">
        <v>1177.719971</v>
      </c>
      <c r="E7726">
        <v>1185.6400149999999</v>
      </c>
      <c r="F7726">
        <v>1185.6400149999999</v>
      </c>
      <c r="G7726">
        <v>4203680000</v>
      </c>
    </row>
    <row r="7727" spans="1:7" x14ac:dyDescent="0.2">
      <c r="A7727" s="91">
        <v>40478</v>
      </c>
      <c r="B7727">
        <v>1183.839966</v>
      </c>
      <c r="C7727">
        <v>1183.839966</v>
      </c>
      <c r="D7727">
        <v>1171.6999510000001</v>
      </c>
      <c r="E7727">
        <v>1182.4499510000001</v>
      </c>
      <c r="F7727">
        <v>1182.4499510000001</v>
      </c>
      <c r="G7727">
        <v>4335670000</v>
      </c>
    </row>
    <row r="7728" spans="1:7" x14ac:dyDescent="0.2">
      <c r="A7728" s="91">
        <v>40479</v>
      </c>
      <c r="B7728">
        <v>1184.469971</v>
      </c>
      <c r="C7728">
        <v>1189.530029</v>
      </c>
      <c r="D7728">
        <v>1177.099976</v>
      </c>
      <c r="E7728">
        <v>1183.780029</v>
      </c>
      <c r="F7728">
        <v>1183.780029</v>
      </c>
      <c r="G7728">
        <v>4283460000</v>
      </c>
    </row>
    <row r="7729" spans="1:7" x14ac:dyDescent="0.2">
      <c r="A7729" s="91">
        <v>40480</v>
      </c>
      <c r="B7729">
        <v>1183.869995</v>
      </c>
      <c r="C7729">
        <v>1185.459961</v>
      </c>
      <c r="D7729">
        <v>1179.6999510000001</v>
      </c>
      <c r="E7729">
        <v>1183.26001</v>
      </c>
      <c r="F7729">
        <v>1183.26001</v>
      </c>
      <c r="G7729">
        <v>3537880000</v>
      </c>
    </row>
    <row r="7730" spans="1:7" x14ac:dyDescent="0.2">
      <c r="A7730" s="91">
        <v>40483</v>
      </c>
      <c r="B7730">
        <v>1185.709961</v>
      </c>
      <c r="C7730">
        <v>1195.8100589999999</v>
      </c>
      <c r="D7730">
        <v>1177.650024</v>
      </c>
      <c r="E7730">
        <v>1184.380005</v>
      </c>
      <c r="F7730">
        <v>1184.380005</v>
      </c>
      <c r="G7730">
        <v>4129180000</v>
      </c>
    </row>
    <row r="7731" spans="1:7" x14ac:dyDescent="0.2">
      <c r="A7731" s="91">
        <v>40484</v>
      </c>
      <c r="B7731">
        <v>1187.8599850000001</v>
      </c>
      <c r="C7731">
        <v>1195.880005</v>
      </c>
      <c r="D7731">
        <v>1187.8599850000001</v>
      </c>
      <c r="E7731">
        <v>1193.5699460000001</v>
      </c>
      <c r="F7731">
        <v>1193.5699460000001</v>
      </c>
      <c r="G7731">
        <v>3866200000</v>
      </c>
    </row>
    <row r="7732" spans="1:7" x14ac:dyDescent="0.2">
      <c r="A7732" s="91">
        <v>40485</v>
      </c>
      <c r="B7732">
        <v>1193.790039</v>
      </c>
      <c r="C7732">
        <v>1198.3000489999999</v>
      </c>
      <c r="D7732">
        <v>1183.5600589999999</v>
      </c>
      <c r="E7732">
        <v>1197.959961</v>
      </c>
      <c r="F7732">
        <v>1197.959961</v>
      </c>
      <c r="G7732">
        <v>4665480000</v>
      </c>
    </row>
    <row r="7733" spans="1:7" x14ac:dyDescent="0.2">
      <c r="A7733" s="91">
        <v>40486</v>
      </c>
      <c r="B7733">
        <v>1198.339966</v>
      </c>
      <c r="C7733">
        <v>1221.25</v>
      </c>
      <c r="D7733">
        <v>1198.339966</v>
      </c>
      <c r="E7733">
        <v>1221.0600589999999</v>
      </c>
      <c r="F7733">
        <v>1221.0600589999999</v>
      </c>
      <c r="G7733">
        <v>5695470000</v>
      </c>
    </row>
    <row r="7734" spans="1:7" x14ac:dyDescent="0.2">
      <c r="A7734" s="91">
        <v>40487</v>
      </c>
      <c r="B7734">
        <v>1221.1999510000001</v>
      </c>
      <c r="C7734">
        <v>1227.079956</v>
      </c>
      <c r="D7734">
        <v>1220.290039</v>
      </c>
      <c r="E7734">
        <v>1225.849976</v>
      </c>
      <c r="F7734">
        <v>1225.849976</v>
      </c>
      <c r="G7734">
        <v>5637460000</v>
      </c>
    </row>
    <row r="7735" spans="1:7" x14ac:dyDescent="0.2">
      <c r="A7735" s="91">
        <v>40490</v>
      </c>
      <c r="B7735">
        <v>1223.23999</v>
      </c>
      <c r="C7735">
        <v>1224.5699460000001</v>
      </c>
      <c r="D7735">
        <v>1217.5500489999999</v>
      </c>
      <c r="E7735">
        <v>1223.25</v>
      </c>
      <c r="F7735">
        <v>1223.25</v>
      </c>
      <c r="G7735">
        <v>3937230000</v>
      </c>
    </row>
    <row r="7736" spans="1:7" x14ac:dyDescent="0.2">
      <c r="A7736" s="91">
        <v>40491</v>
      </c>
      <c r="B7736">
        <v>1223.589966</v>
      </c>
      <c r="C7736">
        <v>1226.839966</v>
      </c>
      <c r="D7736">
        <v>1208.9399410000001</v>
      </c>
      <c r="E7736">
        <v>1213.400024</v>
      </c>
      <c r="F7736">
        <v>1213.400024</v>
      </c>
      <c r="G7736">
        <v>4848040000</v>
      </c>
    </row>
    <row r="7737" spans="1:7" x14ac:dyDescent="0.2">
      <c r="A7737" s="91">
        <v>40492</v>
      </c>
      <c r="B7737">
        <v>1213.1400149999999</v>
      </c>
      <c r="C7737">
        <v>1218.75</v>
      </c>
      <c r="D7737">
        <v>1204.329956</v>
      </c>
      <c r="E7737">
        <v>1218.709961</v>
      </c>
      <c r="F7737">
        <v>1218.709961</v>
      </c>
      <c r="G7737">
        <v>4561300000</v>
      </c>
    </row>
    <row r="7738" spans="1:7" x14ac:dyDescent="0.2">
      <c r="A7738" s="91">
        <v>40493</v>
      </c>
      <c r="B7738">
        <v>1213.040039</v>
      </c>
      <c r="C7738">
        <v>1215.4499510000001</v>
      </c>
      <c r="D7738">
        <v>1204.48999</v>
      </c>
      <c r="E7738">
        <v>1213.540039</v>
      </c>
      <c r="F7738">
        <v>1213.540039</v>
      </c>
      <c r="G7738">
        <v>3931120000</v>
      </c>
    </row>
    <row r="7739" spans="1:7" x14ac:dyDescent="0.2">
      <c r="A7739" s="91">
        <v>40494</v>
      </c>
      <c r="B7739">
        <v>1209.0699460000001</v>
      </c>
      <c r="C7739">
        <v>1210.5</v>
      </c>
      <c r="D7739">
        <v>1194.079956</v>
      </c>
      <c r="E7739">
        <v>1199.209961</v>
      </c>
      <c r="F7739">
        <v>1199.209961</v>
      </c>
      <c r="G7739">
        <v>4213620000</v>
      </c>
    </row>
    <row r="7740" spans="1:7" x14ac:dyDescent="0.2">
      <c r="A7740" s="91">
        <v>40497</v>
      </c>
      <c r="B7740">
        <v>1200.4399410000001</v>
      </c>
      <c r="C7740">
        <v>1207.4300539999999</v>
      </c>
      <c r="D7740">
        <v>1197.150024</v>
      </c>
      <c r="E7740">
        <v>1197.75</v>
      </c>
      <c r="F7740">
        <v>1197.75</v>
      </c>
      <c r="G7740">
        <v>3503370000</v>
      </c>
    </row>
    <row r="7741" spans="1:7" x14ac:dyDescent="0.2">
      <c r="A7741" s="91">
        <v>40498</v>
      </c>
      <c r="B7741">
        <v>1194.790039</v>
      </c>
      <c r="C7741">
        <v>1194.790039</v>
      </c>
      <c r="D7741">
        <v>1173</v>
      </c>
      <c r="E7741">
        <v>1178.339966</v>
      </c>
      <c r="F7741">
        <v>1178.339966</v>
      </c>
      <c r="G7741">
        <v>5116380000</v>
      </c>
    </row>
    <row r="7742" spans="1:7" x14ac:dyDescent="0.2">
      <c r="A7742" s="91">
        <v>40499</v>
      </c>
      <c r="B7742">
        <v>1178.329956</v>
      </c>
      <c r="C7742">
        <v>1183.5600589999999</v>
      </c>
      <c r="D7742">
        <v>1175.8199460000001</v>
      </c>
      <c r="E7742">
        <v>1178.589966</v>
      </c>
      <c r="F7742">
        <v>1178.589966</v>
      </c>
      <c r="G7742">
        <v>3904780000</v>
      </c>
    </row>
    <row r="7743" spans="1:7" x14ac:dyDescent="0.2">
      <c r="A7743" s="91">
        <v>40500</v>
      </c>
      <c r="B7743">
        <v>1183.75</v>
      </c>
      <c r="C7743">
        <v>1200.290039</v>
      </c>
      <c r="D7743">
        <v>1183.75</v>
      </c>
      <c r="E7743">
        <v>1196.6899410000001</v>
      </c>
      <c r="F7743">
        <v>1196.6899410000001</v>
      </c>
      <c r="G7743">
        <v>4687260000</v>
      </c>
    </row>
    <row r="7744" spans="1:7" x14ac:dyDescent="0.2">
      <c r="A7744" s="91">
        <v>40501</v>
      </c>
      <c r="B7744">
        <v>1196.119995</v>
      </c>
      <c r="C7744">
        <v>1199.969971</v>
      </c>
      <c r="D7744">
        <v>1189.4399410000001</v>
      </c>
      <c r="E7744">
        <v>1199.7299800000001</v>
      </c>
      <c r="F7744">
        <v>1199.7299800000001</v>
      </c>
      <c r="G7744">
        <v>3675390000</v>
      </c>
    </row>
    <row r="7745" spans="1:7" x14ac:dyDescent="0.2">
      <c r="A7745" s="91">
        <v>40504</v>
      </c>
      <c r="B7745">
        <v>1198.0699460000001</v>
      </c>
      <c r="C7745">
        <v>1198.9399410000001</v>
      </c>
      <c r="D7745">
        <v>1184.579956</v>
      </c>
      <c r="E7745">
        <v>1197.839966</v>
      </c>
      <c r="F7745">
        <v>1197.839966</v>
      </c>
      <c r="G7745">
        <v>3689500000</v>
      </c>
    </row>
    <row r="7746" spans="1:7" x14ac:dyDescent="0.2">
      <c r="A7746" s="91">
        <v>40505</v>
      </c>
      <c r="B7746">
        <v>1192.51001</v>
      </c>
      <c r="C7746">
        <v>1192.51001</v>
      </c>
      <c r="D7746">
        <v>1176.910034</v>
      </c>
      <c r="E7746">
        <v>1180.7299800000001</v>
      </c>
      <c r="F7746">
        <v>1180.7299800000001</v>
      </c>
      <c r="G7746">
        <v>4133070000</v>
      </c>
    </row>
    <row r="7747" spans="1:7" x14ac:dyDescent="0.2">
      <c r="A7747" s="91">
        <v>40506</v>
      </c>
      <c r="B7747">
        <v>1183.6999510000001</v>
      </c>
      <c r="C7747">
        <v>1198.619995</v>
      </c>
      <c r="D7747">
        <v>1183.6999510000001</v>
      </c>
      <c r="E7747">
        <v>1198.349976</v>
      </c>
      <c r="F7747">
        <v>1198.349976</v>
      </c>
      <c r="G7747">
        <v>3384250000</v>
      </c>
    </row>
    <row r="7748" spans="1:7" x14ac:dyDescent="0.2">
      <c r="A7748" s="91">
        <v>40508</v>
      </c>
      <c r="B7748">
        <v>1194.160034</v>
      </c>
      <c r="C7748">
        <v>1194.160034</v>
      </c>
      <c r="D7748">
        <v>1186.9300539999999</v>
      </c>
      <c r="E7748">
        <v>1189.400024</v>
      </c>
      <c r="F7748">
        <v>1189.400024</v>
      </c>
      <c r="G7748">
        <v>1613820000</v>
      </c>
    </row>
    <row r="7749" spans="1:7" x14ac:dyDescent="0.2">
      <c r="A7749" s="91">
        <v>40511</v>
      </c>
      <c r="B7749">
        <v>1189.079956</v>
      </c>
      <c r="C7749">
        <v>1190.339966</v>
      </c>
      <c r="D7749">
        <v>1173.6400149999999</v>
      </c>
      <c r="E7749">
        <v>1187.76001</v>
      </c>
      <c r="F7749">
        <v>1187.76001</v>
      </c>
      <c r="G7749">
        <v>3673450000</v>
      </c>
    </row>
    <row r="7750" spans="1:7" x14ac:dyDescent="0.2">
      <c r="A7750" s="91">
        <v>40512</v>
      </c>
      <c r="B7750">
        <v>1182.959961</v>
      </c>
      <c r="C7750">
        <v>1187.400024</v>
      </c>
      <c r="D7750">
        <v>1174.1400149999999</v>
      </c>
      <c r="E7750">
        <v>1180.5500489999999</v>
      </c>
      <c r="F7750">
        <v>1180.5500489999999</v>
      </c>
      <c r="G7750">
        <v>4284700000</v>
      </c>
    </row>
    <row r="7751" spans="1:7" x14ac:dyDescent="0.2">
      <c r="A7751" s="91">
        <v>40513</v>
      </c>
      <c r="B7751">
        <v>1186.599976</v>
      </c>
      <c r="C7751">
        <v>1207.6099850000001</v>
      </c>
      <c r="D7751">
        <v>1186.599976</v>
      </c>
      <c r="E7751">
        <v>1206.0699460000001</v>
      </c>
      <c r="F7751">
        <v>1206.0699460000001</v>
      </c>
      <c r="G7751">
        <v>4548110000</v>
      </c>
    </row>
    <row r="7752" spans="1:7" x14ac:dyDescent="0.2">
      <c r="A7752" s="91">
        <v>40514</v>
      </c>
      <c r="B7752">
        <v>1206.8100589999999</v>
      </c>
      <c r="C7752">
        <v>1221.8900149999999</v>
      </c>
      <c r="D7752">
        <v>1206.8100589999999</v>
      </c>
      <c r="E7752">
        <v>1221.530029</v>
      </c>
      <c r="F7752">
        <v>1221.530029</v>
      </c>
      <c r="G7752">
        <v>4970800000</v>
      </c>
    </row>
    <row r="7753" spans="1:7" x14ac:dyDescent="0.2">
      <c r="A7753" s="91">
        <v>40515</v>
      </c>
      <c r="B7753">
        <v>1219.9300539999999</v>
      </c>
      <c r="C7753">
        <v>1225.5699460000001</v>
      </c>
      <c r="D7753">
        <v>1216.8199460000001</v>
      </c>
      <c r="E7753">
        <v>1224.709961</v>
      </c>
      <c r="F7753">
        <v>1224.709961</v>
      </c>
      <c r="G7753">
        <v>3735780000</v>
      </c>
    </row>
    <row r="7754" spans="1:7" x14ac:dyDescent="0.2">
      <c r="A7754" s="91">
        <v>40518</v>
      </c>
      <c r="B7754">
        <v>1223.869995</v>
      </c>
      <c r="C7754">
        <v>1225.8000489999999</v>
      </c>
      <c r="D7754">
        <v>1220.670044</v>
      </c>
      <c r="E7754">
        <v>1223.119995</v>
      </c>
      <c r="F7754">
        <v>1223.119995</v>
      </c>
      <c r="G7754">
        <v>3527370000</v>
      </c>
    </row>
    <row r="7755" spans="1:7" x14ac:dyDescent="0.2">
      <c r="A7755" s="91">
        <v>40519</v>
      </c>
      <c r="B7755">
        <v>1227.25</v>
      </c>
      <c r="C7755">
        <v>1235.0500489999999</v>
      </c>
      <c r="D7755">
        <v>1223.25</v>
      </c>
      <c r="E7755">
        <v>1223.75</v>
      </c>
      <c r="F7755">
        <v>1223.75</v>
      </c>
      <c r="G7755">
        <v>6970630000</v>
      </c>
    </row>
    <row r="7756" spans="1:7" x14ac:dyDescent="0.2">
      <c r="A7756" s="91">
        <v>40520</v>
      </c>
      <c r="B7756">
        <v>1225.0200199999999</v>
      </c>
      <c r="C7756">
        <v>1228.9300539999999</v>
      </c>
      <c r="D7756">
        <v>1219.5</v>
      </c>
      <c r="E7756">
        <v>1228.280029</v>
      </c>
      <c r="F7756">
        <v>1228.280029</v>
      </c>
      <c r="G7756">
        <v>4607590000</v>
      </c>
    </row>
    <row r="7757" spans="1:7" x14ac:dyDescent="0.2">
      <c r="A7757" s="91">
        <v>40521</v>
      </c>
      <c r="B7757">
        <v>1230.1400149999999</v>
      </c>
      <c r="C7757">
        <v>1234.709961</v>
      </c>
      <c r="D7757">
        <v>1226.849976</v>
      </c>
      <c r="E7757">
        <v>1233</v>
      </c>
      <c r="F7757">
        <v>1233</v>
      </c>
      <c r="G7757">
        <v>4522510000</v>
      </c>
    </row>
    <row r="7758" spans="1:7" x14ac:dyDescent="0.2">
      <c r="A7758" s="91">
        <v>40522</v>
      </c>
      <c r="B7758">
        <v>1233.849976</v>
      </c>
      <c r="C7758">
        <v>1240.400024</v>
      </c>
      <c r="D7758">
        <v>1232.579956</v>
      </c>
      <c r="E7758">
        <v>1240.400024</v>
      </c>
      <c r="F7758">
        <v>1240.400024</v>
      </c>
      <c r="G7758">
        <v>4547310000</v>
      </c>
    </row>
    <row r="7759" spans="1:7" x14ac:dyDescent="0.2">
      <c r="A7759" s="91">
        <v>40525</v>
      </c>
      <c r="B7759">
        <v>1242.5200199999999</v>
      </c>
      <c r="C7759">
        <v>1246.7299800000001</v>
      </c>
      <c r="D7759">
        <v>1240.339966</v>
      </c>
      <c r="E7759">
        <v>1240.459961</v>
      </c>
      <c r="F7759">
        <v>1240.459961</v>
      </c>
      <c r="G7759">
        <v>4361240000</v>
      </c>
    </row>
    <row r="7760" spans="1:7" x14ac:dyDescent="0.2">
      <c r="A7760" s="91">
        <v>40526</v>
      </c>
      <c r="B7760">
        <v>1241.839966</v>
      </c>
      <c r="C7760">
        <v>1246.589966</v>
      </c>
      <c r="D7760">
        <v>1238.170044</v>
      </c>
      <c r="E7760">
        <v>1241.589966</v>
      </c>
      <c r="F7760">
        <v>1241.589966</v>
      </c>
      <c r="G7760">
        <v>4132350000</v>
      </c>
    </row>
    <row r="7761" spans="1:7" x14ac:dyDescent="0.2">
      <c r="A7761" s="91">
        <v>40527</v>
      </c>
      <c r="B7761">
        <v>1241.579956</v>
      </c>
      <c r="C7761">
        <v>1244.25</v>
      </c>
      <c r="D7761">
        <v>1234.01001</v>
      </c>
      <c r="E7761">
        <v>1235.2299800000001</v>
      </c>
      <c r="F7761">
        <v>1235.2299800000001</v>
      </c>
      <c r="G7761">
        <v>4407340000</v>
      </c>
    </row>
    <row r="7762" spans="1:7" x14ac:dyDescent="0.2">
      <c r="A7762" s="91">
        <v>40528</v>
      </c>
      <c r="B7762">
        <v>1236.339966</v>
      </c>
      <c r="C7762">
        <v>1243.75</v>
      </c>
      <c r="D7762">
        <v>1232.849976</v>
      </c>
      <c r="E7762">
        <v>1242.869995</v>
      </c>
      <c r="F7762">
        <v>1242.869995</v>
      </c>
      <c r="G7762">
        <v>4736820000</v>
      </c>
    </row>
    <row r="7763" spans="1:7" x14ac:dyDescent="0.2">
      <c r="A7763" s="91">
        <v>40529</v>
      </c>
      <c r="B7763">
        <v>1243.630005</v>
      </c>
      <c r="C7763">
        <v>1245.8100589999999</v>
      </c>
      <c r="D7763">
        <v>1239.869995</v>
      </c>
      <c r="E7763">
        <v>1243.910034</v>
      </c>
      <c r="F7763">
        <v>1243.910034</v>
      </c>
      <c r="G7763">
        <v>4632470000</v>
      </c>
    </row>
    <row r="7764" spans="1:7" x14ac:dyDescent="0.2">
      <c r="A7764" s="91">
        <v>40532</v>
      </c>
      <c r="B7764">
        <v>1245.76001</v>
      </c>
      <c r="C7764">
        <v>1250.1999510000001</v>
      </c>
      <c r="D7764">
        <v>1241.51001</v>
      </c>
      <c r="E7764">
        <v>1247.079956</v>
      </c>
      <c r="F7764">
        <v>1247.079956</v>
      </c>
      <c r="G7764">
        <v>3548140000</v>
      </c>
    </row>
    <row r="7765" spans="1:7" x14ac:dyDescent="0.2">
      <c r="A7765" s="91">
        <v>40533</v>
      </c>
      <c r="B7765">
        <v>1249.4300539999999</v>
      </c>
      <c r="C7765">
        <v>1255.8199460000001</v>
      </c>
      <c r="D7765">
        <v>1249.4300539999999</v>
      </c>
      <c r="E7765">
        <v>1254.599976</v>
      </c>
      <c r="F7765">
        <v>1254.599976</v>
      </c>
      <c r="G7765">
        <v>3479670000</v>
      </c>
    </row>
    <row r="7766" spans="1:7" x14ac:dyDescent="0.2">
      <c r="A7766" s="91">
        <v>40534</v>
      </c>
      <c r="B7766">
        <v>1254.9399410000001</v>
      </c>
      <c r="C7766">
        <v>1259.3900149999999</v>
      </c>
      <c r="D7766">
        <v>1254.9399410000001</v>
      </c>
      <c r="E7766">
        <v>1258.839966</v>
      </c>
      <c r="F7766">
        <v>1258.839966</v>
      </c>
      <c r="G7766">
        <v>1285590000</v>
      </c>
    </row>
    <row r="7767" spans="1:7" x14ac:dyDescent="0.2">
      <c r="A7767" s="91">
        <v>40535</v>
      </c>
      <c r="B7767">
        <v>1257.530029</v>
      </c>
      <c r="C7767">
        <v>1258.589966</v>
      </c>
      <c r="D7767">
        <v>1254.0500489999999</v>
      </c>
      <c r="E7767">
        <v>1256.7700199999999</v>
      </c>
      <c r="F7767">
        <v>1256.7700199999999</v>
      </c>
      <c r="G7767">
        <v>2515020000</v>
      </c>
    </row>
    <row r="7768" spans="1:7" x14ac:dyDescent="0.2">
      <c r="A7768" s="91">
        <v>40539</v>
      </c>
      <c r="B7768">
        <v>1254.660034</v>
      </c>
      <c r="C7768">
        <v>1258.4300539999999</v>
      </c>
      <c r="D7768">
        <v>1251.4799800000001</v>
      </c>
      <c r="E7768">
        <v>1257.540039</v>
      </c>
      <c r="F7768">
        <v>1257.540039</v>
      </c>
      <c r="G7768">
        <v>1992470000</v>
      </c>
    </row>
    <row r="7769" spans="1:7" x14ac:dyDescent="0.2">
      <c r="A7769" s="91">
        <v>40540</v>
      </c>
      <c r="B7769">
        <v>1259.099976</v>
      </c>
      <c r="C7769">
        <v>1259.900024</v>
      </c>
      <c r="D7769">
        <v>1256.219971</v>
      </c>
      <c r="E7769">
        <v>1258.51001</v>
      </c>
      <c r="F7769">
        <v>1258.51001</v>
      </c>
      <c r="G7769">
        <v>2478450000</v>
      </c>
    </row>
    <row r="7770" spans="1:7" x14ac:dyDescent="0.2">
      <c r="A7770" s="91">
        <v>40541</v>
      </c>
      <c r="B7770">
        <v>1258.780029</v>
      </c>
      <c r="C7770">
        <v>1262.599976</v>
      </c>
      <c r="D7770">
        <v>1258.780029</v>
      </c>
      <c r="E7770">
        <v>1259.780029</v>
      </c>
      <c r="F7770">
        <v>1259.780029</v>
      </c>
      <c r="G7770">
        <v>2214380000</v>
      </c>
    </row>
    <row r="7771" spans="1:7" x14ac:dyDescent="0.2">
      <c r="A7771" s="91">
        <v>40542</v>
      </c>
      <c r="B7771">
        <v>1259.4399410000001</v>
      </c>
      <c r="C7771">
        <v>1261.089966</v>
      </c>
      <c r="D7771">
        <v>1256.3199460000001</v>
      </c>
      <c r="E7771">
        <v>1257.880005</v>
      </c>
      <c r="F7771">
        <v>1257.880005</v>
      </c>
      <c r="G7771">
        <v>1970720000</v>
      </c>
    </row>
    <row r="7772" spans="1:7" x14ac:dyDescent="0.2">
      <c r="A7772" s="91">
        <v>40543</v>
      </c>
      <c r="B7772">
        <v>1256.76001</v>
      </c>
      <c r="C7772">
        <v>1259.339966</v>
      </c>
      <c r="D7772">
        <v>1254.1899410000001</v>
      </c>
      <c r="E7772">
        <v>1257.6400149999999</v>
      </c>
      <c r="F7772">
        <v>1257.6400149999999</v>
      </c>
      <c r="G7772">
        <v>1799770000</v>
      </c>
    </row>
    <row r="7773" spans="1:7" x14ac:dyDescent="0.2">
      <c r="A7773" s="91">
        <v>40546</v>
      </c>
      <c r="B7773">
        <v>1257.619995</v>
      </c>
      <c r="C7773">
        <v>1276.170044</v>
      </c>
      <c r="D7773">
        <v>1257.619995</v>
      </c>
      <c r="E7773">
        <v>1271.869995</v>
      </c>
      <c r="F7773">
        <v>1271.869995</v>
      </c>
      <c r="G7773">
        <v>4286670000</v>
      </c>
    </row>
    <row r="7774" spans="1:7" x14ac:dyDescent="0.2">
      <c r="A7774" s="91">
        <v>40547</v>
      </c>
      <c r="B7774">
        <v>1272.9499510000001</v>
      </c>
      <c r="C7774">
        <v>1274.119995</v>
      </c>
      <c r="D7774">
        <v>1262.660034</v>
      </c>
      <c r="E7774">
        <v>1270.1999510000001</v>
      </c>
      <c r="F7774">
        <v>1270.1999510000001</v>
      </c>
      <c r="G7774">
        <v>4796420000</v>
      </c>
    </row>
    <row r="7775" spans="1:7" x14ac:dyDescent="0.2">
      <c r="A7775" s="91">
        <v>40548</v>
      </c>
      <c r="B7775">
        <v>1268.780029</v>
      </c>
      <c r="C7775">
        <v>1277.630005</v>
      </c>
      <c r="D7775">
        <v>1265.3599850000001</v>
      </c>
      <c r="E7775">
        <v>1276.5600589999999</v>
      </c>
      <c r="F7775">
        <v>1276.5600589999999</v>
      </c>
      <c r="G7775">
        <v>4764920000</v>
      </c>
    </row>
    <row r="7776" spans="1:7" x14ac:dyDescent="0.2">
      <c r="A7776" s="91">
        <v>40549</v>
      </c>
      <c r="B7776">
        <v>1276.290039</v>
      </c>
      <c r="C7776">
        <v>1278.170044</v>
      </c>
      <c r="D7776">
        <v>1270.4300539999999</v>
      </c>
      <c r="E7776">
        <v>1273.849976</v>
      </c>
      <c r="F7776">
        <v>1273.849976</v>
      </c>
      <c r="G7776">
        <v>4844100000</v>
      </c>
    </row>
    <row r="7777" spans="1:7" x14ac:dyDescent="0.2">
      <c r="A7777" s="91">
        <v>40550</v>
      </c>
      <c r="B7777">
        <v>1274.410034</v>
      </c>
      <c r="C7777">
        <v>1276.829956</v>
      </c>
      <c r="D7777">
        <v>1261.6999510000001</v>
      </c>
      <c r="E7777">
        <v>1271.5</v>
      </c>
      <c r="F7777">
        <v>1271.5</v>
      </c>
      <c r="G7777">
        <v>4963110000</v>
      </c>
    </row>
    <row r="7778" spans="1:7" x14ac:dyDescent="0.2">
      <c r="A7778" s="91">
        <v>40553</v>
      </c>
      <c r="B7778">
        <v>1270.839966</v>
      </c>
      <c r="C7778">
        <v>1271.5200199999999</v>
      </c>
      <c r="D7778">
        <v>1262.1800539999999</v>
      </c>
      <c r="E7778">
        <v>1269.75</v>
      </c>
      <c r="F7778">
        <v>1269.75</v>
      </c>
      <c r="G7778">
        <v>4036450000</v>
      </c>
    </row>
    <row r="7779" spans="1:7" x14ac:dyDescent="0.2">
      <c r="A7779" s="91">
        <v>40554</v>
      </c>
      <c r="B7779">
        <v>1272.579956</v>
      </c>
      <c r="C7779">
        <v>1277.25</v>
      </c>
      <c r="D7779">
        <v>1269.619995</v>
      </c>
      <c r="E7779">
        <v>1274.4799800000001</v>
      </c>
      <c r="F7779">
        <v>1274.4799800000001</v>
      </c>
      <c r="G7779">
        <v>4050750000</v>
      </c>
    </row>
    <row r="7780" spans="1:7" x14ac:dyDescent="0.2">
      <c r="A7780" s="91">
        <v>40555</v>
      </c>
      <c r="B7780">
        <v>1275.650024</v>
      </c>
      <c r="C7780">
        <v>1286.869995</v>
      </c>
      <c r="D7780">
        <v>1275.650024</v>
      </c>
      <c r="E7780">
        <v>1285.959961</v>
      </c>
      <c r="F7780">
        <v>1285.959961</v>
      </c>
      <c r="G7780">
        <v>4226940000</v>
      </c>
    </row>
    <row r="7781" spans="1:7" x14ac:dyDescent="0.2">
      <c r="A7781" s="91">
        <v>40556</v>
      </c>
      <c r="B7781">
        <v>1285.780029</v>
      </c>
      <c r="C7781">
        <v>1286.6999510000001</v>
      </c>
      <c r="D7781">
        <v>1280.469971</v>
      </c>
      <c r="E7781">
        <v>1283.76001</v>
      </c>
      <c r="F7781">
        <v>1283.76001</v>
      </c>
      <c r="G7781">
        <v>4310840000</v>
      </c>
    </row>
    <row r="7782" spans="1:7" x14ac:dyDescent="0.2">
      <c r="A7782" s="91">
        <v>40557</v>
      </c>
      <c r="B7782">
        <v>1282.900024</v>
      </c>
      <c r="C7782">
        <v>1293.23999</v>
      </c>
      <c r="D7782">
        <v>1281.23999</v>
      </c>
      <c r="E7782">
        <v>1293.23999</v>
      </c>
      <c r="F7782">
        <v>1293.23999</v>
      </c>
      <c r="G7782">
        <v>4661590000</v>
      </c>
    </row>
    <row r="7783" spans="1:7" x14ac:dyDescent="0.2">
      <c r="A7783" s="91">
        <v>40561</v>
      </c>
      <c r="B7783">
        <v>1293.219971</v>
      </c>
      <c r="C7783">
        <v>1296.0600589999999</v>
      </c>
      <c r="D7783">
        <v>1290.160034</v>
      </c>
      <c r="E7783">
        <v>1295.0200199999999</v>
      </c>
      <c r="F7783">
        <v>1295.0200199999999</v>
      </c>
      <c r="G7783">
        <v>5284990000</v>
      </c>
    </row>
    <row r="7784" spans="1:7" x14ac:dyDescent="0.2">
      <c r="A7784" s="91">
        <v>40562</v>
      </c>
      <c r="B7784">
        <v>1294.5200199999999</v>
      </c>
      <c r="C7784">
        <v>1294.599976</v>
      </c>
      <c r="D7784">
        <v>1278.920044</v>
      </c>
      <c r="E7784">
        <v>1281.920044</v>
      </c>
      <c r="F7784">
        <v>1281.920044</v>
      </c>
      <c r="G7784">
        <v>4743710000</v>
      </c>
    </row>
    <row r="7785" spans="1:7" x14ac:dyDescent="0.2">
      <c r="A7785" s="91">
        <v>40563</v>
      </c>
      <c r="B7785">
        <v>1280.849976</v>
      </c>
      <c r="C7785">
        <v>1283.349976</v>
      </c>
      <c r="D7785">
        <v>1271.26001</v>
      </c>
      <c r="E7785">
        <v>1280.26001</v>
      </c>
      <c r="F7785">
        <v>1280.26001</v>
      </c>
      <c r="G7785">
        <v>4935320000</v>
      </c>
    </row>
    <row r="7786" spans="1:7" x14ac:dyDescent="0.2">
      <c r="A7786" s="91">
        <v>40564</v>
      </c>
      <c r="B7786">
        <v>1283.630005</v>
      </c>
      <c r="C7786">
        <v>1291.209961</v>
      </c>
      <c r="D7786">
        <v>1282.0699460000001</v>
      </c>
      <c r="E7786">
        <v>1283.349976</v>
      </c>
      <c r="F7786">
        <v>1283.349976</v>
      </c>
      <c r="G7786">
        <v>4935320000</v>
      </c>
    </row>
    <row r="7787" spans="1:7" x14ac:dyDescent="0.2">
      <c r="A7787" s="91">
        <v>40567</v>
      </c>
      <c r="B7787">
        <v>1283.290039</v>
      </c>
      <c r="C7787">
        <v>1291.9300539999999</v>
      </c>
      <c r="D7787">
        <v>1282.469971</v>
      </c>
      <c r="E7787">
        <v>1290.839966</v>
      </c>
      <c r="F7787">
        <v>1290.839966</v>
      </c>
      <c r="G7787">
        <v>3902470000</v>
      </c>
    </row>
    <row r="7788" spans="1:7" x14ac:dyDescent="0.2">
      <c r="A7788" s="91">
        <v>40568</v>
      </c>
      <c r="B7788">
        <v>1288.170044</v>
      </c>
      <c r="C7788">
        <v>1291.26001</v>
      </c>
      <c r="D7788">
        <v>1281.0699460000001</v>
      </c>
      <c r="E7788">
        <v>1291.1800539999999</v>
      </c>
      <c r="F7788">
        <v>1291.1800539999999</v>
      </c>
      <c r="G7788">
        <v>4595380000</v>
      </c>
    </row>
    <row r="7789" spans="1:7" x14ac:dyDescent="0.2">
      <c r="A7789" s="91">
        <v>40569</v>
      </c>
      <c r="B7789">
        <v>1291.969971</v>
      </c>
      <c r="C7789">
        <v>1299.73999</v>
      </c>
      <c r="D7789">
        <v>1291.969971</v>
      </c>
      <c r="E7789">
        <v>1296.630005</v>
      </c>
      <c r="F7789">
        <v>1296.630005</v>
      </c>
      <c r="G7789">
        <v>4730980000</v>
      </c>
    </row>
    <row r="7790" spans="1:7" x14ac:dyDescent="0.2">
      <c r="A7790" s="91">
        <v>40570</v>
      </c>
      <c r="B7790">
        <v>1297.51001</v>
      </c>
      <c r="C7790">
        <v>1301.290039</v>
      </c>
      <c r="D7790">
        <v>1294.410034</v>
      </c>
      <c r="E7790">
        <v>1299.540039</v>
      </c>
      <c r="F7790">
        <v>1299.540039</v>
      </c>
      <c r="G7790">
        <v>4309190000</v>
      </c>
    </row>
    <row r="7791" spans="1:7" x14ac:dyDescent="0.2">
      <c r="A7791" s="91">
        <v>40571</v>
      </c>
      <c r="B7791">
        <v>1299.630005</v>
      </c>
      <c r="C7791">
        <v>1302.670044</v>
      </c>
      <c r="D7791">
        <v>1275.099976</v>
      </c>
      <c r="E7791">
        <v>1276.339966</v>
      </c>
      <c r="F7791">
        <v>1276.339966</v>
      </c>
      <c r="G7791">
        <v>5618630000</v>
      </c>
    </row>
    <row r="7792" spans="1:7" x14ac:dyDescent="0.2">
      <c r="A7792" s="91">
        <v>40574</v>
      </c>
      <c r="B7792">
        <v>1276.5</v>
      </c>
      <c r="C7792">
        <v>1287.170044</v>
      </c>
      <c r="D7792">
        <v>1276.5</v>
      </c>
      <c r="E7792">
        <v>1286.119995</v>
      </c>
      <c r="F7792">
        <v>1286.119995</v>
      </c>
      <c r="G7792">
        <v>4167160000</v>
      </c>
    </row>
    <row r="7793" spans="1:7" x14ac:dyDescent="0.2">
      <c r="A7793" s="91">
        <v>40575</v>
      </c>
      <c r="B7793">
        <v>1289.1400149999999</v>
      </c>
      <c r="C7793">
        <v>1308.8599850000001</v>
      </c>
      <c r="D7793">
        <v>1289.1400149999999</v>
      </c>
      <c r="E7793">
        <v>1307.589966</v>
      </c>
      <c r="F7793">
        <v>1307.589966</v>
      </c>
      <c r="G7793">
        <v>5164500000</v>
      </c>
    </row>
    <row r="7794" spans="1:7" x14ac:dyDescent="0.2">
      <c r="A7794" s="91">
        <v>40576</v>
      </c>
      <c r="B7794">
        <v>1305.910034</v>
      </c>
      <c r="C7794">
        <v>1307.6099850000001</v>
      </c>
      <c r="D7794">
        <v>1302.619995</v>
      </c>
      <c r="E7794">
        <v>1304.030029</v>
      </c>
      <c r="F7794">
        <v>1304.030029</v>
      </c>
      <c r="G7794">
        <v>4098260000</v>
      </c>
    </row>
    <row r="7795" spans="1:7" x14ac:dyDescent="0.2">
      <c r="A7795" s="91">
        <v>40577</v>
      </c>
      <c r="B7795">
        <v>1302.7700199999999</v>
      </c>
      <c r="C7795">
        <v>1308.599976</v>
      </c>
      <c r="D7795">
        <v>1294.829956</v>
      </c>
      <c r="E7795">
        <v>1307.099976</v>
      </c>
      <c r="F7795">
        <v>1307.099976</v>
      </c>
      <c r="G7795">
        <v>4370990000</v>
      </c>
    </row>
    <row r="7796" spans="1:7" x14ac:dyDescent="0.2">
      <c r="A7796" s="91">
        <v>40578</v>
      </c>
      <c r="B7796">
        <v>1307.01001</v>
      </c>
      <c r="C7796">
        <v>1311</v>
      </c>
      <c r="D7796">
        <v>1301.670044</v>
      </c>
      <c r="E7796">
        <v>1310.869995</v>
      </c>
      <c r="F7796">
        <v>1310.869995</v>
      </c>
      <c r="G7796">
        <v>3925950000</v>
      </c>
    </row>
    <row r="7797" spans="1:7" x14ac:dyDescent="0.2">
      <c r="A7797" s="91">
        <v>40581</v>
      </c>
      <c r="B7797">
        <v>1311.849976</v>
      </c>
      <c r="C7797">
        <v>1322.849976</v>
      </c>
      <c r="D7797">
        <v>1311.849976</v>
      </c>
      <c r="E7797">
        <v>1319.0500489999999</v>
      </c>
      <c r="F7797">
        <v>1319.0500489999999</v>
      </c>
      <c r="G7797">
        <v>3902270000</v>
      </c>
    </row>
    <row r="7798" spans="1:7" x14ac:dyDescent="0.2">
      <c r="A7798" s="91">
        <v>40582</v>
      </c>
      <c r="B7798">
        <v>1318.76001</v>
      </c>
      <c r="C7798">
        <v>1324.869995</v>
      </c>
      <c r="D7798">
        <v>1316.030029</v>
      </c>
      <c r="E7798">
        <v>1324.5699460000001</v>
      </c>
      <c r="F7798">
        <v>1324.5699460000001</v>
      </c>
      <c r="G7798">
        <v>3881530000</v>
      </c>
    </row>
    <row r="7799" spans="1:7" x14ac:dyDescent="0.2">
      <c r="A7799" s="91">
        <v>40583</v>
      </c>
      <c r="B7799">
        <v>1322.4799800000001</v>
      </c>
      <c r="C7799">
        <v>1324.540039</v>
      </c>
      <c r="D7799">
        <v>1314.8900149999999</v>
      </c>
      <c r="E7799">
        <v>1320.880005</v>
      </c>
      <c r="F7799">
        <v>1320.880005</v>
      </c>
      <c r="G7799">
        <v>3922240000</v>
      </c>
    </row>
    <row r="7800" spans="1:7" x14ac:dyDescent="0.2">
      <c r="A7800" s="91">
        <v>40584</v>
      </c>
      <c r="B7800">
        <v>1318.130005</v>
      </c>
      <c r="C7800">
        <v>1322.780029</v>
      </c>
      <c r="D7800">
        <v>1311.73999</v>
      </c>
      <c r="E7800">
        <v>1321.869995</v>
      </c>
      <c r="F7800">
        <v>1321.869995</v>
      </c>
      <c r="G7800">
        <v>4184610000</v>
      </c>
    </row>
    <row r="7801" spans="1:7" x14ac:dyDescent="0.2">
      <c r="A7801" s="91">
        <v>40585</v>
      </c>
      <c r="B7801">
        <v>1318.660034</v>
      </c>
      <c r="C7801">
        <v>1330.790039</v>
      </c>
      <c r="D7801">
        <v>1316.079956</v>
      </c>
      <c r="E7801">
        <v>1329.150024</v>
      </c>
      <c r="F7801">
        <v>1329.150024</v>
      </c>
      <c r="G7801">
        <v>4219300000</v>
      </c>
    </row>
    <row r="7802" spans="1:7" x14ac:dyDescent="0.2">
      <c r="A7802" s="91">
        <v>40588</v>
      </c>
      <c r="B7802">
        <v>1328.7299800000001</v>
      </c>
      <c r="C7802">
        <v>1332.959961</v>
      </c>
      <c r="D7802">
        <v>1326.900024</v>
      </c>
      <c r="E7802">
        <v>1332.3199460000001</v>
      </c>
      <c r="F7802">
        <v>1332.3199460000001</v>
      </c>
      <c r="G7802">
        <v>3567040000</v>
      </c>
    </row>
    <row r="7803" spans="1:7" x14ac:dyDescent="0.2">
      <c r="A7803" s="91">
        <v>40589</v>
      </c>
      <c r="B7803">
        <v>1330.4300539999999</v>
      </c>
      <c r="C7803">
        <v>1330.4300539999999</v>
      </c>
      <c r="D7803">
        <v>1324.6099850000001</v>
      </c>
      <c r="E7803">
        <v>1328.01001</v>
      </c>
      <c r="F7803">
        <v>1328.01001</v>
      </c>
      <c r="G7803">
        <v>3926860000</v>
      </c>
    </row>
    <row r="7804" spans="1:7" x14ac:dyDescent="0.2">
      <c r="A7804" s="91">
        <v>40590</v>
      </c>
      <c r="B7804">
        <v>1329.51001</v>
      </c>
      <c r="C7804">
        <v>1337.6099850000001</v>
      </c>
      <c r="D7804">
        <v>1329.51001</v>
      </c>
      <c r="E7804">
        <v>1336.3199460000001</v>
      </c>
      <c r="F7804">
        <v>1336.3199460000001</v>
      </c>
      <c r="G7804">
        <v>1966450000</v>
      </c>
    </row>
    <row r="7805" spans="1:7" x14ac:dyDescent="0.2">
      <c r="A7805" s="91">
        <v>40591</v>
      </c>
      <c r="B7805">
        <v>1334.369995</v>
      </c>
      <c r="C7805">
        <v>1341.5</v>
      </c>
      <c r="D7805">
        <v>1331</v>
      </c>
      <c r="E7805">
        <v>1340.4300539999999</v>
      </c>
      <c r="F7805">
        <v>1340.4300539999999</v>
      </c>
      <c r="G7805">
        <v>1966450000</v>
      </c>
    </row>
    <row r="7806" spans="1:7" x14ac:dyDescent="0.2">
      <c r="A7806" s="91">
        <v>40592</v>
      </c>
      <c r="B7806">
        <v>1340.380005</v>
      </c>
      <c r="C7806">
        <v>1344.0699460000001</v>
      </c>
      <c r="D7806">
        <v>1338.119995</v>
      </c>
      <c r="E7806">
        <v>1343.01001</v>
      </c>
      <c r="F7806">
        <v>1343.01001</v>
      </c>
      <c r="G7806">
        <v>1162310000</v>
      </c>
    </row>
    <row r="7807" spans="1:7" x14ac:dyDescent="0.2">
      <c r="A7807" s="91">
        <v>40596</v>
      </c>
      <c r="B7807">
        <v>1338.910034</v>
      </c>
      <c r="C7807">
        <v>1338.910034</v>
      </c>
      <c r="D7807">
        <v>1312.329956</v>
      </c>
      <c r="E7807">
        <v>1315.4399410000001</v>
      </c>
      <c r="F7807">
        <v>1315.4399410000001</v>
      </c>
      <c r="G7807">
        <v>1322780000</v>
      </c>
    </row>
    <row r="7808" spans="1:7" x14ac:dyDescent="0.2">
      <c r="A7808" s="91">
        <v>40597</v>
      </c>
      <c r="B7808">
        <v>1315.4399410000001</v>
      </c>
      <c r="C7808">
        <v>1317.910034</v>
      </c>
      <c r="D7808">
        <v>1299.5500489999999</v>
      </c>
      <c r="E7808">
        <v>1307.400024</v>
      </c>
      <c r="F7808">
        <v>1307.400024</v>
      </c>
      <c r="G7808">
        <v>1330340000</v>
      </c>
    </row>
    <row r="7809" spans="1:7" x14ac:dyDescent="0.2">
      <c r="A7809" s="91">
        <v>40598</v>
      </c>
      <c r="B7809">
        <v>1307.089966</v>
      </c>
      <c r="C7809">
        <v>1310.910034</v>
      </c>
      <c r="D7809">
        <v>1294.26001</v>
      </c>
      <c r="E7809">
        <v>1306.099976</v>
      </c>
      <c r="F7809">
        <v>1306.099976</v>
      </c>
      <c r="G7809">
        <v>1222900000</v>
      </c>
    </row>
    <row r="7810" spans="1:7" x14ac:dyDescent="0.2">
      <c r="A7810" s="91">
        <v>40599</v>
      </c>
      <c r="B7810">
        <v>1307.339966</v>
      </c>
      <c r="C7810">
        <v>1320.6099850000001</v>
      </c>
      <c r="D7810">
        <v>1307.339966</v>
      </c>
      <c r="E7810">
        <v>1319.880005</v>
      </c>
      <c r="F7810">
        <v>1319.880005</v>
      </c>
      <c r="G7810">
        <v>3836030000</v>
      </c>
    </row>
    <row r="7811" spans="1:7" x14ac:dyDescent="0.2">
      <c r="A7811" s="91">
        <v>40602</v>
      </c>
      <c r="B7811">
        <v>1321.6099850000001</v>
      </c>
      <c r="C7811">
        <v>1329.380005</v>
      </c>
      <c r="D7811">
        <v>1320.5500489999999</v>
      </c>
      <c r="E7811">
        <v>1327.219971</v>
      </c>
      <c r="F7811">
        <v>1327.219971</v>
      </c>
      <c r="G7811">
        <v>1252850000</v>
      </c>
    </row>
    <row r="7812" spans="1:7" x14ac:dyDescent="0.2">
      <c r="A7812" s="91">
        <v>40603</v>
      </c>
      <c r="B7812">
        <v>1328.6400149999999</v>
      </c>
      <c r="C7812">
        <v>1332.089966</v>
      </c>
      <c r="D7812">
        <v>1306.1400149999999</v>
      </c>
      <c r="E7812">
        <v>1306.329956</v>
      </c>
      <c r="F7812">
        <v>1306.329956</v>
      </c>
      <c r="G7812">
        <v>1180420000</v>
      </c>
    </row>
    <row r="7813" spans="1:7" x14ac:dyDescent="0.2">
      <c r="A7813" s="91">
        <v>40604</v>
      </c>
      <c r="B7813">
        <v>1305.469971</v>
      </c>
      <c r="C7813">
        <v>1314.1899410000001</v>
      </c>
      <c r="D7813">
        <v>1302.579956</v>
      </c>
      <c r="E7813">
        <v>1308.4399410000001</v>
      </c>
      <c r="F7813">
        <v>1308.4399410000001</v>
      </c>
      <c r="G7813">
        <v>1025000000</v>
      </c>
    </row>
    <row r="7814" spans="1:7" x14ac:dyDescent="0.2">
      <c r="A7814" s="91">
        <v>40605</v>
      </c>
      <c r="B7814">
        <v>1312.369995</v>
      </c>
      <c r="C7814">
        <v>1332.280029</v>
      </c>
      <c r="D7814">
        <v>1312.369995</v>
      </c>
      <c r="E7814">
        <v>1330.969971</v>
      </c>
      <c r="F7814">
        <v>1330.969971</v>
      </c>
      <c r="G7814">
        <v>4340470000</v>
      </c>
    </row>
    <row r="7815" spans="1:7" x14ac:dyDescent="0.2">
      <c r="A7815" s="91">
        <v>40606</v>
      </c>
      <c r="B7815">
        <v>1330.7299800000001</v>
      </c>
      <c r="C7815">
        <v>1331.079956</v>
      </c>
      <c r="D7815">
        <v>1312.589966</v>
      </c>
      <c r="E7815">
        <v>1321.150024</v>
      </c>
      <c r="F7815">
        <v>1321.150024</v>
      </c>
      <c r="G7815">
        <v>4223740000</v>
      </c>
    </row>
    <row r="7816" spans="1:7" x14ac:dyDescent="0.2">
      <c r="A7816" s="91">
        <v>40609</v>
      </c>
      <c r="B7816">
        <v>1322.719971</v>
      </c>
      <c r="C7816">
        <v>1327.6800539999999</v>
      </c>
      <c r="D7816">
        <v>1303.98999</v>
      </c>
      <c r="E7816">
        <v>1310.130005</v>
      </c>
      <c r="F7816">
        <v>1310.130005</v>
      </c>
      <c r="G7816">
        <v>3964730000</v>
      </c>
    </row>
    <row r="7817" spans="1:7" x14ac:dyDescent="0.2">
      <c r="A7817" s="91">
        <v>40610</v>
      </c>
      <c r="B7817">
        <v>1311.0500489999999</v>
      </c>
      <c r="C7817">
        <v>1325.73999</v>
      </c>
      <c r="D7817">
        <v>1306.8599850000001</v>
      </c>
      <c r="E7817">
        <v>1321.8199460000001</v>
      </c>
      <c r="F7817">
        <v>1321.8199460000001</v>
      </c>
      <c r="G7817">
        <v>4531420000</v>
      </c>
    </row>
    <row r="7818" spans="1:7" x14ac:dyDescent="0.2">
      <c r="A7818" s="91">
        <v>40611</v>
      </c>
      <c r="B7818">
        <v>1319.920044</v>
      </c>
      <c r="C7818">
        <v>1323.209961</v>
      </c>
      <c r="D7818">
        <v>1312.2700199999999</v>
      </c>
      <c r="E7818">
        <v>1320.0200199999999</v>
      </c>
      <c r="F7818">
        <v>1320.0200199999999</v>
      </c>
      <c r="G7818">
        <v>3709520000</v>
      </c>
    </row>
    <row r="7819" spans="1:7" x14ac:dyDescent="0.2">
      <c r="A7819" s="91">
        <v>40612</v>
      </c>
      <c r="B7819">
        <v>1315.719971</v>
      </c>
      <c r="C7819">
        <v>1315.719971</v>
      </c>
      <c r="D7819">
        <v>1294.209961</v>
      </c>
      <c r="E7819">
        <v>1295.1099850000001</v>
      </c>
      <c r="F7819">
        <v>1295.1099850000001</v>
      </c>
      <c r="G7819">
        <v>4723020000</v>
      </c>
    </row>
    <row r="7820" spans="1:7" x14ac:dyDescent="0.2">
      <c r="A7820" s="91">
        <v>40613</v>
      </c>
      <c r="B7820">
        <v>1293.4300539999999</v>
      </c>
      <c r="C7820">
        <v>1308.349976</v>
      </c>
      <c r="D7820">
        <v>1291.98999</v>
      </c>
      <c r="E7820">
        <v>1304.280029</v>
      </c>
      <c r="F7820">
        <v>1304.280029</v>
      </c>
      <c r="G7820">
        <v>3740400000</v>
      </c>
    </row>
    <row r="7821" spans="1:7" x14ac:dyDescent="0.2">
      <c r="A7821" s="91">
        <v>40616</v>
      </c>
      <c r="B7821">
        <v>1301.1899410000001</v>
      </c>
      <c r="C7821">
        <v>1301.1899410000001</v>
      </c>
      <c r="D7821">
        <v>1286.369995</v>
      </c>
      <c r="E7821">
        <v>1296.3900149999999</v>
      </c>
      <c r="F7821">
        <v>1296.3900149999999</v>
      </c>
      <c r="G7821">
        <v>4050370000</v>
      </c>
    </row>
    <row r="7822" spans="1:7" x14ac:dyDescent="0.2">
      <c r="A7822" s="91">
        <v>40617</v>
      </c>
      <c r="B7822">
        <v>1288.459961</v>
      </c>
      <c r="C7822">
        <v>1288.459961</v>
      </c>
      <c r="D7822">
        <v>1261.119995</v>
      </c>
      <c r="E7822">
        <v>1281.869995</v>
      </c>
      <c r="F7822">
        <v>1281.869995</v>
      </c>
      <c r="G7822">
        <v>5201400000</v>
      </c>
    </row>
    <row r="7823" spans="1:7" x14ac:dyDescent="0.2">
      <c r="A7823" s="91">
        <v>40618</v>
      </c>
      <c r="B7823">
        <v>1279.459961</v>
      </c>
      <c r="C7823">
        <v>1280.910034</v>
      </c>
      <c r="D7823">
        <v>1249.0500489999999</v>
      </c>
      <c r="E7823">
        <v>1256.880005</v>
      </c>
      <c r="F7823">
        <v>1256.880005</v>
      </c>
      <c r="G7823">
        <v>5833000000</v>
      </c>
    </row>
    <row r="7824" spans="1:7" x14ac:dyDescent="0.2">
      <c r="A7824" s="91">
        <v>40619</v>
      </c>
      <c r="B7824">
        <v>1261.6099850000001</v>
      </c>
      <c r="C7824">
        <v>1278.880005</v>
      </c>
      <c r="D7824">
        <v>1261.6099850000001</v>
      </c>
      <c r="E7824">
        <v>1273.719971</v>
      </c>
      <c r="F7824">
        <v>1273.719971</v>
      </c>
      <c r="G7824">
        <v>4134950000</v>
      </c>
    </row>
    <row r="7825" spans="1:7" x14ac:dyDescent="0.2">
      <c r="A7825" s="91">
        <v>40620</v>
      </c>
      <c r="B7825">
        <v>1276.709961</v>
      </c>
      <c r="C7825">
        <v>1288.880005</v>
      </c>
      <c r="D7825">
        <v>1276.1800539999999</v>
      </c>
      <c r="E7825">
        <v>1279.209961</v>
      </c>
      <c r="F7825">
        <v>1279.209961</v>
      </c>
      <c r="G7825">
        <v>4685500000</v>
      </c>
    </row>
    <row r="7826" spans="1:7" x14ac:dyDescent="0.2">
      <c r="A7826" s="91">
        <v>40623</v>
      </c>
      <c r="B7826">
        <v>1281.650024</v>
      </c>
      <c r="C7826">
        <v>1300.579956</v>
      </c>
      <c r="D7826">
        <v>1281.650024</v>
      </c>
      <c r="E7826">
        <v>1298.380005</v>
      </c>
      <c r="F7826">
        <v>1298.380005</v>
      </c>
      <c r="G7826">
        <v>4223730000</v>
      </c>
    </row>
    <row r="7827" spans="1:7" x14ac:dyDescent="0.2">
      <c r="A7827" s="91">
        <v>40624</v>
      </c>
      <c r="B7827">
        <v>1298.290039</v>
      </c>
      <c r="C7827">
        <v>1299.349976</v>
      </c>
      <c r="D7827">
        <v>1292.6999510000001</v>
      </c>
      <c r="E7827">
        <v>1293.7700199999999</v>
      </c>
      <c r="F7827">
        <v>1293.7700199999999</v>
      </c>
      <c r="G7827">
        <v>3576550000</v>
      </c>
    </row>
    <row r="7828" spans="1:7" x14ac:dyDescent="0.2">
      <c r="A7828" s="91">
        <v>40625</v>
      </c>
      <c r="B7828">
        <v>1292.1899410000001</v>
      </c>
      <c r="C7828">
        <v>1300.51001</v>
      </c>
      <c r="D7828">
        <v>1284.0500489999999</v>
      </c>
      <c r="E7828">
        <v>1297.540039</v>
      </c>
      <c r="F7828">
        <v>1297.540039</v>
      </c>
      <c r="G7828">
        <v>3842350000</v>
      </c>
    </row>
    <row r="7829" spans="1:7" x14ac:dyDescent="0.2">
      <c r="A7829" s="91">
        <v>40626</v>
      </c>
      <c r="B7829">
        <v>1300.6099850000001</v>
      </c>
      <c r="C7829">
        <v>1311.339966</v>
      </c>
      <c r="D7829">
        <v>1297.73999</v>
      </c>
      <c r="E7829">
        <v>1309.660034</v>
      </c>
      <c r="F7829">
        <v>1309.660034</v>
      </c>
      <c r="G7829">
        <v>4223740000</v>
      </c>
    </row>
    <row r="7830" spans="1:7" x14ac:dyDescent="0.2">
      <c r="A7830" s="91">
        <v>40627</v>
      </c>
      <c r="B7830">
        <v>1311.8000489999999</v>
      </c>
      <c r="C7830">
        <v>1319.1800539999999</v>
      </c>
      <c r="D7830">
        <v>1310.150024</v>
      </c>
      <c r="E7830">
        <v>1313.8000489999999</v>
      </c>
      <c r="F7830">
        <v>1313.8000489999999</v>
      </c>
      <c r="G7830">
        <v>4223740000</v>
      </c>
    </row>
    <row r="7831" spans="1:7" x14ac:dyDescent="0.2">
      <c r="A7831" s="91">
        <v>40630</v>
      </c>
      <c r="B7831">
        <v>1315.4499510000001</v>
      </c>
      <c r="C7831">
        <v>1319.73999</v>
      </c>
      <c r="D7831">
        <v>1310.1899410000001</v>
      </c>
      <c r="E7831">
        <v>1310.1899410000001</v>
      </c>
      <c r="F7831">
        <v>1310.1899410000001</v>
      </c>
      <c r="G7831">
        <v>3215170000</v>
      </c>
    </row>
    <row r="7832" spans="1:7" x14ac:dyDescent="0.2">
      <c r="A7832" s="91">
        <v>40631</v>
      </c>
      <c r="B7832">
        <v>1309.369995</v>
      </c>
      <c r="C7832">
        <v>1319.4499510000001</v>
      </c>
      <c r="D7832">
        <v>1305.26001</v>
      </c>
      <c r="E7832">
        <v>1319.4399410000001</v>
      </c>
      <c r="F7832">
        <v>1319.4399410000001</v>
      </c>
      <c r="G7832">
        <v>3482580000</v>
      </c>
    </row>
    <row r="7833" spans="1:7" x14ac:dyDescent="0.2">
      <c r="A7833" s="91">
        <v>40632</v>
      </c>
      <c r="B7833">
        <v>1321.8900149999999</v>
      </c>
      <c r="C7833">
        <v>1331.73999</v>
      </c>
      <c r="D7833">
        <v>1321.8900149999999</v>
      </c>
      <c r="E7833">
        <v>1328.26001</v>
      </c>
      <c r="F7833">
        <v>1328.26001</v>
      </c>
      <c r="G7833">
        <v>3809570000</v>
      </c>
    </row>
    <row r="7834" spans="1:7" x14ac:dyDescent="0.2">
      <c r="A7834" s="91">
        <v>40633</v>
      </c>
      <c r="B7834">
        <v>1327.4399410000001</v>
      </c>
      <c r="C7834">
        <v>1329.7700199999999</v>
      </c>
      <c r="D7834">
        <v>1325.030029</v>
      </c>
      <c r="E7834">
        <v>1325.829956</v>
      </c>
      <c r="F7834">
        <v>1325.829956</v>
      </c>
      <c r="G7834">
        <v>3566270000</v>
      </c>
    </row>
    <row r="7835" spans="1:7" x14ac:dyDescent="0.2">
      <c r="A7835" s="91">
        <v>40634</v>
      </c>
      <c r="B7835">
        <v>1329.4799800000001</v>
      </c>
      <c r="C7835">
        <v>1337.849976</v>
      </c>
      <c r="D7835">
        <v>1328.8900149999999</v>
      </c>
      <c r="E7835">
        <v>1332.410034</v>
      </c>
      <c r="F7835">
        <v>1332.410034</v>
      </c>
      <c r="G7835">
        <v>4223740000</v>
      </c>
    </row>
    <row r="7836" spans="1:7" x14ac:dyDescent="0.2">
      <c r="A7836" s="91">
        <v>40637</v>
      </c>
      <c r="B7836">
        <v>1333.5600589999999</v>
      </c>
      <c r="C7836">
        <v>1336.73999</v>
      </c>
      <c r="D7836">
        <v>1329.099976</v>
      </c>
      <c r="E7836">
        <v>1332.869995</v>
      </c>
      <c r="F7836">
        <v>1332.869995</v>
      </c>
      <c r="G7836">
        <v>4223740000</v>
      </c>
    </row>
    <row r="7837" spans="1:7" x14ac:dyDescent="0.2">
      <c r="A7837" s="91">
        <v>40638</v>
      </c>
      <c r="B7837">
        <v>1332.030029</v>
      </c>
      <c r="C7837">
        <v>1338.209961</v>
      </c>
      <c r="D7837">
        <v>1330.030029</v>
      </c>
      <c r="E7837">
        <v>1332.630005</v>
      </c>
      <c r="F7837">
        <v>1332.630005</v>
      </c>
      <c r="G7837">
        <v>3852280000</v>
      </c>
    </row>
    <row r="7838" spans="1:7" x14ac:dyDescent="0.2">
      <c r="A7838" s="91">
        <v>40639</v>
      </c>
      <c r="B7838">
        <v>1335.9399410000001</v>
      </c>
      <c r="C7838">
        <v>1339.380005</v>
      </c>
      <c r="D7838">
        <v>1331.089966</v>
      </c>
      <c r="E7838">
        <v>1335.540039</v>
      </c>
      <c r="F7838">
        <v>1335.540039</v>
      </c>
      <c r="G7838">
        <v>4223740000</v>
      </c>
    </row>
    <row r="7839" spans="1:7" x14ac:dyDescent="0.2">
      <c r="A7839" s="91">
        <v>40640</v>
      </c>
      <c r="B7839">
        <v>1334.8199460000001</v>
      </c>
      <c r="C7839">
        <v>1338.8000489999999</v>
      </c>
      <c r="D7839">
        <v>1326.5600589999999</v>
      </c>
      <c r="E7839">
        <v>1333.51001</v>
      </c>
      <c r="F7839">
        <v>1333.51001</v>
      </c>
      <c r="G7839">
        <v>4005600000</v>
      </c>
    </row>
    <row r="7840" spans="1:7" x14ac:dyDescent="0.2">
      <c r="A7840" s="91">
        <v>40641</v>
      </c>
      <c r="B7840">
        <v>1336.160034</v>
      </c>
      <c r="C7840">
        <v>1339.459961</v>
      </c>
      <c r="D7840">
        <v>1322.9399410000001</v>
      </c>
      <c r="E7840">
        <v>1328.170044</v>
      </c>
      <c r="F7840">
        <v>1328.170044</v>
      </c>
      <c r="G7840">
        <v>3582810000</v>
      </c>
    </row>
    <row r="7841" spans="1:7" x14ac:dyDescent="0.2">
      <c r="A7841" s="91">
        <v>40644</v>
      </c>
      <c r="B7841">
        <v>1329.01001</v>
      </c>
      <c r="C7841">
        <v>1333.7700199999999</v>
      </c>
      <c r="D7841">
        <v>1321.0600589999999</v>
      </c>
      <c r="E7841">
        <v>1324.459961</v>
      </c>
      <c r="F7841">
        <v>1324.459961</v>
      </c>
      <c r="G7841">
        <v>3478970000</v>
      </c>
    </row>
    <row r="7842" spans="1:7" x14ac:dyDescent="0.2">
      <c r="A7842" s="91">
        <v>40645</v>
      </c>
      <c r="B7842">
        <v>1321.959961</v>
      </c>
      <c r="C7842">
        <v>1321.959961</v>
      </c>
      <c r="D7842">
        <v>1309.51001</v>
      </c>
      <c r="E7842">
        <v>1314.160034</v>
      </c>
      <c r="F7842">
        <v>1314.160034</v>
      </c>
      <c r="G7842">
        <v>4275490000</v>
      </c>
    </row>
    <row r="7843" spans="1:7" x14ac:dyDescent="0.2">
      <c r="A7843" s="91">
        <v>40646</v>
      </c>
      <c r="B7843">
        <v>1314.030029</v>
      </c>
      <c r="C7843">
        <v>1321.349976</v>
      </c>
      <c r="D7843">
        <v>1309.1899410000001</v>
      </c>
      <c r="E7843">
        <v>1314.410034</v>
      </c>
      <c r="F7843">
        <v>1314.410034</v>
      </c>
      <c r="G7843">
        <v>3850860000</v>
      </c>
    </row>
    <row r="7844" spans="1:7" x14ac:dyDescent="0.2">
      <c r="A7844" s="91">
        <v>40647</v>
      </c>
      <c r="B7844">
        <v>1311.130005</v>
      </c>
      <c r="C7844">
        <v>1316.790039</v>
      </c>
      <c r="D7844">
        <v>1302.420044</v>
      </c>
      <c r="E7844">
        <v>1314.5200199999999</v>
      </c>
      <c r="F7844">
        <v>1314.5200199999999</v>
      </c>
      <c r="G7844">
        <v>3872630000</v>
      </c>
    </row>
    <row r="7845" spans="1:7" x14ac:dyDescent="0.2">
      <c r="A7845" s="91">
        <v>40648</v>
      </c>
      <c r="B7845">
        <v>1314.540039</v>
      </c>
      <c r="C7845">
        <v>1322.880005</v>
      </c>
      <c r="D7845">
        <v>1313.6800539999999</v>
      </c>
      <c r="E7845">
        <v>1319.6800539999999</v>
      </c>
      <c r="F7845">
        <v>1319.6800539999999</v>
      </c>
      <c r="G7845">
        <v>4223740000</v>
      </c>
    </row>
    <row r="7846" spans="1:7" x14ac:dyDescent="0.2">
      <c r="A7846" s="91">
        <v>40651</v>
      </c>
      <c r="B7846">
        <v>1313.349976</v>
      </c>
      <c r="C7846">
        <v>1313.349976</v>
      </c>
      <c r="D7846">
        <v>1294.6999510000001</v>
      </c>
      <c r="E7846">
        <v>1305.1400149999999</v>
      </c>
      <c r="F7846">
        <v>1305.1400149999999</v>
      </c>
      <c r="G7846">
        <v>4223740000</v>
      </c>
    </row>
    <row r="7847" spans="1:7" x14ac:dyDescent="0.2">
      <c r="A7847" s="91">
        <v>40652</v>
      </c>
      <c r="B7847">
        <v>1305.98999</v>
      </c>
      <c r="C7847">
        <v>1312.6999510000001</v>
      </c>
      <c r="D7847">
        <v>1303.969971</v>
      </c>
      <c r="E7847">
        <v>1312.619995</v>
      </c>
      <c r="F7847">
        <v>1312.619995</v>
      </c>
      <c r="G7847">
        <v>3886300000</v>
      </c>
    </row>
    <row r="7848" spans="1:7" x14ac:dyDescent="0.2">
      <c r="A7848" s="91">
        <v>40653</v>
      </c>
      <c r="B7848">
        <v>1319.119995</v>
      </c>
      <c r="C7848">
        <v>1332.660034</v>
      </c>
      <c r="D7848">
        <v>1319.119995</v>
      </c>
      <c r="E7848">
        <v>1330.3599850000001</v>
      </c>
      <c r="F7848">
        <v>1330.3599850000001</v>
      </c>
      <c r="G7848">
        <v>4236280000</v>
      </c>
    </row>
    <row r="7849" spans="1:7" x14ac:dyDescent="0.2">
      <c r="A7849" s="91">
        <v>40654</v>
      </c>
      <c r="B7849">
        <v>1333.2299800000001</v>
      </c>
      <c r="C7849">
        <v>1337.48999</v>
      </c>
      <c r="D7849">
        <v>1332.829956</v>
      </c>
      <c r="E7849">
        <v>1337.380005</v>
      </c>
      <c r="F7849">
        <v>1337.380005</v>
      </c>
      <c r="G7849">
        <v>3587240000</v>
      </c>
    </row>
    <row r="7850" spans="1:7" x14ac:dyDescent="0.2">
      <c r="A7850" s="91">
        <v>40658</v>
      </c>
      <c r="B7850">
        <v>1337.1400149999999</v>
      </c>
      <c r="C7850">
        <v>1337.5500489999999</v>
      </c>
      <c r="D7850">
        <v>1331.469971</v>
      </c>
      <c r="E7850">
        <v>1335.25</v>
      </c>
      <c r="F7850">
        <v>1335.25</v>
      </c>
      <c r="G7850">
        <v>2142130000</v>
      </c>
    </row>
    <row r="7851" spans="1:7" x14ac:dyDescent="0.2">
      <c r="A7851" s="91">
        <v>40659</v>
      </c>
      <c r="B7851">
        <v>1336.75</v>
      </c>
      <c r="C7851">
        <v>1349.5500489999999</v>
      </c>
      <c r="D7851">
        <v>1336.75</v>
      </c>
      <c r="E7851">
        <v>1347.23999</v>
      </c>
      <c r="F7851">
        <v>1347.23999</v>
      </c>
      <c r="G7851">
        <v>3908060000</v>
      </c>
    </row>
    <row r="7852" spans="1:7" x14ac:dyDescent="0.2">
      <c r="A7852" s="91">
        <v>40660</v>
      </c>
      <c r="B7852">
        <v>1348.4300539999999</v>
      </c>
      <c r="C7852">
        <v>1357.48999</v>
      </c>
      <c r="D7852">
        <v>1344.25</v>
      </c>
      <c r="E7852">
        <v>1355.660034</v>
      </c>
      <c r="F7852">
        <v>1355.660034</v>
      </c>
      <c r="G7852">
        <v>4051570000</v>
      </c>
    </row>
    <row r="7853" spans="1:7" x14ac:dyDescent="0.2">
      <c r="A7853" s="91">
        <v>40661</v>
      </c>
      <c r="B7853">
        <v>1353.8599850000001</v>
      </c>
      <c r="C7853">
        <v>1361.709961</v>
      </c>
      <c r="D7853">
        <v>1353.599976</v>
      </c>
      <c r="E7853">
        <v>1360.4799800000001</v>
      </c>
      <c r="F7853">
        <v>1360.4799800000001</v>
      </c>
      <c r="G7853">
        <v>4036820000</v>
      </c>
    </row>
    <row r="7854" spans="1:7" x14ac:dyDescent="0.2">
      <c r="A7854" s="91">
        <v>40662</v>
      </c>
      <c r="B7854">
        <v>1360.1400149999999</v>
      </c>
      <c r="C7854">
        <v>1364.5600589999999</v>
      </c>
      <c r="D7854">
        <v>1358.6899410000001</v>
      </c>
      <c r="E7854">
        <v>1363.6099850000001</v>
      </c>
      <c r="F7854">
        <v>1363.6099850000001</v>
      </c>
      <c r="G7854">
        <v>3479070000</v>
      </c>
    </row>
    <row r="7855" spans="1:7" x14ac:dyDescent="0.2">
      <c r="A7855" s="91">
        <v>40665</v>
      </c>
      <c r="B7855">
        <v>1365.209961</v>
      </c>
      <c r="C7855">
        <v>1370.579956</v>
      </c>
      <c r="D7855">
        <v>1358.589966</v>
      </c>
      <c r="E7855">
        <v>1361.219971</v>
      </c>
      <c r="F7855">
        <v>1361.219971</v>
      </c>
      <c r="G7855">
        <v>3846250000</v>
      </c>
    </row>
    <row r="7856" spans="1:7" x14ac:dyDescent="0.2">
      <c r="A7856" s="91">
        <v>40666</v>
      </c>
      <c r="B7856">
        <v>1359.76001</v>
      </c>
      <c r="C7856">
        <v>1360.839966</v>
      </c>
      <c r="D7856">
        <v>1349.5200199999999</v>
      </c>
      <c r="E7856">
        <v>1356.619995</v>
      </c>
      <c r="F7856">
        <v>1356.619995</v>
      </c>
      <c r="G7856">
        <v>4223740000</v>
      </c>
    </row>
    <row r="7857" spans="1:7" x14ac:dyDescent="0.2">
      <c r="A7857" s="91">
        <v>40667</v>
      </c>
      <c r="B7857">
        <v>1355.900024</v>
      </c>
      <c r="C7857">
        <v>1355.900024</v>
      </c>
      <c r="D7857">
        <v>1341.5</v>
      </c>
      <c r="E7857">
        <v>1347.3199460000001</v>
      </c>
      <c r="F7857">
        <v>1347.3199460000001</v>
      </c>
      <c r="G7857">
        <v>4223740000</v>
      </c>
    </row>
    <row r="7858" spans="1:7" x14ac:dyDescent="0.2">
      <c r="A7858" s="91">
        <v>40668</v>
      </c>
      <c r="B7858">
        <v>1344.160034</v>
      </c>
      <c r="C7858">
        <v>1348</v>
      </c>
      <c r="D7858">
        <v>1329.170044</v>
      </c>
      <c r="E7858">
        <v>1335.099976</v>
      </c>
      <c r="F7858">
        <v>1335.099976</v>
      </c>
      <c r="G7858">
        <v>3846250000</v>
      </c>
    </row>
    <row r="7859" spans="1:7" x14ac:dyDescent="0.2">
      <c r="A7859" s="91">
        <v>40669</v>
      </c>
      <c r="B7859">
        <v>1340.23999</v>
      </c>
      <c r="C7859">
        <v>1354.3599850000001</v>
      </c>
      <c r="D7859">
        <v>1335.579956</v>
      </c>
      <c r="E7859">
        <v>1340.1999510000001</v>
      </c>
      <c r="F7859">
        <v>1340.1999510000001</v>
      </c>
      <c r="G7859">
        <v>4223740000</v>
      </c>
    </row>
    <row r="7860" spans="1:7" x14ac:dyDescent="0.2">
      <c r="A7860" s="91">
        <v>40672</v>
      </c>
      <c r="B7860">
        <v>1340.1999510000001</v>
      </c>
      <c r="C7860">
        <v>1349.4399410000001</v>
      </c>
      <c r="D7860">
        <v>1338.6400149999999</v>
      </c>
      <c r="E7860">
        <v>1346.290039</v>
      </c>
      <c r="F7860">
        <v>1346.290039</v>
      </c>
      <c r="G7860">
        <v>4265250000</v>
      </c>
    </row>
    <row r="7861" spans="1:7" x14ac:dyDescent="0.2">
      <c r="A7861" s="91">
        <v>40673</v>
      </c>
      <c r="B7861">
        <v>1348.339966</v>
      </c>
      <c r="C7861">
        <v>1359.4399410000001</v>
      </c>
      <c r="D7861">
        <v>1348.339966</v>
      </c>
      <c r="E7861">
        <v>1357.160034</v>
      </c>
      <c r="F7861">
        <v>1357.160034</v>
      </c>
      <c r="G7861">
        <v>4223740000</v>
      </c>
    </row>
    <row r="7862" spans="1:7" x14ac:dyDescent="0.2">
      <c r="A7862" s="91">
        <v>40674</v>
      </c>
      <c r="B7862">
        <v>1354.51001</v>
      </c>
      <c r="C7862">
        <v>1354.51001</v>
      </c>
      <c r="D7862">
        <v>1336.3599850000001</v>
      </c>
      <c r="E7862">
        <v>1342.079956</v>
      </c>
      <c r="F7862">
        <v>1342.079956</v>
      </c>
      <c r="G7862">
        <v>3846250000</v>
      </c>
    </row>
    <row r="7863" spans="1:7" x14ac:dyDescent="0.2">
      <c r="A7863" s="91">
        <v>40675</v>
      </c>
      <c r="B7863">
        <v>1339.3900149999999</v>
      </c>
      <c r="C7863">
        <v>1351.0500489999999</v>
      </c>
      <c r="D7863">
        <v>1332.030029</v>
      </c>
      <c r="E7863">
        <v>1348.650024</v>
      </c>
      <c r="F7863">
        <v>1348.650024</v>
      </c>
      <c r="G7863">
        <v>3777210000</v>
      </c>
    </row>
    <row r="7864" spans="1:7" x14ac:dyDescent="0.2">
      <c r="A7864" s="91">
        <v>40676</v>
      </c>
      <c r="B7864">
        <v>1348.6899410000001</v>
      </c>
      <c r="C7864">
        <v>1350.469971</v>
      </c>
      <c r="D7864">
        <v>1333.3599850000001</v>
      </c>
      <c r="E7864">
        <v>1337.7700199999999</v>
      </c>
      <c r="F7864">
        <v>1337.7700199999999</v>
      </c>
      <c r="G7864">
        <v>3426660000</v>
      </c>
    </row>
    <row r="7865" spans="1:7" x14ac:dyDescent="0.2">
      <c r="A7865" s="91">
        <v>40679</v>
      </c>
      <c r="B7865">
        <v>1334.7700199999999</v>
      </c>
      <c r="C7865">
        <v>1343.329956</v>
      </c>
      <c r="D7865">
        <v>1327.3199460000001</v>
      </c>
      <c r="E7865">
        <v>1329.469971</v>
      </c>
      <c r="F7865">
        <v>1329.469971</v>
      </c>
      <c r="G7865">
        <v>3846250000</v>
      </c>
    </row>
    <row r="7866" spans="1:7" x14ac:dyDescent="0.2">
      <c r="A7866" s="91">
        <v>40680</v>
      </c>
      <c r="B7866">
        <v>1326.099976</v>
      </c>
      <c r="C7866">
        <v>1330.420044</v>
      </c>
      <c r="D7866">
        <v>1318.51001</v>
      </c>
      <c r="E7866">
        <v>1328.9799800000001</v>
      </c>
      <c r="F7866">
        <v>1328.9799800000001</v>
      </c>
      <c r="G7866">
        <v>4053970000</v>
      </c>
    </row>
    <row r="7867" spans="1:7" x14ac:dyDescent="0.2">
      <c r="A7867" s="91">
        <v>40681</v>
      </c>
      <c r="B7867">
        <v>1328.540039</v>
      </c>
      <c r="C7867">
        <v>1341.8199460000001</v>
      </c>
      <c r="D7867">
        <v>1326.589966</v>
      </c>
      <c r="E7867">
        <v>1340.6800539999999</v>
      </c>
      <c r="F7867">
        <v>1340.6800539999999</v>
      </c>
      <c r="G7867">
        <v>3922030000</v>
      </c>
    </row>
    <row r="7868" spans="1:7" x14ac:dyDescent="0.2">
      <c r="A7868" s="91">
        <v>40682</v>
      </c>
      <c r="B7868">
        <v>1342.400024</v>
      </c>
      <c r="C7868">
        <v>1346.8199460000001</v>
      </c>
      <c r="D7868">
        <v>1336.3599850000001</v>
      </c>
      <c r="E7868">
        <v>1343.599976</v>
      </c>
      <c r="F7868">
        <v>1343.599976</v>
      </c>
      <c r="G7868">
        <v>3626110000</v>
      </c>
    </row>
    <row r="7869" spans="1:7" x14ac:dyDescent="0.2">
      <c r="A7869" s="91">
        <v>40683</v>
      </c>
      <c r="B7869">
        <v>1342</v>
      </c>
      <c r="C7869">
        <v>1342</v>
      </c>
      <c r="D7869">
        <v>1330.670044</v>
      </c>
      <c r="E7869">
        <v>1333.2700199999999</v>
      </c>
      <c r="F7869">
        <v>1333.2700199999999</v>
      </c>
      <c r="G7869">
        <v>4066020000</v>
      </c>
    </row>
    <row r="7870" spans="1:7" x14ac:dyDescent="0.2">
      <c r="A7870" s="91">
        <v>40686</v>
      </c>
      <c r="B7870">
        <v>1333.0699460000001</v>
      </c>
      <c r="C7870">
        <v>1333.0699460000001</v>
      </c>
      <c r="D7870">
        <v>1312.880005</v>
      </c>
      <c r="E7870">
        <v>1317.369995</v>
      </c>
      <c r="F7870">
        <v>1317.369995</v>
      </c>
      <c r="G7870">
        <v>3255580000</v>
      </c>
    </row>
    <row r="7871" spans="1:7" x14ac:dyDescent="0.2">
      <c r="A7871" s="91">
        <v>40687</v>
      </c>
      <c r="B7871">
        <v>1317.6999510000001</v>
      </c>
      <c r="C7871">
        <v>1323.719971</v>
      </c>
      <c r="D7871">
        <v>1313.869995</v>
      </c>
      <c r="E7871">
        <v>1316.280029</v>
      </c>
      <c r="F7871">
        <v>1316.280029</v>
      </c>
      <c r="G7871">
        <v>3846250000</v>
      </c>
    </row>
    <row r="7872" spans="1:7" x14ac:dyDescent="0.2">
      <c r="A7872" s="91">
        <v>40688</v>
      </c>
      <c r="B7872">
        <v>1316.3599850000001</v>
      </c>
      <c r="C7872">
        <v>1325.8599850000001</v>
      </c>
      <c r="D7872">
        <v>1311.8000489999999</v>
      </c>
      <c r="E7872">
        <v>1320.469971</v>
      </c>
      <c r="F7872">
        <v>1320.469971</v>
      </c>
      <c r="G7872">
        <v>4109670000</v>
      </c>
    </row>
    <row r="7873" spans="1:7" x14ac:dyDescent="0.2">
      <c r="A7873" s="91">
        <v>40689</v>
      </c>
      <c r="B7873">
        <v>1320.6400149999999</v>
      </c>
      <c r="C7873">
        <v>1328.51001</v>
      </c>
      <c r="D7873">
        <v>1314.410034</v>
      </c>
      <c r="E7873">
        <v>1325.6899410000001</v>
      </c>
      <c r="F7873">
        <v>1325.6899410000001</v>
      </c>
      <c r="G7873">
        <v>3259470000</v>
      </c>
    </row>
    <row r="7874" spans="1:7" x14ac:dyDescent="0.2">
      <c r="A7874" s="91">
        <v>40690</v>
      </c>
      <c r="B7874">
        <v>1325.6899410000001</v>
      </c>
      <c r="C7874">
        <v>1334.619995</v>
      </c>
      <c r="D7874">
        <v>1325.6899410000001</v>
      </c>
      <c r="E7874">
        <v>1331.099976</v>
      </c>
      <c r="F7874">
        <v>1331.099976</v>
      </c>
      <c r="G7874">
        <v>3124560000</v>
      </c>
    </row>
    <row r="7875" spans="1:7" x14ac:dyDescent="0.2">
      <c r="A7875" s="91">
        <v>40694</v>
      </c>
      <c r="B7875">
        <v>1331.099976</v>
      </c>
      <c r="C7875">
        <v>1345.1999510000001</v>
      </c>
      <c r="D7875">
        <v>1331.099976</v>
      </c>
      <c r="E7875">
        <v>1345.1999510000001</v>
      </c>
      <c r="F7875">
        <v>1345.1999510000001</v>
      </c>
      <c r="G7875">
        <v>4696240000</v>
      </c>
    </row>
    <row r="7876" spans="1:7" x14ac:dyDescent="0.2">
      <c r="A7876" s="91">
        <v>40695</v>
      </c>
      <c r="B7876">
        <v>1345.1999510000001</v>
      </c>
      <c r="C7876">
        <v>1345.1999510000001</v>
      </c>
      <c r="D7876">
        <v>1313.709961</v>
      </c>
      <c r="E7876">
        <v>1314.5500489999999</v>
      </c>
      <c r="F7876">
        <v>1314.5500489999999</v>
      </c>
      <c r="G7876">
        <v>4241090000</v>
      </c>
    </row>
    <row r="7877" spans="1:7" x14ac:dyDescent="0.2">
      <c r="A7877" s="91">
        <v>40696</v>
      </c>
      <c r="B7877">
        <v>1314.5500489999999</v>
      </c>
      <c r="C7877">
        <v>1318.030029</v>
      </c>
      <c r="D7877">
        <v>1305.6099850000001</v>
      </c>
      <c r="E7877">
        <v>1312.9399410000001</v>
      </c>
      <c r="F7877">
        <v>1312.9399410000001</v>
      </c>
      <c r="G7877">
        <v>3762170000</v>
      </c>
    </row>
    <row r="7878" spans="1:7" x14ac:dyDescent="0.2">
      <c r="A7878" s="91">
        <v>40697</v>
      </c>
      <c r="B7878">
        <v>1312.9399410000001</v>
      </c>
      <c r="C7878">
        <v>1312.9399410000001</v>
      </c>
      <c r="D7878">
        <v>1297.900024</v>
      </c>
      <c r="E7878">
        <v>1300.160034</v>
      </c>
      <c r="F7878">
        <v>1300.160034</v>
      </c>
      <c r="G7878">
        <v>3505030000</v>
      </c>
    </row>
    <row r="7879" spans="1:7" x14ac:dyDescent="0.2">
      <c r="A7879" s="91">
        <v>40700</v>
      </c>
      <c r="B7879">
        <v>1300.26001</v>
      </c>
      <c r="C7879">
        <v>1300.26001</v>
      </c>
      <c r="D7879">
        <v>1284.719971</v>
      </c>
      <c r="E7879">
        <v>1286.170044</v>
      </c>
      <c r="F7879">
        <v>1286.170044</v>
      </c>
      <c r="G7879">
        <v>3555980000</v>
      </c>
    </row>
    <row r="7880" spans="1:7" x14ac:dyDescent="0.2">
      <c r="A7880" s="91">
        <v>40701</v>
      </c>
      <c r="B7880">
        <v>1286.3100589999999</v>
      </c>
      <c r="C7880">
        <v>1296.219971</v>
      </c>
      <c r="D7880">
        <v>1284.73999</v>
      </c>
      <c r="E7880">
        <v>1284.9399410000001</v>
      </c>
      <c r="F7880">
        <v>1284.9399410000001</v>
      </c>
      <c r="G7880">
        <v>3846250000</v>
      </c>
    </row>
    <row r="7881" spans="1:7" x14ac:dyDescent="0.2">
      <c r="A7881" s="91">
        <v>40702</v>
      </c>
      <c r="B7881">
        <v>1284.630005</v>
      </c>
      <c r="C7881">
        <v>1287.040039</v>
      </c>
      <c r="D7881">
        <v>1277.420044</v>
      </c>
      <c r="E7881">
        <v>1279.5600589999999</v>
      </c>
      <c r="F7881">
        <v>1279.5600589999999</v>
      </c>
      <c r="G7881">
        <v>3970810000</v>
      </c>
    </row>
    <row r="7882" spans="1:7" x14ac:dyDescent="0.2">
      <c r="A7882" s="91">
        <v>40703</v>
      </c>
      <c r="B7882">
        <v>1279.630005</v>
      </c>
      <c r="C7882">
        <v>1294.540039</v>
      </c>
      <c r="D7882">
        <v>1279.630005</v>
      </c>
      <c r="E7882">
        <v>1289</v>
      </c>
      <c r="F7882">
        <v>1289</v>
      </c>
      <c r="G7882">
        <v>3332510000</v>
      </c>
    </row>
    <row r="7883" spans="1:7" x14ac:dyDescent="0.2">
      <c r="A7883" s="91">
        <v>40704</v>
      </c>
      <c r="B7883">
        <v>1288.599976</v>
      </c>
      <c r="C7883">
        <v>1288.599976</v>
      </c>
      <c r="D7883">
        <v>1268.280029</v>
      </c>
      <c r="E7883">
        <v>1270.9799800000001</v>
      </c>
      <c r="F7883">
        <v>1270.9799800000001</v>
      </c>
      <c r="G7883">
        <v>3846250000</v>
      </c>
    </row>
    <row r="7884" spans="1:7" x14ac:dyDescent="0.2">
      <c r="A7884" s="91">
        <v>40707</v>
      </c>
      <c r="B7884">
        <v>1271.3100589999999</v>
      </c>
      <c r="C7884">
        <v>1277.040039</v>
      </c>
      <c r="D7884">
        <v>1265.6400149999999</v>
      </c>
      <c r="E7884">
        <v>1271.829956</v>
      </c>
      <c r="F7884">
        <v>1271.829956</v>
      </c>
      <c r="G7884">
        <v>4132520000</v>
      </c>
    </row>
    <row r="7885" spans="1:7" x14ac:dyDescent="0.2">
      <c r="A7885" s="91">
        <v>40708</v>
      </c>
      <c r="B7885">
        <v>1272.219971</v>
      </c>
      <c r="C7885">
        <v>1292.5</v>
      </c>
      <c r="D7885">
        <v>1272.219971</v>
      </c>
      <c r="E7885">
        <v>1287.869995</v>
      </c>
      <c r="F7885">
        <v>1287.869995</v>
      </c>
      <c r="G7885">
        <v>3500280000</v>
      </c>
    </row>
    <row r="7886" spans="1:7" x14ac:dyDescent="0.2">
      <c r="A7886" s="91">
        <v>40709</v>
      </c>
      <c r="B7886">
        <v>1287.869995</v>
      </c>
      <c r="C7886">
        <v>1287.869995</v>
      </c>
      <c r="D7886">
        <v>1261.900024</v>
      </c>
      <c r="E7886">
        <v>1265.420044</v>
      </c>
      <c r="F7886">
        <v>1265.420044</v>
      </c>
      <c r="G7886">
        <v>4070500000</v>
      </c>
    </row>
    <row r="7887" spans="1:7" x14ac:dyDescent="0.2">
      <c r="A7887" s="91">
        <v>40710</v>
      </c>
      <c r="B7887">
        <v>1265.530029</v>
      </c>
      <c r="C7887">
        <v>1274.1099850000001</v>
      </c>
      <c r="D7887">
        <v>1258.0699460000001</v>
      </c>
      <c r="E7887">
        <v>1267.6400149999999</v>
      </c>
      <c r="F7887">
        <v>1267.6400149999999</v>
      </c>
      <c r="G7887">
        <v>3846250000</v>
      </c>
    </row>
    <row r="7888" spans="1:7" x14ac:dyDescent="0.2">
      <c r="A7888" s="91">
        <v>40711</v>
      </c>
      <c r="B7888">
        <v>1268.579956</v>
      </c>
      <c r="C7888">
        <v>1279.8199460000001</v>
      </c>
      <c r="D7888">
        <v>1267.400024</v>
      </c>
      <c r="E7888">
        <v>1271.5</v>
      </c>
      <c r="F7888">
        <v>1271.5</v>
      </c>
      <c r="G7888">
        <v>4916460000</v>
      </c>
    </row>
    <row r="7889" spans="1:7" x14ac:dyDescent="0.2">
      <c r="A7889" s="91">
        <v>40714</v>
      </c>
      <c r="B7889">
        <v>1271.5</v>
      </c>
      <c r="C7889">
        <v>1280.420044</v>
      </c>
      <c r="D7889">
        <v>1267.5600589999999</v>
      </c>
      <c r="E7889">
        <v>1278.3599850000001</v>
      </c>
      <c r="F7889">
        <v>1278.3599850000001</v>
      </c>
      <c r="G7889">
        <v>3464660000</v>
      </c>
    </row>
    <row r="7890" spans="1:7" x14ac:dyDescent="0.2">
      <c r="A7890" s="91">
        <v>40715</v>
      </c>
      <c r="B7890">
        <v>1278.400024</v>
      </c>
      <c r="C7890">
        <v>1297.619995</v>
      </c>
      <c r="D7890">
        <v>1278.400024</v>
      </c>
      <c r="E7890">
        <v>1295.5200199999999</v>
      </c>
      <c r="F7890">
        <v>1295.5200199999999</v>
      </c>
      <c r="G7890">
        <v>4056150000</v>
      </c>
    </row>
    <row r="7891" spans="1:7" x14ac:dyDescent="0.2">
      <c r="A7891" s="91">
        <v>40716</v>
      </c>
      <c r="B7891">
        <v>1295.4799800000001</v>
      </c>
      <c r="C7891">
        <v>1298.6099850000001</v>
      </c>
      <c r="D7891">
        <v>1286.790039</v>
      </c>
      <c r="E7891">
        <v>1287.1400149999999</v>
      </c>
      <c r="F7891">
        <v>1287.1400149999999</v>
      </c>
      <c r="G7891">
        <v>3718420000</v>
      </c>
    </row>
    <row r="7892" spans="1:7" x14ac:dyDescent="0.2">
      <c r="A7892" s="91">
        <v>40717</v>
      </c>
      <c r="B7892">
        <v>1286.599976</v>
      </c>
      <c r="C7892">
        <v>1286.599976</v>
      </c>
      <c r="D7892">
        <v>1262.869995</v>
      </c>
      <c r="E7892">
        <v>1283.5</v>
      </c>
      <c r="F7892">
        <v>1283.5</v>
      </c>
      <c r="G7892">
        <v>4983450000</v>
      </c>
    </row>
    <row r="7893" spans="1:7" x14ac:dyDescent="0.2">
      <c r="A7893" s="91">
        <v>40718</v>
      </c>
      <c r="B7893">
        <v>1283.040039</v>
      </c>
      <c r="C7893">
        <v>1283.9300539999999</v>
      </c>
      <c r="D7893">
        <v>1267.23999</v>
      </c>
      <c r="E7893">
        <v>1268.4499510000001</v>
      </c>
      <c r="F7893">
        <v>1268.4499510000001</v>
      </c>
      <c r="G7893">
        <v>3665340000</v>
      </c>
    </row>
    <row r="7894" spans="1:7" x14ac:dyDescent="0.2">
      <c r="A7894" s="91">
        <v>40721</v>
      </c>
      <c r="B7894">
        <v>1268.4399410000001</v>
      </c>
      <c r="C7894">
        <v>1284.910034</v>
      </c>
      <c r="D7894">
        <v>1267.530029</v>
      </c>
      <c r="E7894">
        <v>1280.099976</v>
      </c>
      <c r="F7894">
        <v>1280.099976</v>
      </c>
      <c r="G7894">
        <v>3479070000</v>
      </c>
    </row>
    <row r="7895" spans="1:7" x14ac:dyDescent="0.2">
      <c r="A7895" s="91">
        <v>40722</v>
      </c>
      <c r="B7895">
        <v>1280.209961</v>
      </c>
      <c r="C7895">
        <v>1296.8000489999999</v>
      </c>
      <c r="D7895">
        <v>1280.209961</v>
      </c>
      <c r="E7895">
        <v>1296.670044</v>
      </c>
      <c r="F7895">
        <v>1296.670044</v>
      </c>
      <c r="G7895">
        <v>3681500000</v>
      </c>
    </row>
    <row r="7896" spans="1:7" x14ac:dyDescent="0.2">
      <c r="A7896" s="91">
        <v>40723</v>
      </c>
      <c r="B7896">
        <v>1296.849976</v>
      </c>
      <c r="C7896">
        <v>1309.209961</v>
      </c>
      <c r="D7896">
        <v>1296.849976</v>
      </c>
      <c r="E7896">
        <v>1307.410034</v>
      </c>
      <c r="F7896">
        <v>1307.410034</v>
      </c>
      <c r="G7896">
        <v>4347540000</v>
      </c>
    </row>
    <row r="7897" spans="1:7" x14ac:dyDescent="0.2">
      <c r="A7897" s="91">
        <v>40724</v>
      </c>
      <c r="B7897">
        <v>1307.6400149999999</v>
      </c>
      <c r="C7897">
        <v>1321.969971</v>
      </c>
      <c r="D7897">
        <v>1307.6400149999999</v>
      </c>
      <c r="E7897">
        <v>1320.6400149999999</v>
      </c>
      <c r="F7897">
        <v>1320.6400149999999</v>
      </c>
      <c r="G7897">
        <v>4200500000</v>
      </c>
    </row>
    <row r="7898" spans="1:7" x14ac:dyDescent="0.2">
      <c r="A7898" s="91">
        <v>40725</v>
      </c>
      <c r="B7898">
        <v>1320.6400149999999</v>
      </c>
      <c r="C7898">
        <v>1341.01001</v>
      </c>
      <c r="D7898">
        <v>1318.1800539999999</v>
      </c>
      <c r="E7898">
        <v>1339.670044</v>
      </c>
      <c r="F7898">
        <v>1339.670044</v>
      </c>
      <c r="G7898">
        <v>3796930000</v>
      </c>
    </row>
    <row r="7899" spans="1:7" x14ac:dyDescent="0.2">
      <c r="A7899" s="91">
        <v>40729</v>
      </c>
      <c r="B7899">
        <v>1339.589966</v>
      </c>
      <c r="C7899">
        <v>1340.8900149999999</v>
      </c>
      <c r="D7899">
        <v>1334.3000489999999</v>
      </c>
      <c r="E7899">
        <v>1337.880005</v>
      </c>
      <c r="F7899">
        <v>1337.880005</v>
      </c>
      <c r="G7899">
        <v>3722320000</v>
      </c>
    </row>
    <row r="7900" spans="1:7" x14ac:dyDescent="0.2">
      <c r="A7900" s="91">
        <v>40730</v>
      </c>
      <c r="B7900">
        <v>1337.5600589999999</v>
      </c>
      <c r="C7900">
        <v>1340.9399410000001</v>
      </c>
      <c r="D7900">
        <v>1330.920044</v>
      </c>
      <c r="E7900">
        <v>1339.219971</v>
      </c>
      <c r="F7900">
        <v>1339.219971</v>
      </c>
      <c r="G7900">
        <v>3564190000</v>
      </c>
    </row>
    <row r="7901" spans="1:7" x14ac:dyDescent="0.2">
      <c r="A7901" s="91">
        <v>40731</v>
      </c>
      <c r="B7901">
        <v>1339.619995</v>
      </c>
      <c r="C7901">
        <v>1356.4799800000001</v>
      </c>
      <c r="D7901">
        <v>1339.619995</v>
      </c>
      <c r="E7901">
        <v>1353.219971</v>
      </c>
      <c r="F7901">
        <v>1353.219971</v>
      </c>
      <c r="G7901">
        <v>4069530000</v>
      </c>
    </row>
    <row r="7902" spans="1:7" x14ac:dyDescent="0.2">
      <c r="A7902" s="91">
        <v>40732</v>
      </c>
      <c r="B7902">
        <v>1352.3900149999999</v>
      </c>
      <c r="C7902">
        <v>1352.3900149999999</v>
      </c>
      <c r="D7902">
        <v>1333.709961</v>
      </c>
      <c r="E7902">
        <v>1343.8000489999999</v>
      </c>
      <c r="F7902">
        <v>1343.8000489999999</v>
      </c>
      <c r="G7902">
        <v>3594360000</v>
      </c>
    </row>
    <row r="7903" spans="1:7" x14ac:dyDescent="0.2">
      <c r="A7903" s="91">
        <v>40735</v>
      </c>
      <c r="B7903">
        <v>1343.3100589999999</v>
      </c>
      <c r="C7903">
        <v>1343.3100589999999</v>
      </c>
      <c r="D7903">
        <v>1316.420044</v>
      </c>
      <c r="E7903">
        <v>1319.48999</v>
      </c>
      <c r="F7903">
        <v>1319.48999</v>
      </c>
      <c r="G7903">
        <v>3879130000</v>
      </c>
    </row>
    <row r="7904" spans="1:7" x14ac:dyDescent="0.2">
      <c r="A7904" s="91">
        <v>40736</v>
      </c>
      <c r="B7904">
        <v>1319.6099850000001</v>
      </c>
      <c r="C7904">
        <v>1327.170044</v>
      </c>
      <c r="D7904">
        <v>1313.329956</v>
      </c>
      <c r="E7904">
        <v>1313.6400149999999</v>
      </c>
      <c r="F7904">
        <v>1313.6400149999999</v>
      </c>
      <c r="G7904">
        <v>4227890000</v>
      </c>
    </row>
    <row r="7905" spans="1:7" x14ac:dyDescent="0.2">
      <c r="A7905" s="91">
        <v>40737</v>
      </c>
      <c r="B7905">
        <v>1314.4499510000001</v>
      </c>
      <c r="C7905">
        <v>1331.4799800000001</v>
      </c>
      <c r="D7905">
        <v>1314.4499510000001</v>
      </c>
      <c r="E7905">
        <v>1317.719971</v>
      </c>
      <c r="F7905">
        <v>1317.719971</v>
      </c>
      <c r="G7905">
        <v>4060080000</v>
      </c>
    </row>
    <row r="7906" spans="1:7" x14ac:dyDescent="0.2">
      <c r="A7906" s="91">
        <v>40738</v>
      </c>
      <c r="B7906">
        <v>1317.73999</v>
      </c>
      <c r="C7906">
        <v>1326.880005</v>
      </c>
      <c r="D7906">
        <v>1306.51001</v>
      </c>
      <c r="E7906">
        <v>1308.869995</v>
      </c>
      <c r="F7906">
        <v>1308.869995</v>
      </c>
      <c r="G7906">
        <v>4358570000</v>
      </c>
    </row>
    <row r="7907" spans="1:7" x14ac:dyDescent="0.2">
      <c r="A7907" s="91">
        <v>40739</v>
      </c>
      <c r="B7907">
        <v>1308.869995</v>
      </c>
      <c r="C7907">
        <v>1317.6999510000001</v>
      </c>
      <c r="D7907">
        <v>1307.5200199999999</v>
      </c>
      <c r="E7907">
        <v>1316.1400149999999</v>
      </c>
      <c r="F7907">
        <v>1316.1400149999999</v>
      </c>
      <c r="G7907">
        <v>4242760000</v>
      </c>
    </row>
    <row r="7908" spans="1:7" x14ac:dyDescent="0.2">
      <c r="A7908" s="91">
        <v>40742</v>
      </c>
      <c r="B7908">
        <v>1315.9399410000001</v>
      </c>
      <c r="C7908">
        <v>1315.9399410000001</v>
      </c>
      <c r="D7908">
        <v>1295.920044</v>
      </c>
      <c r="E7908">
        <v>1305.4399410000001</v>
      </c>
      <c r="F7908">
        <v>1305.4399410000001</v>
      </c>
      <c r="G7908">
        <v>4118160000</v>
      </c>
    </row>
    <row r="7909" spans="1:7" x14ac:dyDescent="0.2">
      <c r="A7909" s="91">
        <v>40743</v>
      </c>
      <c r="B7909">
        <v>1307.0699460000001</v>
      </c>
      <c r="C7909">
        <v>1328.1400149999999</v>
      </c>
      <c r="D7909">
        <v>1307.0699460000001</v>
      </c>
      <c r="E7909">
        <v>1326.7299800000001</v>
      </c>
      <c r="F7909">
        <v>1326.7299800000001</v>
      </c>
      <c r="G7909">
        <v>4304600000</v>
      </c>
    </row>
    <row r="7910" spans="1:7" x14ac:dyDescent="0.2">
      <c r="A7910" s="91">
        <v>40744</v>
      </c>
      <c r="B7910">
        <v>1328.660034</v>
      </c>
      <c r="C7910">
        <v>1330.4300539999999</v>
      </c>
      <c r="D7910">
        <v>1323.650024</v>
      </c>
      <c r="E7910">
        <v>1325.839966</v>
      </c>
      <c r="F7910">
        <v>1325.839966</v>
      </c>
      <c r="G7910">
        <v>3767420000</v>
      </c>
    </row>
    <row r="7911" spans="1:7" x14ac:dyDescent="0.2">
      <c r="A7911" s="91">
        <v>40745</v>
      </c>
      <c r="B7911">
        <v>1325.650024</v>
      </c>
      <c r="C7911">
        <v>1347</v>
      </c>
      <c r="D7911">
        <v>1325.650024</v>
      </c>
      <c r="E7911">
        <v>1343.8000489999999</v>
      </c>
      <c r="F7911">
        <v>1343.8000489999999</v>
      </c>
      <c r="G7911">
        <v>4837430000</v>
      </c>
    </row>
    <row r="7912" spans="1:7" x14ac:dyDescent="0.2">
      <c r="A7912" s="91">
        <v>40746</v>
      </c>
      <c r="B7912">
        <v>1343.8000489999999</v>
      </c>
      <c r="C7912">
        <v>1346.099976</v>
      </c>
      <c r="D7912">
        <v>1336.9499510000001</v>
      </c>
      <c r="E7912">
        <v>1345.0200199999999</v>
      </c>
      <c r="F7912">
        <v>1345.0200199999999</v>
      </c>
      <c r="G7912">
        <v>3522830000</v>
      </c>
    </row>
    <row r="7913" spans="1:7" x14ac:dyDescent="0.2">
      <c r="A7913" s="91">
        <v>40749</v>
      </c>
      <c r="B7913">
        <v>1344.3199460000001</v>
      </c>
      <c r="C7913">
        <v>1344.3199460000001</v>
      </c>
      <c r="D7913">
        <v>1331.089966</v>
      </c>
      <c r="E7913">
        <v>1337.4300539999999</v>
      </c>
      <c r="F7913">
        <v>1337.4300539999999</v>
      </c>
      <c r="G7913">
        <v>3536890000</v>
      </c>
    </row>
    <row r="7914" spans="1:7" x14ac:dyDescent="0.2">
      <c r="A7914" s="91">
        <v>40750</v>
      </c>
      <c r="B7914">
        <v>1337.3900149999999</v>
      </c>
      <c r="C7914">
        <v>1338.51001</v>
      </c>
      <c r="D7914">
        <v>1329.589966</v>
      </c>
      <c r="E7914">
        <v>1331.9399410000001</v>
      </c>
      <c r="F7914">
        <v>1331.9399410000001</v>
      </c>
      <c r="G7914">
        <v>4007050000</v>
      </c>
    </row>
    <row r="7915" spans="1:7" x14ac:dyDescent="0.2">
      <c r="A7915" s="91">
        <v>40751</v>
      </c>
      <c r="B7915">
        <v>1331.910034</v>
      </c>
      <c r="C7915">
        <v>1331.910034</v>
      </c>
      <c r="D7915">
        <v>1303.48999</v>
      </c>
      <c r="E7915">
        <v>1304.8900149999999</v>
      </c>
      <c r="F7915">
        <v>1304.8900149999999</v>
      </c>
      <c r="G7915">
        <v>3479040000</v>
      </c>
    </row>
    <row r="7916" spans="1:7" x14ac:dyDescent="0.2">
      <c r="A7916" s="91">
        <v>40752</v>
      </c>
      <c r="B7916">
        <v>1304.839966</v>
      </c>
      <c r="C7916">
        <v>1316.3199460000001</v>
      </c>
      <c r="D7916">
        <v>1299.160034</v>
      </c>
      <c r="E7916">
        <v>1300.670044</v>
      </c>
      <c r="F7916">
        <v>1300.670044</v>
      </c>
      <c r="G7916">
        <v>4951800000</v>
      </c>
    </row>
    <row r="7917" spans="1:7" x14ac:dyDescent="0.2">
      <c r="A7917" s="91">
        <v>40753</v>
      </c>
      <c r="B7917">
        <v>1300.119995</v>
      </c>
      <c r="C7917">
        <v>1304.160034</v>
      </c>
      <c r="D7917">
        <v>1282.8599850000001</v>
      </c>
      <c r="E7917">
        <v>1292.280029</v>
      </c>
      <c r="F7917">
        <v>1292.280029</v>
      </c>
      <c r="G7917">
        <v>5061190000</v>
      </c>
    </row>
    <row r="7918" spans="1:7" x14ac:dyDescent="0.2">
      <c r="A7918" s="91">
        <v>40756</v>
      </c>
      <c r="B7918">
        <v>1292.589966</v>
      </c>
      <c r="C7918">
        <v>1307.380005</v>
      </c>
      <c r="D7918">
        <v>1274.7299800000001</v>
      </c>
      <c r="E7918">
        <v>1286.9399410000001</v>
      </c>
      <c r="F7918">
        <v>1286.9399410000001</v>
      </c>
      <c r="G7918">
        <v>4967390000</v>
      </c>
    </row>
    <row r="7919" spans="1:7" x14ac:dyDescent="0.2">
      <c r="A7919" s="91">
        <v>40757</v>
      </c>
      <c r="B7919">
        <v>1286.5600589999999</v>
      </c>
      <c r="C7919">
        <v>1286.5600589999999</v>
      </c>
      <c r="D7919">
        <v>1254.030029</v>
      </c>
      <c r="E7919">
        <v>1254.0500489999999</v>
      </c>
      <c r="F7919">
        <v>1254.0500489999999</v>
      </c>
      <c r="G7919">
        <v>5206290000</v>
      </c>
    </row>
    <row r="7920" spans="1:7" x14ac:dyDescent="0.2">
      <c r="A7920" s="91">
        <v>40758</v>
      </c>
      <c r="B7920">
        <v>1254.25</v>
      </c>
      <c r="C7920">
        <v>1261.1999510000001</v>
      </c>
      <c r="D7920">
        <v>1234.5600589999999</v>
      </c>
      <c r="E7920">
        <v>1260.339966</v>
      </c>
      <c r="F7920">
        <v>1260.339966</v>
      </c>
      <c r="G7920">
        <v>6446940000</v>
      </c>
    </row>
    <row r="7921" spans="1:7" x14ac:dyDescent="0.2">
      <c r="A7921" s="91">
        <v>40759</v>
      </c>
      <c r="B7921">
        <v>1260.2299800000001</v>
      </c>
      <c r="C7921">
        <v>1260.2299800000001</v>
      </c>
      <c r="D7921">
        <v>1199.540039</v>
      </c>
      <c r="E7921">
        <v>1200.0699460000001</v>
      </c>
      <c r="F7921">
        <v>1200.0699460000001</v>
      </c>
      <c r="G7921">
        <v>4266530000</v>
      </c>
    </row>
    <row r="7922" spans="1:7" x14ac:dyDescent="0.2">
      <c r="A7922" s="91">
        <v>40760</v>
      </c>
      <c r="B7922">
        <v>1200.280029</v>
      </c>
      <c r="C7922">
        <v>1218.1099850000001</v>
      </c>
      <c r="D7922">
        <v>1168.089966</v>
      </c>
      <c r="E7922">
        <v>1199.380005</v>
      </c>
      <c r="F7922">
        <v>1199.380005</v>
      </c>
      <c r="G7922">
        <v>5454590000</v>
      </c>
    </row>
    <row r="7923" spans="1:7" x14ac:dyDescent="0.2">
      <c r="A7923" s="91">
        <v>40763</v>
      </c>
      <c r="B7923">
        <v>1198.4799800000001</v>
      </c>
      <c r="C7923">
        <v>1198.4799800000001</v>
      </c>
      <c r="D7923">
        <v>1119.280029</v>
      </c>
      <c r="E7923">
        <v>1119.459961</v>
      </c>
      <c r="F7923">
        <v>1119.459961</v>
      </c>
      <c r="G7923">
        <v>2615150000</v>
      </c>
    </row>
    <row r="7924" spans="1:7" x14ac:dyDescent="0.2">
      <c r="A7924" s="91">
        <v>40764</v>
      </c>
      <c r="B7924">
        <v>1120.2299800000001</v>
      </c>
      <c r="C7924">
        <v>1172.880005</v>
      </c>
      <c r="D7924">
        <v>1101.540039</v>
      </c>
      <c r="E7924">
        <v>1172.530029</v>
      </c>
      <c r="F7924">
        <v>1172.530029</v>
      </c>
      <c r="G7924">
        <v>2366660000</v>
      </c>
    </row>
    <row r="7925" spans="1:7" x14ac:dyDescent="0.2">
      <c r="A7925" s="91">
        <v>40765</v>
      </c>
      <c r="B7925">
        <v>1171.7700199999999</v>
      </c>
      <c r="C7925">
        <v>1171.7700199999999</v>
      </c>
      <c r="D7925">
        <v>1118.01001</v>
      </c>
      <c r="E7925">
        <v>1120.76001</v>
      </c>
      <c r="F7925">
        <v>1120.76001</v>
      </c>
      <c r="G7925">
        <v>5018070000</v>
      </c>
    </row>
    <row r="7926" spans="1:7" x14ac:dyDescent="0.2">
      <c r="A7926" s="91">
        <v>40766</v>
      </c>
      <c r="B7926">
        <v>1121.3000489999999</v>
      </c>
      <c r="C7926">
        <v>1186.290039</v>
      </c>
      <c r="D7926">
        <v>1121.3000489999999</v>
      </c>
      <c r="E7926">
        <v>1172.6400149999999</v>
      </c>
      <c r="F7926">
        <v>1172.6400149999999</v>
      </c>
      <c r="G7926">
        <v>3685050000</v>
      </c>
    </row>
    <row r="7927" spans="1:7" x14ac:dyDescent="0.2">
      <c r="A7927" s="91">
        <v>40767</v>
      </c>
      <c r="B7927">
        <v>1172.869995</v>
      </c>
      <c r="C7927">
        <v>1189.040039</v>
      </c>
      <c r="D7927">
        <v>1170.73999</v>
      </c>
      <c r="E7927">
        <v>1178.8100589999999</v>
      </c>
      <c r="F7927">
        <v>1178.8100589999999</v>
      </c>
      <c r="G7927">
        <v>5640380000</v>
      </c>
    </row>
    <row r="7928" spans="1:7" x14ac:dyDescent="0.2">
      <c r="A7928" s="91">
        <v>40770</v>
      </c>
      <c r="B7928">
        <v>1178.8599850000001</v>
      </c>
      <c r="C7928">
        <v>1204.48999</v>
      </c>
      <c r="D7928">
        <v>1178.8599850000001</v>
      </c>
      <c r="E7928">
        <v>1204.48999</v>
      </c>
      <c r="F7928">
        <v>1204.48999</v>
      </c>
      <c r="G7928">
        <v>4272850000</v>
      </c>
    </row>
    <row r="7929" spans="1:7" x14ac:dyDescent="0.2">
      <c r="A7929" s="91">
        <v>40771</v>
      </c>
      <c r="B7929">
        <v>1204.219971</v>
      </c>
      <c r="C7929">
        <v>1204.219971</v>
      </c>
      <c r="D7929">
        <v>1180.530029</v>
      </c>
      <c r="E7929">
        <v>1192.76001</v>
      </c>
      <c r="F7929">
        <v>1192.76001</v>
      </c>
      <c r="G7929">
        <v>5071600000</v>
      </c>
    </row>
    <row r="7930" spans="1:7" x14ac:dyDescent="0.2">
      <c r="A7930" s="91">
        <v>40772</v>
      </c>
      <c r="B7930">
        <v>1192.8900149999999</v>
      </c>
      <c r="C7930">
        <v>1208.469971</v>
      </c>
      <c r="D7930">
        <v>1184.3599850000001</v>
      </c>
      <c r="E7930">
        <v>1193.8900149999999</v>
      </c>
      <c r="F7930">
        <v>1193.8900149999999</v>
      </c>
      <c r="G7930">
        <v>4388340000</v>
      </c>
    </row>
    <row r="7931" spans="1:7" x14ac:dyDescent="0.2">
      <c r="A7931" s="91">
        <v>40773</v>
      </c>
      <c r="B7931">
        <v>1189.619995</v>
      </c>
      <c r="C7931">
        <v>1189.619995</v>
      </c>
      <c r="D7931">
        <v>1131.030029</v>
      </c>
      <c r="E7931">
        <v>1140.650024</v>
      </c>
      <c r="F7931">
        <v>1140.650024</v>
      </c>
      <c r="G7931">
        <v>3234810000</v>
      </c>
    </row>
    <row r="7932" spans="1:7" x14ac:dyDescent="0.2">
      <c r="A7932" s="91">
        <v>40774</v>
      </c>
      <c r="B7932">
        <v>1140.469971</v>
      </c>
      <c r="C7932">
        <v>1154.540039</v>
      </c>
      <c r="D7932">
        <v>1122.0500489999999</v>
      </c>
      <c r="E7932">
        <v>1123.530029</v>
      </c>
      <c r="F7932">
        <v>1123.530029</v>
      </c>
      <c r="G7932">
        <v>5167560000</v>
      </c>
    </row>
    <row r="7933" spans="1:7" x14ac:dyDescent="0.2">
      <c r="A7933" s="91">
        <v>40777</v>
      </c>
      <c r="B7933">
        <v>1123.5500489999999</v>
      </c>
      <c r="C7933">
        <v>1145.48999</v>
      </c>
      <c r="D7933">
        <v>1121.089966</v>
      </c>
      <c r="E7933">
        <v>1123.8199460000001</v>
      </c>
      <c r="F7933">
        <v>1123.8199460000001</v>
      </c>
      <c r="G7933">
        <v>5436260000</v>
      </c>
    </row>
    <row r="7934" spans="1:7" x14ac:dyDescent="0.2">
      <c r="A7934" s="91">
        <v>40778</v>
      </c>
      <c r="B7934">
        <v>1124.3599850000001</v>
      </c>
      <c r="C7934">
        <v>1162.349976</v>
      </c>
      <c r="D7934">
        <v>1124.3599850000001</v>
      </c>
      <c r="E7934">
        <v>1162.349976</v>
      </c>
      <c r="F7934">
        <v>1162.349976</v>
      </c>
      <c r="G7934">
        <v>5013170000</v>
      </c>
    </row>
    <row r="7935" spans="1:7" x14ac:dyDescent="0.2">
      <c r="A7935" s="91">
        <v>40779</v>
      </c>
      <c r="B7935">
        <v>1162.160034</v>
      </c>
      <c r="C7935">
        <v>1178.5600589999999</v>
      </c>
      <c r="D7935">
        <v>1156.3000489999999</v>
      </c>
      <c r="E7935">
        <v>1177.599976</v>
      </c>
      <c r="F7935">
        <v>1177.599976</v>
      </c>
      <c r="G7935">
        <v>5315310000</v>
      </c>
    </row>
    <row r="7936" spans="1:7" x14ac:dyDescent="0.2">
      <c r="A7936" s="91">
        <v>40780</v>
      </c>
      <c r="B7936">
        <v>1176.6899410000001</v>
      </c>
      <c r="C7936">
        <v>1190.6800539999999</v>
      </c>
      <c r="D7936">
        <v>1155.469971</v>
      </c>
      <c r="E7936">
        <v>1159.2700199999999</v>
      </c>
      <c r="F7936">
        <v>1159.2700199999999</v>
      </c>
      <c r="G7936">
        <v>5748420000</v>
      </c>
    </row>
    <row r="7937" spans="1:7" x14ac:dyDescent="0.2">
      <c r="A7937" s="91">
        <v>40781</v>
      </c>
      <c r="B7937">
        <v>1158.849976</v>
      </c>
      <c r="C7937">
        <v>1181.2299800000001</v>
      </c>
      <c r="D7937">
        <v>1135.910034</v>
      </c>
      <c r="E7937">
        <v>1176.8000489999999</v>
      </c>
      <c r="F7937">
        <v>1176.8000489999999</v>
      </c>
      <c r="G7937">
        <v>5035320000</v>
      </c>
    </row>
    <row r="7938" spans="1:7" x14ac:dyDescent="0.2">
      <c r="A7938" s="91">
        <v>40784</v>
      </c>
      <c r="B7938">
        <v>1177.910034</v>
      </c>
      <c r="C7938">
        <v>1210.280029</v>
      </c>
      <c r="D7938">
        <v>1177.910034</v>
      </c>
      <c r="E7938">
        <v>1210.079956</v>
      </c>
      <c r="F7938">
        <v>1210.079956</v>
      </c>
      <c r="G7938">
        <v>4228070000</v>
      </c>
    </row>
    <row r="7939" spans="1:7" x14ac:dyDescent="0.2">
      <c r="A7939" s="91">
        <v>40785</v>
      </c>
      <c r="B7939">
        <v>1209.76001</v>
      </c>
      <c r="C7939">
        <v>1220.099976</v>
      </c>
      <c r="D7939">
        <v>1195.7700199999999</v>
      </c>
      <c r="E7939">
        <v>1212.920044</v>
      </c>
      <c r="F7939">
        <v>1212.920044</v>
      </c>
      <c r="G7939">
        <v>4572570000</v>
      </c>
    </row>
    <row r="7940" spans="1:7" x14ac:dyDescent="0.2">
      <c r="A7940" s="91">
        <v>40786</v>
      </c>
      <c r="B7940">
        <v>1213</v>
      </c>
      <c r="C7940">
        <v>1230.709961</v>
      </c>
      <c r="D7940">
        <v>1209.349976</v>
      </c>
      <c r="E7940">
        <v>1218.8900149999999</v>
      </c>
      <c r="F7940">
        <v>1218.8900149999999</v>
      </c>
      <c r="G7940">
        <v>5267840000</v>
      </c>
    </row>
    <row r="7941" spans="1:7" x14ac:dyDescent="0.2">
      <c r="A7941" s="91">
        <v>40787</v>
      </c>
      <c r="B7941">
        <v>1219.119995</v>
      </c>
      <c r="C7941">
        <v>1229.290039</v>
      </c>
      <c r="D7941">
        <v>1203.849976</v>
      </c>
      <c r="E7941">
        <v>1204.420044</v>
      </c>
      <c r="F7941">
        <v>1204.420044</v>
      </c>
      <c r="G7941">
        <v>4780410000</v>
      </c>
    </row>
    <row r="7942" spans="1:7" x14ac:dyDescent="0.2">
      <c r="A7942" s="91">
        <v>40788</v>
      </c>
      <c r="B7942">
        <v>1203.900024</v>
      </c>
      <c r="C7942">
        <v>1203.900024</v>
      </c>
      <c r="D7942">
        <v>1170.5600589999999</v>
      </c>
      <c r="E7942">
        <v>1173.969971</v>
      </c>
      <c r="F7942">
        <v>1173.969971</v>
      </c>
      <c r="G7942">
        <v>4401740000</v>
      </c>
    </row>
    <row r="7943" spans="1:7" x14ac:dyDescent="0.2">
      <c r="A7943" s="91">
        <v>40792</v>
      </c>
      <c r="B7943">
        <v>1173.969971</v>
      </c>
      <c r="C7943">
        <v>1173.969971</v>
      </c>
      <c r="D7943">
        <v>1140.130005</v>
      </c>
      <c r="E7943">
        <v>1165.23999</v>
      </c>
      <c r="F7943">
        <v>1165.23999</v>
      </c>
      <c r="G7943">
        <v>5103980000</v>
      </c>
    </row>
    <row r="7944" spans="1:7" x14ac:dyDescent="0.2">
      <c r="A7944" s="91">
        <v>40793</v>
      </c>
      <c r="B7944">
        <v>1165.849976</v>
      </c>
      <c r="C7944">
        <v>1198.619995</v>
      </c>
      <c r="D7944">
        <v>1165.849976</v>
      </c>
      <c r="E7944">
        <v>1198.619995</v>
      </c>
      <c r="F7944">
        <v>1198.619995</v>
      </c>
      <c r="G7944">
        <v>4441040000</v>
      </c>
    </row>
    <row r="7945" spans="1:7" x14ac:dyDescent="0.2">
      <c r="A7945" s="91">
        <v>40794</v>
      </c>
      <c r="B7945">
        <v>1197.9799800000001</v>
      </c>
      <c r="C7945">
        <v>1204.400024</v>
      </c>
      <c r="D7945">
        <v>1183.339966</v>
      </c>
      <c r="E7945">
        <v>1185.900024</v>
      </c>
      <c r="F7945">
        <v>1185.900024</v>
      </c>
      <c r="G7945">
        <v>4465170000</v>
      </c>
    </row>
    <row r="7946" spans="1:7" x14ac:dyDescent="0.2">
      <c r="A7946" s="91">
        <v>40795</v>
      </c>
      <c r="B7946">
        <v>1185.369995</v>
      </c>
      <c r="C7946">
        <v>1185.369995</v>
      </c>
      <c r="D7946">
        <v>1148.369995</v>
      </c>
      <c r="E7946">
        <v>1154.2299800000001</v>
      </c>
      <c r="F7946">
        <v>1154.2299800000001</v>
      </c>
      <c r="G7946">
        <v>4586370000</v>
      </c>
    </row>
    <row r="7947" spans="1:7" x14ac:dyDescent="0.2">
      <c r="A7947" s="91">
        <v>40798</v>
      </c>
      <c r="B7947">
        <v>1153.5</v>
      </c>
      <c r="C7947">
        <v>1162.5200199999999</v>
      </c>
      <c r="D7947">
        <v>1136.0699460000001</v>
      </c>
      <c r="E7947">
        <v>1162.2700199999999</v>
      </c>
      <c r="F7947">
        <v>1162.2700199999999</v>
      </c>
      <c r="G7947">
        <v>5168550000</v>
      </c>
    </row>
    <row r="7948" spans="1:7" x14ac:dyDescent="0.2">
      <c r="A7948" s="91">
        <v>40799</v>
      </c>
      <c r="B7948">
        <v>1162.589966</v>
      </c>
      <c r="C7948">
        <v>1176.410034</v>
      </c>
      <c r="D7948">
        <v>1157.4399410000001</v>
      </c>
      <c r="E7948">
        <v>1172.869995</v>
      </c>
      <c r="F7948">
        <v>1172.869995</v>
      </c>
      <c r="G7948">
        <v>4681370000</v>
      </c>
    </row>
    <row r="7949" spans="1:7" x14ac:dyDescent="0.2">
      <c r="A7949" s="91">
        <v>40800</v>
      </c>
      <c r="B7949">
        <v>1173.3199460000001</v>
      </c>
      <c r="C7949">
        <v>1202.380005</v>
      </c>
      <c r="D7949">
        <v>1162.7299800000001</v>
      </c>
      <c r="E7949">
        <v>1188.6800539999999</v>
      </c>
      <c r="F7949">
        <v>1188.6800539999999</v>
      </c>
      <c r="G7949">
        <v>4986740000</v>
      </c>
    </row>
    <row r="7950" spans="1:7" x14ac:dyDescent="0.2">
      <c r="A7950" s="91">
        <v>40801</v>
      </c>
      <c r="B7950">
        <v>1189.4399410000001</v>
      </c>
      <c r="C7950">
        <v>1209.1099850000001</v>
      </c>
      <c r="D7950">
        <v>1189.4399410000001</v>
      </c>
      <c r="E7950">
        <v>1209.1099850000001</v>
      </c>
      <c r="F7950">
        <v>1209.1099850000001</v>
      </c>
      <c r="G7950">
        <v>4479730000</v>
      </c>
    </row>
    <row r="7951" spans="1:7" x14ac:dyDescent="0.2">
      <c r="A7951" s="91">
        <v>40802</v>
      </c>
      <c r="B7951">
        <v>1209.209961</v>
      </c>
      <c r="C7951">
        <v>1220.0600589999999</v>
      </c>
      <c r="D7951">
        <v>1204.459961</v>
      </c>
      <c r="E7951">
        <v>1216.01001</v>
      </c>
      <c r="F7951">
        <v>1216.01001</v>
      </c>
      <c r="G7951">
        <v>5248890000</v>
      </c>
    </row>
    <row r="7952" spans="1:7" x14ac:dyDescent="0.2">
      <c r="A7952" s="91">
        <v>40805</v>
      </c>
      <c r="B7952">
        <v>1214.98999</v>
      </c>
      <c r="C7952">
        <v>1214.98999</v>
      </c>
      <c r="D7952">
        <v>1188.3599850000001</v>
      </c>
      <c r="E7952">
        <v>1204.089966</v>
      </c>
      <c r="F7952">
        <v>1204.089966</v>
      </c>
      <c r="G7952">
        <v>4254190000</v>
      </c>
    </row>
    <row r="7953" spans="1:7" x14ac:dyDescent="0.2">
      <c r="A7953" s="91">
        <v>40806</v>
      </c>
      <c r="B7953">
        <v>1204.5</v>
      </c>
      <c r="C7953">
        <v>1220.3900149999999</v>
      </c>
      <c r="D7953">
        <v>1201.290039</v>
      </c>
      <c r="E7953">
        <v>1202.089966</v>
      </c>
      <c r="F7953">
        <v>1202.089966</v>
      </c>
      <c r="G7953">
        <v>4315610000</v>
      </c>
    </row>
    <row r="7954" spans="1:7" x14ac:dyDescent="0.2">
      <c r="A7954" s="91">
        <v>40807</v>
      </c>
      <c r="B7954">
        <v>1203.630005</v>
      </c>
      <c r="C7954">
        <v>1206.3000489999999</v>
      </c>
      <c r="D7954">
        <v>1166.209961</v>
      </c>
      <c r="E7954">
        <v>1166.76001</v>
      </c>
      <c r="F7954">
        <v>1166.76001</v>
      </c>
      <c r="G7954">
        <v>4728550000</v>
      </c>
    </row>
    <row r="7955" spans="1:7" x14ac:dyDescent="0.2">
      <c r="A7955" s="91">
        <v>40808</v>
      </c>
      <c r="B7955">
        <v>1164.5500489999999</v>
      </c>
      <c r="C7955">
        <v>1164.5500489999999</v>
      </c>
      <c r="D7955">
        <v>1114.219971</v>
      </c>
      <c r="E7955">
        <v>1129.5600589999999</v>
      </c>
      <c r="F7955">
        <v>1129.5600589999999</v>
      </c>
      <c r="G7955">
        <v>6703140000</v>
      </c>
    </row>
    <row r="7956" spans="1:7" x14ac:dyDescent="0.2">
      <c r="A7956" s="91">
        <v>40809</v>
      </c>
      <c r="B7956">
        <v>1128.8199460000001</v>
      </c>
      <c r="C7956">
        <v>1141.719971</v>
      </c>
      <c r="D7956">
        <v>1121.3599850000001</v>
      </c>
      <c r="E7956">
        <v>1136.4300539999999</v>
      </c>
      <c r="F7956">
        <v>1136.4300539999999</v>
      </c>
      <c r="G7956">
        <v>5639930000</v>
      </c>
    </row>
    <row r="7957" spans="1:7" x14ac:dyDescent="0.2">
      <c r="A7957" s="91">
        <v>40812</v>
      </c>
      <c r="B7957">
        <v>1136.910034</v>
      </c>
      <c r="C7957">
        <v>1164.1899410000001</v>
      </c>
      <c r="D7957">
        <v>1131.0699460000001</v>
      </c>
      <c r="E7957">
        <v>1162.9499510000001</v>
      </c>
      <c r="F7957">
        <v>1162.9499510000001</v>
      </c>
      <c r="G7957">
        <v>4762830000</v>
      </c>
    </row>
    <row r="7958" spans="1:7" x14ac:dyDescent="0.2">
      <c r="A7958" s="91">
        <v>40813</v>
      </c>
      <c r="B7958">
        <v>1163.3199460000001</v>
      </c>
      <c r="C7958">
        <v>1195.8599850000001</v>
      </c>
      <c r="D7958">
        <v>1163.3199460000001</v>
      </c>
      <c r="E7958">
        <v>1175.380005</v>
      </c>
      <c r="F7958">
        <v>1175.380005</v>
      </c>
      <c r="G7958">
        <v>5548130000</v>
      </c>
    </row>
    <row r="7959" spans="1:7" x14ac:dyDescent="0.2">
      <c r="A7959" s="91">
        <v>40814</v>
      </c>
      <c r="B7959">
        <v>1175.3900149999999</v>
      </c>
      <c r="C7959">
        <v>1184.709961</v>
      </c>
      <c r="D7959">
        <v>1150.400024</v>
      </c>
      <c r="E7959">
        <v>1151.0600589999999</v>
      </c>
      <c r="F7959">
        <v>1151.0600589999999</v>
      </c>
      <c r="G7959">
        <v>4787920000</v>
      </c>
    </row>
    <row r="7960" spans="1:7" x14ac:dyDescent="0.2">
      <c r="A7960" s="91">
        <v>40815</v>
      </c>
      <c r="B7960">
        <v>1151.73999</v>
      </c>
      <c r="C7960">
        <v>1175.869995</v>
      </c>
      <c r="D7960">
        <v>1139.9300539999999</v>
      </c>
      <c r="E7960">
        <v>1160.400024</v>
      </c>
      <c r="F7960">
        <v>1160.400024</v>
      </c>
      <c r="G7960">
        <v>5285740000</v>
      </c>
    </row>
    <row r="7961" spans="1:7" x14ac:dyDescent="0.2">
      <c r="A7961" s="91">
        <v>40816</v>
      </c>
      <c r="B7961">
        <v>1159.9300539999999</v>
      </c>
      <c r="C7961">
        <v>1159.9300539999999</v>
      </c>
      <c r="D7961">
        <v>1131.339966</v>
      </c>
      <c r="E7961">
        <v>1131.420044</v>
      </c>
      <c r="F7961">
        <v>1131.420044</v>
      </c>
      <c r="G7961">
        <v>4416790000</v>
      </c>
    </row>
    <row r="7962" spans="1:7" x14ac:dyDescent="0.2">
      <c r="A7962" s="91">
        <v>40819</v>
      </c>
      <c r="B7962">
        <v>1131.209961</v>
      </c>
      <c r="C7962">
        <v>1138.98999</v>
      </c>
      <c r="D7962">
        <v>1098.920044</v>
      </c>
      <c r="E7962">
        <v>1099.2299800000001</v>
      </c>
      <c r="F7962">
        <v>1099.2299800000001</v>
      </c>
      <c r="G7962">
        <v>5670340000</v>
      </c>
    </row>
    <row r="7963" spans="1:7" x14ac:dyDescent="0.2">
      <c r="A7963" s="91">
        <v>40820</v>
      </c>
      <c r="B7963">
        <v>1097.420044</v>
      </c>
      <c r="C7963">
        <v>1125.119995</v>
      </c>
      <c r="D7963">
        <v>1074.7700199999999</v>
      </c>
      <c r="E7963">
        <v>1123.9499510000001</v>
      </c>
      <c r="F7963">
        <v>1123.9499510000001</v>
      </c>
      <c r="G7963">
        <v>3714670000</v>
      </c>
    </row>
    <row r="7964" spans="1:7" x14ac:dyDescent="0.2">
      <c r="A7964" s="91">
        <v>40821</v>
      </c>
      <c r="B7964">
        <v>1124.030029</v>
      </c>
      <c r="C7964">
        <v>1146.0699460000001</v>
      </c>
      <c r="D7964">
        <v>1115.6800539999999</v>
      </c>
      <c r="E7964">
        <v>1144.030029</v>
      </c>
      <c r="F7964">
        <v>1144.030029</v>
      </c>
      <c r="G7964">
        <v>2510620000</v>
      </c>
    </row>
    <row r="7965" spans="1:7" x14ac:dyDescent="0.2">
      <c r="A7965" s="91">
        <v>40822</v>
      </c>
      <c r="B7965">
        <v>1144.1099850000001</v>
      </c>
      <c r="C7965">
        <v>1165.5500489999999</v>
      </c>
      <c r="D7965">
        <v>1134.9499510000001</v>
      </c>
      <c r="E7965">
        <v>1164.969971</v>
      </c>
      <c r="F7965">
        <v>1164.969971</v>
      </c>
      <c r="G7965">
        <v>5098330000</v>
      </c>
    </row>
    <row r="7966" spans="1:7" x14ac:dyDescent="0.2">
      <c r="A7966" s="91">
        <v>40823</v>
      </c>
      <c r="B7966">
        <v>1165.030029</v>
      </c>
      <c r="C7966">
        <v>1171.400024</v>
      </c>
      <c r="D7966">
        <v>1150.26001</v>
      </c>
      <c r="E7966">
        <v>1155.459961</v>
      </c>
      <c r="F7966">
        <v>1155.459961</v>
      </c>
      <c r="G7966">
        <v>5580380000</v>
      </c>
    </row>
    <row r="7967" spans="1:7" x14ac:dyDescent="0.2">
      <c r="A7967" s="91">
        <v>40826</v>
      </c>
      <c r="B7967">
        <v>1158.150024</v>
      </c>
      <c r="C7967">
        <v>1194.910034</v>
      </c>
      <c r="D7967">
        <v>1158.150024</v>
      </c>
      <c r="E7967">
        <v>1194.8900149999999</v>
      </c>
      <c r="F7967">
        <v>1194.8900149999999</v>
      </c>
      <c r="G7967">
        <v>4446800000</v>
      </c>
    </row>
    <row r="7968" spans="1:7" x14ac:dyDescent="0.2">
      <c r="A7968" s="91">
        <v>40827</v>
      </c>
      <c r="B7968">
        <v>1194.599976</v>
      </c>
      <c r="C7968">
        <v>1199.23999</v>
      </c>
      <c r="D7968">
        <v>1187.3000489999999</v>
      </c>
      <c r="E7968">
        <v>1195.540039</v>
      </c>
      <c r="F7968">
        <v>1195.540039</v>
      </c>
      <c r="G7968">
        <v>4424500000</v>
      </c>
    </row>
    <row r="7969" spans="1:7" x14ac:dyDescent="0.2">
      <c r="A7969" s="91">
        <v>40828</v>
      </c>
      <c r="B7969">
        <v>1196.1899410000001</v>
      </c>
      <c r="C7969">
        <v>1220.25</v>
      </c>
      <c r="D7969">
        <v>1196.1899410000001</v>
      </c>
      <c r="E7969">
        <v>1207.25</v>
      </c>
      <c r="F7969">
        <v>1207.25</v>
      </c>
      <c r="G7969">
        <v>5355360000</v>
      </c>
    </row>
    <row r="7970" spans="1:7" x14ac:dyDescent="0.2">
      <c r="A7970" s="91">
        <v>40829</v>
      </c>
      <c r="B7970">
        <v>1206.959961</v>
      </c>
      <c r="C7970">
        <v>1207.459961</v>
      </c>
      <c r="D7970">
        <v>1190.579956</v>
      </c>
      <c r="E7970">
        <v>1203.660034</v>
      </c>
      <c r="F7970">
        <v>1203.660034</v>
      </c>
      <c r="G7970">
        <v>4436270000</v>
      </c>
    </row>
    <row r="7971" spans="1:7" x14ac:dyDescent="0.2">
      <c r="A7971" s="91">
        <v>40830</v>
      </c>
      <c r="B7971">
        <v>1205.650024</v>
      </c>
      <c r="C7971">
        <v>1224.6099850000001</v>
      </c>
      <c r="D7971">
        <v>1205.650024</v>
      </c>
      <c r="E7971">
        <v>1224.579956</v>
      </c>
      <c r="F7971">
        <v>1224.579956</v>
      </c>
      <c r="G7971">
        <v>4116690000</v>
      </c>
    </row>
    <row r="7972" spans="1:7" x14ac:dyDescent="0.2">
      <c r="A7972" s="91">
        <v>40833</v>
      </c>
      <c r="B7972">
        <v>1224.469971</v>
      </c>
      <c r="C7972">
        <v>1224.469971</v>
      </c>
      <c r="D7972">
        <v>1198.5500489999999</v>
      </c>
      <c r="E7972">
        <v>1200.8599850000001</v>
      </c>
      <c r="F7972">
        <v>1200.8599850000001</v>
      </c>
      <c r="G7972">
        <v>4300700000</v>
      </c>
    </row>
    <row r="7973" spans="1:7" x14ac:dyDescent="0.2">
      <c r="A7973" s="91">
        <v>40834</v>
      </c>
      <c r="B7973">
        <v>1200.75</v>
      </c>
      <c r="C7973">
        <v>1233.099976</v>
      </c>
      <c r="D7973">
        <v>1191.4799800000001</v>
      </c>
      <c r="E7973">
        <v>1225.380005</v>
      </c>
      <c r="F7973">
        <v>1225.380005</v>
      </c>
      <c r="G7973">
        <v>4840170000</v>
      </c>
    </row>
    <row r="7974" spans="1:7" x14ac:dyDescent="0.2">
      <c r="A7974" s="91">
        <v>40835</v>
      </c>
      <c r="B7974">
        <v>1223.459961</v>
      </c>
      <c r="C7974">
        <v>1229.6400149999999</v>
      </c>
      <c r="D7974">
        <v>1206.3100589999999</v>
      </c>
      <c r="E7974">
        <v>1209.880005</v>
      </c>
      <c r="F7974">
        <v>1209.880005</v>
      </c>
      <c r="G7974">
        <v>4846390000</v>
      </c>
    </row>
    <row r="7975" spans="1:7" x14ac:dyDescent="0.2">
      <c r="A7975" s="91">
        <v>40836</v>
      </c>
      <c r="B7975">
        <v>1209.920044</v>
      </c>
      <c r="C7975">
        <v>1219.530029</v>
      </c>
      <c r="D7975">
        <v>1197.339966</v>
      </c>
      <c r="E7975">
        <v>1215.3900149999999</v>
      </c>
      <c r="F7975">
        <v>1215.3900149999999</v>
      </c>
      <c r="G7975">
        <v>4870290000</v>
      </c>
    </row>
    <row r="7976" spans="1:7" x14ac:dyDescent="0.2">
      <c r="A7976" s="91">
        <v>40837</v>
      </c>
      <c r="B7976">
        <v>1215.3900149999999</v>
      </c>
      <c r="C7976">
        <v>1239.030029</v>
      </c>
      <c r="D7976">
        <v>1215.3900149999999</v>
      </c>
      <c r="E7976">
        <v>1238.25</v>
      </c>
      <c r="F7976">
        <v>1238.25</v>
      </c>
      <c r="G7976">
        <v>4980770000</v>
      </c>
    </row>
    <row r="7977" spans="1:7" x14ac:dyDescent="0.2">
      <c r="A7977" s="91">
        <v>40840</v>
      </c>
      <c r="B7977">
        <v>1238.719971</v>
      </c>
      <c r="C7977">
        <v>1256.5500489999999</v>
      </c>
      <c r="D7977">
        <v>1238.719971</v>
      </c>
      <c r="E7977">
        <v>1254.1899410000001</v>
      </c>
      <c r="F7977">
        <v>1254.1899410000001</v>
      </c>
      <c r="G7977">
        <v>4309380000</v>
      </c>
    </row>
    <row r="7978" spans="1:7" x14ac:dyDescent="0.2">
      <c r="A7978" s="91">
        <v>40841</v>
      </c>
      <c r="B7978">
        <v>1254.1899410000001</v>
      </c>
      <c r="C7978">
        <v>1254.1899410000001</v>
      </c>
      <c r="D7978">
        <v>1226.790039</v>
      </c>
      <c r="E7978">
        <v>1229.0500489999999</v>
      </c>
      <c r="F7978">
        <v>1229.0500489999999</v>
      </c>
      <c r="G7978">
        <v>4473970000</v>
      </c>
    </row>
    <row r="7979" spans="1:7" x14ac:dyDescent="0.2">
      <c r="A7979" s="91">
        <v>40842</v>
      </c>
      <c r="B7979">
        <v>1229.170044</v>
      </c>
      <c r="C7979">
        <v>1246.280029</v>
      </c>
      <c r="D7979">
        <v>1221.0600589999999</v>
      </c>
      <c r="E7979">
        <v>1242</v>
      </c>
      <c r="F7979">
        <v>1242</v>
      </c>
      <c r="G7979">
        <v>4873530000</v>
      </c>
    </row>
    <row r="7980" spans="1:7" x14ac:dyDescent="0.2">
      <c r="A7980" s="91">
        <v>40843</v>
      </c>
      <c r="B7980">
        <v>1243.969971</v>
      </c>
      <c r="C7980">
        <v>1292.660034</v>
      </c>
      <c r="D7980">
        <v>1243.969971</v>
      </c>
      <c r="E7980">
        <v>1284.589966</v>
      </c>
      <c r="F7980">
        <v>1284.589966</v>
      </c>
      <c r="G7980">
        <v>6367610000</v>
      </c>
    </row>
    <row r="7981" spans="1:7" x14ac:dyDescent="0.2">
      <c r="A7981" s="91">
        <v>40844</v>
      </c>
      <c r="B7981">
        <v>1284.3900149999999</v>
      </c>
      <c r="C7981">
        <v>1287.079956</v>
      </c>
      <c r="D7981">
        <v>1277.01001</v>
      </c>
      <c r="E7981">
        <v>1285.089966</v>
      </c>
      <c r="F7981">
        <v>1285.089966</v>
      </c>
      <c r="G7981">
        <v>4536690000</v>
      </c>
    </row>
    <row r="7982" spans="1:7" x14ac:dyDescent="0.2">
      <c r="A7982" s="91">
        <v>40847</v>
      </c>
      <c r="B7982">
        <v>1284.959961</v>
      </c>
      <c r="C7982">
        <v>1284.959961</v>
      </c>
      <c r="D7982">
        <v>1253.160034</v>
      </c>
      <c r="E7982">
        <v>1253.3000489999999</v>
      </c>
      <c r="F7982">
        <v>1253.3000489999999</v>
      </c>
      <c r="G7982">
        <v>4310210000</v>
      </c>
    </row>
    <row r="7983" spans="1:7" x14ac:dyDescent="0.2">
      <c r="A7983" s="91">
        <v>40848</v>
      </c>
      <c r="B7983">
        <v>1251</v>
      </c>
      <c r="C7983">
        <v>1251</v>
      </c>
      <c r="D7983">
        <v>1215.420044</v>
      </c>
      <c r="E7983">
        <v>1218.280029</v>
      </c>
      <c r="F7983">
        <v>1218.280029</v>
      </c>
      <c r="G7983">
        <v>5645540000</v>
      </c>
    </row>
    <row r="7984" spans="1:7" x14ac:dyDescent="0.2">
      <c r="A7984" s="91">
        <v>40849</v>
      </c>
      <c r="B7984">
        <v>1219.619995</v>
      </c>
      <c r="C7984">
        <v>1242.4799800000001</v>
      </c>
      <c r="D7984">
        <v>1219.619995</v>
      </c>
      <c r="E7984">
        <v>1237.900024</v>
      </c>
      <c r="F7984">
        <v>1237.900024</v>
      </c>
      <c r="G7984">
        <v>4110530000</v>
      </c>
    </row>
    <row r="7985" spans="1:7" x14ac:dyDescent="0.2">
      <c r="A7985" s="91">
        <v>40850</v>
      </c>
      <c r="B7985">
        <v>1238.25</v>
      </c>
      <c r="C7985">
        <v>1263.209961</v>
      </c>
      <c r="D7985">
        <v>1234.8100589999999</v>
      </c>
      <c r="E7985">
        <v>1261.150024</v>
      </c>
      <c r="F7985">
        <v>1261.150024</v>
      </c>
      <c r="G7985">
        <v>4849140000</v>
      </c>
    </row>
    <row r="7986" spans="1:7" x14ac:dyDescent="0.2">
      <c r="A7986" s="91">
        <v>40851</v>
      </c>
      <c r="B7986">
        <v>1260.8199460000001</v>
      </c>
      <c r="C7986">
        <v>1260.8199460000001</v>
      </c>
      <c r="D7986">
        <v>1238.920044</v>
      </c>
      <c r="E7986">
        <v>1253.2299800000001</v>
      </c>
      <c r="F7986">
        <v>1253.2299800000001</v>
      </c>
      <c r="G7986">
        <v>3830650000</v>
      </c>
    </row>
    <row r="7987" spans="1:7" x14ac:dyDescent="0.2">
      <c r="A7987" s="91">
        <v>40854</v>
      </c>
      <c r="B7987">
        <v>1253.209961</v>
      </c>
      <c r="C7987">
        <v>1261.6999510000001</v>
      </c>
      <c r="D7987">
        <v>1240.75</v>
      </c>
      <c r="E7987">
        <v>1261.119995</v>
      </c>
      <c r="F7987">
        <v>1261.119995</v>
      </c>
      <c r="G7987">
        <v>3429740000</v>
      </c>
    </row>
    <row r="7988" spans="1:7" x14ac:dyDescent="0.2">
      <c r="A7988" s="91">
        <v>40855</v>
      </c>
      <c r="B7988">
        <v>1261.119995</v>
      </c>
      <c r="C7988">
        <v>1277.5500489999999</v>
      </c>
      <c r="D7988">
        <v>1254.98999</v>
      </c>
      <c r="E7988">
        <v>1275.920044</v>
      </c>
      <c r="F7988">
        <v>1275.920044</v>
      </c>
      <c r="G7988">
        <v>3908490000</v>
      </c>
    </row>
    <row r="7989" spans="1:7" x14ac:dyDescent="0.2">
      <c r="A7989" s="91">
        <v>40856</v>
      </c>
      <c r="B7989">
        <v>1275.1800539999999</v>
      </c>
      <c r="C7989">
        <v>1275.1800539999999</v>
      </c>
      <c r="D7989">
        <v>1226.6400149999999</v>
      </c>
      <c r="E7989">
        <v>1229.099976</v>
      </c>
      <c r="F7989">
        <v>1229.099976</v>
      </c>
      <c r="G7989">
        <v>4659740000</v>
      </c>
    </row>
    <row r="7990" spans="1:7" x14ac:dyDescent="0.2">
      <c r="A7990" s="91">
        <v>40857</v>
      </c>
      <c r="B7990">
        <v>1229.589966</v>
      </c>
      <c r="C7990">
        <v>1246.219971</v>
      </c>
      <c r="D7990">
        <v>1227.6999510000001</v>
      </c>
      <c r="E7990">
        <v>1239.6999510000001</v>
      </c>
      <c r="F7990">
        <v>1239.6999510000001</v>
      </c>
      <c r="G7990">
        <v>4002760000</v>
      </c>
    </row>
    <row r="7991" spans="1:7" x14ac:dyDescent="0.2">
      <c r="A7991" s="91">
        <v>40858</v>
      </c>
      <c r="B7991">
        <v>1240.119995</v>
      </c>
      <c r="C7991">
        <v>1266.9799800000001</v>
      </c>
      <c r="D7991">
        <v>1240.119995</v>
      </c>
      <c r="E7991">
        <v>1263.849976</v>
      </c>
      <c r="F7991">
        <v>1263.849976</v>
      </c>
      <c r="G7991">
        <v>3370180000</v>
      </c>
    </row>
    <row r="7992" spans="1:7" x14ac:dyDescent="0.2">
      <c r="A7992" s="91">
        <v>40861</v>
      </c>
      <c r="B7992">
        <v>1263.849976</v>
      </c>
      <c r="C7992">
        <v>1263.849976</v>
      </c>
      <c r="D7992">
        <v>1246.6800539999999</v>
      </c>
      <c r="E7992">
        <v>1251.780029</v>
      </c>
      <c r="F7992">
        <v>1251.780029</v>
      </c>
      <c r="G7992">
        <v>3219680000</v>
      </c>
    </row>
    <row r="7993" spans="1:7" x14ac:dyDescent="0.2">
      <c r="A7993" s="91">
        <v>40862</v>
      </c>
      <c r="B7993">
        <v>1251.6999510000001</v>
      </c>
      <c r="C7993">
        <v>1264.25</v>
      </c>
      <c r="D7993">
        <v>1244.339966</v>
      </c>
      <c r="E7993">
        <v>1257.8100589999999</v>
      </c>
      <c r="F7993">
        <v>1257.8100589999999</v>
      </c>
      <c r="G7993">
        <v>3599300000</v>
      </c>
    </row>
    <row r="7994" spans="1:7" x14ac:dyDescent="0.2">
      <c r="A7994" s="91">
        <v>40863</v>
      </c>
      <c r="B7994">
        <v>1257.8100589999999</v>
      </c>
      <c r="C7994">
        <v>1259.6099850000001</v>
      </c>
      <c r="D7994">
        <v>1235.670044</v>
      </c>
      <c r="E7994">
        <v>1236.910034</v>
      </c>
      <c r="F7994">
        <v>1236.910034</v>
      </c>
      <c r="G7994">
        <v>4085010000</v>
      </c>
    </row>
    <row r="7995" spans="1:7" x14ac:dyDescent="0.2">
      <c r="A7995" s="91">
        <v>40864</v>
      </c>
      <c r="B7995">
        <v>1236.5600589999999</v>
      </c>
      <c r="C7995">
        <v>1237.7299800000001</v>
      </c>
      <c r="D7995">
        <v>1209.4300539999999</v>
      </c>
      <c r="E7995">
        <v>1216.130005</v>
      </c>
      <c r="F7995">
        <v>1216.130005</v>
      </c>
      <c r="G7995">
        <v>4596450000</v>
      </c>
    </row>
    <row r="7996" spans="1:7" x14ac:dyDescent="0.2">
      <c r="A7996" s="91">
        <v>40865</v>
      </c>
      <c r="B7996">
        <v>1216.1899410000001</v>
      </c>
      <c r="C7996">
        <v>1223.51001</v>
      </c>
      <c r="D7996">
        <v>1211.3599850000001</v>
      </c>
      <c r="E7996">
        <v>1215.650024</v>
      </c>
      <c r="F7996">
        <v>1215.650024</v>
      </c>
      <c r="G7996">
        <v>3827610000</v>
      </c>
    </row>
    <row r="7997" spans="1:7" x14ac:dyDescent="0.2">
      <c r="A7997" s="91">
        <v>40868</v>
      </c>
      <c r="B7997">
        <v>1215.619995</v>
      </c>
      <c r="C7997">
        <v>1215.619995</v>
      </c>
      <c r="D7997">
        <v>1183.160034</v>
      </c>
      <c r="E7997">
        <v>1192.9799800000001</v>
      </c>
      <c r="F7997">
        <v>1192.9799800000001</v>
      </c>
      <c r="G7997">
        <v>4050070000</v>
      </c>
    </row>
    <row r="7998" spans="1:7" x14ac:dyDescent="0.2">
      <c r="A7998" s="91">
        <v>40869</v>
      </c>
      <c r="B7998">
        <v>1192.9799800000001</v>
      </c>
      <c r="C7998">
        <v>1196.8100589999999</v>
      </c>
      <c r="D7998">
        <v>1181.650024</v>
      </c>
      <c r="E7998">
        <v>1188.040039</v>
      </c>
      <c r="F7998">
        <v>1188.040039</v>
      </c>
      <c r="G7998">
        <v>3911710000</v>
      </c>
    </row>
    <row r="7999" spans="1:7" x14ac:dyDescent="0.2">
      <c r="A7999" s="91">
        <v>40870</v>
      </c>
      <c r="B7999">
        <v>1187.4799800000001</v>
      </c>
      <c r="C7999">
        <v>1187.4799800000001</v>
      </c>
      <c r="D7999">
        <v>1161.790039</v>
      </c>
      <c r="E7999">
        <v>1161.790039</v>
      </c>
      <c r="F7999">
        <v>1161.790039</v>
      </c>
      <c r="G7999">
        <v>3798940000</v>
      </c>
    </row>
    <row r="8000" spans="1:7" x14ac:dyDescent="0.2">
      <c r="A8000" s="91">
        <v>40872</v>
      </c>
      <c r="B8000">
        <v>1161.410034</v>
      </c>
      <c r="C8000">
        <v>1172.660034</v>
      </c>
      <c r="D8000">
        <v>1158.660034</v>
      </c>
      <c r="E8000">
        <v>1158.670044</v>
      </c>
      <c r="F8000">
        <v>1158.670044</v>
      </c>
      <c r="G8000">
        <v>1664200000</v>
      </c>
    </row>
    <row r="8001" spans="1:7" x14ac:dyDescent="0.2">
      <c r="A8001" s="91">
        <v>40875</v>
      </c>
      <c r="B8001">
        <v>1158.670044</v>
      </c>
      <c r="C8001">
        <v>1197.349976</v>
      </c>
      <c r="D8001">
        <v>1158.670044</v>
      </c>
      <c r="E8001">
        <v>1192.5500489999999</v>
      </c>
      <c r="F8001">
        <v>1192.5500489999999</v>
      </c>
      <c r="G8001">
        <v>3920750000</v>
      </c>
    </row>
    <row r="8002" spans="1:7" x14ac:dyDescent="0.2">
      <c r="A8002" s="91">
        <v>40876</v>
      </c>
      <c r="B8002">
        <v>1192.5600589999999</v>
      </c>
      <c r="C8002">
        <v>1203.670044</v>
      </c>
      <c r="D8002">
        <v>1191.8000489999999</v>
      </c>
      <c r="E8002">
        <v>1195.1899410000001</v>
      </c>
      <c r="F8002">
        <v>1195.1899410000001</v>
      </c>
      <c r="G8002">
        <v>3992650000</v>
      </c>
    </row>
    <row r="8003" spans="1:7" x14ac:dyDescent="0.2">
      <c r="A8003" s="91">
        <v>40877</v>
      </c>
      <c r="B8003">
        <v>1196.719971</v>
      </c>
      <c r="C8003">
        <v>1247.1099850000001</v>
      </c>
      <c r="D8003">
        <v>1196.719971</v>
      </c>
      <c r="E8003">
        <v>1246.959961</v>
      </c>
      <c r="F8003">
        <v>1246.959961</v>
      </c>
      <c r="G8003">
        <v>5801910000</v>
      </c>
    </row>
    <row r="8004" spans="1:7" x14ac:dyDescent="0.2">
      <c r="A8004" s="91">
        <v>40878</v>
      </c>
      <c r="B8004">
        <v>1246.910034</v>
      </c>
      <c r="C8004">
        <v>1251.089966</v>
      </c>
      <c r="D8004">
        <v>1239.7299800000001</v>
      </c>
      <c r="E8004">
        <v>1244.579956</v>
      </c>
      <c r="F8004">
        <v>1244.579956</v>
      </c>
      <c r="G8004">
        <v>3818680000</v>
      </c>
    </row>
    <row r="8005" spans="1:7" x14ac:dyDescent="0.2">
      <c r="A8005" s="91">
        <v>40879</v>
      </c>
      <c r="B8005">
        <v>1246.030029</v>
      </c>
      <c r="C8005">
        <v>1260.079956</v>
      </c>
      <c r="D8005">
        <v>1243.349976</v>
      </c>
      <c r="E8005">
        <v>1244.280029</v>
      </c>
      <c r="F8005">
        <v>1244.280029</v>
      </c>
      <c r="G8005">
        <v>4144310000</v>
      </c>
    </row>
    <row r="8006" spans="1:7" x14ac:dyDescent="0.2">
      <c r="A8006" s="91">
        <v>40882</v>
      </c>
      <c r="B8006">
        <v>1244.329956</v>
      </c>
      <c r="C8006">
        <v>1266.7299800000001</v>
      </c>
      <c r="D8006">
        <v>1244.329956</v>
      </c>
      <c r="E8006">
        <v>1257.079956</v>
      </c>
      <c r="F8006">
        <v>1257.079956</v>
      </c>
      <c r="G8006">
        <v>4148060000</v>
      </c>
    </row>
    <row r="8007" spans="1:7" x14ac:dyDescent="0.2">
      <c r="A8007" s="91">
        <v>40883</v>
      </c>
      <c r="B8007">
        <v>1257.1899410000001</v>
      </c>
      <c r="C8007">
        <v>1266.030029</v>
      </c>
      <c r="D8007">
        <v>1253.030029</v>
      </c>
      <c r="E8007">
        <v>1258.469971</v>
      </c>
      <c r="F8007">
        <v>1258.469971</v>
      </c>
      <c r="G8007">
        <v>3734230000</v>
      </c>
    </row>
    <row r="8008" spans="1:7" x14ac:dyDescent="0.2">
      <c r="A8008" s="91">
        <v>40884</v>
      </c>
      <c r="B8008">
        <v>1258.1400149999999</v>
      </c>
      <c r="C8008">
        <v>1267.0600589999999</v>
      </c>
      <c r="D8008">
        <v>1244.8000489999999</v>
      </c>
      <c r="E8008">
        <v>1261.01001</v>
      </c>
      <c r="F8008">
        <v>1261.01001</v>
      </c>
      <c r="G8008">
        <v>4160540000</v>
      </c>
    </row>
    <row r="8009" spans="1:7" x14ac:dyDescent="0.2">
      <c r="A8009" s="91">
        <v>40885</v>
      </c>
      <c r="B8009">
        <v>1260.869995</v>
      </c>
      <c r="C8009">
        <v>1260.869995</v>
      </c>
      <c r="D8009">
        <v>1231.469971</v>
      </c>
      <c r="E8009">
        <v>1234.349976</v>
      </c>
      <c r="F8009">
        <v>1234.349976</v>
      </c>
      <c r="G8009">
        <v>4298370000</v>
      </c>
    </row>
    <row r="8010" spans="1:7" x14ac:dyDescent="0.2">
      <c r="A8010" s="91">
        <v>40886</v>
      </c>
      <c r="B8010">
        <v>1234.4799800000001</v>
      </c>
      <c r="C8010">
        <v>1258.25</v>
      </c>
      <c r="D8010">
        <v>1234.4799800000001</v>
      </c>
      <c r="E8010">
        <v>1255.1899410000001</v>
      </c>
      <c r="F8010">
        <v>1255.1899410000001</v>
      </c>
      <c r="G8010">
        <v>3830610000</v>
      </c>
    </row>
    <row r="8011" spans="1:7" x14ac:dyDescent="0.2">
      <c r="A8011" s="91">
        <v>40889</v>
      </c>
      <c r="B8011">
        <v>1255.0500489999999</v>
      </c>
      <c r="C8011">
        <v>1255.0500489999999</v>
      </c>
      <c r="D8011">
        <v>1227.25</v>
      </c>
      <c r="E8011">
        <v>1236.469971</v>
      </c>
      <c r="F8011">
        <v>1236.469971</v>
      </c>
      <c r="G8011">
        <v>3600570000</v>
      </c>
    </row>
    <row r="8012" spans="1:7" x14ac:dyDescent="0.2">
      <c r="A8012" s="91">
        <v>40890</v>
      </c>
      <c r="B8012">
        <v>1236.829956</v>
      </c>
      <c r="C8012">
        <v>1249.8599850000001</v>
      </c>
      <c r="D8012">
        <v>1219.4300539999999</v>
      </c>
      <c r="E8012">
        <v>1225.7299800000001</v>
      </c>
      <c r="F8012">
        <v>1225.7299800000001</v>
      </c>
      <c r="G8012">
        <v>4121570000</v>
      </c>
    </row>
    <row r="8013" spans="1:7" x14ac:dyDescent="0.2">
      <c r="A8013" s="91">
        <v>40891</v>
      </c>
      <c r="B8013">
        <v>1225.7299800000001</v>
      </c>
      <c r="C8013">
        <v>1225.7299800000001</v>
      </c>
      <c r="D8013">
        <v>1209.469971</v>
      </c>
      <c r="E8013">
        <v>1211.8199460000001</v>
      </c>
      <c r="F8013">
        <v>1211.8199460000001</v>
      </c>
      <c r="G8013">
        <v>4298290000</v>
      </c>
    </row>
    <row r="8014" spans="1:7" x14ac:dyDescent="0.2">
      <c r="A8014" s="91">
        <v>40892</v>
      </c>
      <c r="B8014">
        <v>1212.119995</v>
      </c>
      <c r="C8014">
        <v>1225.599976</v>
      </c>
      <c r="D8014">
        <v>1212.119995</v>
      </c>
      <c r="E8014">
        <v>1215.75</v>
      </c>
      <c r="F8014">
        <v>1215.75</v>
      </c>
      <c r="G8014">
        <v>3810340000</v>
      </c>
    </row>
    <row r="8015" spans="1:7" x14ac:dyDescent="0.2">
      <c r="A8015" s="91">
        <v>40893</v>
      </c>
      <c r="B8015">
        <v>1216.089966</v>
      </c>
      <c r="C8015">
        <v>1231.040039</v>
      </c>
      <c r="D8015">
        <v>1215.1999510000001</v>
      </c>
      <c r="E8015">
        <v>1219.660034</v>
      </c>
      <c r="F8015">
        <v>1219.660034</v>
      </c>
      <c r="G8015">
        <v>5345800000</v>
      </c>
    </row>
    <row r="8016" spans="1:7" x14ac:dyDescent="0.2">
      <c r="A8016" s="91">
        <v>40896</v>
      </c>
      <c r="B8016">
        <v>1219.73999</v>
      </c>
      <c r="C8016">
        <v>1224.5699460000001</v>
      </c>
      <c r="D8016">
        <v>1202.369995</v>
      </c>
      <c r="E8016">
        <v>1205.349976</v>
      </c>
      <c r="F8016">
        <v>1205.349976</v>
      </c>
      <c r="G8016">
        <v>3659820000</v>
      </c>
    </row>
    <row r="8017" spans="1:7" x14ac:dyDescent="0.2">
      <c r="A8017" s="91">
        <v>40897</v>
      </c>
      <c r="B8017">
        <v>1205.719971</v>
      </c>
      <c r="C8017">
        <v>1242.8199460000001</v>
      </c>
      <c r="D8017">
        <v>1205.719971</v>
      </c>
      <c r="E8017">
        <v>1241.3000489999999</v>
      </c>
      <c r="F8017">
        <v>1241.3000489999999</v>
      </c>
      <c r="G8017">
        <v>4055590000</v>
      </c>
    </row>
    <row r="8018" spans="1:7" x14ac:dyDescent="0.2">
      <c r="A8018" s="91">
        <v>40898</v>
      </c>
      <c r="B8018">
        <v>1241.25</v>
      </c>
      <c r="C8018">
        <v>1245.089966</v>
      </c>
      <c r="D8018">
        <v>1229.51001</v>
      </c>
      <c r="E8018">
        <v>1243.719971</v>
      </c>
      <c r="F8018">
        <v>1243.719971</v>
      </c>
      <c r="G8018">
        <v>2959020000</v>
      </c>
    </row>
    <row r="8019" spans="1:7" x14ac:dyDescent="0.2">
      <c r="A8019" s="91">
        <v>40899</v>
      </c>
      <c r="B8019">
        <v>1243.719971</v>
      </c>
      <c r="C8019">
        <v>1255.219971</v>
      </c>
      <c r="D8019">
        <v>1243.719971</v>
      </c>
      <c r="E8019">
        <v>1254</v>
      </c>
      <c r="F8019">
        <v>1254</v>
      </c>
      <c r="G8019">
        <v>3492250000</v>
      </c>
    </row>
    <row r="8020" spans="1:7" x14ac:dyDescent="0.2">
      <c r="A8020" s="91">
        <v>40900</v>
      </c>
      <c r="B8020">
        <v>1254</v>
      </c>
      <c r="C8020">
        <v>1265.420044</v>
      </c>
      <c r="D8020">
        <v>1254</v>
      </c>
      <c r="E8020">
        <v>1265.329956</v>
      </c>
      <c r="F8020">
        <v>1265.329956</v>
      </c>
      <c r="G8020">
        <v>2233830000</v>
      </c>
    </row>
    <row r="8021" spans="1:7" x14ac:dyDescent="0.2">
      <c r="A8021" s="91">
        <v>40904</v>
      </c>
      <c r="B8021">
        <v>1265.0200199999999</v>
      </c>
      <c r="C8021">
        <v>1269.369995</v>
      </c>
      <c r="D8021">
        <v>1262.3000489999999</v>
      </c>
      <c r="E8021">
        <v>1265.4300539999999</v>
      </c>
      <c r="F8021">
        <v>1265.4300539999999</v>
      </c>
      <c r="G8021">
        <v>2130590000</v>
      </c>
    </row>
    <row r="8022" spans="1:7" x14ac:dyDescent="0.2">
      <c r="A8022" s="91">
        <v>40905</v>
      </c>
      <c r="B8022">
        <v>1265.380005</v>
      </c>
      <c r="C8022">
        <v>1265.849976</v>
      </c>
      <c r="D8022">
        <v>1248.6400149999999</v>
      </c>
      <c r="E8022">
        <v>1249.6400149999999</v>
      </c>
      <c r="F8022">
        <v>1249.6400149999999</v>
      </c>
      <c r="G8022">
        <v>2349980000</v>
      </c>
    </row>
    <row r="8023" spans="1:7" x14ac:dyDescent="0.2">
      <c r="A8023" s="91">
        <v>40906</v>
      </c>
      <c r="B8023">
        <v>1249.75</v>
      </c>
      <c r="C8023">
        <v>1263.540039</v>
      </c>
      <c r="D8023">
        <v>1249.75</v>
      </c>
      <c r="E8023">
        <v>1263.0200199999999</v>
      </c>
      <c r="F8023">
        <v>1263.0200199999999</v>
      </c>
      <c r="G8023">
        <v>2278130000</v>
      </c>
    </row>
    <row r="8024" spans="1:7" x14ac:dyDescent="0.2">
      <c r="A8024" s="91">
        <v>40907</v>
      </c>
      <c r="B8024">
        <v>1262.8199460000001</v>
      </c>
      <c r="C8024">
        <v>1264.119995</v>
      </c>
      <c r="D8024">
        <v>1257.459961</v>
      </c>
      <c r="E8024">
        <v>1257.599976</v>
      </c>
      <c r="F8024">
        <v>1257.599976</v>
      </c>
      <c r="G8024">
        <v>2271850000</v>
      </c>
    </row>
    <row r="8025" spans="1:7" x14ac:dyDescent="0.2">
      <c r="A8025" s="91">
        <v>40911</v>
      </c>
      <c r="B8025">
        <v>1258.8599850000001</v>
      </c>
      <c r="C8025">
        <v>1284.619995</v>
      </c>
      <c r="D8025">
        <v>1258.8599850000001</v>
      </c>
      <c r="E8025">
        <v>1277.0600589999999</v>
      </c>
      <c r="F8025">
        <v>1277.0600589999999</v>
      </c>
      <c r="G8025">
        <v>3943710000</v>
      </c>
    </row>
    <row r="8026" spans="1:7" x14ac:dyDescent="0.2">
      <c r="A8026" s="91">
        <v>40912</v>
      </c>
      <c r="B8026">
        <v>1277.030029</v>
      </c>
      <c r="C8026">
        <v>1278.7299800000001</v>
      </c>
      <c r="D8026">
        <v>1268.099976</v>
      </c>
      <c r="E8026">
        <v>1277.3000489999999</v>
      </c>
      <c r="F8026">
        <v>1277.3000489999999</v>
      </c>
      <c r="G8026">
        <v>3592580000</v>
      </c>
    </row>
    <row r="8027" spans="1:7" x14ac:dyDescent="0.2">
      <c r="A8027" s="91">
        <v>40913</v>
      </c>
      <c r="B8027">
        <v>1277.3000489999999</v>
      </c>
      <c r="C8027">
        <v>1283.0500489999999</v>
      </c>
      <c r="D8027">
        <v>1265.26001</v>
      </c>
      <c r="E8027">
        <v>1281.0600589999999</v>
      </c>
      <c r="F8027">
        <v>1281.0600589999999</v>
      </c>
      <c r="G8027">
        <v>4315950000</v>
      </c>
    </row>
    <row r="8028" spans="1:7" x14ac:dyDescent="0.2">
      <c r="A8028" s="91">
        <v>40914</v>
      </c>
      <c r="B8028">
        <v>1280.9300539999999</v>
      </c>
      <c r="C8028">
        <v>1281.839966</v>
      </c>
      <c r="D8028">
        <v>1273.339966</v>
      </c>
      <c r="E8028">
        <v>1277.8100589999999</v>
      </c>
      <c r="F8028">
        <v>1277.8100589999999</v>
      </c>
      <c r="G8028">
        <v>3656830000</v>
      </c>
    </row>
    <row r="8029" spans="1:7" x14ac:dyDescent="0.2">
      <c r="A8029" s="91">
        <v>40917</v>
      </c>
      <c r="B8029">
        <v>1277.829956</v>
      </c>
      <c r="C8029">
        <v>1281.98999</v>
      </c>
      <c r="D8029">
        <v>1274.5500489999999</v>
      </c>
      <c r="E8029">
        <v>1280.6999510000001</v>
      </c>
      <c r="F8029">
        <v>1280.6999510000001</v>
      </c>
      <c r="G8029">
        <v>3371600000</v>
      </c>
    </row>
    <row r="8030" spans="1:7" x14ac:dyDescent="0.2">
      <c r="A8030" s="91">
        <v>40918</v>
      </c>
      <c r="B8030">
        <v>1280.7700199999999</v>
      </c>
      <c r="C8030">
        <v>1296.459961</v>
      </c>
      <c r="D8030">
        <v>1280.7700199999999</v>
      </c>
      <c r="E8030">
        <v>1292.079956</v>
      </c>
      <c r="F8030">
        <v>1292.079956</v>
      </c>
      <c r="G8030">
        <v>4221960000</v>
      </c>
    </row>
    <row r="8031" spans="1:7" x14ac:dyDescent="0.2">
      <c r="A8031" s="91">
        <v>40919</v>
      </c>
      <c r="B8031">
        <v>1292.0200199999999</v>
      </c>
      <c r="C8031">
        <v>1293.8000489999999</v>
      </c>
      <c r="D8031">
        <v>1285.410034</v>
      </c>
      <c r="E8031">
        <v>1292.4799800000001</v>
      </c>
      <c r="F8031">
        <v>1292.4799800000001</v>
      </c>
      <c r="G8031">
        <v>3968120000</v>
      </c>
    </row>
    <row r="8032" spans="1:7" x14ac:dyDescent="0.2">
      <c r="A8032" s="91">
        <v>40920</v>
      </c>
      <c r="B8032">
        <v>1292.4799800000001</v>
      </c>
      <c r="C8032">
        <v>1296.8199460000001</v>
      </c>
      <c r="D8032">
        <v>1285.7700199999999</v>
      </c>
      <c r="E8032">
        <v>1295.5</v>
      </c>
      <c r="F8032">
        <v>1295.5</v>
      </c>
      <c r="G8032">
        <v>4019890000</v>
      </c>
    </row>
    <row r="8033" spans="1:7" x14ac:dyDescent="0.2">
      <c r="A8033" s="91">
        <v>40921</v>
      </c>
      <c r="B8033">
        <v>1294.8199460000001</v>
      </c>
      <c r="C8033">
        <v>1294.8199460000001</v>
      </c>
      <c r="D8033">
        <v>1277.579956</v>
      </c>
      <c r="E8033">
        <v>1289.089966</v>
      </c>
      <c r="F8033">
        <v>1289.089966</v>
      </c>
      <c r="G8033">
        <v>3692370000</v>
      </c>
    </row>
    <row r="8034" spans="1:7" x14ac:dyDescent="0.2">
      <c r="A8034" s="91">
        <v>40925</v>
      </c>
      <c r="B8034">
        <v>1290.219971</v>
      </c>
      <c r="C8034">
        <v>1303</v>
      </c>
      <c r="D8034">
        <v>1290.219971</v>
      </c>
      <c r="E8034">
        <v>1293.670044</v>
      </c>
      <c r="F8034">
        <v>1293.670044</v>
      </c>
      <c r="G8034">
        <v>4010490000</v>
      </c>
    </row>
    <row r="8035" spans="1:7" x14ac:dyDescent="0.2">
      <c r="A8035" s="91">
        <v>40926</v>
      </c>
      <c r="B8035">
        <v>1293.650024</v>
      </c>
      <c r="C8035">
        <v>1308.1099850000001</v>
      </c>
      <c r="D8035">
        <v>1290.98999</v>
      </c>
      <c r="E8035">
        <v>1308.040039</v>
      </c>
      <c r="F8035">
        <v>1308.040039</v>
      </c>
      <c r="G8035">
        <v>4096160000</v>
      </c>
    </row>
    <row r="8036" spans="1:7" x14ac:dyDescent="0.2">
      <c r="A8036" s="91">
        <v>40927</v>
      </c>
      <c r="B8036">
        <v>1308.0699460000001</v>
      </c>
      <c r="C8036">
        <v>1315.48999</v>
      </c>
      <c r="D8036">
        <v>1308.0699460000001</v>
      </c>
      <c r="E8036">
        <v>1314.5</v>
      </c>
      <c r="F8036">
        <v>1314.5</v>
      </c>
      <c r="G8036">
        <v>4465890000</v>
      </c>
    </row>
    <row r="8037" spans="1:7" x14ac:dyDescent="0.2">
      <c r="A8037" s="91">
        <v>40928</v>
      </c>
      <c r="B8037">
        <v>1314.48999</v>
      </c>
      <c r="C8037">
        <v>1315.380005</v>
      </c>
      <c r="D8037">
        <v>1309.170044</v>
      </c>
      <c r="E8037">
        <v>1315.380005</v>
      </c>
      <c r="F8037">
        <v>1315.380005</v>
      </c>
      <c r="G8037">
        <v>3912620000</v>
      </c>
    </row>
    <row r="8038" spans="1:7" x14ac:dyDescent="0.2">
      <c r="A8038" s="91">
        <v>40931</v>
      </c>
      <c r="B8038">
        <v>1315.290039</v>
      </c>
      <c r="C8038">
        <v>1322.280029</v>
      </c>
      <c r="D8038">
        <v>1309.8900149999999</v>
      </c>
      <c r="E8038">
        <v>1316</v>
      </c>
      <c r="F8038">
        <v>1316</v>
      </c>
      <c r="G8038">
        <v>3770910000</v>
      </c>
    </row>
    <row r="8039" spans="1:7" x14ac:dyDescent="0.2">
      <c r="A8039" s="91">
        <v>40932</v>
      </c>
      <c r="B8039">
        <v>1315.959961</v>
      </c>
      <c r="C8039">
        <v>1315.959961</v>
      </c>
      <c r="D8039">
        <v>1306.0600589999999</v>
      </c>
      <c r="E8039">
        <v>1314.650024</v>
      </c>
      <c r="F8039">
        <v>1314.650024</v>
      </c>
      <c r="G8039">
        <v>3693560000</v>
      </c>
    </row>
    <row r="8040" spans="1:7" x14ac:dyDescent="0.2">
      <c r="A8040" s="91">
        <v>40933</v>
      </c>
      <c r="B8040">
        <v>1314.400024</v>
      </c>
      <c r="C8040">
        <v>1328.3000489999999</v>
      </c>
      <c r="D8040">
        <v>1307.650024</v>
      </c>
      <c r="E8040">
        <v>1326.0600589999999</v>
      </c>
      <c r="F8040">
        <v>1326.0600589999999</v>
      </c>
      <c r="G8040">
        <v>4410910000</v>
      </c>
    </row>
    <row r="8041" spans="1:7" x14ac:dyDescent="0.2">
      <c r="A8041" s="91">
        <v>40934</v>
      </c>
      <c r="B8041">
        <v>1326.280029</v>
      </c>
      <c r="C8041">
        <v>1333.469971</v>
      </c>
      <c r="D8041">
        <v>1313.599976</v>
      </c>
      <c r="E8041">
        <v>1318.4300539999999</v>
      </c>
      <c r="F8041">
        <v>1318.4300539999999</v>
      </c>
      <c r="G8041">
        <v>4522070000</v>
      </c>
    </row>
    <row r="8042" spans="1:7" x14ac:dyDescent="0.2">
      <c r="A8042" s="91">
        <v>40935</v>
      </c>
      <c r="B8042">
        <v>1318.25</v>
      </c>
      <c r="C8042">
        <v>1320.0600589999999</v>
      </c>
      <c r="D8042">
        <v>1311.719971</v>
      </c>
      <c r="E8042">
        <v>1316.329956</v>
      </c>
      <c r="F8042">
        <v>1316.329956</v>
      </c>
      <c r="G8042">
        <v>4007380000</v>
      </c>
    </row>
    <row r="8043" spans="1:7" x14ac:dyDescent="0.2">
      <c r="A8043" s="91">
        <v>40938</v>
      </c>
      <c r="B8043">
        <v>1316.160034</v>
      </c>
      <c r="C8043">
        <v>1316.160034</v>
      </c>
      <c r="D8043">
        <v>1300.48999</v>
      </c>
      <c r="E8043">
        <v>1313.01001</v>
      </c>
      <c r="F8043">
        <v>1313.01001</v>
      </c>
      <c r="G8043">
        <v>3659010000</v>
      </c>
    </row>
    <row r="8044" spans="1:7" x14ac:dyDescent="0.2">
      <c r="A8044" s="91">
        <v>40939</v>
      </c>
      <c r="B8044">
        <v>1313.530029</v>
      </c>
      <c r="C8044">
        <v>1321.410034</v>
      </c>
      <c r="D8044">
        <v>1306.6899410000001</v>
      </c>
      <c r="E8044">
        <v>1312.410034</v>
      </c>
      <c r="F8044">
        <v>1312.410034</v>
      </c>
      <c r="G8044">
        <v>4235550000</v>
      </c>
    </row>
    <row r="8045" spans="1:7" x14ac:dyDescent="0.2">
      <c r="A8045" s="91">
        <v>40940</v>
      </c>
      <c r="B8045">
        <v>1312.4499510000001</v>
      </c>
      <c r="C8045">
        <v>1330.5200199999999</v>
      </c>
      <c r="D8045">
        <v>1312.4499510000001</v>
      </c>
      <c r="E8045">
        <v>1324.089966</v>
      </c>
      <c r="F8045">
        <v>1324.089966</v>
      </c>
      <c r="G8045">
        <v>4504360000</v>
      </c>
    </row>
    <row r="8046" spans="1:7" x14ac:dyDescent="0.2">
      <c r="A8046" s="91">
        <v>40941</v>
      </c>
      <c r="B8046">
        <v>1324.23999</v>
      </c>
      <c r="C8046">
        <v>1329.1899410000001</v>
      </c>
      <c r="D8046">
        <v>1321.5699460000001</v>
      </c>
      <c r="E8046">
        <v>1325.540039</v>
      </c>
      <c r="F8046">
        <v>1325.540039</v>
      </c>
      <c r="G8046">
        <v>4120920000</v>
      </c>
    </row>
    <row r="8047" spans="1:7" x14ac:dyDescent="0.2">
      <c r="A8047" s="91">
        <v>40942</v>
      </c>
      <c r="B8047">
        <v>1326.209961</v>
      </c>
      <c r="C8047">
        <v>1345.339966</v>
      </c>
      <c r="D8047">
        <v>1326.209961</v>
      </c>
      <c r="E8047">
        <v>1344.900024</v>
      </c>
      <c r="F8047">
        <v>1344.900024</v>
      </c>
      <c r="G8047">
        <v>4608550000</v>
      </c>
    </row>
    <row r="8048" spans="1:7" x14ac:dyDescent="0.2">
      <c r="A8048" s="91">
        <v>40945</v>
      </c>
      <c r="B8048">
        <v>1344.3199460000001</v>
      </c>
      <c r="C8048">
        <v>1344.3599850000001</v>
      </c>
      <c r="D8048">
        <v>1337.5200199999999</v>
      </c>
      <c r="E8048">
        <v>1344.329956</v>
      </c>
      <c r="F8048">
        <v>1344.329956</v>
      </c>
      <c r="G8048">
        <v>3379700000</v>
      </c>
    </row>
    <row r="8049" spans="1:7" x14ac:dyDescent="0.2">
      <c r="A8049" s="91">
        <v>40946</v>
      </c>
      <c r="B8049">
        <v>1344.329956</v>
      </c>
      <c r="C8049">
        <v>1349.23999</v>
      </c>
      <c r="D8049">
        <v>1335.920044</v>
      </c>
      <c r="E8049">
        <v>1347.0500489999999</v>
      </c>
      <c r="F8049">
        <v>1347.0500489999999</v>
      </c>
      <c r="G8049">
        <v>3742460000</v>
      </c>
    </row>
    <row r="8050" spans="1:7" x14ac:dyDescent="0.2">
      <c r="A8050" s="91">
        <v>40947</v>
      </c>
      <c r="B8050">
        <v>1347.040039</v>
      </c>
      <c r="C8050">
        <v>1351</v>
      </c>
      <c r="D8050">
        <v>1341.9499510000001</v>
      </c>
      <c r="E8050">
        <v>1349.959961</v>
      </c>
      <c r="F8050">
        <v>1349.959961</v>
      </c>
      <c r="G8050">
        <v>4096730000</v>
      </c>
    </row>
    <row r="8051" spans="1:7" x14ac:dyDescent="0.2">
      <c r="A8051" s="91">
        <v>40948</v>
      </c>
      <c r="B8051">
        <v>1349.969971</v>
      </c>
      <c r="C8051">
        <v>1354.3199460000001</v>
      </c>
      <c r="D8051">
        <v>1344.630005</v>
      </c>
      <c r="E8051">
        <v>1351.9499510000001</v>
      </c>
      <c r="F8051">
        <v>1351.9499510000001</v>
      </c>
      <c r="G8051">
        <v>4209890000</v>
      </c>
    </row>
    <row r="8052" spans="1:7" x14ac:dyDescent="0.2">
      <c r="A8052" s="91">
        <v>40949</v>
      </c>
      <c r="B8052">
        <v>1351.209961</v>
      </c>
      <c r="C8052">
        <v>1351.209961</v>
      </c>
      <c r="D8052">
        <v>1337.349976</v>
      </c>
      <c r="E8052">
        <v>1342.6400149999999</v>
      </c>
      <c r="F8052">
        <v>1342.6400149999999</v>
      </c>
      <c r="G8052">
        <v>3877580000</v>
      </c>
    </row>
    <row r="8053" spans="1:7" x14ac:dyDescent="0.2">
      <c r="A8053" s="91">
        <v>40952</v>
      </c>
      <c r="B8053">
        <v>1343.0600589999999</v>
      </c>
      <c r="C8053">
        <v>1353.349976</v>
      </c>
      <c r="D8053">
        <v>1343.0600589999999</v>
      </c>
      <c r="E8053">
        <v>1351.7700199999999</v>
      </c>
      <c r="F8053">
        <v>1351.7700199999999</v>
      </c>
      <c r="G8053">
        <v>3618040000</v>
      </c>
    </row>
    <row r="8054" spans="1:7" x14ac:dyDescent="0.2">
      <c r="A8054" s="91">
        <v>40953</v>
      </c>
      <c r="B8054">
        <v>1351.3000489999999</v>
      </c>
      <c r="C8054">
        <v>1351.3000489999999</v>
      </c>
      <c r="D8054">
        <v>1340.829956</v>
      </c>
      <c r="E8054">
        <v>1350.5</v>
      </c>
      <c r="F8054">
        <v>1350.5</v>
      </c>
      <c r="G8054">
        <v>3889520000</v>
      </c>
    </row>
    <row r="8055" spans="1:7" x14ac:dyDescent="0.2">
      <c r="A8055" s="91">
        <v>40954</v>
      </c>
      <c r="B8055">
        <v>1350.5200199999999</v>
      </c>
      <c r="C8055">
        <v>1355.869995</v>
      </c>
      <c r="D8055">
        <v>1340.8000489999999</v>
      </c>
      <c r="E8055">
        <v>1343.2299800000001</v>
      </c>
      <c r="F8055">
        <v>1343.2299800000001</v>
      </c>
      <c r="G8055">
        <v>4080340000</v>
      </c>
    </row>
    <row r="8056" spans="1:7" x14ac:dyDescent="0.2">
      <c r="A8056" s="91">
        <v>40955</v>
      </c>
      <c r="B8056">
        <v>1342.6099850000001</v>
      </c>
      <c r="C8056">
        <v>1359.0200199999999</v>
      </c>
      <c r="D8056">
        <v>1341.219971</v>
      </c>
      <c r="E8056">
        <v>1358.040039</v>
      </c>
      <c r="F8056">
        <v>1358.040039</v>
      </c>
      <c r="G8056">
        <v>4108880000</v>
      </c>
    </row>
    <row r="8057" spans="1:7" x14ac:dyDescent="0.2">
      <c r="A8057" s="91">
        <v>40956</v>
      </c>
      <c r="B8057">
        <v>1358.0600589999999</v>
      </c>
      <c r="C8057">
        <v>1363.400024</v>
      </c>
      <c r="D8057">
        <v>1357.23999</v>
      </c>
      <c r="E8057">
        <v>1361.2299800000001</v>
      </c>
      <c r="F8057">
        <v>1361.2299800000001</v>
      </c>
      <c r="G8057">
        <v>3717640000</v>
      </c>
    </row>
    <row r="8058" spans="1:7" x14ac:dyDescent="0.2">
      <c r="A8058" s="91">
        <v>40960</v>
      </c>
      <c r="B8058">
        <v>1361.219971</v>
      </c>
      <c r="C8058">
        <v>1367.76001</v>
      </c>
      <c r="D8058">
        <v>1358.1099850000001</v>
      </c>
      <c r="E8058">
        <v>1362.209961</v>
      </c>
      <c r="F8058">
        <v>1362.209961</v>
      </c>
      <c r="G8058">
        <v>3795200000</v>
      </c>
    </row>
    <row r="8059" spans="1:7" x14ac:dyDescent="0.2">
      <c r="A8059" s="91">
        <v>40961</v>
      </c>
      <c r="B8059">
        <v>1362.1099850000001</v>
      </c>
      <c r="C8059">
        <v>1362.6999510000001</v>
      </c>
      <c r="D8059">
        <v>1355.530029</v>
      </c>
      <c r="E8059">
        <v>1357.660034</v>
      </c>
      <c r="F8059">
        <v>1357.660034</v>
      </c>
      <c r="G8059">
        <v>3633710000</v>
      </c>
    </row>
    <row r="8060" spans="1:7" x14ac:dyDescent="0.2">
      <c r="A8060" s="91">
        <v>40962</v>
      </c>
      <c r="B8060">
        <v>1357.530029</v>
      </c>
      <c r="C8060">
        <v>1364.23999</v>
      </c>
      <c r="D8060">
        <v>1352.280029</v>
      </c>
      <c r="E8060">
        <v>1363.459961</v>
      </c>
      <c r="F8060">
        <v>1363.459961</v>
      </c>
      <c r="G8060">
        <v>3786450000</v>
      </c>
    </row>
    <row r="8061" spans="1:7" x14ac:dyDescent="0.2">
      <c r="A8061" s="91">
        <v>40963</v>
      </c>
      <c r="B8061">
        <v>1363.459961</v>
      </c>
      <c r="C8061">
        <v>1368.920044</v>
      </c>
      <c r="D8061">
        <v>1363.459961</v>
      </c>
      <c r="E8061">
        <v>1365.73999</v>
      </c>
      <c r="F8061">
        <v>1365.73999</v>
      </c>
      <c r="G8061">
        <v>3505360000</v>
      </c>
    </row>
    <row r="8062" spans="1:7" x14ac:dyDescent="0.2">
      <c r="A8062" s="91">
        <v>40966</v>
      </c>
      <c r="B8062">
        <v>1365.1999510000001</v>
      </c>
      <c r="C8062">
        <v>1371.9399410000001</v>
      </c>
      <c r="D8062">
        <v>1354.920044</v>
      </c>
      <c r="E8062">
        <v>1367.589966</v>
      </c>
      <c r="F8062">
        <v>1367.589966</v>
      </c>
      <c r="G8062">
        <v>3648890000</v>
      </c>
    </row>
    <row r="8063" spans="1:7" x14ac:dyDescent="0.2">
      <c r="A8063" s="91">
        <v>40967</v>
      </c>
      <c r="B8063">
        <v>1367.5600589999999</v>
      </c>
      <c r="C8063">
        <v>1373.089966</v>
      </c>
      <c r="D8063">
        <v>1365.969971</v>
      </c>
      <c r="E8063">
        <v>1372.1800539999999</v>
      </c>
      <c r="F8063">
        <v>1372.1800539999999</v>
      </c>
      <c r="G8063">
        <v>3579120000</v>
      </c>
    </row>
    <row r="8064" spans="1:7" x14ac:dyDescent="0.2">
      <c r="A8064" s="91">
        <v>40968</v>
      </c>
      <c r="B8064">
        <v>1372.1999510000001</v>
      </c>
      <c r="C8064">
        <v>1378.040039</v>
      </c>
      <c r="D8064">
        <v>1363.8100589999999</v>
      </c>
      <c r="E8064">
        <v>1365.6800539999999</v>
      </c>
      <c r="F8064">
        <v>1365.6800539999999</v>
      </c>
      <c r="G8064">
        <v>4482370000</v>
      </c>
    </row>
    <row r="8065" spans="1:7" x14ac:dyDescent="0.2">
      <c r="A8065" s="91">
        <v>40969</v>
      </c>
      <c r="B8065">
        <v>1365.900024</v>
      </c>
      <c r="C8065">
        <v>1376.170044</v>
      </c>
      <c r="D8065">
        <v>1365.900024</v>
      </c>
      <c r="E8065">
        <v>1374.089966</v>
      </c>
      <c r="F8065">
        <v>1374.089966</v>
      </c>
      <c r="G8065">
        <v>3919240000</v>
      </c>
    </row>
    <row r="8066" spans="1:7" x14ac:dyDescent="0.2">
      <c r="A8066" s="91">
        <v>40970</v>
      </c>
      <c r="B8066">
        <v>1374.089966</v>
      </c>
      <c r="C8066">
        <v>1374.530029</v>
      </c>
      <c r="D8066">
        <v>1366.420044</v>
      </c>
      <c r="E8066">
        <v>1369.630005</v>
      </c>
      <c r="F8066">
        <v>1369.630005</v>
      </c>
      <c r="G8066">
        <v>3283490000</v>
      </c>
    </row>
    <row r="8067" spans="1:7" x14ac:dyDescent="0.2">
      <c r="A8067" s="91">
        <v>40973</v>
      </c>
      <c r="B8067">
        <v>1369.589966</v>
      </c>
      <c r="C8067">
        <v>1369.589966</v>
      </c>
      <c r="D8067">
        <v>1359.130005</v>
      </c>
      <c r="E8067">
        <v>1364.329956</v>
      </c>
      <c r="F8067">
        <v>1364.329956</v>
      </c>
      <c r="G8067">
        <v>3429480000</v>
      </c>
    </row>
    <row r="8068" spans="1:7" x14ac:dyDescent="0.2">
      <c r="A8068" s="91">
        <v>40974</v>
      </c>
      <c r="B8068">
        <v>1363.630005</v>
      </c>
      <c r="C8068">
        <v>1363.630005</v>
      </c>
      <c r="D8068">
        <v>1340.030029</v>
      </c>
      <c r="E8068">
        <v>1343.3599850000001</v>
      </c>
      <c r="F8068">
        <v>1343.3599850000001</v>
      </c>
      <c r="G8068">
        <v>4191060000</v>
      </c>
    </row>
    <row r="8069" spans="1:7" x14ac:dyDescent="0.2">
      <c r="A8069" s="91">
        <v>40975</v>
      </c>
      <c r="B8069">
        <v>1343.3900149999999</v>
      </c>
      <c r="C8069">
        <v>1354.849976</v>
      </c>
      <c r="D8069">
        <v>1343.3900149999999</v>
      </c>
      <c r="E8069">
        <v>1352.630005</v>
      </c>
      <c r="F8069">
        <v>1352.630005</v>
      </c>
      <c r="G8069">
        <v>3580380000</v>
      </c>
    </row>
    <row r="8070" spans="1:7" x14ac:dyDescent="0.2">
      <c r="A8070" s="91">
        <v>40976</v>
      </c>
      <c r="B8070">
        <v>1352.650024</v>
      </c>
      <c r="C8070">
        <v>1368.719971</v>
      </c>
      <c r="D8070">
        <v>1352.650024</v>
      </c>
      <c r="E8070">
        <v>1365.910034</v>
      </c>
      <c r="F8070">
        <v>1365.910034</v>
      </c>
      <c r="G8070">
        <v>3543060000</v>
      </c>
    </row>
    <row r="8071" spans="1:7" x14ac:dyDescent="0.2">
      <c r="A8071" s="91">
        <v>40977</v>
      </c>
      <c r="B8071">
        <v>1365.969971</v>
      </c>
      <c r="C8071">
        <v>1374.76001</v>
      </c>
      <c r="D8071">
        <v>1365.969971</v>
      </c>
      <c r="E8071">
        <v>1370.869995</v>
      </c>
      <c r="F8071">
        <v>1370.869995</v>
      </c>
      <c r="G8071">
        <v>3639470000</v>
      </c>
    </row>
    <row r="8072" spans="1:7" x14ac:dyDescent="0.2">
      <c r="A8072" s="91">
        <v>40980</v>
      </c>
      <c r="B8072">
        <v>1370.780029</v>
      </c>
      <c r="C8072">
        <v>1373.040039</v>
      </c>
      <c r="D8072">
        <v>1366.6899410000001</v>
      </c>
      <c r="E8072">
        <v>1371.089966</v>
      </c>
      <c r="F8072">
        <v>1371.089966</v>
      </c>
      <c r="G8072">
        <v>3081870000</v>
      </c>
    </row>
    <row r="8073" spans="1:7" x14ac:dyDescent="0.2">
      <c r="A8073" s="91">
        <v>40981</v>
      </c>
      <c r="B8073">
        <v>1371.920044</v>
      </c>
      <c r="C8073">
        <v>1396.130005</v>
      </c>
      <c r="D8073">
        <v>1371.920044</v>
      </c>
      <c r="E8073">
        <v>1395.9499510000001</v>
      </c>
      <c r="F8073">
        <v>1395.9499510000001</v>
      </c>
      <c r="G8073">
        <v>4386470000</v>
      </c>
    </row>
    <row r="8074" spans="1:7" x14ac:dyDescent="0.2">
      <c r="A8074" s="91">
        <v>40982</v>
      </c>
      <c r="B8074">
        <v>1395.9499510000001</v>
      </c>
      <c r="C8074">
        <v>1399.420044</v>
      </c>
      <c r="D8074">
        <v>1389.969971</v>
      </c>
      <c r="E8074">
        <v>1394.280029</v>
      </c>
      <c r="F8074">
        <v>1394.280029</v>
      </c>
      <c r="G8074">
        <v>4502280000</v>
      </c>
    </row>
    <row r="8075" spans="1:7" x14ac:dyDescent="0.2">
      <c r="A8075" s="91">
        <v>40983</v>
      </c>
      <c r="B8075">
        <v>1394.170044</v>
      </c>
      <c r="C8075">
        <v>1402.630005</v>
      </c>
      <c r="D8075">
        <v>1392.780029</v>
      </c>
      <c r="E8075">
        <v>1402.599976</v>
      </c>
      <c r="F8075">
        <v>1402.599976</v>
      </c>
      <c r="G8075">
        <v>4271650000</v>
      </c>
    </row>
    <row r="8076" spans="1:7" x14ac:dyDescent="0.2">
      <c r="A8076" s="91">
        <v>40984</v>
      </c>
      <c r="B8076">
        <v>1402.5500489999999</v>
      </c>
      <c r="C8076">
        <v>1405.880005</v>
      </c>
      <c r="D8076">
        <v>1401.469971</v>
      </c>
      <c r="E8076">
        <v>1404.170044</v>
      </c>
      <c r="F8076">
        <v>1404.170044</v>
      </c>
      <c r="G8076">
        <v>5163950000</v>
      </c>
    </row>
    <row r="8077" spans="1:7" x14ac:dyDescent="0.2">
      <c r="A8077" s="91">
        <v>40987</v>
      </c>
      <c r="B8077">
        <v>1404.170044</v>
      </c>
      <c r="C8077">
        <v>1414</v>
      </c>
      <c r="D8077">
        <v>1402.4300539999999</v>
      </c>
      <c r="E8077">
        <v>1409.75</v>
      </c>
      <c r="F8077">
        <v>1409.75</v>
      </c>
      <c r="G8077">
        <v>3932570000</v>
      </c>
    </row>
    <row r="8078" spans="1:7" x14ac:dyDescent="0.2">
      <c r="A8078" s="91">
        <v>40988</v>
      </c>
      <c r="B8078">
        <v>1409.589966</v>
      </c>
      <c r="C8078">
        <v>1409.589966</v>
      </c>
      <c r="D8078">
        <v>1397.6800539999999</v>
      </c>
      <c r="E8078">
        <v>1405.5200199999999</v>
      </c>
      <c r="F8078">
        <v>1405.5200199999999</v>
      </c>
      <c r="G8078">
        <v>3695280000</v>
      </c>
    </row>
    <row r="8079" spans="1:7" x14ac:dyDescent="0.2">
      <c r="A8079" s="91">
        <v>40989</v>
      </c>
      <c r="B8079">
        <v>1405.5200199999999</v>
      </c>
      <c r="C8079">
        <v>1407.75</v>
      </c>
      <c r="D8079">
        <v>1400.6400149999999</v>
      </c>
      <c r="E8079">
        <v>1402.8900149999999</v>
      </c>
      <c r="F8079">
        <v>1402.8900149999999</v>
      </c>
      <c r="G8079">
        <v>3573590000</v>
      </c>
    </row>
    <row r="8080" spans="1:7" x14ac:dyDescent="0.2">
      <c r="A8080" s="91">
        <v>40990</v>
      </c>
      <c r="B8080">
        <v>1402.8900149999999</v>
      </c>
      <c r="C8080">
        <v>1402.8900149999999</v>
      </c>
      <c r="D8080">
        <v>1388.7299800000001</v>
      </c>
      <c r="E8080">
        <v>1392.780029</v>
      </c>
      <c r="F8080">
        <v>1392.780029</v>
      </c>
      <c r="G8080">
        <v>3740590000</v>
      </c>
    </row>
    <row r="8081" spans="1:7" x14ac:dyDescent="0.2">
      <c r="A8081" s="91">
        <v>40991</v>
      </c>
      <c r="B8081">
        <v>1392.780029</v>
      </c>
      <c r="C8081">
        <v>1399.1800539999999</v>
      </c>
      <c r="D8081">
        <v>1386.869995</v>
      </c>
      <c r="E8081">
        <v>1397.1099850000001</v>
      </c>
      <c r="F8081">
        <v>1397.1099850000001</v>
      </c>
      <c r="G8081">
        <v>3472950000</v>
      </c>
    </row>
    <row r="8082" spans="1:7" x14ac:dyDescent="0.2">
      <c r="A8082" s="91">
        <v>40994</v>
      </c>
      <c r="B8082">
        <v>1397.1099850000001</v>
      </c>
      <c r="C8082">
        <v>1416.579956</v>
      </c>
      <c r="D8082">
        <v>1397.1099850000001</v>
      </c>
      <c r="E8082">
        <v>1416.51001</v>
      </c>
      <c r="F8082">
        <v>1416.51001</v>
      </c>
      <c r="G8082">
        <v>3576950000</v>
      </c>
    </row>
    <row r="8083" spans="1:7" x14ac:dyDescent="0.2">
      <c r="A8083" s="91">
        <v>40995</v>
      </c>
      <c r="B8083">
        <v>1416.5500489999999</v>
      </c>
      <c r="C8083">
        <v>1419.150024</v>
      </c>
      <c r="D8083">
        <v>1411.9499510000001</v>
      </c>
      <c r="E8083">
        <v>1412.5200199999999</v>
      </c>
      <c r="F8083">
        <v>1412.5200199999999</v>
      </c>
      <c r="G8083">
        <v>3513640000</v>
      </c>
    </row>
    <row r="8084" spans="1:7" x14ac:dyDescent="0.2">
      <c r="A8084" s="91">
        <v>40996</v>
      </c>
      <c r="B8084">
        <v>1412.5200199999999</v>
      </c>
      <c r="C8084">
        <v>1413.650024</v>
      </c>
      <c r="D8084">
        <v>1397.1999510000001</v>
      </c>
      <c r="E8084">
        <v>1405.540039</v>
      </c>
      <c r="F8084">
        <v>1405.540039</v>
      </c>
      <c r="G8084">
        <v>3892800000</v>
      </c>
    </row>
    <row r="8085" spans="1:7" x14ac:dyDescent="0.2">
      <c r="A8085" s="91">
        <v>40997</v>
      </c>
      <c r="B8085">
        <v>1405.3900149999999</v>
      </c>
      <c r="C8085">
        <v>1405.3900149999999</v>
      </c>
      <c r="D8085">
        <v>1391.5600589999999</v>
      </c>
      <c r="E8085">
        <v>1403.280029</v>
      </c>
      <c r="F8085">
        <v>1403.280029</v>
      </c>
      <c r="G8085">
        <v>3832000000</v>
      </c>
    </row>
    <row r="8086" spans="1:7" x14ac:dyDescent="0.2">
      <c r="A8086" s="91">
        <v>40998</v>
      </c>
      <c r="B8086">
        <v>1403.3100589999999</v>
      </c>
      <c r="C8086">
        <v>1410.8900149999999</v>
      </c>
      <c r="D8086">
        <v>1401.420044</v>
      </c>
      <c r="E8086">
        <v>1408.469971</v>
      </c>
      <c r="F8086">
        <v>1408.469971</v>
      </c>
      <c r="G8086">
        <v>3676890000</v>
      </c>
    </row>
    <row r="8087" spans="1:7" x14ac:dyDescent="0.2">
      <c r="A8087" s="91">
        <v>41001</v>
      </c>
      <c r="B8087">
        <v>1408.469971</v>
      </c>
      <c r="C8087">
        <v>1422.380005</v>
      </c>
      <c r="D8087">
        <v>1404.459961</v>
      </c>
      <c r="E8087">
        <v>1419.040039</v>
      </c>
      <c r="F8087">
        <v>1419.040039</v>
      </c>
      <c r="G8087">
        <v>3572010000</v>
      </c>
    </row>
    <row r="8088" spans="1:7" x14ac:dyDescent="0.2">
      <c r="A8088" s="91">
        <v>41002</v>
      </c>
      <c r="B8088">
        <v>1418.9799800000001</v>
      </c>
      <c r="C8088">
        <v>1419</v>
      </c>
      <c r="D8088">
        <v>1404.619995</v>
      </c>
      <c r="E8088">
        <v>1413.380005</v>
      </c>
      <c r="F8088">
        <v>1413.380005</v>
      </c>
      <c r="G8088">
        <v>3822090000</v>
      </c>
    </row>
    <row r="8089" spans="1:7" x14ac:dyDescent="0.2">
      <c r="A8089" s="91">
        <v>41003</v>
      </c>
      <c r="B8089">
        <v>1413.089966</v>
      </c>
      <c r="C8089">
        <v>1413.089966</v>
      </c>
      <c r="D8089">
        <v>1394.089966</v>
      </c>
      <c r="E8089">
        <v>1398.959961</v>
      </c>
      <c r="F8089">
        <v>1398.959961</v>
      </c>
      <c r="G8089">
        <v>3938290000</v>
      </c>
    </row>
    <row r="8090" spans="1:7" x14ac:dyDescent="0.2">
      <c r="A8090" s="91">
        <v>41004</v>
      </c>
      <c r="B8090">
        <v>1398.790039</v>
      </c>
      <c r="C8090">
        <v>1401.599976</v>
      </c>
      <c r="D8090">
        <v>1392.920044</v>
      </c>
      <c r="E8090">
        <v>1398.079956</v>
      </c>
      <c r="F8090">
        <v>1398.079956</v>
      </c>
      <c r="G8090">
        <v>3303740000</v>
      </c>
    </row>
    <row r="8091" spans="1:7" x14ac:dyDescent="0.2">
      <c r="A8091" s="91">
        <v>41008</v>
      </c>
      <c r="B8091">
        <v>1397.4499510000001</v>
      </c>
      <c r="C8091">
        <v>1397.4499510000001</v>
      </c>
      <c r="D8091">
        <v>1378.23999</v>
      </c>
      <c r="E8091">
        <v>1382.1999510000001</v>
      </c>
      <c r="F8091">
        <v>1382.1999510000001</v>
      </c>
      <c r="G8091">
        <v>3468980000</v>
      </c>
    </row>
    <row r="8092" spans="1:7" x14ac:dyDescent="0.2">
      <c r="A8092" s="91">
        <v>41009</v>
      </c>
      <c r="B8092">
        <v>1382.1800539999999</v>
      </c>
      <c r="C8092">
        <v>1383.01001</v>
      </c>
      <c r="D8092">
        <v>1357.380005</v>
      </c>
      <c r="E8092">
        <v>1358.589966</v>
      </c>
      <c r="F8092">
        <v>1358.589966</v>
      </c>
      <c r="G8092">
        <v>4631730000</v>
      </c>
    </row>
    <row r="8093" spans="1:7" x14ac:dyDescent="0.2">
      <c r="A8093" s="91">
        <v>41010</v>
      </c>
      <c r="B8093">
        <v>1358.9799800000001</v>
      </c>
      <c r="C8093">
        <v>1374.709961</v>
      </c>
      <c r="D8093">
        <v>1358.9799800000001</v>
      </c>
      <c r="E8093">
        <v>1368.709961</v>
      </c>
      <c r="F8093">
        <v>1368.709961</v>
      </c>
      <c r="G8093">
        <v>3743040000</v>
      </c>
    </row>
    <row r="8094" spans="1:7" x14ac:dyDescent="0.2">
      <c r="A8094" s="91">
        <v>41011</v>
      </c>
      <c r="B8094">
        <v>1368.7700199999999</v>
      </c>
      <c r="C8094">
        <v>1388.130005</v>
      </c>
      <c r="D8094">
        <v>1368.7700199999999</v>
      </c>
      <c r="E8094">
        <v>1387.5699460000001</v>
      </c>
      <c r="F8094">
        <v>1387.5699460000001</v>
      </c>
      <c r="G8094">
        <v>3618280000</v>
      </c>
    </row>
    <row r="8095" spans="1:7" x14ac:dyDescent="0.2">
      <c r="A8095" s="91">
        <v>41012</v>
      </c>
      <c r="B8095">
        <v>1387.6099850000001</v>
      </c>
      <c r="C8095">
        <v>1387.6099850000001</v>
      </c>
      <c r="D8095">
        <v>1369.849976</v>
      </c>
      <c r="E8095">
        <v>1370.26001</v>
      </c>
      <c r="F8095">
        <v>1370.26001</v>
      </c>
      <c r="G8095">
        <v>3631160000</v>
      </c>
    </row>
    <row r="8096" spans="1:7" x14ac:dyDescent="0.2">
      <c r="A8096" s="91">
        <v>41015</v>
      </c>
      <c r="B8096">
        <v>1370.2700199999999</v>
      </c>
      <c r="C8096">
        <v>1379.660034</v>
      </c>
      <c r="D8096">
        <v>1365.380005</v>
      </c>
      <c r="E8096">
        <v>1369.5699460000001</v>
      </c>
      <c r="F8096">
        <v>1369.5699460000001</v>
      </c>
      <c r="G8096">
        <v>3574780000</v>
      </c>
    </row>
    <row r="8097" spans="1:7" x14ac:dyDescent="0.2">
      <c r="A8097" s="91">
        <v>41016</v>
      </c>
      <c r="B8097">
        <v>1369.5699460000001</v>
      </c>
      <c r="C8097">
        <v>1392.76001</v>
      </c>
      <c r="D8097">
        <v>1369.5699460000001</v>
      </c>
      <c r="E8097">
        <v>1390.780029</v>
      </c>
      <c r="F8097">
        <v>1390.780029</v>
      </c>
      <c r="G8097">
        <v>3456200000</v>
      </c>
    </row>
    <row r="8098" spans="1:7" x14ac:dyDescent="0.2">
      <c r="A8098" s="91">
        <v>41017</v>
      </c>
      <c r="B8098">
        <v>1390.780029</v>
      </c>
      <c r="C8098">
        <v>1390.780029</v>
      </c>
      <c r="D8098">
        <v>1383.290039</v>
      </c>
      <c r="E8098">
        <v>1385.1400149999999</v>
      </c>
      <c r="F8098">
        <v>1385.1400149999999</v>
      </c>
      <c r="G8098">
        <v>3463140000</v>
      </c>
    </row>
    <row r="8099" spans="1:7" x14ac:dyDescent="0.2">
      <c r="A8099" s="91">
        <v>41018</v>
      </c>
      <c r="B8099">
        <v>1385.079956</v>
      </c>
      <c r="C8099">
        <v>1390.459961</v>
      </c>
      <c r="D8099">
        <v>1370.3000489999999</v>
      </c>
      <c r="E8099">
        <v>1376.920044</v>
      </c>
      <c r="F8099">
        <v>1376.920044</v>
      </c>
      <c r="G8099">
        <v>4180020000</v>
      </c>
    </row>
    <row r="8100" spans="1:7" x14ac:dyDescent="0.2">
      <c r="A8100" s="91">
        <v>41019</v>
      </c>
      <c r="B8100">
        <v>1376.959961</v>
      </c>
      <c r="C8100">
        <v>1387.400024</v>
      </c>
      <c r="D8100">
        <v>1376.959961</v>
      </c>
      <c r="E8100">
        <v>1378.530029</v>
      </c>
      <c r="F8100">
        <v>1378.530029</v>
      </c>
      <c r="G8100">
        <v>3833320000</v>
      </c>
    </row>
    <row r="8101" spans="1:7" x14ac:dyDescent="0.2">
      <c r="A8101" s="91">
        <v>41022</v>
      </c>
      <c r="B8101">
        <v>1378.530029</v>
      </c>
      <c r="C8101">
        <v>1378.530029</v>
      </c>
      <c r="D8101">
        <v>1358.790039</v>
      </c>
      <c r="E8101">
        <v>1366.9399410000001</v>
      </c>
      <c r="F8101">
        <v>1366.9399410000001</v>
      </c>
      <c r="G8101">
        <v>3654860000</v>
      </c>
    </row>
    <row r="8102" spans="1:7" x14ac:dyDescent="0.2">
      <c r="A8102" s="91">
        <v>41023</v>
      </c>
      <c r="B8102">
        <v>1366.969971</v>
      </c>
      <c r="C8102">
        <v>1375.5699460000001</v>
      </c>
      <c r="D8102">
        <v>1366.8199460000001</v>
      </c>
      <c r="E8102">
        <v>1371.969971</v>
      </c>
      <c r="F8102">
        <v>1371.969971</v>
      </c>
      <c r="G8102">
        <v>3617100000</v>
      </c>
    </row>
    <row r="8103" spans="1:7" x14ac:dyDescent="0.2">
      <c r="A8103" s="91">
        <v>41024</v>
      </c>
      <c r="B8103">
        <v>1372.1099850000001</v>
      </c>
      <c r="C8103">
        <v>1391.369995</v>
      </c>
      <c r="D8103">
        <v>1372.1099850000001</v>
      </c>
      <c r="E8103">
        <v>1390.6899410000001</v>
      </c>
      <c r="F8103">
        <v>1390.6899410000001</v>
      </c>
      <c r="G8103">
        <v>3998430000</v>
      </c>
    </row>
    <row r="8104" spans="1:7" x14ac:dyDescent="0.2">
      <c r="A8104" s="91">
        <v>41025</v>
      </c>
      <c r="B8104">
        <v>1390.6400149999999</v>
      </c>
      <c r="C8104">
        <v>1402.089966</v>
      </c>
      <c r="D8104">
        <v>1387.280029</v>
      </c>
      <c r="E8104">
        <v>1399.9799800000001</v>
      </c>
      <c r="F8104">
        <v>1399.9799800000001</v>
      </c>
      <c r="G8104">
        <v>4034700000</v>
      </c>
    </row>
    <row r="8105" spans="1:7" x14ac:dyDescent="0.2">
      <c r="A8105" s="91">
        <v>41026</v>
      </c>
      <c r="B8105">
        <v>1400.1899410000001</v>
      </c>
      <c r="C8105">
        <v>1406.6400149999999</v>
      </c>
      <c r="D8105">
        <v>1397.3100589999999</v>
      </c>
      <c r="E8105">
        <v>1403.3599850000001</v>
      </c>
      <c r="F8105">
        <v>1403.3599850000001</v>
      </c>
      <c r="G8105">
        <v>3645830000</v>
      </c>
    </row>
    <row r="8106" spans="1:7" x14ac:dyDescent="0.2">
      <c r="A8106" s="91">
        <v>41029</v>
      </c>
      <c r="B8106">
        <v>1403.26001</v>
      </c>
      <c r="C8106">
        <v>1403.26001</v>
      </c>
      <c r="D8106">
        <v>1394</v>
      </c>
      <c r="E8106">
        <v>1397.910034</v>
      </c>
      <c r="F8106">
        <v>1397.910034</v>
      </c>
      <c r="G8106">
        <v>3574010000</v>
      </c>
    </row>
    <row r="8107" spans="1:7" x14ac:dyDescent="0.2">
      <c r="A8107" s="91">
        <v>41030</v>
      </c>
      <c r="B8107">
        <v>1397.8599850000001</v>
      </c>
      <c r="C8107">
        <v>1415.3199460000001</v>
      </c>
      <c r="D8107">
        <v>1395.7299800000001</v>
      </c>
      <c r="E8107">
        <v>1405.8199460000001</v>
      </c>
      <c r="F8107">
        <v>1405.8199460000001</v>
      </c>
      <c r="G8107">
        <v>3807950000</v>
      </c>
    </row>
    <row r="8108" spans="1:7" x14ac:dyDescent="0.2">
      <c r="A8108" s="91">
        <v>41031</v>
      </c>
      <c r="B8108">
        <v>1405.5</v>
      </c>
      <c r="C8108">
        <v>1405.5</v>
      </c>
      <c r="D8108">
        <v>1393.920044</v>
      </c>
      <c r="E8108">
        <v>1402.3100589999999</v>
      </c>
      <c r="F8108">
        <v>1402.3100589999999</v>
      </c>
      <c r="G8108">
        <v>3803860000</v>
      </c>
    </row>
    <row r="8109" spans="1:7" x14ac:dyDescent="0.2">
      <c r="A8109" s="91">
        <v>41032</v>
      </c>
      <c r="B8109">
        <v>1402.3199460000001</v>
      </c>
      <c r="C8109">
        <v>1403.0699460000001</v>
      </c>
      <c r="D8109">
        <v>1388.709961</v>
      </c>
      <c r="E8109">
        <v>1391.5699460000001</v>
      </c>
      <c r="F8109">
        <v>1391.5699460000001</v>
      </c>
      <c r="G8109">
        <v>4004910000</v>
      </c>
    </row>
    <row r="8110" spans="1:7" x14ac:dyDescent="0.2">
      <c r="A8110" s="91">
        <v>41033</v>
      </c>
      <c r="B8110">
        <v>1391.51001</v>
      </c>
      <c r="C8110">
        <v>1391.51001</v>
      </c>
      <c r="D8110">
        <v>1367.959961</v>
      </c>
      <c r="E8110">
        <v>1369.099976</v>
      </c>
      <c r="F8110">
        <v>1369.099976</v>
      </c>
      <c r="G8110">
        <v>3975140000</v>
      </c>
    </row>
    <row r="8111" spans="1:7" x14ac:dyDescent="0.2">
      <c r="A8111" s="91">
        <v>41036</v>
      </c>
      <c r="B8111">
        <v>1368.790039</v>
      </c>
      <c r="C8111">
        <v>1373.910034</v>
      </c>
      <c r="D8111">
        <v>1363.9399410000001</v>
      </c>
      <c r="E8111">
        <v>1369.579956</v>
      </c>
      <c r="F8111">
        <v>1369.579956</v>
      </c>
      <c r="G8111">
        <v>3559390000</v>
      </c>
    </row>
    <row r="8112" spans="1:7" x14ac:dyDescent="0.2">
      <c r="A8112" s="91">
        <v>41037</v>
      </c>
      <c r="B8112">
        <v>1369.160034</v>
      </c>
      <c r="C8112">
        <v>1369.160034</v>
      </c>
      <c r="D8112">
        <v>1347.75</v>
      </c>
      <c r="E8112">
        <v>1363.719971</v>
      </c>
      <c r="F8112">
        <v>1363.719971</v>
      </c>
      <c r="G8112">
        <v>4261670000</v>
      </c>
    </row>
    <row r="8113" spans="1:7" x14ac:dyDescent="0.2">
      <c r="A8113" s="91">
        <v>41038</v>
      </c>
      <c r="B8113">
        <v>1363.1999510000001</v>
      </c>
      <c r="C8113">
        <v>1363.7299800000001</v>
      </c>
      <c r="D8113">
        <v>1343.130005</v>
      </c>
      <c r="E8113">
        <v>1354.579956</v>
      </c>
      <c r="F8113">
        <v>1354.579956</v>
      </c>
      <c r="G8113">
        <v>4288540000</v>
      </c>
    </row>
    <row r="8114" spans="1:7" x14ac:dyDescent="0.2">
      <c r="A8114" s="91">
        <v>41039</v>
      </c>
      <c r="B8114">
        <v>1354.579956</v>
      </c>
      <c r="C8114">
        <v>1365.880005</v>
      </c>
      <c r="D8114">
        <v>1354.579956</v>
      </c>
      <c r="E8114">
        <v>1357.98999</v>
      </c>
      <c r="F8114">
        <v>1357.98999</v>
      </c>
      <c r="G8114">
        <v>3727990000</v>
      </c>
    </row>
    <row r="8115" spans="1:7" x14ac:dyDescent="0.2">
      <c r="A8115" s="91">
        <v>41040</v>
      </c>
      <c r="B8115">
        <v>1358.1099850000001</v>
      </c>
      <c r="C8115">
        <v>1365.660034</v>
      </c>
      <c r="D8115">
        <v>1348.8900149999999</v>
      </c>
      <c r="E8115">
        <v>1353.3900149999999</v>
      </c>
      <c r="F8115">
        <v>1353.3900149999999</v>
      </c>
      <c r="G8115">
        <v>3869070000</v>
      </c>
    </row>
    <row r="8116" spans="1:7" x14ac:dyDescent="0.2">
      <c r="A8116" s="91">
        <v>41043</v>
      </c>
      <c r="B8116">
        <v>1351.9300539999999</v>
      </c>
      <c r="C8116">
        <v>1351.9300539999999</v>
      </c>
      <c r="D8116">
        <v>1336.6099850000001</v>
      </c>
      <c r="E8116">
        <v>1338.349976</v>
      </c>
      <c r="F8116">
        <v>1338.349976</v>
      </c>
      <c r="G8116">
        <v>3688120000</v>
      </c>
    </row>
    <row r="8117" spans="1:7" x14ac:dyDescent="0.2">
      <c r="A8117" s="91">
        <v>41044</v>
      </c>
      <c r="B8117">
        <v>1338.3599850000001</v>
      </c>
      <c r="C8117">
        <v>1344.9399410000001</v>
      </c>
      <c r="D8117">
        <v>1328.410034</v>
      </c>
      <c r="E8117">
        <v>1330.660034</v>
      </c>
      <c r="F8117">
        <v>1330.660034</v>
      </c>
      <c r="G8117">
        <v>4114040000</v>
      </c>
    </row>
    <row r="8118" spans="1:7" x14ac:dyDescent="0.2">
      <c r="A8118" s="91">
        <v>41045</v>
      </c>
      <c r="B8118">
        <v>1330.780029</v>
      </c>
      <c r="C8118">
        <v>1341.780029</v>
      </c>
      <c r="D8118">
        <v>1324.790039</v>
      </c>
      <c r="E8118">
        <v>1324.8000489999999</v>
      </c>
      <c r="F8118">
        <v>1324.8000489999999</v>
      </c>
      <c r="G8118">
        <v>4280420000</v>
      </c>
    </row>
    <row r="8119" spans="1:7" x14ac:dyDescent="0.2">
      <c r="A8119" s="91">
        <v>41046</v>
      </c>
      <c r="B8119">
        <v>1324.8199460000001</v>
      </c>
      <c r="C8119">
        <v>1326.3599850000001</v>
      </c>
      <c r="D8119">
        <v>1304.8599850000001</v>
      </c>
      <c r="E8119">
        <v>1304.8599850000001</v>
      </c>
      <c r="F8119">
        <v>1304.8599850000001</v>
      </c>
      <c r="G8119">
        <v>4664280000</v>
      </c>
    </row>
    <row r="8120" spans="1:7" x14ac:dyDescent="0.2">
      <c r="A8120" s="91">
        <v>41047</v>
      </c>
      <c r="B8120">
        <v>1305.0500489999999</v>
      </c>
      <c r="C8120">
        <v>1312.23999</v>
      </c>
      <c r="D8120">
        <v>1291.9799800000001</v>
      </c>
      <c r="E8120">
        <v>1295.219971</v>
      </c>
      <c r="F8120">
        <v>1295.219971</v>
      </c>
      <c r="G8120">
        <v>4512470000</v>
      </c>
    </row>
    <row r="8121" spans="1:7" x14ac:dyDescent="0.2">
      <c r="A8121" s="91">
        <v>41050</v>
      </c>
      <c r="B8121">
        <v>1295.7299800000001</v>
      </c>
      <c r="C8121">
        <v>1316.3900149999999</v>
      </c>
      <c r="D8121">
        <v>1295.7299800000001</v>
      </c>
      <c r="E8121">
        <v>1315.98999</v>
      </c>
      <c r="F8121">
        <v>1315.98999</v>
      </c>
      <c r="G8121">
        <v>3786750000</v>
      </c>
    </row>
    <row r="8122" spans="1:7" x14ac:dyDescent="0.2">
      <c r="A8122" s="91">
        <v>41051</v>
      </c>
      <c r="B8122">
        <v>1316.089966</v>
      </c>
      <c r="C8122">
        <v>1328.48999</v>
      </c>
      <c r="D8122">
        <v>1310.040039</v>
      </c>
      <c r="E8122">
        <v>1316.630005</v>
      </c>
      <c r="F8122">
        <v>1316.630005</v>
      </c>
      <c r="G8122">
        <v>4123680000</v>
      </c>
    </row>
    <row r="8123" spans="1:7" x14ac:dyDescent="0.2">
      <c r="A8123" s="91">
        <v>41052</v>
      </c>
      <c r="B8123">
        <v>1316.0200199999999</v>
      </c>
      <c r="C8123">
        <v>1320.709961</v>
      </c>
      <c r="D8123">
        <v>1296.530029</v>
      </c>
      <c r="E8123">
        <v>1318.8599850000001</v>
      </c>
      <c r="F8123">
        <v>1318.8599850000001</v>
      </c>
      <c r="G8123">
        <v>4108330000</v>
      </c>
    </row>
    <row r="8124" spans="1:7" x14ac:dyDescent="0.2">
      <c r="A8124" s="91">
        <v>41053</v>
      </c>
      <c r="B8124">
        <v>1318.719971</v>
      </c>
      <c r="C8124">
        <v>1324.1400149999999</v>
      </c>
      <c r="D8124">
        <v>1310.5</v>
      </c>
      <c r="E8124">
        <v>1320.6800539999999</v>
      </c>
      <c r="F8124">
        <v>1320.6800539999999</v>
      </c>
      <c r="G8124">
        <v>3937670000</v>
      </c>
    </row>
    <row r="8125" spans="1:7" x14ac:dyDescent="0.2">
      <c r="A8125" s="91">
        <v>41054</v>
      </c>
      <c r="B8125">
        <v>1320.8100589999999</v>
      </c>
      <c r="C8125">
        <v>1324.1999510000001</v>
      </c>
      <c r="D8125">
        <v>1314.2299800000001</v>
      </c>
      <c r="E8125">
        <v>1317.8199460000001</v>
      </c>
      <c r="F8125">
        <v>1317.8199460000001</v>
      </c>
      <c r="G8125">
        <v>2872660000</v>
      </c>
    </row>
    <row r="8126" spans="1:7" x14ac:dyDescent="0.2">
      <c r="A8126" s="91">
        <v>41058</v>
      </c>
      <c r="B8126">
        <v>1318.900024</v>
      </c>
      <c r="C8126">
        <v>1334.9300539999999</v>
      </c>
      <c r="D8126">
        <v>1318.900024</v>
      </c>
      <c r="E8126">
        <v>1332.420044</v>
      </c>
      <c r="F8126">
        <v>1332.420044</v>
      </c>
      <c r="G8126">
        <v>3441640000</v>
      </c>
    </row>
    <row r="8127" spans="1:7" x14ac:dyDescent="0.2">
      <c r="A8127" s="91">
        <v>41059</v>
      </c>
      <c r="B8127">
        <v>1331.25</v>
      </c>
      <c r="C8127">
        <v>1331.25</v>
      </c>
      <c r="D8127">
        <v>1310.76001</v>
      </c>
      <c r="E8127">
        <v>1313.3199460000001</v>
      </c>
      <c r="F8127">
        <v>1313.3199460000001</v>
      </c>
      <c r="G8127">
        <v>3534290000</v>
      </c>
    </row>
    <row r="8128" spans="1:7" x14ac:dyDescent="0.2">
      <c r="A8128" s="91">
        <v>41060</v>
      </c>
      <c r="B8128">
        <v>1313.089966</v>
      </c>
      <c r="C8128">
        <v>1319.73999</v>
      </c>
      <c r="D8128">
        <v>1298.900024</v>
      </c>
      <c r="E8128">
        <v>1310.329956</v>
      </c>
      <c r="F8128">
        <v>1310.329956</v>
      </c>
      <c r="G8128">
        <v>4557620000</v>
      </c>
    </row>
    <row r="8129" spans="1:7" x14ac:dyDescent="0.2">
      <c r="A8129" s="91">
        <v>41061</v>
      </c>
      <c r="B8129">
        <v>1309.869995</v>
      </c>
      <c r="C8129">
        <v>1309.869995</v>
      </c>
      <c r="D8129">
        <v>1277.25</v>
      </c>
      <c r="E8129">
        <v>1278.040039</v>
      </c>
      <c r="F8129">
        <v>1278.040039</v>
      </c>
      <c r="G8129">
        <v>4669350000</v>
      </c>
    </row>
    <row r="8130" spans="1:7" x14ac:dyDescent="0.2">
      <c r="A8130" s="91">
        <v>41064</v>
      </c>
      <c r="B8130">
        <v>1278.290039</v>
      </c>
      <c r="C8130">
        <v>1282.5500489999999</v>
      </c>
      <c r="D8130">
        <v>1266.73999</v>
      </c>
      <c r="E8130">
        <v>1278.1800539999999</v>
      </c>
      <c r="F8130">
        <v>1278.1800539999999</v>
      </c>
      <c r="G8130">
        <v>4011960000</v>
      </c>
    </row>
    <row r="8131" spans="1:7" x14ac:dyDescent="0.2">
      <c r="A8131" s="91">
        <v>41065</v>
      </c>
      <c r="B8131">
        <v>1277.8199460000001</v>
      </c>
      <c r="C8131">
        <v>1287.619995</v>
      </c>
      <c r="D8131">
        <v>1274.160034</v>
      </c>
      <c r="E8131">
        <v>1285.5</v>
      </c>
      <c r="F8131">
        <v>1285.5</v>
      </c>
      <c r="G8131">
        <v>3403230000</v>
      </c>
    </row>
    <row r="8132" spans="1:7" x14ac:dyDescent="0.2">
      <c r="A8132" s="91">
        <v>41066</v>
      </c>
      <c r="B8132">
        <v>1285.6099850000001</v>
      </c>
      <c r="C8132">
        <v>1315.130005</v>
      </c>
      <c r="D8132">
        <v>1285.6099850000001</v>
      </c>
      <c r="E8132">
        <v>1315.130005</v>
      </c>
      <c r="F8132">
        <v>1315.130005</v>
      </c>
      <c r="G8132">
        <v>4268360000</v>
      </c>
    </row>
    <row r="8133" spans="1:7" x14ac:dyDescent="0.2">
      <c r="A8133" s="91">
        <v>41067</v>
      </c>
      <c r="B8133">
        <v>1316.150024</v>
      </c>
      <c r="C8133">
        <v>1329.0500489999999</v>
      </c>
      <c r="D8133">
        <v>1312.6800539999999</v>
      </c>
      <c r="E8133">
        <v>1314.98999</v>
      </c>
      <c r="F8133">
        <v>1314.98999</v>
      </c>
      <c r="G8133">
        <v>4258140000</v>
      </c>
    </row>
    <row r="8134" spans="1:7" x14ac:dyDescent="0.2">
      <c r="A8134" s="91">
        <v>41068</v>
      </c>
      <c r="B8134">
        <v>1314.98999</v>
      </c>
      <c r="C8134">
        <v>1325.8100589999999</v>
      </c>
      <c r="D8134">
        <v>1307.7700199999999</v>
      </c>
      <c r="E8134">
        <v>1325.660034</v>
      </c>
      <c r="F8134">
        <v>1325.660034</v>
      </c>
      <c r="G8134">
        <v>3497190000</v>
      </c>
    </row>
    <row r="8135" spans="1:7" x14ac:dyDescent="0.2">
      <c r="A8135" s="91">
        <v>41071</v>
      </c>
      <c r="B8135">
        <v>1325.719971</v>
      </c>
      <c r="C8135">
        <v>1335.5200199999999</v>
      </c>
      <c r="D8135">
        <v>1307.7299800000001</v>
      </c>
      <c r="E8135">
        <v>1308.9300539999999</v>
      </c>
      <c r="F8135">
        <v>1308.9300539999999</v>
      </c>
      <c r="G8135">
        <v>3537530000</v>
      </c>
    </row>
    <row r="8136" spans="1:7" x14ac:dyDescent="0.2">
      <c r="A8136" s="91">
        <v>41072</v>
      </c>
      <c r="B8136">
        <v>1309.400024</v>
      </c>
      <c r="C8136">
        <v>1324.3100589999999</v>
      </c>
      <c r="D8136">
        <v>1306.619995</v>
      </c>
      <c r="E8136">
        <v>1324.1800539999999</v>
      </c>
      <c r="F8136">
        <v>1324.1800539999999</v>
      </c>
      <c r="G8136">
        <v>3442920000</v>
      </c>
    </row>
    <row r="8137" spans="1:7" x14ac:dyDescent="0.2">
      <c r="A8137" s="91">
        <v>41073</v>
      </c>
      <c r="B8137">
        <v>1324.0200199999999</v>
      </c>
      <c r="C8137">
        <v>1327.280029</v>
      </c>
      <c r="D8137">
        <v>1310.51001</v>
      </c>
      <c r="E8137">
        <v>1314.880005</v>
      </c>
      <c r="F8137">
        <v>1314.880005</v>
      </c>
      <c r="G8137">
        <v>3506510000</v>
      </c>
    </row>
    <row r="8138" spans="1:7" x14ac:dyDescent="0.2">
      <c r="A8138" s="91">
        <v>41074</v>
      </c>
      <c r="B8138">
        <v>1314.880005</v>
      </c>
      <c r="C8138">
        <v>1333.6800539999999</v>
      </c>
      <c r="D8138">
        <v>1314.1400149999999</v>
      </c>
      <c r="E8138">
        <v>1329.099976</v>
      </c>
      <c r="F8138">
        <v>1329.099976</v>
      </c>
      <c r="G8138">
        <v>3687720000</v>
      </c>
    </row>
    <row r="8139" spans="1:7" x14ac:dyDescent="0.2">
      <c r="A8139" s="91">
        <v>41075</v>
      </c>
      <c r="B8139">
        <v>1329.1899410000001</v>
      </c>
      <c r="C8139">
        <v>1343.3199460000001</v>
      </c>
      <c r="D8139">
        <v>1329.1899410000001</v>
      </c>
      <c r="E8139">
        <v>1342.839966</v>
      </c>
      <c r="F8139">
        <v>1342.839966</v>
      </c>
      <c r="G8139">
        <v>4401570000</v>
      </c>
    </row>
    <row r="8140" spans="1:7" x14ac:dyDescent="0.2">
      <c r="A8140" s="91">
        <v>41078</v>
      </c>
      <c r="B8140">
        <v>1342.420044</v>
      </c>
      <c r="C8140">
        <v>1348.219971</v>
      </c>
      <c r="D8140">
        <v>1334.459961</v>
      </c>
      <c r="E8140">
        <v>1344.780029</v>
      </c>
      <c r="F8140">
        <v>1344.780029</v>
      </c>
      <c r="G8140">
        <v>3259430000</v>
      </c>
    </row>
    <row r="8141" spans="1:7" x14ac:dyDescent="0.2">
      <c r="A8141" s="91">
        <v>41079</v>
      </c>
      <c r="B8141">
        <v>1344.829956</v>
      </c>
      <c r="C8141">
        <v>1363.459961</v>
      </c>
      <c r="D8141">
        <v>1344.829956</v>
      </c>
      <c r="E8141">
        <v>1357.9799800000001</v>
      </c>
      <c r="F8141">
        <v>1357.9799800000001</v>
      </c>
      <c r="G8141">
        <v>3815350000</v>
      </c>
    </row>
    <row r="8142" spans="1:7" x14ac:dyDescent="0.2">
      <c r="A8142" s="91">
        <v>41080</v>
      </c>
      <c r="B8142">
        <v>1358.040039</v>
      </c>
      <c r="C8142">
        <v>1361.5699460000001</v>
      </c>
      <c r="D8142">
        <v>1346.4499510000001</v>
      </c>
      <c r="E8142">
        <v>1355.6899410000001</v>
      </c>
      <c r="F8142">
        <v>1355.6899410000001</v>
      </c>
      <c r="G8142">
        <v>3695700000</v>
      </c>
    </row>
    <row r="8143" spans="1:7" x14ac:dyDescent="0.2">
      <c r="A8143" s="91">
        <v>41081</v>
      </c>
      <c r="B8143">
        <v>1355.4300539999999</v>
      </c>
      <c r="C8143">
        <v>1358.2700199999999</v>
      </c>
      <c r="D8143">
        <v>1324.410034</v>
      </c>
      <c r="E8143">
        <v>1325.51001</v>
      </c>
      <c r="F8143">
        <v>1325.51001</v>
      </c>
      <c r="G8143">
        <v>4094470000</v>
      </c>
    </row>
    <row r="8144" spans="1:7" x14ac:dyDescent="0.2">
      <c r="A8144" s="91">
        <v>41082</v>
      </c>
      <c r="B8144">
        <v>1325.920044</v>
      </c>
      <c r="C8144">
        <v>1337.8199460000001</v>
      </c>
      <c r="D8144">
        <v>1325.920044</v>
      </c>
      <c r="E8144">
        <v>1335.0200199999999</v>
      </c>
      <c r="F8144">
        <v>1335.0200199999999</v>
      </c>
      <c r="G8144">
        <v>5271490000</v>
      </c>
    </row>
    <row r="8145" spans="1:7" x14ac:dyDescent="0.2">
      <c r="A8145" s="91">
        <v>41085</v>
      </c>
      <c r="B8145">
        <v>1334.900024</v>
      </c>
      <c r="C8145">
        <v>1334.900024</v>
      </c>
      <c r="D8145">
        <v>1309.2700199999999</v>
      </c>
      <c r="E8145">
        <v>1313.719971</v>
      </c>
      <c r="F8145">
        <v>1313.719971</v>
      </c>
      <c r="G8145">
        <v>3501820000</v>
      </c>
    </row>
    <row r="8146" spans="1:7" x14ac:dyDescent="0.2">
      <c r="A8146" s="91">
        <v>41086</v>
      </c>
      <c r="B8146">
        <v>1314.089966</v>
      </c>
      <c r="C8146">
        <v>1324.23999</v>
      </c>
      <c r="D8146">
        <v>1310.3000489999999</v>
      </c>
      <c r="E8146">
        <v>1319.98999</v>
      </c>
      <c r="F8146">
        <v>1319.98999</v>
      </c>
      <c r="G8146">
        <v>3412940000</v>
      </c>
    </row>
    <row r="8147" spans="1:7" x14ac:dyDescent="0.2">
      <c r="A8147" s="91">
        <v>41087</v>
      </c>
      <c r="B8147">
        <v>1320.709961</v>
      </c>
      <c r="C8147">
        <v>1334.400024</v>
      </c>
      <c r="D8147">
        <v>1320.709961</v>
      </c>
      <c r="E8147">
        <v>1331.849976</v>
      </c>
      <c r="F8147">
        <v>1331.849976</v>
      </c>
      <c r="G8147">
        <v>3286910000</v>
      </c>
    </row>
    <row r="8148" spans="1:7" x14ac:dyDescent="0.2">
      <c r="A8148" s="91">
        <v>41088</v>
      </c>
      <c r="B8148">
        <v>1331.5200199999999</v>
      </c>
      <c r="C8148">
        <v>1331.5200199999999</v>
      </c>
      <c r="D8148">
        <v>1313.290039</v>
      </c>
      <c r="E8148">
        <v>1329.040039</v>
      </c>
      <c r="F8148">
        <v>1329.040039</v>
      </c>
      <c r="G8148">
        <v>3969370000</v>
      </c>
    </row>
    <row r="8149" spans="1:7" x14ac:dyDescent="0.2">
      <c r="A8149" s="91">
        <v>41089</v>
      </c>
      <c r="B8149">
        <v>1330.119995</v>
      </c>
      <c r="C8149">
        <v>1362.170044</v>
      </c>
      <c r="D8149">
        <v>1330.119995</v>
      </c>
      <c r="E8149">
        <v>1362.160034</v>
      </c>
      <c r="F8149">
        <v>1362.160034</v>
      </c>
      <c r="G8149">
        <v>4590480000</v>
      </c>
    </row>
    <row r="8150" spans="1:7" x14ac:dyDescent="0.2">
      <c r="A8150" s="91">
        <v>41092</v>
      </c>
      <c r="B8150">
        <v>1362.329956</v>
      </c>
      <c r="C8150">
        <v>1366.349976</v>
      </c>
      <c r="D8150">
        <v>1355.6999510000001</v>
      </c>
      <c r="E8150">
        <v>1365.51001</v>
      </c>
      <c r="F8150">
        <v>1365.51001</v>
      </c>
      <c r="G8150">
        <v>3301650000</v>
      </c>
    </row>
    <row r="8151" spans="1:7" x14ac:dyDescent="0.2">
      <c r="A8151" s="91">
        <v>41093</v>
      </c>
      <c r="B8151">
        <v>1365.75</v>
      </c>
      <c r="C8151">
        <v>1374.8100589999999</v>
      </c>
      <c r="D8151">
        <v>1363.530029</v>
      </c>
      <c r="E8151">
        <v>1374.0200199999999</v>
      </c>
      <c r="F8151">
        <v>1374.0200199999999</v>
      </c>
      <c r="G8151">
        <v>2116390000</v>
      </c>
    </row>
    <row r="8152" spans="1:7" x14ac:dyDescent="0.2">
      <c r="A8152" s="91">
        <v>41095</v>
      </c>
      <c r="B8152">
        <v>1373.719971</v>
      </c>
      <c r="C8152">
        <v>1373.849976</v>
      </c>
      <c r="D8152">
        <v>1363.0200199999999</v>
      </c>
      <c r="E8152">
        <v>1367.579956</v>
      </c>
      <c r="F8152">
        <v>1367.579956</v>
      </c>
      <c r="G8152">
        <v>3041520000</v>
      </c>
    </row>
    <row r="8153" spans="1:7" x14ac:dyDescent="0.2">
      <c r="A8153" s="91">
        <v>41096</v>
      </c>
      <c r="B8153">
        <v>1367.089966</v>
      </c>
      <c r="C8153">
        <v>1367.089966</v>
      </c>
      <c r="D8153">
        <v>1348.030029</v>
      </c>
      <c r="E8153">
        <v>1354.6800539999999</v>
      </c>
      <c r="F8153">
        <v>1354.6800539999999</v>
      </c>
      <c r="G8153">
        <v>2745140000</v>
      </c>
    </row>
    <row r="8154" spans="1:7" x14ac:dyDescent="0.2">
      <c r="A8154" s="91">
        <v>41099</v>
      </c>
      <c r="B8154">
        <v>1354.660034</v>
      </c>
      <c r="C8154">
        <v>1354.869995</v>
      </c>
      <c r="D8154">
        <v>1346.650024</v>
      </c>
      <c r="E8154">
        <v>1352.459961</v>
      </c>
      <c r="F8154">
        <v>1352.459961</v>
      </c>
      <c r="G8154">
        <v>2904860000</v>
      </c>
    </row>
    <row r="8155" spans="1:7" x14ac:dyDescent="0.2">
      <c r="A8155" s="91">
        <v>41100</v>
      </c>
      <c r="B8155">
        <v>1352.959961</v>
      </c>
      <c r="C8155">
        <v>1361.540039</v>
      </c>
      <c r="D8155">
        <v>1336.2700199999999</v>
      </c>
      <c r="E8155">
        <v>1341.469971</v>
      </c>
      <c r="F8155">
        <v>1341.469971</v>
      </c>
      <c r="G8155">
        <v>3470600000</v>
      </c>
    </row>
    <row r="8156" spans="1:7" x14ac:dyDescent="0.2">
      <c r="A8156" s="91">
        <v>41101</v>
      </c>
      <c r="B8156">
        <v>1341.400024</v>
      </c>
      <c r="C8156">
        <v>1345</v>
      </c>
      <c r="D8156">
        <v>1333.25</v>
      </c>
      <c r="E8156">
        <v>1341.4499510000001</v>
      </c>
      <c r="F8156">
        <v>1341.4499510000001</v>
      </c>
      <c r="G8156">
        <v>3426290000</v>
      </c>
    </row>
    <row r="8157" spans="1:7" x14ac:dyDescent="0.2">
      <c r="A8157" s="91">
        <v>41102</v>
      </c>
      <c r="B8157">
        <v>1341.290039</v>
      </c>
      <c r="C8157">
        <v>1341.290039</v>
      </c>
      <c r="D8157">
        <v>1325.410034</v>
      </c>
      <c r="E8157">
        <v>1334.76001</v>
      </c>
      <c r="F8157">
        <v>1334.76001</v>
      </c>
      <c r="G8157">
        <v>3654440000</v>
      </c>
    </row>
    <row r="8158" spans="1:7" x14ac:dyDescent="0.2">
      <c r="A8158" s="91">
        <v>41103</v>
      </c>
      <c r="B8158">
        <v>1334.8100589999999</v>
      </c>
      <c r="C8158">
        <v>1357.6999510000001</v>
      </c>
      <c r="D8158">
        <v>1334.8100589999999</v>
      </c>
      <c r="E8158">
        <v>1356.780029</v>
      </c>
      <c r="F8158">
        <v>1356.780029</v>
      </c>
      <c r="G8158">
        <v>3212930000</v>
      </c>
    </row>
    <row r="8159" spans="1:7" x14ac:dyDescent="0.2">
      <c r="A8159" s="91">
        <v>41106</v>
      </c>
      <c r="B8159">
        <v>1356.5</v>
      </c>
      <c r="C8159">
        <v>1357.26001</v>
      </c>
      <c r="D8159">
        <v>1348.51001</v>
      </c>
      <c r="E8159">
        <v>1353.6400149999999</v>
      </c>
      <c r="F8159">
        <v>1353.6400149999999</v>
      </c>
      <c r="G8159">
        <v>2862720000</v>
      </c>
    </row>
    <row r="8160" spans="1:7" x14ac:dyDescent="0.2">
      <c r="A8160" s="91">
        <v>41107</v>
      </c>
      <c r="B8160">
        <v>1353.6800539999999</v>
      </c>
      <c r="C8160">
        <v>1365.3599850000001</v>
      </c>
      <c r="D8160">
        <v>1345.0699460000001</v>
      </c>
      <c r="E8160">
        <v>1363.670044</v>
      </c>
      <c r="F8160">
        <v>1363.670044</v>
      </c>
      <c r="G8160">
        <v>3566680000</v>
      </c>
    </row>
    <row r="8161" spans="1:7" x14ac:dyDescent="0.2">
      <c r="A8161" s="91">
        <v>41108</v>
      </c>
      <c r="B8161">
        <v>1363.579956</v>
      </c>
      <c r="C8161">
        <v>1375.26001</v>
      </c>
      <c r="D8161">
        <v>1358.959961</v>
      </c>
      <c r="E8161">
        <v>1372.780029</v>
      </c>
      <c r="F8161">
        <v>1372.780029</v>
      </c>
      <c r="G8161">
        <v>3642630000</v>
      </c>
    </row>
    <row r="8162" spans="1:7" x14ac:dyDescent="0.2">
      <c r="A8162" s="91">
        <v>41109</v>
      </c>
      <c r="B8162">
        <v>1373.01001</v>
      </c>
      <c r="C8162">
        <v>1380.3900149999999</v>
      </c>
      <c r="D8162">
        <v>1371.209961</v>
      </c>
      <c r="E8162">
        <v>1376.51001</v>
      </c>
      <c r="F8162">
        <v>1376.51001</v>
      </c>
      <c r="G8162">
        <v>4043360000</v>
      </c>
    </row>
    <row r="8163" spans="1:7" x14ac:dyDescent="0.2">
      <c r="A8163" s="91">
        <v>41110</v>
      </c>
      <c r="B8163">
        <v>1376.51001</v>
      </c>
      <c r="C8163">
        <v>1376.51001</v>
      </c>
      <c r="D8163">
        <v>1362.1899410000001</v>
      </c>
      <c r="E8163">
        <v>1362.660034</v>
      </c>
      <c r="F8163">
        <v>1362.660034</v>
      </c>
      <c r="G8163">
        <v>3925020000</v>
      </c>
    </row>
    <row r="8164" spans="1:7" x14ac:dyDescent="0.2">
      <c r="A8164" s="91">
        <v>41113</v>
      </c>
      <c r="B8164">
        <v>1362.339966</v>
      </c>
      <c r="C8164">
        <v>1362.339966</v>
      </c>
      <c r="D8164">
        <v>1337.5600589999999</v>
      </c>
      <c r="E8164">
        <v>1350.5200199999999</v>
      </c>
      <c r="F8164">
        <v>1350.5200199999999</v>
      </c>
      <c r="G8164">
        <v>3717180000</v>
      </c>
    </row>
    <row r="8165" spans="1:7" x14ac:dyDescent="0.2">
      <c r="A8165" s="91">
        <v>41114</v>
      </c>
      <c r="B8165">
        <v>1350.5200199999999</v>
      </c>
      <c r="C8165">
        <v>1351.530029</v>
      </c>
      <c r="D8165">
        <v>1329.23999</v>
      </c>
      <c r="E8165">
        <v>1338.3100589999999</v>
      </c>
      <c r="F8165">
        <v>1338.3100589999999</v>
      </c>
      <c r="G8165">
        <v>3891290000</v>
      </c>
    </row>
    <row r="8166" spans="1:7" x14ac:dyDescent="0.2">
      <c r="A8166" s="91">
        <v>41115</v>
      </c>
      <c r="B8166">
        <v>1338.349976</v>
      </c>
      <c r="C8166">
        <v>1343.9799800000001</v>
      </c>
      <c r="D8166">
        <v>1331.5</v>
      </c>
      <c r="E8166">
        <v>1337.8900149999999</v>
      </c>
      <c r="F8166">
        <v>1337.8900149999999</v>
      </c>
      <c r="G8166">
        <v>3719170000</v>
      </c>
    </row>
    <row r="8167" spans="1:7" x14ac:dyDescent="0.2">
      <c r="A8167" s="91">
        <v>41116</v>
      </c>
      <c r="B8167">
        <v>1338.170044</v>
      </c>
      <c r="C8167">
        <v>1363.130005</v>
      </c>
      <c r="D8167">
        <v>1338.170044</v>
      </c>
      <c r="E8167">
        <v>1360.0200199999999</v>
      </c>
      <c r="F8167">
        <v>1360.0200199999999</v>
      </c>
      <c r="G8167">
        <v>4429300000</v>
      </c>
    </row>
    <row r="8168" spans="1:7" x14ac:dyDescent="0.2">
      <c r="A8168" s="91">
        <v>41117</v>
      </c>
      <c r="B8168">
        <v>1360.0500489999999</v>
      </c>
      <c r="C8168">
        <v>1389.1899410000001</v>
      </c>
      <c r="D8168">
        <v>1360.0500489999999</v>
      </c>
      <c r="E8168">
        <v>1385.969971</v>
      </c>
      <c r="F8168">
        <v>1385.969971</v>
      </c>
      <c r="G8168">
        <v>4399010000</v>
      </c>
    </row>
    <row r="8169" spans="1:7" x14ac:dyDescent="0.2">
      <c r="A8169" s="91">
        <v>41120</v>
      </c>
      <c r="B8169">
        <v>1385.9399410000001</v>
      </c>
      <c r="C8169">
        <v>1391.73999</v>
      </c>
      <c r="D8169">
        <v>1381.369995</v>
      </c>
      <c r="E8169">
        <v>1385.3000489999999</v>
      </c>
      <c r="F8169">
        <v>1385.3000489999999</v>
      </c>
      <c r="G8169">
        <v>3212060000</v>
      </c>
    </row>
    <row r="8170" spans="1:7" x14ac:dyDescent="0.2">
      <c r="A8170" s="91">
        <v>41121</v>
      </c>
      <c r="B8170">
        <v>1385.2700199999999</v>
      </c>
      <c r="C8170">
        <v>1387.160034</v>
      </c>
      <c r="D8170">
        <v>1379.170044</v>
      </c>
      <c r="E8170">
        <v>1379.3199460000001</v>
      </c>
      <c r="F8170">
        <v>1379.3199460000001</v>
      </c>
      <c r="G8170">
        <v>3821570000</v>
      </c>
    </row>
    <row r="8171" spans="1:7" x14ac:dyDescent="0.2">
      <c r="A8171" s="91">
        <v>41122</v>
      </c>
      <c r="B8171">
        <v>1379.3199460000001</v>
      </c>
      <c r="C8171">
        <v>1385.030029</v>
      </c>
      <c r="D8171">
        <v>1373.349976</v>
      </c>
      <c r="E8171">
        <v>1375.3199460000001</v>
      </c>
      <c r="F8171">
        <v>1375.3199460000001</v>
      </c>
      <c r="G8171">
        <v>4440920000</v>
      </c>
    </row>
    <row r="8172" spans="1:7" x14ac:dyDescent="0.2">
      <c r="A8172" s="91">
        <v>41123</v>
      </c>
      <c r="B8172">
        <v>1375.130005</v>
      </c>
      <c r="C8172">
        <v>1375.130005</v>
      </c>
      <c r="D8172">
        <v>1354.650024</v>
      </c>
      <c r="E8172">
        <v>1365</v>
      </c>
      <c r="F8172">
        <v>1365</v>
      </c>
      <c r="G8172">
        <v>4193740000</v>
      </c>
    </row>
    <row r="8173" spans="1:7" x14ac:dyDescent="0.2">
      <c r="A8173" s="91">
        <v>41124</v>
      </c>
      <c r="B8173">
        <v>1365.4499510000001</v>
      </c>
      <c r="C8173">
        <v>1394.160034</v>
      </c>
      <c r="D8173">
        <v>1365.4499510000001</v>
      </c>
      <c r="E8173">
        <v>1390.98999</v>
      </c>
      <c r="F8173">
        <v>1390.98999</v>
      </c>
      <c r="G8173">
        <v>3751170000</v>
      </c>
    </row>
    <row r="8174" spans="1:7" x14ac:dyDescent="0.2">
      <c r="A8174" s="91">
        <v>41127</v>
      </c>
      <c r="B8174">
        <v>1391.040039</v>
      </c>
      <c r="C8174">
        <v>1399.630005</v>
      </c>
      <c r="D8174">
        <v>1391.040039</v>
      </c>
      <c r="E8174">
        <v>1394.2299800000001</v>
      </c>
      <c r="F8174">
        <v>1394.2299800000001</v>
      </c>
      <c r="G8174">
        <v>3122050000</v>
      </c>
    </row>
    <row r="8175" spans="1:7" x14ac:dyDescent="0.2">
      <c r="A8175" s="91">
        <v>41128</v>
      </c>
      <c r="B8175">
        <v>1394.459961</v>
      </c>
      <c r="C8175">
        <v>1407.1400149999999</v>
      </c>
      <c r="D8175">
        <v>1394.459961</v>
      </c>
      <c r="E8175">
        <v>1401.349976</v>
      </c>
      <c r="F8175">
        <v>1401.349976</v>
      </c>
      <c r="G8175">
        <v>3682490000</v>
      </c>
    </row>
    <row r="8176" spans="1:7" x14ac:dyDescent="0.2">
      <c r="A8176" s="91">
        <v>41129</v>
      </c>
      <c r="B8176">
        <v>1401.2299800000001</v>
      </c>
      <c r="C8176">
        <v>1404.1400149999999</v>
      </c>
      <c r="D8176">
        <v>1396.130005</v>
      </c>
      <c r="E8176">
        <v>1402.219971</v>
      </c>
      <c r="F8176">
        <v>1402.219971</v>
      </c>
      <c r="G8176">
        <v>3221790000</v>
      </c>
    </row>
    <row r="8177" spans="1:7" x14ac:dyDescent="0.2">
      <c r="A8177" s="91">
        <v>41130</v>
      </c>
      <c r="B8177">
        <v>1402.26001</v>
      </c>
      <c r="C8177">
        <v>1405.9499510000001</v>
      </c>
      <c r="D8177">
        <v>1398.8000489999999</v>
      </c>
      <c r="E8177">
        <v>1402.8000489999999</v>
      </c>
      <c r="F8177">
        <v>1402.8000489999999</v>
      </c>
      <c r="G8177">
        <v>3119610000</v>
      </c>
    </row>
    <row r="8178" spans="1:7" x14ac:dyDescent="0.2">
      <c r="A8178" s="91">
        <v>41131</v>
      </c>
      <c r="B8178">
        <v>1402.579956</v>
      </c>
      <c r="C8178">
        <v>1405.9799800000001</v>
      </c>
      <c r="D8178">
        <v>1395.619995</v>
      </c>
      <c r="E8178">
        <v>1405.869995</v>
      </c>
      <c r="F8178">
        <v>1405.869995</v>
      </c>
      <c r="G8178">
        <v>2767980000</v>
      </c>
    </row>
    <row r="8179" spans="1:7" x14ac:dyDescent="0.2">
      <c r="A8179" s="91">
        <v>41134</v>
      </c>
      <c r="B8179">
        <v>1405.869995</v>
      </c>
      <c r="C8179">
        <v>1405.869995</v>
      </c>
      <c r="D8179">
        <v>1397.3199460000001</v>
      </c>
      <c r="E8179">
        <v>1404.1099850000001</v>
      </c>
      <c r="F8179">
        <v>1404.1099850000001</v>
      </c>
      <c r="G8179">
        <v>2499990000</v>
      </c>
    </row>
    <row r="8180" spans="1:7" x14ac:dyDescent="0.2">
      <c r="A8180" s="91">
        <v>41135</v>
      </c>
      <c r="B8180">
        <v>1404.3599850000001</v>
      </c>
      <c r="C8180">
        <v>1410.030029</v>
      </c>
      <c r="D8180">
        <v>1400.599976</v>
      </c>
      <c r="E8180">
        <v>1403.9300539999999</v>
      </c>
      <c r="F8180">
        <v>1403.9300539999999</v>
      </c>
      <c r="G8180">
        <v>2930900000</v>
      </c>
    </row>
    <row r="8181" spans="1:7" x14ac:dyDescent="0.2">
      <c r="A8181" s="91">
        <v>41136</v>
      </c>
      <c r="B8181">
        <v>1403.8900149999999</v>
      </c>
      <c r="C8181">
        <v>1407.7299800000001</v>
      </c>
      <c r="D8181">
        <v>1401.829956</v>
      </c>
      <c r="E8181">
        <v>1405.530029</v>
      </c>
      <c r="F8181">
        <v>1405.530029</v>
      </c>
      <c r="G8181">
        <v>2655750000</v>
      </c>
    </row>
    <row r="8182" spans="1:7" x14ac:dyDescent="0.2">
      <c r="A8182" s="91">
        <v>41137</v>
      </c>
      <c r="B8182">
        <v>1405.5699460000001</v>
      </c>
      <c r="C8182">
        <v>1417.4399410000001</v>
      </c>
      <c r="D8182">
        <v>1404.150024</v>
      </c>
      <c r="E8182">
        <v>1415.51001</v>
      </c>
      <c r="F8182">
        <v>1415.51001</v>
      </c>
      <c r="G8182">
        <v>3114100000</v>
      </c>
    </row>
    <row r="8183" spans="1:7" x14ac:dyDescent="0.2">
      <c r="A8183" s="91">
        <v>41138</v>
      </c>
      <c r="B8183">
        <v>1415.839966</v>
      </c>
      <c r="C8183">
        <v>1418.709961</v>
      </c>
      <c r="D8183">
        <v>1414.670044</v>
      </c>
      <c r="E8183">
        <v>1418.160034</v>
      </c>
      <c r="F8183">
        <v>1418.160034</v>
      </c>
      <c r="G8183">
        <v>2922990000</v>
      </c>
    </row>
    <row r="8184" spans="1:7" x14ac:dyDescent="0.2">
      <c r="A8184" s="91">
        <v>41141</v>
      </c>
      <c r="B8184">
        <v>1417.849976</v>
      </c>
      <c r="C8184">
        <v>1418.130005</v>
      </c>
      <c r="D8184">
        <v>1412.119995</v>
      </c>
      <c r="E8184">
        <v>1418.130005</v>
      </c>
      <c r="F8184">
        <v>1418.130005</v>
      </c>
      <c r="G8184">
        <v>2766320000</v>
      </c>
    </row>
    <row r="8185" spans="1:7" x14ac:dyDescent="0.2">
      <c r="A8185" s="91">
        <v>41142</v>
      </c>
      <c r="B8185">
        <v>1418.130005</v>
      </c>
      <c r="C8185">
        <v>1426.6800539999999</v>
      </c>
      <c r="D8185">
        <v>1410.8599850000001</v>
      </c>
      <c r="E8185">
        <v>1413.170044</v>
      </c>
      <c r="F8185">
        <v>1413.170044</v>
      </c>
      <c r="G8185">
        <v>3282950000</v>
      </c>
    </row>
    <row r="8186" spans="1:7" x14ac:dyDescent="0.2">
      <c r="A8186" s="91">
        <v>41143</v>
      </c>
      <c r="B8186">
        <v>1413.089966</v>
      </c>
      <c r="C8186">
        <v>1416.119995</v>
      </c>
      <c r="D8186">
        <v>1406.780029</v>
      </c>
      <c r="E8186">
        <v>1413.48999</v>
      </c>
      <c r="F8186">
        <v>1413.48999</v>
      </c>
      <c r="G8186">
        <v>3062690000</v>
      </c>
    </row>
    <row r="8187" spans="1:7" x14ac:dyDescent="0.2">
      <c r="A8187" s="91">
        <v>41144</v>
      </c>
      <c r="B8187">
        <v>1413.48999</v>
      </c>
      <c r="C8187">
        <v>1413.48999</v>
      </c>
      <c r="D8187">
        <v>1400.5</v>
      </c>
      <c r="E8187">
        <v>1402.079956</v>
      </c>
      <c r="F8187">
        <v>1402.079956</v>
      </c>
      <c r="G8187">
        <v>3008240000</v>
      </c>
    </row>
    <row r="8188" spans="1:7" x14ac:dyDescent="0.2">
      <c r="A8188" s="91">
        <v>41145</v>
      </c>
      <c r="B8188">
        <v>1401.98999</v>
      </c>
      <c r="C8188">
        <v>1413.459961</v>
      </c>
      <c r="D8188">
        <v>1398.040039</v>
      </c>
      <c r="E8188">
        <v>1411.130005</v>
      </c>
      <c r="F8188">
        <v>1411.130005</v>
      </c>
      <c r="G8188">
        <v>2598790000</v>
      </c>
    </row>
    <row r="8189" spans="1:7" x14ac:dyDescent="0.2">
      <c r="A8189" s="91">
        <v>41148</v>
      </c>
      <c r="B8189">
        <v>1411.130005</v>
      </c>
      <c r="C8189">
        <v>1416.170044</v>
      </c>
      <c r="D8189">
        <v>1409.1099850000001</v>
      </c>
      <c r="E8189">
        <v>1410.4399410000001</v>
      </c>
      <c r="F8189">
        <v>1410.4399410000001</v>
      </c>
      <c r="G8189">
        <v>2472500000</v>
      </c>
    </row>
    <row r="8190" spans="1:7" x14ac:dyDescent="0.2">
      <c r="A8190" s="91">
        <v>41149</v>
      </c>
      <c r="B8190">
        <v>1410.4399410000001</v>
      </c>
      <c r="C8190">
        <v>1413.630005</v>
      </c>
      <c r="D8190">
        <v>1405.589966</v>
      </c>
      <c r="E8190">
        <v>1409.3000489999999</v>
      </c>
      <c r="F8190">
        <v>1409.3000489999999</v>
      </c>
      <c r="G8190">
        <v>2629090000</v>
      </c>
    </row>
    <row r="8191" spans="1:7" x14ac:dyDescent="0.2">
      <c r="A8191" s="91">
        <v>41150</v>
      </c>
      <c r="B8191">
        <v>1409.3199460000001</v>
      </c>
      <c r="C8191">
        <v>1413.9499510000001</v>
      </c>
      <c r="D8191">
        <v>1406.5699460000001</v>
      </c>
      <c r="E8191">
        <v>1410.48999</v>
      </c>
      <c r="F8191">
        <v>1410.48999</v>
      </c>
      <c r="G8191">
        <v>2571220000</v>
      </c>
    </row>
    <row r="8192" spans="1:7" x14ac:dyDescent="0.2">
      <c r="A8192" s="91">
        <v>41151</v>
      </c>
      <c r="B8192">
        <v>1410.079956</v>
      </c>
      <c r="C8192">
        <v>1410.079956</v>
      </c>
      <c r="D8192">
        <v>1397.01001</v>
      </c>
      <c r="E8192">
        <v>1399.4799800000001</v>
      </c>
      <c r="F8192">
        <v>1399.4799800000001</v>
      </c>
      <c r="G8192">
        <v>2530280000</v>
      </c>
    </row>
    <row r="8193" spans="1:7" x14ac:dyDescent="0.2">
      <c r="A8193" s="91">
        <v>41152</v>
      </c>
      <c r="B8193">
        <v>1400.0699460000001</v>
      </c>
      <c r="C8193">
        <v>1413.089966</v>
      </c>
      <c r="D8193">
        <v>1398.959961</v>
      </c>
      <c r="E8193">
        <v>1406.579956</v>
      </c>
      <c r="F8193">
        <v>1406.579956</v>
      </c>
      <c r="G8193">
        <v>2938250000</v>
      </c>
    </row>
    <row r="8194" spans="1:7" x14ac:dyDescent="0.2">
      <c r="A8194" s="91">
        <v>41156</v>
      </c>
      <c r="B8194">
        <v>1406.540039</v>
      </c>
      <c r="C8194">
        <v>1409.3100589999999</v>
      </c>
      <c r="D8194">
        <v>1396.5600589999999</v>
      </c>
      <c r="E8194">
        <v>1404.9399410000001</v>
      </c>
      <c r="F8194">
        <v>1404.9399410000001</v>
      </c>
      <c r="G8194">
        <v>3200310000</v>
      </c>
    </row>
    <row r="8195" spans="1:7" x14ac:dyDescent="0.2">
      <c r="A8195" s="91">
        <v>41157</v>
      </c>
      <c r="B8195">
        <v>1404.9399410000001</v>
      </c>
      <c r="C8195">
        <v>1408.8100589999999</v>
      </c>
      <c r="D8195">
        <v>1401.25</v>
      </c>
      <c r="E8195">
        <v>1403.4399410000001</v>
      </c>
      <c r="F8195">
        <v>1403.4399410000001</v>
      </c>
      <c r="G8195">
        <v>3389110000</v>
      </c>
    </row>
    <row r="8196" spans="1:7" x14ac:dyDescent="0.2">
      <c r="A8196" s="91">
        <v>41158</v>
      </c>
      <c r="B8196">
        <v>1403.73999</v>
      </c>
      <c r="C8196">
        <v>1432.119995</v>
      </c>
      <c r="D8196">
        <v>1403.73999</v>
      </c>
      <c r="E8196">
        <v>1432.119995</v>
      </c>
      <c r="F8196">
        <v>1432.119995</v>
      </c>
      <c r="G8196">
        <v>3952870000</v>
      </c>
    </row>
    <row r="8197" spans="1:7" x14ac:dyDescent="0.2">
      <c r="A8197" s="91">
        <v>41159</v>
      </c>
      <c r="B8197">
        <v>1432.119995</v>
      </c>
      <c r="C8197">
        <v>1437.920044</v>
      </c>
      <c r="D8197">
        <v>1431.4499510000001</v>
      </c>
      <c r="E8197">
        <v>1437.920044</v>
      </c>
      <c r="F8197">
        <v>1437.920044</v>
      </c>
      <c r="G8197">
        <v>3717620000</v>
      </c>
    </row>
    <row r="8198" spans="1:7" x14ac:dyDescent="0.2">
      <c r="A8198" s="91">
        <v>41162</v>
      </c>
      <c r="B8198">
        <v>1437.920044</v>
      </c>
      <c r="C8198">
        <v>1438.73999</v>
      </c>
      <c r="D8198">
        <v>1428.9799800000001</v>
      </c>
      <c r="E8198">
        <v>1429.079956</v>
      </c>
      <c r="F8198">
        <v>1429.079956</v>
      </c>
      <c r="G8198">
        <v>3223670000</v>
      </c>
    </row>
    <row r="8199" spans="1:7" x14ac:dyDescent="0.2">
      <c r="A8199" s="91">
        <v>41163</v>
      </c>
      <c r="B8199">
        <v>1429.130005</v>
      </c>
      <c r="C8199">
        <v>1437.76001</v>
      </c>
      <c r="D8199">
        <v>1429.130005</v>
      </c>
      <c r="E8199">
        <v>1433.5600589999999</v>
      </c>
      <c r="F8199">
        <v>1433.5600589999999</v>
      </c>
      <c r="G8199">
        <v>3509630000</v>
      </c>
    </row>
    <row r="8200" spans="1:7" x14ac:dyDescent="0.2">
      <c r="A8200" s="91">
        <v>41164</v>
      </c>
      <c r="B8200">
        <v>1433.5600589999999</v>
      </c>
      <c r="C8200">
        <v>1439.150024</v>
      </c>
      <c r="D8200">
        <v>1432.98999</v>
      </c>
      <c r="E8200">
        <v>1436.5600589999999</v>
      </c>
      <c r="F8200">
        <v>1436.5600589999999</v>
      </c>
      <c r="G8200">
        <v>3641200000</v>
      </c>
    </row>
    <row r="8201" spans="1:7" x14ac:dyDescent="0.2">
      <c r="A8201" s="91">
        <v>41165</v>
      </c>
      <c r="B8201">
        <v>1436.5600589999999</v>
      </c>
      <c r="C8201">
        <v>1463.76001</v>
      </c>
      <c r="D8201">
        <v>1435.339966</v>
      </c>
      <c r="E8201">
        <v>1459.98999</v>
      </c>
      <c r="F8201">
        <v>1459.98999</v>
      </c>
      <c r="G8201">
        <v>4606550000</v>
      </c>
    </row>
    <row r="8202" spans="1:7" x14ac:dyDescent="0.2">
      <c r="A8202" s="91">
        <v>41166</v>
      </c>
      <c r="B8202">
        <v>1460.0699460000001</v>
      </c>
      <c r="C8202">
        <v>1474.51001</v>
      </c>
      <c r="D8202">
        <v>1460.0699460000001</v>
      </c>
      <c r="E8202">
        <v>1465.7700199999999</v>
      </c>
      <c r="F8202">
        <v>1465.7700199999999</v>
      </c>
      <c r="G8202">
        <v>5041990000</v>
      </c>
    </row>
    <row r="8203" spans="1:7" x14ac:dyDescent="0.2">
      <c r="A8203" s="91">
        <v>41169</v>
      </c>
      <c r="B8203">
        <v>1465.420044</v>
      </c>
      <c r="C8203">
        <v>1465.630005</v>
      </c>
      <c r="D8203">
        <v>1457.5500489999999</v>
      </c>
      <c r="E8203">
        <v>1461.1899410000001</v>
      </c>
      <c r="F8203">
        <v>1461.1899410000001</v>
      </c>
      <c r="G8203">
        <v>3482430000</v>
      </c>
    </row>
    <row r="8204" spans="1:7" x14ac:dyDescent="0.2">
      <c r="A8204" s="91">
        <v>41170</v>
      </c>
      <c r="B8204">
        <v>1461.1899410000001</v>
      </c>
      <c r="C8204">
        <v>1461.469971</v>
      </c>
      <c r="D8204">
        <v>1456.130005</v>
      </c>
      <c r="E8204">
        <v>1459.3199460000001</v>
      </c>
      <c r="F8204">
        <v>1459.3199460000001</v>
      </c>
      <c r="G8204">
        <v>3377390000</v>
      </c>
    </row>
    <row r="8205" spans="1:7" x14ac:dyDescent="0.2">
      <c r="A8205" s="91">
        <v>41171</v>
      </c>
      <c r="B8205">
        <v>1459.5</v>
      </c>
      <c r="C8205">
        <v>1465.150024</v>
      </c>
      <c r="D8205">
        <v>1457.880005</v>
      </c>
      <c r="E8205">
        <v>1461.0500489999999</v>
      </c>
      <c r="F8205">
        <v>1461.0500489999999</v>
      </c>
      <c r="G8205">
        <v>3451360000</v>
      </c>
    </row>
    <row r="8206" spans="1:7" x14ac:dyDescent="0.2">
      <c r="A8206" s="91">
        <v>41172</v>
      </c>
      <c r="B8206">
        <v>1461.0500489999999</v>
      </c>
      <c r="C8206">
        <v>1461.2299800000001</v>
      </c>
      <c r="D8206">
        <v>1449.9799800000001</v>
      </c>
      <c r="E8206">
        <v>1460.26001</v>
      </c>
      <c r="F8206">
        <v>1460.26001</v>
      </c>
      <c r="G8206">
        <v>3382520000</v>
      </c>
    </row>
    <row r="8207" spans="1:7" x14ac:dyDescent="0.2">
      <c r="A8207" s="91">
        <v>41173</v>
      </c>
      <c r="B8207">
        <v>1460.339966</v>
      </c>
      <c r="C8207">
        <v>1467.0699460000001</v>
      </c>
      <c r="D8207">
        <v>1459.51001</v>
      </c>
      <c r="E8207">
        <v>1460.150024</v>
      </c>
      <c r="F8207">
        <v>1460.150024</v>
      </c>
      <c r="G8207">
        <v>4833870000</v>
      </c>
    </row>
    <row r="8208" spans="1:7" x14ac:dyDescent="0.2">
      <c r="A8208" s="91">
        <v>41176</v>
      </c>
      <c r="B8208">
        <v>1459.76001</v>
      </c>
      <c r="C8208">
        <v>1460.719971</v>
      </c>
      <c r="D8208">
        <v>1452.0600589999999</v>
      </c>
      <c r="E8208">
        <v>1456.8900149999999</v>
      </c>
      <c r="F8208">
        <v>1456.8900149999999</v>
      </c>
      <c r="G8208">
        <v>3008920000</v>
      </c>
    </row>
    <row r="8209" spans="1:7" x14ac:dyDescent="0.2">
      <c r="A8209" s="91">
        <v>41177</v>
      </c>
      <c r="B8209">
        <v>1456.9399410000001</v>
      </c>
      <c r="C8209">
        <v>1463.23999</v>
      </c>
      <c r="D8209">
        <v>1441.589966</v>
      </c>
      <c r="E8209">
        <v>1441.589966</v>
      </c>
      <c r="F8209">
        <v>1441.589966</v>
      </c>
      <c r="G8209">
        <v>3739900000</v>
      </c>
    </row>
    <row r="8210" spans="1:7" x14ac:dyDescent="0.2">
      <c r="A8210" s="91">
        <v>41178</v>
      </c>
      <c r="B8210">
        <v>1441.599976</v>
      </c>
      <c r="C8210">
        <v>1441.599976</v>
      </c>
      <c r="D8210">
        <v>1430.530029</v>
      </c>
      <c r="E8210">
        <v>1433.3199460000001</v>
      </c>
      <c r="F8210">
        <v>1433.3199460000001</v>
      </c>
      <c r="G8210">
        <v>3565380000</v>
      </c>
    </row>
    <row r="8211" spans="1:7" x14ac:dyDescent="0.2">
      <c r="A8211" s="91">
        <v>41179</v>
      </c>
      <c r="B8211">
        <v>1433.3599850000001</v>
      </c>
      <c r="C8211">
        <v>1450.1999510000001</v>
      </c>
      <c r="D8211">
        <v>1433.3599850000001</v>
      </c>
      <c r="E8211">
        <v>1447.150024</v>
      </c>
      <c r="F8211">
        <v>1447.150024</v>
      </c>
      <c r="G8211">
        <v>3150330000</v>
      </c>
    </row>
    <row r="8212" spans="1:7" x14ac:dyDescent="0.2">
      <c r="A8212" s="91">
        <v>41180</v>
      </c>
      <c r="B8212">
        <v>1447.130005</v>
      </c>
      <c r="C8212">
        <v>1447.130005</v>
      </c>
      <c r="D8212">
        <v>1435.599976</v>
      </c>
      <c r="E8212">
        <v>1440.670044</v>
      </c>
      <c r="F8212">
        <v>1440.670044</v>
      </c>
      <c r="G8212">
        <v>3509230000</v>
      </c>
    </row>
    <row r="8213" spans="1:7" x14ac:dyDescent="0.2">
      <c r="A8213" s="91">
        <v>41183</v>
      </c>
      <c r="B8213">
        <v>1440.900024</v>
      </c>
      <c r="C8213">
        <v>1457.1400149999999</v>
      </c>
      <c r="D8213">
        <v>1440.900024</v>
      </c>
      <c r="E8213">
        <v>1444.48999</v>
      </c>
      <c r="F8213">
        <v>1444.48999</v>
      </c>
      <c r="G8213">
        <v>3505080000</v>
      </c>
    </row>
    <row r="8214" spans="1:7" x14ac:dyDescent="0.2">
      <c r="A8214" s="91">
        <v>41184</v>
      </c>
      <c r="B8214">
        <v>1444.98999</v>
      </c>
      <c r="C8214">
        <v>1451.5200199999999</v>
      </c>
      <c r="D8214">
        <v>1439.01001</v>
      </c>
      <c r="E8214">
        <v>1445.75</v>
      </c>
      <c r="F8214">
        <v>1445.75</v>
      </c>
      <c r="G8214">
        <v>3321790000</v>
      </c>
    </row>
    <row r="8215" spans="1:7" x14ac:dyDescent="0.2">
      <c r="A8215" s="91">
        <v>41185</v>
      </c>
      <c r="B8215">
        <v>1446.0500489999999</v>
      </c>
      <c r="C8215">
        <v>1454.3000489999999</v>
      </c>
      <c r="D8215">
        <v>1441.98999</v>
      </c>
      <c r="E8215">
        <v>1450.98999</v>
      </c>
      <c r="F8215">
        <v>1450.98999</v>
      </c>
      <c r="G8215">
        <v>3531640000</v>
      </c>
    </row>
    <row r="8216" spans="1:7" x14ac:dyDescent="0.2">
      <c r="A8216" s="91">
        <v>41186</v>
      </c>
      <c r="B8216">
        <v>1451.079956</v>
      </c>
      <c r="C8216">
        <v>1463.1400149999999</v>
      </c>
      <c r="D8216">
        <v>1451.079956</v>
      </c>
      <c r="E8216">
        <v>1461.400024</v>
      </c>
      <c r="F8216">
        <v>1461.400024</v>
      </c>
      <c r="G8216">
        <v>3615860000</v>
      </c>
    </row>
    <row r="8217" spans="1:7" x14ac:dyDescent="0.2">
      <c r="A8217" s="91">
        <v>41187</v>
      </c>
      <c r="B8217">
        <v>1461.400024</v>
      </c>
      <c r="C8217">
        <v>1470.959961</v>
      </c>
      <c r="D8217">
        <v>1456.8900149999999</v>
      </c>
      <c r="E8217">
        <v>1460.9300539999999</v>
      </c>
      <c r="F8217">
        <v>1460.9300539999999</v>
      </c>
      <c r="G8217">
        <v>3172940000</v>
      </c>
    </row>
    <row r="8218" spans="1:7" x14ac:dyDescent="0.2">
      <c r="A8218" s="91">
        <v>41190</v>
      </c>
      <c r="B8218">
        <v>1460.9300539999999</v>
      </c>
      <c r="C8218">
        <v>1460.9300539999999</v>
      </c>
      <c r="D8218">
        <v>1453.099976</v>
      </c>
      <c r="E8218">
        <v>1455.880005</v>
      </c>
      <c r="F8218">
        <v>1455.880005</v>
      </c>
      <c r="G8218">
        <v>2328720000</v>
      </c>
    </row>
    <row r="8219" spans="1:7" x14ac:dyDescent="0.2">
      <c r="A8219" s="91">
        <v>41191</v>
      </c>
      <c r="B8219">
        <v>1455.900024</v>
      </c>
      <c r="C8219">
        <v>1455.900024</v>
      </c>
      <c r="D8219">
        <v>1441.1800539999999</v>
      </c>
      <c r="E8219">
        <v>1441.4799800000001</v>
      </c>
      <c r="F8219">
        <v>1441.4799800000001</v>
      </c>
      <c r="G8219">
        <v>3216320000</v>
      </c>
    </row>
    <row r="8220" spans="1:7" x14ac:dyDescent="0.2">
      <c r="A8220" s="91">
        <v>41192</v>
      </c>
      <c r="B8220">
        <v>1441.4799800000001</v>
      </c>
      <c r="C8220">
        <v>1442.5200199999999</v>
      </c>
      <c r="D8220">
        <v>1430.6400149999999</v>
      </c>
      <c r="E8220">
        <v>1432.5600589999999</v>
      </c>
      <c r="F8220">
        <v>1432.5600589999999</v>
      </c>
      <c r="G8220">
        <v>3225060000</v>
      </c>
    </row>
    <row r="8221" spans="1:7" x14ac:dyDescent="0.2">
      <c r="A8221" s="91">
        <v>41193</v>
      </c>
      <c r="B8221">
        <v>1432.8199460000001</v>
      </c>
      <c r="C8221">
        <v>1443.900024</v>
      </c>
      <c r="D8221">
        <v>1432.8199460000001</v>
      </c>
      <c r="E8221">
        <v>1432.839966</v>
      </c>
      <c r="F8221">
        <v>1432.839966</v>
      </c>
      <c r="G8221">
        <v>3672540000</v>
      </c>
    </row>
    <row r="8222" spans="1:7" x14ac:dyDescent="0.2">
      <c r="A8222" s="91">
        <v>41194</v>
      </c>
      <c r="B8222">
        <v>1432.839966</v>
      </c>
      <c r="C8222">
        <v>1438.4300539999999</v>
      </c>
      <c r="D8222">
        <v>1425.530029</v>
      </c>
      <c r="E8222">
        <v>1428.589966</v>
      </c>
      <c r="F8222">
        <v>1428.589966</v>
      </c>
      <c r="G8222">
        <v>3134750000</v>
      </c>
    </row>
    <row r="8223" spans="1:7" x14ac:dyDescent="0.2">
      <c r="A8223" s="91">
        <v>41197</v>
      </c>
      <c r="B8223">
        <v>1428.75</v>
      </c>
      <c r="C8223">
        <v>1441.3100589999999</v>
      </c>
      <c r="D8223">
        <v>1427.23999</v>
      </c>
      <c r="E8223">
        <v>1440.130005</v>
      </c>
      <c r="F8223">
        <v>1440.130005</v>
      </c>
      <c r="G8223">
        <v>3483810000</v>
      </c>
    </row>
    <row r="8224" spans="1:7" x14ac:dyDescent="0.2">
      <c r="A8224" s="91">
        <v>41198</v>
      </c>
      <c r="B8224">
        <v>1440.3100589999999</v>
      </c>
      <c r="C8224">
        <v>1455.51001</v>
      </c>
      <c r="D8224">
        <v>1440.3100589999999</v>
      </c>
      <c r="E8224">
        <v>1454.920044</v>
      </c>
      <c r="F8224">
        <v>1454.920044</v>
      </c>
      <c r="G8224">
        <v>3568770000</v>
      </c>
    </row>
    <row r="8225" spans="1:7" x14ac:dyDescent="0.2">
      <c r="A8225" s="91">
        <v>41199</v>
      </c>
      <c r="B8225">
        <v>1454.219971</v>
      </c>
      <c r="C8225">
        <v>1462.1999510000001</v>
      </c>
      <c r="D8225">
        <v>1453.349976</v>
      </c>
      <c r="E8225">
        <v>1460.910034</v>
      </c>
      <c r="F8225">
        <v>1460.910034</v>
      </c>
      <c r="G8225">
        <v>3655320000</v>
      </c>
    </row>
    <row r="8226" spans="1:7" x14ac:dyDescent="0.2">
      <c r="A8226" s="91">
        <v>41200</v>
      </c>
      <c r="B8226">
        <v>1460.9399410000001</v>
      </c>
      <c r="C8226">
        <v>1464.0200199999999</v>
      </c>
      <c r="D8226">
        <v>1452.630005</v>
      </c>
      <c r="E8226">
        <v>1457.339966</v>
      </c>
      <c r="F8226">
        <v>1457.339966</v>
      </c>
      <c r="G8226">
        <v>3880030000</v>
      </c>
    </row>
    <row r="8227" spans="1:7" x14ac:dyDescent="0.2">
      <c r="A8227" s="91">
        <v>41201</v>
      </c>
      <c r="B8227">
        <v>1457.339966</v>
      </c>
      <c r="C8227">
        <v>1457.339966</v>
      </c>
      <c r="D8227">
        <v>1429.849976</v>
      </c>
      <c r="E8227">
        <v>1433.1899410000001</v>
      </c>
      <c r="F8227">
        <v>1433.1899410000001</v>
      </c>
      <c r="G8227">
        <v>3875170000</v>
      </c>
    </row>
    <row r="8228" spans="1:7" x14ac:dyDescent="0.2">
      <c r="A8228" s="91">
        <v>41204</v>
      </c>
      <c r="B8228">
        <v>1433.209961</v>
      </c>
      <c r="C8228">
        <v>1435.459961</v>
      </c>
      <c r="D8228">
        <v>1422.0600589999999</v>
      </c>
      <c r="E8228">
        <v>1433.8199460000001</v>
      </c>
      <c r="F8228">
        <v>1433.8199460000001</v>
      </c>
      <c r="G8228">
        <v>3216220000</v>
      </c>
    </row>
    <row r="8229" spans="1:7" x14ac:dyDescent="0.2">
      <c r="A8229" s="91">
        <v>41205</v>
      </c>
      <c r="B8229">
        <v>1433.73999</v>
      </c>
      <c r="C8229">
        <v>1433.73999</v>
      </c>
      <c r="D8229">
        <v>1407.5600589999999</v>
      </c>
      <c r="E8229">
        <v>1413.1099850000001</v>
      </c>
      <c r="F8229">
        <v>1413.1099850000001</v>
      </c>
      <c r="G8229">
        <v>3587670000</v>
      </c>
    </row>
    <row r="8230" spans="1:7" x14ac:dyDescent="0.2">
      <c r="A8230" s="91">
        <v>41206</v>
      </c>
      <c r="B8230">
        <v>1413.1999510000001</v>
      </c>
      <c r="C8230">
        <v>1420.040039</v>
      </c>
      <c r="D8230">
        <v>1407.099976</v>
      </c>
      <c r="E8230">
        <v>1408.75</v>
      </c>
      <c r="F8230">
        <v>1408.75</v>
      </c>
      <c r="G8230">
        <v>3385970000</v>
      </c>
    </row>
    <row r="8231" spans="1:7" x14ac:dyDescent="0.2">
      <c r="A8231" s="91">
        <v>41207</v>
      </c>
      <c r="B8231">
        <v>1409.73999</v>
      </c>
      <c r="C8231">
        <v>1421.119995</v>
      </c>
      <c r="D8231">
        <v>1405.1400149999999</v>
      </c>
      <c r="E8231">
        <v>1412.969971</v>
      </c>
      <c r="F8231">
        <v>1412.969971</v>
      </c>
      <c r="G8231">
        <v>3512640000</v>
      </c>
    </row>
    <row r="8232" spans="1:7" x14ac:dyDescent="0.2">
      <c r="A8232" s="91">
        <v>41208</v>
      </c>
      <c r="B8232">
        <v>1412.969971</v>
      </c>
      <c r="C8232">
        <v>1417.089966</v>
      </c>
      <c r="D8232">
        <v>1403.280029</v>
      </c>
      <c r="E8232">
        <v>1411.9399410000001</v>
      </c>
      <c r="F8232">
        <v>1411.9399410000001</v>
      </c>
      <c r="G8232">
        <v>3284910000</v>
      </c>
    </row>
    <row r="8233" spans="1:7" x14ac:dyDescent="0.2">
      <c r="A8233" s="91">
        <v>41213</v>
      </c>
      <c r="B8233">
        <v>1410.98999</v>
      </c>
      <c r="C8233">
        <v>1418.76001</v>
      </c>
      <c r="D8233">
        <v>1405.9499510000001</v>
      </c>
      <c r="E8233">
        <v>1412.160034</v>
      </c>
      <c r="F8233">
        <v>1412.160034</v>
      </c>
      <c r="G8233">
        <v>3577110000</v>
      </c>
    </row>
    <row r="8234" spans="1:7" x14ac:dyDescent="0.2">
      <c r="A8234" s="91">
        <v>41214</v>
      </c>
      <c r="B8234">
        <v>1412.1999510000001</v>
      </c>
      <c r="C8234">
        <v>1428.349976</v>
      </c>
      <c r="D8234">
        <v>1412.1999510000001</v>
      </c>
      <c r="E8234">
        <v>1427.589966</v>
      </c>
      <c r="F8234">
        <v>1427.589966</v>
      </c>
      <c r="G8234">
        <v>3929890000</v>
      </c>
    </row>
    <row r="8235" spans="1:7" x14ac:dyDescent="0.2">
      <c r="A8235" s="91">
        <v>41215</v>
      </c>
      <c r="B8235">
        <v>1427.589966</v>
      </c>
      <c r="C8235">
        <v>1434.2700199999999</v>
      </c>
      <c r="D8235">
        <v>1412.910034</v>
      </c>
      <c r="E8235">
        <v>1414.1999510000001</v>
      </c>
      <c r="F8235">
        <v>1414.1999510000001</v>
      </c>
      <c r="G8235">
        <v>3732480000</v>
      </c>
    </row>
    <row r="8236" spans="1:7" x14ac:dyDescent="0.2">
      <c r="A8236" s="91">
        <v>41218</v>
      </c>
      <c r="B8236">
        <v>1414.0200199999999</v>
      </c>
      <c r="C8236">
        <v>1419.900024</v>
      </c>
      <c r="D8236">
        <v>1408.130005</v>
      </c>
      <c r="E8236">
        <v>1417.26001</v>
      </c>
      <c r="F8236">
        <v>1417.26001</v>
      </c>
      <c r="G8236">
        <v>2921040000</v>
      </c>
    </row>
    <row r="8237" spans="1:7" x14ac:dyDescent="0.2">
      <c r="A8237" s="91">
        <v>41219</v>
      </c>
      <c r="B8237">
        <v>1417.26001</v>
      </c>
      <c r="C8237">
        <v>1433.380005</v>
      </c>
      <c r="D8237">
        <v>1417.26001</v>
      </c>
      <c r="E8237">
        <v>1428.3900149999999</v>
      </c>
      <c r="F8237">
        <v>1428.3900149999999</v>
      </c>
      <c r="G8237">
        <v>3306970000</v>
      </c>
    </row>
    <row r="8238" spans="1:7" x14ac:dyDescent="0.2">
      <c r="A8238" s="91">
        <v>41220</v>
      </c>
      <c r="B8238">
        <v>1428.2700199999999</v>
      </c>
      <c r="C8238">
        <v>1428.2700199999999</v>
      </c>
      <c r="D8238">
        <v>1388.1400149999999</v>
      </c>
      <c r="E8238">
        <v>1394.530029</v>
      </c>
      <c r="F8238">
        <v>1394.530029</v>
      </c>
      <c r="G8238">
        <v>4356490000</v>
      </c>
    </row>
    <row r="8239" spans="1:7" x14ac:dyDescent="0.2">
      <c r="A8239" s="91">
        <v>41221</v>
      </c>
      <c r="B8239">
        <v>1394.530029</v>
      </c>
      <c r="C8239">
        <v>1401.2299800000001</v>
      </c>
      <c r="D8239">
        <v>1377.51001</v>
      </c>
      <c r="E8239">
        <v>1377.51001</v>
      </c>
      <c r="F8239">
        <v>1377.51001</v>
      </c>
      <c r="G8239">
        <v>3779520000</v>
      </c>
    </row>
    <row r="8240" spans="1:7" x14ac:dyDescent="0.2">
      <c r="A8240" s="91">
        <v>41222</v>
      </c>
      <c r="B8240">
        <v>1377.5500489999999</v>
      </c>
      <c r="C8240">
        <v>1391.3900149999999</v>
      </c>
      <c r="D8240">
        <v>1373.030029</v>
      </c>
      <c r="E8240">
        <v>1379.849976</v>
      </c>
      <c r="F8240">
        <v>1379.849976</v>
      </c>
      <c r="G8240">
        <v>3647350000</v>
      </c>
    </row>
    <row r="8241" spans="1:7" x14ac:dyDescent="0.2">
      <c r="A8241" s="91">
        <v>41225</v>
      </c>
      <c r="B8241">
        <v>1379.8599850000001</v>
      </c>
      <c r="C8241">
        <v>1384.869995</v>
      </c>
      <c r="D8241">
        <v>1377.1899410000001</v>
      </c>
      <c r="E8241">
        <v>1380.030029</v>
      </c>
      <c r="F8241">
        <v>1380.030029</v>
      </c>
      <c r="G8241">
        <v>2567540000</v>
      </c>
    </row>
    <row r="8242" spans="1:7" x14ac:dyDescent="0.2">
      <c r="A8242" s="91">
        <v>41226</v>
      </c>
      <c r="B8242">
        <v>1380.030029</v>
      </c>
      <c r="C8242">
        <v>1388.8100589999999</v>
      </c>
      <c r="D8242">
        <v>1371.3900149999999</v>
      </c>
      <c r="E8242">
        <v>1374.530029</v>
      </c>
      <c r="F8242">
        <v>1374.530029</v>
      </c>
      <c r="G8242">
        <v>3455550000</v>
      </c>
    </row>
    <row r="8243" spans="1:7" x14ac:dyDescent="0.2">
      <c r="A8243" s="91">
        <v>41227</v>
      </c>
      <c r="B8243">
        <v>1374.6400149999999</v>
      </c>
      <c r="C8243">
        <v>1380.130005</v>
      </c>
      <c r="D8243">
        <v>1352.5</v>
      </c>
      <c r="E8243">
        <v>1355.48999</v>
      </c>
      <c r="F8243">
        <v>1355.48999</v>
      </c>
      <c r="G8243">
        <v>4109510000</v>
      </c>
    </row>
    <row r="8244" spans="1:7" x14ac:dyDescent="0.2">
      <c r="A8244" s="91">
        <v>41228</v>
      </c>
      <c r="B8244">
        <v>1355.410034</v>
      </c>
      <c r="C8244">
        <v>1360.619995</v>
      </c>
      <c r="D8244">
        <v>1348.0500489999999</v>
      </c>
      <c r="E8244">
        <v>1353.329956</v>
      </c>
      <c r="F8244">
        <v>1353.329956</v>
      </c>
      <c r="G8244">
        <v>3928870000</v>
      </c>
    </row>
    <row r="8245" spans="1:7" x14ac:dyDescent="0.2">
      <c r="A8245" s="91">
        <v>41229</v>
      </c>
      <c r="B8245">
        <v>1353.3599850000001</v>
      </c>
      <c r="C8245">
        <v>1362.030029</v>
      </c>
      <c r="D8245">
        <v>1343.349976</v>
      </c>
      <c r="E8245">
        <v>1359.880005</v>
      </c>
      <c r="F8245">
        <v>1359.880005</v>
      </c>
      <c r="G8245">
        <v>4045910000</v>
      </c>
    </row>
    <row r="8246" spans="1:7" x14ac:dyDescent="0.2">
      <c r="A8246" s="91">
        <v>41232</v>
      </c>
      <c r="B8246">
        <v>1359.880005</v>
      </c>
      <c r="C8246">
        <v>1386.8900149999999</v>
      </c>
      <c r="D8246">
        <v>1359.880005</v>
      </c>
      <c r="E8246">
        <v>1386.8900149999999</v>
      </c>
      <c r="F8246">
        <v>1386.8900149999999</v>
      </c>
      <c r="G8246">
        <v>3374800000</v>
      </c>
    </row>
    <row r="8247" spans="1:7" x14ac:dyDescent="0.2">
      <c r="A8247" s="91">
        <v>41233</v>
      </c>
      <c r="B8247">
        <v>1386.8199460000001</v>
      </c>
      <c r="C8247">
        <v>1389.7700199999999</v>
      </c>
      <c r="D8247">
        <v>1377.040039</v>
      </c>
      <c r="E8247">
        <v>1387.8100589999999</v>
      </c>
      <c r="F8247">
        <v>1387.8100589999999</v>
      </c>
      <c r="G8247">
        <v>3207160000</v>
      </c>
    </row>
    <row r="8248" spans="1:7" x14ac:dyDescent="0.2">
      <c r="A8248" s="91">
        <v>41234</v>
      </c>
      <c r="B8248">
        <v>1387.790039</v>
      </c>
      <c r="C8248">
        <v>1391.25</v>
      </c>
      <c r="D8248">
        <v>1386.3900149999999</v>
      </c>
      <c r="E8248">
        <v>1391.030029</v>
      </c>
      <c r="F8248">
        <v>1391.030029</v>
      </c>
      <c r="G8248">
        <v>2667090000</v>
      </c>
    </row>
    <row r="8249" spans="1:7" x14ac:dyDescent="0.2">
      <c r="A8249" s="91">
        <v>41236</v>
      </c>
      <c r="B8249">
        <v>1391.030029</v>
      </c>
      <c r="C8249">
        <v>1409.160034</v>
      </c>
      <c r="D8249">
        <v>1391.030029</v>
      </c>
      <c r="E8249">
        <v>1409.150024</v>
      </c>
      <c r="F8249">
        <v>1409.150024</v>
      </c>
      <c r="G8249">
        <v>1504960000</v>
      </c>
    </row>
    <row r="8250" spans="1:7" x14ac:dyDescent="0.2">
      <c r="A8250" s="91">
        <v>41239</v>
      </c>
      <c r="B8250">
        <v>1409.150024</v>
      </c>
      <c r="C8250">
        <v>1409.150024</v>
      </c>
      <c r="D8250">
        <v>1397.6800539999999</v>
      </c>
      <c r="E8250">
        <v>1406.290039</v>
      </c>
      <c r="F8250">
        <v>1406.290039</v>
      </c>
      <c r="G8250">
        <v>2948960000</v>
      </c>
    </row>
    <row r="8251" spans="1:7" x14ac:dyDescent="0.2">
      <c r="A8251" s="91">
        <v>41240</v>
      </c>
      <c r="B8251">
        <v>1406.290039</v>
      </c>
      <c r="C8251">
        <v>1409.01001</v>
      </c>
      <c r="D8251">
        <v>1398.030029</v>
      </c>
      <c r="E8251">
        <v>1398.9399410000001</v>
      </c>
      <c r="F8251">
        <v>1398.9399410000001</v>
      </c>
      <c r="G8251">
        <v>3323120000</v>
      </c>
    </row>
    <row r="8252" spans="1:7" x14ac:dyDescent="0.2">
      <c r="A8252" s="91">
        <v>41241</v>
      </c>
      <c r="B8252">
        <v>1398.7700199999999</v>
      </c>
      <c r="C8252">
        <v>1410.3100589999999</v>
      </c>
      <c r="D8252">
        <v>1385.4300539999999</v>
      </c>
      <c r="E8252">
        <v>1409.9300539999999</v>
      </c>
      <c r="F8252">
        <v>1409.9300539999999</v>
      </c>
      <c r="G8252">
        <v>3359250000</v>
      </c>
    </row>
    <row r="8253" spans="1:7" x14ac:dyDescent="0.2">
      <c r="A8253" s="91">
        <v>41242</v>
      </c>
      <c r="B8253">
        <v>1409.959961</v>
      </c>
      <c r="C8253">
        <v>1419.6999510000001</v>
      </c>
      <c r="D8253">
        <v>1409.040039</v>
      </c>
      <c r="E8253">
        <v>1415.9499510000001</v>
      </c>
      <c r="F8253">
        <v>1415.9499510000001</v>
      </c>
      <c r="G8253">
        <v>3356850000</v>
      </c>
    </row>
    <row r="8254" spans="1:7" x14ac:dyDescent="0.2">
      <c r="A8254" s="91">
        <v>41243</v>
      </c>
      <c r="B8254">
        <v>1415.9499510000001</v>
      </c>
      <c r="C8254">
        <v>1418.8599850000001</v>
      </c>
      <c r="D8254">
        <v>1411.630005</v>
      </c>
      <c r="E8254">
        <v>1416.1800539999999</v>
      </c>
      <c r="F8254">
        <v>1416.1800539999999</v>
      </c>
      <c r="G8254">
        <v>3966000000</v>
      </c>
    </row>
    <row r="8255" spans="1:7" x14ac:dyDescent="0.2">
      <c r="A8255" s="91">
        <v>41246</v>
      </c>
      <c r="B8255">
        <v>1416.339966</v>
      </c>
      <c r="C8255">
        <v>1423.7299800000001</v>
      </c>
      <c r="D8255">
        <v>1408.459961</v>
      </c>
      <c r="E8255">
        <v>1409.459961</v>
      </c>
      <c r="F8255">
        <v>1409.459961</v>
      </c>
      <c r="G8255">
        <v>3074280000</v>
      </c>
    </row>
    <row r="8256" spans="1:7" x14ac:dyDescent="0.2">
      <c r="A8256" s="91">
        <v>41247</v>
      </c>
      <c r="B8256">
        <v>1409.459961</v>
      </c>
      <c r="C8256">
        <v>1413.1400149999999</v>
      </c>
      <c r="D8256">
        <v>1403.650024</v>
      </c>
      <c r="E8256">
        <v>1407.0500489999999</v>
      </c>
      <c r="F8256">
        <v>1407.0500489999999</v>
      </c>
      <c r="G8256">
        <v>3247710000</v>
      </c>
    </row>
    <row r="8257" spans="1:7" x14ac:dyDescent="0.2">
      <c r="A8257" s="91">
        <v>41248</v>
      </c>
      <c r="B8257">
        <v>1407.0500489999999</v>
      </c>
      <c r="C8257">
        <v>1415.5600589999999</v>
      </c>
      <c r="D8257">
        <v>1398.2299800000001</v>
      </c>
      <c r="E8257">
        <v>1409.280029</v>
      </c>
      <c r="F8257">
        <v>1409.280029</v>
      </c>
      <c r="G8257">
        <v>4253920000</v>
      </c>
    </row>
    <row r="8258" spans="1:7" x14ac:dyDescent="0.2">
      <c r="A8258" s="91">
        <v>41249</v>
      </c>
      <c r="B8258">
        <v>1409.4300539999999</v>
      </c>
      <c r="C8258">
        <v>1413.9499510000001</v>
      </c>
      <c r="D8258">
        <v>1405.9300539999999</v>
      </c>
      <c r="E8258">
        <v>1413.9399410000001</v>
      </c>
      <c r="F8258">
        <v>1413.9399410000001</v>
      </c>
      <c r="G8258">
        <v>3229700000</v>
      </c>
    </row>
    <row r="8259" spans="1:7" x14ac:dyDescent="0.2">
      <c r="A8259" s="91">
        <v>41250</v>
      </c>
      <c r="B8259">
        <v>1413.9499510000001</v>
      </c>
      <c r="C8259">
        <v>1420.339966</v>
      </c>
      <c r="D8259">
        <v>1410.900024</v>
      </c>
      <c r="E8259">
        <v>1418.0699460000001</v>
      </c>
      <c r="F8259">
        <v>1418.0699460000001</v>
      </c>
      <c r="G8259">
        <v>3125160000</v>
      </c>
    </row>
    <row r="8260" spans="1:7" x14ac:dyDescent="0.2">
      <c r="A8260" s="91">
        <v>41253</v>
      </c>
      <c r="B8260">
        <v>1418.0699460000001</v>
      </c>
      <c r="C8260">
        <v>1421.6400149999999</v>
      </c>
      <c r="D8260">
        <v>1415.6400149999999</v>
      </c>
      <c r="E8260">
        <v>1418.5500489999999</v>
      </c>
      <c r="F8260">
        <v>1418.5500489999999</v>
      </c>
      <c r="G8260">
        <v>2999430000</v>
      </c>
    </row>
    <row r="8261" spans="1:7" x14ac:dyDescent="0.2">
      <c r="A8261" s="91">
        <v>41254</v>
      </c>
      <c r="B8261">
        <v>1418.5500489999999</v>
      </c>
      <c r="C8261">
        <v>1434.2700199999999</v>
      </c>
      <c r="D8261">
        <v>1418.5500489999999</v>
      </c>
      <c r="E8261">
        <v>1427.839966</v>
      </c>
      <c r="F8261">
        <v>1427.839966</v>
      </c>
      <c r="G8261">
        <v>3650230000</v>
      </c>
    </row>
    <row r="8262" spans="1:7" x14ac:dyDescent="0.2">
      <c r="A8262" s="91">
        <v>41255</v>
      </c>
      <c r="B8262">
        <v>1427.839966</v>
      </c>
      <c r="C8262">
        <v>1438.589966</v>
      </c>
      <c r="D8262">
        <v>1426.76001</v>
      </c>
      <c r="E8262">
        <v>1428.4799800000001</v>
      </c>
      <c r="F8262">
        <v>1428.4799800000001</v>
      </c>
      <c r="G8262">
        <v>3709050000</v>
      </c>
    </row>
    <row r="8263" spans="1:7" x14ac:dyDescent="0.2">
      <c r="A8263" s="91">
        <v>41256</v>
      </c>
      <c r="B8263">
        <v>1428.4799800000001</v>
      </c>
      <c r="C8263">
        <v>1431.3599850000001</v>
      </c>
      <c r="D8263">
        <v>1416</v>
      </c>
      <c r="E8263">
        <v>1419.4499510000001</v>
      </c>
      <c r="F8263">
        <v>1419.4499510000001</v>
      </c>
      <c r="G8263">
        <v>3349960000</v>
      </c>
    </row>
    <row r="8264" spans="1:7" x14ac:dyDescent="0.2">
      <c r="A8264" s="91">
        <v>41257</v>
      </c>
      <c r="B8264">
        <v>1419.4499510000001</v>
      </c>
      <c r="C8264">
        <v>1419.4499510000001</v>
      </c>
      <c r="D8264">
        <v>1411.880005</v>
      </c>
      <c r="E8264">
        <v>1413.579956</v>
      </c>
      <c r="F8264">
        <v>1413.579956</v>
      </c>
      <c r="G8264">
        <v>3210170000</v>
      </c>
    </row>
    <row r="8265" spans="1:7" x14ac:dyDescent="0.2">
      <c r="A8265" s="91">
        <v>41260</v>
      </c>
      <c r="B8265">
        <v>1413.540039</v>
      </c>
      <c r="C8265">
        <v>1430.670044</v>
      </c>
      <c r="D8265">
        <v>1413.540039</v>
      </c>
      <c r="E8265">
        <v>1430.3599850000001</v>
      </c>
      <c r="F8265">
        <v>1430.3599850000001</v>
      </c>
      <c r="G8265">
        <v>3455610000</v>
      </c>
    </row>
    <row r="8266" spans="1:7" x14ac:dyDescent="0.2">
      <c r="A8266" s="91">
        <v>41261</v>
      </c>
      <c r="B8266">
        <v>1430.469971</v>
      </c>
      <c r="C8266">
        <v>1448</v>
      </c>
      <c r="D8266">
        <v>1430.469971</v>
      </c>
      <c r="E8266">
        <v>1446.790039</v>
      </c>
      <c r="F8266">
        <v>1446.790039</v>
      </c>
      <c r="G8266">
        <v>4302240000</v>
      </c>
    </row>
    <row r="8267" spans="1:7" x14ac:dyDescent="0.2">
      <c r="A8267" s="91">
        <v>41262</v>
      </c>
      <c r="B8267">
        <v>1446.790039</v>
      </c>
      <c r="C8267">
        <v>1447.75</v>
      </c>
      <c r="D8267">
        <v>1435.8000489999999</v>
      </c>
      <c r="E8267">
        <v>1435.8100589999999</v>
      </c>
      <c r="F8267">
        <v>1435.8100589999999</v>
      </c>
      <c r="G8267">
        <v>3869800000</v>
      </c>
    </row>
    <row r="8268" spans="1:7" x14ac:dyDescent="0.2">
      <c r="A8268" s="91">
        <v>41263</v>
      </c>
      <c r="B8268">
        <v>1435.8100589999999</v>
      </c>
      <c r="C8268">
        <v>1443.6999510000001</v>
      </c>
      <c r="D8268">
        <v>1432.8199460000001</v>
      </c>
      <c r="E8268">
        <v>1443.6899410000001</v>
      </c>
      <c r="F8268">
        <v>1443.6899410000001</v>
      </c>
      <c r="G8268">
        <v>3686580000</v>
      </c>
    </row>
    <row r="8269" spans="1:7" x14ac:dyDescent="0.2">
      <c r="A8269" s="91">
        <v>41264</v>
      </c>
      <c r="B8269">
        <v>1443.670044</v>
      </c>
      <c r="C8269">
        <v>1443.670044</v>
      </c>
      <c r="D8269">
        <v>1422.579956</v>
      </c>
      <c r="E8269">
        <v>1430.150024</v>
      </c>
      <c r="F8269">
        <v>1430.150024</v>
      </c>
      <c r="G8269">
        <v>5229160000</v>
      </c>
    </row>
    <row r="8270" spans="1:7" x14ac:dyDescent="0.2">
      <c r="A8270" s="91">
        <v>41267</v>
      </c>
      <c r="B8270">
        <v>1430.150024</v>
      </c>
      <c r="C8270">
        <v>1430.150024</v>
      </c>
      <c r="D8270">
        <v>1424.660034</v>
      </c>
      <c r="E8270">
        <v>1426.660034</v>
      </c>
      <c r="F8270">
        <v>1426.660034</v>
      </c>
      <c r="G8270">
        <v>1248960000</v>
      </c>
    </row>
    <row r="8271" spans="1:7" x14ac:dyDescent="0.2">
      <c r="A8271" s="91">
        <v>41269</v>
      </c>
      <c r="B8271">
        <v>1426.660034</v>
      </c>
      <c r="C8271">
        <v>1429.420044</v>
      </c>
      <c r="D8271">
        <v>1416.4300539999999</v>
      </c>
      <c r="E8271">
        <v>1419.829956</v>
      </c>
      <c r="F8271">
        <v>1419.829956</v>
      </c>
      <c r="G8271">
        <v>2285030000</v>
      </c>
    </row>
    <row r="8272" spans="1:7" x14ac:dyDescent="0.2">
      <c r="A8272" s="91">
        <v>41270</v>
      </c>
      <c r="B8272">
        <v>1419.829956</v>
      </c>
      <c r="C8272">
        <v>1422.8000489999999</v>
      </c>
      <c r="D8272">
        <v>1401.8000489999999</v>
      </c>
      <c r="E8272">
        <v>1418.099976</v>
      </c>
      <c r="F8272">
        <v>1418.099976</v>
      </c>
      <c r="G8272">
        <v>2830180000</v>
      </c>
    </row>
    <row r="8273" spans="1:7" x14ac:dyDescent="0.2">
      <c r="A8273" s="91">
        <v>41271</v>
      </c>
      <c r="B8273">
        <v>1418.099976</v>
      </c>
      <c r="C8273">
        <v>1418.099976</v>
      </c>
      <c r="D8273">
        <v>1401.579956</v>
      </c>
      <c r="E8273">
        <v>1402.4300539999999</v>
      </c>
      <c r="F8273">
        <v>1402.4300539999999</v>
      </c>
      <c r="G8273">
        <v>2426680000</v>
      </c>
    </row>
    <row r="8274" spans="1:7" x14ac:dyDescent="0.2">
      <c r="A8274" s="91">
        <v>41274</v>
      </c>
      <c r="B8274">
        <v>1402.4300539999999</v>
      </c>
      <c r="C8274">
        <v>1426.73999</v>
      </c>
      <c r="D8274">
        <v>1398.1099850000001</v>
      </c>
      <c r="E8274">
        <v>1426.1899410000001</v>
      </c>
      <c r="F8274">
        <v>1426.1899410000001</v>
      </c>
      <c r="G8274">
        <v>3204330000</v>
      </c>
    </row>
    <row r="8275" spans="1:7" x14ac:dyDescent="0.2">
      <c r="A8275" s="91">
        <v>41276</v>
      </c>
      <c r="B8275">
        <v>1426.1899410000001</v>
      </c>
      <c r="C8275">
        <v>1462.4300539999999</v>
      </c>
      <c r="D8275">
        <v>1426.1899410000001</v>
      </c>
      <c r="E8275">
        <v>1462.420044</v>
      </c>
      <c r="F8275">
        <v>1462.420044</v>
      </c>
      <c r="G8275">
        <v>4202600000</v>
      </c>
    </row>
    <row r="8276" spans="1:7" x14ac:dyDescent="0.2">
      <c r="A8276" s="91">
        <v>41277</v>
      </c>
      <c r="B8276">
        <v>1462.420044</v>
      </c>
      <c r="C8276">
        <v>1465.469971</v>
      </c>
      <c r="D8276">
        <v>1455.530029</v>
      </c>
      <c r="E8276">
        <v>1459.369995</v>
      </c>
      <c r="F8276">
        <v>1459.369995</v>
      </c>
      <c r="G8276">
        <v>3829730000</v>
      </c>
    </row>
    <row r="8277" spans="1:7" x14ac:dyDescent="0.2">
      <c r="A8277" s="91">
        <v>41278</v>
      </c>
      <c r="B8277">
        <v>1459.369995</v>
      </c>
      <c r="C8277">
        <v>1467.9399410000001</v>
      </c>
      <c r="D8277">
        <v>1458.98999</v>
      </c>
      <c r="E8277">
        <v>1466.469971</v>
      </c>
      <c r="F8277">
        <v>1466.469971</v>
      </c>
      <c r="G8277">
        <v>3424290000</v>
      </c>
    </row>
    <row r="8278" spans="1:7" x14ac:dyDescent="0.2">
      <c r="A8278" s="91">
        <v>41281</v>
      </c>
      <c r="B8278">
        <v>1466.469971</v>
      </c>
      <c r="C8278">
        <v>1466.469971</v>
      </c>
      <c r="D8278">
        <v>1456.619995</v>
      </c>
      <c r="E8278">
        <v>1461.8900149999999</v>
      </c>
      <c r="F8278">
        <v>1461.8900149999999</v>
      </c>
      <c r="G8278">
        <v>3304970000</v>
      </c>
    </row>
    <row r="8279" spans="1:7" x14ac:dyDescent="0.2">
      <c r="A8279" s="91">
        <v>41282</v>
      </c>
      <c r="B8279">
        <v>1461.8900149999999</v>
      </c>
      <c r="C8279">
        <v>1461.8900149999999</v>
      </c>
      <c r="D8279">
        <v>1451.6400149999999</v>
      </c>
      <c r="E8279">
        <v>1457.150024</v>
      </c>
      <c r="F8279">
        <v>1457.150024</v>
      </c>
      <c r="G8279">
        <v>3601600000</v>
      </c>
    </row>
    <row r="8280" spans="1:7" x14ac:dyDescent="0.2">
      <c r="A8280" s="91">
        <v>41283</v>
      </c>
      <c r="B8280">
        <v>1457.150024</v>
      </c>
      <c r="C8280">
        <v>1464.7299800000001</v>
      </c>
      <c r="D8280">
        <v>1457.150024</v>
      </c>
      <c r="E8280">
        <v>1461.0200199999999</v>
      </c>
      <c r="F8280">
        <v>1461.0200199999999</v>
      </c>
      <c r="G8280">
        <v>3674390000</v>
      </c>
    </row>
    <row r="8281" spans="1:7" x14ac:dyDescent="0.2">
      <c r="A8281" s="91">
        <v>41284</v>
      </c>
      <c r="B8281">
        <v>1461.0200199999999</v>
      </c>
      <c r="C8281">
        <v>1472.3000489999999</v>
      </c>
      <c r="D8281">
        <v>1461.0200199999999</v>
      </c>
      <c r="E8281">
        <v>1472.119995</v>
      </c>
      <c r="F8281">
        <v>1472.119995</v>
      </c>
      <c r="G8281">
        <v>4081840000</v>
      </c>
    </row>
    <row r="8282" spans="1:7" x14ac:dyDescent="0.2">
      <c r="A8282" s="91">
        <v>41285</v>
      </c>
      <c r="B8282">
        <v>1472.119995</v>
      </c>
      <c r="C8282">
        <v>1472.75</v>
      </c>
      <c r="D8282">
        <v>1467.579956</v>
      </c>
      <c r="E8282">
        <v>1472.0500489999999</v>
      </c>
      <c r="F8282">
        <v>1472.0500489999999</v>
      </c>
      <c r="G8282">
        <v>3340650000</v>
      </c>
    </row>
    <row r="8283" spans="1:7" x14ac:dyDescent="0.2">
      <c r="A8283" s="91">
        <v>41288</v>
      </c>
      <c r="B8283">
        <v>1472.0500489999999</v>
      </c>
      <c r="C8283">
        <v>1472.0500489999999</v>
      </c>
      <c r="D8283">
        <v>1465.6899410000001</v>
      </c>
      <c r="E8283">
        <v>1470.6800539999999</v>
      </c>
      <c r="F8283">
        <v>1470.6800539999999</v>
      </c>
      <c r="G8283">
        <v>3003010000</v>
      </c>
    </row>
    <row r="8284" spans="1:7" x14ac:dyDescent="0.2">
      <c r="A8284" s="91">
        <v>41289</v>
      </c>
      <c r="B8284">
        <v>1470.670044</v>
      </c>
      <c r="C8284">
        <v>1473.3100589999999</v>
      </c>
      <c r="D8284">
        <v>1463.76001</v>
      </c>
      <c r="E8284">
        <v>1472.339966</v>
      </c>
      <c r="F8284">
        <v>1472.339966</v>
      </c>
      <c r="G8284">
        <v>3135350000</v>
      </c>
    </row>
    <row r="8285" spans="1:7" x14ac:dyDescent="0.2">
      <c r="A8285" s="91">
        <v>41290</v>
      </c>
      <c r="B8285">
        <v>1472.329956</v>
      </c>
      <c r="C8285">
        <v>1473.959961</v>
      </c>
      <c r="D8285">
        <v>1467.599976</v>
      </c>
      <c r="E8285">
        <v>1472.630005</v>
      </c>
      <c r="F8285">
        <v>1472.630005</v>
      </c>
      <c r="G8285">
        <v>3384080000</v>
      </c>
    </row>
    <row r="8286" spans="1:7" x14ac:dyDescent="0.2">
      <c r="A8286" s="91">
        <v>41291</v>
      </c>
      <c r="B8286">
        <v>1472.630005</v>
      </c>
      <c r="C8286">
        <v>1485.160034</v>
      </c>
      <c r="D8286">
        <v>1472.630005</v>
      </c>
      <c r="E8286">
        <v>1480.9399410000001</v>
      </c>
      <c r="F8286">
        <v>1480.9399410000001</v>
      </c>
      <c r="G8286">
        <v>3706710000</v>
      </c>
    </row>
    <row r="8287" spans="1:7" x14ac:dyDescent="0.2">
      <c r="A8287" s="91">
        <v>41292</v>
      </c>
      <c r="B8287">
        <v>1480.9499510000001</v>
      </c>
      <c r="C8287">
        <v>1485.9799800000001</v>
      </c>
      <c r="D8287">
        <v>1475.8100589999999</v>
      </c>
      <c r="E8287">
        <v>1485.9799800000001</v>
      </c>
      <c r="F8287">
        <v>1485.9799800000001</v>
      </c>
      <c r="G8287">
        <v>3795740000</v>
      </c>
    </row>
    <row r="8288" spans="1:7" x14ac:dyDescent="0.2">
      <c r="A8288" s="91">
        <v>41296</v>
      </c>
      <c r="B8288">
        <v>1485.9799800000001</v>
      </c>
      <c r="C8288">
        <v>1492.5600589999999</v>
      </c>
      <c r="D8288">
        <v>1481.160034</v>
      </c>
      <c r="E8288">
        <v>1492.5600589999999</v>
      </c>
      <c r="F8288">
        <v>1492.5600589999999</v>
      </c>
      <c r="G8288">
        <v>3570950000</v>
      </c>
    </row>
    <row r="8289" spans="1:7" x14ac:dyDescent="0.2">
      <c r="A8289" s="91">
        <v>41297</v>
      </c>
      <c r="B8289">
        <v>1492.5600589999999</v>
      </c>
      <c r="C8289">
        <v>1496.130005</v>
      </c>
      <c r="D8289">
        <v>1489.900024</v>
      </c>
      <c r="E8289">
        <v>1494.8100589999999</v>
      </c>
      <c r="F8289">
        <v>1494.8100589999999</v>
      </c>
      <c r="G8289">
        <v>3552010000</v>
      </c>
    </row>
    <row r="8290" spans="1:7" x14ac:dyDescent="0.2">
      <c r="A8290" s="91">
        <v>41298</v>
      </c>
      <c r="B8290">
        <v>1494.8100589999999</v>
      </c>
      <c r="C8290">
        <v>1502.2700199999999</v>
      </c>
      <c r="D8290">
        <v>1489.459961</v>
      </c>
      <c r="E8290">
        <v>1494.8199460000001</v>
      </c>
      <c r="F8290">
        <v>1494.8199460000001</v>
      </c>
      <c r="G8290">
        <v>3699430000</v>
      </c>
    </row>
    <row r="8291" spans="1:7" x14ac:dyDescent="0.2">
      <c r="A8291" s="91">
        <v>41299</v>
      </c>
      <c r="B8291">
        <v>1494.8199460000001</v>
      </c>
      <c r="C8291">
        <v>1503.26001</v>
      </c>
      <c r="D8291">
        <v>1494.8199460000001</v>
      </c>
      <c r="E8291">
        <v>1502.959961</v>
      </c>
      <c r="F8291">
        <v>1502.959961</v>
      </c>
      <c r="G8291">
        <v>3476290000</v>
      </c>
    </row>
    <row r="8292" spans="1:7" x14ac:dyDescent="0.2">
      <c r="A8292" s="91">
        <v>41302</v>
      </c>
      <c r="B8292">
        <v>1502.959961</v>
      </c>
      <c r="C8292">
        <v>1503.2299800000001</v>
      </c>
      <c r="D8292">
        <v>1496.329956</v>
      </c>
      <c r="E8292">
        <v>1500.1800539999999</v>
      </c>
      <c r="F8292">
        <v>1500.1800539999999</v>
      </c>
      <c r="G8292">
        <v>3388540000</v>
      </c>
    </row>
    <row r="8293" spans="1:7" x14ac:dyDescent="0.2">
      <c r="A8293" s="91">
        <v>41303</v>
      </c>
      <c r="B8293">
        <v>1500.1800539999999</v>
      </c>
      <c r="C8293">
        <v>1509.349976</v>
      </c>
      <c r="D8293">
        <v>1498.089966</v>
      </c>
      <c r="E8293">
        <v>1507.839966</v>
      </c>
      <c r="F8293">
        <v>1507.839966</v>
      </c>
      <c r="G8293">
        <v>3949640000</v>
      </c>
    </row>
    <row r="8294" spans="1:7" x14ac:dyDescent="0.2">
      <c r="A8294" s="91">
        <v>41304</v>
      </c>
      <c r="B8294">
        <v>1507.839966</v>
      </c>
      <c r="C8294">
        <v>1509.9399410000001</v>
      </c>
      <c r="D8294">
        <v>1500.1099850000001</v>
      </c>
      <c r="E8294">
        <v>1501.959961</v>
      </c>
      <c r="F8294">
        <v>1501.959961</v>
      </c>
      <c r="G8294">
        <v>3726810000</v>
      </c>
    </row>
    <row r="8295" spans="1:7" x14ac:dyDescent="0.2">
      <c r="A8295" s="91">
        <v>41305</v>
      </c>
      <c r="B8295">
        <v>1501.959961</v>
      </c>
      <c r="C8295">
        <v>1504.1899410000001</v>
      </c>
      <c r="D8295">
        <v>1496.76001</v>
      </c>
      <c r="E8295">
        <v>1498.1099850000001</v>
      </c>
      <c r="F8295">
        <v>1498.1099850000001</v>
      </c>
      <c r="G8295">
        <v>3999880000</v>
      </c>
    </row>
    <row r="8296" spans="1:7" x14ac:dyDescent="0.2">
      <c r="A8296" s="91">
        <v>41306</v>
      </c>
      <c r="B8296">
        <v>1498.1099850000001</v>
      </c>
      <c r="C8296">
        <v>1514.410034</v>
      </c>
      <c r="D8296">
        <v>1498.1099850000001</v>
      </c>
      <c r="E8296">
        <v>1513.170044</v>
      </c>
      <c r="F8296">
        <v>1513.170044</v>
      </c>
      <c r="G8296">
        <v>3836320000</v>
      </c>
    </row>
    <row r="8297" spans="1:7" x14ac:dyDescent="0.2">
      <c r="A8297" s="91">
        <v>41309</v>
      </c>
      <c r="B8297">
        <v>1513.170044</v>
      </c>
      <c r="C8297">
        <v>1513.170044</v>
      </c>
      <c r="D8297">
        <v>1495.0200199999999</v>
      </c>
      <c r="E8297">
        <v>1495.709961</v>
      </c>
      <c r="F8297">
        <v>1495.709961</v>
      </c>
      <c r="G8297">
        <v>3390000000</v>
      </c>
    </row>
    <row r="8298" spans="1:7" x14ac:dyDescent="0.2">
      <c r="A8298" s="91">
        <v>41310</v>
      </c>
      <c r="B8298">
        <v>1495.709961</v>
      </c>
      <c r="C8298">
        <v>1514.959961</v>
      </c>
      <c r="D8298">
        <v>1495.709961</v>
      </c>
      <c r="E8298">
        <v>1511.290039</v>
      </c>
      <c r="F8298">
        <v>1511.290039</v>
      </c>
      <c r="G8298">
        <v>3618360000</v>
      </c>
    </row>
    <row r="8299" spans="1:7" x14ac:dyDescent="0.2">
      <c r="A8299" s="91">
        <v>41311</v>
      </c>
      <c r="B8299">
        <v>1511.290039</v>
      </c>
      <c r="C8299">
        <v>1512.530029</v>
      </c>
      <c r="D8299">
        <v>1504.709961</v>
      </c>
      <c r="E8299">
        <v>1512.119995</v>
      </c>
      <c r="F8299">
        <v>1512.119995</v>
      </c>
      <c r="G8299">
        <v>3611570000</v>
      </c>
    </row>
    <row r="8300" spans="1:7" x14ac:dyDescent="0.2">
      <c r="A8300" s="91">
        <v>41312</v>
      </c>
      <c r="B8300">
        <v>1512.119995</v>
      </c>
      <c r="C8300">
        <v>1512.900024</v>
      </c>
      <c r="D8300">
        <v>1498.48999</v>
      </c>
      <c r="E8300">
        <v>1509.3900149999999</v>
      </c>
      <c r="F8300">
        <v>1509.3900149999999</v>
      </c>
      <c r="G8300">
        <v>3614580000</v>
      </c>
    </row>
    <row r="8301" spans="1:7" x14ac:dyDescent="0.2">
      <c r="A8301" s="91">
        <v>41313</v>
      </c>
      <c r="B8301">
        <v>1509.3900149999999</v>
      </c>
      <c r="C8301">
        <v>1518.3100589999999</v>
      </c>
      <c r="D8301">
        <v>1509.3900149999999</v>
      </c>
      <c r="E8301">
        <v>1517.9300539999999</v>
      </c>
      <c r="F8301">
        <v>1517.9300539999999</v>
      </c>
      <c r="G8301">
        <v>2986150000</v>
      </c>
    </row>
    <row r="8302" spans="1:7" x14ac:dyDescent="0.2">
      <c r="A8302" s="91">
        <v>41316</v>
      </c>
      <c r="B8302">
        <v>1517.9300539999999</v>
      </c>
      <c r="C8302">
        <v>1518.3100589999999</v>
      </c>
      <c r="D8302">
        <v>1513.6099850000001</v>
      </c>
      <c r="E8302">
        <v>1517.01001</v>
      </c>
      <c r="F8302">
        <v>1517.01001</v>
      </c>
      <c r="G8302">
        <v>2684100000</v>
      </c>
    </row>
    <row r="8303" spans="1:7" x14ac:dyDescent="0.2">
      <c r="A8303" s="91">
        <v>41317</v>
      </c>
      <c r="B8303">
        <v>1517.01001</v>
      </c>
      <c r="C8303">
        <v>1522.290039</v>
      </c>
      <c r="D8303">
        <v>1515.6099850000001</v>
      </c>
      <c r="E8303">
        <v>1519.4300539999999</v>
      </c>
      <c r="F8303">
        <v>1519.4300539999999</v>
      </c>
      <c r="G8303">
        <v>3414370000</v>
      </c>
    </row>
    <row r="8304" spans="1:7" x14ac:dyDescent="0.2">
      <c r="A8304" s="91">
        <v>41318</v>
      </c>
      <c r="B8304">
        <v>1519.4300539999999</v>
      </c>
      <c r="C8304">
        <v>1524.6899410000001</v>
      </c>
      <c r="D8304">
        <v>1515.9300539999999</v>
      </c>
      <c r="E8304">
        <v>1520.329956</v>
      </c>
      <c r="F8304">
        <v>1520.329956</v>
      </c>
      <c r="G8304">
        <v>3385880000</v>
      </c>
    </row>
    <row r="8305" spans="1:7" x14ac:dyDescent="0.2">
      <c r="A8305" s="91">
        <v>41319</v>
      </c>
      <c r="B8305">
        <v>1520.329956</v>
      </c>
      <c r="C8305">
        <v>1523.1400149999999</v>
      </c>
      <c r="D8305">
        <v>1514.0200199999999</v>
      </c>
      <c r="E8305">
        <v>1521.380005</v>
      </c>
      <c r="F8305">
        <v>1521.380005</v>
      </c>
      <c r="G8305">
        <v>3759740000</v>
      </c>
    </row>
    <row r="8306" spans="1:7" x14ac:dyDescent="0.2">
      <c r="A8306" s="91">
        <v>41320</v>
      </c>
      <c r="B8306">
        <v>1521.380005</v>
      </c>
      <c r="C8306">
        <v>1524.23999</v>
      </c>
      <c r="D8306">
        <v>1514.1400149999999</v>
      </c>
      <c r="E8306">
        <v>1519.790039</v>
      </c>
      <c r="F8306">
        <v>1519.790039</v>
      </c>
      <c r="G8306">
        <v>3838510000</v>
      </c>
    </row>
    <row r="8307" spans="1:7" x14ac:dyDescent="0.2">
      <c r="A8307" s="91">
        <v>41324</v>
      </c>
      <c r="B8307">
        <v>1519.790039</v>
      </c>
      <c r="C8307">
        <v>1530.9399410000001</v>
      </c>
      <c r="D8307">
        <v>1519.790039</v>
      </c>
      <c r="E8307">
        <v>1530.9399410000001</v>
      </c>
      <c r="F8307">
        <v>1530.9399410000001</v>
      </c>
      <c r="G8307">
        <v>3748910000</v>
      </c>
    </row>
    <row r="8308" spans="1:7" x14ac:dyDescent="0.2">
      <c r="A8308" s="91">
        <v>41325</v>
      </c>
      <c r="B8308">
        <v>1530.9399410000001</v>
      </c>
      <c r="C8308">
        <v>1530.9399410000001</v>
      </c>
      <c r="D8308">
        <v>1511.410034</v>
      </c>
      <c r="E8308">
        <v>1511.9499510000001</v>
      </c>
      <c r="F8308">
        <v>1511.9499510000001</v>
      </c>
      <c r="G8308">
        <v>4240570000</v>
      </c>
    </row>
    <row r="8309" spans="1:7" x14ac:dyDescent="0.2">
      <c r="A8309" s="91">
        <v>41326</v>
      </c>
      <c r="B8309">
        <v>1511.9499510000001</v>
      </c>
      <c r="C8309">
        <v>1511.9499510000001</v>
      </c>
      <c r="D8309">
        <v>1497.290039</v>
      </c>
      <c r="E8309">
        <v>1502.420044</v>
      </c>
      <c r="F8309">
        <v>1502.420044</v>
      </c>
      <c r="G8309">
        <v>4274600000</v>
      </c>
    </row>
    <row r="8310" spans="1:7" x14ac:dyDescent="0.2">
      <c r="A8310" s="91">
        <v>41327</v>
      </c>
      <c r="B8310">
        <v>1502.420044</v>
      </c>
      <c r="C8310">
        <v>1515.6400149999999</v>
      </c>
      <c r="D8310">
        <v>1502.420044</v>
      </c>
      <c r="E8310">
        <v>1515.599976</v>
      </c>
      <c r="F8310">
        <v>1515.599976</v>
      </c>
      <c r="G8310">
        <v>3419320000</v>
      </c>
    </row>
    <row r="8311" spans="1:7" x14ac:dyDescent="0.2">
      <c r="A8311" s="91">
        <v>41330</v>
      </c>
      <c r="B8311">
        <v>1515.599976</v>
      </c>
      <c r="C8311">
        <v>1525.839966</v>
      </c>
      <c r="D8311">
        <v>1487.849976</v>
      </c>
      <c r="E8311">
        <v>1487.849976</v>
      </c>
      <c r="F8311">
        <v>1487.849976</v>
      </c>
      <c r="G8311">
        <v>4011050000</v>
      </c>
    </row>
    <row r="8312" spans="1:7" x14ac:dyDescent="0.2">
      <c r="A8312" s="91">
        <v>41331</v>
      </c>
      <c r="B8312">
        <v>1487.849976</v>
      </c>
      <c r="C8312">
        <v>1498.98999</v>
      </c>
      <c r="D8312">
        <v>1485.01001</v>
      </c>
      <c r="E8312">
        <v>1496.9399410000001</v>
      </c>
      <c r="F8312">
        <v>1496.9399410000001</v>
      </c>
      <c r="G8312">
        <v>3975280000</v>
      </c>
    </row>
    <row r="8313" spans="1:7" x14ac:dyDescent="0.2">
      <c r="A8313" s="91">
        <v>41332</v>
      </c>
      <c r="B8313">
        <v>1496.9399410000001</v>
      </c>
      <c r="C8313">
        <v>1520.079956</v>
      </c>
      <c r="D8313">
        <v>1494.880005</v>
      </c>
      <c r="E8313">
        <v>1515.98999</v>
      </c>
      <c r="F8313">
        <v>1515.98999</v>
      </c>
      <c r="G8313">
        <v>3551850000</v>
      </c>
    </row>
    <row r="8314" spans="1:7" x14ac:dyDescent="0.2">
      <c r="A8314" s="91">
        <v>41333</v>
      </c>
      <c r="B8314">
        <v>1515.98999</v>
      </c>
      <c r="C8314">
        <v>1525.339966</v>
      </c>
      <c r="D8314">
        <v>1514.459961</v>
      </c>
      <c r="E8314">
        <v>1514.6800539999999</v>
      </c>
      <c r="F8314">
        <v>1514.6800539999999</v>
      </c>
      <c r="G8314">
        <v>3912320000</v>
      </c>
    </row>
    <row r="8315" spans="1:7" x14ac:dyDescent="0.2">
      <c r="A8315" s="91">
        <v>41334</v>
      </c>
      <c r="B8315">
        <v>1514.6800539999999</v>
      </c>
      <c r="C8315">
        <v>1519.98999</v>
      </c>
      <c r="D8315">
        <v>1501.4799800000001</v>
      </c>
      <c r="E8315">
        <v>1518.1999510000001</v>
      </c>
      <c r="F8315">
        <v>1518.1999510000001</v>
      </c>
      <c r="G8315">
        <v>3695610000</v>
      </c>
    </row>
    <row r="8316" spans="1:7" x14ac:dyDescent="0.2">
      <c r="A8316" s="91">
        <v>41337</v>
      </c>
      <c r="B8316">
        <v>1518.1999510000001</v>
      </c>
      <c r="C8316">
        <v>1525.2700199999999</v>
      </c>
      <c r="D8316">
        <v>1512.290039</v>
      </c>
      <c r="E8316">
        <v>1525.1999510000001</v>
      </c>
      <c r="F8316">
        <v>1525.1999510000001</v>
      </c>
      <c r="G8316">
        <v>3414430000</v>
      </c>
    </row>
    <row r="8317" spans="1:7" x14ac:dyDescent="0.2">
      <c r="A8317" s="91">
        <v>41338</v>
      </c>
      <c r="B8317">
        <v>1525.1999510000001</v>
      </c>
      <c r="C8317">
        <v>1543.469971</v>
      </c>
      <c r="D8317">
        <v>1525.1999510000001</v>
      </c>
      <c r="E8317">
        <v>1539.790039</v>
      </c>
      <c r="F8317">
        <v>1539.790039</v>
      </c>
      <c r="G8317">
        <v>3610690000</v>
      </c>
    </row>
    <row r="8318" spans="1:7" x14ac:dyDescent="0.2">
      <c r="A8318" s="91">
        <v>41339</v>
      </c>
      <c r="B8318">
        <v>1539.790039</v>
      </c>
      <c r="C8318">
        <v>1545.25</v>
      </c>
      <c r="D8318">
        <v>1538.1099850000001</v>
      </c>
      <c r="E8318">
        <v>1541.459961</v>
      </c>
      <c r="F8318">
        <v>1541.459961</v>
      </c>
      <c r="G8318">
        <v>3676890000</v>
      </c>
    </row>
    <row r="8319" spans="1:7" x14ac:dyDescent="0.2">
      <c r="A8319" s="91">
        <v>41340</v>
      </c>
      <c r="B8319">
        <v>1541.459961</v>
      </c>
      <c r="C8319">
        <v>1545.780029</v>
      </c>
      <c r="D8319">
        <v>1541.459961</v>
      </c>
      <c r="E8319">
        <v>1544.26001</v>
      </c>
      <c r="F8319">
        <v>1544.26001</v>
      </c>
      <c r="G8319">
        <v>3634710000</v>
      </c>
    </row>
    <row r="8320" spans="1:7" x14ac:dyDescent="0.2">
      <c r="A8320" s="91">
        <v>41341</v>
      </c>
      <c r="B8320">
        <v>1544.26001</v>
      </c>
      <c r="C8320">
        <v>1552.4799800000001</v>
      </c>
      <c r="D8320">
        <v>1542.9399410000001</v>
      </c>
      <c r="E8320">
        <v>1551.1800539999999</v>
      </c>
      <c r="F8320">
        <v>1551.1800539999999</v>
      </c>
      <c r="G8320">
        <v>3652260000</v>
      </c>
    </row>
    <row r="8321" spans="1:7" x14ac:dyDescent="0.2">
      <c r="A8321" s="91">
        <v>41344</v>
      </c>
      <c r="B8321">
        <v>1551.150024</v>
      </c>
      <c r="C8321">
        <v>1556.2700199999999</v>
      </c>
      <c r="D8321">
        <v>1547.3599850000001</v>
      </c>
      <c r="E8321">
        <v>1556.219971</v>
      </c>
      <c r="F8321">
        <v>1556.219971</v>
      </c>
      <c r="G8321">
        <v>3091080000</v>
      </c>
    </row>
    <row r="8322" spans="1:7" x14ac:dyDescent="0.2">
      <c r="A8322" s="91">
        <v>41345</v>
      </c>
      <c r="B8322">
        <v>1556.219971</v>
      </c>
      <c r="C8322">
        <v>1556.7700199999999</v>
      </c>
      <c r="D8322">
        <v>1548.23999</v>
      </c>
      <c r="E8322">
        <v>1552.4799800000001</v>
      </c>
      <c r="F8322">
        <v>1552.4799800000001</v>
      </c>
      <c r="G8322">
        <v>3274910000</v>
      </c>
    </row>
    <row r="8323" spans="1:7" x14ac:dyDescent="0.2">
      <c r="A8323" s="91">
        <v>41346</v>
      </c>
      <c r="B8323">
        <v>1552.4799800000001</v>
      </c>
      <c r="C8323">
        <v>1556.3900149999999</v>
      </c>
      <c r="D8323">
        <v>1548.25</v>
      </c>
      <c r="E8323">
        <v>1554.5200199999999</v>
      </c>
      <c r="F8323">
        <v>1554.5200199999999</v>
      </c>
      <c r="G8323">
        <v>3073830000</v>
      </c>
    </row>
    <row r="8324" spans="1:7" x14ac:dyDescent="0.2">
      <c r="A8324" s="91">
        <v>41347</v>
      </c>
      <c r="B8324">
        <v>1554.5200199999999</v>
      </c>
      <c r="C8324">
        <v>1563.3199460000001</v>
      </c>
      <c r="D8324">
        <v>1554.5200199999999</v>
      </c>
      <c r="E8324">
        <v>1563.2299800000001</v>
      </c>
      <c r="F8324">
        <v>1563.2299800000001</v>
      </c>
      <c r="G8324">
        <v>3459260000</v>
      </c>
    </row>
    <row r="8325" spans="1:7" x14ac:dyDescent="0.2">
      <c r="A8325" s="91">
        <v>41348</v>
      </c>
      <c r="B8325">
        <v>1563.209961</v>
      </c>
      <c r="C8325">
        <v>1563.619995</v>
      </c>
      <c r="D8325">
        <v>1555.73999</v>
      </c>
      <c r="E8325">
        <v>1560.6999510000001</v>
      </c>
      <c r="F8325">
        <v>1560.6999510000001</v>
      </c>
      <c r="G8325">
        <v>5175850000</v>
      </c>
    </row>
    <row r="8326" spans="1:7" x14ac:dyDescent="0.2">
      <c r="A8326" s="91">
        <v>41351</v>
      </c>
      <c r="B8326">
        <v>1560.6999510000001</v>
      </c>
      <c r="C8326">
        <v>1560.6999510000001</v>
      </c>
      <c r="D8326">
        <v>1545.130005</v>
      </c>
      <c r="E8326">
        <v>1552.099976</v>
      </c>
      <c r="F8326">
        <v>1552.099976</v>
      </c>
      <c r="G8326">
        <v>3164560000</v>
      </c>
    </row>
    <row r="8327" spans="1:7" x14ac:dyDescent="0.2">
      <c r="A8327" s="91">
        <v>41352</v>
      </c>
      <c r="B8327">
        <v>1552.099976</v>
      </c>
      <c r="C8327">
        <v>1557.25</v>
      </c>
      <c r="D8327">
        <v>1538.5699460000001</v>
      </c>
      <c r="E8327">
        <v>1548.339966</v>
      </c>
      <c r="F8327">
        <v>1548.339966</v>
      </c>
      <c r="G8327">
        <v>3796210000</v>
      </c>
    </row>
    <row r="8328" spans="1:7" x14ac:dyDescent="0.2">
      <c r="A8328" s="91">
        <v>41353</v>
      </c>
      <c r="B8328">
        <v>1548.339966</v>
      </c>
      <c r="C8328">
        <v>1561.5600589999999</v>
      </c>
      <c r="D8328">
        <v>1548.339966</v>
      </c>
      <c r="E8328">
        <v>1558.709961</v>
      </c>
      <c r="F8328">
        <v>1558.709961</v>
      </c>
      <c r="G8328">
        <v>3349090000</v>
      </c>
    </row>
    <row r="8329" spans="1:7" x14ac:dyDescent="0.2">
      <c r="A8329" s="91">
        <v>41354</v>
      </c>
      <c r="B8329">
        <v>1558.709961</v>
      </c>
      <c r="C8329">
        <v>1558.709961</v>
      </c>
      <c r="D8329">
        <v>1543.5500489999999</v>
      </c>
      <c r="E8329">
        <v>1545.8000489999999</v>
      </c>
      <c r="F8329">
        <v>1545.8000489999999</v>
      </c>
      <c r="G8329">
        <v>3243270000</v>
      </c>
    </row>
    <row r="8330" spans="1:7" x14ac:dyDescent="0.2">
      <c r="A8330" s="91">
        <v>41355</v>
      </c>
      <c r="B8330">
        <v>1545.900024</v>
      </c>
      <c r="C8330">
        <v>1557.73999</v>
      </c>
      <c r="D8330">
        <v>1545.900024</v>
      </c>
      <c r="E8330">
        <v>1556.8900149999999</v>
      </c>
      <c r="F8330">
        <v>1556.8900149999999</v>
      </c>
      <c r="G8330">
        <v>2948380000</v>
      </c>
    </row>
    <row r="8331" spans="1:7" x14ac:dyDescent="0.2">
      <c r="A8331" s="91">
        <v>41358</v>
      </c>
      <c r="B8331">
        <v>1556.8900149999999</v>
      </c>
      <c r="C8331">
        <v>1564.910034</v>
      </c>
      <c r="D8331">
        <v>1546.219971</v>
      </c>
      <c r="E8331">
        <v>1551.6899410000001</v>
      </c>
      <c r="F8331">
        <v>1551.6899410000001</v>
      </c>
      <c r="G8331">
        <v>3178170000</v>
      </c>
    </row>
    <row r="8332" spans="1:7" x14ac:dyDescent="0.2">
      <c r="A8332" s="91">
        <v>41359</v>
      </c>
      <c r="B8332">
        <v>1551.6899410000001</v>
      </c>
      <c r="C8332">
        <v>1563.9499510000001</v>
      </c>
      <c r="D8332">
        <v>1551.6899410000001</v>
      </c>
      <c r="E8332">
        <v>1563.7700199999999</v>
      </c>
      <c r="F8332">
        <v>1563.7700199999999</v>
      </c>
      <c r="G8332">
        <v>2869260000</v>
      </c>
    </row>
    <row r="8333" spans="1:7" x14ac:dyDescent="0.2">
      <c r="A8333" s="91">
        <v>41360</v>
      </c>
      <c r="B8333">
        <v>1563.75</v>
      </c>
      <c r="C8333">
        <v>1564.0699460000001</v>
      </c>
      <c r="D8333">
        <v>1551.900024</v>
      </c>
      <c r="E8333">
        <v>1562.849976</v>
      </c>
      <c r="F8333">
        <v>1562.849976</v>
      </c>
      <c r="G8333">
        <v>2914210000</v>
      </c>
    </row>
    <row r="8334" spans="1:7" x14ac:dyDescent="0.2">
      <c r="A8334" s="91">
        <v>41361</v>
      </c>
      <c r="B8334">
        <v>1562.8599850000001</v>
      </c>
      <c r="C8334">
        <v>1570.280029</v>
      </c>
      <c r="D8334">
        <v>1561.079956</v>
      </c>
      <c r="E8334">
        <v>1569.1899410000001</v>
      </c>
      <c r="F8334">
        <v>1569.1899410000001</v>
      </c>
      <c r="G8334">
        <v>3304440000</v>
      </c>
    </row>
    <row r="8335" spans="1:7" x14ac:dyDescent="0.2">
      <c r="A8335" s="91">
        <v>41365</v>
      </c>
      <c r="B8335">
        <v>1569.1800539999999</v>
      </c>
      <c r="C8335">
        <v>1570.5699460000001</v>
      </c>
      <c r="D8335">
        <v>1558.469971</v>
      </c>
      <c r="E8335">
        <v>1562.170044</v>
      </c>
      <c r="F8335">
        <v>1562.170044</v>
      </c>
      <c r="G8335">
        <v>2753110000</v>
      </c>
    </row>
    <row r="8336" spans="1:7" x14ac:dyDescent="0.2">
      <c r="A8336" s="91">
        <v>41366</v>
      </c>
      <c r="B8336">
        <v>1562.170044</v>
      </c>
      <c r="C8336">
        <v>1573.660034</v>
      </c>
      <c r="D8336">
        <v>1562.170044</v>
      </c>
      <c r="E8336">
        <v>1570.25</v>
      </c>
      <c r="F8336">
        <v>1570.25</v>
      </c>
      <c r="G8336">
        <v>3312160000</v>
      </c>
    </row>
    <row r="8337" spans="1:7" x14ac:dyDescent="0.2">
      <c r="A8337" s="91">
        <v>41367</v>
      </c>
      <c r="B8337">
        <v>1570.25</v>
      </c>
      <c r="C8337">
        <v>1571.469971</v>
      </c>
      <c r="D8337">
        <v>1549.8000489999999</v>
      </c>
      <c r="E8337">
        <v>1553.6899410000001</v>
      </c>
      <c r="F8337">
        <v>1553.6899410000001</v>
      </c>
      <c r="G8337">
        <v>4060610000</v>
      </c>
    </row>
    <row r="8338" spans="1:7" x14ac:dyDescent="0.2">
      <c r="A8338" s="91">
        <v>41368</v>
      </c>
      <c r="B8338">
        <v>1553.6899410000001</v>
      </c>
      <c r="C8338">
        <v>1562.599976</v>
      </c>
      <c r="D8338">
        <v>1552.5200199999999</v>
      </c>
      <c r="E8338">
        <v>1559.9799800000001</v>
      </c>
      <c r="F8338">
        <v>1559.9799800000001</v>
      </c>
      <c r="G8338">
        <v>3350670000</v>
      </c>
    </row>
    <row r="8339" spans="1:7" x14ac:dyDescent="0.2">
      <c r="A8339" s="91">
        <v>41369</v>
      </c>
      <c r="B8339">
        <v>1559.9799800000001</v>
      </c>
      <c r="C8339">
        <v>1559.9799800000001</v>
      </c>
      <c r="D8339">
        <v>1539.5</v>
      </c>
      <c r="E8339">
        <v>1553.280029</v>
      </c>
      <c r="F8339">
        <v>1553.280029</v>
      </c>
      <c r="G8339">
        <v>3515410000</v>
      </c>
    </row>
    <row r="8340" spans="1:7" x14ac:dyDescent="0.2">
      <c r="A8340" s="91">
        <v>41372</v>
      </c>
      <c r="B8340">
        <v>1553.26001</v>
      </c>
      <c r="C8340">
        <v>1563.0699460000001</v>
      </c>
      <c r="D8340">
        <v>1548.630005</v>
      </c>
      <c r="E8340">
        <v>1563.0699460000001</v>
      </c>
      <c r="F8340">
        <v>1563.0699460000001</v>
      </c>
      <c r="G8340">
        <v>2887120000</v>
      </c>
    </row>
    <row r="8341" spans="1:7" x14ac:dyDescent="0.2">
      <c r="A8341" s="91">
        <v>41373</v>
      </c>
      <c r="B8341">
        <v>1563.1099850000001</v>
      </c>
      <c r="C8341">
        <v>1573.8900149999999</v>
      </c>
      <c r="D8341">
        <v>1560.920044</v>
      </c>
      <c r="E8341">
        <v>1568.6099850000001</v>
      </c>
      <c r="F8341">
        <v>1568.6099850000001</v>
      </c>
      <c r="G8341">
        <v>3252780000</v>
      </c>
    </row>
    <row r="8342" spans="1:7" x14ac:dyDescent="0.2">
      <c r="A8342" s="91">
        <v>41374</v>
      </c>
      <c r="B8342">
        <v>1568.6099850000001</v>
      </c>
      <c r="C8342">
        <v>1589.0699460000001</v>
      </c>
      <c r="D8342">
        <v>1568.6099850000001</v>
      </c>
      <c r="E8342">
        <v>1587.7299800000001</v>
      </c>
      <c r="F8342">
        <v>1587.7299800000001</v>
      </c>
      <c r="G8342">
        <v>3453350000</v>
      </c>
    </row>
    <row r="8343" spans="1:7" x14ac:dyDescent="0.2">
      <c r="A8343" s="91">
        <v>41375</v>
      </c>
      <c r="B8343">
        <v>1587.7299800000001</v>
      </c>
      <c r="C8343">
        <v>1597.349976</v>
      </c>
      <c r="D8343">
        <v>1586.170044</v>
      </c>
      <c r="E8343">
        <v>1593.369995</v>
      </c>
      <c r="F8343">
        <v>1593.369995</v>
      </c>
      <c r="G8343">
        <v>3393950000</v>
      </c>
    </row>
    <row r="8344" spans="1:7" x14ac:dyDescent="0.2">
      <c r="A8344" s="91">
        <v>41376</v>
      </c>
      <c r="B8344">
        <v>1593.3000489999999</v>
      </c>
      <c r="C8344">
        <v>1593.3000489999999</v>
      </c>
      <c r="D8344">
        <v>1579.969971</v>
      </c>
      <c r="E8344">
        <v>1588.849976</v>
      </c>
      <c r="F8344">
        <v>1588.849976</v>
      </c>
      <c r="G8344">
        <v>3206290000</v>
      </c>
    </row>
    <row r="8345" spans="1:7" x14ac:dyDescent="0.2">
      <c r="A8345" s="91">
        <v>41379</v>
      </c>
      <c r="B8345">
        <v>1588.839966</v>
      </c>
      <c r="C8345">
        <v>1588.839966</v>
      </c>
      <c r="D8345">
        <v>1552.280029</v>
      </c>
      <c r="E8345">
        <v>1552.3599850000001</v>
      </c>
      <c r="F8345">
        <v>1552.3599850000001</v>
      </c>
      <c r="G8345">
        <v>4660130000</v>
      </c>
    </row>
    <row r="8346" spans="1:7" x14ac:dyDescent="0.2">
      <c r="A8346" s="91">
        <v>41380</v>
      </c>
      <c r="B8346">
        <v>1552.3599850000001</v>
      </c>
      <c r="C8346">
        <v>1575.349976</v>
      </c>
      <c r="D8346">
        <v>1552.3599850000001</v>
      </c>
      <c r="E8346">
        <v>1574.5699460000001</v>
      </c>
      <c r="F8346">
        <v>1574.5699460000001</v>
      </c>
      <c r="G8346">
        <v>3654700000</v>
      </c>
    </row>
    <row r="8347" spans="1:7" x14ac:dyDescent="0.2">
      <c r="A8347" s="91">
        <v>41381</v>
      </c>
      <c r="B8347">
        <v>1574.5699460000001</v>
      </c>
      <c r="C8347">
        <v>1574.5699460000001</v>
      </c>
      <c r="D8347">
        <v>1543.6899410000001</v>
      </c>
      <c r="E8347">
        <v>1552.01001</v>
      </c>
      <c r="F8347">
        <v>1552.01001</v>
      </c>
      <c r="G8347">
        <v>4250310000</v>
      </c>
    </row>
    <row r="8348" spans="1:7" x14ac:dyDescent="0.2">
      <c r="A8348" s="91">
        <v>41382</v>
      </c>
      <c r="B8348">
        <v>1552.030029</v>
      </c>
      <c r="C8348">
        <v>1554.380005</v>
      </c>
      <c r="D8348">
        <v>1536.030029</v>
      </c>
      <c r="E8348">
        <v>1541.6099850000001</v>
      </c>
      <c r="F8348">
        <v>1541.6099850000001</v>
      </c>
      <c r="G8348">
        <v>3890800000</v>
      </c>
    </row>
    <row r="8349" spans="1:7" x14ac:dyDescent="0.2">
      <c r="A8349" s="91">
        <v>41383</v>
      </c>
      <c r="B8349">
        <v>1541.6099850000001</v>
      </c>
      <c r="C8349">
        <v>1555.8900149999999</v>
      </c>
      <c r="D8349">
        <v>1539.400024</v>
      </c>
      <c r="E8349">
        <v>1555.25</v>
      </c>
      <c r="F8349">
        <v>1555.25</v>
      </c>
      <c r="G8349">
        <v>3569870000</v>
      </c>
    </row>
    <row r="8350" spans="1:7" x14ac:dyDescent="0.2">
      <c r="A8350" s="91">
        <v>41386</v>
      </c>
      <c r="B8350">
        <v>1555.25</v>
      </c>
      <c r="C8350">
        <v>1565.5500489999999</v>
      </c>
      <c r="D8350">
        <v>1548.1899410000001</v>
      </c>
      <c r="E8350">
        <v>1562.5</v>
      </c>
      <c r="F8350">
        <v>1562.5</v>
      </c>
      <c r="G8350">
        <v>2979880000</v>
      </c>
    </row>
    <row r="8351" spans="1:7" x14ac:dyDescent="0.2">
      <c r="A8351" s="91">
        <v>41387</v>
      </c>
      <c r="B8351">
        <v>1562.5</v>
      </c>
      <c r="C8351">
        <v>1579.579956</v>
      </c>
      <c r="D8351">
        <v>1562.5</v>
      </c>
      <c r="E8351">
        <v>1578.780029</v>
      </c>
      <c r="F8351">
        <v>1578.780029</v>
      </c>
      <c r="G8351">
        <v>3565150000</v>
      </c>
    </row>
    <row r="8352" spans="1:7" x14ac:dyDescent="0.2">
      <c r="A8352" s="91">
        <v>41388</v>
      </c>
      <c r="B8352">
        <v>1578.780029</v>
      </c>
      <c r="C8352">
        <v>1583</v>
      </c>
      <c r="D8352">
        <v>1575.8000489999999</v>
      </c>
      <c r="E8352">
        <v>1578.790039</v>
      </c>
      <c r="F8352">
        <v>1578.790039</v>
      </c>
      <c r="G8352">
        <v>3598240000</v>
      </c>
    </row>
    <row r="8353" spans="1:7" x14ac:dyDescent="0.2">
      <c r="A8353" s="91">
        <v>41389</v>
      </c>
      <c r="B8353">
        <v>1578.9300539999999</v>
      </c>
      <c r="C8353">
        <v>1592.6400149999999</v>
      </c>
      <c r="D8353">
        <v>1578.9300539999999</v>
      </c>
      <c r="E8353">
        <v>1585.160034</v>
      </c>
      <c r="F8353">
        <v>1585.160034</v>
      </c>
      <c r="G8353">
        <v>3908580000</v>
      </c>
    </row>
    <row r="8354" spans="1:7" x14ac:dyDescent="0.2">
      <c r="A8354" s="91">
        <v>41390</v>
      </c>
      <c r="B8354">
        <v>1585.160034</v>
      </c>
      <c r="C8354">
        <v>1585.780029</v>
      </c>
      <c r="D8354">
        <v>1577.5600589999999</v>
      </c>
      <c r="E8354">
        <v>1582.23999</v>
      </c>
      <c r="F8354">
        <v>1582.23999</v>
      </c>
      <c r="G8354">
        <v>3198620000</v>
      </c>
    </row>
    <row r="8355" spans="1:7" x14ac:dyDescent="0.2">
      <c r="A8355" s="91">
        <v>41393</v>
      </c>
      <c r="B8355">
        <v>1582.339966</v>
      </c>
      <c r="C8355">
        <v>1596.650024</v>
      </c>
      <c r="D8355">
        <v>1582.339966</v>
      </c>
      <c r="E8355">
        <v>1593.6099850000001</v>
      </c>
      <c r="F8355">
        <v>1593.6099850000001</v>
      </c>
      <c r="G8355">
        <v>2891200000</v>
      </c>
    </row>
    <row r="8356" spans="1:7" x14ac:dyDescent="0.2">
      <c r="A8356" s="91">
        <v>41394</v>
      </c>
      <c r="B8356">
        <v>1593.579956</v>
      </c>
      <c r="C8356">
        <v>1597.5699460000001</v>
      </c>
      <c r="D8356">
        <v>1586.5</v>
      </c>
      <c r="E8356">
        <v>1597.5699460000001</v>
      </c>
      <c r="F8356">
        <v>1597.5699460000001</v>
      </c>
      <c r="G8356">
        <v>3745070000</v>
      </c>
    </row>
    <row r="8357" spans="1:7" x14ac:dyDescent="0.2">
      <c r="A8357" s="91">
        <v>41395</v>
      </c>
      <c r="B8357">
        <v>1597.5500489999999</v>
      </c>
      <c r="C8357">
        <v>1597.5500489999999</v>
      </c>
      <c r="D8357">
        <v>1581.280029</v>
      </c>
      <c r="E8357">
        <v>1582.6999510000001</v>
      </c>
      <c r="F8357">
        <v>1582.6999510000001</v>
      </c>
      <c r="G8357">
        <v>3530320000</v>
      </c>
    </row>
    <row r="8358" spans="1:7" x14ac:dyDescent="0.2">
      <c r="A8358" s="91">
        <v>41396</v>
      </c>
      <c r="B8358">
        <v>1582.7700199999999</v>
      </c>
      <c r="C8358">
        <v>1598.599976</v>
      </c>
      <c r="D8358">
        <v>1582.7700199999999</v>
      </c>
      <c r="E8358">
        <v>1597.589966</v>
      </c>
      <c r="F8358">
        <v>1597.589966</v>
      </c>
      <c r="G8358">
        <v>3366950000</v>
      </c>
    </row>
    <row r="8359" spans="1:7" x14ac:dyDescent="0.2">
      <c r="A8359" s="91">
        <v>41397</v>
      </c>
      <c r="B8359">
        <v>1597.599976</v>
      </c>
      <c r="C8359">
        <v>1618.459961</v>
      </c>
      <c r="D8359">
        <v>1597.599976</v>
      </c>
      <c r="E8359">
        <v>1614.420044</v>
      </c>
      <c r="F8359">
        <v>1614.420044</v>
      </c>
      <c r="G8359">
        <v>3603910000</v>
      </c>
    </row>
    <row r="8360" spans="1:7" x14ac:dyDescent="0.2">
      <c r="A8360" s="91">
        <v>41400</v>
      </c>
      <c r="B8360">
        <v>1614.400024</v>
      </c>
      <c r="C8360">
        <v>1619.7700199999999</v>
      </c>
      <c r="D8360">
        <v>1614.209961</v>
      </c>
      <c r="E8360">
        <v>1617.5</v>
      </c>
      <c r="F8360">
        <v>1617.5</v>
      </c>
      <c r="G8360">
        <v>3062240000</v>
      </c>
    </row>
    <row r="8361" spans="1:7" x14ac:dyDescent="0.2">
      <c r="A8361" s="91">
        <v>41401</v>
      </c>
      <c r="B8361">
        <v>1617.5500489999999</v>
      </c>
      <c r="C8361">
        <v>1626.030029</v>
      </c>
      <c r="D8361">
        <v>1616.6400149999999</v>
      </c>
      <c r="E8361">
        <v>1625.959961</v>
      </c>
      <c r="F8361">
        <v>1625.959961</v>
      </c>
      <c r="G8361">
        <v>3309580000</v>
      </c>
    </row>
    <row r="8362" spans="1:7" x14ac:dyDescent="0.2">
      <c r="A8362" s="91">
        <v>41402</v>
      </c>
      <c r="B8362">
        <v>1625.9499510000001</v>
      </c>
      <c r="C8362">
        <v>1632.780029</v>
      </c>
      <c r="D8362">
        <v>1622.6999510000001</v>
      </c>
      <c r="E8362">
        <v>1632.6899410000001</v>
      </c>
      <c r="F8362">
        <v>1632.6899410000001</v>
      </c>
      <c r="G8362">
        <v>3554700000</v>
      </c>
    </row>
    <row r="8363" spans="1:7" x14ac:dyDescent="0.2">
      <c r="A8363" s="91">
        <v>41403</v>
      </c>
      <c r="B8363">
        <v>1632.6899410000001</v>
      </c>
      <c r="C8363">
        <v>1635.01001</v>
      </c>
      <c r="D8363">
        <v>1623.089966</v>
      </c>
      <c r="E8363">
        <v>1626.670044</v>
      </c>
      <c r="F8363">
        <v>1626.670044</v>
      </c>
      <c r="G8363">
        <v>3457400000</v>
      </c>
    </row>
    <row r="8364" spans="1:7" x14ac:dyDescent="0.2">
      <c r="A8364" s="91">
        <v>41404</v>
      </c>
      <c r="B8364">
        <v>1626.6899410000001</v>
      </c>
      <c r="C8364">
        <v>1633.6999510000001</v>
      </c>
      <c r="D8364">
        <v>1623.709961</v>
      </c>
      <c r="E8364">
        <v>1633.6999510000001</v>
      </c>
      <c r="F8364">
        <v>1633.6999510000001</v>
      </c>
      <c r="G8364">
        <v>3086470000</v>
      </c>
    </row>
    <row r="8365" spans="1:7" x14ac:dyDescent="0.2">
      <c r="A8365" s="91">
        <v>41407</v>
      </c>
      <c r="B8365">
        <v>1632.099976</v>
      </c>
      <c r="C8365">
        <v>1636</v>
      </c>
      <c r="D8365">
        <v>1626.73999</v>
      </c>
      <c r="E8365">
        <v>1633.7700199999999</v>
      </c>
      <c r="F8365">
        <v>1633.7700199999999</v>
      </c>
      <c r="G8365">
        <v>2910600000</v>
      </c>
    </row>
    <row r="8366" spans="1:7" x14ac:dyDescent="0.2">
      <c r="A8366" s="91">
        <v>41408</v>
      </c>
      <c r="B8366">
        <v>1633.75</v>
      </c>
      <c r="C8366">
        <v>1651.099976</v>
      </c>
      <c r="D8366">
        <v>1633.75</v>
      </c>
      <c r="E8366">
        <v>1650.339966</v>
      </c>
      <c r="F8366">
        <v>1650.339966</v>
      </c>
      <c r="G8366">
        <v>3457790000</v>
      </c>
    </row>
    <row r="8367" spans="1:7" x14ac:dyDescent="0.2">
      <c r="A8367" s="91">
        <v>41409</v>
      </c>
      <c r="B8367">
        <v>1649.130005</v>
      </c>
      <c r="C8367">
        <v>1661.48999</v>
      </c>
      <c r="D8367">
        <v>1646.6800539999999</v>
      </c>
      <c r="E8367">
        <v>1658.780029</v>
      </c>
      <c r="F8367">
        <v>1658.780029</v>
      </c>
      <c r="G8367">
        <v>3657440000</v>
      </c>
    </row>
    <row r="8368" spans="1:7" x14ac:dyDescent="0.2">
      <c r="A8368" s="91">
        <v>41410</v>
      </c>
      <c r="B8368">
        <v>1658.0699460000001</v>
      </c>
      <c r="C8368">
        <v>1660.51001</v>
      </c>
      <c r="D8368">
        <v>1648.599976</v>
      </c>
      <c r="E8368">
        <v>1650.469971</v>
      </c>
      <c r="F8368">
        <v>1650.469971</v>
      </c>
      <c r="G8368">
        <v>3513130000</v>
      </c>
    </row>
    <row r="8369" spans="1:7" x14ac:dyDescent="0.2">
      <c r="A8369" s="91">
        <v>41411</v>
      </c>
      <c r="B8369">
        <v>1652.4499510000001</v>
      </c>
      <c r="C8369">
        <v>1667.469971</v>
      </c>
      <c r="D8369">
        <v>1652.4499510000001</v>
      </c>
      <c r="E8369">
        <v>1667.469971</v>
      </c>
      <c r="F8369">
        <v>1667.469971</v>
      </c>
      <c r="G8369">
        <v>3440710000</v>
      </c>
    </row>
    <row r="8370" spans="1:7" x14ac:dyDescent="0.2">
      <c r="A8370" s="91">
        <v>41414</v>
      </c>
      <c r="B8370">
        <v>1665.709961</v>
      </c>
      <c r="C8370">
        <v>1672.839966</v>
      </c>
      <c r="D8370">
        <v>1663.5200199999999</v>
      </c>
      <c r="E8370">
        <v>1666.290039</v>
      </c>
      <c r="F8370">
        <v>1666.290039</v>
      </c>
      <c r="G8370">
        <v>3275080000</v>
      </c>
    </row>
    <row r="8371" spans="1:7" x14ac:dyDescent="0.2">
      <c r="A8371" s="91">
        <v>41415</v>
      </c>
      <c r="B8371">
        <v>1666.1999510000001</v>
      </c>
      <c r="C8371">
        <v>1674.9300539999999</v>
      </c>
      <c r="D8371">
        <v>1662.670044</v>
      </c>
      <c r="E8371">
        <v>1669.160034</v>
      </c>
      <c r="F8371">
        <v>1669.160034</v>
      </c>
      <c r="G8371">
        <v>3513560000</v>
      </c>
    </row>
    <row r="8372" spans="1:7" x14ac:dyDescent="0.2">
      <c r="A8372" s="91">
        <v>41416</v>
      </c>
      <c r="B8372">
        <v>1669.3900149999999</v>
      </c>
      <c r="C8372">
        <v>1687.1800539999999</v>
      </c>
      <c r="D8372">
        <v>1648.8599850000001</v>
      </c>
      <c r="E8372">
        <v>1655.349976</v>
      </c>
      <c r="F8372">
        <v>1655.349976</v>
      </c>
      <c r="G8372">
        <v>4361020000</v>
      </c>
    </row>
    <row r="8373" spans="1:7" x14ac:dyDescent="0.2">
      <c r="A8373" s="91">
        <v>41417</v>
      </c>
      <c r="B8373">
        <v>1651.619995</v>
      </c>
      <c r="C8373">
        <v>1655.5</v>
      </c>
      <c r="D8373">
        <v>1635.530029</v>
      </c>
      <c r="E8373">
        <v>1650.51001</v>
      </c>
      <c r="F8373">
        <v>1650.51001</v>
      </c>
      <c r="G8373">
        <v>3945510000</v>
      </c>
    </row>
    <row r="8374" spans="1:7" x14ac:dyDescent="0.2">
      <c r="A8374" s="91">
        <v>41418</v>
      </c>
      <c r="B8374">
        <v>1646.670044</v>
      </c>
      <c r="C8374">
        <v>1649.780029</v>
      </c>
      <c r="D8374">
        <v>1636.880005</v>
      </c>
      <c r="E8374">
        <v>1649.599976</v>
      </c>
      <c r="F8374">
        <v>1649.599976</v>
      </c>
      <c r="G8374">
        <v>2758080000</v>
      </c>
    </row>
    <row r="8375" spans="1:7" x14ac:dyDescent="0.2">
      <c r="A8375" s="91">
        <v>41422</v>
      </c>
      <c r="B8375">
        <v>1652.630005</v>
      </c>
      <c r="C8375">
        <v>1674.209961</v>
      </c>
      <c r="D8375">
        <v>1652.630005</v>
      </c>
      <c r="E8375">
        <v>1660.0600589999999</v>
      </c>
      <c r="F8375">
        <v>1660.0600589999999</v>
      </c>
      <c r="G8375">
        <v>3457400000</v>
      </c>
    </row>
    <row r="8376" spans="1:7" x14ac:dyDescent="0.2">
      <c r="A8376" s="91">
        <v>41423</v>
      </c>
      <c r="B8376">
        <v>1656.5699460000001</v>
      </c>
      <c r="C8376">
        <v>1656.5699460000001</v>
      </c>
      <c r="D8376">
        <v>1640.0500489999999</v>
      </c>
      <c r="E8376">
        <v>1648.3599850000001</v>
      </c>
      <c r="F8376">
        <v>1648.3599850000001</v>
      </c>
      <c r="G8376">
        <v>3587140000</v>
      </c>
    </row>
    <row r="8377" spans="1:7" x14ac:dyDescent="0.2">
      <c r="A8377" s="91">
        <v>41424</v>
      </c>
      <c r="B8377">
        <v>1649.1400149999999</v>
      </c>
      <c r="C8377">
        <v>1661.910034</v>
      </c>
      <c r="D8377">
        <v>1648.6099850000001</v>
      </c>
      <c r="E8377">
        <v>1654.410034</v>
      </c>
      <c r="F8377">
        <v>1654.410034</v>
      </c>
      <c r="G8377">
        <v>3498620000</v>
      </c>
    </row>
    <row r="8378" spans="1:7" x14ac:dyDescent="0.2">
      <c r="A8378" s="91">
        <v>41425</v>
      </c>
      <c r="B8378">
        <v>1652.130005</v>
      </c>
      <c r="C8378">
        <v>1658.98999</v>
      </c>
      <c r="D8378">
        <v>1630.73999</v>
      </c>
      <c r="E8378">
        <v>1630.73999</v>
      </c>
      <c r="F8378">
        <v>1630.73999</v>
      </c>
      <c r="G8378">
        <v>4099600000</v>
      </c>
    </row>
    <row r="8379" spans="1:7" x14ac:dyDescent="0.2">
      <c r="A8379" s="91">
        <v>41428</v>
      </c>
      <c r="B8379">
        <v>1631.709961</v>
      </c>
      <c r="C8379">
        <v>1640.420044</v>
      </c>
      <c r="D8379">
        <v>1622.719971</v>
      </c>
      <c r="E8379">
        <v>1640.420044</v>
      </c>
      <c r="F8379">
        <v>1640.420044</v>
      </c>
      <c r="G8379">
        <v>3952070000</v>
      </c>
    </row>
    <row r="8380" spans="1:7" x14ac:dyDescent="0.2">
      <c r="A8380" s="91">
        <v>41429</v>
      </c>
      <c r="B8380">
        <v>1640.7299800000001</v>
      </c>
      <c r="C8380">
        <v>1646.530029</v>
      </c>
      <c r="D8380">
        <v>1623.619995</v>
      </c>
      <c r="E8380">
        <v>1631.380005</v>
      </c>
      <c r="F8380">
        <v>1631.380005</v>
      </c>
      <c r="G8380">
        <v>3653840000</v>
      </c>
    </row>
    <row r="8381" spans="1:7" x14ac:dyDescent="0.2">
      <c r="A8381" s="91">
        <v>41430</v>
      </c>
      <c r="B8381">
        <v>1629.0500489999999</v>
      </c>
      <c r="C8381">
        <v>1629.3100589999999</v>
      </c>
      <c r="D8381">
        <v>1607.089966</v>
      </c>
      <c r="E8381">
        <v>1608.900024</v>
      </c>
      <c r="F8381">
        <v>1608.900024</v>
      </c>
      <c r="G8381">
        <v>3632350000</v>
      </c>
    </row>
    <row r="8382" spans="1:7" x14ac:dyDescent="0.2">
      <c r="A8382" s="91">
        <v>41431</v>
      </c>
      <c r="B8382">
        <v>1609.290039</v>
      </c>
      <c r="C8382">
        <v>1622.5600589999999</v>
      </c>
      <c r="D8382">
        <v>1598.2299800000001</v>
      </c>
      <c r="E8382">
        <v>1622.5600589999999</v>
      </c>
      <c r="F8382">
        <v>1622.5600589999999</v>
      </c>
      <c r="G8382">
        <v>3547380000</v>
      </c>
    </row>
    <row r="8383" spans="1:7" x14ac:dyDescent="0.2">
      <c r="A8383" s="91">
        <v>41432</v>
      </c>
      <c r="B8383">
        <v>1625.2700199999999</v>
      </c>
      <c r="C8383">
        <v>1644.400024</v>
      </c>
      <c r="D8383">
        <v>1625.2700199999999</v>
      </c>
      <c r="E8383">
        <v>1643.380005</v>
      </c>
      <c r="F8383">
        <v>1643.380005</v>
      </c>
      <c r="G8383">
        <v>3371990000</v>
      </c>
    </row>
    <row r="8384" spans="1:7" x14ac:dyDescent="0.2">
      <c r="A8384" s="91">
        <v>41435</v>
      </c>
      <c r="B8384">
        <v>1644.670044</v>
      </c>
      <c r="C8384">
        <v>1648.6899410000001</v>
      </c>
      <c r="D8384">
        <v>1639.26001</v>
      </c>
      <c r="E8384">
        <v>1642.8100589999999</v>
      </c>
      <c r="F8384">
        <v>1642.8100589999999</v>
      </c>
      <c r="G8384">
        <v>2978730000</v>
      </c>
    </row>
    <row r="8385" spans="1:7" x14ac:dyDescent="0.2">
      <c r="A8385" s="91">
        <v>41436</v>
      </c>
      <c r="B8385">
        <v>1638.6400149999999</v>
      </c>
      <c r="C8385">
        <v>1640.130005</v>
      </c>
      <c r="D8385">
        <v>1622.920044</v>
      </c>
      <c r="E8385">
        <v>1626.130005</v>
      </c>
      <c r="F8385">
        <v>1626.130005</v>
      </c>
      <c r="G8385">
        <v>3435710000</v>
      </c>
    </row>
    <row r="8386" spans="1:7" x14ac:dyDescent="0.2">
      <c r="A8386" s="91">
        <v>41437</v>
      </c>
      <c r="B8386">
        <v>1629.9399410000001</v>
      </c>
      <c r="C8386">
        <v>1637.709961</v>
      </c>
      <c r="D8386">
        <v>1610.920044</v>
      </c>
      <c r="E8386">
        <v>1612.5200199999999</v>
      </c>
      <c r="F8386">
        <v>1612.5200199999999</v>
      </c>
      <c r="G8386">
        <v>3202550000</v>
      </c>
    </row>
    <row r="8387" spans="1:7" x14ac:dyDescent="0.2">
      <c r="A8387" s="91">
        <v>41438</v>
      </c>
      <c r="B8387">
        <v>1612.150024</v>
      </c>
      <c r="C8387">
        <v>1639.25</v>
      </c>
      <c r="D8387">
        <v>1608.0699460000001</v>
      </c>
      <c r="E8387">
        <v>1636.3599850000001</v>
      </c>
      <c r="F8387">
        <v>1636.3599850000001</v>
      </c>
      <c r="G8387">
        <v>3378620000</v>
      </c>
    </row>
    <row r="8388" spans="1:7" x14ac:dyDescent="0.2">
      <c r="A8388" s="91">
        <v>41439</v>
      </c>
      <c r="B8388">
        <v>1635.5200199999999</v>
      </c>
      <c r="C8388">
        <v>1640.8000489999999</v>
      </c>
      <c r="D8388">
        <v>1623.959961</v>
      </c>
      <c r="E8388">
        <v>1626.7299800000001</v>
      </c>
      <c r="F8388">
        <v>1626.7299800000001</v>
      </c>
      <c r="G8388">
        <v>2939400000</v>
      </c>
    </row>
    <row r="8389" spans="1:7" x14ac:dyDescent="0.2">
      <c r="A8389" s="91">
        <v>41442</v>
      </c>
      <c r="B8389">
        <v>1630.6400149999999</v>
      </c>
      <c r="C8389">
        <v>1646.5</v>
      </c>
      <c r="D8389">
        <v>1630.339966</v>
      </c>
      <c r="E8389">
        <v>1639.040039</v>
      </c>
      <c r="F8389">
        <v>1639.040039</v>
      </c>
      <c r="G8389">
        <v>3137080000</v>
      </c>
    </row>
    <row r="8390" spans="1:7" x14ac:dyDescent="0.2">
      <c r="A8390" s="91">
        <v>41443</v>
      </c>
      <c r="B8390">
        <v>1639.7700199999999</v>
      </c>
      <c r="C8390">
        <v>1654.1899410000001</v>
      </c>
      <c r="D8390">
        <v>1639.7700199999999</v>
      </c>
      <c r="E8390">
        <v>1651.8100589999999</v>
      </c>
      <c r="F8390">
        <v>1651.8100589999999</v>
      </c>
      <c r="G8390">
        <v>3120980000</v>
      </c>
    </row>
    <row r="8391" spans="1:7" x14ac:dyDescent="0.2">
      <c r="A8391" s="91">
        <v>41444</v>
      </c>
      <c r="B8391">
        <v>1651.829956</v>
      </c>
      <c r="C8391">
        <v>1652.4499510000001</v>
      </c>
      <c r="D8391">
        <v>1628.910034</v>
      </c>
      <c r="E8391">
        <v>1628.9300539999999</v>
      </c>
      <c r="F8391">
        <v>1628.9300539999999</v>
      </c>
      <c r="G8391">
        <v>3545060000</v>
      </c>
    </row>
    <row r="8392" spans="1:7" x14ac:dyDescent="0.2">
      <c r="A8392" s="91">
        <v>41445</v>
      </c>
      <c r="B8392">
        <v>1624.619995</v>
      </c>
      <c r="C8392">
        <v>1624.619995</v>
      </c>
      <c r="D8392">
        <v>1584.3199460000001</v>
      </c>
      <c r="E8392">
        <v>1588.1899410000001</v>
      </c>
      <c r="F8392">
        <v>1588.1899410000001</v>
      </c>
      <c r="G8392">
        <v>4858850000</v>
      </c>
    </row>
    <row r="8393" spans="1:7" x14ac:dyDescent="0.2">
      <c r="A8393" s="91">
        <v>41446</v>
      </c>
      <c r="B8393">
        <v>1588.619995</v>
      </c>
      <c r="C8393">
        <v>1599.1899410000001</v>
      </c>
      <c r="D8393">
        <v>1577.6999510000001</v>
      </c>
      <c r="E8393">
        <v>1592.4300539999999</v>
      </c>
      <c r="F8393">
        <v>1592.4300539999999</v>
      </c>
      <c r="G8393">
        <v>5797280000</v>
      </c>
    </row>
    <row r="8394" spans="1:7" x14ac:dyDescent="0.2">
      <c r="A8394" s="91">
        <v>41449</v>
      </c>
      <c r="B8394">
        <v>1588.7700199999999</v>
      </c>
      <c r="C8394">
        <v>1588.7700199999999</v>
      </c>
      <c r="D8394">
        <v>1560.329956</v>
      </c>
      <c r="E8394">
        <v>1573.089966</v>
      </c>
      <c r="F8394">
        <v>1573.089966</v>
      </c>
      <c r="G8394">
        <v>4733660000</v>
      </c>
    </row>
    <row r="8395" spans="1:7" x14ac:dyDescent="0.2">
      <c r="A8395" s="91">
        <v>41450</v>
      </c>
      <c r="B8395">
        <v>1577.5200199999999</v>
      </c>
      <c r="C8395">
        <v>1593.790039</v>
      </c>
      <c r="D8395">
        <v>1577.089966</v>
      </c>
      <c r="E8395">
        <v>1588.030029</v>
      </c>
      <c r="F8395">
        <v>1588.030029</v>
      </c>
      <c r="G8395">
        <v>3761170000</v>
      </c>
    </row>
    <row r="8396" spans="1:7" x14ac:dyDescent="0.2">
      <c r="A8396" s="91">
        <v>41451</v>
      </c>
      <c r="B8396">
        <v>1592.2700199999999</v>
      </c>
      <c r="C8396">
        <v>1606.829956</v>
      </c>
      <c r="D8396">
        <v>1592.2700199999999</v>
      </c>
      <c r="E8396">
        <v>1603.26001</v>
      </c>
      <c r="F8396">
        <v>1603.26001</v>
      </c>
      <c r="G8396">
        <v>3558340000</v>
      </c>
    </row>
    <row r="8397" spans="1:7" x14ac:dyDescent="0.2">
      <c r="A8397" s="91">
        <v>41452</v>
      </c>
      <c r="B8397">
        <v>1606.4399410000001</v>
      </c>
      <c r="C8397">
        <v>1620.0699460000001</v>
      </c>
      <c r="D8397">
        <v>1606.4399410000001</v>
      </c>
      <c r="E8397">
        <v>1613.1999510000001</v>
      </c>
      <c r="F8397">
        <v>1613.1999510000001</v>
      </c>
      <c r="G8397">
        <v>3364540000</v>
      </c>
    </row>
    <row r="8398" spans="1:7" x14ac:dyDescent="0.2">
      <c r="A8398" s="91">
        <v>41453</v>
      </c>
      <c r="B8398">
        <v>1611.119995</v>
      </c>
      <c r="C8398">
        <v>1615.9399410000001</v>
      </c>
      <c r="D8398">
        <v>1601.0600589999999</v>
      </c>
      <c r="E8398">
        <v>1606.280029</v>
      </c>
      <c r="F8398">
        <v>1606.280029</v>
      </c>
      <c r="G8398">
        <v>4977190000</v>
      </c>
    </row>
    <row r="8399" spans="1:7" x14ac:dyDescent="0.2">
      <c r="A8399" s="91">
        <v>41456</v>
      </c>
      <c r="B8399">
        <v>1609.780029</v>
      </c>
      <c r="C8399">
        <v>1626.6099850000001</v>
      </c>
      <c r="D8399">
        <v>1609.780029</v>
      </c>
      <c r="E8399">
        <v>1614.959961</v>
      </c>
      <c r="F8399">
        <v>1614.959961</v>
      </c>
      <c r="G8399">
        <v>3104690000</v>
      </c>
    </row>
    <row r="8400" spans="1:7" x14ac:dyDescent="0.2">
      <c r="A8400" s="91">
        <v>41457</v>
      </c>
      <c r="B8400">
        <v>1614.290039</v>
      </c>
      <c r="C8400">
        <v>1624.26001</v>
      </c>
      <c r="D8400">
        <v>1606.7700199999999</v>
      </c>
      <c r="E8400">
        <v>1614.079956</v>
      </c>
      <c r="F8400">
        <v>1614.079956</v>
      </c>
      <c r="G8400">
        <v>3317130000</v>
      </c>
    </row>
    <row r="8401" spans="1:7" x14ac:dyDescent="0.2">
      <c r="A8401" s="91">
        <v>41458</v>
      </c>
      <c r="B8401">
        <v>1611.4799800000001</v>
      </c>
      <c r="C8401">
        <v>1618.969971</v>
      </c>
      <c r="D8401">
        <v>1604.5699460000001</v>
      </c>
      <c r="E8401">
        <v>1615.410034</v>
      </c>
      <c r="F8401">
        <v>1615.410034</v>
      </c>
      <c r="G8401">
        <v>1966050000</v>
      </c>
    </row>
    <row r="8402" spans="1:7" x14ac:dyDescent="0.2">
      <c r="A8402" s="91">
        <v>41460</v>
      </c>
      <c r="B8402">
        <v>1618.650024</v>
      </c>
      <c r="C8402">
        <v>1632.0699460000001</v>
      </c>
      <c r="D8402">
        <v>1614.709961</v>
      </c>
      <c r="E8402">
        <v>1631.8900149999999</v>
      </c>
      <c r="F8402">
        <v>1631.8900149999999</v>
      </c>
      <c r="G8402">
        <v>2634140000</v>
      </c>
    </row>
    <row r="8403" spans="1:7" x14ac:dyDescent="0.2">
      <c r="A8403" s="91">
        <v>41463</v>
      </c>
      <c r="B8403">
        <v>1634.1999510000001</v>
      </c>
      <c r="C8403">
        <v>1644.6800539999999</v>
      </c>
      <c r="D8403">
        <v>1634.1999510000001</v>
      </c>
      <c r="E8403">
        <v>1640.459961</v>
      </c>
      <c r="F8403">
        <v>1640.459961</v>
      </c>
      <c r="G8403">
        <v>3514590000</v>
      </c>
    </row>
    <row r="8404" spans="1:7" x14ac:dyDescent="0.2">
      <c r="A8404" s="91">
        <v>41464</v>
      </c>
      <c r="B8404">
        <v>1642.8900149999999</v>
      </c>
      <c r="C8404">
        <v>1654.1800539999999</v>
      </c>
      <c r="D8404">
        <v>1642.8900149999999</v>
      </c>
      <c r="E8404">
        <v>1652.3199460000001</v>
      </c>
      <c r="F8404">
        <v>1652.3199460000001</v>
      </c>
      <c r="G8404">
        <v>3155360000</v>
      </c>
    </row>
    <row r="8405" spans="1:7" x14ac:dyDescent="0.2">
      <c r="A8405" s="91">
        <v>41465</v>
      </c>
      <c r="B8405">
        <v>1651.5600589999999</v>
      </c>
      <c r="C8405">
        <v>1657.920044</v>
      </c>
      <c r="D8405">
        <v>1647.660034</v>
      </c>
      <c r="E8405">
        <v>1652.619995</v>
      </c>
      <c r="F8405">
        <v>1652.619995</v>
      </c>
      <c r="G8405">
        <v>3011010000</v>
      </c>
    </row>
    <row r="8406" spans="1:7" x14ac:dyDescent="0.2">
      <c r="A8406" s="91">
        <v>41466</v>
      </c>
      <c r="B8406">
        <v>1657.410034</v>
      </c>
      <c r="C8406">
        <v>1676.630005</v>
      </c>
      <c r="D8406">
        <v>1657.410034</v>
      </c>
      <c r="E8406">
        <v>1675.0200199999999</v>
      </c>
      <c r="F8406">
        <v>1675.0200199999999</v>
      </c>
      <c r="G8406">
        <v>3446340000</v>
      </c>
    </row>
    <row r="8407" spans="1:7" x14ac:dyDescent="0.2">
      <c r="A8407" s="91">
        <v>41467</v>
      </c>
      <c r="B8407">
        <v>1675.26001</v>
      </c>
      <c r="C8407">
        <v>1680.1899410000001</v>
      </c>
      <c r="D8407">
        <v>1672.329956</v>
      </c>
      <c r="E8407">
        <v>1680.1899410000001</v>
      </c>
      <c r="F8407">
        <v>1680.1899410000001</v>
      </c>
      <c r="G8407">
        <v>3039070000</v>
      </c>
    </row>
    <row r="8408" spans="1:7" x14ac:dyDescent="0.2">
      <c r="A8408" s="91">
        <v>41470</v>
      </c>
      <c r="B8408">
        <v>1679.589966</v>
      </c>
      <c r="C8408">
        <v>1684.51001</v>
      </c>
      <c r="D8408">
        <v>1677.8900149999999</v>
      </c>
      <c r="E8408">
        <v>1682.5</v>
      </c>
      <c r="F8408">
        <v>1682.5</v>
      </c>
      <c r="G8408">
        <v>2623200000</v>
      </c>
    </row>
    <row r="8409" spans="1:7" x14ac:dyDescent="0.2">
      <c r="A8409" s="91">
        <v>41471</v>
      </c>
      <c r="B8409">
        <v>1682.6999510000001</v>
      </c>
      <c r="C8409">
        <v>1683.7299800000001</v>
      </c>
      <c r="D8409">
        <v>1671.839966</v>
      </c>
      <c r="E8409">
        <v>1676.26001</v>
      </c>
      <c r="F8409">
        <v>1676.26001</v>
      </c>
      <c r="G8409">
        <v>3081710000</v>
      </c>
    </row>
    <row r="8410" spans="1:7" x14ac:dyDescent="0.2">
      <c r="A8410" s="91">
        <v>41472</v>
      </c>
      <c r="B8410">
        <v>1677.910034</v>
      </c>
      <c r="C8410">
        <v>1684.75</v>
      </c>
      <c r="D8410">
        <v>1677.910034</v>
      </c>
      <c r="E8410">
        <v>1680.910034</v>
      </c>
      <c r="F8410">
        <v>1680.910034</v>
      </c>
      <c r="G8410">
        <v>3153440000</v>
      </c>
    </row>
    <row r="8411" spans="1:7" x14ac:dyDescent="0.2">
      <c r="A8411" s="91">
        <v>41473</v>
      </c>
      <c r="B8411">
        <v>1681.0500489999999</v>
      </c>
      <c r="C8411">
        <v>1693.119995</v>
      </c>
      <c r="D8411">
        <v>1681.0500489999999</v>
      </c>
      <c r="E8411">
        <v>1689.369995</v>
      </c>
      <c r="F8411">
        <v>1689.369995</v>
      </c>
      <c r="G8411">
        <v>3452370000</v>
      </c>
    </row>
    <row r="8412" spans="1:7" x14ac:dyDescent="0.2">
      <c r="A8412" s="91">
        <v>41474</v>
      </c>
      <c r="B8412">
        <v>1686.150024</v>
      </c>
      <c r="C8412">
        <v>1692.089966</v>
      </c>
      <c r="D8412">
        <v>1684.079956</v>
      </c>
      <c r="E8412">
        <v>1692.089966</v>
      </c>
      <c r="F8412">
        <v>1692.089966</v>
      </c>
      <c r="G8412">
        <v>3302580000</v>
      </c>
    </row>
    <row r="8413" spans="1:7" x14ac:dyDescent="0.2">
      <c r="A8413" s="91">
        <v>41477</v>
      </c>
      <c r="B8413">
        <v>1694.410034</v>
      </c>
      <c r="C8413">
        <v>1697.6099850000001</v>
      </c>
      <c r="D8413">
        <v>1690.670044</v>
      </c>
      <c r="E8413">
        <v>1695.530029</v>
      </c>
      <c r="F8413">
        <v>1695.530029</v>
      </c>
      <c r="G8413">
        <v>2779130000</v>
      </c>
    </row>
    <row r="8414" spans="1:7" x14ac:dyDescent="0.2">
      <c r="A8414" s="91">
        <v>41478</v>
      </c>
      <c r="B8414">
        <v>1696.630005</v>
      </c>
      <c r="C8414">
        <v>1698.780029</v>
      </c>
      <c r="D8414">
        <v>1691.130005</v>
      </c>
      <c r="E8414">
        <v>1692.3900149999999</v>
      </c>
      <c r="F8414">
        <v>1692.3900149999999</v>
      </c>
      <c r="G8414">
        <v>3096180000</v>
      </c>
    </row>
    <row r="8415" spans="1:7" x14ac:dyDescent="0.2">
      <c r="A8415" s="91">
        <v>41479</v>
      </c>
      <c r="B8415">
        <v>1696.0600589999999</v>
      </c>
      <c r="C8415">
        <v>1698.380005</v>
      </c>
      <c r="D8415">
        <v>1682.5699460000001</v>
      </c>
      <c r="E8415">
        <v>1685.9399410000001</v>
      </c>
      <c r="F8415">
        <v>1685.9399410000001</v>
      </c>
      <c r="G8415">
        <v>3336120000</v>
      </c>
    </row>
    <row r="8416" spans="1:7" x14ac:dyDescent="0.2">
      <c r="A8416" s="91">
        <v>41480</v>
      </c>
      <c r="B8416">
        <v>1685.209961</v>
      </c>
      <c r="C8416">
        <v>1690.9399410000001</v>
      </c>
      <c r="D8416">
        <v>1680.0699460000001</v>
      </c>
      <c r="E8416">
        <v>1690.25</v>
      </c>
      <c r="F8416">
        <v>1690.25</v>
      </c>
      <c r="G8416">
        <v>3322500000</v>
      </c>
    </row>
    <row r="8417" spans="1:7" x14ac:dyDescent="0.2">
      <c r="A8417" s="91">
        <v>41481</v>
      </c>
      <c r="B8417">
        <v>1687.3100589999999</v>
      </c>
      <c r="C8417">
        <v>1691.849976</v>
      </c>
      <c r="D8417">
        <v>1676.030029</v>
      </c>
      <c r="E8417">
        <v>1691.650024</v>
      </c>
      <c r="F8417">
        <v>1691.650024</v>
      </c>
      <c r="G8417">
        <v>2762770000</v>
      </c>
    </row>
    <row r="8418" spans="1:7" x14ac:dyDescent="0.2">
      <c r="A8418" s="91">
        <v>41484</v>
      </c>
      <c r="B8418">
        <v>1690.3199460000001</v>
      </c>
      <c r="C8418">
        <v>1690.920044</v>
      </c>
      <c r="D8418">
        <v>1681.8599850000001</v>
      </c>
      <c r="E8418">
        <v>1685.329956</v>
      </c>
      <c r="F8418">
        <v>1685.329956</v>
      </c>
      <c r="G8418">
        <v>2840520000</v>
      </c>
    </row>
    <row r="8419" spans="1:7" x14ac:dyDescent="0.2">
      <c r="A8419" s="91">
        <v>41485</v>
      </c>
      <c r="B8419">
        <v>1687.920044</v>
      </c>
      <c r="C8419">
        <v>1693.1899410000001</v>
      </c>
      <c r="D8419">
        <v>1682.420044</v>
      </c>
      <c r="E8419">
        <v>1685.959961</v>
      </c>
      <c r="F8419">
        <v>1685.959961</v>
      </c>
      <c r="G8419">
        <v>3320530000</v>
      </c>
    </row>
    <row r="8420" spans="1:7" x14ac:dyDescent="0.2">
      <c r="A8420" s="91">
        <v>41486</v>
      </c>
      <c r="B8420">
        <v>1687.76001</v>
      </c>
      <c r="C8420">
        <v>1698.4300539999999</v>
      </c>
      <c r="D8420">
        <v>1684.9399410000001</v>
      </c>
      <c r="E8420">
        <v>1685.7299800000001</v>
      </c>
      <c r="F8420">
        <v>1685.7299800000001</v>
      </c>
      <c r="G8420">
        <v>3847390000</v>
      </c>
    </row>
    <row r="8421" spans="1:7" x14ac:dyDescent="0.2">
      <c r="A8421" s="91">
        <v>41487</v>
      </c>
      <c r="B8421">
        <v>1689.420044</v>
      </c>
      <c r="C8421">
        <v>1707.849976</v>
      </c>
      <c r="D8421">
        <v>1689.420044</v>
      </c>
      <c r="E8421">
        <v>1706.869995</v>
      </c>
      <c r="F8421">
        <v>1706.869995</v>
      </c>
      <c r="G8421">
        <v>3775170000</v>
      </c>
    </row>
    <row r="8422" spans="1:7" x14ac:dyDescent="0.2">
      <c r="A8422" s="91">
        <v>41488</v>
      </c>
      <c r="B8422">
        <v>1706.099976</v>
      </c>
      <c r="C8422">
        <v>1709.670044</v>
      </c>
      <c r="D8422">
        <v>1700.6800539999999</v>
      </c>
      <c r="E8422">
        <v>1709.670044</v>
      </c>
      <c r="F8422">
        <v>1709.670044</v>
      </c>
      <c r="G8422">
        <v>3136630000</v>
      </c>
    </row>
    <row r="8423" spans="1:7" x14ac:dyDescent="0.2">
      <c r="A8423" s="91">
        <v>41491</v>
      </c>
      <c r="B8423">
        <v>1708.01001</v>
      </c>
      <c r="C8423">
        <v>1709.23999</v>
      </c>
      <c r="D8423">
        <v>1703.5500489999999</v>
      </c>
      <c r="E8423">
        <v>1707.1400149999999</v>
      </c>
      <c r="F8423">
        <v>1707.1400149999999</v>
      </c>
      <c r="G8423">
        <v>2529300000</v>
      </c>
    </row>
    <row r="8424" spans="1:7" x14ac:dyDescent="0.2">
      <c r="A8424" s="91">
        <v>41492</v>
      </c>
      <c r="B8424">
        <v>1705.790039</v>
      </c>
      <c r="C8424">
        <v>1705.790039</v>
      </c>
      <c r="D8424">
        <v>1693.290039</v>
      </c>
      <c r="E8424">
        <v>1697.369995</v>
      </c>
      <c r="F8424">
        <v>1697.369995</v>
      </c>
      <c r="G8424">
        <v>3141210000</v>
      </c>
    </row>
    <row r="8425" spans="1:7" x14ac:dyDescent="0.2">
      <c r="A8425" s="91">
        <v>41493</v>
      </c>
      <c r="B8425">
        <v>1695.3000489999999</v>
      </c>
      <c r="C8425">
        <v>1695.3000489999999</v>
      </c>
      <c r="D8425">
        <v>1684.910034</v>
      </c>
      <c r="E8425">
        <v>1690.910034</v>
      </c>
      <c r="F8425">
        <v>1690.910034</v>
      </c>
      <c r="G8425">
        <v>3010230000</v>
      </c>
    </row>
    <row r="8426" spans="1:7" x14ac:dyDescent="0.2">
      <c r="A8426" s="91">
        <v>41494</v>
      </c>
      <c r="B8426">
        <v>1693.349976</v>
      </c>
      <c r="C8426">
        <v>1700.1800539999999</v>
      </c>
      <c r="D8426">
        <v>1688.380005</v>
      </c>
      <c r="E8426">
        <v>1697.4799800000001</v>
      </c>
      <c r="F8426">
        <v>1697.4799800000001</v>
      </c>
      <c r="G8426">
        <v>3271660000</v>
      </c>
    </row>
    <row r="8427" spans="1:7" x14ac:dyDescent="0.2">
      <c r="A8427" s="91">
        <v>41495</v>
      </c>
      <c r="B8427">
        <v>1696.099976</v>
      </c>
      <c r="C8427">
        <v>1699.420044</v>
      </c>
      <c r="D8427">
        <v>1686.0200199999999</v>
      </c>
      <c r="E8427">
        <v>1691.420044</v>
      </c>
      <c r="F8427">
        <v>1691.420044</v>
      </c>
      <c r="G8427">
        <v>2957670000</v>
      </c>
    </row>
    <row r="8428" spans="1:7" x14ac:dyDescent="0.2">
      <c r="A8428" s="91">
        <v>41498</v>
      </c>
      <c r="B8428">
        <v>1688.369995</v>
      </c>
      <c r="C8428">
        <v>1691.48999</v>
      </c>
      <c r="D8428">
        <v>1683.349976</v>
      </c>
      <c r="E8428">
        <v>1689.469971</v>
      </c>
      <c r="F8428">
        <v>1689.469971</v>
      </c>
      <c r="G8428">
        <v>2789160000</v>
      </c>
    </row>
    <row r="8429" spans="1:7" x14ac:dyDescent="0.2">
      <c r="A8429" s="91">
        <v>41499</v>
      </c>
      <c r="B8429">
        <v>1690.650024</v>
      </c>
      <c r="C8429">
        <v>1696.8100589999999</v>
      </c>
      <c r="D8429">
        <v>1682.619995</v>
      </c>
      <c r="E8429">
        <v>1694.160034</v>
      </c>
      <c r="F8429">
        <v>1694.160034</v>
      </c>
      <c r="G8429">
        <v>3035560000</v>
      </c>
    </row>
    <row r="8430" spans="1:7" x14ac:dyDescent="0.2">
      <c r="A8430" s="91">
        <v>41500</v>
      </c>
      <c r="B8430">
        <v>1693.880005</v>
      </c>
      <c r="C8430">
        <v>1695.5200199999999</v>
      </c>
      <c r="D8430">
        <v>1684.829956</v>
      </c>
      <c r="E8430">
        <v>1685.3900149999999</v>
      </c>
      <c r="F8430">
        <v>1685.3900149999999</v>
      </c>
      <c r="G8430">
        <v>2871430000</v>
      </c>
    </row>
    <row r="8431" spans="1:7" x14ac:dyDescent="0.2">
      <c r="A8431" s="91">
        <v>41501</v>
      </c>
      <c r="B8431">
        <v>1679.6099850000001</v>
      </c>
      <c r="C8431">
        <v>1679.6099850000001</v>
      </c>
      <c r="D8431">
        <v>1658.589966</v>
      </c>
      <c r="E8431">
        <v>1661.3199460000001</v>
      </c>
      <c r="F8431">
        <v>1661.3199460000001</v>
      </c>
      <c r="G8431">
        <v>3426690000</v>
      </c>
    </row>
    <row r="8432" spans="1:7" x14ac:dyDescent="0.2">
      <c r="A8432" s="91">
        <v>41502</v>
      </c>
      <c r="B8432">
        <v>1661.219971</v>
      </c>
      <c r="C8432">
        <v>1663.599976</v>
      </c>
      <c r="D8432">
        <v>1652.6099850000001</v>
      </c>
      <c r="E8432">
        <v>1655.829956</v>
      </c>
      <c r="F8432">
        <v>1655.829956</v>
      </c>
      <c r="G8432">
        <v>3211450000</v>
      </c>
    </row>
    <row r="8433" spans="1:7" x14ac:dyDescent="0.2">
      <c r="A8433" s="91">
        <v>41505</v>
      </c>
      <c r="B8433">
        <v>1655.25</v>
      </c>
      <c r="C8433">
        <v>1659.1800539999999</v>
      </c>
      <c r="D8433">
        <v>1645.839966</v>
      </c>
      <c r="E8433">
        <v>1646.0600589999999</v>
      </c>
      <c r="F8433">
        <v>1646.0600589999999</v>
      </c>
      <c r="G8433">
        <v>2904530000</v>
      </c>
    </row>
    <row r="8434" spans="1:7" x14ac:dyDescent="0.2">
      <c r="A8434" s="91">
        <v>41506</v>
      </c>
      <c r="B8434">
        <v>1646.8100589999999</v>
      </c>
      <c r="C8434">
        <v>1658.920044</v>
      </c>
      <c r="D8434">
        <v>1646.079956</v>
      </c>
      <c r="E8434">
        <v>1652.349976</v>
      </c>
      <c r="F8434">
        <v>1652.349976</v>
      </c>
      <c r="G8434">
        <v>2994090000</v>
      </c>
    </row>
    <row r="8435" spans="1:7" x14ac:dyDescent="0.2">
      <c r="A8435" s="91">
        <v>41507</v>
      </c>
      <c r="B8435">
        <v>1650.660034</v>
      </c>
      <c r="C8435">
        <v>1656.98999</v>
      </c>
      <c r="D8435">
        <v>1639.4300539999999</v>
      </c>
      <c r="E8435">
        <v>1642.8000489999999</v>
      </c>
      <c r="F8435">
        <v>1642.8000489999999</v>
      </c>
      <c r="G8435">
        <v>2932180000</v>
      </c>
    </row>
    <row r="8436" spans="1:7" x14ac:dyDescent="0.2">
      <c r="A8436" s="91">
        <v>41508</v>
      </c>
      <c r="B8436">
        <v>1645.030029</v>
      </c>
      <c r="C8436">
        <v>1659.5500489999999</v>
      </c>
      <c r="D8436">
        <v>1645.030029</v>
      </c>
      <c r="E8436">
        <v>1656.959961</v>
      </c>
      <c r="F8436">
        <v>1656.959961</v>
      </c>
      <c r="G8436">
        <v>2537460000</v>
      </c>
    </row>
    <row r="8437" spans="1:7" x14ac:dyDescent="0.2">
      <c r="A8437" s="91">
        <v>41509</v>
      </c>
      <c r="B8437">
        <v>1659.920044</v>
      </c>
      <c r="C8437">
        <v>1664.849976</v>
      </c>
      <c r="D8437">
        <v>1654.8100589999999</v>
      </c>
      <c r="E8437">
        <v>1663.5</v>
      </c>
      <c r="F8437">
        <v>1663.5</v>
      </c>
      <c r="G8437">
        <v>2582670000</v>
      </c>
    </row>
    <row r="8438" spans="1:7" x14ac:dyDescent="0.2">
      <c r="A8438" s="91">
        <v>41512</v>
      </c>
      <c r="B8438">
        <v>1664.290039</v>
      </c>
      <c r="C8438">
        <v>1669.51001</v>
      </c>
      <c r="D8438">
        <v>1656.0200199999999</v>
      </c>
      <c r="E8438">
        <v>1656.780029</v>
      </c>
      <c r="F8438">
        <v>1656.780029</v>
      </c>
      <c r="G8438">
        <v>2430670000</v>
      </c>
    </row>
    <row r="8439" spans="1:7" x14ac:dyDescent="0.2">
      <c r="A8439" s="91">
        <v>41513</v>
      </c>
      <c r="B8439">
        <v>1652.540039</v>
      </c>
      <c r="C8439">
        <v>1652.540039</v>
      </c>
      <c r="D8439">
        <v>1629.0500489999999</v>
      </c>
      <c r="E8439">
        <v>1630.4799800000001</v>
      </c>
      <c r="F8439">
        <v>1630.4799800000001</v>
      </c>
      <c r="G8439">
        <v>3219190000</v>
      </c>
    </row>
    <row r="8440" spans="1:7" x14ac:dyDescent="0.2">
      <c r="A8440" s="91">
        <v>41514</v>
      </c>
      <c r="B8440">
        <v>1630.25</v>
      </c>
      <c r="C8440">
        <v>1641.1800539999999</v>
      </c>
      <c r="D8440">
        <v>1627.469971</v>
      </c>
      <c r="E8440">
        <v>1634.959961</v>
      </c>
      <c r="F8440">
        <v>1634.959961</v>
      </c>
      <c r="G8440">
        <v>2784010000</v>
      </c>
    </row>
    <row r="8441" spans="1:7" x14ac:dyDescent="0.2">
      <c r="A8441" s="91">
        <v>41515</v>
      </c>
      <c r="B8441">
        <v>1633.5</v>
      </c>
      <c r="C8441">
        <v>1646.410034</v>
      </c>
      <c r="D8441">
        <v>1630.880005</v>
      </c>
      <c r="E8441">
        <v>1638.170044</v>
      </c>
      <c r="F8441">
        <v>1638.170044</v>
      </c>
      <c r="G8441">
        <v>2527550000</v>
      </c>
    </row>
    <row r="8442" spans="1:7" x14ac:dyDescent="0.2">
      <c r="A8442" s="91">
        <v>41516</v>
      </c>
      <c r="B8442">
        <v>1638.8900149999999</v>
      </c>
      <c r="C8442">
        <v>1640.079956</v>
      </c>
      <c r="D8442">
        <v>1628.0500489999999</v>
      </c>
      <c r="E8442">
        <v>1632.969971</v>
      </c>
      <c r="F8442">
        <v>1632.969971</v>
      </c>
      <c r="G8442">
        <v>2734300000</v>
      </c>
    </row>
    <row r="8443" spans="1:7" x14ac:dyDescent="0.2">
      <c r="A8443" s="91">
        <v>41520</v>
      </c>
      <c r="B8443">
        <v>1635.9499510000001</v>
      </c>
      <c r="C8443">
        <v>1651.349976</v>
      </c>
      <c r="D8443">
        <v>1633.410034</v>
      </c>
      <c r="E8443">
        <v>1639.7700199999999</v>
      </c>
      <c r="F8443">
        <v>1639.7700199999999</v>
      </c>
      <c r="G8443">
        <v>3731610000</v>
      </c>
    </row>
    <row r="8444" spans="1:7" x14ac:dyDescent="0.2">
      <c r="A8444" s="91">
        <v>41521</v>
      </c>
      <c r="B8444">
        <v>1640.719971</v>
      </c>
      <c r="C8444">
        <v>1655.719971</v>
      </c>
      <c r="D8444">
        <v>1637.410034</v>
      </c>
      <c r="E8444">
        <v>1653.079956</v>
      </c>
      <c r="F8444">
        <v>1653.079956</v>
      </c>
      <c r="G8444">
        <v>3312150000</v>
      </c>
    </row>
    <row r="8445" spans="1:7" x14ac:dyDescent="0.2">
      <c r="A8445" s="91">
        <v>41522</v>
      </c>
      <c r="B8445">
        <v>1653.280029</v>
      </c>
      <c r="C8445">
        <v>1659.170044</v>
      </c>
      <c r="D8445">
        <v>1653.0699460000001</v>
      </c>
      <c r="E8445">
        <v>1655.079956</v>
      </c>
      <c r="F8445">
        <v>1655.079956</v>
      </c>
      <c r="G8445">
        <v>2957110000</v>
      </c>
    </row>
    <row r="8446" spans="1:7" x14ac:dyDescent="0.2">
      <c r="A8446" s="91">
        <v>41523</v>
      </c>
      <c r="B8446">
        <v>1657.4399410000001</v>
      </c>
      <c r="C8446">
        <v>1664.829956</v>
      </c>
      <c r="D8446">
        <v>1640.619995</v>
      </c>
      <c r="E8446">
        <v>1655.170044</v>
      </c>
      <c r="F8446">
        <v>1655.170044</v>
      </c>
      <c r="G8446">
        <v>3123880000</v>
      </c>
    </row>
    <row r="8447" spans="1:7" x14ac:dyDescent="0.2">
      <c r="A8447" s="91">
        <v>41526</v>
      </c>
      <c r="B8447">
        <v>1656.849976</v>
      </c>
      <c r="C8447">
        <v>1672.400024</v>
      </c>
      <c r="D8447">
        <v>1656.849976</v>
      </c>
      <c r="E8447">
        <v>1671.709961</v>
      </c>
      <c r="F8447">
        <v>1671.709961</v>
      </c>
      <c r="G8447">
        <v>3102780000</v>
      </c>
    </row>
    <row r="8448" spans="1:7" x14ac:dyDescent="0.2">
      <c r="A8448" s="91">
        <v>41527</v>
      </c>
      <c r="B8448">
        <v>1675.1099850000001</v>
      </c>
      <c r="C8448">
        <v>1684.089966</v>
      </c>
      <c r="D8448">
        <v>1675.1099850000001</v>
      </c>
      <c r="E8448">
        <v>1683.98999</v>
      </c>
      <c r="F8448">
        <v>1683.98999</v>
      </c>
      <c r="G8448">
        <v>3691800000</v>
      </c>
    </row>
    <row r="8449" spans="1:7" x14ac:dyDescent="0.2">
      <c r="A8449" s="91">
        <v>41528</v>
      </c>
      <c r="B8449">
        <v>1681.040039</v>
      </c>
      <c r="C8449">
        <v>1689.130005</v>
      </c>
      <c r="D8449">
        <v>1678.6999510000001</v>
      </c>
      <c r="E8449">
        <v>1689.130005</v>
      </c>
      <c r="F8449">
        <v>1689.130005</v>
      </c>
      <c r="G8449">
        <v>3135460000</v>
      </c>
    </row>
    <row r="8450" spans="1:7" x14ac:dyDescent="0.2">
      <c r="A8450" s="91">
        <v>41529</v>
      </c>
      <c r="B8450">
        <v>1689.209961</v>
      </c>
      <c r="C8450">
        <v>1689.969971</v>
      </c>
      <c r="D8450">
        <v>1681.959961</v>
      </c>
      <c r="E8450">
        <v>1683.420044</v>
      </c>
      <c r="F8450">
        <v>1683.420044</v>
      </c>
      <c r="G8450">
        <v>3106290000</v>
      </c>
    </row>
    <row r="8451" spans="1:7" x14ac:dyDescent="0.2">
      <c r="A8451" s="91">
        <v>41530</v>
      </c>
      <c r="B8451">
        <v>1685.040039</v>
      </c>
      <c r="C8451">
        <v>1688.7299800000001</v>
      </c>
      <c r="D8451">
        <v>1682.219971</v>
      </c>
      <c r="E8451">
        <v>1687.98999</v>
      </c>
      <c r="F8451">
        <v>1687.98999</v>
      </c>
      <c r="G8451">
        <v>2736500000</v>
      </c>
    </row>
    <row r="8452" spans="1:7" x14ac:dyDescent="0.2">
      <c r="A8452" s="91">
        <v>41533</v>
      </c>
      <c r="B8452">
        <v>1691.6999510000001</v>
      </c>
      <c r="C8452">
        <v>1704.9499510000001</v>
      </c>
      <c r="D8452">
        <v>1691.6999510000001</v>
      </c>
      <c r="E8452">
        <v>1697.599976</v>
      </c>
      <c r="F8452">
        <v>1697.599976</v>
      </c>
      <c r="G8452">
        <v>3079800000</v>
      </c>
    </row>
    <row r="8453" spans="1:7" x14ac:dyDescent="0.2">
      <c r="A8453" s="91">
        <v>41534</v>
      </c>
      <c r="B8453">
        <v>1697.7299800000001</v>
      </c>
      <c r="C8453">
        <v>1705.5200199999999</v>
      </c>
      <c r="D8453">
        <v>1697.7299800000001</v>
      </c>
      <c r="E8453">
        <v>1704.76001</v>
      </c>
      <c r="F8453">
        <v>1704.76001</v>
      </c>
      <c r="G8453">
        <v>2774240000</v>
      </c>
    </row>
    <row r="8454" spans="1:7" x14ac:dyDescent="0.2">
      <c r="A8454" s="91">
        <v>41535</v>
      </c>
      <c r="B8454">
        <v>1705.73999</v>
      </c>
      <c r="C8454">
        <v>1729.4399410000001</v>
      </c>
      <c r="D8454">
        <v>1700.349976</v>
      </c>
      <c r="E8454">
        <v>1725.5200199999999</v>
      </c>
      <c r="F8454">
        <v>1725.5200199999999</v>
      </c>
      <c r="G8454">
        <v>3989760000</v>
      </c>
    </row>
    <row r="8455" spans="1:7" x14ac:dyDescent="0.2">
      <c r="A8455" s="91">
        <v>41536</v>
      </c>
      <c r="B8455">
        <v>1727.339966</v>
      </c>
      <c r="C8455">
        <v>1729.8599850000001</v>
      </c>
      <c r="D8455">
        <v>1720.1999510000001</v>
      </c>
      <c r="E8455">
        <v>1722.339966</v>
      </c>
      <c r="F8455">
        <v>1722.339966</v>
      </c>
      <c r="G8455">
        <v>3740130000</v>
      </c>
    </row>
    <row r="8456" spans="1:7" x14ac:dyDescent="0.2">
      <c r="A8456" s="91">
        <v>41537</v>
      </c>
      <c r="B8456">
        <v>1722.4399410000001</v>
      </c>
      <c r="C8456">
        <v>1725.2299800000001</v>
      </c>
      <c r="D8456">
        <v>1708.8900149999999</v>
      </c>
      <c r="E8456">
        <v>1709.910034</v>
      </c>
      <c r="F8456">
        <v>1709.910034</v>
      </c>
      <c r="G8456">
        <v>5074030000</v>
      </c>
    </row>
    <row r="8457" spans="1:7" x14ac:dyDescent="0.2">
      <c r="A8457" s="91">
        <v>41540</v>
      </c>
      <c r="B8457">
        <v>1711.4399410000001</v>
      </c>
      <c r="C8457">
        <v>1711.4399410000001</v>
      </c>
      <c r="D8457">
        <v>1697.099976</v>
      </c>
      <c r="E8457">
        <v>1701.839966</v>
      </c>
      <c r="F8457">
        <v>1701.839966</v>
      </c>
      <c r="G8457">
        <v>3126950000</v>
      </c>
    </row>
    <row r="8458" spans="1:7" x14ac:dyDescent="0.2">
      <c r="A8458" s="91">
        <v>41541</v>
      </c>
      <c r="B8458">
        <v>1702.599976</v>
      </c>
      <c r="C8458">
        <v>1707.630005</v>
      </c>
      <c r="D8458">
        <v>1694.900024</v>
      </c>
      <c r="E8458">
        <v>1697.420044</v>
      </c>
      <c r="F8458">
        <v>1697.420044</v>
      </c>
      <c r="G8458">
        <v>3268930000</v>
      </c>
    </row>
    <row r="8459" spans="1:7" x14ac:dyDescent="0.2">
      <c r="A8459" s="91">
        <v>41542</v>
      </c>
      <c r="B8459">
        <v>1698.0200199999999</v>
      </c>
      <c r="C8459">
        <v>1701.709961</v>
      </c>
      <c r="D8459">
        <v>1691.880005</v>
      </c>
      <c r="E8459">
        <v>1692.7700199999999</v>
      </c>
      <c r="F8459">
        <v>1692.7700199999999</v>
      </c>
      <c r="G8459">
        <v>3148730000</v>
      </c>
    </row>
    <row r="8460" spans="1:7" x14ac:dyDescent="0.2">
      <c r="A8460" s="91">
        <v>41543</v>
      </c>
      <c r="B8460">
        <v>1694.0500489999999</v>
      </c>
      <c r="C8460">
        <v>1703.849976</v>
      </c>
      <c r="D8460">
        <v>1693.1099850000001</v>
      </c>
      <c r="E8460">
        <v>1698.670044</v>
      </c>
      <c r="F8460">
        <v>1698.670044</v>
      </c>
      <c r="G8460">
        <v>2813930000</v>
      </c>
    </row>
    <row r="8461" spans="1:7" x14ac:dyDescent="0.2">
      <c r="A8461" s="91">
        <v>41544</v>
      </c>
      <c r="B8461">
        <v>1695.5200199999999</v>
      </c>
      <c r="C8461">
        <v>1695.5200199999999</v>
      </c>
      <c r="D8461">
        <v>1687.1099850000001</v>
      </c>
      <c r="E8461">
        <v>1691.75</v>
      </c>
      <c r="F8461">
        <v>1691.75</v>
      </c>
      <c r="G8461">
        <v>2951700000</v>
      </c>
    </row>
    <row r="8462" spans="1:7" x14ac:dyDescent="0.2">
      <c r="A8462" s="91">
        <v>41547</v>
      </c>
      <c r="B8462">
        <v>1687.26001</v>
      </c>
      <c r="C8462">
        <v>1687.26001</v>
      </c>
      <c r="D8462">
        <v>1674.98999</v>
      </c>
      <c r="E8462">
        <v>1681.5500489999999</v>
      </c>
      <c r="F8462">
        <v>1681.5500489999999</v>
      </c>
      <c r="G8462">
        <v>3308630000</v>
      </c>
    </row>
    <row r="8463" spans="1:7" x14ac:dyDescent="0.2">
      <c r="A8463" s="91">
        <v>41548</v>
      </c>
      <c r="B8463">
        <v>1682.410034</v>
      </c>
      <c r="C8463">
        <v>1696.5500489999999</v>
      </c>
      <c r="D8463">
        <v>1682.0699460000001</v>
      </c>
      <c r="E8463">
        <v>1695</v>
      </c>
      <c r="F8463">
        <v>1695</v>
      </c>
      <c r="G8463">
        <v>3238690000</v>
      </c>
    </row>
    <row r="8464" spans="1:7" x14ac:dyDescent="0.2">
      <c r="A8464" s="91">
        <v>41549</v>
      </c>
      <c r="B8464">
        <v>1691.900024</v>
      </c>
      <c r="C8464">
        <v>1693.869995</v>
      </c>
      <c r="D8464">
        <v>1680.339966</v>
      </c>
      <c r="E8464">
        <v>1693.869995</v>
      </c>
      <c r="F8464">
        <v>1693.869995</v>
      </c>
      <c r="G8464">
        <v>3148600000</v>
      </c>
    </row>
    <row r="8465" spans="1:7" x14ac:dyDescent="0.2">
      <c r="A8465" s="91">
        <v>41550</v>
      </c>
      <c r="B8465">
        <v>1692.349976</v>
      </c>
      <c r="C8465">
        <v>1692.349976</v>
      </c>
      <c r="D8465">
        <v>1670.3599850000001</v>
      </c>
      <c r="E8465">
        <v>1678.660034</v>
      </c>
      <c r="F8465">
        <v>1678.660034</v>
      </c>
      <c r="G8465">
        <v>3279650000</v>
      </c>
    </row>
    <row r="8466" spans="1:7" x14ac:dyDescent="0.2">
      <c r="A8466" s="91">
        <v>41551</v>
      </c>
      <c r="B8466">
        <v>1678.790039</v>
      </c>
      <c r="C8466">
        <v>1691.9399410000001</v>
      </c>
      <c r="D8466">
        <v>1677.329956</v>
      </c>
      <c r="E8466">
        <v>1690.5</v>
      </c>
      <c r="F8466">
        <v>1690.5</v>
      </c>
      <c r="G8466">
        <v>2880270000</v>
      </c>
    </row>
    <row r="8467" spans="1:7" x14ac:dyDescent="0.2">
      <c r="A8467" s="91">
        <v>41554</v>
      </c>
      <c r="B8467">
        <v>1687.150024</v>
      </c>
      <c r="C8467">
        <v>1687.150024</v>
      </c>
      <c r="D8467">
        <v>1674.6999510000001</v>
      </c>
      <c r="E8467">
        <v>1676.119995</v>
      </c>
      <c r="F8467">
        <v>1676.119995</v>
      </c>
      <c r="G8467">
        <v>2678490000</v>
      </c>
    </row>
    <row r="8468" spans="1:7" x14ac:dyDescent="0.2">
      <c r="A8468" s="91">
        <v>41555</v>
      </c>
      <c r="B8468">
        <v>1676.219971</v>
      </c>
      <c r="C8468">
        <v>1676.790039</v>
      </c>
      <c r="D8468">
        <v>1655.030029</v>
      </c>
      <c r="E8468">
        <v>1655.4499510000001</v>
      </c>
      <c r="F8468">
        <v>1655.4499510000001</v>
      </c>
      <c r="G8468">
        <v>3569230000</v>
      </c>
    </row>
    <row r="8469" spans="1:7" x14ac:dyDescent="0.2">
      <c r="A8469" s="91">
        <v>41556</v>
      </c>
      <c r="B8469">
        <v>1656.98999</v>
      </c>
      <c r="C8469">
        <v>1662.469971</v>
      </c>
      <c r="D8469">
        <v>1646.469971</v>
      </c>
      <c r="E8469">
        <v>1656.400024</v>
      </c>
      <c r="F8469">
        <v>1656.400024</v>
      </c>
      <c r="G8469">
        <v>3577840000</v>
      </c>
    </row>
    <row r="8470" spans="1:7" x14ac:dyDescent="0.2">
      <c r="A8470" s="91">
        <v>41557</v>
      </c>
      <c r="B8470">
        <v>1660.880005</v>
      </c>
      <c r="C8470">
        <v>1692.5600589999999</v>
      </c>
      <c r="D8470">
        <v>1660.880005</v>
      </c>
      <c r="E8470">
        <v>1692.5600589999999</v>
      </c>
      <c r="F8470">
        <v>1692.5600589999999</v>
      </c>
      <c r="G8470">
        <v>3362300000</v>
      </c>
    </row>
    <row r="8471" spans="1:7" x14ac:dyDescent="0.2">
      <c r="A8471" s="91">
        <v>41558</v>
      </c>
      <c r="B8471">
        <v>1691.089966</v>
      </c>
      <c r="C8471">
        <v>1703.4399410000001</v>
      </c>
      <c r="D8471">
        <v>1688.5200199999999</v>
      </c>
      <c r="E8471">
        <v>1703.1999510000001</v>
      </c>
      <c r="F8471">
        <v>1703.1999510000001</v>
      </c>
      <c r="G8471">
        <v>2944670000</v>
      </c>
    </row>
    <row r="8472" spans="1:7" x14ac:dyDescent="0.2">
      <c r="A8472" s="91">
        <v>41561</v>
      </c>
      <c r="B8472">
        <v>1699.8599850000001</v>
      </c>
      <c r="C8472">
        <v>1711.030029</v>
      </c>
      <c r="D8472">
        <v>1692.130005</v>
      </c>
      <c r="E8472">
        <v>1710.1400149999999</v>
      </c>
      <c r="F8472">
        <v>1710.1400149999999</v>
      </c>
      <c r="G8472">
        <v>2580580000</v>
      </c>
    </row>
    <row r="8473" spans="1:7" x14ac:dyDescent="0.2">
      <c r="A8473" s="91">
        <v>41562</v>
      </c>
      <c r="B8473">
        <v>1709.170044</v>
      </c>
      <c r="C8473">
        <v>1711.5699460000001</v>
      </c>
      <c r="D8473">
        <v>1695.9300539999999</v>
      </c>
      <c r="E8473">
        <v>1698.0600589999999</v>
      </c>
      <c r="F8473">
        <v>1698.0600589999999</v>
      </c>
      <c r="G8473">
        <v>3327740000</v>
      </c>
    </row>
    <row r="8474" spans="1:7" x14ac:dyDescent="0.2">
      <c r="A8474" s="91">
        <v>41563</v>
      </c>
      <c r="B8474">
        <v>1700.48999</v>
      </c>
      <c r="C8474">
        <v>1721.76001</v>
      </c>
      <c r="D8474">
        <v>1700.48999</v>
      </c>
      <c r="E8474">
        <v>1721.540039</v>
      </c>
      <c r="F8474">
        <v>1721.540039</v>
      </c>
      <c r="G8474">
        <v>3486180000</v>
      </c>
    </row>
    <row r="8475" spans="1:7" x14ac:dyDescent="0.2">
      <c r="A8475" s="91">
        <v>41564</v>
      </c>
      <c r="B8475">
        <v>1720.170044</v>
      </c>
      <c r="C8475">
        <v>1733.4499510000001</v>
      </c>
      <c r="D8475">
        <v>1714.119995</v>
      </c>
      <c r="E8475">
        <v>1733.150024</v>
      </c>
      <c r="F8475">
        <v>1733.150024</v>
      </c>
      <c r="G8475">
        <v>3453590000</v>
      </c>
    </row>
    <row r="8476" spans="1:7" x14ac:dyDescent="0.2">
      <c r="A8476" s="91">
        <v>41565</v>
      </c>
      <c r="B8476">
        <v>1736.719971</v>
      </c>
      <c r="C8476">
        <v>1745.3100589999999</v>
      </c>
      <c r="D8476">
        <v>1735.73999</v>
      </c>
      <c r="E8476">
        <v>1744.5</v>
      </c>
      <c r="F8476">
        <v>1744.5</v>
      </c>
      <c r="G8476">
        <v>3664890000</v>
      </c>
    </row>
    <row r="8477" spans="1:7" x14ac:dyDescent="0.2">
      <c r="A8477" s="91">
        <v>41568</v>
      </c>
      <c r="B8477">
        <v>1745.1999510000001</v>
      </c>
      <c r="C8477">
        <v>1747.790039</v>
      </c>
      <c r="D8477">
        <v>1740.670044</v>
      </c>
      <c r="E8477">
        <v>1744.660034</v>
      </c>
      <c r="F8477">
        <v>1744.660034</v>
      </c>
      <c r="G8477">
        <v>3052710000</v>
      </c>
    </row>
    <row r="8478" spans="1:7" x14ac:dyDescent="0.2">
      <c r="A8478" s="91">
        <v>41569</v>
      </c>
      <c r="B8478">
        <v>1746.4799800000001</v>
      </c>
      <c r="C8478">
        <v>1759.329956</v>
      </c>
      <c r="D8478">
        <v>1746.4799800000001</v>
      </c>
      <c r="E8478">
        <v>1754.670044</v>
      </c>
      <c r="F8478">
        <v>1754.670044</v>
      </c>
      <c r="G8478">
        <v>3850840000</v>
      </c>
    </row>
    <row r="8479" spans="1:7" x14ac:dyDescent="0.2">
      <c r="A8479" s="91">
        <v>41570</v>
      </c>
      <c r="B8479">
        <v>1752.2700199999999</v>
      </c>
      <c r="C8479">
        <v>1752.2700199999999</v>
      </c>
      <c r="D8479">
        <v>1740.5</v>
      </c>
      <c r="E8479">
        <v>1746.380005</v>
      </c>
      <c r="F8479">
        <v>1746.380005</v>
      </c>
      <c r="G8479">
        <v>3713380000</v>
      </c>
    </row>
    <row r="8480" spans="1:7" x14ac:dyDescent="0.2">
      <c r="A8480" s="91">
        <v>41571</v>
      </c>
      <c r="B8480">
        <v>1747.4799800000001</v>
      </c>
      <c r="C8480">
        <v>1753.9399410000001</v>
      </c>
      <c r="D8480">
        <v>1745.5</v>
      </c>
      <c r="E8480">
        <v>1752.0699460000001</v>
      </c>
      <c r="F8480">
        <v>1752.0699460000001</v>
      </c>
      <c r="G8480">
        <v>3671700000</v>
      </c>
    </row>
    <row r="8481" spans="1:7" x14ac:dyDescent="0.2">
      <c r="A8481" s="91">
        <v>41572</v>
      </c>
      <c r="B8481">
        <v>1756.01001</v>
      </c>
      <c r="C8481">
        <v>1759.8199460000001</v>
      </c>
      <c r="D8481">
        <v>1752.4499510000001</v>
      </c>
      <c r="E8481">
        <v>1759.7700199999999</v>
      </c>
      <c r="F8481">
        <v>1759.7700199999999</v>
      </c>
      <c r="G8481">
        <v>3175720000</v>
      </c>
    </row>
    <row r="8482" spans="1:7" x14ac:dyDescent="0.2">
      <c r="A8482" s="91">
        <v>41575</v>
      </c>
      <c r="B8482">
        <v>1759.420044</v>
      </c>
      <c r="C8482">
        <v>1764.98999</v>
      </c>
      <c r="D8482">
        <v>1757.670044</v>
      </c>
      <c r="E8482">
        <v>1762.1099850000001</v>
      </c>
      <c r="F8482">
        <v>1762.1099850000001</v>
      </c>
      <c r="G8482">
        <v>3282300000</v>
      </c>
    </row>
    <row r="8483" spans="1:7" x14ac:dyDescent="0.2">
      <c r="A8483" s="91">
        <v>41576</v>
      </c>
      <c r="B8483">
        <v>1762.9300539999999</v>
      </c>
      <c r="C8483">
        <v>1772.089966</v>
      </c>
      <c r="D8483">
        <v>1762.9300539999999</v>
      </c>
      <c r="E8483">
        <v>1771.9499510000001</v>
      </c>
      <c r="F8483">
        <v>1771.9499510000001</v>
      </c>
      <c r="G8483">
        <v>3358460000</v>
      </c>
    </row>
    <row r="8484" spans="1:7" x14ac:dyDescent="0.2">
      <c r="A8484" s="91">
        <v>41577</v>
      </c>
      <c r="B8484">
        <v>1772.2700199999999</v>
      </c>
      <c r="C8484">
        <v>1775.219971</v>
      </c>
      <c r="D8484">
        <v>1757.23999</v>
      </c>
      <c r="E8484">
        <v>1763.3100589999999</v>
      </c>
      <c r="F8484">
        <v>1763.3100589999999</v>
      </c>
      <c r="G8484">
        <v>3523040000</v>
      </c>
    </row>
    <row r="8485" spans="1:7" x14ac:dyDescent="0.2">
      <c r="A8485" s="91">
        <v>41578</v>
      </c>
      <c r="B8485">
        <v>1763.23999</v>
      </c>
      <c r="C8485">
        <v>1768.530029</v>
      </c>
      <c r="D8485">
        <v>1755.719971</v>
      </c>
      <c r="E8485">
        <v>1756.540039</v>
      </c>
      <c r="F8485">
        <v>1756.540039</v>
      </c>
      <c r="G8485">
        <v>3826530000</v>
      </c>
    </row>
    <row r="8486" spans="1:7" x14ac:dyDescent="0.2">
      <c r="A8486" s="91">
        <v>41579</v>
      </c>
      <c r="B8486">
        <v>1758.6999510000001</v>
      </c>
      <c r="C8486">
        <v>1765.670044</v>
      </c>
      <c r="D8486">
        <v>1752.6999510000001</v>
      </c>
      <c r="E8486">
        <v>1761.6400149999999</v>
      </c>
      <c r="F8486">
        <v>1761.6400149999999</v>
      </c>
      <c r="G8486">
        <v>3686290000</v>
      </c>
    </row>
    <row r="8487" spans="1:7" x14ac:dyDescent="0.2">
      <c r="A8487" s="91">
        <v>41582</v>
      </c>
      <c r="B8487">
        <v>1763.400024</v>
      </c>
      <c r="C8487">
        <v>1768.780029</v>
      </c>
      <c r="D8487">
        <v>1761.5600589999999</v>
      </c>
      <c r="E8487">
        <v>1767.9300539999999</v>
      </c>
      <c r="F8487">
        <v>1767.9300539999999</v>
      </c>
      <c r="G8487">
        <v>3194870000</v>
      </c>
    </row>
    <row r="8488" spans="1:7" x14ac:dyDescent="0.2">
      <c r="A8488" s="91">
        <v>41583</v>
      </c>
      <c r="B8488">
        <v>1765.670044</v>
      </c>
      <c r="C8488">
        <v>1767.030029</v>
      </c>
      <c r="D8488">
        <v>1755.76001</v>
      </c>
      <c r="E8488">
        <v>1762.969971</v>
      </c>
      <c r="F8488">
        <v>1762.969971</v>
      </c>
      <c r="G8488">
        <v>3516680000</v>
      </c>
    </row>
    <row r="8489" spans="1:7" x14ac:dyDescent="0.2">
      <c r="A8489" s="91">
        <v>41584</v>
      </c>
      <c r="B8489">
        <v>1765</v>
      </c>
      <c r="C8489">
        <v>1773.73999</v>
      </c>
      <c r="D8489">
        <v>1764.400024</v>
      </c>
      <c r="E8489">
        <v>1770.48999</v>
      </c>
      <c r="F8489">
        <v>1770.48999</v>
      </c>
      <c r="G8489">
        <v>3322100000</v>
      </c>
    </row>
    <row r="8490" spans="1:7" x14ac:dyDescent="0.2">
      <c r="A8490" s="91">
        <v>41585</v>
      </c>
      <c r="B8490">
        <v>1770.73999</v>
      </c>
      <c r="C8490">
        <v>1774.540039</v>
      </c>
      <c r="D8490">
        <v>1746.1999510000001</v>
      </c>
      <c r="E8490">
        <v>1747.150024</v>
      </c>
      <c r="F8490">
        <v>1747.150024</v>
      </c>
      <c r="G8490">
        <v>4143200000</v>
      </c>
    </row>
    <row r="8491" spans="1:7" x14ac:dyDescent="0.2">
      <c r="A8491" s="91">
        <v>41586</v>
      </c>
      <c r="B8491">
        <v>1748.369995</v>
      </c>
      <c r="C8491">
        <v>1770.780029</v>
      </c>
      <c r="D8491">
        <v>1747.630005</v>
      </c>
      <c r="E8491">
        <v>1770.6099850000001</v>
      </c>
      <c r="F8491">
        <v>1770.6099850000001</v>
      </c>
      <c r="G8491">
        <v>3837170000</v>
      </c>
    </row>
    <row r="8492" spans="1:7" x14ac:dyDescent="0.2">
      <c r="A8492" s="91">
        <v>41589</v>
      </c>
      <c r="B8492">
        <v>1769.959961</v>
      </c>
      <c r="C8492">
        <v>1773.4399410000001</v>
      </c>
      <c r="D8492">
        <v>1767.849976</v>
      </c>
      <c r="E8492">
        <v>1771.8900149999999</v>
      </c>
      <c r="F8492">
        <v>1771.8900149999999</v>
      </c>
      <c r="G8492">
        <v>2534060000</v>
      </c>
    </row>
    <row r="8493" spans="1:7" x14ac:dyDescent="0.2">
      <c r="A8493" s="91">
        <v>41590</v>
      </c>
      <c r="B8493">
        <v>1769.51001</v>
      </c>
      <c r="C8493">
        <v>1771.780029</v>
      </c>
      <c r="D8493">
        <v>1762.290039</v>
      </c>
      <c r="E8493">
        <v>1767.6899410000001</v>
      </c>
      <c r="F8493">
        <v>1767.6899410000001</v>
      </c>
      <c r="G8493">
        <v>3221030000</v>
      </c>
    </row>
    <row r="8494" spans="1:7" x14ac:dyDescent="0.2">
      <c r="A8494" s="91">
        <v>41591</v>
      </c>
      <c r="B8494">
        <v>1764.369995</v>
      </c>
      <c r="C8494">
        <v>1782</v>
      </c>
      <c r="D8494">
        <v>1760.6400149999999</v>
      </c>
      <c r="E8494">
        <v>1782</v>
      </c>
      <c r="F8494">
        <v>1782</v>
      </c>
      <c r="G8494">
        <v>3327480000</v>
      </c>
    </row>
    <row r="8495" spans="1:7" x14ac:dyDescent="0.2">
      <c r="A8495" s="91">
        <v>41592</v>
      </c>
      <c r="B8495">
        <v>1782.75</v>
      </c>
      <c r="C8495">
        <v>1791.530029</v>
      </c>
      <c r="D8495">
        <v>1780.219971</v>
      </c>
      <c r="E8495">
        <v>1790.619995</v>
      </c>
      <c r="F8495">
        <v>1790.619995</v>
      </c>
      <c r="G8495">
        <v>3139060000</v>
      </c>
    </row>
    <row r="8496" spans="1:7" x14ac:dyDescent="0.2">
      <c r="A8496" s="91">
        <v>41593</v>
      </c>
      <c r="B8496">
        <v>1790.660034</v>
      </c>
      <c r="C8496">
        <v>1798.219971</v>
      </c>
      <c r="D8496">
        <v>1790.660034</v>
      </c>
      <c r="E8496">
        <v>1798.1800539999999</v>
      </c>
      <c r="F8496">
        <v>1798.1800539999999</v>
      </c>
      <c r="G8496">
        <v>3254820000</v>
      </c>
    </row>
    <row r="8497" spans="1:7" x14ac:dyDescent="0.2">
      <c r="A8497" s="91">
        <v>41596</v>
      </c>
      <c r="B8497">
        <v>1798.8199460000001</v>
      </c>
      <c r="C8497">
        <v>1802.329956</v>
      </c>
      <c r="D8497">
        <v>1788</v>
      </c>
      <c r="E8497">
        <v>1791.530029</v>
      </c>
      <c r="F8497">
        <v>1791.530029</v>
      </c>
      <c r="G8497">
        <v>3168520000</v>
      </c>
    </row>
    <row r="8498" spans="1:7" x14ac:dyDescent="0.2">
      <c r="A8498" s="91">
        <v>41597</v>
      </c>
      <c r="B8498">
        <v>1790.790039</v>
      </c>
      <c r="C8498">
        <v>1795.51001</v>
      </c>
      <c r="D8498">
        <v>1784.719971</v>
      </c>
      <c r="E8498">
        <v>1787.869995</v>
      </c>
      <c r="F8498">
        <v>1787.869995</v>
      </c>
      <c r="G8498">
        <v>3224450000</v>
      </c>
    </row>
    <row r="8499" spans="1:7" x14ac:dyDescent="0.2">
      <c r="A8499" s="91">
        <v>41598</v>
      </c>
      <c r="B8499">
        <v>1789.589966</v>
      </c>
      <c r="C8499">
        <v>1795.7299800000001</v>
      </c>
      <c r="D8499">
        <v>1777.2299800000001</v>
      </c>
      <c r="E8499">
        <v>1781.369995</v>
      </c>
      <c r="F8499">
        <v>1781.369995</v>
      </c>
      <c r="G8499">
        <v>3109140000</v>
      </c>
    </row>
    <row r="8500" spans="1:7" x14ac:dyDescent="0.2">
      <c r="A8500" s="91">
        <v>41599</v>
      </c>
      <c r="B8500">
        <v>1783.5200199999999</v>
      </c>
      <c r="C8500">
        <v>1797.160034</v>
      </c>
      <c r="D8500">
        <v>1783.5200199999999</v>
      </c>
      <c r="E8500">
        <v>1795.849976</v>
      </c>
      <c r="F8500">
        <v>1795.849976</v>
      </c>
      <c r="G8500">
        <v>3256630000</v>
      </c>
    </row>
    <row r="8501" spans="1:7" x14ac:dyDescent="0.2">
      <c r="A8501" s="91">
        <v>41600</v>
      </c>
      <c r="B8501">
        <v>1797.209961</v>
      </c>
      <c r="C8501">
        <v>1804.839966</v>
      </c>
      <c r="D8501">
        <v>1794.6999510000001</v>
      </c>
      <c r="E8501">
        <v>1804.76001</v>
      </c>
      <c r="F8501">
        <v>1804.76001</v>
      </c>
      <c r="G8501">
        <v>3055140000</v>
      </c>
    </row>
    <row r="8502" spans="1:7" x14ac:dyDescent="0.2">
      <c r="A8502" s="91">
        <v>41603</v>
      </c>
      <c r="B8502">
        <v>1806.329956</v>
      </c>
      <c r="C8502">
        <v>1808.099976</v>
      </c>
      <c r="D8502">
        <v>1800.579956</v>
      </c>
      <c r="E8502">
        <v>1802.4799800000001</v>
      </c>
      <c r="F8502">
        <v>1802.4799800000001</v>
      </c>
      <c r="G8502">
        <v>2998540000</v>
      </c>
    </row>
    <row r="8503" spans="1:7" x14ac:dyDescent="0.2">
      <c r="A8503" s="91">
        <v>41604</v>
      </c>
      <c r="B8503">
        <v>1802.869995</v>
      </c>
      <c r="C8503">
        <v>1808.420044</v>
      </c>
      <c r="D8503">
        <v>1800.7700199999999</v>
      </c>
      <c r="E8503">
        <v>1802.75</v>
      </c>
      <c r="F8503">
        <v>1802.75</v>
      </c>
      <c r="G8503">
        <v>3427120000</v>
      </c>
    </row>
    <row r="8504" spans="1:7" x14ac:dyDescent="0.2">
      <c r="A8504" s="91">
        <v>41605</v>
      </c>
      <c r="B8504">
        <v>1803.4799800000001</v>
      </c>
      <c r="C8504">
        <v>1808.2700199999999</v>
      </c>
      <c r="D8504">
        <v>1802.7700199999999</v>
      </c>
      <c r="E8504">
        <v>1807.2299800000001</v>
      </c>
      <c r="F8504">
        <v>1807.2299800000001</v>
      </c>
      <c r="G8504">
        <v>2613590000</v>
      </c>
    </row>
    <row r="8505" spans="1:7" x14ac:dyDescent="0.2">
      <c r="A8505" s="91">
        <v>41607</v>
      </c>
      <c r="B8505">
        <v>1808.6899410000001</v>
      </c>
      <c r="C8505">
        <v>1813.5500489999999</v>
      </c>
      <c r="D8505">
        <v>1803.9799800000001</v>
      </c>
      <c r="E8505">
        <v>1805.8100589999999</v>
      </c>
      <c r="F8505">
        <v>1805.8100589999999</v>
      </c>
      <c r="G8505">
        <v>1598300000</v>
      </c>
    </row>
    <row r="8506" spans="1:7" x14ac:dyDescent="0.2">
      <c r="A8506" s="91">
        <v>41610</v>
      </c>
      <c r="B8506">
        <v>1806.5500489999999</v>
      </c>
      <c r="C8506">
        <v>1810.0200199999999</v>
      </c>
      <c r="D8506">
        <v>1798.599976</v>
      </c>
      <c r="E8506">
        <v>1800.900024</v>
      </c>
      <c r="F8506">
        <v>1800.900024</v>
      </c>
      <c r="G8506">
        <v>3095430000</v>
      </c>
    </row>
    <row r="8507" spans="1:7" x14ac:dyDescent="0.2">
      <c r="A8507" s="91">
        <v>41611</v>
      </c>
      <c r="B8507">
        <v>1800.099976</v>
      </c>
      <c r="C8507">
        <v>1800.099976</v>
      </c>
      <c r="D8507">
        <v>1787.849976</v>
      </c>
      <c r="E8507">
        <v>1795.150024</v>
      </c>
      <c r="F8507">
        <v>1795.150024</v>
      </c>
      <c r="G8507">
        <v>3475680000</v>
      </c>
    </row>
    <row r="8508" spans="1:7" x14ac:dyDescent="0.2">
      <c r="A8508" s="91">
        <v>41612</v>
      </c>
      <c r="B8508">
        <v>1793.150024</v>
      </c>
      <c r="C8508">
        <v>1799.8000489999999</v>
      </c>
      <c r="D8508">
        <v>1779.089966</v>
      </c>
      <c r="E8508">
        <v>1792.8100589999999</v>
      </c>
      <c r="F8508">
        <v>1792.8100589999999</v>
      </c>
      <c r="G8508">
        <v>3610540000</v>
      </c>
    </row>
    <row r="8509" spans="1:7" x14ac:dyDescent="0.2">
      <c r="A8509" s="91">
        <v>41613</v>
      </c>
      <c r="B8509">
        <v>1792.8199460000001</v>
      </c>
      <c r="C8509">
        <v>1792.8199460000001</v>
      </c>
      <c r="D8509">
        <v>1783.380005</v>
      </c>
      <c r="E8509">
        <v>1785.030029</v>
      </c>
      <c r="F8509">
        <v>1785.030029</v>
      </c>
      <c r="G8509">
        <v>3336880000</v>
      </c>
    </row>
    <row r="8510" spans="1:7" x14ac:dyDescent="0.2">
      <c r="A8510" s="91">
        <v>41614</v>
      </c>
      <c r="B8510">
        <v>1788.3599850000001</v>
      </c>
      <c r="C8510">
        <v>1806.040039</v>
      </c>
      <c r="D8510">
        <v>1788.3599850000001</v>
      </c>
      <c r="E8510">
        <v>1805.089966</v>
      </c>
      <c r="F8510">
        <v>1805.089966</v>
      </c>
      <c r="G8510">
        <v>3150030000</v>
      </c>
    </row>
    <row r="8511" spans="1:7" x14ac:dyDescent="0.2">
      <c r="A8511" s="91">
        <v>41617</v>
      </c>
      <c r="B8511">
        <v>1806.209961</v>
      </c>
      <c r="C8511">
        <v>1811.5200199999999</v>
      </c>
      <c r="D8511">
        <v>1806.209961</v>
      </c>
      <c r="E8511">
        <v>1808.369995</v>
      </c>
      <c r="F8511">
        <v>1808.369995</v>
      </c>
      <c r="G8511">
        <v>3129500000</v>
      </c>
    </row>
    <row r="8512" spans="1:7" x14ac:dyDescent="0.2">
      <c r="A8512" s="91">
        <v>41618</v>
      </c>
      <c r="B8512">
        <v>1807.599976</v>
      </c>
      <c r="C8512">
        <v>1808.5200199999999</v>
      </c>
      <c r="D8512">
        <v>1801.75</v>
      </c>
      <c r="E8512">
        <v>1802.619995</v>
      </c>
      <c r="F8512">
        <v>1802.619995</v>
      </c>
      <c r="G8512">
        <v>3117150000</v>
      </c>
    </row>
    <row r="8513" spans="1:7" x14ac:dyDescent="0.2">
      <c r="A8513" s="91">
        <v>41619</v>
      </c>
      <c r="B8513">
        <v>1802.76001</v>
      </c>
      <c r="C8513">
        <v>1802.969971</v>
      </c>
      <c r="D8513">
        <v>1780.089966</v>
      </c>
      <c r="E8513">
        <v>1782.219971</v>
      </c>
      <c r="F8513">
        <v>1782.219971</v>
      </c>
      <c r="G8513">
        <v>3472240000</v>
      </c>
    </row>
    <row r="8514" spans="1:7" x14ac:dyDescent="0.2">
      <c r="A8514" s="91">
        <v>41620</v>
      </c>
      <c r="B8514">
        <v>1781.709961</v>
      </c>
      <c r="C8514">
        <v>1782.98999</v>
      </c>
      <c r="D8514">
        <v>1772.280029</v>
      </c>
      <c r="E8514">
        <v>1775.5</v>
      </c>
      <c r="F8514">
        <v>1775.5</v>
      </c>
      <c r="G8514">
        <v>3306640000</v>
      </c>
    </row>
    <row r="8515" spans="1:7" x14ac:dyDescent="0.2">
      <c r="A8515" s="91">
        <v>41621</v>
      </c>
      <c r="B8515">
        <v>1777.9799800000001</v>
      </c>
      <c r="C8515">
        <v>1780.920044</v>
      </c>
      <c r="D8515">
        <v>1772.4499510000001</v>
      </c>
      <c r="E8515">
        <v>1775.3199460000001</v>
      </c>
      <c r="F8515">
        <v>1775.3199460000001</v>
      </c>
      <c r="G8515">
        <v>3061070000</v>
      </c>
    </row>
    <row r="8516" spans="1:7" x14ac:dyDescent="0.2">
      <c r="A8516" s="91">
        <v>41624</v>
      </c>
      <c r="B8516">
        <v>1777.4799800000001</v>
      </c>
      <c r="C8516">
        <v>1792.219971</v>
      </c>
      <c r="D8516">
        <v>1777.4799800000001</v>
      </c>
      <c r="E8516">
        <v>1786.540039</v>
      </c>
      <c r="F8516">
        <v>1786.540039</v>
      </c>
      <c r="G8516">
        <v>3209890000</v>
      </c>
    </row>
    <row r="8517" spans="1:7" x14ac:dyDescent="0.2">
      <c r="A8517" s="91">
        <v>41625</v>
      </c>
      <c r="B8517">
        <v>1786.469971</v>
      </c>
      <c r="C8517">
        <v>1786.7700199999999</v>
      </c>
      <c r="D8517">
        <v>1777.0500489999999</v>
      </c>
      <c r="E8517">
        <v>1781</v>
      </c>
      <c r="F8517">
        <v>1781</v>
      </c>
      <c r="G8517">
        <v>3270030000</v>
      </c>
    </row>
    <row r="8518" spans="1:7" x14ac:dyDescent="0.2">
      <c r="A8518" s="91">
        <v>41626</v>
      </c>
      <c r="B8518">
        <v>1781.459961</v>
      </c>
      <c r="C8518">
        <v>1811.079956</v>
      </c>
      <c r="D8518">
        <v>1767.98999</v>
      </c>
      <c r="E8518">
        <v>1810.650024</v>
      </c>
      <c r="F8518">
        <v>1810.650024</v>
      </c>
      <c r="G8518">
        <v>4327770000</v>
      </c>
    </row>
    <row r="8519" spans="1:7" x14ac:dyDescent="0.2">
      <c r="A8519" s="91">
        <v>41627</v>
      </c>
      <c r="B8519">
        <v>1809</v>
      </c>
      <c r="C8519">
        <v>1810.880005</v>
      </c>
      <c r="D8519">
        <v>1801.349976</v>
      </c>
      <c r="E8519">
        <v>1809.599976</v>
      </c>
      <c r="F8519">
        <v>1809.599976</v>
      </c>
      <c r="G8519">
        <v>3497210000</v>
      </c>
    </row>
    <row r="8520" spans="1:7" x14ac:dyDescent="0.2">
      <c r="A8520" s="91">
        <v>41628</v>
      </c>
      <c r="B8520">
        <v>1810.3900149999999</v>
      </c>
      <c r="C8520">
        <v>1823.75</v>
      </c>
      <c r="D8520">
        <v>1810.25</v>
      </c>
      <c r="E8520">
        <v>1818.3199460000001</v>
      </c>
      <c r="F8520">
        <v>1818.3199460000001</v>
      </c>
      <c r="G8520">
        <v>5097700000</v>
      </c>
    </row>
    <row r="8521" spans="1:7" x14ac:dyDescent="0.2">
      <c r="A8521" s="91">
        <v>41631</v>
      </c>
      <c r="B8521">
        <v>1822.920044</v>
      </c>
      <c r="C8521">
        <v>1829.75</v>
      </c>
      <c r="D8521">
        <v>1822.920044</v>
      </c>
      <c r="E8521">
        <v>1827.98999</v>
      </c>
      <c r="F8521">
        <v>1827.98999</v>
      </c>
      <c r="G8521">
        <v>2851540000</v>
      </c>
    </row>
    <row r="8522" spans="1:7" x14ac:dyDescent="0.2">
      <c r="A8522" s="91">
        <v>41632</v>
      </c>
      <c r="B8522">
        <v>1828.0200199999999</v>
      </c>
      <c r="C8522">
        <v>1833.3199460000001</v>
      </c>
      <c r="D8522">
        <v>1828.0200199999999</v>
      </c>
      <c r="E8522">
        <v>1833.3199460000001</v>
      </c>
      <c r="F8522">
        <v>1833.3199460000001</v>
      </c>
      <c r="G8522">
        <v>1307630000</v>
      </c>
    </row>
    <row r="8523" spans="1:7" x14ac:dyDescent="0.2">
      <c r="A8523" s="91">
        <v>41634</v>
      </c>
      <c r="B8523">
        <v>1834.959961</v>
      </c>
      <c r="C8523">
        <v>1842.839966</v>
      </c>
      <c r="D8523">
        <v>1834.959961</v>
      </c>
      <c r="E8523">
        <v>1842.0200199999999</v>
      </c>
      <c r="F8523">
        <v>1842.0200199999999</v>
      </c>
      <c r="G8523">
        <v>1982270000</v>
      </c>
    </row>
    <row r="8524" spans="1:7" x14ac:dyDescent="0.2">
      <c r="A8524" s="91">
        <v>41635</v>
      </c>
      <c r="B8524">
        <v>1842.969971</v>
      </c>
      <c r="C8524">
        <v>1844.8900149999999</v>
      </c>
      <c r="D8524">
        <v>1839.8100589999999</v>
      </c>
      <c r="E8524">
        <v>1841.400024</v>
      </c>
      <c r="F8524">
        <v>1841.400024</v>
      </c>
      <c r="G8524">
        <v>2052920000</v>
      </c>
    </row>
    <row r="8525" spans="1:7" x14ac:dyDescent="0.2">
      <c r="A8525" s="91">
        <v>41638</v>
      </c>
      <c r="B8525">
        <v>1841.469971</v>
      </c>
      <c r="C8525">
        <v>1842.469971</v>
      </c>
      <c r="D8525">
        <v>1838.7700199999999</v>
      </c>
      <c r="E8525">
        <v>1841.0699460000001</v>
      </c>
      <c r="F8525">
        <v>1841.0699460000001</v>
      </c>
      <c r="G8525">
        <v>2293860000</v>
      </c>
    </row>
    <row r="8526" spans="1:7" x14ac:dyDescent="0.2">
      <c r="A8526" s="91">
        <v>41639</v>
      </c>
      <c r="B8526">
        <v>1842.6099850000001</v>
      </c>
      <c r="C8526">
        <v>1849.4399410000001</v>
      </c>
      <c r="D8526">
        <v>1842.410034</v>
      </c>
      <c r="E8526">
        <v>1848.3599850000001</v>
      </c>
      <c r="F8526">
        <v>1848.3599850000001</v>
      </c>
      <c r="G8526">
        <v>2312840000</v>
      </c>
    </row>
    <row r="8527" spans="1:7" x14ac:dyDescent="0.2">
      <c r="A8527" s="91">
        <v>41641</v>
      </c>
      <c r="B8527">
        <v>1845.8599850000001</v>
      </c>
      <c r="C8527">
        <v>1845.8599850000001</v>
      </c>
      <c r="D8527">
        <v>1827.73999</v>
      </c>
      <c r="E8527">
        <v>1831.9799800000001</v>
      </c>
      <c r="F8527">
        <v>1831.9799800000001</v>
      </c>
      <c r="G8527">
        <v>3080600000</v>
      </c>
    </row>
    <row r="8528" spans="1:7" x14ac:dyDescent="0.2">
      <c r="A8528" s="91">
        <v>41642</v>
      </c>
      <c r="B8528">
        <v>1833.209961</v>
      </c>
      <c r="C8528">
        <v>1838.23999</v>
      </c>
      <c r="D8528">
        <v>1829.130005</v>
      </c>
      <c r="E8528">
        <v>1831.369995</v>
      </c>
      <c r="F8528">
        <v>1831.369995</v>
      </c>
      <c r="G8528">
        <v>2774270000</v>
      </c>
    </row>
    <row r="8529" spans="1:7" x14ac:dyDescent="0.2">
      <c r="A8529" s="91">
        <v>41645</v>
      </c>
      <c r="B8529">
        <v>1832.3100589999999</v>
      </c>
      <c r="C8529">
        <v>1837.160034</v>
      </c>
      <c r="D8529">
        <v>1823.7299800000001</v>
      </c>
      <c r="E8529">
        <v>1826.7700199999999</v>
      </c>
      <c r="F8529">
        <v>1826.7700199999999</v>
      </c>
      <c r="G8529">
        <v>3294850000</v>
      </c>
    </row>
    <row r="8530" spans="1:7" x14ac:dyDescent="0.2">
      <c r="A8530" s="91">
        <v>41646</v>
      </c>
      <c r="B8530">
        <v>1828.709961</v>
      </c>
      <c r="C8530">
        <v>1840.099976</v>
      </c>
      <c r="D8530">
        <v>1828.709961</v>
      </c>
      <c r="E8530">
        <v>1837.880005</v>
      </c>
      <c r="F8530">
        <v>1837.880005</v>
      </c>
      <c r="G8530">
        <v>3511750000</v>
      </c>
    </row>
    <row r="8531" spans="1:7" x14ac:dyDescent="0.2">
      <c r="A8531" s="91">
        <v>41647</v>
      </c>
      <c r="B8531">
        <v>1837.900024</v>
      </c>
      <c r="C8531">
        <v>1840.0200199999999</v>
      </c>
      <c r="D8531">
        <v>1831.400024</v>
      </c>
      <c r="E8531">
        <v>1837.48999</v>
      </c>
      <c r="F8531">
        <v>1837.48999</v>
      </c>
      <c r="G8531">
        <v>3652140000</v>
      </c>
    </row>
    <row r="8532" spans="1:7" x14ac:dyDescent="0.2">
      <c r="A8532" s="91">
        <v>41648</v>
      </c>
      <c r="B8532">
        <v>1839</v>
      </c>
      <c r="C8532">
        <v>1843.2299800000001</v>
      </c>
      <c r="D8532">
        <v>1830.380005</v>
      </c>
      <c r="E8532">
        <v>1838.130005</v>
      </c>
      <c r="F8532">
        <v>1838.130005</v>
      </c>
      <c r="G8532">
        <v>3581150000</v>
      </c>
    </row>
    <row r="8533" spans="1:7" x14ac:dyDescent="0.2">
      <c r="A8533" s="91">
        <v>41649</v>
      </c>
      <c r="B8533">
        <v>1840.0600589999999</v>
      </c>
      <c r="C8533">
        <v>1843.150024</v>
      </c>
      <c r="D8533">
        <v>1832.4300539999999</v>
      </c>
      <c r="E8533">
        <v>1842.369995</v>
      </c>
      <c r="F8533">
        <v>1842.369995</v>
      </c>
      <c r="G8533">
        <v>3335710000</v>
      </c>
    </row>
    <row r="8534" spans="1:7" x14ac:dyDescent="0.2">
      <c r="A8534" s="91">
        <v>41652</v>
      </c>
      <c r="B8534">
        <v>1841.26001</v>
      </c>
      <c r="C8534">
        <v>1843.4499510000001</v>
      </c>
      <c r="D8534">
        <v>1815.5200199999999</v>
      </c>
      <c r="E8534">
        <v>1819.1999510000001</v>
      </c>
      <c r="F8534">
        <v>1819.1999510000001</v>
      </c>
      <c r="G8534">
        <v>3591350000</v>
      </c>
    </row>
    <row r="8535" spans="1:7" x14ac:dyDescent="0.2">
      <c r="A8535" s="91">
        <v>41653</v>
      </c>
      <c r="B8535">
        <v>1821.3599850000001</v>
      </c>
      <c r="C8535">
        <v>1839.26001</v>
      </c>
      <c r="D8535">
        <v>1821.3599850000001</v>
      </c>
      <c r="E8535">
        <v>1838.880005</v>
      </c>
      <c r="F8535">
        <v>1838.880005</v>
      </c>
      <c r="G8535">
        <v>3353270000</v>
      </c>
    </row>
    <row r="8536" spans="1:7" x14ac:dyDescent="0.2">
      <c r="A8536" s="91">
        <v>41654</v>
      </c>
      <c r="B8536">
        <v>1840.5200199999999</v>
      </c>
      <c r="C8536">
        <v>1850.839966</v>
      </c>
      <c r="D8536">
        <v>1840.5200199999999</v>
      </c>
      <c r="E8536">
        <v>1848.380005</v>
      </c>
      <c r="F8536">
        <v>1848.380005</v>
      </c>
      <c r="G8536">
        <v>3777800000</v>
      </c>
    </row>
    <row r="8537" spans="1:7" x14ac:dyDescent="0.2">
      <c r="A8537" s="91">
        <v>41655</v>
      </c>
      <c r="B8537">
        <v>1847.98999</v>
      </c>
      <c r="C8537">
        <v>1847.98999</v>
      </c>
      <c r="D8537">
        <v>1840.3000489999999</v>
      </c>
      <c r="E8537">
        <v>1845.8900149999999</v>
      </c>
      <c r="F8537">
        <v>1845.8900149999999</v>
      </c>
      <c r="G8537">
        <v>3491310000</v>
      </c>
    </row>
    <row r="8538" spans="1:7" x14ac:dyDescent="0.2">
      <c r="A8538" s="91">
        <v>41656</v>
      </c>
      <c r="B8538">
        <v>1844.2299800000001</v>
      </c>
      <c r="C8538">
        <v>1846.040039</v>
      </c>
      <c r="D8538">
        <v>1835.2299800000001</v>
      </c>
      <c r="E8538">
        <v>1838.6999510000001</v>
      </c>
      <c r="F8538">
        <v>1838.6999510000001</v>
      </c>
      <c r="G8538">
        <v>3626120000</v>
      </c>
    </row>
    <row r="8539" spans="1:7" x14ac:dyDescent="0.2">
      <c r="A8539" s="91">
        <v>41660</v>
      </c>
      <c r="B8539">
        <v>1841.0500489999999</v>
      </c>
      <c r="C8539">
        <v>1849.3100589999999</v>
      </c>
      <c r="D8539">
        <v>1832.380005</v>
      </c>
      <c r="E8539">
        <v>1843.8000489999999</v>
      </c>
      <c r="F8539">
        <v>1843.8000489999999</v>
      </c>
      <c r="G8539">
        <v>3782470000</v>
      </c>
    </row>
    <row r="8540" spans="1:7" x14ac:dyDescent="0.2">
      <c r="A8540" s="91">
        <v>41661</v>
      </c>
      <c r="B8540">
        <v>1844.709961</v>
      </c>
      <c r="C8540">
        <v>1846.869995</v>
      </c>
      <c r="D8540">
        <v>1840.880005</v>
      </c>
      <c r="E8540">
        <v>1844.8599850000001</v>
      </c>
      <c r="F8540">
        <v>1844.8599850000001</v>
      </c>
      <c r="G8540">
        <v>3374170000</v>
      </c>
    </row>
    <row r="8541" spans="1:7" x14ac:dyDescent="0.2">
      <c r="A8541" s="91">
        <v>41662</v>
      </c>
      <c r="B8541">
        <v>1842.290039</v>
      </c>
      <c r="C8541">
        <v>1842.290039</v>
      </c>
      <c r="D8541">
        <v>1820.0600589999999</v>
      </c>
      <c r="E8541">
        <v>1828.459961</v>
      </c>
      <c r="F8541">
        <v>1828.459961</v>
      </c>
      <c r="G8541">
        <v>3972250000</v>
      </c>
    </row>
    <row r="8542" spans="1:7" x14ac:dyDescent="0.2">
      <c r="A8542" s="91">
        <v>41663</v>
      </c>
      <c r="B8542">
        <v>1826.959961</v>
      </c>
      <c r="C8542">
        <v>1826.959961</v>
      </c>
      <c r="D8542">
        <v>1790.290039</v>
      </c>
      <c r="E8542">
        <v>1790.290039</v>
      </c>
      <c r="F8542">
        <v>1790.290039</v>
      </c>
      <c r="G8542">
        <v>4618450000</v>
      </c>
    </row>
    <row r="8543" spans="1:7" x14ac:dyDescent="0.2">
      <c r="A8543" s="91">
        <v>41666</v>
      </c>
      <c r="B8543">
        <v>1791.030029</v>
      </c>
      <c r="C8543">
        <v>1795.9799800000001</v>
      </c>
      <c r="D8543">
        <v>1772.880005</v>
      </c>
      <c r="E8543">
        <v>1781.5600589999999</v>
      </c>
      <c r="F8543">
        <v>1781.5600589999999</v>
      </c>
      <c r="G8543">
        <v>4045200000</v>
      </c>
    </row>
    <row r="8544" spans="1:7" x14ac:dyDescent="0.2">
      <c r="A8544" s="91">
        <v>41667</v>
      </c>
      <c r="B8544">
        <v>1783</v>
      </c>
      <c r="C8544">
        <v>1793.869995</v>
      </c>
      <c r="D8544">
        <v>1779.48999</v>
      </c>
      <c r="E8544">
        <v>1792.5</v>
      </c>
      <c r="F8544">
        <v>1792.5</v>
      </c>
      <c r="G8544">
        <v>3437830000</v>
      </c>
    </row>
    <row r="8545" spans="1:7" x14ac:dyDescent="0.2">
      <c r="A8545" s="91">
        <v>41668</v>
      </c>
      <c r="B8545">
        <v>1790.150024</v>
      </c>
      <c r="C8545">
        <v>1790.150024</v>
      </c>
      <c r="D8545">
        <v>1770.4499510000001</v>
      </c>
      <c r="E8545">
        <v>1774.1999510000001</v>
      </c>
      <c r="F8545">
        <v>1774.1999510000001</v>
      </c>
      <c r="G8545">
        <v>3964020000</v>
      </c>
    </row>
    <row r="8546" spans="1:7" x14ac:dyDescent="0.2">
      <c r="A8546" s="91">
        <v>41669</v>
      </c>
      <c r="B8546">
        <v>1777.170044</v>
      </c>
      <c r="C8546">
        <v>1798.7700199999999</v>
      </c>
      <c r="D8546">
        <v>1777.170044</v>
      </c>
      <c r="E8546">
        <v>1794.1899410000001</v>
      </c>
      <c r="F8546">
        <v>1794.1899410000001</v>
      </c>
      <c r="G8546">
        <v>3547510000</v>
      </c>
    </row>
    <row r="8547" spans="1:7" x14ac:dyDescent="0.2">
      <c r="A8547" s="91">
        <v>41670</v>
      </c>
      <c r="B8547">
        <v>1790.880005</v>
      </c>
      <c r="C8547">
        <v>1793.880005</v>
      </c>
      <c r="D8547">
        <v>1772.26001</v>
      </c>
      <c r="E8547">
        <v>1782.589966</v>
      </c>
      <c r="F8547">
        <v>1782.589966</v>
      </c>
      <c r="G8547">
        <v>4059690000</v>
      </c>
    </row>
    <row r="8548" spans="1:7" x14ac:dyDescent="0.2">
      <c r="A8548" s="91">
        <v>41673</v>
      </c>
      <c r="B8548">
        <v>1782.6800539999999</v>
      </c>
      <c r="C8548">
        <v>1784.829956</v>
      </c>
      <c r="D8548">
        <v>1739.660034</v>
      </c>
      <c r="E8548">
        <v>1741.8900149999999</v>
      </c>
      <c r="F8548">
        <v>1741.8900149999999</v>
      </c>
      <c r="G8548">
        <v>4726040000</v>
      </c>
    </row>
    <row r="8549" spans="1:7" x14ac:dyDescent="0.2">
      <c r="A8549" s="91">
        <v>41674</v>
      </c>
      <c r="B8549">
        <v>1743.8199460000001</v>
      </c>
      <c r="C8549">
        <v>1758.7299800000001</v>
      </c>
      <c r="D8549">
        <v>1743.8199460000001</v>
      </c>
      <c r="E8549">
        <v>1755.1999510000001</v>
      </c>
      <c r="F8549">
        <v>1755.1999510000001</v>
      </c>
      <c r="G8549">
        <v>4068410000</v>
      </c>
    </row>
    <row r="8550" spans="1:7" x14ac:dyDescent="0.2">
      <c r="A8550" s="91">
        <v>41675</v>
      </c>
      <c r="B8550">
        <v>1753.380005</v>
      </c>
      <c r="C8550">
        <v>1755.790039</v>
      </c>
      <c r="D8550">
        <v>1737.920044</v>
      </c>
      <c r="E8550">
        <v>1751.6400149999999</v>
      </c>
      <c r="F8550">
        <v>1751.6400149999999</v>
      </c>
      <c r="G8550">
        <v>3984290000</v>
      </c>
    </row>
    <row r="8551" spans="1:7" x14ac:dyDescent="0.2">
      <c r="A8551" s="91">
        <v>41676</v>
      </c>
      <c r="B8551">
        <v>1752.98999</v>
      </c>
      <c r="C8551">
        <v>1774.0600589999999</v>
      </c>
      <c r="D8551">
        <v>1752.98999</v>
      </c>
      <c r="E8551">
        <v>1773.4300539999999</v>
      </c>
      <c r="F8551">
        <v>1773.4300539999999</v>
      </c>
      <c r="G8551">
        <v>3825410000</v>
      </c>
    </row>
    <row r="8552" spans="1:7" x14ac:dyDescent="0.2">
      <c r="A8552" s="91">
        <v>41677</v>
      </c>
      <c r="B8552">
        <v>1776.01001</v>
      </c>
      <c r="C8552">
        <v>1798.030029</v>
      </c>
      <c r="D8552">
        <v>1776.01001</v>
      </c>
      <c r="E8552">
        <v>1797.0200199999999</v>
      </c>
      <c r="F8552">
        <v>1797.0200199999999</v>
      </c>
      <c r="G8552">
        <v>3775990000</v>
      </c>
    </row>
    <row r="8553" spans="1:7" x14ac:dyDescent="0.2">
      <c r="A8553" s="91">
        <v>41680</v>
      </c>
      <c r="B8553">
        <v>1796.1999510000001</v>
      </c>
      <c r="C8553">
        <v>1799.9399410000001</v>
      </c>
      <c r="D8553">
        <v>1791.829956</v>
      </c>
      <c r="E8553">
        <v>1799.839966</v>
      </c>
      <c r="F8553">
        <v>1799.839966</v>
      </c>
      <c r="G8553">
        <v>3312160000</v>
      </c>
    </row>
    <row r="8554" spans="1:7" x14ac:dyDescent="0.2">
      <c r="A8554" s="91">
        <v>41681</v>
      </c>
      <c r="B8554">
        <v>1800.4499510000001</v>
      </c>
      <c r="C8554">
        <v>1823.540039</v>
      </c>
      <c r="D8554">
        <v>1800.410034</v>
      </c>
      <c r="E8554">
        <v>1819.75</v>
      </c>
      <c r="F8554">
        <v>1819.75</v>
      </c>
      <c r="G8554">
        <v>3699380000</v>
      </c>
    </row>
    <row r="8555" spans="1:7" x14ac:dyDescent="0.2">
      <c r="A8555" s="91">
        <v>41682</v>
      </c>
      <c r="B8555">
        <v>1820.119995</v>
      </c>
      <c r="C8555">
        <v>1826.5500489999999</v>
      </c>
      <c r="D8555">
        <v>1815.969971</v>
      </c>
      <c r="E8555">
        <v>1819.26001</v>
      </c>
      <c r="F8555">
        <v>1819.26001</v>
      </c>
      <c r="G8555">
        <v>3326380000</v>
      </c>
    </row>
    <row r="8556" spans="1:7" x14ac:dyDescent="0.2">
      <c r="A8556" s="91">
        <v>41683</v>
      </c>
      <c r="B8556">
        <v>1814.8199460000001</v>
      </c>
      <c r="C8556">
        <v>1830.25</v>
      </c>
      <c r="D8556">
        <v>1809.219971</v>
      </c>
      <c r="E8556">
        <v>1829.829956</v>
      </c>
      <c r="F8556">
        <v>1829.829956</v>
      </c>
      <c r="G8556">
        <v>3289510000</v>
      </c>
    </row>
    <row r="8557" spans="1:7" x14ac:dyDescent="0.2">
      <c r="A8557" s="91">
        <v>41684</v>
      </c>
      <c r="B8557">
        <v>1828.459961</v>
      </c>
      <c r="C8557">
        <v>1841.650024</v>
      </c>
      <c r="D8557">
        <v>1825.589966</v>
      </c>
      <c r="E8557">
        <v>1838.630005</v>
      </c>
      <c r="F8557">
        <v>1838.630005</v>
      </c>
      <c r="G8557">
        <v>3114750000</v>
      </c>
    </row>
    <row r="8558" spans="1:7" x14ac:dyDescent="0.2">
      <c r="A8558" s="91">
        <v>41688</v>
      </c>
      <c r="B8558">
        <v>1839.030029</v>
      </c>
      <c r="C8558">
        <v>1842.869995</v>
      </c>
      <c r="D8558">
        <v>1835.01001</v>
      </c>
      <c r="E8558">
        <v>1840.76001</v>
      </c>
      <c r="F8558">
        <v>1840.76001</v>
      </c>
      <c r="G8558">
        <v>3421110000</v>
      </c>
    </row>
    <row r="8559" spans="1:7" x14ac:dyDescent="0.2">
      <c r="A8559" s="91">
        <v>41689</v>
      </c>
      <c r="B8559">
        <v>1838.900024</v>
      </c>
      <c r="C8559">
        <v>1847.5</v>
      </c>
      <c r="D8559">
        <v>1826.98999</v>
      </c>
      <c r="E8559">
        <v>1828.75</v>
      </c>
      <c r="F8559">
        <v>1828.75</v>
      </c>
      <c r="G8559">
        <v>3661570000</v>
      </c>
    </row>
    <row r="8560" spans="1:7" x14ac:dyDescent="0.2">
      <c r="A8560" s="91">
        <v>41690</v>
      </c>
      <c r="B8560">
        <v>1829.23999</v>
      </c>
      <c r="C8560">
        <v>1842.790039</v>
      </c>
      <c r="D8560">
        <v>1824.579956</v>
      </c>
      <c r="E8560">
        <v>1839.780029</v>
      </c>
      <c r="F8560">
        <v>1839.780029</v>
      </c>
      <c r="G8560">
        <v>3404980000</v>
      </c>
    </row>
    <row r="8561" spans="1:7" x14ac:dyDescent="0.2">
      <c r="A8561" s="91">
        <v>41691</v>
      </c>
      <c r="B8561">
        <v>1841.0699460000001</v>
      </c>
      <c r="C8561">
        <v>1846.130005</v>
      </c>
      <c r="D8561">
        <v>1835.599976</v>
      </c>
      <c r="E8561">
        <v>1836.25</v>
      </c>
      <c r="F8561">
        <v>1836.25</v>
      </c>
      <c r="G8561">
        <v>3403880000</v>
      </c>
    </row>
    <row r="8562" spans="1:7" x14ac:dyDescent="0.2">
      <c r="A8562" s="91">
        <v>41694</v>
      </c>
      <c r="B8562">
        <v>1836.780029</v>
      </c>
      <c r="C8562">
        <v>1858.709961</v>
      </c>
      <c r="D8562">
        <v>1836.780029</v>
      </c>
      <c r="E8562">
        <v>1847.6099850000001</v>
      </c>
      <c r="F8562">
        <v>1847.6099850000001</v>
      </c>
      <c r="G8562">
        <v>4014530000</v>
      </c>
    </row>
    <row r="8563" spans="1:7" x14ac:dyDescent="0.2">
      <c r="A8563" s="91">
        <v>41695</v>
      </c>
      <c r="B8563">
        <v>1847.660034</v>
      </c>
      <c r="C8563">
        <v>1852.910034</v>
      </c>
      <c r="D8563">
        <v>1840.1899410000001</v>
      </c>
      <c r="E8563">
        <v>1845.119995</v>
      </c>
      <c r="F8563">
        <v>1845.119995</v>
      </c>
      <c r="G8563">
        <v>3515560000</v>
      </c>
    </row>
    <row r="8564" spans="1:7" x14ac:dyDescent="0.2">
      <c r="A8564" s="91">
        <v>41696</v>
      </c>
      <c r="B8564">
        <v>1845.790039</v>
      </c>
      <c r="C8564">
        <v>1852.650024</v>
      </c>
      <c r="D8564">
        <v>1840.660034</v>
      </c>
      <c r="E8564">
        <v>1845.160034</v>
      </c>
      <c r="F8564">
        <v>1845.160034</v>
      </c>
      <c r="G8564">
        <v>3716730000</v>
      </c>
    </row>
    <row r="8565" spans="1:7" x14ac:dyDescent="0.2">
      <c r="A8565" s="91">
        <v>41697</v>
      </c>
      <c r="B8565">
        <v>1844.900024</v>
      </c>
      <c r="C8565">
        <v>1854.530029</v>
      </c>
      <c r="D8565">
        <v>1841.130005</v>
      </c>
      <c r="E8565">
        <v>1854.290039</v>
      </c>
      <c r="F8565">
        <v>1854.290039</v>
      </c>
      <c r="G8565">
        <v>3547460000</v>
      </c>
    </row>
    <row r="8566" spans="1:7" x14ac:dyDescent="0.2">
      <c r="A8566" s="91">
        <v>41698</v>
      </c>
      <c r="B8566">
        <v>1855.119995</v>
      </c>
      <c r="C8566">
        <v>1867.920044</v>
      </c>
      <c r="D8566">
        <v>1847.670044</v>
      </c>
      <c r="E8566">
        <v>1859.4499510000001</v>
      </c>
      <c r="F8566">
        <v>1859.4499510000001</v>
      </c>
      <c r="G8566">
        <v>3917450000</v>
      </c>
    </row>
    <row r="8567" spans="1:7" x14ac:dyDescent="0.2">
      <c r="A8567" s="91">
        <v>41701</v>
      </c>
      <c r="B8567">
        <v>1857.6800539999999</v>
      </c>
      <c r="C8567">
        <v>1857.6800539999999</v>
      </c>
      <c r="D8567">
        <v>1834.4399410000001</v>
      </c>
      <c r="E8567">
        <v>1845.7299800000001</v>
      </c>
      <c r="F8567">
        <v>1845.7299800000001</v>
      </c>
      <c r="G8567">
        <v>3428220000</v>
      </c>
    </row>
    <row r="8568" spans="1:7" x14ac:dyDescent="0.2">
      <c r="A8568" s="91">
        <v>41702</v>
      </c>
      <c r="B8568">
        <v>1849.2299800000001</v>
      </c>
      <c r="C8568">
        <v>1876.2299800000001</v>
      </c>
      <c r="D8568">
        <v>1849.2299800000001</v>
      </c>
      <c r="E8568">
        <v>1873.910034</v>
      </c>
      <c r="F8568">
        <v>1873.910034</v>
      </c>
      <c r="G8568">
        <v>3765770000</v>
      </c>
    </row>
    <row r="8569" spans="1:7" x14ac:dyDescent="0.2">
      <c r="A8569" s="91">
        <v>41703</v>
      </c>
      <c r="B8569">
        <v>1874.0500489999999</v>
      </c>
      <c r="C8569">
        <v>1876.530029</v>
      </c>
      <c r="D8569">
        <v>1871.1099850000001</v>
      </c>
      <c r="E8569">
        <v>1873.8100589999999</v>
      </c>
      <c r="F8569">
        <v>1873.8100589999999</v>
      </c>
      <c r="G8569">
        <v>3392990000</v>
      </c>
    </row>
    <row r="8570" spans="1:7" x14ac:dyDescent="0.2">
      <c r="A8570" s="91">
        <v>41704</v>
      </c>
      <c r="B8570">
        <v>1874.1800539999999</v>
      </c>
      <c r="C8570">
        <v>1881.9399410000001</v>
      </c>
      <c r="D8570">
        <v>1874.1800539999999</v>
      </c>
      <c r="E8570">
        <v>1877.030029</v>
      </c>
      <c r="F8570">
        <v>1877.030029</v>
      </c>
      <c r="G8570">
        <v>3360450000</v>
      </c>
    </row>
    <row r="8571" spans="1:7" x14ac:dyDescent="0.2">
      <c r="A8571" s="91">
        <v>41705</v>
      </c>
      <c r="B8571">
        <v>1878.5200199999999</v>
      </c>
      <c r="C8571">
        <v>1883.5699460000001</v>
      </c>
      <c r="D8571">
        <v>1870.5600589999999</v>
      </c>
      <c r="E8571">
        <v>1878.040039</v>
      </c>
      <c r="F8571">
        <v>1878.040039</v>
      </c>
      <c r="G8571">
        <v>3564740000</v>
      </c>
    </row>
    <row r="8572" spans="1:7" x14ac:dyDescent="0.2">
      <c r="A8572" s="91">
        <v>41708</v>
      </c>
      <c r="B8572">
        <v>1877.8599850000001</v>
      </c>
      <c r="C8572">
        <v>1877.869995</v>
      </c>
      <c r="D8572">
        <v>1867.040039</v>
      </c>
      <c r="E8572">
        <v>1877.170044</v>
      </c>
      <c r="F8572">
        <v>1877.170044</v>
      </c>
      <c r="G8572">
        <v>3021350000</v>
      </c>
    </row>
    <row r="8573" spans="1:7" x14ac:dyDescent="0.2">
      <c r="A8573" s="91">
        <v>41709</v>
      </c>
      <c r="B8573">
        <v>1878.26001</v>
      </c>
      <c r="C8573">
        <v>1882.349976</v>
      </c>
      <c r="D8573">
        <v>1863.880005</v>
      </c>
      <c r="E8573">
        <v>1867.630005</v>
      </c>
      <c r="F8573">
        <v>1867.630005</v>
      </c>
      <c r="G8573">
        <v>3392400000</v>
      </c>
    </row>
    <row r="8574" spans="1:7" x14ac:dyDescent="0.2">
      <c r="A8574" s="91">
        <v>41710</v>
      </c>
      <c r="B8574">
        <v>1866.150024</v>
      </c>
      <c r="C8574">
        <v>1868.380005</v>
      </c>
      <c r="D8574">
        <v>1854.380005</v>
      </c>
      <c r="E8574">
        <v>1868.1999510000001</v>
      </c>
      <c r="F8574">
        <v>1868.1999510000001</v>
      </c>
      <c r="G8574">
        <v>3270860000</v>
      </c>
    </row>
    <row r="8575" spans="1:7" x14ac:dyDescent="0.2">
      <c r="A8575" s="91">
        <v>41711</v>
      </c>
      <c r="B8575">
        <v>1869.0600589999999</v>
      </c>
      <c r="C8575">
        <v>1874.400024</v>
      </c>
      <c r="D8575">
        <v>1841.8599850000001</v>
      </c>
      <c r="E8575">
        <v>1846.339966</v>
      </c>
      <c r="F8575">
        <v>1846.339966</v>
      </c>
      <c r="G8575">
        <v>3670990000</v>
      </c>
    </row>
    <row r="8576" spans="1:7" x14ac:dyDescent="0.2">
      <c r="A8576" s="91">
        <v>41712</v>
      </c>
      <c r="B8576">
        <v>1845.0699460000001</v>
      </c>
      <c r="C8576">
        <v>1852.4399410000001</v>
      </c>
      <c r="D8576">
        <v>1839.5699460000001</v>
      </c>
      <c r="E8576">
        <v>1841.130005</v>
      </c>
      <c r="F8576">
        <v>1841.130005</v>
      </c>
      <c r="G8576">
        <v>3285460000</v>
      </c>
    </row>
    <row r="8577" spans="1:7" x14ac:dyDescent="0.2">
      <c r="A8577" s="91">
        <v>41715</v>
      </c>
      <c r="B8577">
        <v>1842.8100589999999</v>
      </c>
      <c r="C8577">
        <v>1862.3000489999999</v>
      </c>
      <c r="D8577">
        <v>1842.8100589999999</v>
      </c>
      <c r="E8577">
        <v>1858.829956</v>
      </c>
      <c r="F8577">
        <v>1858.829956</v>
      </c>
      <c r="G8577">
        <v>2860490000</v>
      </c>
    </row>
    <row r="8578" spans="1:7" x14ac:dyDescent="0.2">
      <c r="A8578" s="91">
        <v>41716</v>
      </c>
      <c r="B8578">
        <v>1858.920044</v>
      </c>
      <c r="C8578">
        <v>1873.76001</v>
      </c>
      <c r="D8578">
        <v>1858.920044</v>
      </c>
      <c r="E8578">
        <v>1872.25</v>
      </c>
      <c r="F8578">
        <v>1872.25</v>
      </c>
      <c r="G8578">
        <v>2930190000</v>
      </c>
    </row>
    <row r="8579" spans="1:7" x14ac:dyDescent="0.2">
      <c r="A8579" s="91">
        <v>41717</v>
      </c>
      <c r="B8579">
        <v>1872.25</v>
      </c>
      <c r="C8579">
        <v>1874.1400149999999</v>
      </c>
      <c r="D8579">
        <v>1850.349976</v>
      </c>
      <c r="E8579">
        <v>1860.7700199999999</v>
      </c>
      <c r="F8579">
        <v>1860.7700199999999</v>
      </c>
      <c r="G8579">
        <v>3289210000</v>
      </c>
    </row>
    <row r="8580" spans="1:7" x14ac:dyDescent="0.2">
      <c r="A8580" s="91">
        <v>41718</v>
      </c>
      <c r="B8580">
        <v>1860.089966</v>
      </c>
      <c r="C8580">
        <v>1873.48999</v>
      </c>
      <c r="D8580">
        <v>1854.630005</v>
      </c>
      <c r="E8580">
        <v>1872.01001</v>
      </c>
      <c r="F8580">
        <v>1872.01001</v>
      </c>
      <c r="G8580">
        <v>3327540000</v>
      </c>
    </row>
    <row r="8581" spans="1:7" x14ac:dyDescent="0.2">
      <c r="A8581" s="91">
        <v>41719</v>
      </c>
      <c r="B8581">
        <v>1874.530029</v>
      </c>
      <c r="C8581">
        <v>1883.969971</v>
      </c>
      <c r="D8581">
        <v>1863.459961</v>
      </c>
      <c r="E8581">
        <v>1866.5200199999999</v>
      </c>
      <c r="F8581">
        <v>1866.5200199999999</v>
      </c>
      <c r="G8581">
        <v>5270710000</v>
      </c>
    </row>
    <row r="8582" spans="1:7" x14ac:dyDescent="0.2">
      <c r="A8582" s="91">
        <v>41722</v>
      </c>
      <c r="B8582">
        <v>1867.670044</v>
      </c>
      <c r="C8582">
        <v>1873.339966</v>
      </c>
      <c r="D8582">
        <v>1849.6899410000001</v>
      </c>
      <c r="E8582">
        <v>1857.4399410000001</v>
      </c>
      <c r="F8582">
        <v>1857.4399410000001</v>
      </c>
      <c r="G8582">
        <v>3409000000</v>
      </c>
    </row>
    <row r="8583" spans="1:7" x14ac:dyDescent="0.2">
      <c r="A8583" s="91">
        <v>41723</v>
      </c>
      <c r="B8583">
        <v>1859.4799800000001</v>
      </c>
      <c r="C8583">
        <v>1871.869995</v>
      </c>
      <c r="D8583">
        <v>1855.959961</v>
      </c>
      <c r="E8583">
        <v>1865.619995</v>
      </c>
      <c r="F8583">
        <v>1865.619995</v>
      </c>
      <c r="G8583">
        <v>3200560000</v>
      </c>
    </row>
    <row r="8584" spans="1:7" x14ac:dyDescent="0.2">
      <c r="A8584" s="91">
        <v>41724</v>
      </c>
      <c r="B8584">
        <v>1867.089966</v>
      </c>
      <c r="C8584">
        <v>1875.920044</v>
      </c>
      <c r="D8584">
        <v>1852.5600589999999</v>
      </c>
      <c r="E8584">
        <v>1852.5600589999999</v>
      </c>
      <c r="F8584">
        <v>1852.5600589999999</v>
      </c>
      <c r="G8584">
        <v>3480850000</v>
      </c>
    </row>
    <row r="8585" spans="1:7" x14ac:dyDescent="0.2">
      <c r="A8585" s="91">
        <v>41725</v>
      </c>
      <c r="B8585">
        <v>1852.1099850000001</v>
      </c>
      <c r="C8585">
        <v>1855.5500489999999</v>
      </c>
      <c r="D8585">
        <v>1842.1099850000001</v>
      </c>
      <c r="E8585">
        <v>1849.040039</v>
      </c>
      <c r="F8585">
        <v>1849.040039</v>
      </c>
      <c r="G8585">
        <v>3733430000</v>
      </c>
    </row>
    <row r="8586" spans="1:7" x14ac:dyDescent="0.2">
      <c r="A8586" s="91">
        <v>41726</v>
      </c>
      <c r="B8586">
        <v>1850.0699460000001</v>
      </c>
      <c r="C8586">
        <v>1866.630005</v>
      </c>
      <c r="D8586">
        <v>1850.0699460000001</v>
      </c>
      <c r="E8586">
        <v>1857.619995</v>
      </c>
      <c r="F8586">
        <v>1857.619995</v>
      </c>
      <c r="G8586">
        <v>2955520000</v>
      </c>
    </row>
    <row r="8587" spans="1:7" x14ac:dyDescent="0.2">
      <c r="A8587" s="91">
        <v>41729</v>
      </c>
      <c r="B8587">
        <v>1859.160034</v>
      </c>
      <c r="C8587">
        <v>1875.1800539999999</v>
      </c>
      <c r="D8587">
        <v>1859.160034</v>
      </c>
      <c r="E8587">
        <v>1872.339966</v>
      </c>
      <c r="F8587">
        <v>1872.339966</v>
      </c>
      <c r="G8587">
        <v>3274300000</v>
      </c>
    </row>
    <row r="8588" spans="1:7" x14ac:dyDescent="0.2">
      <c r="A8588" s="91">
        <v>41730</v>
      </c>
      <c r="B8588">
        <v>1873.959961</v>
      </c>
      <c r="C8588">
        <v>1885.839966</v>
      </c>
      <c r="D8588">
        <v>1873.959961</v>
      </c>
      <c r="E8588">
        <v>1885.5200199999999</v>
      </c>
      <c r="F8588">
        <v>1885.5200199999999</v>
      </c>
      <c r="G8588">
        <v>3336190000</v>
      </c>
    </row>
    <row r="8589" spans="1:7" x14ac:dyDescent="0.2">
      <c r="A8589" s="91">
        <v>41731</v>
      </c>
      <c r="B8589">
        <v>1886.6099850000001</v>
      </c>
      <c r="C8589">
        <v>1893.170044</v>
      </c>
      <c r="D8589">
        <v>1883.790039</v>
      </c>
      <c r="E8589">
        <v>1890.900024</v>
      </c>
      <c r="F8589">
        <v>1890.900024</v>
      </c>
      <c r="G8589">
        <v>3131660000</v>
      </c>
    </row>
    <row r="8590" spans="1:7" x14ac:dyDescent="0.2">
      <c r="A8590" s="91">
        <v>41732</v>
      </c>
      <c r="B8590">
        <v>1891.4300539999999</v>
      </c>
      <c r="C8590">
        <v>1893.8000489999999</v>
      </c>
      <c r="D8590">
        <v>1882.650024</v>
      </c>
      <c r="E8590">
        <v>1888.7700199999999</v>
      </c>
      <c r="F8590">
        <v>1888.7700199999999</v>
      </c>
      <c r="G8590">
        <v>3055600000</v>
      </c>
    </row>
    <row r="8591" spans="1:7" x14ac:dyDescent="0.2">
      <c r="A8591" s="91">
        <v>41733</v>
      </c>
      <c r="B8591">
        <v>1890.25</v>
      </c>
      <c r="C8591">
        <v>1897.280029</v>
      </c>
      <c r="D8591">
        <v>1863.26001</v>
      </c>
      <c r="E8591">
        <v>1865.089966</v>
      </c>
      <c r="F8591">
        <v>1865.089966</v>
      </c>
      <c r="G8591">
        <v>3583750000</v>
      </c>
    </row>
    <row r="8592" spans="1:7" x14ac:dyDescent="0.2">
      <c r="A8592" s="91">
        <v>41736</v>
      </c>
      <c r="B8592">
        <v>1863.920044</v>
      </c>
      <c r="C8592">
        <v>1864.040039</v>
      </c>
      <c r="D8592">
        <v>1841.4799800000001</v>
      </c>
      <c r="E8592">
        <v>1845.040039</v>
      </c>
      <c r="F8592">
        <v>1845.040039</v>
      </c>
      <c r="G8592">
        <v>3801540000</v>
      </c>
    </row>
    <row r="8593" spans="1:7" x14ac:dyDescent="0.2">
      <c r="A8593" s="91">
        <v>41737</v>
      </c>
      <c r="B8593">
        <v>1845.4799800000001</v>
      </c>
      <c r="C8593">
        <v>1854.9499510000001</v>
      </c>
      <c r="D8593">
        <v>1837.48999</v>
      </c>
      <c r="E8593">
        <v>1851.959961</v>
      </c>
      <c r="F8593">
        <v>1851.959961</v>
      </c>
      <c r="G8593">
        <v>3721450000</v>
      </c>
    </row>
    <row r="8594" spans="1:7" x14ac:dyDescent="0.2">
      <c r="A8594" s="91">
        <v>41738</v>
      </c>
      <c r="B8594">
        <v>1852.6400149999999</v>
      </c>
      <c r="C8594">
        <v>1872.4300539999999</v>
      </c>
      <c r="D8594">
        <v>1852.380005</v>
      </c>
      <c r="E8594">
        <v>1872.1800539999999</v>
      </c>
      <c r="F8594">
        <v>1872.1800539999999</v>
      </c>
      <c r="G8594">
        <v>3308650000</v>
      </c>
    </row>
    <row r="8595" spans="1:7" x14ac:dyDescent="0.2">
      <c r="A8595" s="91">
        <v>41739</v>
      </c>
      <c r="B8595">
        <v>1872.280029</v>
      </c>
      <c r="C8595">
        <v>1872.530029</v>
      </c>
      <c r="D8595">
        <v>1830.869995</v>
      </c>
      <c r="E8595">
        <v>1833.079956</v>
      </c>
      <c r="F8595">
        <v>1833.079956</v>
      </c>
      <c r="G8595">
        <v>3758780000</v>
      </c>
    </row>
    <row r="8596" spans="1:7" x14ac:dyDescent="0.2">
      <c r="A8596" s="91">
        <v>41740</v>
      </c>
      <c r="B8596">
        <v>1830.650024</v>
      </c>
      <c r="C8596">
        <v>1835.0699460000001</v>
      </c>
      <c r="D8596">
        <v>1814.3599850000001</v>
      </c>
      <c r="E8596">
        <v>1815.6899410000001</v>
      </c>
      <c r="F8596">
        <v>1815.6899410000001</v>
      </c>
      <c r="G8596">
        <v>3743460000</v>
      </c>
    </row>
    <row r="8597" spans="1:7" x14ac:dyDescent="0.2">
      <c r="A8597" s="91">
        <v>41743</v>
      </c>
      <c r="B8597">
        <v>1818.1800539999999</v>
      </c>
      <c r="C8597">
        <v>1834.1899410000001</v>
      </c>
      <c r="D8597">
        <v>1815.8000489999999</v>
      </c>
      <c r="E8597">
        <v>1830.6099850000001</v>
      </c>
      <c r="F8597">
        <v>1830.6099850000001</v>
      </c>
      <c r="G8597">
        <v>3111540000</v>
      </c>
    </row>
    <row r="8598" spans="1:7" x14ac:dyDescent="0.2">
      <c r="A8598" s="91">
        <v>41744</v>
      </c>
      <c r="B8598">
        <v>1831.4499510000001</v>
      </c>
      <c r="C8598">
        <v>1844.0200199999999</v>
      </c>
      <c r="D8598">
        <v>1816.290039</v>
      </c>
      <c r="E8598">
        <v>1842.9799800000001</v>
      </c>
      <c r="F8598">
        <v>1842.9799800000001</v>
      </c>
      <c r="G8598">
        <v>3736440000</v>
      </c>
    </row>
    <row r="8599" spans="1:7" x14ac:dyDescent="0.2">
      <c r="A8599" s="91">
        <v>41745</v>
      </c>
      <c r="B8599">
        <v>1846.01001</v>
      </c>
      <c r="C8599">
        <v>1862.3100589999999</v>
      </c>
      <c r="D8599">
        <v>1846.01001</v>
      </c>
      <c r="E8599">
        <v>1862.3100589999999</v>
      </c>
      <c r="F8599">
        <v>1862.3100589999999</v>
      </c>
      <c r="G8599">
        <v>3155080000</v>
      </c>
    </row>
    <row r="8600" spans="1:7" x14ac:dyDescent="0.2">
      <c r="A8600" s="91">
        <v>41746</v>
      </c>
      <c r="B8600">
        <v>1861.7299800000001</v>
      </c>
      <c r="C8600">
        <v>1869.630005</v>
      </c>
      <c r="D8600">
        <v>1856.719971</v>
      </c>
      <c r="E8600">
        <v>1864.849976</v>
      </c>
      <c r="F8600">
        <v>1864.849976</v>
      </c>
      <c r="G8600">
        <v>3341430000</v>
      </c>
    </row>
    <row r="8601" spans="1:7" x14ac:dyDescent="0.2">
      <c r="A8601" s="91">
        <v>41750</v>
      </c>
      <c r="B8601">
        <v>1865.790039</v>
      </c>
      <c r="C8601">
        <v>1871.8900149999999</v>
      </c>
      <c r="D8601">
        <v>1863.1800539999999</v>
      </c>
      <c r="E8601">
        <v>1871.8900149999999</v>
      </c>
      <c r="F8601">
        <v>1871.8900149999999</v>
      </c>
      <c r="G8601">
        <v>2642500000</v>
      </c>
    </row>
    <row r="8602" spans="1:7" x14ac:dyDescent="0.2">
      <c r="A8602" s="91">
        <v>41751</v>
      </c>
      <c r="B8602">
        <v>1872.5699460000001</v>
      </c>
      <c r="C8602">
        <v>1884.8900149999999</v>
      </c>
      <c r="D8602">
        <v>1872.5699460000001</v>
      </c>
      <c r="E8602">
        <v>1879.5500489999999</v>
      </c>
      <c r="F8602">
        <v>1879.5500489999999</v>
      </c>
      <c r="G8602">
        <v>3215440000</v>
      </c>
    </row>
    <row r="8603" spans="1:7" x14ac:dyDescent="0.2">
      <c r="A8603" s="91">
        <v>41752</v>
      </c>
      <c r="B8603">
        <v>1879.3199460000001</v>
      </c>
      <c r="C8603">
        <v>1879.75</v>
      </c>
      <c r="D8603">
        <v>1873.910034</v>
      </c>
      <c r="E8603">
        <v>1875.3900149999999</v>
      </c>
      <c r="F8603">
        <v>1875.3900149999999</v>
      </c>
      <c r="G8603">
        <v>3085720000</v>
      </c>
    </row>
    <row r="8604" spans="1:7" x14ac:dyDescent="0.2">
      <c r="A8604" s="91">
        <v>41753</v>
      </c>
      <c r="B8604">
        <v>1881.969971</v>
      </c>
      <c r="C8604">
        <v>1884.0600589999999</v>
      </c>
      <c r="D8604">
        <v>1870.23999</v>
      </c>
      <c r="E8604">
        <v>1878.6099850000001</v>
      </c>
      <c r="F8604">
        <v>1878.6099850000001</v>
      </c>
      <c r="G8604">
        <v>3191830000</v>
      </c>
    </row>
    <row r="8605" spans="1:7" x14ac:dyDescent="0.2">
      <c r="A8605" s="91">
        <v>41754</v>
      </c>
      <c r="B8605">
        <v>1877.719971</v>
      </c>
      <c r="C8605">
        <v>1877.719971</v>
      </c>
      <c r="D8605">
        <v>1859.6999510000001</v>
      </c>
      <c r="E8605">
        <v>1863.400024</v>
      </c>
      <c r="F8605">
        <v>1863.400024</v>
      </c>
      <c r="G8605">
        <v>3213020000</v>
      </c>
    </row>
    <row r="8606" spans="1:7" x14ac:dyDescent="0.2">
      <c r="A8606" s="91">
        <v>41757</v>
      </c>
      <c r="B8606">
        <v>1865</v>
      </c>
      <c r="C8606">
        <v>1877.01001</v>
      </c>
      <c r="D8606">
        <v>1850.6099850000001</v>
      </c>
      <c r="E8606">
        <v>1869.4300539999999</v>
      </c>
      <c r="F8606">
        <v>1869.4300539999999</v>
      </c>
      <c r="G8606">
        <v>4034680000</v>
      </c>
    </row>
    <row r="8607" spans="1:7" x14ac:dyDescent="0.2">
      <c r="A8607" s="91">
        <v>41758</v>
      </c>
      <c r="B8607">
        <v>1870.780029</v>
      </c>
      <c r="C8607">
        <v>1880.599976</v>
      </c>
      <c r="D8607">
        <v>1870.780029</v>
      </c>
      <c r="E8607">
        <v>1878.329956</v>
      </c>
      <c r="F8607">
        <v>1878.329956</v>
      </c>
      <c r="G8607">
        <v>3647820000</v>
      </c>
    </row>
    <row r="8608" spans="1:7" x14ac:dyDescent="0.2">
      <c r="A8608" s="91">
        <v>41759</v>
      </c>
      <c r="B8608">
        <v>1877.099976</v>
      </c>
      <c r="C8608">
        <v>1885.1999510000001</v>
      </c>
      <c r="D8608">
        <v>1872.6899410000001</v>
      </c>
      <c r="E8608">
        <v>1883.9499510000001</v>
      </c>
      <c r="F8608">
        <v>1883.9499510000001</v>
      </c>
      <c r="G8608">
        <v>3779230000</v>
      </c>
    </row>
    <row r="8609" spans="1:7" x14ac:dyDescent="0.2">
      <c r="A8609" s="91">
        <v>41760</v>
      </c>
      <c r="B8609">
        <v>1884.3900149999999</v>
      </c>
      <c r="C8609">
        <v>1888.589966</v>
      </c>
      <c r="D8609">
        <v>1878.040039</v>
      </c>
      <c r="E8609">
        <v>1883.6800539999999</v>
      </c>
      <c r="F8609">
        <v>1883.6800539999999</v>
      </c>
      <c r="G8609">
        <v>3416740000</v>
      </c>
    </row>
    <row r="8610" spans="1:7" x14ac:dyDescent="0.2">
      <c r="A8610" s="91">
        <v>41761</v>
      </c>
      <c r="B8610">
        <v>1885.3000489999999</v>
      </c>
      <c r="C8610">
        <v>1891.329956</v>
      </c>
      <c r="D8610">
        <v>1878.5</v>
      </c>
      <c r="E8610">
        <v>1881.1400149999999</v>
      </c>
      <c r="F8610">
        <v>1881.1400149999999</v>
      </c>
      <c r="G8610">
        <v>3159560000</v>
      </c>
    </row>
    <row r="8611" spans="1:7" x14ac:dyDescent="0.2">
      <c r="A8611" s="91">
        <v>41764</v>
      </c>
      <c r="B8611">
        <v>1879.4499510000001</v>
      </c>
      <c r="C8611">
        <v>1885.51001</v>
      </c>
      <c r="D8611">
        <v>1866.7700199999999</v>
      </c>
      <c r="E8611">
        <v>1884.660034</v>
      </c>
      <c r="F8611">
        <v>1884.660034</v>
      </c>
      <c r="G8611">
        <v>2733730000</v>
      </c>
    </row>
    <row r="8612" spans="1:7" x14ac:dyDescent="0.2">
      <c r="A8612" s="91">
        <v>41765</v>
      </c>
      <c r="B8612">
        <v>1883.6899410000001</v>
      </c>
      <c r="C8612">
        <v>1883.6899410000001</v>
      </c>
      <c r="D8612">
        <v>1867.719971</v>
      </c>
      <c r="E8612">
        <v>1867.719971</v>
      </c>
      <c r="F8612">
        <v>1867.719971</v>
      </c>
      <c r="G8612">
        <v>3327260000</v>
      </c>
    </row>
    <row r="8613" spans="1:7" x14ac:dyDescent="0.2">
      <c r="A8613" s="91">
        <v>41766</v>
      </c>
      <c r="B8613">
        <v>1868.530029</v>
      </c>
      <c r="C8613">
        <v>1878.829956</v>
      </c>
      <c r="D8613">
        <v>1859.790039</v>
      </c>
      <c r="E8613">
        <v>1878.209961</v>
      </c>
      <c r="F8613">
        <v>1878.209961</v>
      </c>
      <c r="G8613">
        <v>3632950000</v>
      </c>
    </row>
    <row r="8614" spans="1:7" x14ac:dyDescent="0.2">
      <c r="A8614" s="91">
        <v>41767</v>
      </c>
      <c r="B8614">
        <v>1877.3900149999999</v>
      </c>
      <c r="C8614">
        <v>1889.0699460000001</v>
      </c>
      <c r="D8614">
        <v>1870.0500489999999</v>
      </c>
      <c r="E8614">
        <v>1875.630005</v>
      </c>
      <c r="F8614">
        <v>1875.630005</v>
      </c>
      <c r="G8614">
        <v>3393420000</v>
      </c>
    </row>
    <row r="8615" spans="1:7" x14ac:dyDescent="0.2">
      <c r="A8615" s="91">
        <v>41768</v>
      </c>
      <c r="B8615">
        <v>1875.2700199999999</v>
      </c>
      <c r="C8615">
        <v>1878.5699460000001</v>
      </c>
      <c r="D8615">
        <v>1867.0200199999999</v>
      </c>
      <c r="E8615">
        <v>1878.4799800000001</v>
      </c>
      <c r="F8615">
        <v>1878.4799800000001</v>
      </c>
      <c r="G8615">
        <v>3025020000</v>
      </c>
    </row>
    <row r="8616" spans="1:7" x14ac:dyDescent="0.2">
      <c r="A8616" s="91">
        <v>41771</v>
      </c>
      <c r="B8616">
        <v>1880.030029</v>
      </c>
      <c r="C8616">
        <v>1897.130005</v>
      </c>
      <c r="D8616">
        <v>1880.030029</v>
      </c>
      <c r="E8616">
        <v>1896.650024</v>
      </c>
      <c r="F8616">
        <v>1896.650024</v>
      </c>
      <c r="G8616">
        <v>3005740000</v>
      </c>
    </row>
    <row r="8617" spans="1:7" x14ac:dyDescent="0.2">
      <c r="A8617" s="91">
        <v>41772</v>
      </c>
      <c r="B8617">
        <v>1896.75</v>
      </c>
      <c r="C8617">
        <v>1902.170044</v>
      </c>
      <c r="D8617">
        <v>1896.0600589999999</v>
      </c>
      <c r="E8617">
        <v>1897.4499510000001</v>
      </c>
      <c r="F8617">
        <v>1897.4499510000001</v>
      </c>
      <c r="G8617">
        <v>2915680000</v>
      </c>
    </row>
    <row r="8618" spans="1:7" x14ac:dyDescent="0.2">
      <c r="A8618" s="91">
        <v>41773</v>
      </c>
      <c r="B8618">
        <v>1897.130005</v>
      </c>
      <c r="C8618">
        <v>1897.130005</v>
      </c>
      <c r="D8618">
        <v>1885.7700199999999</v>
      </c>
      <c r="E8618">
        <v>1888.530029</v>
      </c>
      <c r="F8618">
        <v>1888.530029</v>
      </c>
      <c r="G8618">
        <v>2822060000</v>
      </c>
    </row>
    <row r="8619" spans="1:7" x14ac:dyDescent="0.2">
      <c r="A8619" s="91">
        <v>41774</v>
      </c>
      <c r="B8619">
        <v>1888.160034</v>
      </c>
      <c r="C8619">
        <v>1888.160034</v>
      </c>
      <c r="D8619">
        <v>1862.3599850000001</v>
      </c>
      <c r="E8619">
        <v>1870.849976</v>
      </c>
      <c r="F8619">
        <v>1870.849976</v>
      </c>
      <c r="G8619">
        <v>3552640000</v>
      </c>
    </row>
    <row r="8620" spans="1:7" x14ac:dyDescent="0.2">
      <c r="A8620" s="91">
        <v>41775</v>
      </c>
      <c r="B8620">
        <v>1871.1899410000001</v>
      </c>
      <c r="C8620">
        <v>1878.280029</v>
      </c>
      <c r="D8620">
        <v>1864.8199460000001</v>
      </c>
      <c r="E8620">
        <v>1877.8599850000001</v>
      </c>
      <c r="F8620">
        <v>1877.8599850000001</v>
      </c>
      <c r="G8620">
        <v>3173650000</v>
      </c>
    </row>
    <row r="8621" spans="1:7" x14ac:dyDescent="0.2">
      <c r="A8621" s="91">
        <v>41778</v>
      </c>
      <c r="B8621">
        <v>1876.660034</v>
      </c>
      <c r="C8621">
        <v>1886</v>
      </c>
      <c r="D8621">
        <v>1872.420044</v>
      </c>
      <c r="E8621">
        <v>1885.079956</v>
      </c>
      <c r="F8621">
        <v>1885.079956</v>
      </c>
      <c r="G8621">
        <v>2664250000</v>
      </c>
    </row>
    <row r="8622" spans="1:7" x14ac:dyDescent="0.2">
      <c r="A8622" s="91">
        <v>41779</v>
      </c>
      <c r="B8622">
        <v>1884.880005</v>
      </c>
      <c r="C8622">
        <v>1884.880005</v>
      </c>
      <c r="D8622">
        <v>1868.1400149999999</v>
      </c>
      <c r="E8622">
        <v>1872.829956</v>
      </c>
      <c r="F8622">
        <v>1872.829956</v>
      </c>
      <c r="G8622">
        <v>3007700000</v>
      </c>
    </row>
    <row r="8623" spans="1:7" x14ac:dyDescent="0.2">
      <c r="A8623" s="91">
        <v>41780</v>
      </c>
      <c r="B8623">
        <v>1873.339966</v>
      </c>
      <c r="C8623">
        <v>1888.8000489999999</v>
      </c>
      <c r="D8623">
        <v>1873.339966</v>
      </c>
      <c r="E8623">
        <v>1888.030029</v>
      </c>
      <c r="F8623">
        <v>1888.030029</v>
      </c>
      <c r="G8623">
        <v>2777140000</v>
      </c>
    </row>
    <row r="8624" spans="1:7" x14ac:dyDescent="0.2">
      <c r="A8624" s="91">
        <v>41781</v>
      </c>
      <c r="B8624">
        <v>1888.1899410000001</v>
      </c>
      <c r="C8624">
        <v>1896.329956</v>
      </c>
      <c r="D8624">
        <v>1885.3900149999999</v>
      </c>
      <c r="E8624">
        <v>1892.48999</v>
      </c>
      <c r="F8624">
        <v>1892.48999</v>
      </c>
      <c r="G8624">
        <v>2759800000</v>
      </c>
    </row>
    <row r="8625" spans="1:7" x14ac:dyDescent="0.2">
      <c r="A8625" s="91">
        <v>41782</v>
      </c>
      <c r="B8625">
        <v>1893.3199460000001</v>
      </c>
      <c r="C8625">
        <v>1901.26001</v>
      </c>
      <c r="D8625">
        <v>1893.3199460000001</v>
      </c>
      <c r="E8625">
        <v>1900.530029</v>
      </c>
      <c r="F8625">
        <v>1900.530029</v>
      </c>
      <c r="G8625">
        <v>2396280000</v>
      </c>
    </row>
    <row r="8626" spans="1:7" x14ac:dyDescent="0.2">
      <c r="A8626" s="91">
        <v>41786</v>
      </c>
      <c r="B8626">
        <v>1902.01001</v>
      </c>
      <c r="C8626">
        <v>1912.280029</v>
      </c>
      <c r="D8626">
        <v>1902.01001</v>
      </c>
      <c r="E8626">
        <v>1911.910034</v>
      </c>
      <c r="F8626">
        <v>1911.910034</v>
      </c>
      <c r="G8626">
        <v>2911020000</v>
      </c>
    </row>
    <row r="8627" spans="1:7" x14ac:dyDescent="0.2">
      <c r="A8627" s="91">
        <v>41787</v>
      </c>
      <c r="B8627">
        <v>1911.7700199999999</v>
      </c>
      <c r="C8627">
        <v>1914.459961</v>
      </c>
      <c r="D8627">
        <v>1907.3000489999999</v>
      </c>
      <c r="E8627">
        <v>1909.780029</v>
      </c>
      <c r="F8627">
        <v>1909.780029</v>
      </c>
      <c r="G8627">
        <v>2976450000</v>
      </c>
    </row>
    <row r="8628" spans="1:7" x14ac:dyDescent="0.2">
      <c r="A8628" s="91">
        <v>41788</v>
      </c>
      <c r="B8628">
        <v>1910.599976</v>
      </c>
      <c r="C8628">
        <v>1920.030029</v>
      </c>
      <c r="D8628">
        <v>1909.8199460000001</v>
      </c>
      <c r="E8628">
        <v>1920.030029</v>
      </c>
      <c r="F8628">
        <v>1920.030029</v>
      </c>
      <c r="G8628">
        <v>2709050000</v>
      </c>
    </row>
    <row r="8629" spans="1:7" x14ac:dyDescent="0.2">
      <c r="A8629" s="91">
        <v>41789</v>
      </c>
      <c r="B8629">
        <v>1920.329956</v>
      </c>
      <c r="C8629">
        <v>1924.030029</v>
      </c>
      <c r="D8629">
        <v>1916.6400149999999</v>
      </c>
      <c r="E8629">
        <v>1923.5699460000001</v>
      </c>
      <c r="F8629">
        <v>1923.5699460000001</v>
      </c>
      <c r="G8629">
        <v>3263490000</v>
      </c>
    </row>
    <row r="8630" spans="1:7" x14ac:dyDescent="0.2">
      <c r="A8630" s="91">
        <v>41792</v>
      </c>
      <c r="B8630">
        <v>1923.869995</v>
      </c>
      <c r="C8630">
        <v>1925.880005</v>
      </c>
      <c r="D8630">
        <v>1915.9799800000001</v>
      </c>
      <c r="E8630">
        <v>1924.969971</v>
      </c>
      <c r="F8630">
        <v>1924.969971</v>
      </c>
      <c r="G8630">
        <v>2509020000</v>
      </c>
    </row>
    <row r="8631" spans="1:7" x14ac:dyDescent="0.2">
      <c r="A8631" s="91">
        <v>41793</v>
      </c>
      <c r="B8631">
        <v>1923.0699460000001</v>
      </c>
      <c r="C8631">
        <v>1925.0699460000001</v>
      </c>
      <c r="D8631">
        <v>1918.790039</v>
      </c>
      <c r="E8631">
        <v>1924.23999</v>
      </c>
      <c r="F8631">
        <v>1924.23999</v>
      </c>
      <c r="G8631">
        <v>2867180000</v>
      </c>
    </row>
    <row r="8632" spans="1:7" x14ac:dyDescent="0.2">
      <c r="A8632" s="91">
        <v>41794</v>
      </c>
      <c r="B8632">
        <v>1923.0600589999999</v>
      </c>
      <c r="C8632">
        <v>1928.630005</v>
      </c>
      <c r="D8632">
        <v>1918.599976</v>
      </c>
      <c r="E8632">
        <v>1927.880005</v>
      </c>
      <c r="F8632">
        <v>1927.880005</v>
      </c>
      <c r="G8632">
        <v>2793920000</v>
      </c>
    </row>
    <row r="8633" spans="1:7" x14ac:dyDescent="0.2">
      <c r="A8633" s="91">
        <v>41795</v>
      </c>
      <c r="B8633">
        <v>1928.5200199999999</v>
      </c>
      <c r="C8633">
        <v>1941.73999</v>
      </c>
      <c r="D8633">
        <v>1922.9300539999999</v>
      </c>
      <c r="E8633">
        <v>1940.459961</v>
      </c>
      <c r="F8633">
        <v>1940.459961</v>
      </c>
      <c r="G8633">
        <v>3113270000</v>
      </c>
    </row>
    <row r="8634" spans="1:7" x14ac:dyDescent="0.2">
      <c r="A8634" s="91">
        <v>41796</v>
      </c>
      <c r="B8634">
        <v>1942.410034</v>
      </c>
      <c r="C8634">
        <v>1949.4399410000001</v>
      </c>
      <c r="D8634">
        <v>1942.410034</v>
      </c>
      <c r="E8634">
        <v>1949.4399410000001</v>
      </c>
      <c r="F8634">
        <v>1949.4399410000001</v>
      </c>
      <c r="G8634">
        <v>2864300000</v>
      </c>
    </row>
    <row r="8635" spans="1:7" x14ac:dyDescent="0.2">
      <c r="A8635" s="91">
        <v>41799</v>
      </c>
      <c r="B8635">
        <v>1948.969971</v>
      </c>
      <c r="C8635">
        <v>1955.5500489999999</v>
      </c>
      <c r="D8635">
        <v>1947.160034</v>
      </c>
      <c r="E8635">
        <v>1951.2700199999999</v>
      </c>
      <c r="F8635">
        <v>1951.2700199999999</v>
      </c>
      <c r="G8635">
        <v>2812180000</v>
      </c>
    </row>
    <row r="8636" spans="1:7" x14ac:dyDescent="0.2">
      <c r="A8636" s="91">
        <v>41800</v>
      </c>
      <c r="B8636">
        <v>1950.339966</v>
      </c>
      <c r="C8636">
        <v>1950.8599850000001</v>
      </c>
      <c r="D8636">
        <v>1944.6400149999999</v>
      </c>
      <c r="E8636">
        <v>1950.790039</v>
      </c>
      <c r="F8636">
        <v>1950.790039</v>
      </c>
      <c r="G8636">
        <v>2702360000</v>
      </c>
    </row>
    <row r="8637" spans="1:7" x14ac:dyDescent="0.2">
      <c r="A8637" s="91">
        <v>41801</v>
      </c>
      <c r="B8637">
        <v>1949.369995</v>
      </c>
      <c r="C8637">
        <v>1949.369995</v>
      </c>
      <c r="D8637">
        <v>1940.079956</v>
      </c>
      <c r="E8637">
        <v>1943.8900149999999</v>
      </c>
      <c r="F8637">
        <v>1943.8900149999999</v>
      </c>
      <c r="G8637">
        <v>2710620000</v>
      </c>
    </row>
    <row r="8638" spans="1:7" x14ac:dyDescent="0.2">
      <c r="A8638" s="91">
        <v>41802</v>
      </c>
      <c r="B8638">
        <v>1943.349976</v>
      </c>
      <c r="C8638">
        <v>1943.349976</v>
      </c>
      <c r="D8638">
        <v>1925.780029</v>
      </c>
      <c r="E8638">
        <v>1930.1099850000001</v>
      </c>
      <c r="F8638">
        <v>1930.1099850000001</v>
      </c>
      <c r="G8638">
        <v>3040480000</v>
      </c>
    </row>
    <row r="8639" spans="1:7" x14ac:dyDescent="0.2">
      <c r="A8639" s="91">
        <v>41803</v>
      </c>
      <c r="B8639">
        <v>1930.8000489999999</v>
      </c>
      <c r="C8639">
        <v>1937.3000489999999</v>
      </c>
      <c r="D8639">
        <v>1927.6899410000001</v>
      </c>
      <c r="E8639">
        <v>1936.160034</v>
      </c>
      <c r="F8639">
        <v>1936.160034</v>
      </c>
      <c r="G8639">
        <v>2598230000</v>
      </c>
    </row>
    <row r="8640" spans="1:7" x14ac:dyDescent="0.2">
      <c r="A8640" s="91">
        <v>41806</v>
      </c>
      <c r="B8640">
        <v>1934.839966</v>
      </c>
      <c r="C8640">
        <v>1941.150024</v>
      </c>
      <c r="D8640">
        <v>1930.910034</v>
      </c>
      <c r="E8640">
        <v>1937.780029</v>
      </c>
      <c r="F8640">
        <v>1937.780029</v>
      </c>
      <c r="G8640">
        <v>2926130000</v>
      </c>
    </row>
    <row r="8641" spans="1:7" x14ac:dyDescent="0.2">
      <c r="A8641" s="91">
        <v>41807</v>
      </c>
      <c r="B8641">
        <v>1937.150024</v>
      </c>
      <c r="C8641">
        <v>1943.6899410000001</v>
      </c>
      <c r="D8641">
        <v>1933.5500489999999</v>
      </c>
      <c r="E8641">
        <v>1941.98999</v>
      </c>
      <c r="F8641">
        <v>1941.98999</v>
      </c>
      <c r="G8641">
        <v>2971260000</v>
      </c>
    </row>
    <row r="8642" spans="1:7" x14ac:dyDescent="0.2">
      <c r="A8642" s="91">
        <v>41808</v>
      </c>
      <c r="B8642">
        <v>1942.7299800000001</v>
      </c>
      <c r="C8642">
        <v>1957.73999</v>
      </c>
      <c r="D8642">
        <v>1939.290039</v>
      </c>
      <c r="E8642">
        <v>1956.9799800000001</v>
      </c>
      <c r="F8642">
        <v>1956.9799800000001</v>
      </c>
      <c r="G8642">
        <v>3065220000</v>
      </c>
    </row>
    <row r="8643" spans="1:7" x14ac:dyDescent="0.2">
      <c r="A8643" s="91">
        <v>41809</v>
      </c>
      <c r="B8643">
        <v>1957.5</v>
      </c>
      <c r="C8643">
        <v>1959.869995</v>
      </c>
      <c r="D8643">
        <v>1952.26001</v>
      </c>
      <c r="E8643">
        <v>1959.4799800000001</v>
      </c>
      <c r="F8643">
        <v>1959.4799800000001</v>
      </c>
      <c r="G8643">
        <v>2952150000</v>
      </c>
    </row>
    <row r="8644" spans="1:7" x14ac:dyDescent="0.2">
      <c r="A8644" s="91">
        <v>41810</v>
      </c>
      <c r="B8644">
        <v>1960.4499510000001</v>
      </c>
      <c r="C8644">
        <v>1963.910034</v>
      </c>
      <c r="D8644">
        <v>1959.170044</v>
      </c>
      <c r="E8644">
        <v>1962.869995</v>
      </c>
      <c r="F8644">
        <v>1962.869995</v>
      </c>
      <c r="G8644">
        <v>4336240000</v>
      </c>
    </row>
    <row r="8645" spans="1:7" x14ac:dyDescent="0.2">
      <c r="A8645" s="91">
        <v>41813</v>
      </c>
      <c r="B8645">
        <v>1962.920044</v>
      </c>
      <c r="C8645">
        <v>1963.73999</v>
      </c>
      <c r="D8645">
        <v>1958.8900149999999</v>
      </c>
      <c r="E8645">
        <v>1962.6099850000001</v>
      </c>
      <c r="F8645">
        <v>1962.6099850000001</v>
      </c>
      <c r="G8645">
        <v>2717630000</v>
      </c>
    </row>
    <row r="8646" spans="1:7" x14ac:dyDescent="0.2">
      <c r="A8646" s="91">
        <v>41814</v>
      </c>
      <c r="B8646">
        <v>1961.969971</v>
      </c>
      <c r="C8646">
        <v>1968.170044</v>
      </c>
      <c r="D8646">
        <v>1948.339966</v>
      </c>
      <c r="E8646">
        <v>1949.9799800000001</v>
      </c>
      <c r="F8646">
        <v>1949.9799800000001</v>
      </c>
      <c r="G8646">
        <v>3089700000</v>
      </c>
    </row>
    <row r="8647" spans="1:7" x14ac:dyDescent="0.2">
      <c r="A8647" s="91">
        <v>41815</v>
      </c>
      <c r="B8647">
        <v>1949.2700199999999</v>
      </c>
      <c r="C8647">
        <v>1960.829956</v>
      </c>
      <c r="D8647">
        <v>1947.48999</v>
      </c>
      <c r="E8647">
        <v>1959.530029</v>
      </c>
      <c r="F8647">
        <v>1959.530029</v>
      </c>
      <c r="G8647">
        <v>3106710000</v>
      </c>
    </row>
    <row r="8648" spans="1:7" x14ac:dyDescent="0.2">
      <c r="A8648" s="91">
        <v>41816</v>
      </c>
      <c r="B8648">
        <v>1959.8900149999999</v>
      </c>
      <c r="C8648">
        <v>1959.8900149999999</v>
      </c>
      <c r="D8648">
        <v>1944.6899410000001</v>
      </c>
      <c r="E8648">
        <v>1957.219971</v>
      </c>
      <c r="F8648">
        <v>1957.219971</v>
      </c>
      <c r="G8648">
        <v>2778840000</v>
      </c>
    </row>
    <row r="8649" spans="1:7" x14ac:dyDescent="0.2">
      <c r="A8649" s="91">
        <v>41817</v>
      </c>
      <c r="B8649">
        <v>1956.5600589999999</v>
      </c>
      <c r="C8649">
        <v>1961.469971</v>
      </c>
      <c r="D8649">
        <v>1952.1800539999999</v>
      </c>
      <c r="E8649">
        <v>1960.959961</v>
      </c>
      <c r="F8649">
        <v>1960.959961</v>
      </c>
      <c r="G8649">
        <v>4290590000</v>
      </c>
    </row>
    <row r="8650" spans="1:7" x14ac:dyDescent="0.2">
      <c r="A8650" s="91">
        <v>41820</v>
      </c>
      <c r="B8650">
        <v>1960.790039</v>
      </c>
      <c r="C8650">
        <v>1964.23999</v>
      </c>
      <c r="D8650">
        <v>1958.219971</v>
      </c>
      <c r="E8650">
        <v>1960.2299800000001</v>
      </c>
      <c r="F8650">
        <v>1960.2299800000001</v>
      </c>
      <c r="G8650">
        <v>3037350000</v>
      </c>
    </row>
    <row r="8651" spans="1:7" x14ac:dyDescent="0.2">
      <c r="A8651" s="91">
        <v>41821</v>
      </c>
      <c r="B8651">
        <v>1962.290039</v>
      </c>
      <c r="C8651">
        <v>1978.579956</v>
      </c>
      <c r="D8651">
        <v>1962.290039</v>
      </c>
      <c r="E8651">
        <v>1973.3199460000001</v>
      </c>
      <c r="F8651">
        <v>1973.3199460000001</v>
      </c>
      <c r="G8651">
        <v>3188240000</v>
      </c>
    </row>
    <row r="8652" spans="1:7" x14ac:dyDescent="0.2">
      <c r="A8652" s="91">
        <v>41822</v>
      </c>
      <c r="B8652">
        <v>1973.0600589999999</v>
      </c>
      <c r="C8652">
        <v>1976.670044</v>
      </c>
      <c r="D8652">
        <v>1972.579956</v>
      </c>
      <c r="E8652">
        <v>1974.619995</v>
      </c>
      <c r="F8652">
        <v>1974.619995</v>
      </c>
      <c r="G8652">
        <v>2851480000</v>
      </c>
    </row>
    <row r="8653" spans="1:7" x14ac:dyDescent="0.2">
      <c r="A8653" s="91">
        <v>41823</v>
      </c>
      <c r="B8653">
        <v>1975.880005</v>
      </c>
      <c r="C8653">
        <v>1985.589966</v>
      </c>
      <c r="D8653">
        <v>1975.880005</v>
      </c>
      <c r="E8653">
        <v>1985.4399410000001</v>
      </c>
      <c r="F8653">
        <v>1985.4399410000001</v>
      </c>
      <c r="G8653">
        <v>1998090000</v>
      </c>
    </row>
    <row r="8654" spans="1:7" x14ac:dyDescent="0.2">
      <c r="A8654" s="91">
        <v>41827</v>
      </c>
      <c r="B8654">
        <v>1984.219971</v>
      </c>
      <c r="C8654">
        <v>1984.219971</v>
      </c>
      <c r="D8654">
        <v>1974.880005</v>
      </c>
      <c r="E8654">
        <v>1977.650024</v>
      </c>
      <c r="F8654">
        <v>1977.650024</v>
      </c>
      <c r="G8654">
        <v>2681260000</v>
      </c>
    </row>
    <row r="8655" spans="1:7" x14ac:dyDescent="0.2">
      <c r="A8655" s="91">
        <v>41828</v>
      </c>
      <c r="B8655">
        <v>1976.3900149999999</v>
      </c>
      <c r="C8655">
        <v>1976.3900149999999</v>
      </c>
      <c r="D8655">
        <v>1959.459961</v>
      </c>
      <c r="E8655">
        <v>1963.709961</v>
      </c>
      <c r="F8655">
        <v>1963.709961</v>
      </c>
      <c r="G8655">
        <v>3302430000</v>
      </c>
    </row>
    <row r="8656" spans="1:7" x14ac:dyDescent="0.2">
      <c r="A8656" s="91">
        <v>41829</v>
      </c>
      <c r="B8656">
        <v>1965.099976</v>
      </c>
      <c r="C8656">
        <v>1974.150024</v>
      </c>
      <c r="D8656">
        <v>1965.099976</v>
      </c>
      <c r="E8656">
        <v>1972.829956</v>
      </c>
      <c r="F8656">
        <v>1972.829956</v>
      </c>
      <c r="G8656">
        <v>2858800000</v>
      </c>
    </row>
    <row r="8657" spans="1:7" x14ac:dyDescent="0.2">
      <c r="A8657" s="91">
        <v>41830</v>
      </c>
      <c r="B8657">
        <v>1966.670044</v>
      </c>
      <c r="C8657">
        <v>1969.839966</v>
      </c>
      <c r="D8657">
        <v>1952.8599850000001</v>
      </c>
      <c r="E8657">
        <v>1964.6800539999999</v>
      </c>
      <c r="F8657">
        <v>1964.6800539999999</v>
      </c>
      <c r="G8657">
        <v>3165690000</v>
      </c>
    </row>
    <row r="8658" spans="1:7" x14ac:dyDescent="0.2">
      <c r="A8658" s="91">
        <v>41831</v>
      </c>
      <c r="B8658">
        <v>1965.76001</v>
      </c>
      <c r="C8658">
        <v>1968.670044</v>
      </c>
      <c r="D8658">
        <v>1959.630005</v>
      </c>
      <c r="E8658">
        <v>1967.5699460000001</v>
      </c>
      <c r="F8658">
        <v>1967.5699460000001</v>
      </c>
      <c r="G8658">
        <v>2684630000</v>
      </c>
    </row>
    <row r="8659" spans="1:7" x14ac:dyDescent="0.2">
      <c r="A8659" s="91">
        <v>41834</v>
      </c>
      <c r="B8659">
        <v>1969.8599850000001</v>
      </c>
      <c r="C8659">
        <v>1979.849976</v>
      </c>
      <c r="D8659">
        <v>1969.8599850000001</v>
      </c>
      <c r="E8659">
        <v>1977.099976</v>
      </c>
      <c r="F8659">
        <v>1977.099976</v>
      </c>
      <c r="G8659">
        <v>2744920000</v>
      </c>
    </row>
    <row r="8660" spans="1:7" x14ac:dyDescent="0.2">
      <c r="A8660" s="91">
        <v>41835</v>
      </c>
      <c r="B8660">
        <v>1977.3599850000001</v>
      </c>
      <c r="C8660">
        <v>1982.5200199999999</v>
      </c>
      <c r="D8660">
        <v>1965.339966</v>
      </c>
      <c r="E8660">
        <v>1973.280029</v>
      </c>
      <c r="F8660">
        <v>1973.280029</v>
      </c>
      <c r="G8660">
        <v>3328740000</v>
      </c>
    </row>
    <row r="8661" spans="1:7" x14ac:dyDescent="0.2">
      <c r="A8661" s="91">
        <v>41836</v>
      </c>
      <c r="B8661">
        <v>1976.349976</v>
      </c>
      <c r="C8661">
        <v>1983.9399410000001</v>
      </c>
      <c r="D8661">
        <v>1975.670044</v>
      </c>
      <c r="E8661">
        <v>1981.5699460000001</v>
      </c>
      <c r="F8661">
        <v>1981.5699460000001</v>
      </c>
      <c r="G8661">
        <v>3390950000</v>
      </c>
    </row>
    <row r="8662" spans="1:7" x14ac:dyDescent="0.2">
      <c r="A8662" s="91">
        <v>41837</v>
      </c>
      <c r="B8662">
        <v>1979.75</v>
      </c>
      <c r="C8662">
        <v>1981.8000489999999</v>
      </c>
      <c r="D8662">
        <v>1955.589966</v>
      </c>
      <c r="E8662">
        <v>1958.119995</v>
      </c>
      <c r="F8662">
        <v>1958.119995</v>
      </c>
      <c r="G8662">
        <v>3381680000</v>
      </c>
    </row>
    <row r="8663" spans="1:7" x14ac:dyDescent="0.2">
      <c r="A8663" s="91">
        <v>41838</v>
      </c>
      <c r="B8663">
        <v>1961.540039</v>
      </c>
      <c r="C8663">
        <v>1979.910034</v>
      </c>
      <c r="D8663">
        <v>1960.8199460000001</v>
      </c>
      <c r="E8663">
        <v>1978.219971</v>
      </c>
      <c r="F8663">
        <v>1978.219971</v>
      </c>
      <c r="G8663">
        <v>3106060000</v>
      </c>
    </row>
    <row r="8664" spans="1:7" x14ac:dyDescent="0.2">
      <c r="A8664" s="91">
        <v>41841</v>
      </c>
      <c r="B8664">
        <v>1976.9300539999999</v>
      </c>
      <c r="C8664">
        <v>1976.9300539999999</v>
      </c>
      <c r="D8664">
        <v>1965.7700199999999</v>
      </c>
      <c r="E8664">
        <v>1973.630005</v>
      </c>
      <c r="F8664">
        <v>1973.630005</v>
      </c>
      <c r="G8664">
        <v>2611160000</v>
      </c>
    </row>
    <row r="8665" spans="1:7" x14ac:dyDescent="0.2">
      <c r="A8665" s="91">
        <v>41842</v>
      </c>
      <c r="B8665">
        <v>1975.650024</v>
      </c>
      <c r="C8665">
        <v>1986.23999</v>
      </c>
      <c r="D8665">
        <v>1975.650024</v>
      </c>
      <c r="E8665">
        <v>1983.530029</v>
      </c>
      <c r="F8665">
        <v>1983.530029</v>
      </c>
      <c r="G8665">
        <v>2890480000</v>
      </c>
    </row>
    <row r="8666" spans="1:7" x14ac:dyDescent="0.2">
      <c r="A8666" s="91">
        <v>41843</v>
      </c>
      <c r="B8666">
        <v>1985.3199460000001</v>
      </c>
      <c r="C8666">
        <v>1989.2299800000001</v>
      </c>
      <c r="D8666">
        <v>1982.4399410000001</v>
      </c>
      <c r="E8666">
        <v>1987.01001</v>
      </c>
      <c r="F8666">
        <v>1987.01001</v>
      </c>
      <c r="G8666">
        <v>2869720000</v>
      </c>
    </row>
    <row r="8667" spans="1:7" x14ac:dyDescent="0.2">
      <c r="A8667" s="91">
        <v>41844</v>
      </c>
      <c r="B8667">
        <v>1988.0699460000001</v>
      </c>
      <c r="C8667">
        <v>1991.3900149999999</v>
      </c>
      <c r="D8667">
        <v>1985.790039</v>
      </c>
      <c r="E8667">
        <v>1987.9799800000001</v>
      </c>
      <c r="F8667">
        <v>1987.9799800000001</v>
      </c>
      <c r="G8667">
        <v>3203530000</v>
      </c>
    </row>
    <row r="8668" spans="1:7" x14ac:dyDescent="0.2">
      <c r="A8668" s="91">
        <v>41845</v>
      </c>
      <c r="B8668">
        <v>1984.599976</v>
      </c>
      <c r="C8668">
        <v>1984.599976</v>
      </c>
      <c r="D8668">
        <v>1974.369995</v>
      </c>
      <c r="E8668">
        <v>1978.339966</v>
      </c>
      <c r="F8668">
        <v>1978.339966</v>
      </c>
      <c r="G8668">
        <v>2638960000</v>
      </c>
    </row>
    <row r="8669" spans="1:7" x14ac:dyDescent="0.2">
      <c r="A8669" s="91">
        <v>41848</v>
      </c>
      <c r="B8669">
        <v>1978.25</v>
      </c>
      <c r="C8669">
        <v>1981.5200199999999</v>
      </c>
      <c r="D8669">
        <v>1967.3100589999999</v>
      </c>
      <c r="E8669">
        <v>1978.910034</v>
      </c>
      <c r="F8669">
        <v>1978.910034</v>
      </c>
      <c r="G8669">
        <v>2803320000</v>
      </c>
    </row>
    <row r="8670" spans="1:7" x14ac:dyDescent="0.2">
      <c r="A8670" s="91">
        <v>41849</v>
      </c>
      <c r="B8670">
        <v>1980.030029</v>
      </c>
      <c r="C8670">
        <v>1984.849976</v>
      </c>
      <c r="D8670">
        <v>1969.9499510000001</v>
      </c>
      <c r="E8670">
        <v>1969.9499510000001</v>
      </c>
      <c r="F8670">
        <v>1969.9499510000001</v>
      </c>
      <c r="G8670">
        <v>3183300000</v>
      </c>
    </row>
    <row r="8671" spans="1:7" x14ac:dyDescent="0.2">
      <c r="A8671" s="91">
        <v>41850</v>
      </c>
      <c r="B8671">
        <v>1973.209961</v>
      </c>
      <c r="C8671">
        <v>1978.900024</v>
      </c>
      <c r="D8671">
        <v>1962.420044</v>
      </c>
      <c r="E8671">
        <v>1970.0699460000001</v>
      </c>
      <c r="F8671">
        <v>1970.0699460000001</v>
      </c>
      <c r="G8671">
        <v>3448250000</v>
      </c>
    </row>
    <row r="8672" spans="1:7" x14ac:dyDescent="0.2">
      <c r="A8672" s="91">
        <v>41851</v>
      </c>
      <c r="B8672">
        <v>1965.1400149999999</v>
      </c>
      <c r="C8672">
        <v>1965.1400149999999</v>
      </c>
      <c r="D8672">
        <v>1930.670044</v>
      </c>
      <c r="E8672">
        <v>1930.670044</v>
      </c>
      <c r="F8672">
        <v>1930.670044</v>
      </c>
      <c r="G8672">
        <v>4193000000</v>
      </c>
    </row>
    <row r="8673" spans="1:7" x14ac:dyDescent="0.2">
      <c r="A8673" s="91">
        <v>41852</v>
      </c>
      <c r="B8673">
        <v>1929.8000489999999</v>
      </c>
      <c r="C8673">
        <v>1937.349976</v>
      </c>
      <c r="D8673">
        <v>1916.369995</v>
      </c>
      <c r="E8673">
        <v>1925.150024</v>
      </c>
      <c r="F8673">
        <v>1925.150024</v>
      </c>
      <c r="G8673">
        <v>3789660000</v>
      </c>
    </row>
    <row r="8674" spans="1:7" x14ac:dyDescent="0.2">
      <c r="A8674" s="91">
        <v>41855</v>
      </c>
      <c r="B8674">
        <v>1926.619995</v>
      </c>
      <c r="C8674">
        <v>1942.920044</v>
      </c>
      <c r="D8674">
        <v>1921.1999510000001</v>
      </c>
      <c r="E8674">
        <v>1938.98999</v>
      </c>
      <c r="F8674">
        <v>1938.98999</v>
      </c>
      <c r="G8674">
        <v>3072920000</v>
      </c>
    </row>
    <row r="8675" spans="1:7" x14ac:dyDescent="0.2">
      <c r="A8675" s="91">
        <v>41856</v>
      </c>
      <c r="B8675">
        <v>1936.339966</v>
      </c>
      <c r="C8675">
        <v>1936.339966</v>
      </c>
      <c r="D8675">
        <v>1913.7700199999999</v>
      </c>
      <c r="E8675">
        <v>1920.209961</v>
      </c>
      <c r="F8675">
        <v>1920.209961</v>
      </c>
      <c r="G8675">
        <v>3462520000</v>
      </c>
    </row>
    <row r="8676" spans="1:7" x14ac:dyDescent="0.2">
      <c r="A8676" s="91">
        <v>41857</v>
      </c>
      <c r="B8676">
        <v>1917.290039</v>
      </c>
      <c r="C8676">
        <v>1927.910034</v>
      </c>
      <c r="D8676">
        <v>1911.4499510000001</v>
      </c>
      <c r="E8676">
        <v>1920.23999</v>
      </c>
      <c r="F8676">
        <v>1920.23999</v>
      </c>
      <c r="G8676">
        <v>3539150000</v>
      </c>
    </row>
    <row r="8677" spans="1:7" x14ac:dyDescent="0.2">
      <c r="A8677" s="91">
        <v>41858</v>
      </c>
      <c r="B8677">
        <v>1923.030029</v>
      </c>
      <c r="C8677">
        <v>1928.8900149999999</v>
      </c>
      <c r="D8677">
        <v>1904.780029</v>
      </c>
      <c r="E8677">
        <v>1909.5699460000001</v>
      </c>
      <c r="F8677">
        <v>1909.5699460000001</v>
      </c>
      <c r="G8677">
        <v>3230520000</v>
      </c>
    </row>
    <row r="8678" spans="1:7" x14ac:dyDescent="0.2">
      <c r="A8678" s="91">
        <v>41859</v>
      </c>
      <c r="B8678">
        <v>1910.349976</v>
      </c>
      <c r="C8678">
        <v>1932.380005</v>
      </c>
      <c r="D8678">
        <v>1909.01001</v>
      </c>
      <c r="E8678">
        <v>1931.589966</v>
      </c>
      <c r="F8678">
        <v>1931.589966</v>
      </c>
      <c r="G8678">
        <v>2902280000</v>
      </c>
    </row>
    <row r="8679" spans="1:7" x14ac:dyDescent="0.2">
      <c r="A8679" s="91">
        <v>41862</v>
      </c>
      <c r="B8679">
        <v>1933.4300539999999</v>
      </c>
      <c r="C8679">
        <v>1944.900024</v>
      </c>
      <c r="D8679">
        <v>1933.4300539999999</v>
      </c>
      <c r="E8679">
        <v>1936.920044</v>
      </c>
      <c r="F8679">
        <v>1936.920044</v>
      </c>
      <c r="G8679">
        <v>2784890000</v>
      </c>
    </row>
    <row r="8680" spans="1:7" x14ac:dyDescent="0.2">
      <c r="A8680" s="91">
        <v>41863</v>
      </c>
      <c r="B8680">
        <v>1935.7299800000001</v>
      </c>
      <c r="C8680">
        <v>1939.650024</v>
      </c>
      <c r="D8680">
        <v>1928.290039</v>
      </c>
      <c r="E8680">
        <v>1933.75</v>
      </c>
      <c r="F8680">
        <v>1933.75</v>
      </c>
      <c r="G8680">
        <v>2611700000</v>
      </c>
    </row>
    <row r="8681" spans="1:7" x14ac:dyDescent="0.2">
      <c r="A8681" s="91">
        <v>41864</v>
      </c>
      <c r="B8681">
        <v>1935.599976</v>
      </c>
      <c r="C8681">
        <v>1948.410034</v>
      </c>
      <c r="D8681">
        <v>1935.599976</v>
      </c>
      <c r="E8681">
        <v>1946.719971</v>
      </c>
      <c r="F8681">
        <v>1946.719971</v>
      </c>
      <c r="G8681">
        <v>2718020000</v>
      </c>
    </row>
    <row r="8682" spans="1:7" x14ac:dyDescent="0.2">
      <c r="A8682" s="91">
        <v>41865</v>
      </c>
      <c r="B8682">
        <v>1947.410034</v>
      </c>
      <c r="C8682">
        <v>1955.2299800000001</v>
      </c>
      <c r="D8682">
        <v>1947.410034</v>
      </c>
      <c r="E8682">
        <v>1955.1800539999999</v>
      </c>
      <c r="F8682">
        <v>1955.1800539999999</v>
      </c>
      <c r="G8682">
        <v>2609460000</v>
      </c>
    </row>
    <row r="8683" spans="1:7" x14ac:dyDescent="0.2">
      <c r="A8683" s="91">
        <v>41866</v>
      </c>
      <c r="B8683">
        <v>1958.869995</v>
      </c>
      <c r="C8683">
        <v>1964.040039</v>
      </c>
      <c r="D8683">
        <v>1941.5</v>
      </c>
      <c r="E8683">
        <v>1955.0600589999999</v>
      </c>
      <c r="F8683">
        <v>1955.0600589999999</v>
      </c>
      <c r="G8683">
        <v>3023380000</v>
      </c>
    </row>
    <row r="8684" spans="1:7" x14ac:dyDescent="0.2">
      <c r="A8684" s="91">
        <v>41869</v>
      </c>
      <c r="B8684">
        <v>1958.3599850000001</v>
      </c>
      <c r="C8684">
        <v>1971.98999</v>
      </c>
      <c r="D8684">
        <v>1958.3599850000001</v>
      </c>
      <c r="E8684">
        <v>1971.73999</v>
      </c>
      <c r="F8684">
        <v>1971.73999</v>
      </c>
      <c r="G8684">
        <v>2638160000</v>
      </c>
    </row>
    <row r="8685" spans="1:7" x14ac:dyDescent="0.2">
      <c r="A8685" s="91">
        <v>41870</v>
      </c>
      <c r="B8685">
        <v>1972.7299800000001</v>
      </c>
      <c r="C8685">
        <v>1982.5699460000001</v>
      </c>
      <c r="D8685">
        <v>1972.7299800000001</v>
      </c>
      <c r="E8685">
        <v>1981.599976</v>
      </c>
      <c r="F8685">
        <v>1981.599976</v>
      </c>
      <c r="G8685">
        <v>2656430000</v>
      </c>
    </row>
    <row r="8686" spans="1:7" x14ac:dyDescent="0.2">
      <c r="A8686" s="91">
        <v>41871</v>
      </c>
      <c r="B8686">
        <v>1980.459961</v>
      </c>
      <c r="C8686">
        <v>1988.5699460000001</v>
      </c>
      <c r="D8686">
        <v>1977.6800539999999</v>
      </c>
      <c r="E8686">
        <v>1986.51001</v>
      </c>
      <c r="F8686">
        <v>1986.51001</v>
      </c>
      <c r="G8686">
        <v>2579560000</v>
      </c>
    </row>
    <row r="8687" spans="1:7" x14ac:dyDescent="0.2">
      <c r="A8687" s="91">
        <v>41872</v>
      </c>
      <c r="B8687">
        <v>1986.8199460000001</v>
      </c>
      <c r="C8687">
        <v>1994.76001</v>
      </c>
      <c r="D8687">
        <v>1986.8199460000001</v>
      </c>
      <c r="E8687">
        <v>1992.369995</v>
      </c>
      <c r="F8687">
        <v>1992.369995</v>
      </c>
      <c r="G8687">
        <v>2638920000</v>
      </c>
    </row>
    <row r="8688" spans="1:7" x14ac:dyDescent="0.2">
      <c r="A8688" s="91">
        <v>41873</v>
      </c>
      <c r="B8688">
        <v>1992.599976</v>
      </c>
      <c r="C8688">
        <v>1993.540039</v>
      </c>
      <c r="D8688">
        <v>1984.76001</v>
      </c>
      <c r="E8688">
        <v>1988.400024</v>
      </c>
      <c r="F8688">
        <v>1988.400024</v>
      </c>
      <c r="G8688">
        <v>2301860000</v>
      </c>
    </row>
    <row r="8689" spans="1:7" x14ac:dyDescent="0.2">
      <c r="A8689" s="91">
        <v>41876</v>
      </c>
      <c r="B8689">
        <v>1991.73999</v>
      </c>
      <c r="C8689">
        <v>2001.9499510000001</v>
      </c>
      <c r="D8689">
        <v>1991.73999</v>
      </c>
      <c r="E8689">
        <v>1997.920044</v>
      </c>
      <c r="F8689">
        <v>1997.920044</v>
      </c>
      <c r="G8689">
        <v>2233880000</v>
      </c>
    </row>
    <row r="8690" spans="1:7" x14ac:dyDescent="0.2">
      <c r="A8690" s="91">
        <v>41877</v>
      </c>
      <c r="B8690">
        <v>1998.589966</v>
      </c>
      <c r="C8690">
        <v>2005.040039</v>
      </c>
      <c r="D8690">
        <v>1998.589966</v>
      </c>
      <c r="E8690">
        <v>2000.0200199999999</v>
      </c>
      <c r="F8690">
        <v>2000.0200199999999</v>
      </c>
      <c r="G8690">
        <v>2451950000</v>
      </c>
    </row>
    <row r="8691" spans="1:7" x14ac:dyDescent="0.2">
      <c r="A8691" s="91">
        <v>41878</v>
      </c>
      <c r="B8691">
        <v>2000.540039</v>
      </c>
      <c r="C8691">
        <v>2002.1400149999999</v>
      </c>
      <c r="D8691">
        <v>1996.1999510000001</v>
      </c>
      <c r="E8691">
        <v>2000.119995</v>
      </c>
      <c r="F8691">
        <v>2000.119995</v>
      </c>
      <c r="G8691">
        <v>2344350000</v>
      </c>
    </row>
    <row r="8692" spans="1:7" x14ac:dyDescent="0.2">
      <c r="A8692" s="91">
        <v>41879</v>
      </c>
      <c r="B8692">
        <v>1997.420044</v>
      </c>
      <c r="C8692">
        <v>1998.5500489999999</v>
      </c>
      <c r="D8692">
        <v>1990.5200199999999</v>
      </c>
      <c r="E8692">
        <v>1996.73999</v>
      </c>
      <c r="F8692">
        <v>1996.73999</v>
      </c>
      <c r="G8692">
        <v>2282400000</v>
      </c>
    </row>
    <row r="8693" spans="1:7" x14ac:dyDescent="0.2">
      <c r="A8693" s="91">
        <v>41880</v>
      </c>
      <c r="B8693">
        <v>1998.4499510000001</v>
      </c>
      <c r="C8693">
        <v>2003.380005</v>
      </c>
      <c r="D8693">
        <v>1994.650024</v>
      </c>
      <c r="E8693">
        <v>2003.369995</v>
      </c>
      <c r="F8693">
        <v>2003.369995</v>
      </c>
      <c r="G8693">
        <v>2259130000</v>
      </c>
    </row>
    <row r="8694" spans="1:7" x14ac:dyDescent="0.2">
      <c r="A8694" s="91">
        <v>41884</v>
      </c>
      <c r="B8694">
        <v>2004.0699460000001</v>
      </c>
      <c r="C8694">
        <v>2006.119995</v>
      </c>
      <c r="D8694">
        <v>1994.849976</v>
      </c>
      <c r="E8694">
        <v>2002.280029</v>
      </c>
      <c r="F8694">
        <v>2002.280029</v>
      </c>
      <c r="G8694">
        <v>2819980000</v>
      </c>
    </row>
    <row r="8695" spans="1:7" x14ac:dyDescent="0.2">
      <c r="A8695" s="91">
        <v>41885</v>
      </c>
      <c r="B8695">
        <v>2003.5699460000001</v>
      </c>
      <c r="C8695">
        <v>2009.280029</v>
      </c>
      <c r="D8695">
        <v>1998.1400149999999</v>
      </c>
      <c r="E8695">
        <v>2000.719971</v>
      </c>
      <c r="F8695">
        <v>2000.719971</v>
      </c>
      <c r="G8695">
        <v>2809980000</v>
      </c>
    </row>
    <row r="8696" spans="1:7" x14ac:dyDescent="0.2">
      <c r="A8696" s="91">
        <v>41886</v>
      </c>
      <c r="B8696">
        <v>2001.670044</v>
      </c>
      <c r="C8696">
        <v>2011.170044</v>
      </c>
      <c r="D8696">
        <v>1992.540039</v>
      </c>
      <c r="E8696">
        <v>1997.650024</v>
      </c>
      <c r="F8696">
        <v>1997.650024</v>
      </c>
      <c r="G8696">
        <v>3072410000</v>
      </c>
    </row>
    <row r="8697" spans="1:7" x14ac:dyDescent="0.2">
      <c r="A8697" s="91">
        <v>41887</v>
      </c>
      <c r="B8697">
        <v>1998</v>
      </c>
      <c r="C8697">
        <v>2007.709961</v>
      </c>
      <c r="D8697">
        <v>1990.099976</v>
      </c>
      <c r="E8697">
        <v>2007.709961</v>
      </c>
      <c r="F8697">
        <v>2007.709961</v>
      </c>
      <c r="G8697">
        <v>2818300000</v>
      </c>
    </row>
    <row r="8698" spans="1:7" x14ac:dyDescent="0.2">
      <c r="A8698" s="91">
        <v>41890</v>
      </c>
      <c r="B8698">
        <v>2007.170044</v>
      </c>
      <c r="C8698">
        <v>2007.170044</v>
      </c>
      <c r="D8698">
        <v>1995.599976</v>
      </c>
      <c r="E8698">
        <v>2001.540039</v>
      </c>
      <c r="F8698">
        <v>2001.540039</v>
      </c>
      <c r="G8698">
        <v>2789090000</v>
      </c>
    </row>
    <row r="8699" spans="1:7" x14ac:dyDescent="0.2">
      <c r="A8699" s="91">
        <v>41891</v>
      </c>
      <c r="B8699">
        <v>2000.7299800000001</v>
      </c>
      <c r="C8699">
        <v>2001.01001</v>
      </c>
      <c r="D8699">
        <v>1984.6099850000001</v>
      </c>
      <c r="E8699">
        <v>1988.4399410000001</v>
      </c>
      <c r="F8699">
        <v>1988.4399410000001</v>
      </c>
      <c r="G8699">
        <v>2882830000</v>
      </c>
    </row>
    <row r="8700" spans="1:7" x14ac:dyDescent="0.2">
      <c r="A8700" s="91">
        <v>41892</v>
      </c>
      <c r="B8700">
        <v>1988.410034</v>
      </c>
      <c r="C8700">
        <v>1996.660034</v>
      </c>
      <c r="D8700">
        <v>1982.98999</v>
      </c>
      <c r="E8700">
        <v>1995.6899410000001</v>
      </c>
      <c r="F8700">
        <v>1995.6899410000001</v>
      </c>
      <c r="G8700">
        <v>2912430000</v>
      </c>
    </row>
    <row r="8701" spans="1:7" x14ac:dyDescent="0.2">
      <c r="A8701" s="91">
        <v>41893</v>
      </c>
      <c r="B8701">
        <v>1992.849976</v>
      </c>
      <c r="C8701">
        <v>1997.650024</v>
      </c>
      <c r="D8701">
        <v>1985.9300539999999</v>
      </c>
      <c r="E8701">
        <v>1997.4499510000001</v>
      </c>
      <c r="F8701">
        <v>1997.4499510000001</v>
      </c>
      <c r="G8701">
        <v>2941690000</v>
      </c>
    </row>
    <row r="8702" spans="1:7" x14ac:dyDescent="0.2">
      <c r="A8702" s="91">
        <v>41894</v>
      </c>
      <c r="B8702">
        <v>1996.73999</v>
      </c>
      <c r="C8702">
        <v>1996.73999</v>
      </c>
      <c r="D8702">
        <v>1980.26001</v>
      </c>
      <c r="E8702">
        <v>1985.540039</v>
      </c>
      <c r="F8702">
        <v>1985.540039</v>
      </c>
      <c r="G8702">
        <v>3206570000</v>
      </c>
    </row>
    <row r="8703" spans="1:7" x14ac:dyDescent="0.2">
      <c r="A8703" s="91">
        <v>41897</v>
      </c>
      <c r="B8703">
        <v>1986.040039</v>
      </c>
      <c r="C8703">
        <v>1987.1800539999999</v>
      </c>
      <c r="D8703">
        <v>1978.4799800000001</v>
      </c>
      <c r="E8703">
        <v>1984.130005</v>
      </c>
      <c r="F8703">
        <v>1984.130005</v>
      </c>
      <c r="G8703">
        <v>2776530000</v>
      </c>
    </row>
    <row r="8704" spans="1:7" x14ac:dyDescent="0.2">
      <c r="A8704" s="91">
        <v>41898</v>
      </c>
      <c r="B8704">
        <v>1981.9300539999999</v>
      </c>
      <c r="C8704">
        <v>2002.280029</v>
      </c>
      <c r="D8704">
        <v>1979.0600589999999</v>
      </c>
      <c r="E8704">
        <v>1998.9799800000001</v>
      </c>
      <c r="F8704">
        <v>1998.9799800000001</v>
      </c>
      <c r="G8704">
        <v>3160310000</v>
      </c>
    </row>
    <row r="8705" spans="1:7" x14ac:dyDescent="0.2">
      <c r="A8705" s="91">
        <v>41899</v>
      </c>
      <c r="B8705">
        <v>1999.3000489999999</v>
      </c>
      <c r="C8705">
        <v>2010.73999</v>
      </c>
      <c r="D8705">
        <v>1993.290039</v>
      </c>
      <c r="E8705">
        <v>2001.5699460000001</v>
      </c>
      <c r="F8705">
        <v>2001.5699460000001</v>
      </c>
      <c r="G8705">
        <v>3209420000</v>
      </c>
    </row>
    <row r="8706" spans="1:7" x14ac:dyDescent="0.2">
      <c r="A8706" s="91">
        <v>41900</v>
      </c>
      <c r="B8706">
        <v>2003.0699460000001</v>
      </c>
      <c r="C8706">
        <v>2012.339966</v>
      </c>
      <c r="D8706">
        <v>2003.0699460000001</v>
      </c>
      <c r="E8706">
        <v>2011.3599850000001</v>
      </c>
      <c r="F8706">
        <v>2011.3599850000001</v>
      </c>
      <c r="G8706">
        <v>3235340000</v>
      </c>
    </row>
    <row r="8707" spans="1:7" x14ac:dyDescent="0.2">
      <c r="A8707" s="91">
        <v>41901</v>
      </c>
      <c r="B8707">
        <v>2012.73999</v>
      </c>
      <c r="C8707">
        <v>2019.26001</v>
      </c>
      <c r="D8707">
        <v>2006.589966</v>
      </c>
      <c r="E8707">
        <v>2010.400024</v>
      </c>
      <c r="F8707">
        <v>2010.400024</v>
      </c>
      <c r="G8707">
        <v>4880220000</v>
      </c>
    </row>
    <row r="8708" spans="1:7" x14ac:dyDescent="0.2">
      <c r="A8708" s="91">
        <v>41904</v>
      </c>
      <c r="B8708">
        <v>2009.079956</v>
      </c>
      <c r="C8708">
        <v>2009.079956</v>
      </c>
      <c r="D8708">
        <v>1991.01001</v>
      </c>
      <c r="E8708">
        <v>1994.290039</v>
      </c>
      <c r="F8708">
        <v>1994.290039</v>
      </c>
      <c r="G8708">
        <v>3349670000</v>
      </c>
    </row>
    <row r="8709" spans="1:7" x14ac:dyDescent="0.2">
      <c r="A8709" s="91">
        <v>41905</v>
      </c>
      <c r="B8709">
        <v>1992.780029</v>
      </c>
      <c r="C8709">
        <v>1995.410034</v>
      </c>
      <c r="D8709">
        <v>1982.7700199999999</v>
      </c>
      <c r="E8709">
        <v>1982.7700199999999</v>
      </c>
      <c r="F8709">
        <v>1982.7700199999999</v>
      </c>
      <c r="G8709">
        <v>3279350000</v>
      </c>
    </row>
    <row r="8710" spans="1:7" x14ac:dyDescent="0.2">
      <c r="A8710" s="91">
        <v>41906</v>
      </c>
      <c r="B8710">
        <v>1983.339966</v>
      </c>
      <c r="C8710">
        <v>1999.790039</v>
      </c>
      <c r="D8710">
        <v>1978.630005</v>
      </c>
      <c r="E8710">
        <v>1998.3000489999999</v>
      </c>
      <c r="F8710">
        <v>1998.3000489999999</v>
      </c>
      <c r="G8710">
        <v>3313850000</v>
      </c>
    </row>
    <row r="8711" spans="1:7" x14ac:dyDescent="0.2">
      <c r="A8711" s="91">
        <v>41907</v>
      </c>
      <c r="B8711">
        <v>1997.3199460000001</v>
      </c>
      <c r="C8711">
        <v>1997.3199460000001</v>
      </c>
      <c r="D8711">
        <v>1965.98999</v>
      </c>
      <c r="E8711">
        <v>1965.98999</v>
      </c>
      <c r="F8711">
        <v>1965.98999</v>
      </c>
      <c r="G8711">
        <v>3273050000</v>
      </c>
    </row>
    <row r="8712" spans="1:7" x14ac:dyDescent="0.2">
      <c r="A8712" s="91">
        <v>41908</v>
      </c>
      <c r="B8712">
        <v>1966.219971</v>
      </c>
      <c r="C8712">
        <v>1986.369995</v>
      </c>
      <c r="D8712">
        <v>1966.219971</v>
      </c>
      <c r="E8712">
        <v>1982.849976</v>
      </c>
      <c r="F8712">
        <v>1982.849976</v>
      </c>
      <c r="G8712">
        <v>2929440000</v>
      </c>
    </row>
    <row r="8713" spans="1:7" x14ac:dyDescent="0.2">
      <c r="A8713" s="91">
        <v>41911</v>
      </c>
      <c r="B8713">
        <v>1978.959961</v>
      </c>
      <c r="C8713">
        <v>1981.280029</v>
      </c>
      <c r="D8713">
        <v>1964.040039</v>
      </c>
      <c r="E8713">
        <v>1977.8000489999999</v>
      </c>
      <c r="F8713">
        <v>1977.8000489999999</v>
      </c>
      <c r="G8713">
        <v>3094440000</v>
      </c>
    </row>
    <row r="8714" spans="1:7" x14ac:dyDescent="0.2">
      <c r="A8714" s="91">
        <v>41912</v>
      </c>
      <c r="B8714">
        <v>1978.209961</v>
      </c>
      <c r="C8714">
        <v>1985.170044</v>
      </c>
      <c r="D8714">
        <v>1968.959961</v>
      </c>
      <c r="E8714">
        <v>1972.290039</v>
      </c>
      <c r="F8714">
        <v>1972.290039</v>
      </c>
      <c r="G8714">
        <v>3951100000</v>
      </c>
    </row>
    <row r="8715" spans="1:7" x14ac:dyDescent="0.2">
      <c r="A8715" s="91">
        <v>41913</v>
      </c>
      <c r="B8715">
        <v>1971.4399410000001</v>
      </c>
      <c r="C8715">
        <v>1971.4399410000001</v>
      </c>
      <c r="D8715">
        <v>1941.719971</v>
      </c>
      <c r="E8715">
        <v>1946.160034</v>
      </c>
      <c r="F8715">
        <v>1946.160034</v>
      </c>
      <c r="G8715">
        <v>4188590000</v>
      </c>
    </row>
    <row r="8716" spans="1:7" x14ac:dyDescent="0.2">
      <c r="A8716" s="91">
        <v>41914</v>
      </c>
      <c r="B8716">
        <v>1945.829956</v>
      </c>
      <c r="C8716">
        <v>1952.3199460000001</v>
      </c>
      <c r="D8716">
        <v>1926.030029</v>
      </c>
      <c r="E8716">
        <v>1946.170044</v>
      </c>
      <c r="F8716">
        <v>1946.170044</v>
      </c>
      <c r="G8716">
        <v>4012510000</v>
      </c>
    </row>
    <row r="8717" spans="1:7" x14ac:dyDescent="0.2">
      <c r="A8717" s="91">
        <v>41915</v>
      </c>
      <c r="B8717">
        <v>1948.119995</v>
      </c>
      <c r="C8717">
        <v>1971.1899410000001</v>
      </c>
      <c r="D8717">
        <v>1948.119995</v>
      </c>
      <c r="E8717">
        <v>1967.900024</v>
      </c>
      <c r="F8717">
        <v>1967.900024</v>
      </c>
      <c r="G8717">
        <v>3560970000</v>
      </c>
    </row>
    <row r="8718" spans="1:7" x14ac:dyDescent="0.2">
      <c r="A8718" s="91">
        <v>41918</v>
      </c>
      <c r="B8718">
        <v>1970.01001</v>
      </c>
      <c r="C8718">
        <v>1977.839966</v>
      </c>
      <c r="D8718">
        <v>1958.4300539999999</v>
      </c>
      <c r="E8718">
        <v>1964.8199460000001</v>
      </c>
      <c r="F8718">
        <v>1964.8199460000001</v>
      </c>
      <c r="G8718">
        <v>3358220000</v>
      </c>
    </row>
    <row r="8719" spans="1:7" x14ac:dyDescent="0.2">
      <c r="A8719" s="91">
        <v>41919</v>
      </c>
      <c r="B8719">
        <v>1962.3599850000001</v>
      </c>
      <c r="C8719">
        <v>1962.3599850000001</v>
      </c>
      <c r="D8719">
        <v>1934.869995</v>
      </c>
      <c r="E8719">
        <v>1935.099976</v>
      </c>
      <c r="F8719">
        <v>1935.099976</v>
      </c>
      <c r="G8719">
        <v>3687870000</v>
      </c>
    </row>
    <row r="8720" spans="1:7" x14ac:dyDescent="0.2">
      <c r="A8720" s="91">
        <v>41920</v>
      </c>
      <c r="B8720">
        <v>1935.5500489999999</v>
      </c>
      <c r="C8720">
        <v>1970.3599850000001</v>
      </c>
      <c r="D8720">
        <v>1925.25</v>
      </c>
      <c r="E8720">
        <v>1968.8900149999999</v>
      </c>
      <c r="F8720">
        <v>1968.8900149999999</v>
      </c>
      <c r="G8720">
        <v>4441890000</v>
      </c>
    </row>
    <row r="8721" spans="1:7" x14ac:dyDescent="0.2">
      <c r="A8721" s="91">
        <v>41921</v>
      </c>
      <c r="B8721">
        <v>1967.6800539999999</v>
      </c>
      <c r="C8721">
        <v>1967.6800539999999</v>
      </c>
      <c r="D8721">
        <v>1927.5600589999999</v>
      </c>
      <c r="E8721">
        <v>1928.209961</v>
      </c>
      <c r="F8721">
        <v>1928.209961</v>
      </c>
      <c r="G8721">
        <v>4344020000</v>
      </c>
    </row>
    <row r="8722" spans="1:7" x14ac:dyDescent="0.2">
      <c r="A8722" s="91">
        <v>41922</v>
      </c>
      <c r="B8722">
        <v>1925.630005</v>
      </c>
      <c r="C8722">
        <v>1936.9799800000001</v>
      </c>
      <c r="D8722">
        <v>1906.0500489999999</v>
      </c>
      <c r="E8722">
        <v>1906.130005</v>
      </c>
      <c r="F8722">
        <v>1906.130005</v>
      </c>
      <c r="G8722">
        <v>4550540000</v>
      </c>
    </row>
    <row r="8723" spans="1:7" x14ac:dyDescent="0.2">
      <c r="A8723" s="91">
        <v>41925</v>
      </c>
      <c r="B8723">
        <v>1905.650024</v>
      </c>
      <c r="C8723">
        <v>1912.089966</v>
      </c>
      <c r="D8723">
        <v>1874.1400149999999</v>
      </c>
      <c r="E8723">
        <v>1874.73999</v>
      </c>
      <c r="F8723">
        <v>1874.73999</v>
      </c>
      <c r="G8723">
        <v>4352580000</v>
      </c>
    </row>
    <row r="8724" spans="1:7" x14ac:dyDescent="0.2">
      <c r="A8724" s="91">
        <v>41926</v>
      </c>
      <c r="B8724">
        <v>1877.1099850000001</v>
      </c>
      <c r="C8724">
        <v>1898.709961</v>
      </c>
      <c r="D8724">
        <v>1871.790039</v>
      </c>
      <c r="E8724">
        <v>1877.6999510000001</v>
      </c>
      <c r="F8724">
        <v>1877.6999510000001</v>
      </c>
      <c r="G8724">
        <v>4812010000</v>
      </c>
    </row>
    <row r="8725" spans="1:7" x14ac:dyDescent="0.2">
      <c r="A8725" s="91">
        <v>41927</v>
      </c>
      <c r="B8725">
        <v>1874.1800539999999</v>
      </c>
      <c r="C8725">
        <v>1874.1800539999999</v>
      </c>
      <c r="D8725">
        <v>1820.660034</v>
      </c>
      <c r="E8725">
        <v>1862.48999</v>
      </c>
      <c r="F8725">
        <v>1862.48999</v>
      </c>
      <c r="G8725">
        <v>6090800000</v>
      </c>
    </row>
    <row r="8726" spans="1:7" x14ac:dyDescent="0.2">
      <c r="A8726" s="91">
        <v>41928</v>
      </c>
      <c r="B8726">
        <v>1855.9499510000001</v>
      </c>
      <c r="C8726">
        <v>1876.01001</v>
      </c>
      <c r="D8726">
        <v>1835.0200199999999</v>
      </c>
      <c r="E8726">
        <v>1862.76001</v>
      </c>
      <c r="F8726">
        <v>1862.76001</v>
      </c>
      <c r="G8726">
        <v>5073150000</v>
      </c>
    </row>
    <row r="8727" spans="1:7" x14ac:dyDescent="0.2">
      <c r="A8727" s="91">
        <v>41929</v>
      </c>
      <c r="B8727">
        <v>1864.910034</v>
      </c>
      <c r="C8727">
        <v>1898.160034</v>
      </c>
      <c r="D8727">
        <v>1864.910034</v>
      </c>
      <c r="E8727">
        <v>1886.76001</v>
      </c>
      <c r="F8727">
        <v>1886.76001</v>
      </c>
      <c r="G8727">
        <v>4482120000</v>
      </c>
    </row>
    <row r="8728" spans="1:7" x14ac:dyDescent="0.2">
      <c r="A8728" s="91">
        <v>41932</v>
      </c>
      <c r="B8728">
        <v>1885.619995</v>
      </c>
      <c r="C8728">
        <v>1905.030029</v>
      </c>
      <c r="D8728">
        <v>1882.3000489999999</v>
      </c>
      <c r="E8728">
        <v>1904.01001</v>
      </c>
      <c r="F8728">
        <v>1904.01001</v>
      </c>
      <c r="G8728">
        <v>3331210000</v>
      </c>
    </row>
    <row r="8729" spans="1:7" x14ac:dyDescent="0.2">
      <c r="A8729" s="91">
        <v>41933</v>
      </c>
      <c r="B8729">
        <v>1909.380005</v>
      </c>
      <c r="C8729">
        <v>1942.4499510000001</v>
      </c>
      <c r="D8729">
        <v>1909.380005</v>
      </c>
      <c r="E8729">
        <v>1941.280029</v>
      </c>
      <c r="F8729">
        <v>1941.280029</v>
      </c>
      <c r="G8729">
        <v>3987090000</v>
      </c>
    </row>
    <row r="8730" spans="1:7" x14ac:dyDescent="0.2">
      <c r="A8730" s="91">
        <v>41934</v>
      </c>
      <c r="B8730">
        <v>1941.290039</v>
      </c>
      <c r="C8730">
        <v>1949.3100589999999</v>
      </c>
      <c r="D8730">
        <v>1926.829956</v>
      </c>
      <c r="E8730">
        <v>1927.1099850000001</v>
      </c>
      <c r="F8730">
        <v>1927.1099850000001</v>
      </c>
      <c r="G8730">
        <v>3761930000</v>
      </c>
    </row>
    <row r="8731" spans="1:7" x14ac:dyDescent="0.2">
      <c r="A8731" s="91">
        <v>41935</v>
      </c>
      <c r="B8731">
        <v>1931.0200199999999</v>
      </c>
      <c r="C8731">
        <v>1961.9499510000001</v>
      </c>
      <c r="D8731">
        <v>1931.0200199999999</v>
      </c>
      <c r="E8731">
        <v>1950.8199460000001</v>
      </c>
      <c r="F8731">
        <v>1950.8199460000001</v>
      </c>
      <c r="G8731">
        <v>3789250000</v>
      </c>
    </row>
    <row r="8732" spans="1:7" x14ac:dyDescent="0.2">
      <c r="A8732" s="91">
        <v>41936</v>
      </c>
      <c r="B8732">
        <v>1951.589966</v>
      </c>
      <c r="C8732">
        <v>1965.2700199999999</v>
      </c>
      <c r="D8732">
        <v>1946.2700199999999</v>
      </c>
      <c r="E8732">
        <v>1964.579956</v>
      </c>
      <c r="F8732">
        <v>1964.579956</v>
      </c>
      <c r="G8732">
        <v>3078380000</v>
      </c>
    </row>
    <row r="8733" spans="1:7" x14ac:dyDescent="0.2">
      <c r="A8733" s="91">
        <v>41939</v>
      </c>
      <c r="B8733">
        <v>1962.969971</v>
      </c>
      <c r="C8733">
        <v>1964.6400149999999</v>
      </c>
      <c r="D8733">
        <v>1951.369995</v>
      </c>
      <c r="E8733">
        <v>1961.630005</v>
      </c>
      <c r="F8733">
        <v>1961.630005</v>
      </c>
      <c r="G8733">
        <v>3538860000</v>
      </c>
    </row>
    <row r="8734" spans="1:7" x14ac:dyDescent="0.2">
      <c r="A8734" s="91">
        <v>41940</v>
      </c>
      <c r="B8734">
        <v>1964.1400149999999</v>
      </c>
      <c r="C8734">
        <v>1985.0500489999999</v>
      </c>
      <c r="D8734">
        <v>1964.1400149999999</v>
      </c>
      <c r="E8734">
        <v>1985.0500489999999</v>
      </c>
      <c r="F8734">
        <v>1985.0500489999999</v>
      </c>
      <c r="G8734">
        <v>3653260000</v>
      </c>
    </row>
    <row r="8735" spans="1:7" x14ac:dyDescent="0.2">
      <c r="A8735" s="91">
        <v>41941</v>
      </c>
      <c r="B8735">
        <v>1983.290039</v>
      </c>
      <c r="C8735">
        <v>1991.400024</v>
      </c>
      <c r="D8735">
        <v>1969.040039</v>
      </c>
      <c r="E8735">
        <v>1982.3000489999999</v>
      </c>
      <c r="F8735">
        <v>1982.3000489999999</v>
      </c>
      <c r="G8735">
        <v>3740350000</v>
      </c>
    </row>
    <row r="8736" spans="1:7" x14ac:dyDescent="0.2">
      <c r="A8736" s="91">
        <v>41942</v>
      </c>
      <c r="B8736">
        <v>1979.48999</v>
      </c>
      <c r="C8736">
        <v>1999.400024</v>
      </c>
      <c r="D8736">
        <v>1974.75</v>
      </c>
      <c r="E8736">
        <v>1994.650024</v>
      </c>
      <c r="F8736">
        <v>1994.650024</v>
      </c>
      <c r="G8736">
        <v>3586150000</v>
      </c>
    </row>
    <row r="8737" spans="1:7" x14ac:dyDescent="0.2">
      <c r="A8737" s="91">
        <v>41943</v>
      </c>
      <c r="B8737">
        <v>2001.1999510000001</v>
      </c>
      <c r="C8737">
        <v>2018.1899410000001</v>
      </c>
      <c r="D8737">
        <v>2001.1999510000001</v>
      </c>
      <c r="E8737">
        <v>2018.0500489999999</v>
      </c>
      <c r="F8737">
        <v>2018.0500489999999</v>
      </c>
      <c r="G8737">
        <v>4292290000</v>
      </c>
    </row>
    <row r="8738" spans="1:7" x14ac:dyDescent="0.2">
      <c r="A8738" s="91">
        <v>41946</v>
      </c>
      <c r="B8738">
        <v>2018.209961</v>
      </c>
      <c r="C8738">
        <v>2024.459961</v>
      </c>
      <c r="D8738">
        <v>2013.6800539999999</v>
      </c>
      <c r="E8738">
        <v>2017.8100589999999</v>
      </c>
      <c r="F8738">
        <v>2017.8100589999999</v>
      </c>
      <c r="G8738">
        <v>3555440000</v>
      </c>
    </row>
    <row r="8739" spans="1:7" x14ac:dyDescent="0.2">
      <c r="A8739" s="91">
        <v>41947</v>
      </c>
      <c r="B8739">
        <v>2015.8100589999999</v>
      </c>
      <c r="C8739">
        <v>2015.9799800000001</v>
      </c>
      <c r="D8739">
        <v>2001.01001</v>
      </c>
      <c r="E8739">
        <v>2012.099976</v>
      </c>
      <c r="F8739">
        <v>2012.099976</v>
      </c>
      <c r="G8739">
        <v>3956260000</v>
      </c>
    </row>
    <row r="8740" spans="1:7" x14ac:dyDescent="0.2">
      <c r="A8740" s="91">
        <v>41948</v>
      </c>
      <c r="B8740">
        <v>2015.290039</v>
      </c>
      <c r="C8740">
        <v>2023.7700199999999</v>
      </c>
      <c r="D8740">
        <v>2014.420044</v>
      </c>
      <c r="E8740">
        <v>2023.5699460000001</v>
      </c>
      <c r="F8740">
        <v>2023.5699460000001</v>
      </c>
      <c r="G8740">
        <v>3766590000</v>
      </c>
    </row>
    <row r="8741" spans="1:7" x14ac:dyDescent="0.2">
      <c r="A8741" s="91">
        <v>41949</v>
      </c>
      <c r="B8741">
        <v>2023.329956</v>
      </c>
      <c r="C8741">
        <v>2031.6099850000001</v>
      </c>
      <c r="D8741">
        <v>2015.8599850000001</v>
      </c>
      <c r="E8741">
        <v>2031.209961</v>
      </c>
      <c r="F8741">
        <v>2031.209961</v>
      </c>
      <c r="G8741">
        <v>3669770000</v>
      </c>
    </row>
    <row r="8742" spans="1:7" x14ac:dyDescent="0.2">
      <c r="A8742" s="91">
        <v>41950</v>
      </c>
      <c r="B8742">
        <v>2032.3599850000001</v>
      </c>
      <c r="C8742">
        <v>2034.26001</v>
      </c>
      <c r="D8742">
        <v>2025.0699460000001</v>
      </c>
      <c r="E8742">
        <v>2031.920044</v>
      </c>
      <c r="F8742">
        <v>2031.920044</v>
      </c>
      <c r="G8742">
        <v>3704280000</v>
      </c>
    </row>
    <row r="8743" spans="1:7" x14ac:dyDescent="0.2">
      <c r="A8743" s="91">
        <v>41953</v>
      </c>
      <c r="B8743">
        <v>2032.01001</v>
      </c>
      <c r="C8743">
        <v>2038.6999510000001</v>
      </c>
      <c r="D8743">
        <v>2030.170044</v>
      </c>
      <c r="E8743">
        <v>2038.26001</v>
      </c>
      <c r="F8743">
        <v>2038.26001</v>
      </c>
      <c r="G8743">
        <v>3284940000</v>
      </c>
    </row>
    <row r="8744" spans="1:7" x14ac:dyDescent="0.2">
      <c r="A8744" s="91">
        <v>41954</v>
      </c>
      <c r="B8744">
        <v>2038.1999510000001</v>
      </c>
      <c r="C8744">
        <v>2041.280029</v>
      </c>
      <c r="D8744">
        <v>2035.280029</v>
      </c>
      <c r="E8744">
        <v>2039.6800539999999</v>
      </c>
      <c r="F8744">
        <v>2039.6800539999999</v>
      </c>
      <c r="G8744">
        <v>2958320000</v>
      </c>
    </row>
    <row r="8745" spans="1:7" x14ac:dyDescent="0.2">
      <c r="A8745" s="91">
        <v>41955</v>
      </c>
      <c r="B8745">
        <v>2037.75</v>
      </c>
      <c r="C8745">
        <v>2040.329956</v>
      </c>
      <c r="D8745">
        <v>2031.9499510000001</v>
      </c>
      <c r="E8745">
        <v>2038.25</v>
      </c>
      <c r="F8745">
        <v>2038.25</v>
      </c>
      <c r="G8745">
        <v>3246650000</v>
      </c>
    </row>
    <row r="8746" spans="1:7" x14ac:dyDescent="0.2">
      <c r="A8746" s="91">
        <v>41956</v>
      </c>
      <c r="B8746">
        <v>2039.209961</v>
      </c>
      <c r="C8746">
        <v>2046.1800539999999</v>
      </c>
      <c r="D8746">
        <v>2030.4399410000001</v>
      </c>
      <c r="E8746">
        <v>2039.329956</v>
      </c>
      <c r="F8746">
        <v>2039.329956</v>
      </c>
      <c r="G8746">
        <v>3455270000</v>
      </c>
    </row>
    <row r="8747" spans="1:7" x14ac:dyDescent="0.2">
      <c r="A8747" s="91">
        <v>41957</v>
      </c>
      <c r="B8747">
        <v>2039.73999</v>
      </c>
      <c r="C8747">
        <v>2042.219971</v>
      </c>
      <c r="D8747">
        <v>2035.1999510000001</v>
      </c>
      <c r="E8747">
        <v>2039.8199460000001</v>
      </c>
      <c r="F8747">
        <v>2039.8199460000001</v>
      </c>
      <c r="G8747">
        <v>3227130000</v>
      </c>
    </row>
    <row r="8748" spans="1:7" x14ac:dyDescent="0.2">
      <c r="A8748" s="91">
        <v>41960</v>
      </c>
      <c r="B8748">
        <v>2038.290039</v>
      </c>
      <c r="C8748">
        <v>2043.0699460000001</v>
      </c>
      <c r="D8748">
        <v>2034.459961</v>
      </c>
      <c r="E8748">
        <v>2041.3199460000001</v>
      </c>
      <c r="F8748">
        <v>2041.3199460000001</v>
      </c>
      <c r="G8748">
        <v>3152890000</v>
      </c>
    </row>
    <row r="8749" spans="1:7" x14ac:dyDescent="0.2">
      <c r="A8749" s="91">
        <v>41961</v>
      </c>
      <c r="B8749">
        <v>2041.4799800000001</v>
      </c>
      <c r="C8749">
        <v>2056.080078</v>
      </c>
      <c r="D8749">
        <v>2041.4799800000001</v>
      </c>
      <c r="E8749">
        <v>2051.8000489999999</v>
      </c>
      <c r="F8749">
        <v>2051.8000489999999</v>
      </c>
      <c r="G8749">
        <v>3416190000</v>
      </c>
    </row>
    <row r="8750" spans="1:7" x14ac:dyDescent="0.2">
      <c r="A8750" s="91">
        <v>41962</v>
      </c>
      <c r="B8750">
        <v>2051.1599120000001</v>
      </c>
      <c r="C8750">
        <v>2052.139893</v>
      </c>
      <c r="D8750">
        <v>2040.369995</v>
      </c>
      <c r="E8750">
        <v>2048.719971</v>
      </c>
      <c r="F8750">
        <v>2048.719971</v>
      </c>
      <c r="G8750">
        <v>3390850000</v>
      </c>
    </row>
    <row r="8751" spans="1:7" x14ac:dyDescent="0.2">
      <c r="A8751" s="91">
        <v>41963</v>
      </c>
      <c r="B8751">
        <v>2045.869995</v>
      </c>
      <c r="C8751">
        <v>2053.8400879999999</v>
      </c>
      <c r="D8751">
        <v>2040.48999</v>
      </c>
      <c r="E8751">
        <v>2052.75</v>
      </c>
      <c r="F8751">
        <v>2052.75</v>
      </c>
      <c r="G8751">
        <v>3128290000</v>
      </c>
    </row>
    <row r="8752" spans="1:7" x14ac:dyDescent="0.2">
      <c r="A8752" s="91">
        <v>41964</v>
      </c>
      <c r="B8752">
        <v>2057.459961</v>
      </c>
      <c r="C8752">
        <v>2071.459961</v>
      </c>
      <c r="D8752">
        <v>2056.75</v>
      </c>
      <c r="E8752">
        <v>2063.5</v>
      </c>
      <c r="F8752">
        <v>2063.5</v>
      </c>
      <c r="G8752">
        <v>3916420000</v>
      </c>
    </row>
    <row r="8753" spans="1:7" x14ac:dyDescent="0.2">
      <c r="A8753" s="91">
        <v>41967</v>
      </c>
      <c r="B8753">
        <v>2065.070068</v>
      </c>
      <c r="C8753">
        <v>2070.169922</v>
      </c>
      <c r="D8753">
        <v>2065.070068</v>
      </c>
      <c r="E8753">
        <v>2069.4099120000001</v>
      </c>
      <c r="F8753">
        <v>2069.4099120000001</v>
      </c>
      <c r="G8753">
        <v>3128060000</v>
      </c>
    </row>
    <row r="8754" spans="1:7" x14ac:dyDescent="0.2">
      <c r="A8754" s="91">
        <v>41968</v>
      </c>
      <c r="B8754">
        <v>2070.1499020000001</v>
      </c>
      <c r="C8754">
        <v>2074.209961</v>
      </c>
      <c r="D8754">
        <v>2064.75</v>
      </c>
      <c r="E8754">
        <v>2067.030029</v>
      </c>
      <c r="F8754">
        <v>2067.030029</v>
      </c>
      <c r="G8754">
        <v>3392940000</v>
      </c>
    </row>
    <row r="8755" spans="1:7" x14ac:dyDescent="0.2">
      <c r="A8755" s="91">
        <v>41969</v>
      </c>
      <c r="B8755">
        <v>2067.360107</v>
      </c>
      <c r="C8755">
        <v>2073.290039</v>
      </c>
      <c r="D8755">
        <v>2066.6201169999999</v>
      </c>
      <c r="E8755">
        <v>2072.830078</v>
      </c>
      <c r="F8755">
        <v>2072.830078</v>
      </c>
      <c r="G8755">
        <v>2745260000</v>
      </c>
    </row>
    <row r="8756" spans="1:7" x14ac:dyDescent="0.2">
      <c r="A8756" s="91">
        <v>41971</v>
      </c>
      <c r="B8756">
        <v>2074.780029</v>
      </c>
      <c r="C8756">
        <v>2075.76001</v>
      </c>
      <c r="D8756">
        <v>2065.0600589999999</v>
      </c>
      <c r="E8756">
        <v>2067.5600589999999</v>
      </c>
      <c r="F8756">
        <v>2067.5600589999999</v>
      </c>
      <c r="G8756">
        <v>2504640000</v>
      </c>
    </row>
    <row r="8757" spans="1:7" x14ac:dyDescent="0.2">
      <c r="A8757" s="91">
        <v>41974</v>
      </c>
      <c r="B8757">
        <v>2065.780029</v>
      </c>
      <c r="C8757">
        <v>2065.780029</v>
      </c>
      <c r="D8757">
        <v>2049.570068</v>
      </c>
      <c r="E8757">
        <v>2053.4399410000001</v>
      </c>
      <c r="F8757">
        <v>2053.4399410000001</v>
      </c>
      <c r="G8757">
        <v>4159010000</v>
      </c>
    </row>
    <row r="8758" spans="1:7" x14ac:dyDescent="0.2">
      <c r="A8758" s="91">
        <v>41975</v>
      </c>
      <c r="B8758">
        <v>2053.7700199999999</v>
      </c>
      <c r="C8758">
        <v>2068.7700199999999</v>
      </c>
      <c r="D8758">
        <v>2053.7700199999999</v>
      </c>
      <c r="E8758">
        <v>2066.5500489999999</v>
      </c>
      <c r="F8758">
        <v>2066.5500489999999</v>
      </c>
      <c r="G8758">
        <v>3686650000</v>
      </c>
    </row>
    <row r="8759" spans="1:7" x14ac:dyDescent="0.2">
      <c r="A8759" s="91">
        <v>41976</v>
      </c>
      <c r="B8759">
        <v>2067.4499510000001</v>
      </c>
      <c r="C8759">
        <v>2076.280029</v>
      </c>
      <c r="D8759">
        <v>2066.6499020000001</v>
      </c>
      <c r="E8759">
        <v>2074.330078</v>
      </c>
      <c r="F8759">
        <v>2074.330078</v>
      </c>
      <c r="G8759">
        <v>3612680000</v>
      </c>
    </row>
    <row r="8760" spans="1:7" x14ac:dyDescent="0.2">
      <c r="A8760" s="91">
        <v>41977</v>
      </c>
      <c r="B8760">
        <v>2073.639893</v>
      </c>
      <c r="C8760">
        <v>2077.3400879999999</v>
      </c>
      <c r="D8760">
        <v>2062.3400879999999</v>
      </c>
      <c r="E8760">
        <v>2071.919922</v>
      </c>
      <c r="F8760">
        <v>2071.919922</v>
      </c>
      <c r="G8760">
        <v>3408340000</v>
      </c>
    </row>
    <row r="8761" spans="1:7" x14ac:dyDescent="0.2">
      <c r="A8761" s="91">
        <v>41978</v>
      </c>
      <c r="B8761">
        <v>2072.780029</v>
      </c>
      <c r="C8761">
        <v>2079.469971</v>
      </c>
      <c r="D8761">
        <v>2070.8100589999999</v>
      </c>
      <c r="E8761">
        <v>2075.3701169999999</v>
      </c>
      <c r="F8761">
        <v>2075.3701169999999</v>
      </c>
      <c r="G8761">
        <v>3419620000</v>
      </c>
    </row>
    <row r="8762" spans="1:7" x14ac:dyDescent="0.2">
      <c r="A8762" s="91">
        <v>41981</v>
      </c>
      <c r="B8762">
        <v>2074.8400879999999</v>
      </c>
      <c r="C8762">
        <v>2075.780029</v>
      </c>
      <c r="D8762">
        <v>2054.2700199999999</v>
      </c>
      <c r="E8762">
        <v>2060.3100589999999</v>
      </c>
      <c r="F8762">
        <v>2060.3100589999999</v>
      </c>
      <c r="G8762">
        <v>3800990000</v>
      </c>
    </row>
    <row r="8763" spans="1:7" x14ac:dyDescent="0.2">
      <c r="A8763" s="91">
        <v>41982</v>
      </c>
      <c r="B8763">
        <v>2056.5500489999999</v>
      </c>
      <c r="C8763">
        <v>2060.6000979999999</v>
      </c>
      <c r="D8763">
        <v>2034.170044</v>
      </c>
      <c r="E8763">
        <v>2059.820068</v>
      </c>
      <c r="F8763">
        <v>2059.820068</v>
      </c>
      <c r="G8763">
        <v>3970150000</v>
      </c>
    </row>
    <row r="8764" spans="1:7" x14ac:dyDescent="0.2">
      <c r="A8764" s="91">
        <v>41983</v>
      </c>
      <c r="B8764">
        <v>2058.860107</v>
      </c>
      <c r="C8764">
        <v>2058.860107</v>
      </c>
      <c r="D8764">
        <v>2024.26001</v>
      </c>
      <c r="E8764">
        <v>2026.1400149999999</v>
      </c>
      <c r="F8764">
        <v>2026.1400149999999</v>
      </c>
      <c r="G8764">
        <v>4114440000</v>
      </c>
    </row>
    <row r="8765" spans="1:7" x14ac:dyDescent="0.2">
      <c r="A8765" s="91">
        <v>41984</v>
      </c>
      <c r="B8765">
        <v>2027.920044</v>
      </c>
      <c r="C8765">
        <v>2055.530029</v>
      </c>
      <c r="D8765">
        <v>2027.920044</v>
      </c>
      <c r="E8765">
        <v>2035.329956</v>
      </c>
      <c r="F8765">
        <v>2035.329956</v>
      </c>
      <c r="G8765">
        <v>3917950000</v>
      </c>
    </row>
    <row r="8766" spans="1:7" x14ac:dyDescent="0.2">
      <c r="A8766" s="91">
        <v>41985</v>
      </c>
      <c r="B8766">
        <v>2030.3599850000001</v>
      </c>
      <c r="C8766">
        <v>2032.25</v>
      </c>
      <c r="D8766">
        <v>2002.329956</v>
      </c>
      <c r="E8766">
        <v>2002.329956</v>
      </c>
      <c r="F8766">
        <v>2002.329956</v>
      </c>
      <c r="G8766">
        <v>4157650000</v>
      </c>
    </row>
    <row r="8767" spans="1:7" x14ac:dyDescent="0.2">
      <c r="A8767" s="91">
        <v>41988</v>
      </c>
      <c r="B8767">
        <v>2005.030029</v>
      </c>
      <c r="C8767">
        <v>2018.6899410000001</v>
      </c>
      <c r="D8767">
        <v>1982.26001</v>
      </c>
      <c r="E8767">
        <v>1989.630005</v>
      </c>
      <c r="F8767">
        <v>1989.630005</v>
      </c>
      <c r="G8767">
        <v>4361990000</v>
      </c>
    </row>
    <row r="8768" spans="1:7" x14ac:dyDescent="0.2">
      <c r="A8768" s="91">
        <v>41989</v>
      </c>
      <c r="B8768">
        <v>1986.709961</v>
      </c>
      <c r="C8768">
        <v>2016.8900149999999</v>
      </c>
      <c r="D8768">
        <v>1972.5600589999999</v>
      </c>
      <c r="E8768">
        <v>1972.73999</v>
      </c>
      <c r="F8768">
        <v>1972.73999</v>
      </c>
      <c r="G8768">
        <v>4958680000</v>
      </c>
    </row>
    <row r="8769" spans="1:7" x14ac:dyDescent="0.2">
      <c r="A8769" s="91">
        <v>41990</v>
      </c>
      <c r="B8769">
        <v>1973.7700199999999</v>
      </c>
      <c r="C8769">
        <v>2016.75</v>
      </c>
      <c r="D8769">
        <v>1973.7700199999999</v>
      </c>
      <c r="E8769">
        <v>2012.8900149999999</v>
      </c>
      <c r="F8769">
        <v>2012.8900149999999</v>
      </c>
      <c r="G8769">
        <v>4942370000</v>
      </c>
    </row>
    <row r="8770" spans="1:7" x14ac:dyDescent="0.2">
      <c r="A8770" s="91">
        <v>41991</v>
      </c>
      <c r="B8770">
        <v>2018.9799800000001</v>
      </c>
      <c r="C8770">
        <v>2061.2299800000001</v>
      </c>
      <c r="D8770">
        <v>2018.9799800000001</v>
      </c>
      <c r="E8770">
        <v>2061.2299800000001</v>
      </c>
      <c r="F8770">
        <v>2061.2299800000001</v>
      </c>
      <c r="G8770">
        <v>4703380000</v>
      </c>
    </row>
    <row r="8771" spans="1:7" x14ac:dyDescent="0.2">
      <c r="A8771" s="91">
        <v>41992</v>
      </c>
      <c r="B8771">
        <v>2061.040039</v>
      </c>
      <c r="C8771">
        <v>2077.8500979999999</v>
      </c>
      <c r="D8771">
        <v>2061.030029</v>
      </c>
      <c r="E8771">
        <v>2070.6499020000001</v>
      </c>
      <c r="F8771">
        <v>2070.6499020000001</v>
      </c>
      <c r="G8771">
        <v>6465530000</v>
      </c>
    </row>
    <row r="8772" spans="1:7" x14ac:dyDescent="0.2">
      <c r="A8772" s="91">
        <v>41995</v>
      </c>
      <c r="B8772">
        <v>2069.280029</v>
      </c>
      <c r="C8772">
        <v>2078.76001</v>
      </c>
      <c r="D8772">
        <v>2069.280029</v>
      </c>
      <c r="E8772">
        <v>2078.540039</v>
      </c>
      <c r="F8772">
        <v>2078.540039</v>
      </c>
      <c r="G8772">
        <v>3369520000</v>
      </c>
    </row>
    <row r="8773" spans="1:7" x14ac:dyDescent="0.2">
      <c r="A8773" s="91">
        <v>41996</v>
      </c>
      <c r="B8773">
        <v>2081.4799800000001</v>
      </c>
      <c r="C8773">
        <v>2086.7299800000001</v>
      </c>
      <c r="D8773">
        <v>2079.7700199999999</v>
      </c>
      <c r="E8773">
        <v>2082.169922</v>
      </c>
      <c r="F8773">
        <v>2082.169922</v>
      </c>
      <c r="G8773">
        <v>3043950000</v>
      </c>
    </row>
    <row r="8774" spans="1:7" x14ac:dyDescent="0.2">
      <c r="A8774" s="91">
        <v>41997</v>
      </c>
      <c r="B8774">
        <v>2083.25</v>
      </c>
      <c r="C8774">
        <v>2087.5600589999999</v>
      </c>
      <c r="D8774">
        <v>2081.860107</v>
      </c>
      <c r="E8774">
        <v>2081.8798830000001</v>
      </c>
      <c r="F8774">
        <v>2081.8798830000001</v>
      </c>
      <c r="G8774">
        <v>1416980000</v>
      </c>
    </row>
    <row r="8775" spans="1:7" x14ac:dyDescent="0.2">
      <c r="A8775" s="91">
        <v>41999</v>
      </c>
      <c r="B8775">
        <v>2084.3000489999999</v>
      </c>
      <c r="C8775">
        <v>2092.6999510000001</v>
      </c>
      <c r="D8775">
        <v>2084.3000489999999</v>
      </c>
      <c r="E8775">
        <v>2088.7700199999999</v>
      </c>
      <c r="F8775">
        <v>2088.7700199999999</v>
      </c>
      <c r="G8775">
        <v>1735230000</v>
      </c>
    </row>
    <row r="8776" spans="1:7" x14ac:dyDescent="0.2">
      <c r="A8776" s="91">
        <v>42002</v>
      </c>
      <c r="B8776">
        <v>2087.6298830000001</v>
      </c>
      <c r="C8776">
        <v>2093.5500489999999</v>
      </c>
      <c r="D8776">
        <v>2085.75</v>
      </c>
      <c r="E8776">
        <v>2090.570068</v>
      </c>
      <c r="F8776">
        <v>2090.570068</v>
      </c>
      <c r="G8776">
        <v>2452360000</v>
      </c>
    </row>
    <row r="8777" spans="1:7" x14ac:dyDescent="0.2">
      <c r="A8777" s="91">
        <v>42003</v>
      </c>
      <c r="B8777">
        <v>2088.48999</v>
      </c>
      <c r="C8777">
        <v>2088.48999</v>
      </c>
      <c r="D8777">
        <v>2079.530029</v>
      </c>
      <c r="E8777">
        <v>2080.3500979999999</v>
      </c>
      <c r="F8777">
        <v>2080.3500979999999</v>
      </c>
      <c r="G8777">
        <v>2440280000</v>
      </c>
    </row>
    <row r="8778" spans="1:7" x14ac:dyDescent="0.2">
      <c r="A8778" s="91">
        <v>42004</v>
      </c>
      <c r="B8778">
        <v>2082.110107</v>
      </c>
      <c r="C8778">
        <v>2085.580078</v>
      </c>
      <c r="D8778">
        <v>2057.9399410000001</v>
      </c>
      <c r="E8778">
        <v>2058.8999020000001</v>
      </c>
      <c r="F8778">
        <v>2058.8999020000001</v>
      </c>
      <c r="G8778">
        <v>2606070000</v>
      </c>
    </row>
    <row r="8779" spans="1:7" x14ac:dyDescent="0.2">
      <c r="A8779" s="91">
        <v>42006</v>
      </c>
      <c r="B8779">
        <v>2058.8999020000001</v>
      </c>
      <c r="C8779">
        <v>2072.360107</v>
      </c>
      <c r="D8779">
        <v>2046.040039</v>
      </c>
      <c r="E8779">
        <v>2058.1999510000001</v>
      </c>
      <c r="F8779">
        <v>2058.1999510000001</v>
      </c>
      <c r="G8779">
        <v>2708700000</v>
      </c>
    </row>
    <row r="8780" spans="1:7" x14ac:dyDescent="0.2">
      <c r="A8780" s="91">
        <v>42009</v>
      </c>
      <c r="B8780">
        <v>2054.4399410000001</v>
      </c>
      <c r="C8780">
        <v>2054.4399410000001</v>
      </c>
      <c r="D8780">
        <v>2017.339966</v>
      </c>
      <c r="E8780">
        <v>2020.579956</v>
      </c>
      <c r="F8780">
        <v>2020.579956</v>
      </c>
      <c r="G8780">
        <v>3799120000</v>
      </c>
    </row>
    <row r="8781" spans="1:7" x14ac:dyDescent="0.2">
      <c r="A8781" s="91">
        <v>42010</v>
      </c>
      <c r="B8781">
        <v>2022.150024</v>
      </c>
      <c r="C8781">
        <v>2030.25</v>
      </c>
      <c r="D8781">
        <v>1992.4399410000001</v>
      </c>
      <c r="E8781">
        <v>2002.6099850000001</v>
      </c>
      <c r="F8781">
        <v>2002.6099850000001</v>
      </c>
      <c r="G8781">
        <v>4460110000</v>
      </c>
    </row>
    <row r="8782" spans="1:7" x14ac:dyDescent="0.2">
      <c r="A8782" s="91">
        <v>42011</v>
      </c>
      <c r="B8782">
        <v>2005.5500489999999</v>
      </c>
      <c r="C8782">
        <v>2029.6099850000001</v>
      </c>
      <c r="D8782">
        <v>2005.5500489999999</v>
      </c>
      <c r="E8782">
        <v>2025.900024</v>
      </c>
      <c r="F8782">
        <v>2025.900024</v>
      </c>
      <c r="G8782">
        <v>3805480000</v>
      </c>
    </row>
    <row r="8783" spans="1:7" x14ac:dyDescent="0.2">
      <c r="A8783" s="91">
        <v>42012</v>
      </c>
      <c r="B8783">
        <v>2030.6099850000001</v>
      </c>
      <c r="C8783">
        <v>2064.080078</v>
      </c>
      <c r="D8783">
        <v>2030.6099850000001</v>
      </c>
      <c r="E8783">
        <v>2062.139893</v>
      </c>
      <c r="F8783">
        <v>2062.139893</v>
      </c>
      <c r="G8783">
        <v>3934010000</v>
      </c>
    </row>
    <row r="8784" spans="1:7" x14ac:dyDescent="0.2">
      <c r="A8784" s="91">
        <v>42013</v>
      </c>
      <c r="B8784">
        <v>2063.4499510000001</v>
      </c>
      <c r="C8784">
        <v>2064.429932</v>
      </c>
      <c r="D8784">
        <v>2038.329956</v>
      </c>
      <c r="E8784">
        <v>2044.8100589999999</v>
      </c>
      <c r="F8784">
        <v>2044.8100589999999</v>
      </c>
      <c r="G8784">
        <v>3364140000</v>
      </c>
    </row>
    <row r="8785" spans="1:7" x14ac:dyDescent="0.2">
      <c r="A8785" s="91">
        <v>42016</v>
      </c>
      <c r="B8785">
        <v>2046.130005</v>
      </c>
      <c r="C8785">
        <v>2049.3000489999999</v>
      </c>
      <c r="D8785">
        <v>2022.579956</v>
      </c>
      <c r="E8785">
        <v>2028.26001</v>
      </c>
      <c r="F8785">
        <v>2028.26001</v>
      </c>
      <c r="G8785">
        <v>3456460000</v>
      </c>
    </row>
    <row r="8786" spans="1:7" x14ac:dyDescent="0.2">
      <c r="A8786" s="91">
        <v>42017</v>
      </c>
      <c r="B8786">
        <v>2031.579956</v>
      </c>
      <c r="C8786">
        <v>2056.929932</v>
      </c>
      <c r="D8786">
        <v>2008.25</v>
      </c>
      <c r="E8786">
        <v>2023.030029</v>
      </c>
      <c r="F8786">
        <v>2023.030029</v>
      </c>
      <c r="G8786">
        <v>4107300000</v>
      </c>
    </row>
    <row r="8787" spans="1:7" x14ac:dyDescent="0.2">
      <c r="A8787" s="91">
        <v>42018</v>
      </c>
      <c r="B8787">
        <v>2018.400024</v>
      </c>
      <c r="C8787">
        <v>2018.400024</v>
      </c>
      <c r="D8787">
        <v>1988.4399410000001</v>
      </c>
      <c r="E8787">
        <v>2011.2700199999999</v>
      </c>
      <c r="F8787">
        <v>2011.2700199999999</v>
      </c>
      <c r="G8787">
        <v>4378680000</v>
      </c>
    </row>
    <row r="8788" spans="1:7" x14ac:dyDescent="0.2">
      <c r="A8788" s="91">
        <v>42019</v>
      </c>
      <c r="B8788">
        <v>2013.75</v>
      </c>
      <c r="C8788">
        <v>2021.349976</v>
      </c>
      <c r="D8788">
        <v>1991.469971</v>
      </c>
      <c r="E8788">
        <v>1992.670044</v>
      </c>
      <c r="F8788">
        <v>1992.670044</v>
      </c>
      <c r="G8788">
        <v>4276720000</v>
      </c>
    </row>
    <row r="8789" spans="1:7" x14ac:dyDescent="0.2">
      <c r="A8789" s="91">
        <v>42020</v>
      </c>
      <c r="B8789">
        <v>1992.25</v>
      </c>
      <c r="C8789">
        <v>2020.459961</v>
      </c>
      <c r="D8789">
        <v>1988.119995</v>
      </c>
      <c r="E8789">
        <v>2019.420044</v>
      </c>
      <c r="F8789">
        <v>2019.420044</v>
      </c>
      <c r="G8789">
        <v>4056410000</v>
      </c>
    </row>
    <row r="8790" spans="1:7" x14ac:dyDescent="0.2">
      <c r="A8790" s="91">
        <v>42024</v>
      </c>
      <c r="B8790">
        <v>2020.76001</v>
      </c>
      <c r="C8790">
        <v>2028.9399410000001</v>
      </c>
      <c r="D8790">
        <v>2004.48999</v>
      </c>
      <c r="E8790">
        <v>2022.5500489999999</v>
      </c>
      <c r="F8790">
        <v>2022.5500489999999</v>
      </c>
      <c r="G8790">
        <v>3944340000</v>
      </c>
    </row>
    <row r="8791" spans="1:7" x14ac:dyDescent="0.2">
      <c r="A8791" s="91">
        <v>42025</v>
      </c>
      <c r="B8791">
        <v>2020.1899410000001</v>
      </c>
      <c r="C8791">
        <v>2038.290039</v>
      </c>
      <c r="D8791">
        <v>2012.040039</v>
      </c>
      <c r="E8791">
        <v>2032.119995</v>
      </c>
      <c r="F8791">
        <v>2032.119995</v>
      </c>
      <c r="G8791">
        <v>3730070000</v>
      </c>
    </row>
    <row r="8792" spans="1:7" x14ac:dyDescent="0.2">
      <c r="A8792" s="91">
        <v>42026</v>
      </c>
      <c r="B8792">
        <v>2034.3000489999999</v>
      </c>
      <c r="C8792">
        <v>2064.6201169999999</v>
      </c>
      <c r="D8792">
        <v>2026.380005</v>
      </c>
      <c r="E8792">
        <v>2063.1499020000001</v>
      </c>
      <c r="F8792">
        <v>2063.1499020000001</v>
      </c>
      <c r="G8792">
        <v>4176050000</v>
      </c>
    </row>
    <row r="8793" spans="1:7" x14ac:dyDescent="0.2">
      <c r="A8793" s="91">
        <v>42027</v>
      </c>
      <c r="B8793">
        <v>2062.9799800000001</v>
      </c>
      <c r="C8793">
        <v>2062.9799800000001</v>
      </c>
      <c r="D8793">
        <v>2050.540039</v>
      </c>
      <c r="E8793">
        <v>2051.820068</v>
      </c>
      <c r="F8793">
        <v>2051.820068</v>
      </c>
      <c r="G8793">
        <v>3573560000</v>
      </c>
    </row>
    <row r="8794" spans="1:7" x14ac:dyDescent="0.2">
      <c r="A8794" s="91">
        <v>42030</v>
      </c>
      <c r="B8794">
        <v>2050.419922</v>
      </c>
      <c r="C8794">
        <v>2057.6201169999999</v>
      </c>
      <c r="D8794">
        <v>2040.969971</v>
      </c>
      <c r="E8794">
        <v>2057.0900879999999</v>
      </c>
      <c r="F8794">
        <v>2057.0900879999999</v>
      </c>
      <c r="G8794">
        <v>3465760000</v>
      </c>
    </row>
    <row r="8795" spans="1:7" x14ac:dyDescent="0.2">
      <c r="A8795" s="91">
        <v>42031</v>
      </c>
      <c r="B8795">
        <v>2047.8599850000001</v>
      </c>
      <c r="C8795">
        <v>2047.8599850000001</v>
      </c>
      <c r="D8795">
        <v>2019.910034</v>
      </c>
      <c r="E8795">
        <v>2029.5500489999999</v>
      </c>
      <c r="F8795">
        <v>2029.5500489999999</v>
      </c>
      <c r="G8795">
        <v>3329810000</v>
      </c>
    </row>
    <row r="8796" spans="1:7" x14ac:dyDescent="0.2">
      <c r="A8796" s="91">
        <v>42032</v>
      </c>
      <c r="B8796">
        <v>2032.339966</v>
      </c>
      <c r="C8796">
        <v>2042.48999</v>
      </c>
      <c r="D8796">
        <v>2001.48999</v>
      </c>
      <c r="E8796">
        <v>2002.160034</v>
      </c>
      <c r="F8796">
        <v>2002.160034</v>
      </c>
      <c r="G8796">
        <v>4067530000</v>
      </c>
    </row>
    <row r="8797" spans="1:7" x14ac:dyDescent="0.2">
      <c r="A8797" s="91">
        <v>42033</v>
      </c>
      <c r="B8797">
        <v>2002.4499510000001</v>
      </c>
      <c r="C8797">
        <v>2024.6400149999999</v>
      </c>
      <c r="D8797">
        <v>1989.1800539999999</v>
      </c>
      <c r="E8797">
        <v>2021.25</v>
      </c>
      <c r="F8797">
        <v>2021.25</v>
      </c>
      <c r="G8797">
        <v>4127140000</v>
      </c>
    </row>
    <row r="8798" spans="1:7" x14ac:dyDescent="0.2">
      <c r="A8798" s="91">
        <v>42034</v>
      </c>
      <c r="B8798">
        <v>2019.349976</v>
      </c>
      <c r="C8798">
        <v>2023.3199460000001</v>
      </c>
      <c r="D8798">
        <v>1993.380005</v>
      </c>
      <c r="E8798">
        <v>1994.98999</v>
      </c>
      <c r="F8798">
        <v>1994.98999</v>
      </c>
      <c r="G8798">
        <v>4568650000</v>
      </c>
    </row>
    <row r="8799" spans="1:7" x14ac:dyDescent="0.2">
      <c r="A8799" s="91">
        <v>42037</v>
      </c>
      <c r="B8799">
        <v>1996.670044</v>
      </c>
      <c r="C8799">
        <v>2021.660034</v>
      </c>
      <c r="D8799">
        <v>1980.900024</v>
      </c>
      <c r="E8799">
        <v>2020.849976</v>
      </c>
      <c r="F8799">
        <v>2020.849976</v>
      </c>
      <c r="G8799">
        <v>4008330000</v>
      </c>
    </row>
    <row r="8800" spans="1:7" x14ac:dyDescent="0.2">
      <c r="A8800" s="91">
        <v>42038</v>
      </c>
      <c r="B8800">
        <v>2022.709961</v>
      </c>
      <c r="C8800">
        <v>2050.3000489999999</v>
      </c>
      <c r="D8800">
        <v>2022.709961</v>
      </c>
      <c r="E8800">
        <v>2050.030029</v>
      </c>
      <c r="F8800">
        <v>2050.030029</v>
      </c>
      <c r="G8800">
        <v>4615900000</v>
      </c>
    </row>
    <row r="8801" spans="1:7" x14ac:dyDescent="0.2">
      <c r="A8801" s="91">
        <v>42039</v>
      </c>
      <c r="B8801">
        <v>2048.860107</v>
      </c>
      <c r="C8801">
        <v>2054.73999</v>
      </c>
      <c r="D8801">
        <v>2036.719971</v>
      </c>
      <c r="E8801">
        <v>2041.51001</v>
      </c>
      <c r="F8801">
        <v>2041.51001</v>
      </c>
      <c r="G8801">
        <v>4141920000</v>
      </c>
    </row>
    <row r="8802" spans="1:7" x14ac:dyDescent="0.2">
      <c r="A8802" s="91">
        <v>42040</v>
      </c>
      <c r="B8802">
        <v>2043.4499510000001</v>
      </c>
      <c r="C8802">
        <v>2063.5500489999999</v>
      </c>
      <c r="D8802">
        <v>2043.4499510000001</v>
      </c>
      <c r="E8802">
        <v>2062.5200199999999</v>
      </c>
      <c r="F8802">
        <v>2062.5200199999999</v>
      </c>
      <c r="G8802">
        <v>3821990000</v>
      </c>
    </row>
    <row r="8803" spans="1:7" x14ac:dyDescent="0.2">
      <c r="A8803" s="91">
        <v>42041</v>
      </c>
      <c r="B8803">
        <v>2062.280029</v>
      </c>
      <c r="C8803">
        <v>2072.3999020000001</v>
      </c>
      <c r="D8803">
        <v>2049.969971</v>
      </c>
      <c r="E8803">
        <v>2055.469971</v>
      </c>
      <c r="F8803">
        <v>2055.469971</v>
      </c>
      <c r="G8803">
        <v>4232970000</v>
      </c>
    </row>
    <row r="8804" spans="1:7" x14ac:dyDescent="0.2">
      <c r="A8804" s="91">
        <v>42044</v>
      </c>
      <c r="B8804">
        <v>2053.469971</v>
      </c>
      <c r="C8804">
        <v>2056.1599120000001</v>
      </c>
      <c r="D8804">
        <v>2041.880005</v>
      </c>
      <c r="E8804">
        <v>2046.73999</v>
      </c>
      <c r="F8804">
        <v>2046.73999</v>
      </c>
      <c r="G8804">
        <v>3549540000</v>
      </c>
    </row>
    <row r="8805" spans="1:7" x14ac:dyDescent="0.2">
      <c r="A8805" s="91">
        <v>42045</v>
      </c>
      <c r="B8805">
        <v>2049.3798830000001</v>
      </c>
      <c r="C8805">
        <v>2070.860107</v>
      </c>
      <c r="D8805">
        <v>2048.6201169999999</v>
      </c>
      <c r="E8805">
        <v>2068.5900879999999</v>
      </c>
      <c r="F8805">
        <v>2068.5900879999999</v>
      </c>
      <c r="G8805">
        <v>3669850000</v>
      </c>
    </row>
    <row r="8806" spans="1:7" x14ac:dyDescent="0.2">
      <c r="A8806" s="91">
        <v>42046</v>
      </c>
      <c r="B8806">
        <v>2068.5500489999999</v>
      </c>
      <c r="C8806">
        <v>2073.4799800000001</v>
      </c>
      <c r="D8806">
        <v>2057.98999</v>
      </c>
      <c r="E8806">
        <v>2068.530029</v>
      </c>
      <c r="F8806">
        <v>2068.530029</v>
      </c>
      <c r="G8806">
        <v>3596860000</v>
      </c>
    </row>
    <row r="8807" spans="1:7" x14ac:dyDescent="0.2">
      <c r="A8807" s="91">
        <v>42047</v>
      </c>
      <c r="B8807">
        <v>2069.9799800000001</v>
      </c>
      <c r="C8807">
        <v>2088.530029</v>
      </c>
      <c r="D8807">
        <v>2069.9799800000001</v>
      </c>
      <c r="E8807">
        <v>2088.4799800000001</v>
      </c>
      <c r="F8807">
        <v>2088.4799800000001</v>
      </c>
      <c r="G8807">
        <v>3788350000</v>
      </c>
    </row>
    <row r="8808" spans="1:7" x14ac:dyDescent="0.2">
      <c r="A8808" s="91">
        <v>42048</v>
      </c>
      <c r="B8808">
        <v>2088.780029</v>
      </c>
      <c r="C8808">
        <v>2097.030029</v>
      </c>
      <c r="D8808">
        <v>2086.6999510000001</v>
      </c>
      <c r="E8808">
        <v>2096.98999</v>
      </c>
      <c r="F8808">
        <v>2096.98999</v>
      </c>
      <c r="G8808">
        <v>3527450000</v>
      </c>
    </row>
    <row r="8809" spans="1:7" x14ac:dyDescent="0.2">
      <c r="A8809" s="91">
        <v>42052</v>
      </c>
      <c r="B8809">
        <v>2096.469971</v>
      </c>
      <c r="C8809">
        <v>2101.3000489999999</v>
      </c>
      <c r="D8809">
        <v>2089.8000489999999</v>
      </c>
      <c r="E8809">
        <v>2100.3400879999999</v>
      </c>
      <c r="F8809">
        <v>2100.3400879999999</v>
      </c>
      <c r="G8809">
        <v>3361750000</v>
      </c>
    </row>
    <row r="8810" spans="1:7" x14ac:dyDescent="0.2">
      <c r="A8810" s="91">
        <v>42053</v>
      </c>
      <c r="B8810">
        <v>2099.1599120000001</v>
      </c>
      <c r="C8810">
        <v>2100.2299800000001</v>
      </c>
      <c r="D8810">
        <v>2092.1499020000001</v>
      </c>
      <c r="E8810">
        <v>2099.679932</v>
      </c>
      <c r="F8810">
        <v>2099.679932</v>
      </c>
      <c r="G8810">
        <v>3370020000</v>
      </c>
    </row>
    <row r="8811" spans="1:7" x14ac:dyDescent="0.2">
      <c r="A8811" s="91">
        <v>42054</v>
      </c>
      <c r="B8811">
        <v>2099.25</v>
      </c>
      <c r="C8811">
        <v>2102.1298830000001</v>
      </c>
      <c r="D8811">
        <v>2090.790039</v>
      </c>
      <c r="E8811">
        <v>2097.4499510000001</v>
      </c>
      <c r="F8811">
        <v>2097.4499510000001</v>
      </c>
      <c r="G8811">
        <v>3247100000</v>
      </c>
    </row>
    <row r="8812" spans="1:7" x14ac:dyDescent="0.2">
      <c r="A8812" s="91">
        <v>42055</v>
      </c>
      <c r="B8812">
        <v>2097.6499020000001</v>
      </c>
      <c r="C8812">
        <v>2110.610107</v>
      </c>
      <c r="D8812">
        <v>2085.4399410000001</v>
      </c>
      <c r="E8812">
        <v>2110.3000489999999</v>
      </c>
      <c r="F8812">
        <v>2110.3000489999999</v>
      </c>
      <c r="G8812">
        <v>3281600000</v>
      </c>
    </row>
    <row r="8813" spans="1:7" x14ac:dyDescent="0.2">
      <c r="A8813" s="91">
        <v>42058</v>
      </c>
      <c r="B8813">
        <v>2109.830078</v>
      </c>
      <c r="C8813">
        <v>2110.0500489999999</v>
      </c>
      <c r="D8813">
        <v>2103</v>
      </c>
      <c r="E8813">
        <v>2109.6599120000001</v>
      </c>
      <c r="F8813">
        <v>2109.6599120000001</v>
      </c>
      <c r="G8813">
        <v>3093680000</v>
      </c>
    </row>
    <row r="8814" spans="1:7" x14ac:dyDescent="0.2">
      <c r="A8814" s="91">
        <v>42059</v>
      </c>
      <c r="B8814">
        <v>2109.1000979999999</v>
      </c>
      <c r="C8814">
        <v>2117.9399410000001</v>
      </c>
      <c r="D8814">
        <v>2105.8701169999999</v>
      </c>
      <c r="E8814">
        <v>2115.4799800000001</v>
      </c>
      <c r="F8814">
        <v>2115.4799800000001</v>
      </c>
      <c r="G8814">
        <v>3199840000</v>
      </c>
    </row>
    <row r="8815" spans="1:7" x14ac:dyDescent="0.2">
      <c r="A8815" s="91">
        <v>42060</v>
      </c>
      <c r="B8815">
        <v>2115.3000489999999</v>
      </c>
      <c r="C8815">
        <v>2119.5900879999999</v>
      </c>
      <c r="D8815">
        <v>2109.889893</v>
      </c>
      <c r="E8815">
        <v>2113.860107</v>
      </c>
      <c r="F8815">
        <v>2113.860107</v>
      </c>
      <c r="G8815">
        <v>3312340000</v>
      </c>
    </row>
    <row r="8816" spans="1:7" x14ac:dyDescent="0.2">
      <c r="A8816" s="91">
        <v>42061</v>
      </c>
      <c r="B8816">
        <v>2113.9099120000001</v>
      </c>
      <c r="C8816">
        <v>2113.9099120000001</v>
      </c>
      <c r="D8816">
        <v>2103.76001</v>
      </c>
      <c r="E8816">
        <v>2110.73999</v>
      </c>
      <c r="F8816">
        <v>2110.73999</v>
      </c>
      <c r="G8816">
        <v>3408690000</v>
      </c>
    </row>
    <row r="8817" spans="1:7" x14ac:dyDescent="0.2">
      <c r="A8817" s="91">
        <v>42062</v>
      </c>
      <c r="B8817">
        <v>2110.8798830000001</v>
      </c>
      <c r="C8817">
        <v>2112.73999</v>
      </c>
      <c r="D8817">
        <v>2103.75</v>
      </c>
      <c r="E8817">
        <v>2104.5</v>
      </c>
      <c r="F8817">
        <v>2104.5</v>
      </c>
      <c r="G8817">
        <v>3547380000</v>
      </c>
    </row>
    <row r="8818" spans="1:7" x14ac:dyDescent="0.2">
      <c r="A8818" s="91">
        <v>42065</v>
      </c>
      <c r="B8818">
        <v>2105.2299800000001</v>
      </c>
      <c r="C8818">
        <v>2117.5200199999999</v>
      </c>
      <c r="D8818">
        <v>2104.5</v>
      </c>
      <c r="E8818">
        <v>2117.389893</v>
      </c>
      <c r="F8818">
        <v>2117.389893</v>
      </c>
      <c r="G8818">
        <v>3409490000</v>
      </c>
    </row>
    <row r="8819" spans="1:7" x14ac:dyDescent="0.2">
      <c r="A8819" s="91">
        <v>42066</v>
      </c>
      <c r="B8819">
        <v>2115.76001</v>
      </c>
      <c r="C8819">
        <v>2115.76001</v>
      </c>
      <c r="D8819">
        <v>2098.26001</v>
      </c>
      <c r="E8819">
        <v>2107.780029</v>
      </c>
      <c r="F8819">
        <v>2107.780029</v>
      </c>
      <c r="G8819">
        <v>3262300000</v>
      </c>
    </row>
    <row r="8820" spans="1:7" x14ac:dyDescent="0.2">
      <c r="A8820" s="91">
        <v>42067</v>
      </c>
      <c r="B8820">
        <v>2107.719971</v>
      </c>
      <c r="C8820">
        <v>2107.719971</v>
      </c>
      <c r="D8820">
        <v>2094.48999</v>
      </c>
      <c r="E8820">
        <v>2098.530029</v>
      </c>
      <c r="F8820">
        <v>2098.530029</v>
      </c>
      <c r="G8820">
        <v>3421110000</v>
      </c>
    </row>
    <row r="8821" spans="1:7" x14ac:dyDescent="0.2">
      <c r="A8821" s="91">
        <v>42068</v>
      </c>
      <c r="B8821">
        <v>2098.540039</v>
      </c>
      <c r="C8821">
        <v>2104.25</v>
      </c>
      <c r="D8821">
        <v>2095.219971</v>
      </c>
      <c r="E8821">
        <v>2101.040039</v>
      </c>
      <c r="F8821">
        <v>2101.040039</v>
      </c>
      <c r="G8821">
        <v>3103030000</v>
      </c>
    </row>
    <row r="8822" spans="1:7" x14ac:dyDescent="0.2">
      <c r="A8822" s="91">
        <v>42069</v>
      </c>
      <c r="B8822">
        <v>2100.9099120000001</v>
      </c>
      <c r="C8822">
        <v>2100.9099120000001</v>
      </c>
      <c r="D8822">
        <v>2067.2700199999999</v>
      </c>
      <c r="E8822">
        <v>2071.26001</v>
      </c>
      <c r="F8822">
        <v>2071.26001</v>
      </c>
      <c r="G8822">
        <v>3853570000</v>
      </c>
    </row>
    <row r="8823" spans="1:7" x14ac:dyDescent="0.2">
      <c r="A8823" s="91">
        <v>42072</v>
      </c>
      <c r="B8823">
        <v>2072.25</v>
      </c>
      <c r="C8823">
        <v>2083.48999</v>
      </c>
      <c r="D8823">
        <v>2072.209961</v>
      </c>
      <c r="E8823">
        <v>2079.429932</v>
      </c>
      <c r="F8823">
        <v>2079.429932</v>
      </c>
      <c r="G8823">
        <v>3349090000</v>
      </c>
    </row>
    <row r="8824" spans="1:7" x14ac:dyDescent="0.2">
      <c r="A8824" s="91">
        <v>42073</v>
      </c>
      <c r="B8824">
        <v>2076.139893</v>
      </c>
      <c r="C8824">
        <v>2076.139893</v>
      </c>
      <c r="D8824">
        <v>2044.160034</v>
      </c>
      <c r="E8824">
        <v>2044.160034</v>
      </c>
      <c r="F8824">
        <v>2044.160034</v>
      </c>
      <c r="G8824">
        <v>3668900000</v>
      </c>
    </row>
    <row r="8825" spans="1:7" x14ac:dyDescent="0.2">
      <c r="A8825" s="91">
        <v>42074</v>
      </c>
      <c r="B8825">
        <v>2044.6899410000001</v>
      </c>
      <c r="C8825">
        <v>2050.080078</v>
      </c>
      <c r="D8825">
        <v>2039.6899410000001</v>
      </c>
      <c r="E8825">
        <v>2040.23999</v>
      </c>
      <c r="F8825">
        <v>2040.23999</v>
      </c>
      <c r="G8825">
        <v>3406570000</v>
      </c>
    </row>
    <row r="8826" spans="1:7" x14ac:dyDescent="0.2">
      <c r="A8826" s="91">
        <v>42075</v>
      </c>
      <c r="B8826">
        <v>2041.099976</v>
      </c>
      <c r="C8826">
        <v>2066.4099120000001</v>
      </c>
      <c r="D8826">
        <v>2041.099976</v>
      </c>
      <c r="E8826">
        <v>2065.9499510000001</v>
      </c>
      <c r="F8826">
        <v>2065.9499510000001</v>
      </c>
      <c r="G8826">
        <v>3405860000</v>
      </c>
    </row>
    <row r="8827" spans="1:7" x14ac:dyDescent="0.2">
      <c r="A8827" s="91">
        <v>42076</v>
      </c>
      <c r="B8827">
        <v>2064.5600589999999</v>
      </c>
      <c r="C8827">
        <v>2064.5600589999999</v>
      </c>
      <c r="D8827">
        <v>2041.170044</v>
      </c>
      <c r="E8827">
        <v>2053.3999020000001</v>
      </c>
      <c r="F8827">
        <v>2053.3999020000001</v>
      </c>
      <c r="G8827">
        <v>3498560000</v>
      </c>
    </row>
    <row r="8828" spans="1:7" x14ac:dyDescent="0.2">
      <c r="A8828" s="91">
        <v>42079</v>
      </c>
      <c r="B8828">
        <v>2055.3500979999999</v>
      </c>
      <c r="C8828">
        <v>2081.4099120000001</v>
      </c>
      <c r="D8828">
        <v>2055.3500979999999</v>
      </c>
      <c r="E8828">
        <v>2081.1899410000001</v>
      </c>
      <c r="F8828">
        <v>2081.1899410000001</v>
      </c>
      <c r="G8828">
        <v>3295600000</v>
      </c>
    </row>
    <row r="8829" spans="1:7" x14ac:dyDescent="0.2">
      <c r="A8829" s="91">
        <v>42080</v>
      </c>
      <c r="B8829">
        <v>2080.5900879999999</v>
      </c>
      <c r="C8829">
        <v>2080.5900879999999</v>
      </c>
      <c r="D8829">
        <v>2065.080078</v>
      </c>
      <c r="E8829">
        <v>2074.280029</v>
      </c>
      <c r="F8829">
        <v>2074.280029</v>
      </c>
      <c r="G8829">
        <v>3221840000</v>
      </c>
    </row>
    <row r="8830" spans="1:7" x14ac:dyDescent="0.2">
      <c r="A8830" s="91">
        <v>42081</v>
      </c>
      <c r="B8830">
        <v>2072.8400879999999</v>
      </c>
      <c r="C8830">
        <v>2106.8500979999999</v>
      </c>
      <c r="D8830">
        <v>2061.2299800000001</v>
      </c>
      <c r="E8830">
        <v>2099.5</v>
      </c>
      <c r="F8830">
        <v>2099.5</v>
      </c>
      <c r="G8830">
        <v>4128210000</v>
      </c>
    </row>
    <row r="8831" spans="1:7" x14ac:dyDescent="0.2">
      <c r="A8831" s="91">
        <v>42082</v>
      </c>
      <c r="B8831">
        <v>2098.6899410000001</v>
      </c>
      <c r="C8831">
        <v>2098.6899410000001</v>
      </c>
      <c r="D8831">
        <v>2085.5600589999999</v>
      </c>
      <c r="E8831">
        <v>2089.2700199999999</v>
      </c>
      <c r="F8831">
        <v>2089.2700199999999</v>
      </c>
      <c r="G8831">
        <v>3305220000</v>
      </c>
    </row>
    <row r="8832" spans="1:7" x14ac:dyDescent="0.2">
      <c r="A8832" s="91">
        <v>42083</v>
      </c>
      <c r="B8832">
        <v>2090.320068</v>
      </c>
      <c r="C8832">
        <v>2113.919922</v>
      </c>
      <c r="D8832">
        <v>2090.320068</v>
      </c>
      <c r="E8832">
        <v>2108.1000979999999</v>
      </c>
      <c r="F8832">
        <v>2108.1000979999999</v>
      </c>
      <c r="G8832">
        <v>5554120000</v>
      </c>
    </row>
    <row r="8833" spans="1:7" x14ac:dyDescent="0.2">
      <c r="A8833" s="91">
        <v>42086</v>
      </c>
      <c r="B8833">
        <v>2107.98999</v>
      </c>
      <c r="C8833">
        <v>2114.860107</v>
      </c>
      <c r="D8833">
        <v>2104.419922</v>
      </c>
      <c r="E8833">
        <v>2104.419922</v>
      </c>
      <c r="F8833">
        <v>2104.419922</v>
      </c>
      <c r="G8833">
        <v>3267960000</v>
      </c>
    </row>
    <row r="8834" spans="1:7" x14ac:dyDescent="0.2">
      <c r="A8834" s="91">
        <v>42087</v>
      </c>
      <c r="B8834">
        <v>2103.9399410000001</v>
      </c>
      <c r="C8834">
        <v>2107.6298830000001</v>
      </c>
      <c r="D8834">
        <v>2091.5</v>
      </c>
      <c r="E8834">
        <v>2091.5</v>
      </c>
      <c r="F8834">
        <v>2091.5</v>
      </c>
      <c r="G8834">
        <v>3189820000</v>
      </c>
    </row>
    <row r="8835" spans="1:7" x14ac:dyDescent="0.2">
      <c r="A8835" s="91">
        <v>42088</v>
      </c>
      <c r="B8835">
        <v>2093.1000979999999</v>
      </c>
      <c r="C8835">
        <v>2097.429932</v>
      </c>
      <c r="D8835">
        <v>2061.0500489999999</v>
      </c>
      <c r="E8835">
        <v>2061.0500489999999</v>
      </c>
      <c r="F8835">
        <v>2061.0500489999999</v>
      </c>
      <c r="G8835">
        <v>3521140000</v>
      </c>
    </row>
    <row r="8836" spans="1:7" x14ac:dyDescent="0.2">
      <c r="A8836" s="91">
        <v>42089</v>
      </c>
      <c r="B8836">
        <v>2059.9399410000001</v>
      </c>
      <c r="C8836">
        <v>2067.1499020000001</v>
      </c>
      <c r="D8836">
        <v>2045.5</v>
      </c>
      <c r="E8836">
        <v>2056.1499020000001</v>
      </c>
      <c r="F8836">
        <v>2056.1499020000001</v>
      </c>
      <c r="G8836">
        <v>3510670000</v>
      </c>
    </row>
    <row r="8837" spans="1:7" x14ac:dyDescent="0.2">
      <c r="A8837" s="91">
        <v>42090</v>
      </c>
      <c r="B8837">
        <v>2055.780029</v>
      </c>
      <c r="C8837">
        <v>2062.830078</v>
      </c>
      <c r="D8837">
        <v>2052.959961</v>
      </c>
      <c r="E8837">
        <v>2061.0200199999999</v>
      </c>
      <c r="F8837">
        <v>2061.0200199999999</v>
      </c>
      <c r="G8837">
        <v>3008550000</v>
      </c>
    </row>
    <row r="8838" spans="1:7" x14ac:dyDescent="0.2">
      <c r="A8838" s="91">
        <v>42093</v>
      </c>
      <c r="B8838">
        <v>2064.110107</v>
      </c>
      <c r="C8838">
        <v>2088.969971</v>
      </c>
      <c r="D8838">
        <v>2064.110107</v>
      </c>
      <c r="E8838">
        <v>2086.23999</v>
      </c>
      <c r="F8838">
        <v>2086.23999</v>
      </c>
      <c r="G8838">
        <v>2917690000</v>
      </c>
    </row>
    <row r="8839" spans="1:7" x14ac:dyDescent="0.2">
      <c r="A8839" s="91">
        <v>42094</v>
      </c>
      <c r="B8839">
        <v>2084.0500489999999</v>
      </c>
      <c r="C8839">
        <v>2084.0500489999999</v>
      </c>
      <c r="D8839">
        <v>2067.040039</v>
      </c>
      <c r="E8839">
        <v>2067.889893</v>
      </c>
      <c r="F8839">
        <v>2067.889893</v>
      </c>
      <c r="G8839">
        <v>3376550000</v>
      </c>
    </row>
    <row r="8840" spans="1:7" x14ac:dyDescent="0.2">
      <c r="A8840" s="91">
        <v>42095</v>
      </c>
      <c r="B8840">
        <v>2067.6298830000001</v>
      </c>
      <c r="C8840">
        <v>2067.6298830000001</v>
      </c>
      <c r="D8840">
        <v>2048.3798830000001</v>
      </c>
      <c r="E8840">
        <v>2059.6899410000001</v>
      </c>
      <c r="F8840">
        <v>2059.6899410000001</v>
      </c>
      <c r="G8840">
        <v>3543270000</v>
      </c>
    </row>
    <row r="8841" spans="1:7" x14ac:dyDescent="0.2">
      <c r="A8841" s="91">
        <v>42096</v>
      </c>
      <c r="B8841">
        <v>2060.030029</v>
      </c>
      <c r="C8841">
        <v>2072.169922</v>
      </c>
      <c r="D8841">
        <v>2057.320068</v>
      </c>
      <c r="E8841">
        <v>2066.959961</v>
      </c>
      <c r="F8841">
        <v>2066.959961</v>
      </c>
      <c r="G8841">
        <v>3095960000</v>
      </c>
    </row>
    <row r="8842" spans="1:7" x14ac:dyDescent="0.2">
      <c r="A8842" s="91">
        <v>42100</v>
      </c>
      <c r="B8842">
        <v>2064.8701169999999</v>
      </c>
      <c r="C8842">
        <v>2086.98999</v>
      </c>
      <c r="D8842">
        <v>2056.5200199999999</v>
      </c>
      <c r="E8842">
        <v>2080.6201169999999</v>
      </c>
      <c r="F8842">
        <v>2080.6201169999999</v>
      </c>
      <c r="G8842">
        <v>3302970000</v>
      </c>
    </row>
    <row r="8843" spans="1:7" x14ac:dyDescent="0.2">
      <c r="A8843" s="91">
        <v>42101</v>
      </c>
      <c r="B8843">
        <v>2080.790039</v>
      </c>
      <c r="C8843">
        <v>2089.8100589999999</v>
      </c>
      <c r="D8843">
        <v>2076.1000979999999</v>
      </c>
      <c r="E8843">
        <v>2076.330078</v>
      </c>
      <c r="F8843">
        <v>2076.330078</v>
      </c>
      <c r="G8843">
        <v>3065510000</v>
      </c>
    </row>
    <row r="8844" spans="1:7" x14ac:dyDescent="0.2">
      <c r="A8844" s="91">
        <v>42102</v>
      </c>
      <c r="B8844">
        <v>2076.9399410000001</v>
      </c>
      <c r="C8844">
        <v>2086.6899410000001</v>
      </c>
      <c r="D8844">
        <v>2073.3000489999999</v>
      </c>
      <c r="E8844">
        <v>2081.8999020000001</v>
      </c>
      <c r="F8844">
        <v>2081.8999020000001</v>
      </c>
      <c r="G8844">
        <v>3265330000</v>
      </c>
    </row>
    <row r="8845" spans="1:7" x14ac:dyDescent="0.2">
      <c r="A8845" s="91">
        <v>42103</v>
      </c>
      <c r="B8845">
        <v>2081.290039</v>
      </c>
      <c r="C8845">
        <v>2093.3100589999999</v>
      </c>
      <c r="D8845">
        <v>2074.290039</v>
      </c>
      <c r="E8845">
        <v>2091.179932</v>
      </c>
      <c r="F8845">
        <v>2091.179932</v>
      </c>
      <c r="G8845">
        <v>3172360000</v>
      </c>
    </row>
    <row r="8846" spans="1:7" x14ac:dyDescent="0.2">
      <c r="A8846" s="91">
        <v>42104</v>
      </c>
      <c r="B8846">
        <v>2091.51001</v>
      </c>
      <c r="C8846">
        <v>2102.610107</v>
      </c>
      <c r="D8846">
        <v>2091.51001</v>
      </c>
      <c r="E8846">
        <v>2102.0600589999999</v>
      </c>
      <c r="F8846">
        <v>2102.0600589999999</v>
      </c>
      <c r="G8846">
        <v>3156200000</v>
      </c>
    </row>
    <row r="8847" spans="1:7" x14ac:dyDescent="0.2">
      <c r="A8847" s="91">
        <v>42107</v>
      </c>
      <c r="B8847">
        <v>2102.030029</v>
      </c>
      <c r="C8847">
        <v>2107.6499020000001</v>
      </c>
      <c r="D8847">
        <v>2092.330078</v>
      </c>
      <c r="E8847">
        <v>2092.429932</v>
      </c>
      <c r="F8847">
        <v>2092.429932</v>
      </c>
      <c r="G8847">
        <v>2908420000</v>
      </c>
    </row>
    <row r="8848" spans="1:7" x14ac:dyDescent="0.2">
      <c r="A8848" s="91">
        <v>42108</v>
      </c>
      <c r="B8848">
        <v>2092.280029</v>
      </c>
      <c r="C8848">
        <v>2098.6201169999999</v>
      </c>
      <c r="D8848">
        <v>2083.23999</v>
      </c>
      <c r="E8848">
        <v>2095.8400879999999</v>
      </c>
      <c r="F8848">
        <v>2095.8400879999999</v>
      </c>
      <c r="G8848">
        <v>3301270000</v>
      </c>
    </row>
    <row r="8849" spans="1:7" x14ac:dyDescent="0.2">
      <c r="A8849" s="91">
        <v>42109</v>
      </c>
      <c r="B8849">
        <v>2097.820068</v>
      </c>
      <c r="C8849">
        <v>2111.9099120000001</v>
      </c>
      <c r="D8849">
        <v>2097.820068</v>
      </c>
      <c r="E8849">
        <v>2106.6298830000001</v>
      </c>
      <c r="F8849">
        <v>2106.6298830000001</v>
      </c>
      <c r="G8849">
        <v>4013760000</v>
      </c>
    </row>
    <row r="8850" spans="1:7" x14ac:dyDescent="0.2">
      <c r="A8850" s="91">
        <v>42110</v>
      </c>
      <c r="B8850">
        <v>2105.959961</v>
      </c>
      <c r="C8850">
        <v>2111.3000489999999</v>
      </c>
      <c r="D8850">
        <v>2100.0200199999999</v>
      </c>
      <c r="E8850">
        <v>2104.98999</v>
      </c>
      <c r="F8850">
        <v>2104.98999</v>
      </c>
      <c r="G8850">
        <v>3434120000</v>
      </c>
    </row>
    <row r="8851" spans="1:7" x14ac:dyDescent="0.2">
      <c r="A8851" s="91">
        <v>42111</v>
      </c>
      <c r="B8851">
        <v>2102.580078</v>
      </c>
      <c r="C8851">
        <v>2102.580078</v>
      </c>
      <c r="D8851">
        <v>2072.3701169999999</v>
      </c>
      <c r="E8851">
        <v>2081.179932</v>
      </c>
      <c r="F8851">
        <v>2081.179932</v>
      </c>
      <c r="G8851">
        <v>3627600000</v>
      </c>
    </row>
    <row r="8852" spans="1:7" x14ac:dyDescent="0.2">
      <c r="A8852" s="91">
        <v>42114</v>
      </c>
      <c r="B8852">
        <v>2084.110107</v>
      </c>
      <c r="C8852">
        <v>2103.9399410000001</v>
      </c>
      <c r="D8852">
        <v>2084.110107</v>
      </c>
      <c r="E8852">
        <v>2100.3999020000001</v>
      </c>
      <c r="F8852">
        <v>2100.3999020000001</v>
      </c>
      <c r="G8852">
        <v>3000160000</v>
      </c>
    </row>
    <row r="8853" spans="1:7" x14ac:dyDescent="0.2">
      <c r="A8853" s="91">
        <v>42115</v>
      </c>
      <c r="B8853">
        <v>2102.820068</v>
      </c>
      <c r="C8853">
        <v>2109.639893</v>
      </c>
      <c r="D8853">
        <v>2094.3798830000001</v>
      </c>
      <c r="E8853">
        <v>2097.290039</v>
      </c>
      <c r="F8853">
        <v>2097.290039</v>
      </c>
      <c r="G8853">
        <v>3243410000</v>
      </c>
    </row>
    <row r="8854" spans="1:7" x14ac:dyDescent="0.2">
      <c r="A8854" s="91">
        <v>42116</v>
      </c>
      <c r="B8854">
        <v>2098.2700199999999</v>
      </c>
      <c r="C8854">
        <v>2109.9799800000001</v>
      </c>
      <c r="D8854">
        <v>2091.0500489999999</v>
      </c>
      <c r="E8854">
        <v>2107.959961</v>
      </c>
      <c r="F8854">
        <v>2107.959961</v>
      </c>
      <c r="G8854">
        <v>3348480000</v>
      </c>
    </row>
    <row r="8855" spans="1:7" x14ac:dyDescent="0.2">
      <c r="A8855" s="91">
        <v>42117</v>
      </c>
      <c r="B8855">
        <v>2107.209961</v>
      </c>
      <c r="C8855">
        <v>2120.48999</v>
      </c>
      <c r="D8855">
        <v>2103.1899410000001</v>
      </c>
      <c r="E8855">
        <v>2112.929932</v>
      </c>
      <c r="F8855">
        <v>2112.929932</v>
      </c>
      <c r="G8855">
        <v>3636670000</v>
      </c>
    </row>
    <row r="8856" spans="1:7" x14ac:dyDescent="0.2">
      <c r="A8856" s="91">
        <v>42118</v>
      </c>
      <c r="B8856">
        <v>2112.8000489999999</v>
      </c>
      <c r="C8856">
        <v>2120.919922</v>
      </c>
      <c r="D8856">
        <v>2112.8000489999999</v>
      </c>
      <c r="E8856">
        <v>2117.6899410000001</v>
      </c>
      <c r="F8856">
        <v>2117.6899410000001</v>
      </c>
      <c r="G8856">
        <v>3375780000</v>
      </c>
    </row>
    <row r="8857" spans="1:7" x14ac:dyDescent="0.2">
      <c r="A8857" s="91">
        <v>42121</v>
      </c>
      <c r="B8857">
        <v>2119.290039</v>
      </c>
      <c r="C8857">
        <v>2125.919922</v>
      </c>
      <c r="D8857">
        <v>2107.040039</v>
      </c>
      <c r="E8857">
        <v>2108.919922</v>
      </c>
      <c r="F8857">
        <v>2108.919922</v>
      </c>
      <c r="G8857">
        <v>3438750000</v>
      </c>
    </row>
    <row r="8858" spans="1:7" x14ac:dyDescent="0.2">
      <c r="A8858" s="91">
        <v>42122</v>
      </c>
      <c r="B8858">
        <v>2108.3500979999999</v>
      </c>
      <c r="C8858">
        <v>2116.040039</v>
      </c>
      <c r="D8858">
        <v>2094.889893</v>
      </c>
      <c r="E8858">
        <v>2114.76001</v>
      </c>
      <c r="F8858">
        <v>2114.76001</v>
      </c>
      <c r="G8858">
        <v>3546270000</v>
      </c>
    </row>
    <row r="8859" spans="1:7" x14ac:dyDescent="0.2">
      <c r="A8859" s="91">
        <v>42123</v>
      </c>
      <c r="B8859">
        <v>2112.48999</v>
      </c>
      <c r="C8859">
        <v>2113.6499020000001</v>
      </c>
      <c r="D8859">
        <v>2097.4099120000001</v>
      </c>
      <c r="E8859">
        <v>2106.8500979999999</v>
      </c>
      <c r="F8859">
        <v>2106.8500979999999</v>
      </c>
      <c r="G8859">
        <v>4074970000</v>
      </c>
    </row>
    <row r="8860" spans="1:7" x14ac:dyDescent="0.2">
      <c r="A8860" s="91">
        <v>42124</v>
      </c>
      <c r="B8860">
        <v>2105.5200199999999</v>
      </c>
      <c r="C8860">
        <v>2105.5200199999999</v>
      </c>
      <c r="D8860">
        <v>2077.5900879999999</v>
      </c>
      <c r="E8860">
        <v>2085.51001</v>
      </c>
      <c r="F8860">
        <v>2085.51001</v>
      </c>
      <c r="G8860">
        <v>4509680000</v>
      </c>
    </row>
    <row r="8861" spans="1:7" x14ac:dyDescent="0.2">
      <c r="A8861" s="91">
        <v>42125</v>
      </c>
      <c r="B8861">
        <v>2087.3798830000001</v>
      </c>
      <c r="C8861">
        <v>2108.4099120000001</v>
      </c>
      <c r="D8861">
        <v>2087.3798830000001</v>
      </c>
      <c r="E8861">
        <v>2108.290039</v>
      </c>
      <c r="F8861">
        <v>2108.290039</v>
      </c>
      <c r="G8861">
        <v>3379390000</v>
      </c>
    </row>
    <row r="8862" spans="1:7" x14ac:dyDescent="0.2">
      <c r="A8862" s="91">
        <v>42128</v>
      </c>
      <c r="B8862">
        <v>2110.2299800000001</v>
      </c>
      <c r="C8862">
        <v>2120.9499510000001</v>
      </c>
      <c r="D8862">
        <v>2110.2299800000001</v>
      </c>
      <c r="E8862">
        <v>2114.48999</v>
      </c>
      <c r="F8862">
        <v>2114.48999</v>
      </c>
      <c r="G8862">
        <v>3091580000</v>
      </c>
    </row>
    <row r="8863" spans="1:7" x14ac:dyDescent="0.2">
      <c r="A8863" s="91">
        <v>42129</v>
      </c>
      <c r="B8863">
        <v>2112.6298830000001</v>
      </c>
      <c r="C8863">
        <v>2115.23999</v>
      </c>
      <c r="D8863">
        <v>2088.459961</v>
      </c>
      <c r="E8863">
        <v>2089.459961</v>
      </c>
      <c r="F8863">
        <v>2089.459961</v>
      </c>
      <c r="G8863">
        <v>3793950000</v>
      </c>
    </row>
    <row r="8864" spans="1:7" x14ac:dyDescent="0.2">
      <c r="A8864" s="91">
        <v>42130</v>
      </c>
      <c r="B8864">
        <v>2091.26001</v>
      </c>
      <c r="C8864">
        <v>2098.419922</v>
      </c>
      <c r="D8864">
        <v>2067.929932</v>
      </c>
      <c r="E8864">
        <v>2080.1499020000001</v>
      </c>
      <c r="F8864">
        <v>2080.1499020000001</v>
      </c>
      <c r="G8864">
        <v>3792210000</v>
      </c>
    </row>
    <row r="8865" spans="1:7" x14ac:dyDescent="0.2">
      <c r="A8865" s="91">
        <v>42131</v>
      </c>
      <c r="B8865">
        <v>2079.959961</v>
      </c>
      <c r="C8865">
        <v>2092.8999020000001</v>
      </c>
      <c r="D8865">
        <v>2074.98999</v>
      </c>
      <c r="E8865">
        <v>2088</v>
      </c>
      <c r="F8865">
        <v>2088</v>
      </c>
      <c r="G8865">
        <v>3676640000</v>
      </c>
    </row>
    <row r="8866" spans="1:7" x14ac:dyDescent="0.2">
      <c r="A8866" s="91">
        <v>42132</v>
      </c>
      <c r="B8866">
        <v>2092.1298830000001</v>
      </c>
      <c r="C8866">
        <v>2117.6599120000001</v>
      </c>
      <c r="D8866">
        <v>2092.1298830000001</v>
      </c>
      <c r="E8866">
        <v>2116.1000979999999</v>
      </c>
      <c r="F8866">
        <v>2116.1000979999999</v>
      </c>
      <c r="G8866">
        <v>3399440000</v>
      </c>
    </row>
    <row r="8867" spans="1:7" x14ac:dyDescent="0.2">
      <c r="A8867" s="91">
        <v>42135</v>
      </c>
      <c r="B8867">
        <v>2115.5600589999999</v>
      </c>
      <c r="C8867">
        <v>2117.6899410000001</v>
      </c>
      <c r="D8867">
        <v>2104.580078</v>
      </c>
      <c r="E8867">
        <v>2105.330078</v>
      </c>
      <c r="F8867">
        <v>2105.330078</v>
      </c>
      <c r="G8867">
        <v>2992670000</v>
      </c>
    </row>
    <row r="8868" spans="1:7" x14ac:dyDescent="0.2">
      <c r="A8868" s="91">
        <v>42136</v>
      </c>
      <c r="B8868">
        <v>2102.8701169999999</v>
      </c>
      <c r="C8868">
        <v>2105.0600589999999</v>
      </c>
      <c r="D8868">
        <v>2085.570068</v>
      </c>
      <c r="E8868">
        <v>2099.1201169999999</v>
      </c>
      <c r="F8868">
        <v>2099.1201169999999</v>
      </c>
      <c r="G8868">
        <v>3139520000</v>
      </c>
    </row>
    <row r="8869" spans="1:7" x14ac:dyDescent="0.2">
      <c r="A8869" s="91">
        <v>42137</v>
      </c>
      <c r="B8869">
        <v>2099.6201169999999</v>
      </c>
      <c r="C8869">
        <v>2110.1899410000001</v>
      </c>
      <c r="D8869">
        <v>2096.040039</v>
      </c>
      <c r="E8869">
        <v>2098.4799800000001</v>
      </c>
      <c r="F8869">
        <v>2098.4799800000001</v>
      </c>
      <c r="G8869">
        <v>3374260000</v>
      </c>
    </row>
    <row r="8870" spans="1:7" x14ac:dyDescent="0.2">
      <c r="A8870" s="91">
        <v>42138</v>
      </c>
      <c r="B8870">
        <v>2100.429932</v>
      </c>
      <c r="C8870">
        <v>2121.4499510000001</v>
      </c>
      <c r="D8870">
        <v>2100.429932</v>
      </c>
      <c r="E8870">
        <v>2121.1000979999999</v>
      </c>
      <c r="F8870">
        <v>2121.1000979999999</v>
      </c>
      <c r="G8870">
        <v>3225740000</v>
      </c>
    </row>
    <row r="8871" spans="1:7" x14ac:dyDescent="0.2">
      <c r="A8871" s="91">
        <v>42139</v>
      </c>
      <c r="B8871">
        <v>2122.070068</v>
      </c>
      <c r="C8871">
        <v>2123.889893</v>
      </c>
      <c r="D8871">
        <v>2116.8100589999999</v>
      </c>
      <c r="E8871">
        <v>2122.7299800000001</v>
      </c>
      <c r="F8871">
        <v>2122.7299800000001</v>
      </c>
      <c r="G8871">
        <v>3092080000</v>
      </c>
    </row>
    <row r="8872" spans="1:7" x14ac:dyDescent="0.2">
      <c r="A8872" s="91">
        <v>42142</v>
      </c>
      <c r="B8872">
        <v>2121.3000489999999</v>
      </c>
      <c r="C8872">
        <v>2131.780029</v>
      </c>
      <c r="D8872">
        <v>2120.01001</v>
      </c>
      <c r="E8872">
        <v>2129.1999510000001</v>
      </c>
      <c r="F8872">
        <v>2129.1999510000001</v>
      </c>
      <c r="G8872">
        <v>2888190000</v>
      </c>
    </row>
    <row r="8873" spans="1:7" x14ac:dyDescent="0.2">
      <c r="A8873" s="91">
        <v>42143</v>
      </c>
      <c r="B8873">
        <v>2129.4499510000001</v>
      </c>
      <c r="C8873">
        <v>2133.0200199999999</v>
      </c>
      <c r="D8873">
        <v>2124.5</v>
      </c>
      <c r="E8873">
        <v>2127.830078</v>
      </c>
      <c r="F8873">
        <v>2127.830078</v>
      </c>
      <c r="G8873">
        <v>3296030000</v>
      </c>
    </row>
    <row r="8874" spans="1:7" x14ac:dyDescent="0.2">
      <c r="A8874" s="91">
        <v>42144</v>
      </c>
      <c r="B8874">
        <v>2127.790039</v>
      </c>
      <c r="C8874">
        <v>2134.719971</v>
      </c>
      <c r="D8874">
        <v>2122.5900879999999</v>
      </c>
      <c r="E8874">
        <v>2125.8500979999999</v>
      </c>
      <c r="F8874">
        <v>2125.8500979999999</v>
      </c>
      <c r="G8874">
        <v>3025880000</v>
      </c>
    </row>
    <row r="8875" spans="1:7" x14ac:dyDescent="0.2">
      <c r="A8875" s="91">
        <v>42145</v>
      </c>
      <c r="B8875">
        <v>2125.5500489999999</v>
      </c>
      <c r="C8875">
        <v>2134.280029</v>
      </c>
      <c r="D8875">
        <v>2122.9499510000001</v>
      </c>
      <c r="E8875">
        <v>2130.820068</v>
      </c>
      <c r="F8875">
        <v>2130.820068</v>
      </c>
      <c r="G8875">
        <v>3070460000</v>
      </c>
    </row>
    <row r="8876" spans="1:7" x14ac:dyDescent="0.2">
      <c r="A8876" s="91">
        <v>42146</v>
      </c>
      <c r="B8876">
        <v>2130.360107</v>
      </c>
      <c r="C8876">
        <v>2132.1499020000001</v>
      </c>
      <c r="D8876">
        <v>2126.0600589999999</v>
      </c>
      <c r="E8876">
        <v>2126.0600589999999</v>
      </c>
      <c r="F8876">
        <v>2126.0600589999999</v>
      </c>
      <c r="G8876">
        <v>2571860000</v>
      </c>
    </row>
    <row r="8877" spans="1:7" x14ac:dyDescent="0.2">
      <c r="A8877" s="91">
        <v>42150</v>
      </c>
      <c r="B8877">
        <v>2125.3400879999999</v>
      </c>
      <c r="C8877">
        <v>2125.3400879999999</v>
      </c>
      <c r="D8877">
        <v>2099.179932</v>
      </c>
      <c r="E8877">
        <v>2104.1999510000001</v>
      </c>
      <c r="F8877">
        <v>2104.1999510000001</v>
      </c>
      <c r="G8877">
        <v>3342130000</v>
      </c>
    </row>
    <row r="8878" spans="1:7" x14ac:dyDescent="0.2">
      <c r="A8878" s="91">
        <v>42151</v>
      </c>
      <c r="B8878">
        <v>2105.1298830000001</v>
      </c>
      <c r="C8878">
        <v>2126.219971</v>
      </c>
      <c r="D8878">
        <v>2105.1298830000001</v>
      </c>
      <c r="E8878">
        <v>2123.4799800000001</v>
      </c>
      <c r="F8878">
        <v>2123.4799800000001</v>
      </c>
      <c r="G8878">
        <v>3127960000</v>
      </c>
    </row>
    <row r="8879" spans="1:7" x14ac:dyDescent="0.2">
      <c r="A8879" s="91">
        <v>42152</v>
      </c>
      <c r="B8879">
        <v>2122.2700199999999</v>
      </c>
      <c r="C8879">
        <v>2122.2700199999999</v>
      </c>
      <c r="D8879">
        <v>2112.860107</v>
      </c>
      <c r="E8879">
        <v>2120.790039</v>
      </c>
      <c r="F8879">
        <v>2120.790039</v>
      </c>
      <c r="G8879">
        <v>2980350000</v>
      </c>
    </row>
    <row r="8880" spans="1:7" x14ac:dyDescent="0.2">
      <c r="A8880" s="91">
        <v>42153</v>
      </c>
      <c r="B8880">
        <v>2120.6599120000001</v>
      </c>
      <c r="C8880">
        <v>2120.6599120000001</v>
      </c>
      <c r="D8880">
        <v>2104.889893</v>
      </c>
      <c r="E8880">
        <v>2107.389893</v>
      </c>
      <c r="F8880">
        <v>2107.389893</v>
      </c>
      <c r="G8880">
        <v>3927390000</v>
      </c>
    </row>
    <row r="8881" spans="1:7" x14ac:dyDescent="0.2">
      <c r="A8881" s="91">
        <v>42156</v>
      </c>
      <c r="B8881">
        <v>2108.639893</v>
      </c>
      <c r="C8881">
        <v>2119.1499020000001</v>
      </c>
      <c r="D8881">
        <v>2102.540039</v>
      </c>
      <c r="E8881">
        <v>2111.7299800000001</v>
      </c>
      <c r="F8881">
        <v>2111.7299800000001</v>
      </c>
      <c r="G8881">
        <v>3011710000</v>
      </c>
    </row>
    <row r="8882" spans="1:7" x14ac:dyDescent="0.2">
      <c r="A8882" s="91">
        <v>42157</v>
      </c>
      <c r="B8882">
        <v>2110.4099120000001</v>
      </c>
      <c r="C8882">
        <v>2117.5900879999999</v>
      </c>
      <c r="D8882">
        <v>2099.139893</v>
      </c>
      <c r="E8882">
        <v>2109.6000979999999</v>
      </c>
      <c r="F8882">
        <v>2109.6000979999999</v>
      </c>
      <c r="G8882">
        <v>3049350000</v>
      </c>
    </row>
    <row r="8883" spans="1:7" x14ac:dyDescent="0.2">
      <c r="A8883" s="91">
        <v>42158</v>
      </c>
      <c r="B8883">
        <v>2110.639893</v>
      </c>
      <c r="C8883">
        <v>2121.919922</v>
      </c>
      <c r="D8883">
        <v>2109.610107</v>
      </c>
      <c r="E8883">
        <v>2114.070068</v>
      </c>
      <c r="F8883">
        <v>2114.070068</v>
      </c>
      <c r="G8883">
        <v>3099980000</v>
      </c>
    </row>
    <row r="8884" spans="1:7" x14ac:dyDescent="0.2">
      <c r="A8884" s="91">
        <v>42159</v>
      </c>
      <c r="B8884">
        <v>2112.3500979999999</v>
      </c>
      <c r="C8884">
        <v>2112.889893</v>
      </c>
      <c r="D8884">
        <v>2093.2299800000001</v>
      </c>
      <c r="E8884">
        <v>2095.8400879999999</v>
      </c>
      <c r="F8884">
        <v>2095.8400879999999</v>
      </c>
      <c r="G8884">
        <v>3200050000</v>
      </c>
    </row>
    <row r="8885" spans="1:7" x14ac:dyDescent="0.2">
      <c r="A8885" s="91">
        <v>42160</v>
      </c>
      <c r="B8885">
        <v>2095.0900879999999</v>
      </c>
      <c r="C8885">
        <v>2100.98999</v>
      </c>
      <c r="D8885">
        <v>2085.669922</v>
      </c>
      <c r="E8885">
        <v>2092.830078</v>
      </c>
      <c r="F8885">
        <v>2092.830078</v>
      </c>
      <c r="G8885">
        <v>3243690000</v>
      </c>
    </row>
    <row r="8886" spans="1:7" x14ac:dyDescent="0.2">
      <c r="A8886" s="91">
        <v>42163</v>
      </c>
      <c r="B8886">
        <v>2092.3400879999999</v>
      </c>
      <c r="C8886">
        <v>2093.01001</v>
      </c>
      <c r="D8886">
        <v>2079.110107</v>
      </c>
      <c r="E8886">
        <v>2079.280029</v>
      </c>
      <c r="F8886">
        <v>2079.280029</v>
      </c>
      <c r="G8886">
        <v>2917150000</v>
      </c>
    </row>
    <row r="8887" spans="1:7" x14ac:dyDescent="0.2">
      <c r="A8887" s="91">
        <v>42164</v>
      </c>
      <c r="B8887">
        <v>2079.070068</v>
      </c>
      <c r="C8887">
        <v>2085.6201169999999</v>
      </c>
      <c r="D8887">
        <v>2072.139893</v>
      </c>
      <c r="E8887">
        <v>2080.1499020000001</v>
      </c>
      <c r="F8887">
        <v>2080.1499020000001</v>
      </c>
      <c r="G8887">
        <v>3034580000</v>
      </c>
    </row>
    <row r="8888" spans="1:7" x14ac:dyDescent="0.2">
      <c r="A8888" s="91">
        <v>42165</v>
      </c>
      <c r="B8888">
        <v>2081.1201169999999</v>
      </c>
      <c r="C8888">
        <v>2108.5</v>
      </c>
      <c r="D8888">
        <v>2081.1201169999999</v>
      </c>
      <c r="E8888">
        <v>2105.1999510000001</v>
      </c>
      <c r="F8888">
        <v>2105.1999510000001</v>
      </c>
      <c r="G8888">
        <v>3414320000</v>
      </c>
    </row>
    <row r="8889" spans="1:7" x14ac:dyDescent="0.2">
      <c r="A8889" s="91">
        <v>42166</v>
      </c>
      <c r="B8889">
        <v>2106.23999</v>
      </c>
      <c r="C8889">
        <v>2115.0200199999999</v>
      </c>
      <c r="D8889">
        <v>2106.23999</v>
      </c>
      <c r="E8889">
        <v>2108.860107</v>
      </c>
      <c r="F8889">
        <v>2108.860107</v>
      </c>
      <c r="G8889">
        <v>3128600000</v>
      </c>
    </row>
    <row r="8890" spans="1:7" x14ac:dyDescent="0.2">
      <c r="A8890" s="91">
        <v>42167</v>
      </c>
      <c r="B8890">
        <v>2107.429932</v>
      </c>
      <c r="C8890">
        <v>2107.429932</v>
      </c>
      <c r="D8890">
        <v>2091.330078</v>
      </c>
      <c r="E8890">
        <v>2094.110107</v>
      </c>
      <c r="F8890">
        <v>2094.110107</v>
      </c>
      <c r="G8890">
        <v>2719400000</v>
      </c>
    </row>
    <row r="8891" spans="1:7" x14ac:dyDescent="0.2">
      <c r="A8891" s="91">
        <v>42170</v>
      </c>
      <c r="B8891">
        <v>2091.3400879999999</v>
      </c>
      <c r="C8891">
        <v>2091.3400879999999</v>
      </c>
      <c r="D8891">
        <v>2072.48999</v>
      </c>
      <c r="E8891">
        <v>2084.429932</v>
      </c>
      <c r="F8891">
        <v>2084.429932</v>
      </c>
      <c r="G8891">
        <v>3061570000</v>
      </c>
    </row>
    <row r="8892" spans="1:7" x14ac:dyDescent="0.2">
      <c r="A8892" s="91">
        <v>42171</v>
      </c>
      <c r="B8892">
        <v>2084.26001</v>
      </c>
      <c r="C8892">
        <v>2097.3999020000001</v>
      </c>
      <c r="D8892">
        <v>2082.1000979999999</v>
      </c>
      <c r="E8892">
        <v>2096.290039</v>
      </c>
      <c r="F8892">
        <v>2096.290039</v>
      </c>
      <c r="G8892">
        <v>2919900000</v>
      </c>
    </row>
    <row r="8893" spans="1:7" x14ac:dyDescent="0.2">
      <c r="A8893" s="91">
        <v>42172</v>
      </c>
      <c r="B8893">
        <v>2097.3999020000001</v>
      </c>
      <c r="C8893">
        <v>2106.790039</v>
      </c>
      <c r="D8893">
        <v>2088.860107</v>
      </c>
      <c r="E8893">
        <v>2100.4399410000001</v>
      </c>
      <c r="F8893">
        <v>2100.4399410000001</v>
      </c>
      <c r="G8893">
        <v>3222240000</v>
      </c>
    </row>
    <row r="8894" spans="1:7" x14ac:dyDescent="0.2">
      <c r="A8894" s="91">
        <v>42173</v>
      </c>
      <c r="B8894">
        <v>2101.580078</v>
      </c>
      <c r="C8894">
        <v>2126.6499020000001</v>
      </c>
      <c r="D8894">
        <v>2101.580078</v>
      </c>
      <c r="E8894">
        <v>2121.23999</v>
      </c>
      <c r="F8894">
        <v>2121.23999</v>
      </c>
      <c r="G8894">
        <v>3520360000</v>
      </c>
    </row>
    <row r="8895" spans="1:7" x14ac:dyDescent="0.2">
      <c r="A8895" s="91">
        <v>42174</v>
      </c>
      <c r="B8895">
        <v>2121.0600589999999</v>
      </c>
      <c r="C8895">
        <v>2121.639893</v>
      </c>
      <c r="D8895">
        <v>2109.4499510000001</v>
      </c>
      <c r="E8895">
        <v>2109.98999</v>
      </c>
      <c r="F8895">
        <v>2109.98999</v>
      </c>
      <c r="G8895">
        <v>4449810000</v>
      </c>
    </row>
    <row r="8896" spans="1:7" x14ac:dyDescent="0.2">
      <c r="A8896" s="91">
        <v>42177</v>
      </c>
      <c r="B8896">
        <v>2112.5</v>
      </c>
      <c r="C8896">
        <v>2129.8701169999999</v>
      </c>
      <c r="D8896">
        <v>2112.5</v>
      </c>
      <c r="E8896">
        <v>2122.8500979999999</v>
      </c>
      <c r="F8896">
        <v>2122.8500979999999</v>
      </c>
      <c r="G8896">
        <v>3030020000</v>
      </c>
    </row>
    <row r="8897" spans="1:7" x14ac:dyDescent="0.2">
      <c r="A8897" s="91">
        <v>42178</v>
      </c>
      <c r="B8897">
        <v>2123.1599120000001</v>
      </c>
      <c r="C8897">
        <v>2128.030029</v>
      </c>
      <c r="D8897">
        <v>2119.889893</v>
      </c>
      <c r="E8897">
        <v>2124.1999510000001</v>
      </c>
      <c r="F8897">
        <v>2124.1999510000001</v>
      </c>
      <c r="G8897">
        <v>3091190000</v>
      </c>
    </row>
    <row r="8898" spans="1:7" x14ac:dyDescent="0.2">
      <c r="A8898" s="91">
        <v>42179</v>
      </c>
      <c r="B8898">
        <v>2123.6499020000001</v>
      </c>
      <c r="C8898">
        <v>2125.1000979999999</v>
      </c>
      <c r="D8898">
        <v>2108.580078</v>
      </c>
      <c r="E8898">
        <v>2108.580078</v>
      </c>
      <c r="F8898">
        <v>2108.580078</v>
      </c>
      <c r="G8898">
        <v>3102480000</v>
      </c>
    </row>
    <row r="8899" spans="1:7" x14ac:dyDescent="0.2">
      <c r="A8899" s="91">
        <v>42180</v>
      </c>
      <c r="B8899">
        <v>2109.959961</v>
      </c>
      <c r="C8899">
        <v>2116.040039</v>
      </c>
      <c r="D8899">
        <v>2101.780029</v>
      </c>
      <c r="E8899">
        <v>2102.3100589999999</v>
      </c>
      <c r="F8899">
        <v>2102.3100589999999</v>
      </c>
      <c r="G8899">
        <v>3214610000</v>
      </c>
    </row>
    <row r="8900" spans="1:7" x14ac:dyDescent="0.2">
      <c r="A8900" s="91">
        <v>42181</v>
      </c>
      <c r="B8900">
        <v>2102.6201169999999</v>
      </c>
      <c r="C8900">
        <v>2108.919922</v>
      </c>
      <c r="D8900">
        <v>2095.3798830000001</v>
      </c>
      <c r="E8900">
        <v>2101.48999</v>
      </c>
      <c r="F8900">
        <v>2101.48999</v>
      </c>
      <c r="G8900">
        <v>5025470000</v>
      </c>
    </row>
    <row r="8901" spans="1:7" x14ac:dyDescent="0.2">
      <c r="A8901" s="91">
        <v>42184</v>
      </c>
      <c r="B8901">
        <v>2098.6298830000001</v>
      </c>
      <c r="C8901">
        <v>2098.6298830000001</v>
      </c>
      <c r="D8901">
        <v>2056.639893</v>
      </c>
      <c r="E8901">
        <v>2057.639893</v>
      </c>
      <c r="F8901">
        <v>2057.639893</v>
      </c>
      <c r="G8901">
        <v>3678960000</v>
      </c>
    </row>
    <row r="8902" spans="1:7" x14ac:dyDescent="0.2">
      <c r="A8902" s="91">
        <v>42185</v>
      </c>
      <c r="B8902">
        <v>2061.1899410000001</v>
      </c>
      <c r="C8902">
        <v>2074.280029</v>
      </c>
      <c r="D8902">
        <v>2056.320068</v>
      </c>
      <c r="E8902">
        <v>2063.110107</v>
      </c>
      <c r="F8902">
        <v>2063.110107</v>
      </c>
      <c r="G8902">
        <v>4078540000</v>
      </c>
    </row>
    <row r="8903" spans="1:7" x14ac:dyDescent="0.2">
      <c r="A8903" s="91">
        <v>42186</v>
      </c>
      <c r="B8903">
        <v>2067</v>
      </c>
      <c r="C8903">
        <v>2082.780029</v>
      </c>
      <c r="D8903">
        <v>2067</v>
      </c>
      <c r="E8903">
        <v>2077.419922</v>
      </c>
      <c r="F8903">
        <v>2077.419922</v>
      </c>
      <c r="G8903">
        <v>3727260000</v>
      </c>
    </row>
    <row r="8904" spans="1:7" x14ac:dyDescent="0.2">
      <c r="A8904" s="91">
        <v>42187</v>
      </c>
      <c r="B8904">
        <v>2078.030029</v>
      </c>
      <c r="C8904">
        <v>2085.0600589999999</v>
      </c>
      <c r="D8904">
        <v>2071.0200199999999</v>
      </c>
      <c r="E8904">
        <v>2076.780029</v>
      </c>
      <c r="F8904">
        <v>2076.780029</v>
      </c>
      <c r="G8904">
        <v>2996540000</v>
      </c>
    </row>
    <row r="8905" spans="1:7" x14ac:dyDescent="0.2">
      <c r="A8905" s="91">
        <v>42191</v>
      </c>
      <c r="B8905">
        <v>2073.9499510000001</v>
      </c>
      <c r="C8905">
        <v>2078.610107</v>
      </c>
      <c r="D8905">
        <v>2058.3999020000001</v>
      </c>
      <c r="E8905">
        <v>2068.76001</v>
      </c>
      <c r="F8905">
        <v>2068.76001</v>
      </c>
      <c r="G8905">
        <v>3486360000</v>
      </c>
    </row>
    <row r="8906" spans="1:7" x14ac:dyDescent="0.2">
      <c r="A8906" s="91">
        <v>42192</v>
      </c>
      <c r="B8906">
        <v>2069.5200199999999</v>
      </c>
      <c r="C8906">
        <v>2083.73999</v>
      </c>
      <c r="D8906">
        <v>2044.0200199999999</v>
      </c>
      <c r="E8906">
        <v>2081.3400879999999</v>
      </c>
      <c r="F8906">
        <v>2081.3400879999999</v>
      </c>
      <c r="G8906">
        <v>4458660000</v>
      </c>
    </row>
    <row r="8907" spans="1:7" x14ac:dyDescent="0.2">
      <c r="A8907" s="91">
        <v>42193</v>
      </c>
      <c r="B8907">
        <v>2077.6599120000001</v>
      </c>
      <c r="C8907">
        <v>2077.6599120000001</v>
      </c>
      <c r="D8907">
        <v>2044.660034</v>
      </c>
      <c r="E8907">
        <v>2046.6800539999999</v>
      </c>
      <c r="F8907">
        <v>2046.6800539999999</v>
      </c>
      <c r="G8907">
        <v>3608780000</v>
      </c>
    </row>
    <row r="8908" spans="1:7" x14ac:dyDescent="0.2">
      <c r="A8908" s="91">
        <v>42194</v>
      </c>
      <c r="B8908">
        <v>2049.7299800000001</v>
      </c>
      <c r="C8908">
        <v>2074.280029</v>
      </c>
      <c r="D8908">
        <v>2049.7299800000001</v>
      </c>
      <c r="E8908">
        <v>2051.3100589999999</v>
      </c>
      <c r="F8908">
        <v>2051.3100589999999</v>
      </c>
      <c r="G8908">
        <v>3446810000</v>
      </c>
    </row>
    <row r="8909" spans="1:7" x14ac:dyDescent="0.2">
      <c r="A8909" s="91">
        <v>42195</v>
      </c>
      <c r="B8909">
        <v>2052.73999</v>
      </c>
      <c r="C8909">
        <v>2081.3100589999999</v>
      </c>
      <c r="D8909">
        <v>2052.73999</v>
      </c>
      <c r="E8909">
        <v>2076.6201169999999</v>
      </c>
      <c r="F8909">
        <v>2076.6201169999999</v>
      </c>
      <c r="G8909">
        <v>3065070000</v>
      </c>
    </row>
    <row r="8910" spans="1:7" x14ac:dyDescent="0.2">
      <c r="A8910" s="91">
        <v>42198</v>
      </c>
      <c r="B8910">
        <v>2080.030029</v>
      </c>
      <c r="C8910">
        <v>2100.669922</v>
      </c>
      <c r="D8910">
        <v>2080.030029</v>
      </c>
      <c r="E8910">
        <v>2099.6000979999999</v>
      </c>
      <c r="F8910">
        <v>2099.6000979999999</v>
      </c>
      <c r="G8910">
        <v>3096730000</v>
      </c>
    </row>
    <row r="8911" spans="1:7" x14ac:dyDescent="0.2">
      <c r="A8911" s="91">
        <v>42199</v>
      </c>
      <c r="B8911">
        <v>2099.719971</v>
      </c>
      <c r="C8911">
        <v>2111.9799800000001</v>
      </c>
      <c r="D8911">
        <v>2098.179932</v>
      </c>
      <c r="E8911">
        <v>2108.9499510000001</v>
      </c>
      <c r="F8911">
        <v>2108.9499510000001</v>
      </c>
      <c r="G8911">
        <v>3002120000</v>
      </c>
    </row>
    <row r="8912" spans="1:7" x14ac:dyDescent="0.2">
      <c r="A8912" s="91">
        <v>42200</v>
      </c>
      <c r="B8912">
        <v>2109.01001</v>
      </c>
      <c r="C8912">
        <v>2114.139893</v>
      </c>
      <c r="D8912">
        <v>2102.48999</v>
      </c>
      <c r="E8912">
        <v>2107.3999020000001</v>
      </c>
      <c r="F8912">
        <v>2107.3999020000001</v>
      </c>
      <c r="G8912">
        <v>3261810000</v>
      </c>
    </row>
    <row r="8913" spans="1:7" x14ac:dyDescent="0.2">
      <c r="A8913" s="91">
        <v>42201</v>
      </c>
      <c r="B8913">
        <v>2110.5500489999999</v>
      </c>
      <c r="C8913">
        <v>2124.419922</v>
      </c>
      <c r="D8913">
        <v>2110.5500489999999</v>
      </c>
      <c r="E8913">
        <v>2124.290039</v>
      </c>
      <c r="F8913">
        <v>2124.290039</v>
      </c>
      <c r="G8913">
        <v>3227080000</v>
      </c>
    </row>
    <row r="8914" spans="1:7" x14ac:dyDescent="0.2">
      <c r="A8914" s="91">
        <v>42202</v>
      </c>
      <c r="B8914">
        <v>2126.8000489999999</v>
      </c>
      <c r="C8914">
        <v>2128.9099120000001</v>
      </c>
      <c r="D8914">
        <v>2119.8798830000001</v>
      </c>
      <c r="E8914">
        <v>2126.639893</v>
      </c>
      <c r="F8914">
        <v>2126.639893</v>
      </c>
      <c r="G8914">
        <v>3362750000</v>
      </c>
    </row>
    <row r="8915" spans="1:7" x14ac:dyDescent="0.2">
      <c r="A8915" s="91">
        <v>42205</v>
      </c>
      <c r="B8915">
        <v>2126.8500979999999</v>
      </c>
      <c r="C8915">
        <v>2132.820068</v>
      </c>
      <c r="D8915">
        <v>2123.6599120000001</v>
      </c>
      <c r="E8915">
        <v>2128.280029</v>
      </c>
      <c r="F8915">
        <v>2128.280029</v>
      </c>
      <c r="G8915">
        <v>3245870000</v>
      </c>
    </row>
    <row r="8916" spans="1:7" x14ac:dyDescent="0.2">
      <c r="A8916" s="91">
        <v>42206</v>
      </c>
      <c r="B8916">
        <v>2127.5500489999999</v>
      </c>
      <c r="C8916">
        <v>2128.48999</v>
      </c>
      <c r="D8916">
        <v>2115.3999020000001</v>
      </c>
      <c r="E8916">
        <v>2119.209961</v>
      </c>
      <c r="F8916">
        <v>2119.209961</v>
      </c>
      <c r="G8916">
        <v>3343690000</v>
      </c>
    </row>
    <row r="8917" spans="1:7" x14ac:dyDescent="0.2">
      <c r="A8917" s="91">
        <v>42207</v>
      </c>
      <c r="B8917">
        <v>2118.209961</v>
      </c>
      <c r="C8917">
        <v>2118.51001</v>
      </c>
      <c r="D8917">
        <v>2110</v>
      </c>
      <c r="E8917">
        <v>2114.1499020000001</v>
      </c>
      <c r="F8917">
        <v>2114.1499020000001</v>
      </c>
      <c r="G8917">
        <v>3694070000</v>
      </c>
    </row>
    <row r="8918" spans="1:7" x14ac:dyDescent="0.2">
      <c r="A8918" s="91">
        <v>42208</v>
      </c>
      <c r="B8918">
        <v>2114.1599120000001</v>
      </c>
      <c r="C8918">
        <v>2116.8701169999999</v>
      </c>
      <c r="D8918">
        <v>2098.6298830000001</v>
      </c>
      <c r="E8918">
        <v>2102.1499020000001</v>
      </c>
      <c r="F8918">
        <v>2102.1499020000001</v>
      </c>
      <c r="G8918">
        <v>3772810000</v>
      </c>
    </row>
    <row r="8919" spans="1:7" x14ac:dyDescent="0.2">
      <c r="A8919" s="91">
        <v>42209</v>
      </c>
      <c r="B8919">
        <v>2102.23999</v>
      </c>
      <c r="C8919">
        <v>2106.01001</v>
      </c>
      <c r="D8919">
        <v>2077.0900879999999</v>
      </c>
      <c r="E8919">
        <v>2079.6499020000001</v>
      </c>
      <c r="F8919">
        <v>2079.6499020000001</v>
      </c>
      <c r="G8919">
        <v>3870040000</v>
      </c>
    </row>
    <row r="8920" spans="1:7" x14ac:dyDescent="0.2">
      <c r="A8920" s="91">
        <v>42212</v>
      </c>
      <c r="B8920">
        <v>2078.1899410000001</v>
      </c>
      <c r="C8920">
        <v>2078.1899410000001</v>
      </c>
      <c r="D8920">
        <v>2063.5200199999999</v>
      </c>
      <c r="E8920">
        <v>2067.639893</v>
      </c>
      <c r="F8920">
        <v>2067.639893</v>
      </c>
      <c r="G8920">
        <v>3836750000</v>
      </c>
    </row>
    <row r="8921" spans="1:7" x14ac:dyDescent="0.2">
      <c r="A8921" s="91">
        <v>42213</v>
      </c>
      <c r="B8921">
        <v>2070.75</v>
      </c>
      <c r="C8921">
        <v>2095.6000979999999</v>
      </c>
      <c r="D8921">
        <v>2069.0900879999999</v>
      </c>
      <c r="E8921">
        <v>2093.25</v>
      </c>
      <c r="F8921">
        <v>2093.25</v>
      </c>
      <c r="G8921">
        <v>4117740000</v>
      </c>
    </row>
    <row r="8922" spans="1:7" x14ac:dyDescent="0.2">
      <c r="A8922" s="91">
        <v>42214</v>
      </c>
      <c r="B8922">
        <v>2094.6999510000001</v>
      </c>
      <c r="C8922">
        <v>2110.6000979999999</v>
      </c>
      <c r="D8922">
        <v>2094.080078</v>
      </c>
      <c r="E8922">
        <v>2108.570068</v>
      </c>
      <c r="F8922">
        <v>2108.570068</v>
      </c>
      <c r="G8922">
        <v>4038900000</v>
      </c>
    </row>
    <row r="8923" spans="1:7" x14ac:dyDescent="0.2">
      <c r="A8923" s="91">
        <v>42215</v>
      </c>
      <c r="B8923">
        <v>2106.780029</v>
      </c>
      <c r="C8923">
        <v>2110.4799800000001</v>
      </c>
      <c r="D8923">
        <v>2094.969971</v>
      </c>
      <c r="E8923">
        <v>2108.6298830000001</v>
      </c>
      <c r="F8923">
        <v>2108.6298830000001</v>
      </c>
      <c r="G8923">
        <v>3579410000</v>
      </c>
    </row>
    <row r="8924" spans="1:7" x14ac:dyDescent="0.2">
      <c r="A8924" s="91">
        <v>42216</v>
      </c>
      <c r="B8924">
        <v>2111.6000979999999</v>
      </c>
      <c r="C8924">
        <v>2114.23999</v>
      </c>
      <c r="D8924">
        <v>2102.070068</v>
      </c>
      <c r="E8924">
        <v>2103.8400879999999</v>
      </c>
      <c r="F8924">
        <v>2103.8400879999999</v>
      </c>
      <c r="G8924">
        <v>3681340000</v>
      </c>
    </row>
    <row r="8925" spans="1:7" x14ac:dyDescent="0.2">
      <c r="A8925" s="91">
        <v>42219</v>
      </c>
      <c r="B8925">
        <v>2104.48999</v>
      </c>
      <c r="C8925">
        <v>2105.6999510000001</v>
      </c>
      <c r="D8925">
        <v>2087.3100589999999</v>
      </c>
      <c r="E8925">
        <v>2098.040039</v>
      </c>
      <c r="F8925">
        <v>2098.040039</v>
      </c>
      <c r="G8925">
        <v>3476770000</v>
      </c>
    </row>
    <row r="8926" spans="1:7" x14ac:dyDescent="0.2">
      <c r="A8926" s="91">
        <v>42220</v>
      </c>
      <c r="B8926">
        <v>2097.679932</v>
      </c>
      <c r="C8926">
        <v>2102.51001</v>
      </c>
      <c r="D8926">
        <v>2088.6000979999999</v>
      </c>
      <c r="E8926">
        <v>2093.320068</v>
      </c>
      <c r="F8926">
        <v>2093.320068</v>
      </c>
      <c r="G8926">
        <v>3546710000</v>
      </c>
    </row>
    <row r="8927" spans="1:7" x14ac:dyDescent="0.2">
      <c r="A8927" s="91">
        <v>42221</v>
      </c>
      <c r="B8927">
        <v>2095.2700199999999</v>
      </c>
      <c r="C8927">
        <v>2112.6599120000001</v>
      </c>
      <c r="D8927">
        <v>2095.2700199999999</v>
      </c>
      <c r="E8927">
        <v>2099.8400879999999</v>
      </c>
      <c r="F8927">
        <v>2099.8400879999999</v>
      </c>
      <c r="G8927">
        <v>3968680000</v>
      </c>
    </row>
    <row r="8928" spans="1:7" x14ac:dyDescent="0.2">
      <c r="A8928" s="91">
        <v>42222</v>
      </c>
      <c r="B8928">
        <v>2100.75</v>
      </c>
      <c r="C8928">
        <v>2103.320068</v>
      </c>
      <c r="D8928">
        <v>2075.530029</v>
      </c>
      <c r="E8928">
        <v>2083.5600589999999</v>
      </c>
      <c r="F8928">
        <v>2083.5600589999999</v>
      </c>
      <c r="G8928">
        <v>4246570000</v>
      </c>
    </row>
    <row r="8929" spans="1:7" x14ac:dyDescent="0.2">
      <c r="A8929" s="91">
        <v>42223</v>
      </c>
      <c r="B8929">
        <v>2082.610107</v>
      </c>
      <c r="C8929">
        <v>2082.610107</v>
      </c>
      <c r="D8929">
        <v>2067.9099120000001</v>
      </c>
      <c r="E8929">
        <v>2077.570068</v>
      </c>
      <c r="F8929">
        <v>2077.570068</v>
      </c>
      <c r="G8929">
        <v>3602320000</v>
      </c>
    </row>
    <row r="8930" spans="1:7" x14ac:dyDescent="0.2">
      <c r="A8930" s="91">
        <v>42226</v>
      </c>
      <c r="B8930">
        <v>2080.9799800000001</v>
      </c>
      <c r="C8930">
        <v>2105.3500979999999</v>
      </c>
      <c r="D8930">
        <v>2080.9799800000001</v>
      </c>
      <c r="E8930">
        <v>2104.179932</v>
      </c>
      <c r="F8930">
        <v>2104.179932</v>
      </c>
      <c r="G8930">
        <v>3514460000</v>
      </c>
    </row>
    <row r="8931" spans="1:7" x14ac:dyDescent="0.2">
      <c r="A8931" s="91">
        <v>42227</v>
      </c>
      <c r="B8931">
        <v>2102.6599120000001</v>
      </c>
      <c r="C8931">
        <v>2102.6599120000001</v>
      </c>
      <c r="D8931">
        <v>2076.48999</v>
      </c>
      <c r="E8931">
        <v>2084.070068</v>
      </c>
      <c r="F8931">
        <v>2084.070068</v>
      </c>
      <c r="G8931">
        <v>3708880000</v>
      </c>
    </row>
    <row r="8932" spans="1:7" x14ac:dyDescent="0.2">
      <c r="A8932" s="91">
        <v>42228</v>
      </c>
      <c r="B8932">
        <v>2081.1000979999999</v>
      </c>
      <c r="C8932">
        <v>2089.0600589999999</v>
      </c>
      <c r="D8932">
        <v>2052.0900879999999</v>
      </c>
      <c r="E8932">
        <v>2086.0500489999999</v>
      </c>
      <c r="F8932">
        <v>2086.0500489999999</v>
      </c>
      <c r="G8932">
        <v>4269130000</v>
      </c>
    </row>
    <row r="8933" spans="1:7" x14ac:dyDescent="0.2">
      <c r="A8933" s="91">
        <v>42229</v>
      </c>
      <c r="B8933">
        <v>2086.1899410000001</v>
      </c>
      <c r="C8933">
        <v>2092.929932</v>
      </c>
      <c r="D8933">
        <v>2078.26001</v>
      </c>
      <c r="E8933">
        <v>2083.389893</v>
      </c>
      <c r="F8933">
        <v>2083.389893</v>
      </c>
      <c r="G8933">
        <v>3221300000</v>
      </c>
    </row>
    <row r="8934" spans="1:7" x14ac:dyDescent="0.2">
      <c r="A8934" s="91">
        <v>42230</v>
      </c>
      <c r="B8934">
        <v>2083.1499020000001</v>
      </c>
      <c r="C8934">
        <v>2092.4499510000001</v>
      </c>
      <c r="D8934">
        <v>2080.610107</v>
      </c>
      <c r="E8934">
        <v>2091.540039</v>
      </c>
      <c r="F8934">
        <v>2091.540039</v>
      </c>
      <c r="G8934">
        <v>2795590000</v>
      </c>
    </row>
    <row r="8935" spans="1:7" x14ac:dyDescent="0.2">
      <c r="A8935" s="91">
        <v>42233</v>
      </c>
      <c r="B8935">
        <v>2089.6999510000001</v>
      </c>
      <c r="C8935">
        <v>2102.8701169999999</v>
      </c>
      <c r="D8935">
        <v>2079.3000489999999</v>
      </c>
      <c r="E8935">
        <v>2102.4399410000001</v>
      </c>
      <c r="F8935">
        <v>2102.4399410000001</v>
      </c>
      <c r="G8935">
        <v>2867690000</v>
      </c>
    </row>
    <row r="8936" spans="1:7" x14ac:dyDescent="0.2">
      <c r="A8936" s="91">
        <v>42234</v>
      </c>
      <c r="B8936">
        <v>2101.98999</v>
      </c>
      <c r="C8936">
        <v>2103.469971</v>
      </c>
      <c r="D8936">
        <v>2094.139893</v>
      </c>
      <c r="E8936">
        <v>2096.919922</v>
      </c>
      <c r="F8936">
        <v>2096.919922</v>
      </c>
      <c r="G8936">
        <v>2949990000</v>
      </c>
    </row>
    <row r="8937" spans="1:7" x14ac:dyDescent="0.2">
      <c r="A8937" s="91">
        <v>42235</v>
      </c>
      <c r="B8937">
        <v>2095.6899410000001</v>
      </c>
      <c r="C8937">
        <v>2096.169922</v>
      </c>
      <c r="D8937">
        <v>2070.530029</v>
      </c>
      <c r="E8937">
        <v>2079.610107</v>
      </c>
      <c r="F8937">
        <v>2079.610107</v>
      </c>
      <c r="G8937">
        <v>3512920000</v>
      </c>
    </row>
    <row r="8938" spans="1:7" x14ac:dyDescent="0.2">
      <c r="A8938" s="91">
        <v>42236</v>
      </c>
      <c r="B8938">
        <v>2076.610107</v>
      </c>
      <c r="C8938">
        <v>2076.610107</v>
      </c>
      <c r="D8938">
        <v>2035.7299800000001</v>
      </c>
      <c r="E8938">
        <v>2035.7299800000001</v>
      </c>
      <c r="F8938">
        <v>2035.7299800000001</v>
      </c>
      <c r="G8938">
        <v>3922470000</v>
      </c>
    </row>
    <row r="8939" spans="1:7" x14ac:dyDescent="0.2">
      <c r="A8939" s="91">
        <v>42237</v>
      </c>
      <c r="B8939">
        <v>2034.079956</v>
      </c>
      <c r="C8939">
        <v>2034.079956</v>
      </c>
      <c r="D8939">
        <v>1970.8900149999999</v>
      </c>
      <c r="E8939">
        <v>1970.8900149999999</v>
      </c>
      <c r="F8939">
        <v>1970.8900149999999</v>
      </c>
      <c r="G8939">
        <v>5018240000</v>
      </c>
    </row>
    <row r="8940" spans="1:7" x14ac:dyDescent="0.2">
      <c r="A8940" s="91">
        <v>42240</v>
      </c>
      <c r="B8940">
        <v>1965.150024</v>
      </c>
      <c r="C8940">
        <v>1965.150024</v>
      </c>
      <c r="D8940">
        <v>1867.01001</v>
      </c>
      <c r="E8940">
        <v>1893.209961</v>
      </c>
      <c r="F8940">
        <v>1893.209961</v>
      </c>
      <c r="G8940">
        <v>6612690000</v>
      </c>
    </row>
    <row r="8941" spans="1:7" x14ac:dyDescent="0.2">
      <c r="A8941" s="91">
        <v>42241</v>
      </c>
      <c r="B8941">
        <v>1898.079956</v>
      </c>
      <c r="C8941">
        <v>1948.040039</v>
      </c>
      <c r="D8941">
        <v>1867.079956</v>
      </c>
      <c r="E8941">
        <v>1867.6099850000001</v>
      </c>
      <c r="F8941">
        <v>1867.6099850000001</v>
      </c>
      <c r="G8941">
        <v>5183560000</v>
      </c>
    </row>
    <row r="8942" spans="1:7" x14ac:dyDescent="0.2">
      <c r="A8942" s="91">
        <v>42242</v>
      </c>
      <c r="B8942">
        <v>1872.75</v>
      </c>
      <c r="C8942">
        <v>1943.089966</v>
      </c>
      <c r="D8942">
        <v>1872.75</v>
      </c>
      <c r="E8942">
        <v>1940.51001</v>
      </c>
      <c r="F8942">
        <v>1940.51001</v>
      </c>
      <c r="G8942">
        <v>5338250000</v>
      </c>
    </row>
    <row r="8943" spans="1:7" x14ac:dyDescent="0.2">
      <c r="A8943" s="91">
        <v>42243</v>
      </c>
      <c r="B8943">
        <v>1942.7700199999999</v>
      </c>
      <c r="C8943">
        <v>1989.599976</v>
      </c>
      <c r="D8943">
        <v>1942.7700199999999</v>
      </c>
      <c r="E8943">
        <v>1987.660034</v>
      </c>
      <c r="F8943">
        <v>1987.660034</v>
      </c>
      <c r="G8943">
        <v>5006390000</v>
      </c>
    </row>
    <row r="8944" spans="1:7" x14ac:dyDescent="0.2">
      <c r="A8944" s="91">
        <v>42244</v>
      </c>
      <c r="B8944">
        <v>1986.0600589999999</v>
      </c>
      <c r="C8944">
        <v>1993.4799800000001</v>
      </c>
      <c r="D8944">
        <v>1975.1899410000001</v>
      </c>
      <c r="E8944">
        <v>1988.869995</v>
      </c>
      <c r="F8944">
        <v>1988.869995</v>
      </c>
      <c r="G8944">
        <v>3949080000</v>
      </c>
    </row>
    <row r="8945" spans="1:7" x14ac:dyDescent="0.2">
      <c r="A8945" s="91">
        <v>42247</v>
      </c>
      <c r="B8945">
        <v>1986.7299800000001</v>
      </c>
      <c r="C8945">
        <v>1986.7299800000001</v>
      </c>
      <c r="D8945">
        <v>1965.9799800000001</v>
      </c>
      <c r="E8945">
        <v>1972.1800539999999</v>
      </c>
      <c r="F8945">
        <v>1972.1800539999999</v>
      </c>
      <c r="G8945">
        <v>3915100000</v>
      </c>
    </row>
    <row r="8946" spans="1:7" x14ac:dyDescent="0.2">
      <c r="A8946" s="91">
        <v>42248</v>
      </c>
      <c r="B8946">
        <v>1970.089966</v>
      </c>
      <c r="C8946">
        <v>1970.089966</v>
      </c>
      <c r="D8946">
        <v>1903.0699460000001</v>
      </c>
      <c r="E8946">
        <v>1913.849976</v>
      </c>
      <c r="F8946">
        <v>1913.849976</v>
      </c>
      <c r="G8946">
        <v>4371850000</v>
      </c>
    </row>
    <row r="8947" spans="1:7" x14ac:dyDescent="0.2">
      <c r="A8947" s="91">
        <v>42249</v>
      </c>
      <c r="B8947">
        <v>1916.5200199999999</v>
      </c>
      <c r="C8947">
        <v>1948.910034</v>
      </c>
      <c r="D8947">
        <v>1916.5200199999999</v>
      </c>
      <c r="E8947">
        <v>1948.8599850000001</v>
      </c>
      <c r="F8947">
        <v>1948.8599850000001</v>
      </c>
      <c r="G8947">
        <v>3742620000</v>
      </c>
    </row>
    <row r="8948" spans="1:7" x14ac:dyDescent="0.2">
      <c r="A8948" s="91">
        <v>42250</v>
      </c>
      <c r="B8948">
        <v>1950.790039</v>
      </c>
      <c r="C8948">
        <v>1975.01001</v>
      </c>
      <c r="D8948">
        <v>1944.719971</v>
      </c>
      <c r="E8948">
        <v>1951.130005</v>
      </c>
      <c r="F8948">
        <v>1951.130005</v>
      </c>
      <c r="G8948">
        <v>3520700000</v>
      </c>
    </row>
    <row r="8949" spans="1:7" x14ac:dyDescent="0.2">
      <c r="A8949" s="91">
        <v>42251</v>
      </c>
      <c r="B8949">
        <v>1947.76001</v>
      </c>
      <c r="C8949">
        <v>1947.76001</v>
      </c>
      <c r="D8949">
        <v>1911.209961</v>
      </c>
      <c r="E8949">
        <v>1921.219971</v>
      </c>
      <c r="F8949">
        <v>1921.219971</v>
      </c>
      <c r="G8949">
        <v>3167090000</v>
      </c>
    </row>
    <row r="8950" spans="1:7" x14ac:dyDescent="0.2">
      <c r="A8950" s="91">
        <v>42255</v>
      </c>
      <c r="B8950">
        <v>1927.3000489999999</v>
      </c>
      <c r="C8950">
        <v>1970.420044</v>
      </c>
      <c r="D8950">
        <v>1927.3000489999999</v>
      </c>
      <c r="E8950">
        <v>1969.410034</v>
      </c>
      <c r="F8950">
        <v>1969.410034</v>
      </c>
      <c r="G8950">
        <v>3548650000</v>
      </c>
    </row>
    <row r="8951" spans="1:7" x14ac:dyDescent="0.2">
      <c r="A8951" s="91">
        <v>42256</v>
      </c>
      <c r="B8951">
        <v>1971.4499510000001</v>
      </c>
      <c r="C8951">
        <v>1988.630005</v>
      </c>
      <c r="D8951">
        <v>1937.880005</v>
      </c>
      <c r="E8951">
        <v>1942.040039</v>
      </c>
      <c r="F8951">
        <v>1942.040039</v>
      </c>
      <c r="G8951">
        <v>3652120000</v>
      </c>
    </row>
    <row r="8952" spans="1:7" x14ac:dyDescent="0.2">
      <c r="A8952" s="91">
        <v>42257</v>
      </c>
      <c r="B8952">
        <v>1941.589966</v>
      </c>
      <c r="C8952">
        <v>1965.290039</v>
      </c>
      <c r="D8952">
        <v>1937.1899410000001</v>
      </c>
      <c r="E8952">
        <v>1952.290039</v>
      </c>
      <c r="F8952">
        <v>1952.290039</v>
      </c>
      <c r="G8952">
        <v>3626320000</v>
      </c>
    </row>
    <row r="8953" spans="1:7" x14ac:dyDescent="0.2">
      <c r="A8953" s="91">
        <v>42258</v>
      </c>
      <c r="B8953">
        <v>1951.4499510000001</v>
      </c>
      <c r="C8953">
        <v>1961.0500489999999</v>
      </c>
      <c r="D8953">
        <v>1939.1899410000001</v>
      </c>
      <c r="E8953">
        <v>1961.0500489999999</v>
      </c>
      <c r="F8953">
        <v>1961.0500489999999</v>
      </c>
      <c r="G8953">
        <v>3218590000</v>
      </c>
    </row>
    <row r="8954" spans="1:7" x14ac:dyDescent="0.2">
      <c r="A8954" s="91">
        <v>42261</v>
      </c>
      <c r="B8954">
        <v>1963.0600589999999</v>
      </c>
      <c r="C8954">
        <v>1963.0600589999999</v>
      </c>
      <c r="D8954">
        <v>1948.2700199999999</v>
      </c>
      <c r="E8954">
        <v>1953.030029</v>
      </c>
      <c r="F8954">
        <v>1953.030029</v>
      </c>
      <c r="G8954">
        <v>3000200000</v>
      </c>
    </row>
    <row r="8955" spans="1:7" x14ac:dyDescent="0.2">
      <c r="A8955" s="91">
        <v>42262</v>
      </c>
      <c r="B8955">
        <v>1955.099976</v>
      </c>
      <c r="C8955">
        <v>1983.1899410000001</v>
      </c>
      <c r="D8955">
        <v>1954.3000489999999</v>
      </c>
      <c r="E8955">
        <v>1978.089966</v>
      </c>
      <c r="F8955">
        <v>1978.089966</v>
      </c>
      <c r="G8955">
        <v>3239860000</v>
      </c>
    </row>
    <row r="8956" spans="1:7" x14ac:dyDescent="0.2">
      <c r="A8956" s="91">
        <v>42263</v>
      </c>
      <c r="B8956">
        <v>1978.0200199999999</v>
      </c>
      <c r="C8956">
        <v>1997.26001</v>
      </c>
      <c r="D8956">
        <v>1977.9300539999999</v>
      </c>
      <c r="E8956">
        <v>1995.3100589999999</v>
      </c>
      <c r="F8956">
        <v>1995.3100589999999</v>
      </c>
      <c r="G8956">
        <v>3630680000</v>
      </c>
    </row>
    <row r="8957" spans="1:7" x14ac:dyDescent="0.2">
      <c r="A8957" s="91">
        <v>42264</v>
      </c>
      <c r="B8957">
        <v>1995.329956</v>
      </c>
      <c r="C8957">
        <v>2020.8599850000001</v>
      </c>
      <c r="D8957">
        <v>1986.7299800000001</v>
      </c>
      <c r="E8957">
        <v>1990.1999510000001</v>
      </c>
      <c r="F8957">
        <v>1990.1999510000001</v>
      </c>
      <c r="G8957">
        <v>4183790000</v>
      </c>
    </row>
    <row r="8958" spans="1:7" x14ac:dyDescent="0.2">
      <c r="A8958" s="91">
        <v>42265</v>
      </c>
      <c r="B8958">
        <v>1989.660034</v>
      </c>
      <c r="C8958">
        <v>1989.660034</v>
      </c>
      <c r="D8958">
        <v>1953.4499510000001</v>
      </c>
      <c r="E8958">
        <v>1958.030029</v>
      </c>
      <c r="F8958">
        <v>1958.030029</v>
      </c>
      <c r="G8958">
        <v>6021240000</v>
      </c>
    </row>
    <row r="8959" spans="1:7" x14ac:dyDescent="0.2">
      <c r="A8959" s="91">
        <v>42268</v>
      </c>
      <c r="B8959">
        <v>1960.839966</v>
      </c>
      <c r="C8959">
        <v>1979.6400149999999</v>
      </c>
      <c r="D8959">
        <v>1955.8000489999999</v>
      </c>
      <c r="E8959">
        <v>1966.969971</v>
      </c>
      <c r="F8959">
        <v>1966.969971</v>
      </c>
      <c r="G8959">
        <v>3269350000</v>
      </c>
    </row>
    <row r="8960" spans="1:7" x14ac:dyDescent="0.2">
      <c r="A8960" s="91">
        <v>42269</v>
      </c>
      <c r="B8960">
        <v>1961.3900149999999</v>
      </c>
      <c r="C8960">
        <v>1961.3900149999999</v>
      </c>
      <c r="D8960">
        <v>1929.219971</v>
      </c>
      <c r="E8960">
        <v>1942.73999</v>
      </c>
      <c r="F8960">
        <v>1942.73999</v>
      </c>
      <c r="G8960">
        <v>3808260000</v>
      </c>
    </row>
    <row r="8961" spans="1:7" x14ac:dyDescent="0.2">
      <c r="A8961" s="91">
        <v>42270</v>
      </c>
      <c r="B8961">
        <v>1943.23999</v>
      </c>
      <c r="C8961">
        <v>1949.5200199999999</v>
      </c>
      <c r="D8961">
        <v>1932.5699460000001</v>
      </c>
      <c r="E8961">
        <v>1938.76001</v>
      </c>
      <c r="F8961">
        <v>1938.76001</v>
      </c>
      <c r="G8961">
        <v>3190530000</v>
      </c>
    </row>
    <row r="8962" spans="1:7" x14ac:dyDescent="0.2">
      <c r="A8962" s="91">
        <v>42271</v>
      </c>
      <c r="B8962">
        <v>1934.8100589999999</v>
      </c>
      <c r="C8962">
        <v>1937.170044</v>
      </c>
      <c r="D8962">
        <v>1908.920044</v>
      </c>
      <c r="E8962">
        <v>1932.23999</v>
      </c>
      <c r="F8962">
        <v>1932.23999</v>
      </c>
      <c r="G8962">
        <v>4091530000</v>
      </c>
    </row>
    <row r="8963" spans="1:7" x14ac:dyDescent="0.2">
      <c r="A8963" s="91">
        <v>42272</v>
      </c>
      <c r="B8963">
        <v>1935.9300539999999</v>
      </c>
      <c r="C8963">
        <v>1952.8900149999999</v>
      </c>
      <c r="D8963">
        <v>1921.5</v>
      </c>
      <c r="E8963">
        <v>1931.339966</v>
      </c>
      <c r="F8963">
        <v>1931.339966</v>
      </c>
      <c r="G8963">
        <v>3721870000</v>
      </c>
    </row>
    <row r="8964" spans="1:7" x14ac:dyDescent="0.2">
      <c r="A8964" s="91">
        <v>42275</v>
      </c>
      <c r="B8964">
        <v>1929.1800539999999</v>
      </c>
      <c r="C8964">
        <v>1929.1800539999999</v>
      </c>
      <c r="D8964">
        <v>1879.209961</v>
      </c>
      <c r="E8964">
        <v>1881.7700199999999</v>
      </c>
      <c r="F8964">
        <v>1881.7700199999999</v>
      </c>
      <c r="G8964">
        <v>4326660000</v>
      </c>
    </row>
    <row r="8965" spans="1:7" x14ac:dyDescent="0.2">
      <c r="A8965" s="91">
        <v>42276</v>
      </c>
      <c r="B8965">
        <v>1881.900024</v>
      </c>
      <c r="C8965">
        <v>1899.4799800000001</v>
      </c>
      <c r="D8965">
        <v>1871.910034</v>
      </c>
      <c r="E8965">
        <v>1884.089966</v>
      </c>
      <c r="F8965">
        <v>1884.089966</v>
      </c>
      <c r="G8965">
        <v>4132390000</v>
      </c>
    </row>
    <row r="8966" spans="1:7" x14ac:dyDescent="0.2">
      <c r="A8966" s="91">
        <v>42277</v>
      </c>
      <c r="B8966">
        <v>1887.1400149999999</v>
      </c>
      <c r="C8966">
        <v>1920.530029</v>
      </c>
      <c r="D8966">
        <v>1887.1400149999999</v>
      </c>
      <c r="E8966">
        <v>1920.030029</v>
      </c>
      <c r="F8966">
        <v>1920.030029</v>
      </c>
      <c r="G8966">
        <v>4525070000</v>
      </c>
    </row>
    <row r="8967" spans="1:7" x14ac:dyDescent="0.2">
      <c r="A8967" s="91">
        <v>42278</v>
      </c>
      <c r="B8967">
        <v>1919.650024</v>
      </c>
      <c r="C8967">
        <v>1927.209961</v>
      </c>
      <c r="D8967">
        <v>1900.6999510000001</v>
      </c>
      <c r="E8967">
        <v>1923.8199460000001</v>
      </c>
      <c r="F8967">
        <v>1923.8199460000001</v>
      </c>
      <c r="G8967">
        <v>3983600000</v>
      </c>
    </row>
    <row r="8968" spans="1:7" x14ac:dyDescent="0.2">
      <c r="A8968" s="91">
        <v>42279</v>
      </c>
      <c r="B8968">
        <v>1921.7700199999999</v>
      </c>
      <c r="C8968">
        <v>1951.3599850000001</v>
      </c>
      <c r="D8968">
        <v>1893.6999510000001</v>
      </c>
      <c r="E8968">
        <v>1951.3599850000001</v>
      </c>
      <c r="F8968">
        <v>1951.3599850000001</v>
      </c>
      <c r="G8968">
        <v>4378570000</v>
      </c>
    </row>
    <row r="8969" spans="1:7" x14ac:dyDescent="0.2">
      <c r="A8969" s="91">
        <v>42282</v>
      </c>
      <c r="B8969">
        <v>1954.329956</v>
      </c>
      <c r="C8969">
        <v>1989.170044</v>
      </c>
      <c r="D8969">
        <v>1954.329956</v>
      </c>
      <c r="E8969">
        <v>1987.0500489999999</v>
      </c>
      <c r="F8969">
        <v>1987.0500489999999</v>
      </c>
      <c r="G8969">
        <v>4334490000</v>
      </c>
    </row>
    <row r="8970" spans="1:7" x14ac:dyDescent="0.2">
      <c r="A8970" s="91">
        <v>42283</v>
      </c>
      <c r="B8970">
        <v>1986.630005</v>
      </c>
      <c r="C8970">
        <v>1991.619995</v>
      </c>
      <c r="D8970">
        <v>1971.98999</v>
      </c>
      <c r="E8970">
        <v>1979.920044</v>
      </c>
      <c r="F8970">
        <v>1979.920044</v>
      </c>
      <c r="G8970">
        <v>4202400000</v>
      </c>
    </row>
    <row r="8971" spans="1:7" x14ac:dyDescent="0.2">
      <c r="A8971" s="91">
        <v>42284</v>
      </c>
      <c r="B8971">
        <v>1982.339966</v>
      </c>
      <c r="C8971">
        <v>1999.3100589999999</v>
      </c>
      <c r="D8971">
        <v>1976.4399410000001</v>
      </c>
      <c r="E8971">
        <v>1995.829956</v>
      </c>
      <c r="F8971">
        <v>1995.829956</v>
      </c>
      <c r="G8971">
        <v>4666470000</v>
      </c>
    </row>
    <row r="8972" spans="1:7" x14ac:dyDescent="0.2">
      <c r="A8972" s="91">
        <v>42285</v>
      </c>
      <c r="B8972">
        <v>1994.01001</v>
      </c>
      <c r="C8972">
        <v>2016.5</v>
      </c>
      <c r="D8972">
        <v>1987.530029</v>
      </c>
      <c r="E8972">
        <v>2013.4300539999999</v>
      </c>
      <c r="F8972">
        <v>2013.4300539999999</v>
      </c>
      <c r="G8972">
        <v>3939140000</v>
      </c>
    </row>
    <row r="8973" spans="1:7" x14ac:dyDescent="0.2">
      <c r="A8973" s="91">
        <v>42286</v>
      </c>
      <c r="B8973">
        <v>2013.7299800000001</v>
      </c>
      <c r="C8973">
        <v>2020.130005</v>
      </c>
      <c r="D8973">
        <v>2007.6099850000001</v>
      </c>
      <c r="E8973">
        <v>2014.8900149999999</v>
      </c>
      <c r="F8973">
        <v>2014.8900149999999</v>
      </c>
      <c r="G8973">
        <v>3706900000</v>
      </c>
    </row>
    <row r="8974" spans="1:7" x14ac:dyDescent="0.2">
      <c r="A8974" s="91">
        <v>42289</v>
      </c>
      <c r="B8974">
        <v>2015.650024</v>
      </c>
      <c r="C8974">
        <v>2018.660034</v>
      </c>
      <c r="D8974">
        <v>2010.5500489999999</v>
      </c>
      <c r="E8974">
        <v>2017.459961</v>
      </c>
      <c r="F8974">
        <v>2017.459961</v>
      </c>
      <c r="G8974">
        <v>2893250000</v>
      </c>
    </row>
    <row r="8975" spans="1:7" x14ac:dyDescent="0.2">
      <c r="A8975" s="91">
        <v>42290</v>
      </c>
      <c r="B8975">
        <v>2015</v>
      </c>
      <c r="C8975">
        <v>2022.339966</v>
      </c>
      <c r="D8975">
        <v>2001.780029</v>
      </c>
      <c r="E8975">
        <v>2003.6899410000001</v>
      </c>
      <c r="F8975">
        <v>2003.6899410000001</v>
      </c>
      <c r="G8975">
        <v>3401920000</v>
      </c>
    </row>
    <row r="8976" spans="1:7" x14ac:dyDescent="0.2">
      <c r="A8976" s="91">
        <v>42291</v>
      </c>
      <c r="B8976">
        <v>2003.660034</v>
      </c>
      <c r="C8976">
        <v>2009.5600589999999</v>
      </c>
      <c r="D8976">
        <v>1990.7299800000001</v>
      </c>
      <c r="E8976">
        <v>1994.23999</v>
      </c>
      <c r="F8976">
        <v>1994.23999</v>
      </c>
      <c r="G8976">
        <v>3644590000</v>
      </c>
    </row>
    <row r="8977" spans="1:7" x14ac:dyDescent="0.2">
      <c r="A8977" s="91">
        <v>42292</v>
      </c>
      <c r="B8977">
        <v>1996.469971</v>
      </c>
      <c r="C8977">
        <v>2024.150024</v>
      </c>
      <c r="D8977">
        <v>1996.469971</v>
      </c>
      <c r="E8977">
        <v>2023.8599850000001</v>
      </c>
      <c r="F8977">
        <v>2023.8599850000001</v>
      </c>
      <c r="G8977">
        <v>3746290000</v>
      </c>
    </row>
    <row r="8978" spans="1:7" x14ac:dyDescent="0.2">
      <c r="A8978" s="91">
        <v>42293</v>
      </c>
      <c r="B8978">
        <v>2024.369995</v>
      </c>
      <c r="C8978">
        <v>2033.540039</v>
      </c>
      <c r="D8978">
        <v>2020.459961</v>
      </c>
      <c r="E8978">
        <v>2033.1099850000001</v>
      </c>
      <c r="F8978">
        <v>2033.1099850000001</v>
      </c>
      <c r="G8978">
        <v>3595430000</v>
      </c>
    </row>
    <row r="8979" spans="1:7" x14ac:dyDescent="0.2">
      <c r="A8979" s="91">
        <v>42296</v>
      </c>
      <c r="B8979">
        <v>2031.7299800000001</v>
      </c>
      <c r="C8979">
        <v>2034.4499510000001</v>
      </c>
      <c r="D8979">
        <v>2022.3100589999999</v>
      </c>
      <c r="E8979">
        <v>2033.660034</v>
      </c>
      <c r="F8979">
        <v>2033.660034</v>
      </c>
      <c r="G8979">
        <v>3287320000</v>
      </c>
    </row>
    <row r="8980" spans="1:7" x14ac:dyDescent="0.2">
      <c r="A8980" s="91">
        <v>42297</v>
      </c>
      <c r="B8980">
        <v>2033.130005</v>
      </c>
      <c r="C8980">
        <v>2039.119995</v>
      </c>
      <c r="D8980">
        <v>2026.6099850000001</v>
      </c>
      <c r="E8980">
        <v>2030.7700199999999</v>
      </c>
      <c r="F8980">
        <v>2030.7700199999999</v>
      </c>
      <c r="G8980">
        <v>3331500000</v>
      </c>
    </row>
    <row r="8981" spans="1:7" x14ac:dyDescent="0.2">
      <c r="A8981" s="91">
        <v>42298</v>
      </c>
      <c r="B8981">
        <v>2033.469971</v>
      </c>
      <c r="C8981">
        <v>2037.969971</v>
      </c>
      <c r="D8981">
        <v>2017.219971</v>
      </c>
      <c r="E8981">
        <v>2018.9399410000001</v>
      </c>
      <c r="F8981">
        <v>2018.9399410000001</v>
      </c>
      <c r="G8981">
        <v>3627790000</v>
      </c>
    </row>
    <row r="8982" spans="1:7" x14ac:dyDescent="0.2">
      <c r="A8982" s="91">
        <v>42299</v>
      </c>
      <c r="B8982">
        <v>2021.880005</v>
      </c>
      <c r="C8982">
        <v>2055.1999510000001</v>
      </c>
      <c r="D8982">
        <v>2021.880005</v>
      </c>
      <c r="E8982">
        <v>2052.51001</v>
      </c>
      <c r="F8982">
        <v>2052.51001</v>
      </c>
      <c r="G8982">
        <v>4430850000</v>
      </c>
    </row>
    <row r="8983" spans="1:7" x14ac:dyDescent="0.2">
      <c r="A8983" s="91">
        <v>42300</v>
      </c>
      <c r="B8983">
        <v>2058.1899410000001</v>
      </c>
      <c r="C8983">
        <v>2079.73999</v>
      </c>
      <c r="D8983">
        <v>2058.1899410000001</v>
      </c>
      <c r="E8983">
        <v>2075.1499020000001</v>
      </c>
      <c r="F8983">
        <v>2075.1499020000001</v>
      </c>
      <c r="G8983">
        <v>4108460000</v>
      </c>
    </row>
    <row r="8984" spans="1:7" x14ac:dyDescent="0.2">
      <c r="A8984" s="91">
        <v>42303</v>
      </c>
      <c r="B8984">
        <v>2075.080078</v>
      </c>
      <c r="C8984">
        <v>2075.139893</v>
      </c>
      <c r="D8984">
        <v>2066.530029</v>
      </c>
      <c r="E8984">
        <v>2071.179932</v>
      </c>
      <c r="F8984">
        <v>2071.179932</v>
      </c>
      <c r="G8984">
        <v>3385800000</v>
      </c>
    </row>
    <row r="8985" spans="1:7" x14ac:dyDescent="0.2">
      <c r="A8985" s="91">
        <v>42304</v>
      </c>
      <c r="B8985">
        <v>2068.75</v>
      </c>
      <c r="C8985">
        <v>2070.3701169999999</v>
      </c>
      <c r="D8985">
        <v>2058.8400879999999</v>
      </c>
      <c r="E8985">
        <v>2065.889893</v>
      </c>
      <c r="F8985">
        <v>2065.889893</v>
      </c>
      <c r="G8985">
        <v>4216880000</v>
      </c>
    </row>
    <row r="8986" spans="1:7" x14ac:dyDescent="0.2">
      <c r="A8986" s="91">
        <v>42305</v>
      </c>
      <c r="B8986">
        <v>2066.4799800000001</v>
      </c>
      <c r="C8986">
        <v>2090.3500979999999</v>
      </c>
      <c r="D8986">
        <v>2063.110107</v>
      </c>
      <c r="E8986">
        <v>2090.3500979999999</v>
      </c>
      <c r="F8986">
        <v>2090.3500979999999</v>
      </c>
      <c r="G8986">
        <v>4698110000</v>
      </c>
    </row>
    <row r="8987" spans="1:7" x14ac:dyDescent="0.2">
      <c r="A8987" s="91">
        <v>42306</v>
      </c>
      <c r="B8987">
        <v>2088.3500979999999</v>
      </c>
      <c r="C8987">
        <v>2092.5200199999999</v>
      </c>
      <c r="D8987">
        <v>2082.6298830000001</v>
      </c>
      <c r="E8987">
        <v>2089.4099120000001</v>
      </c>
      <c r="F8987">
        <v>2089.4099120000001</v>
      </c>
      <c r="G8987">
        <v>4008940000</v>
      </c>
    </row>
    <row r="8988" spans="1:7" x14ac:dyDescent="0.2">
      <c r="A8988" s="91">
        <v>42307</v>
      </c>
      <c r="B8988">
        <v>2090</v>
      </c>
      <c r="C8988">
        <v>2094.320068</v>
      </c>
      <c r="D8988">
        <v>2079.3400879999999</v>
      </c>
      <c r="E8988">
        <v>2079.360107</v>
      </c>
      <c r="F8988">
        <v>2079.360107</v>
      </c>
      <c r="G8988">
        <v>4256200000</v>
      </c>
    </row>
    <row r="8989" spans="1:7" x14ac:dyDescent="0.2">
      <c r="A8989" s="91">
        <v>42310</v>
      </c>
      <c r="B8989">
        <v>2080.76001</v>
      </c>
      <c r="C8989">
        <v>2106.1999510000001</v>
      </c>
      <c r="D8989">
        <v>2080.76001</v>
      </c>
      <c r="E8989">
        <v>2104.0500489999999</v>
      </c>
      <c r="F8989">
        <v>2104.0500489999999</v>
      </c>
      <c r="G8989">
        <v>3760020000</v>
      </c>
    </row>
    <row r="8990" spans="1:7" x14ac:dyDescent="0.2">
      <c r="A8990" s="91">
        <v>42311</v>
      </c>
      <c r="B8990">
        <v>2102.6298830000001</v>
      </c>
      <c r="C8990">
        <v>2116.4799800000001</v>
      </c>
      <c r="D8990">
        <v>2097.51001</v>
      </c>
      <c r="E8990">
        <v>2109.790039</v>
      </c>
      <c r="F8990">
        <v>2109.790039</v>
      </c>
      <c r="G8990">
        <v>4272060000</v>
      </c>
    </row>
    <row r="8991" spans="1:7" x14ac:dyDescent="0.2">
      <c r="A8991" s="91">
        <v>42312</v>
      </c>
      <c r="B8991">
        <v>2110.6000979999999</v>
      </c>
      <c r="C8991">
        <v>2114.5900879999999</v>
      </c>
      <c r="D8991">
        <v>2096.9799800000001</v>
      </c>
      <c r="E8991">
        <v>2102.3100589999999</v>
      </c>
      <c r="F8991">
        <v>2102.3100589999999</v>
      </c>
      <c r="G8991">
        <v>4078870000</v>
      </c>
    </row>
    <row r="8992" spans="1:7" x14ac:dyDescent="0.2">
      <c r="A8992" s="91">
        <v>42313</v>
      </c>
      <c r="B8992">
        <v>2101.679932</v>
      </c>
      <c r="C8992">
        <v>2108.780029</v>
      </c>
      <c r="D8992">
        <v>2090.4099120000001</v>
      </c>
      <c r="E8992">
        <v>2099.929932</v>
      </c>
      <c r="F8992">
        <v>2099.929932</v>
      </c>
      <c r="G8992">
        <v>4051890000</v>
      </c>
    </row>
    <row r="8993" spans="1:7" x14ac:dyDescent="0.2">
      <c r="A8993" s="91">
        <v>42314</v>
      </c>
      <c r="B8993">
        <v>2098.6000979999999</v>
      </c>
      <c r="C8993">
        <v>2101.9099120000001</v>
      </c>
      <c r="D8993">
        <v>2083.73999</v>
      </c>
      <c r="E8993">
        <v>2099.1999510000001</v>
      </c>
      <c r="F8993">
        <v>2099.1999510000001</v>
      </c>
      <c r="G8993">
        <v>4369020000</v>
      </c>
    </row>
    <row r="8994" spans="1:7" x14ac:dyDescent="0.2">
      <c r="A8994" s="91">
        <v>42317</v>
      </c>
      <c r="B8994">
        <v>2096.5600589999999</v>
      </c>
      <c r="C8994">
        <v>2096.5600589999999</v>
      </c>
      <c r="D8994">
        <v>2068.23999</v>
      </c>
      <c r="E8994">
        <v>2078.580078</v>
      </c>
      <c r="F8994">
        <v>2078.580078</v>
      </c>
      <c r="G8994">
        <v>3882350000</v>
      </c>
    </row>
    <row r="8995" spans="1:7" x14ac:dyDescent="0.2">
      <c r="A8995" s="91">
        <v>42318</v>
      </c>
      <c r="B8995">
        <v>2077.1899410000001</v>
      </c>
      <c r="C8995">
        <v>2083.669922</v>
      </c>
      <c r="D8995">
        <v>2069.9099120000001</v>
      </c>
      <c r="E8995">
        <v>2081.719971</v>
      </c>
      <c r="F8995">
        <v>2081.719971</v>
      </c>
      <c r="G8995">
        <v>3821440000</v>
      </c>
    </row>
    <row r="8996" spans="1:7" x14ac:dyDescent="0.2">
      <c r="A8996" s="91">
        <v>42319</v>
      </c>
      <c r="B8996">
        <v>2083.4099120000001</v>
      </c>
      <c r="C8996">
        <v>2086.9399410000001</v>
      </c>
      <c r="D8996">
        <v>2074.8500979999999</v>
      </c>
      <c r="E8996">
        <v>2075</v>
      </c>
      <c r="F8996">
        <v>2075</v>
      </c>
      <c r="G8996">
        <v>3692410000</v>
      </c>
    </row>
    <row r="8997" spans="1:7" x14ac:dyDescent="0.2">
      <c r="A8997" s="91">
        <v>42320</v>
      </c>
      <c r="B8997">
        <v>2072.290039</v>
      </c>
      <c r="C8997">
        <v>2072.290039</v>
      </c>
      <c r="D8997">
        <v>2045.660034</v>
      </c>
      <c r="E8997">
        <v>2045.969971</v>
      </c>
      <c r="F8997">
        <v>2045.969971</v>
      </c>
      <c r="G8997">
        <v>4016370000</v>
      </c>
    </row>
    <row r="8998" spans="1:7" x14ac:dyDescent="0.2">
      <c r="A8998" s="91">
        <v>42321</v>
      </c>
      <c r="B8998">
        <v>2044.6400149999999</v>
      </c>
      <c r="C8998">
        <v>2044.6400149999999</v>
      </c>
      <c r="D8998">
        <v>2022.0200199999999</v>
      </c>
      <c r="E8998">
        <v>2023.040039</v>
      </c>
      <c r="F8998">
        <v>2023.040039</v>
      </c>
      <c r="G8998">
        <v>4278750000</v>
      </c>
    </row>
    <row r="8999" spans="1:7" x14ac:dyDescent="0.2">
      <c r="A8999" s="91">
        <v>42324</v>
      </c>
      <c r="B8999">
        <v>2022.079956</v>
      </c>
      <c r="C8999">
        <v>2053.219971</v>
      </c>
      <c r="D8999">
        <v>2019.3900149999999</v>
      </c>
      <c r="E8999">
        <v>2053.1899410000001</v>
      </c>
      <c r="F8999">
        <v>2053.1899410000001</v>
      </c>
      <c r="G8999">
        <v>3741240000</v>
      </c>
    </row>
    <row r="9000" spans="1:7" x14ac:dyDescent="0.2">
      <c r="A9000" s="91">
        <v>42325</v>
      </c>
      <c r="B9000">
        <v>2053.669922</v>
      </c>
      <c r="C9000">
        <v>2066.6899410000001</v>
      </c>
      <c r="D9000">
        <v>2045.900024</v>
      </c>
      <c r="E9000">
        <v>2050.4399410000001</v>
      </c>
      <c r="F9000">
        <v>2050.4399410000001</v>
      </c>
      <c r="G9000">
        <v>4427350000</v>
      </c>
    </row>
    <row r="9001" spans="1:7" x14ac:dyDescent="0.2">
      <c r="A9001" s="91">
        <v>42326</v>
      </c>
      <c r="B9001">
        <v>2051.98999</v>
      </c>
      <c r="C9001">
        <v>2085.3100589999999</v>
      </c>
      <c r="D9001">
        <v>2051.98999</v>
      </c>
      <c r="E9001">
        <v>2083.580078</v>
      </c>
      <c r="F9001">
        <v>2083.580078</v>
      </c>
      <c r="G9001">
        <v>3926390000</v>
      </c>
    </row>
    <row r="9002" spans="1:7" x14ac:dyDescent="0.2">
      <c r="A9002" s="91">
        <v>42327</v>
      </c>
      <c r="B9002">
        <v>2083.6999510000001</v>
      </c>
      <c r="C9002">
        <v>2086.73999</v>
      </c>
      <c r="D9002">
        <v>2078.76001</v>
      </c>
      <c r="E9002">
        <v>2081.23999</v>
      </c>
      <c r="F9002">
        <v>2081.23999</v>
      </c>
      <c r="G9002">
        <v>3628110000</v>
      </c>
    </row>
    <row r="9003" spans="1:7" x14ac:dyDescent="0.2">
      <c r="A9003" s="91">
        <v>42328</v>
      </c>
      <c r="B9003">
        <v>2082.820068</v>
      </c>
      <c r="C9003">
        <v>2097.0600589999999</v>
      </c>
      <c r="D9003">
        <v>2082.820068</v>
      </c>
      <c r="E9003">
        <v>2089.169922</v>
      </c>
      <c r="F9003">
        <v>2089.169922</v>
      </c>
      <c r="G9003">
        <v>3929600000</v>
      </c>
    </row>
    <row r="9004" spans="1:7" x14ac:dyDescent="0.2">
      <c r="A9004" s="91">
        <v>42331</v>
      </c>
      <c r="B9004">
        <v>2089.4099120000001</v>
      </c>
      <c r="C9004">
        <v>2095.610107</v>
      </c>
      <c r="D9004">
        <v>2081.389893</v>
      </c>
      <c r="E9004">
        <v>2086.5900879999999</v>
      </c>
      <c r="F9004">
        <v>2086.5900879999999</v>
      </c>
      <c r="G9004">
        <v>3587980000</v>
      </c>
    </row>
    <row r="9005" spans="1:7" x14ac:dyDescent="0.2">
      <c r="A9005" s="91">
        <v>42332</v>
      </c>
      <c r="B9005">
        <v>2084.419922</v>
      </c>
      <c r="C9005">
        <v>2094.1201169999999</v>
      </c>
      <c r="D9005">
        <v>2070.290039</v>
      </c>
      <c r="E9005">
        <v>2089.139893</v>
      </c>
      <c r="F9005">
        <v>2089.139893</v>
      </c>
      <c r="G9005">
        <v>3884930000</v>
      </c>
    </row>
    <row r="9006" spans="1:7" x14ac:dyDescent="0.2">
      <c r="A9006" s="91">
        <v>42333</v>
      </c>
      <c r="B9006">
        <v>2089.3000489999999</v>
      </c>
      <c r="C9006">
        <v>2093</v>
      </c>
      <c r="D9006">
        <v>2086.3000489999999</v>
      </c>
      <c r="E9006">
        <v>2088.8701169999999</v>
      </c>
      <c r="F9006">
        <v>2088.8701169999999</v>
      </c>
      <c r="G9006">
        <v>2852940000</v>
      </c>
    </row>
    <row r="9007" spans="1:7" x14ac:dyDescent="0.2">
      <c r="A9007" s="91">
        <v>42335</v>
      </c>
      <c r="B9007">
        <v>2088.820068</v>
      </c>
      <c r="C9007">
        <v>2093.290039</v>
      </c>
      <c r="D9007">
        <v>2084.1298830000001</v>
      </c>
      <c r="E9007">
        <v>2090.110107</v>
      </c>
      <c r="F9007">
        <v>2090.110107</v>
      </c>
      <c r="G9007">
        <v>1466840000</v>
      </c>
    </row>
    <row r="9008" spans="1:7" x14ac:dyDescent="0.2">
      <c r="A9008" s="91">
        <v>42338</v>
      </c>
      <c r="B9008">
        <v>2090.9499510000001</v>
      </c>
      <c r="C9008">
        <v>2093.8100589999999</v>
      </c>
      <c r="D9008">
        <v>2080.4099120000001</v>
      </c>
      <c r="E9008">
        <v>2080.4099120000001</v>
      </c>
      <c r="F9008">
        <v>2080.4099120000001</v>
      </c>
      <c r="G9008">
        <v>4275030000</v>
      </c>
    </row>
    <row r="9009" spans="1:7" x14ac:dyDescent="0.2">
      <c r="A9009" s="91">
        <v>42339</v>
      </c>
      <c r="B9009">
        <v>2082.929932</v>
      </c>
      <c r="C9009">
        <v>2103.3701169999999</v>
      </c>
      <c r="D9009">
        <v>2082.929932</v>
      </c>
      <c r="E9009">
        <v>2102.6298830000001</v>
      </c>
      <c r="F9009">
        <v>2102.6298830000001</v>
      </c>
      <c r="G9009">
        <v>3712120000</v>
      </c>
    </row>
    <row r="9010" spans="1:7" x14ac:dyDescent="0.2">
      <c r="A9010" s="91">
        <v>42340</v>
      </c>
      <c r="B9010">
        <v>2101.709961</v>
      </c>
      <c r="C9010">
        <v>2104.2700199999999</v>
      </c>
      <c r="D9010">
        <v>2077.110107</v>
      </c>
      <c r="E9010">
        <v>2079.51001</v>
      </c>
      <c r="F9010">
        <v>2079.51001</v>
      </c>
      <c r="G9010">
        <v>3950640000</v>
      </c>
    </row>
    <row r="9011" spans="1:7" x14ac:dyDescent="0.2">
      <c r="A9011" s="91">
        <v>42341</v>
      </c>
      <c r="B9011">
        <v>2080.709961</v>
      </c>
      <c r="C9011">
        <v>2085</v>
      </c>
      <c r="D9011">
        <v>2042.349976</v>
      </c>
      <c r="E9011">
        <v>2049.6201169999999</v>
      </c>
      <c r="F9011">
        <v>2049.6201169999999</v>
      </c>
      <c r="G9011">
        <v>4306490000</v>
      </c>
    </row>
    <row r="9012" spans="1:7" x14ac:dyDescent="0.2">
      <c r="A9012" s="91">
        <v>42342</v>
      </c>
      <c r="B9012">
        <v>2051.23999</v>
      </c>
      <c r="C9012">
        <v>2093.8400879999999</v>
      </c>
      <c r="D9012">
        <v>2051.23999</v>
      </c>
      <c r="E9012">
        <v>2091.6899410000001</v>
      </c>
      <c r="F9012">
        <v>2091.6899410000001</v>
      </c>
      <c r="G9012">
        <v>4214910000</v>
      </c>
    </row>
    <row r="9013" spans="1:7" x14ac:dyDescent="0.2">
      <c r="A9013" s="91">
        <v>42345</v>
      </c>
      <c r="B9013">
        <v>2090.419922</v>
      </c>
      <c r="C9013">
        <v>2090.419922</v>
      </c>
      <c r="D9013">
        <v>2066.780029</v>
      </c>
      <c r="E9013">
        <v>2077.070068</v>
      </c>
      <c r="F9013">
        <v>2077.070068</v>
      </c>
      <c r="G9013">
        <v>4043820000</v>
      </c>
    </row>
    <row r="9014" spans="1:7" x14ac:dyDescent="0.2">
      <c r="A9014" s="91">
        <v>42346</v>
      </c>
      <c r="B9014">
        <v>2073.389893</v>
      </c>
      <c r="C9014">
        <v>2073.8500979999999</v>
      </c>
      <c r="D9014">
        <v>2052.320068</v>
      </c>
      <c r="E9014">
        <v>2063.5900879999999</v>
      </c>
      <c r="F9014">
        <v>2063.5900879999999</v>
      </c>
      <c r="G9014">
        <v>4173570000</v>
      </c>
    </row>
    <row r="9015" spans="1:7" x14ac:dyDescent="0.2">
      <c r="A9015" s="91">
        <v>42347</v>
      </c>
      <c r="B9015">
        <v>2061.169922</v>
      </c>
      <c r="C9015">
        <v>2080.330078</v>
      </c>
      <c r="D9015">
        <v>2036.530029</v>
      </c>
      <c r="E9015">
        <v>2047.619995</v>
      </c>
      <c r="F9015">
        <v>2047.619995</v>
      </c>
      <c r="G9015">
        <v>4385250000</v>
      </c>
    </row>
    <row r="9016" spans="1:7" x14ac:dyDescent="0.2">
      <c r="A9016" s="91">
        <v>42348</v>
      </c>
      <c r="B9016">
        <v>2047.9300539999999</v>
      </c>
      <c r="C9016">
        <v>2067.6499020000001</v>
      </c>
      <c r="D9016">
        <v>2045.670044</v>
      </c>
      <c r="E9016">
        <v>2052.2299800000001</v>
      </c>
      <c r="F9016">
        <v>2052.2299800000001</v>
      </c>
      <c r="G9016">
        <v>3715150000</v>
      </c>
    </row>
    <row r="9017" spans="1:7" x14ac:dyDescent="0.2">
      <c r="A9017" s="91">
        <v>42349</v>
      </c>
      <c r="B9017">
        <v>2047.2700199999999</v>
      </c>
      <c r="C9017">
        <v>2047.2700199999999</v>
      </c>
      <c r="D9017">
        <v>2008.8000489999999</v>
      </c>
      <c r="E9017">
        <v>2012.369995</v>
      </c>
      <c r="F9017">
        <v>2012.369995</v>
      </c>
      <c r="G9017">
        <v>4301060000</v>
      </c>
    </row>
    <row r="9018" spans="1:7" x14ac:dyDescent="0.2">
      <c r="A9018" s="91">
        <v>42352</v>
      </c>
      <c r="B9018">
        <v>2013.369995</v>
      </c>
      <c r="C9018">
        <v>2022.920044</v>
      </c>
      <c r="D9018">
        <v>1993.26001</v>
      </c>
      <c r="E9018">
        <v>2021.9399410000001</v>
      </c>
      <c r="F9018">
        <v>2021.9399410000001</v>
      </c>
      <c r="G9018">
        <v>4612440000</v>
      </c>
    </row>
    <row r="9019" spans="1:7" x14ac:dyDescent="0.2">
      <c r="A9019" s="91">
        <v>42353</v>
      </c>
      <c r="B9019">
        <v>2025.5500489999999</v>
      </c>
      <c r="C9019">
        <v>2053.8701169999999</v>
      </c>
      <c r="D9019">
        <v>2025.5500489999999</v>
      </c>
      <c r="E9019">
        <v>2043.410034</v>
      </c>
      <c r="F9019">
        <v>2043.410034</v>
      </c>
      <c r="G9019">
        <v>4353540000</v>
      </c>
    </row>
    <row r="9020" spans="1:7" x14ac:dyDescent="0.2">
      <c r="A9020" s="91">
        <v>42354</v>
      </c>
      <c r="B9020">
        <v>2046.5</v>
      </c>
      <c r="C9020">
        <v>2076.719971</v>
      </c>
      <c r="D9020">
        <v>2042.4300539999999</v>
      </c>
      <c r="E9020">
        <v>2073.070068</v>
      </c>
      <c r="F9020">
        <v>2073.070068</v>
      </c>
      <c r="G9020">
        <v>4635450000</v>
      </c>
    </row>
    <row r="9021" spans="1:7" x14ac:dyDescent="0.2">
      <c r="A9021" s="91">
        <v>42355</v>
      </c>
      <c r="B9021">
        <v>2073.76001</v>
      </c>
      <c r="C9021">
        <v>2076.3701169999999</v>
      </c>
      <c r="D9021">
        <v>2041.660034</v>
      </c>
      <c r="E9021">
        <v>2041.8900149999999</v>
      </c>
      <c r="F9021">
        <v>2041.8900149999999</v>
      </c>
      <c r="G9021">
        <v>4327390000</v>
      </c>
    </row>
    <row r="9022" spans="1:7" x14ac:dyDescent="0.2">
      <c r="A9022" s="91">
        <v>42356</v>
      </c>
      <c r="B9022">
        <v>2040.8100589999999</v>
      </c>
      <c r="C9022">
        <v>2040.8100589999999</v>
      </c>
      <c r="D9022">
        <v>2005.329956</v>
      </c>
      <c r="E9022">
        <v>2005.5500489999999</v>
      </c>
      <c r="F9022">
        <v>2005.5500489999999</v>
      </c>
      <c r="G9022">
        <v>6683070000</v>
      </c>
    </row>
    <row r="9023" spans="1:7" x14ac:dyDescent="0.2">
      <c r="A9023" s="91">
        <v>42359</v>
      </c>
      <c r="B9023">
        <v>2010.2700199999999</v>
      </c>
      <c r="C9023">
        <v>2022.900024</v>
      </c>
      <c r="D9023">
        <v>2005.9300539999999</v>
      </c>
      <c r="E9023">
        <v>2021.150024</v>
      </c>
      <c r="F9023">
        <v>2021.150024</v>
      </c>
      <c r="G9023">
        <v>3760280000</v>
      </c>
    </row>
    <row r="9024" spans="1:7" x14ac:dyDescent="0.2">
      <c r="A9024" s="91">
        <v>42360</v>
      </c>
      <c r="B9024">
        <v>2023.150024</v>
      </c>
      <c r="C9024">
        <v>2042.73999</v>
      </c>
      <c r="D9024">
        <v>2020.48999</v>
      </c>
      <c r="E9024">
        <v>2038.969971</v>
      </c>
      <c r="F9024">
        <v>2038.969971</v>
      </c>
      <c r="G9024">
        <v>3520860000</v>
      </c>
    </row>
    <row r="9025" spans="1:7" x14ac:dyDescent="0.2">
      <c r="A9025" s="91">
        <v>42361</v>
      </c>
      <c r="B9025">
        <v>2042.1999510000001</v>
      </c>
      <c r="C9025">
        <v>2064.7299800000001</v>
      </c>
      <c r="D9025">
        <v>2042.1999510000001</v>
      </c>
      <c r="E9025">
        <v>2064.290039</v>
      </c>
      <c r="F9025">
        <v>2064.290039</v>
      </c>
      <c r="G9025">
        <v>3484090000</v>
      </c>
    </row>
    <row r="9026" spans="1:7" x14ac:dyDescent="0.2">
      <c r="A9026" s="91">
        <v>42362</v>
      </c>
      <c r="B9026">
        <v>2063.5200199999999</v>
      </c>
      <c r="C9026">
        <v>2067.360107</v>
      </c>
      <c r="D9026">
        <v>2058.7299800000001</v>
      </c>
      <c r="E9026">
        <v>2060.98999</v>
      </c>
      <c r="F9026">
        <v>2060.98999</v>
      </c>
      <c r="G9026">
        <v>1411860000</v>
      </c>
    </row>
    <row r="9027" spans="1:7" x14ac:dyDescent="0.2">
      <c r="A9027" s="91">
        <v>42366</v>
      </c>
      <c r="B9027">
        <v>2057.7700199999999</v>
      </c>
      <c r="C9027">
        <v>2057.7700199999999</v>
      </c>
      <c r="D9027">
        <v>2044.1999510000001</v>
      </c>
      <c r="E9027">
        <v>2056.5</v>
      </c>
      <c r="F9027">
        <v>2056.5</v>
      </c>
      <c r="G9027">
        <v>2492510000</v>
      </c>
    </row>
    <row r="9028" spans="1:7" x14ac:dyDescent="0.2">
      <c r="A9028" s="91">
        <v>42367</v>
      </c>
      <c r="B9028">
        <v>2060.540039</v>
      </c>
      <c r="C9028">
        <v>2081.5600589999999</v>
      </c>
      <c r="D9028">
        <v>2060.540039</v>
      </c>
      <c r="E9028">
        <v>2078.360107</v>
      </c>
      <c r="F9028">
        <v>2078.360107</v>
      </c>
      <c r="G9028">
        <v>2542000000</v>
      </c>
    </row>
    <row r="9029" spans="1:7" x14ac:dyDescent="0.2">
      <c r="A9029" s="91">
        <v>42368</v>
      </c>
      <c r="B9029">
        <v>2077.3400879999999</v>
      </c>
      <c r="C9029">
        <v>2077.3400879999999</v>
      </c>
      <c r="D9029">
        <v>2061.969971</v>
      </c>
      <c r="E9029">
        <v>2063.360107</v>
      </c>
      <c r="F9029">
        <v>2063.360107</v>
      </c>
      <c r="G9029">
        <v>2367430000</v>
      </c>
    </row>
    <row r="9030" spans="1:7" x14ac:dyDescent="0.2">
      <c r="A9030" s="91">
        <v>42369</v>
      </c>
      <c r="B9030">
        <v>2060.5900879999999</v>
      </c>
      <c r="C9030">
        <v>2062.540039</v>
      </c>
      <c r="D9030">
        <v>2043.619995</v>
      </c>
      <c r="E9030">
        <v>2043.9399410000001</v>
      </c>
      <c r="F9030">
        <v>2043.9399410000001</v>
      </c>
      <c r="G9030">
        <v>2655330000</v>
      </c>
    </row>
    <row r="9031" spans="1:7" x14ac:dyDescent="0.2">
      <c r="A9031" s="91">
        <v>42373</v>
      </c>
      <c r="B9031">
        <v>2038.1999510000001</v>
      </c>
      <c r="C9031">
        <v>2038.1999510000001</v>
      </c>
      <c r="D9031">
        <v>1989.6800539999999</v>
      </c>
      <c r="E9031">
        <v>2012.660034</v>
      </c>
      <c r="F9031">
        <v>2012.660034</v>
      </c>
      <c r="G9031">
        <v>4304880000</v>
      </c>
    </row>
    <row r="9032" spans="1:7" x14ac:dyDescent="0.2">
      <c r="A9032" s="91">
        <v>42374</v>
      </c>
      <c r="B9032">
        <v>2013.780029</v>
      </c>
      <c r="C9032">
        <v>2021.9399410000001</v>
      </c>
      <c r="D9032">
        <v>2004.170044</v>
      </c>
      <c r="E9032">
        <v>2016.709961</v>
      </c>
      <c r="F9032">
        <v>2016.709961</v>
      </c>
      <c r="G9032">
        <v>3706620000</v>
      </c>
    </row>
    <row r="9033" spans="1:7" x14ac:dyDescent="0.2">
      <c r="A9033" s="91">
        <v>42375</v>
      </c>
      <c r="B9033">
        <v>2011.709961</v>
      </c>
      <c r="C9033">
        <v>2011.709961</v>
      </c>
      <c r="D9033">
        <v>1979.0500489999999</v>
      </c>
      <c r="E9033">
        <v>1990.26001</v>
      </c>
      <c r="F9033">
        <v>1990.26001</v>
      </c>
      <c r="G9033">
        <v>4336660000</v>
      </c>
    </row>
    <row r="9034" spans="1:7" x14ac:dyDescent="0.2">
      <c r="A9034" s="91">
        <v>42376</v>
      </c>
      <c r="B9034">
        <v>1985.3199460000001</v>
      </c>
      <c r="C9034">
        <v>1985.3199460000001</v>
      </c>
      <c r="D9034">
        <v>1938.829956</v>
      </c>
      <c r="E9034">
        <v>1943.089966</v>
      </c>
      <c r="F9034">
        <v>1943.089966</v>
      </c>
      <c r="G9034">
        <v>5076590000</v>
      </c>
    </row>
    <row r="9035" spans="1:7" x14ac:dyDescent="0.2">
      <c r="A9035" s="91">
        <v>42377</v>
      </c>
      <c r="B9035">
        <v>1945.969971</v>
      </c>
      <c r="C9035">
        <v>1960.400024</v>
      </c>
      <c r="D9035">
        <v>1918.459961</v>
      </c>
      <c r="E9035">
        <v>1922.030029</v>
      </c>
      <c r="F9035">
        <v>1922.030029</v>
      </c>
      <c r="G9035">
        <v>4664940000</v>
      </c>
    </row>
    <row r="9036" spans="1:7" x14ac:dyDescent="0.2">
      <c r="A9036" s="91">
        <v>42380</v>
      </c>
      <c r="B9036">
        <v>1926.119995</v>
      </c>
      <c r="C9036">
        <v>1935.650024</v>
      </c>
      <c r="D9036">
        <v>1901.099976</v>
      </c>
      <c r="E9036">
        <v>1923.670044</v>
      </c>
      <c r="F9036">
        <v>1923.670044</v>
      </c>
      <c r="G9036">
        <v>4607290000</v>
      </c>
    </row>
    <row r="9037" spans="1:7" x14ac:dyDescent="0.2">
      <c r="A9037" s="91">
        <v>42381</v>
      </c>
      <c r="B9037">
        <v>1927.829956</v>
      </c>
      <c r="C9037">
        <v>1947.380005</v>
      </c>
      <c r="D9037">
        <v>1914.349976</v>
      </c>
      <c r="E9037">
        <v>1938.6800539999999</v>
      </c>
      <c r="F9037">
        <v>1938.6800539999999</v>
      </c>
      <c r="G9037">
        <v>4887260000</v>
      </c>
    </row>
    <row r="9038" spans="1:7" x14ac:dyDescent="0.2">
      <c r="A9038" s="91">
        <v>42382</v>
      </c>
      <c r="B9038">
        <v>1940.339966</v>
      </c>
      <c r="C9038">
        <v>1950.329956</v>
      </c>
      <c r="D9038">
        <v>1886.410034</v>
      </c>
      <c r="E9038">
        <v>1890.280029</v>
      </c>
      <c r="F9038">
        <v>1890.280029</v>
      </c>
      <c r="G9038">
        <v>5087030000</v>
      </c>
    </row>
    <row r="9039" spans="1:7" x14ac:dyDescent="0.2">
      <c r="A9039" s="91">
        <v>42383</v>
      </c>
      <c r="B9039">
        <v>1891.6800539999999</v>
      </c>
      <c r="C9039">
        <v>1934.469971</v>
      </c>
      <c r="D9039">
        <v>1878.9300539999999</v>
      </c>
      <c r="E9039">
        <v>1921.839966</v>
      </c>
      <c r="F9039">
        <v>1921.839966</v>
      </c>
      <c r="G9039">
        <v>5241110000</v>
      </c>
    </row>
    <row r="9040" spans="1:7" x14ac:dyDescent="0.2">
      <c r="A9040" s="91">
        <v>42384</v>
      </c>
      <c r="B9040">
        <v>1916.6800539999999</v>
      </c>
      <c r="C9040">
        <v>1916.6800539999999</v>
      </c>
      <c r="D9040">
        <v>1857.829956</v>
      </c>
      <c r="E9040">
        <v>1880.329956</v>
      </c>
      <c r="F9040">
        <v>1880.329956</v>
      </c>
      <c r="G9040">
        <v>5468460000</v>
      </c>
    </row>
    <row r="9041" spans="1:7" x14ac:dyDescent="0.2">
      <c r="A9041" s="91">
        <v>42388</v>
      </c>
      <c r="B9041">
        <v>1888.660034</v>
      </c>
      <c r="C9041">
        <v>1901.4399410000001</v>
      </c>
      <c r="D9041">
        <v>1864.599976</v>
      </c>
      <c r="E9041">
        <v>1881.329956</v>
      </c>
      <c r="F9041">
        <v>1881.329956</v>
      </c>
      <c r="G9041">
        <v>4928350000</v>
      </c>
    </row>
    <row r="9042" spans="1:7" x14ac:dyDescent="0.2">
      <c r="A9042" s="91">
        <v>42389</v>
      </c>
      <c r="B9042">
        <v>1876.1800539999999</v>
      </c>
      <c r="C9042">
        <v>1876.1800539999999</v>
      </c>
      <c r="D9042">
        <v>1812.290039</v>
      </c>
      <c r="E9042">
        <v>1859.329956</v>
      </c>
      <c r="F9042">
        <v>1859.329956</v>
      </c>
      <c r="G9042">
        <v>6416070000</v>
      </c>
    </row>
    <row r="9043" spans="1:7" x14ac:dyDescent="0.2">
      <c r="A9043" s="91">
        <v>42390</v>
      </c>
      <c r="B9043">
        <v>1861.459961</v>
      </c>
      <c r="C9043">
        <v>1889.849976</v>
      </c>
      <c r="D9043">
        <v>1848.9799800000001</v>
      </c>
      <c r="E9043">
        <v>1868.98999</v>
      </c>
      <c r="F9043">
        <v>1868.98999</v>
      </c>
      <c r="G9043">
        <v>5078810000</v>
      </c>
    </row>
    <row r="9044" spans="1:7" x14ac:dyDescent="0.2">
      <c r="A9044" s="91">
        <v>42391</v>
      </c>
      <c r="B9044">
        <v>1877.400024</v>
      </c>
      <c r="C9044">
        <v>1908.849976</v>
      </c>
      <c r="D9044">
        <v>1877.400024</v>
      </c>
      <c r="E9044">
        <v>1906.900024</v>
      </c>
      <c r="F9044">
        <v>1906.900024</v>
      </c>
      <c r="G9044">
        <v>4901760000</v>
      </c>
    </row>
    <row r="9045" spans="1:7" x14ac:dyDescent="0.2">
      <c r="A9045" s="91">
        <v>42394</v>
      </c>
      <c r="B9045">
        <v>1906.280029</v>
      </c>
      <c r="C9045">
        <v>1906.280029</v>
      </c>
      <c r="D9045">
        <v>1875.969971</v>
      </c>
      <c r="E9045">
        <v>1877.079956</v>
      </c>
      <c r="F9045">
        <v>1877.079956</v>
      </c>
      <c r="G9045">
        <v>4401380000</v>
      </c>
    </row>
    <row r="9046" spans="1:7" x14ac:dyDescent="0.2">
      <c r="A9046" s="91">
        <v>42395</v>
      </c>
      <c r="B9046">
        <v>1878.790039</v>
      </c>
      <c r="C9046">
        <v>1906.7299800000001</v>
      </c>
      <c r="D9046">
        <v>1878.790039</v>
      </c>
      <c r="E9046">
        <v>1903.630005</v>
      </c>
      <c r="F9046">
        <v>1903.630005</v>
      </c>
      <c r="G9046">
        <v>4357940000</v>
      </c>
    </row>
    <row r="9047" spans="1:7" x14ac:dyDescent="0.2">
      <c r="A9047" s="91">
        <v>42396</v>
      </c>
      <c r="B9047">
        <v>1902.5200199999999</v>
      </c>
      <c r="C9047">
        <v>1916.98999</v>
      </c>
      <c r="D9047">
        <v>1872.6999510000001</v>
      </c>
      <c r="E9047">
        <v>1882.9499510000001</v>
      </c>
      <c r="F9047">
        <v>1882.9499510000001</v>
      </c>
      <c r="G9047">
        <v>4754040000</v>
      </c>
    </row>
    <row r="9048" spans="1:7" x14ac:dyDescent="0.2">
      <c r="A9048" s="91">
        <v>42397</v>
      </c>
      <c r="B9048">
        <v>1885.219971</v>
      </c>
      <c r="C9048">
        <v>1902.959961</v>
      </c>
      <c r="D9048">
        <v>1873.650024</v>
      </c>
      <c r="E9048">
        <v>1893.3599850000001</v>
      </c>
      <c r="F9048">
        <v>1893.3599850000001</v>
      </c>
      <c r="G9048">
        <v>4693010000</v>
      </c>
    </row>
    <row r="9049" spans="1:7" x14ac:dyDescent="0.2">
      <c r="A9049" s="91">
        <v>42398</v>
      </c>
      <c r="B9049">
        <v>1894</v>
      </c>
      <c r="C9049">
        <v>1940.23999</v>
      </c>
      <c r="D9049">
        <v>1894</v>
      </c>
      <c r="E9049">
        <v>1940.23999</v>
      </c>
      <c r="F9049">
        <v>1940.23999</v>
      </c>
      <c r="G9049">
        <v>5497570000</v>
      </c>
    </row>
    <row r="9050" spans="1:7" x14ac:dyDescent="0.2">
      <c r="A9050" s="91">
        <v>42401</v>
      </c>
      <c r="B9050">
        <v>1936.9399410000001</v>
      </c>
      <c r="C9050">
        <v>1947.1999510000001</v>
      </c>
      <c r="D9050">
        <v>1920.3000489999999</v>
      </c>
      <c r="E9050">
        <v>1939.380005</v>
      </c>
      <c r="F9050">
        <v>1939.380005</v>
      </c>
      <c r="G9050">
        <v>4322530000</v>
      </c>
    </row>
    <row r="9051" spans="1:7" x14ac:dyDescent="0.2">
      <c r="A9051" s="91">
        <v>42402</v>
      </c>
      <c r="B9051">
        <v>1935.26001</v>
      </c>
      <c r="C9051">
        <v>1935.26001</v>
      </c>
      <c r="D9051">
        <v>1897.290039</v>
      </c>
      <c r="E9051">
        <v>1903.030029</v>
      </c>
      <c r="F9051">
        <v>1903.030029</v>
      </c>
      <c r="G9051">
        <v>4463190000</v>
      </c>
    </row>
    <row r="9052" spans="1:7" x14ac:dyDescent="0.2">
      <c r="A9052" s="91">
        <v>42403</v>
      </c>
      <c r="B9052">
        <v>1907.0699460000001</v>
      </c>
      <c r="C9052">
        <v>1918.01001</v>
      </c>
      <c r="D9052">
        <v>1872.2299800000001</v>
      </c>
      <c r="E9052">
        <v>1912.530029</v>
      </c>
      <c r="F9052">
        <v>1912.530029</v>
      </c>
      <c r="G9052">
        <v>5172950000</v>
      </c>
    </row>
    <row r="9053" spans="1:7" x14ac:dyDescent="0.2">
      <c r="A9053" s="91">
        <v>42404</v>
      </c>
      <c r="B9053">
        <v>1911.670044</v>
      </c>
      <c r="C9053">
        <v>1927.349976</v>
      </c>
      <c r="D9053">
        <v>1900.5200199999999</v>
      </c>
      <c r="E9053">
        <v>1915.4499510000001</v>
      </c>
      <c r="F9053">
        <v>1915.4499510000001</v>
      </c>
      <c r="G9053">
        <v>5193320000</v>
      </c>
    </row>
    <row r="9054" spans="1:7" x14ac:dyDescent="0.2">
      <c r="A9054" s="91">
        <v>42405</v>
      </c>
      <c r="B9054">
        <v>1913.0699460000001</v>
      </c>
      <c r="C9054">
        <v>1913.0699460000001</v>
      </c>
      <c r="D9054">
        <v>1872.650024</v>
      </c>
      <c r="E9054">
        <v>1880.0500489999999</v>
      </c>
      <c r="F9054">
        <v>1880.0500489999999</v>
      </c>
      <c r="G9054">
        <v>4929940000</v>
      </c>
    </row>
    <row r="9055" spans="1:7" x14ac:dyDescent="0.2">
      <c r="A9055" s="91">
        <v>42408</v>
      </c>
      <c r="B9055">
        <v>1873.25</v>
      </c>
      <c r="C9055">
        <v>1873.25</v>
      </c>
      <c r="D9055">
        <v>1828.459961</v>
      </c>
      <c r="E9055">
        <v>1853.4399410000001</v>
      </c>
      <c r="F9055">
        <v>1853.4399410000001</v>
      </c>
      <c r="G9055">
        <v>5636460000</v>
      </c>
    </row>
    <row r="9056" spans="1:7" x14ac:dyDescent="0.2">
      <c r="A9056" s="91">
        <v>42409</v>
      </c>
      <c r="B9056">
        <v>1848.459961</v>
      </c>
      <c r="C9056">
        <v>1868.25</v>
      </c>
      <c r="D9056">
        <v>1834.9399410000001</v>
      </c>
      <c r="E9056">
        <v>1852.209961</v>
      </c>
      <c r="F9056">
        <v>1852.209961</v>
      </c>
      <c r="G9056">
        <v>5183220000</v>
      </c>
    </row>
    <row r="9057" spans="1:7" x14ac:dyDescent="0.2">
      <c r="A9057" s="91">
        <v>42410</v>
      </c>
      <c r="B9057">
        <v>1857.099976</v>
      </c>
      <c r="C9057">
        <v>1881.599976</v>
      </c>
      <c r="D9057">
        <v>1850.3199460000001</v>
      </c>
      <c r="E9057">
        <v>1851.8599850000001</v>
      </c>
      <c r="F9057">
        <v>1851.8599850000001</v>
      </c>
      <c r="G9057">
        <v>4471170000</v>
      </c>
    </row>
    <row r="9058" spans="1:7" x14ac:dyDescent="0.2">
      <c r="A9058" s="91">
        <v>42411</v>
      </c>
      <c r="B9058">
        <v>1847</v>
      </c>
      <c r="C9058">
        <v>1847</v>
      </c>
      <c r="D9058">
        <v>1810.099976</v>
      </c>
      <c r="E9058">
        <v>1829.079956</v>
      </c>
      <c r="F9058">
        <v>1829.079956</v>
      </c>
      <c r="G9058">
        <v>5500800000</v>
      </c>
    </row>
    <row r="9059" spans="1:7" x14ac:dyDescent="0.2">
      <c r="A9059" s="91">
        <v>42412</v>
      </c>
      <c r="B9059">
        <v>1833.400024</v>
      </c>
      <c r="C9059">
        <v>1864.780029</v>
      </c>
      <c r="D9059">
        <v>1833.400024</v>
      </c>
      <c r="E9059">
        <v>1864.780029</v>
      </c>
      <c r="F9059">
        <v>1864.780029</v>
      </c>
      <c r="G9059">
        <v>4696920000</v>
      </c>
    </row>
    <row r="9060" spans="1:7" x14ac:dyDescent="0.2">
      <c r="A9060" s="91">
        <v>42416</v>
      </c>
      <c r="B9060">
        <v>1871.4399410000001</v>
      </c>
      <c r="C9060">
        <v>1895.7700199999999</v>
      </c>
      <c r="D9060">
        <v>1871.4399410000001</v>
      </c>
      <c r="E9060">
        <v>1895.579956</v>
      </c>
      <c r="F9060">
        <v>1895.579956</v>
      </c>
      <c r="G9060">
        <v>4570670000</v>
      </c>
    </row>
    <row r="9061" spans="1:7" x14ac:dyDescent="0.2">
      <c r="A9061" s="91">
        <v>42417</v>
      </c>
      <c r="B9061">
        <v>1898.8000489999999</v>
      </c>
      <c r="C9061">
        <v>1930.6800539999999</v>
      </c>
      <c r="D9061">
        <v>1898.8000489999999</v>
      </c>
      <c r="E9061">
        <v>1926.8199460000001</v>
      </c>
      <c r="F9061">
        <v>1926.8199460000001</v>
      </c>
      <c r="G9061">
        <v>5011540000</v>
      </c>
    </row>
    <row r="9062" spans="1:7" x14ac:dyDescent="0.2">
      <c r="A9062" s="91">
        <v>42418</v>
      </c>
      <c r="B9062">
        <v>1927.5699460000001</v>
      </c>
      <c r="C9062">
        <v>1930</v>
      </c>
      <c r="D9062">
        <v>1915.089966</v>
      </c>
      <c r="E9062">
        <v>1917.829956</v>
      </c>
      <c r="F9062">
        <v>1917.829956</v>
      </c>
      <c r="G9062">
        <v>4436490000</v>
      </c>
    </row>
    <row r="9063" spans="1:7" x14ac:dyDescent="0.2">
      <c r="A9063" s="91">
        <v>42419</v>
      </c>
      <c r="B9063">
        <v>1916.73999</v>
      </c>
      <c r="C9063">
        <v>1918.780029</v>
      </c>
      <c r="D9063">
        <v>1902.170044</v>
      </c>
      <c r="E9063">
        <v>1917.780029</v>
      </c>
      <c r="F9063">
        <v>1917.780029</v>
      </c>
      <c r="G9063">
        <v>4142850000</v>
      </c>
    </row>
    <row r="9064" spans="1:7" x14ac:dyDescent="0.2">
      <c r="A9064" s="91">
        <v>42422</v>
      </c>
      <c r="B9064">
        <v>1924.4399410000001</v>
      </c>
      <c r="C9064">
        <v>1946.6999510000001</v>
      </c>
      <c r="D9064">
        <v>1924.4399410000001</v>
      </c>
      <c r="E9064">
        <v>1945.5</v>
      </c>
      <c r="F9064">
        <v>1945.5</v>
      </c>
      <c r="G9064">
        <v>4054710000</v>
      </c>
    </row>
    <row r="9065" spans="1:7" x14ac:dyDescent="0.2">
      <c r="A9065" s="91">
        <v>42423</v>
      </c>
      <c r="B9065">
        <v>1942.380005</v>
      </c>
      <c r="C9065">
        <v>1942.380005</v>
      </c>
      <c r="D9065">
        <v>1919.4399410000001</v>
      </c>
      <c r="E9065">
        <v>1921.2700199999999</v>
      </c>
      <c r="F9065">
        <v>1921.2700199999999</v>
      </c>
      <c r="G9065">
        <v>3890650000</v>
      </c>
    </row>
    <row r="9066" spans="1:7" x14ac:dyDescent="0.2">
      <c r="A9066" s="91">
        <v>42424</v>
      </c>
      <c r="B9066">
        <v>1917.5600589999999</v>
      </c>
      <c r="C9066">
        <v>1932.079956</v>
      </c>
      <c r="D9066">
        <v>1891</v>
      </c>
      <c r="E9066">
        <v>1929.8000489999999</v>
      </c>
      <c r="F9066">
        <v>1929.8000489999999</v>
      </c>
      <c r="G9066">
        <v>4317250000</v>
      </c>
    </row>
    <row r="9067" spans="1:7" x14ac:dyDescent="0.2">
      <c r="A9067" s="91">
        <v>42425</v>
      </c>
      <c r="B9067">
        <v>1931.869995</v>
      </c>
      <c r="C9067">
        <v>1951.829956</v>
      </c>
      <c r="D9067">
        <v>1925.410034</v>
      </c>
      <c r="E9067">
        <v>1951.6999510000001</v>
      </c>
      <c r="F9067">
        <v>1951.6999510000001</v>
      </c>
      <c r="G9067">
        <v>4118210000</v>
      </c>
    </row>
    <row r="9068" spans="1:7" x14ac:dyDescent="0.2">
      <c r="A9068" s="91">
        <v>42426</v>
      </c>
      <c r="B9068">
        <v>1954.9499510000001</v>
      </c>
      <c r="C9068">
        <v>1962.959961</v>
      </c>
      <c r="D9068">
        <v>1945.780029</v>
      </c>
      <c r="E9068">
        <v>1948.0500489999999</v>
      </c>
      <c r="F9068">
        <v>1948.0500489999999</v>
      </c>
      <c r="G9068">
        <v>4348510000</v>
      </c>
    </row>
    <row r="9069" spans="1:7" x14ac:dyDescent="0.2">
      <c r="A9069" s="91">
        <v>42429</v>
      </c>
      <c r="B9069">
        <v>1947.130005</v>
      </c>
      <c r="C9069">
        <v>1958.2700199999999</v>
      </c>
      <c r="D9069">
        <v>1931.8100589999999</v>
      </c>
      <c r="E9069">
        <v>1932.2299800000001</v>
      </c>
      <c r="F9069">
        <v>1932.2299800000001</v>
      </c>
      <c r="G9069">
        <v>4588180000</v>
      </c>
    </row>
    <row r="9070" spans="1:7" x14ac:dyDescent="0.2">
      <c r="A9070" s="91">
        <v>42430</v>
      </c>
      <c r="B9070">
        <v>1937.089966</v>
      </c>
      <c r="C9070">
        <v>1978.349976</v>
      </c>
      <c r="D9070">
        <v>1937.089966</v>
      </c>
      <c r="E9070">
        <v>1978.349976</v>
      </c>
      <c r="F9070">
        <v>1978.349976</v>
      </c>
      <c r="G9070">
        <v>4819750000</v>
      </c>
    </row>
    <row r="9071" spans="1:7" x14ac:dyDescent="0.2">
      <c r="A9071" s="91">
        <v>42431</v>
      </c>
      <c r="B9071">
        <v>1976.599976</v>
      </c>
      <c r="C9071">
        <v>1986.51001</v>
      </c>
      <c r="D9071">
        <v>1968.8000489999999</v>
      </c>
      <c r="E9071">
        <v>1986.4499510000001</v>
      </c>
      <c r="F9071">
        <v>1986.4499510000001</v>
      </c>
      <c r="G9071">
        <v>4666610000</v>
      </c>
    </row>
    <row r="9072" spans="1:7" x14ac:dyDescent="0.2">
      <c r="A9072" s="91">
        <v>42432</v>
      </c>
      <c r="B9072">
        <v>1985.599976</v>
      </c>
      <c r="C9072">
        <v>1993.6899410000001</v>
      </c>
      <c r="D9072">
        <v>1977.369995</v>
      </c>
      <c r="E9072">
        <v>1993.400024</v>
      </c>
      <c r="F9072">
        <v>1993.400024</v>
      </c>
      <c r="G9072">
        <v>5081700000</v>
      </c>
    </row>
    <row r="9073" spans="1:7" x14ac:dyDescent="0.2">
      <c r="A9073" s="91">
        <v>42433</v>
      </c>
      <c r="B9073">
        <v>1994.01001</v>
      </c>
      <c r="C9073">
        <v>2009.130005</v>
      </c>
      <c r="D9073">
        <v>1986.7700199999999</v>
      </c>
      <c r="E9073">
        <v>1999.98999</v>
      </c>
      <c r="F9073">
        <v>1999.98999</v>
      </c>
      <c r="G9073">
        <v>6049930000</v>
      </c>
    </row>
    <row r="9074" spans="1:7" x14ac:dyDescent="0.2">
      <c r="A9074" s="91">
        <v>42436</v>
      </c>
      <c r="B9074">
        <v>1996.1099850000001</v>
      </c>
      <c r="C9074">
        <v>2006.119995</v>
      </c>
      <c r="D9074">
        <v>1989.380005</v>
      </c>
      <c r="E9074">
        <v>2001.76001</v>
      </c>
      <c r="F9074">
        <v>2001.76001</v>
      </c>
      <c r="G9074">
        <v>4968180000</v>
      </c>
    </row>
    <row r="9075" spans="1:7" x14ac:dyDescent="0.2">
      <c r="A9075" s="91">
        <v>42437</v>
      </c>
      <c r="B9075">
        <v>1996.880005</v>
      </c>
      <c r="C9075">
        <v>1996.880005</v>
      </c>
      <c r="D9075">
        <v>1977.4300539999999</v>
      </c>
      <c r="E9075">
        <v>1979.26001</v>
      </c>
      <c r="F9075">
        <v>1979.26001</v>
      </c>
      <c r="G9075">
        <v>4641650000</v>
      </c>
    </row>
    <row r="9076" spans="1:7" x14ac:dyDescent="0.2">
      <c r="A9076" s="91">
        <v>42438</v>
      </c>
      <c r="B9076">
        <v>1981.4399410000001</v>
      </c>
      <c r="C9076">
        <v>1992.6899410000001</v>
      </c>
      <c r="D9076">
        <v>1979.839966</v>
      </c>
      <c r="E9076">
        <v>1989.26001</v>
      </c>
      <c r="F9076">
        <v>1989.26001</v>
      </c>
      <c r="G9076">
        <v>4038120000</v>
      </c>
    </row>
    <row r="9077" spans="1:7" x14ac:dyDescent="0.2">
      <c r="A9077" s="91">
        <v>42439</v>
      </c>
      <c r="B9077">
        <v>1990.969971</v>
      </c>
      <c r="C9077">
        <v>2005.079956</v>
      </c>
      <c r="D9077">
        <v>1969.25</v>
      </c>
      <c r="E9077">
        <v>1989.5699460000001</v>
      </c>
      <c r="F9077">
        <v>1989.5699460000001</v>
      </c>
      <c r="G9077">
        <v>4376790000</v>
      </c>
    </row>
    <row r="9078" spans="1:7" x14ac:dyDescent="0.2">
      <c r="A9078" s="91">
        <v>42440</v>
      </c>
      <c r="B9078">
        <v>1994.709961</v>
      </c>
      <c r="C9078">
        <v>2022.369995</v>
      </c>
      <c r="D9078">
        <v>1994.709961</v>
      </c>
      <c r="E9078">
        <v>2022.1899410000001</v>
      </c>
      <c r="F9078">
        <v>2022.1899410000001</v>
      </c>
      <c r="G9078">
        <v>4078620000</v>
      </c>
    </row>
    <row r="9079" spans="1:7" x14ac:dyDescent="0.2">
      <c r="A9079" s="91">
        <v>42443</v>
      </c>
      <c r="B9079">
        <v>2019.2700199999999</v>
      </c>
      <c r="C9079">
        <v>2024.5699460000001</v>
      </c>
      <c r="D9079">
        <v>2012.0500489999999</v>
      </c>
      <c r="E9079">
        <v>2019.6400149999999</v>
      </c>
      <c r="F9079">
        <v>2019.6400149999999</v>
      </c>
      <c r="G9079">
        <v>3487850000</v>
      </c>
    </row>
    <row r="9080" spans="1:7" x14ac:dyDescent="0.2">
      <c r="A9080" s="91">
        <v>42444</v>
      </c>
      <c r="B9080">
        <v>2015.2700199999999</v>
      </c>
      <c r="C9080">
        <v>2015.9399410000001</v>
      </c>
      <c r="D9080">
        <v>2005.2299800000001</v>
      </c>
      <c r="E9080">
        <v>2015.9300539999999</v>
      </c>
      <c r="F9080">
        <v>2015.9300539999999</v>
      </c>
      <c r="G9080">
        <v>3560280000</v>
      </c>
    </row>
    <row r="9081" spans="1:7" x14ac:dyDescent="0.2">
      <c r="A9081" s="91">
        <v>42445</v>
      </c>
      <c r="B9081">
        <v>2014.23999</v>
      </c>
      <c r="C9081">
        <v>2032.0200199999999</v>
      </c>
      <c r="D9081">
        <v>2010.040039</v>
      </c>
      <c r="E9081">
        <v>2027.219971</v>
      </c>
      <c r="F9081">
        <v>2027.219971</v>
      </c>
      <c r="G9081">
        <v>4057020000</v>
      </c>
    </row>
    <row r="9082" spans="1:7" x14ac:dyDescent="0.2">
      <c r="A9082" s="91">
        <v>42446</v>
      </c>
      <c r="B9082">
        <v>2026.900024</v>
      </c>
      <c r="C9082">
        <v>2046.23999</v>
      </c>
      <c r="D9082">
        <v>2022.160034</v>
      </c>
      <c r="E9082">
        <v>2040.589966</v>
      </c>
      <c r="F9082">
        <v>2040.589966</v>
      </c>
      <c r="G9082">
        <v>4530480000</v>
      </c>
    </row>
    <row r="9083" spans="1:7" x14ac:dyDescent="0.2">
      <c r="A9083" s="91">
        <v>42447</v>
      </c>
      <c r="B9083">
        <v>2041.160034</v>
      </c>
      <c r="C9083">
        <v>2052.360107</v>
      </c>
      <c r="D9083">
        <v>2041.160034</v>
      </c>
      <c r="E9083">
        <v>2049.580078</v>
      </c>
      <c r="F9083">
        <v>2049.580078</v>
      </c>
      <c r="G9083">
        <v>6503140000</v>
      </c>
    </row>
    <row r="9084" spans="1:7" x14ac:dyDescent="0.2">
      <c r="A9084" s="91">
        <v>42450</v>
      </c>
      <c r="B9084">
        <v>2047.880005</v>
      </c>
      <c r="C9084">
        <v>2053.9099120000001</v>
      </c>
      <c r="D9084">
        <v>2043.1400149999999</v>
      </c>
      <c r="E9084">
        <v>2051.6000979999999</v>
      </c>
      <c r="F9084">
        <v>2051.6000979999999</v>
      </c>
      <c r="G9084">
        <v>3376600000</v>
      </c>
    </row>
    <row r="9085" spans="1:7" x14ac:dyDescent="0.2">
      <c r="A9085" s="91">
        <v>42451</v>
      </c>
      <c r="B9085">
        <v>2048.639893</v>
      </c>
      <c r="C9085">
        <v>2056.6000979999999</v>
      </c>
      <c r="D9085">
        <v>2040.5699460000001</v>
      </c>
      <c r="E9085">
        <v>2049.8000489999999</v>
      </c>
      <c r="F9085">
        <v>2049.8000489999999</v>
      </c>
      <c r="G9085">
        <v>3418460000</v>
      </c>
    </row>
    <row r="9086" spans="1:7" x14ac:dyDescent="0.2">
      <c r="A9086" s="91">
        <v>42452</v>
      </c>
      <c r="B9086">
        <v>2048.5500489999999</v>
      </c>
      <c r="C9086">
        <v>2048.5500489999999</v>
      </c>
      <c r="D9086">
        <v>2034.8599850000001</v>
      </c>
      <c r="E9086">
        <v>2036.709961</v>
      </c>
      <c r="F9086">
        <v>2036.709961</v>
      </c>
      <c r="G9086">
        <v>3639510000</v>
      </c>
    </row>
    <row r="9087" spans="1:7" x14ac:dyDescent="0.2">
      <c r="A9087" s="91">
        <v>42453</v>
      </c>
      <c r="B9087">
        <v>2032.4799800000001</v>
      </c>
      <c r="C9087">
        <v>2036.040039</v>
      </c>
      <c r="D9087">
        <v>2022.48999</v>
      </c>
      <c r="E9087">
        <v>2035.9399410000001</v>
      </c>
      <c r="F9087">
        <v>2035.9399410000001</v>
      </c>
      <c r="G9087">
        <v>3407720000</v>
      </c>
    </row>
    <row r="9088" spans="1:7" x14ac:dyDescent="0.2">
      <c r="A9088" s="91">
        <v>42457</v>
      </c>
      <c r="B9088">
        <v>2037.8900149999999</v>
      </c>
      <c r="C9088">
        <v>2042.670044</v>
      </c>
      <c r="D9088">
        <v>2031.959961</v>
      </c>
      <c r="E9088">
        <v>2037.0500489999999</v>
      </c>
      <c r="F9088">
        <v>2037.0500489999999</v>
      </c>
      <c r="G9088">
        <v>2809090000</v>
      </c>
    </row>
    <row r="9089" spans="1:7" x14ac:dyDescent="0.2">
      <c r="A9089" s="91">
        <v>42458</v>
      </c>
      <c r="B9089">
        <v>2035.75</v>
      </c>
      <c r="C9089">
        <v>2055.9099120000001</v>
      </c>
      <c r="D9089">
        <v>2028.3100589999999</v>
      </c>
      <c r="E9089">
        <v>2055.01001</v>
      </c>
      <c r="F9089">
        <v>2055.01001</v>
      </c>
      <c r="G9089">
        <v>3822330000</v>
      </c>
    </row>
    <row r="9090" spans="1:7" x14ac:dyDescent="0.2">
      <c r="A9090" s="91">
        <v>42459</v>
      </c>
      <c r="B9090">
        <v>2058.2700199999999</v>
      </c>
      <c r="C9090">
        <v>2072.209961</v>
      </c>
      <c r="D9090">
        <v>2058.2700199999999</v>
      </c>
      <c r="E9090">
        <v>2063.9499510000001</v>
      </c>
      <c r="F9090">
        <v>2063.9499510000001</v>
      </c>
      <c r="G9090">
        <v>3590310000</v>
      </c>
    </row>
    <row r="9091" spans="1:7" x14ac:dyDescent="0.2">
      <c r="A9091" s="91">
        <v>42460</v>
      </c>
      <c r="B9091">
        <v>2063.7700199999999</v>
      </c>
      <c r="C9091">
        <v>2067.919922</v>
      </c>
      <c r="D9091">
        <v>2057.459961</v>
      </c>
      <c r="E9091">
        <v>2059.73999</v>
      </c>
      <c r="F9091">
        <v>2059.73999</v>
      </c>
      <c r="G9091">
        <v>3715280000</v>
      </c>
    </row>
    <row r="9092" spans="1:7" x14ac:dyDescent="0.2">
      <c r="A9092" s="91">
        <v>42461</v>
      </c>
      <c r="B9092">
        <v>2056.6201169999999</v>
      </c>
      <c r="C9092">
        <v>2075.070068</v>
      </c>
      <c r="D9092">
        <v>2043.9799800000001</v>
      </c>
      <c r="E9092">
        <v>2072.780029</v>
      </c>
      <c r="F9092">
        <v>2072.780029</v>
      </c>
      <c r="G9092">
        <v>3749990000</v>
      </c>
    </row>
    <row r="9093" spans="1:7" x14ac:dyDescent="0.2">
      <c r="A9093" s="91">
        <v>42464</v>
      </c>
      <c r="B9093">
        <v>2073.1899410000001</v>
      </c>
      <c r="C9093">
        <v>2074.0200199999999</v>
      </c>
      <c r="D9093">
        <v>2062.570068</v>
      </c>
      <c r="E9093">
        <v>2066.1298830000001</v>
      </c>
      <c r="F9093">
        <v>2066.1298830000001</v>
      </c>
      <c r="G9093">
        <v>3485710000</v>
      </c>
    </row>
    <row r="9094" spans="1:7" x14ac:dyDescent="0.2">
      <c r="A9094" s="91">
        <v>42465</v>
      </c>
      <c r="B9094">
        <v>2062.5</v>
      </c>
      <c r="C9094">
        <v>2062.5</v>
      </c>
      <c r="D9094">
        <v>2042.5600589999999</v>
      </c>
      <c r="E9094">
        <v>2045.170044</v>
      </c>
      <c r="F9094">
        <v>2045.170044</v>
      </c>
      <c r="G9094">
        <v>4154920000</v>
      </c>
    </row>
    <row r="9095" spans="1:7" x14ac:dyDescent="0.2">
      <c r="A9095" s="91">
        <v>42466</v>
      </c>
      <c r="B9095">
        <v>2045.5600589999999</v>
      </c>
      <c r="C9095">
        <v>2067.330078</v>
      </c>
      <c r="D9095">
        <v>2043.089966</v>
      </c>
      <c r="E9095">
        <v>2066.6599120000001</v>
      </c>
      <c r="F9095">
        <v>2066.6599120000001</v>
      </c>
      <c r="G9095">
        <v>3750800000</v>
      </c>
    </row>
    <row r="9096" spans="1:7" x14ac:dyDescent="0.2">
      <c r="A9096" s="91">
        <v>42467</v>
      </c>
      <c r="B9096">
        <v>2063.01001</v>
      </c>
      <c r="C9096">
        <v>2063.01001</v>
      </c>
      <c r="D9096">
        <v>2033.8000489999999</v>
      </c>
      <c r="E9096">
        <v>2041.910034</v>
      </c>
      <c r="F9096">
        <v>2041.910034</v>
      </c>
      <c r="G9096">
        <v>3801250000</v>
      </c>
    </row>
    <row r="9097" spans="1:7" x14ac:dyDescent="0.2">
      <c r="A9097" s="91">
        <v>42468</v>
      </c>
      <c r="B9097">
        <v>2045.540039</v>
      </c>
      <c r="C9097">
        <v>2060.6298830000001</v>
      </c>
      <c r="D9097">
        <v>2041.6899410000001</v>
      </c>
      <c r="E9097">
        <v>2047.599976</v>
      </c>
      <c r="F9097">
        <v>2047.599976</v>
      </c>
      <c r="G9097">
        <v>3359530000</v>
      </c>
    </row>
    <row r="9098" spans="1:7" x14ac:dyDescent="0.2">
      <c r="A9098" s="91">
        <v>42471</v>
      </c>
      <c r="B9098">
        <v>2050.2299800000001</v>
      </c>
      <c r="C9098">
        <v>2062.929932</v>
      </c>
      <c r="D9098">
        <v>2041.880005</v>
      </c>
      <c r="E9098">
        <v>2041.98999</v>
      </c>
      <c r="F9098">
        <v>2041.98999</v>
      </c>
      <c r="G9098">
        <v>3567840000</v>
      </c>
    </row>
    <row r="9099" spans="1:7" x14ac:dyDescent="0.2">
      <c r="A9099" s="91">
        <v>42472</v>
      </c>
      <c r="B9099">
        <v>2043.719971</v>
      </c>
      <c r="C9099">
        <v>2065.0500489999999</v>
      </c>
      <c r="D9099">
        <v>2039.73999</v>
      </c>
      <c r="E9099">
        <v>2061.719971</v>
      </c>
      <c r="F9099">
        <v>2061.719971</v>
      </c>
      <c r="G9099">
        <v>4239740000</v>
      </c>
    </row>
    <row r="9100" spans="1:7" x14ac:dyDescent="0.2">
      <c r="A9100" s="91">
        <v>42473</v>
      </c>
      <c r="B9100">
        <v>2065.919922</v>
      </c>
      <c r="C9100">
        <v>2083.179932</v>
      </c>
      <c r="D9100">
        <v>2065.919922</v>
      </c>
      <c r="E9100">
        <v>2082.419922</v>
      </c>
      <c r="F9100">
        <v>2082.419922</v>
      </c>
      <c r="G9100">
        <v>4191830000</v>
      </c>
    </row>
    <row r="9101" spans="1:7" x14ac:dyDescent="0.2">
      <c r="A9101" s="91">
        <v>42474</v>
      </c>
      <c r="B9101">
        <v>2082.889893</v>
      </c>
      <c r="C9101">
        <v>2087.8400879999999</v>
      </c>
      <c r="D9101">
        <v>2078.1298830000001</v>
      </c>
      <c r="E9101">
        <v>2082.780029</v>
      </c>
      <c r="F9101">
        <v>2082.780029</v>
      </c>
      <c r="G9101">
        <v>3765870000</v>
      </c>
    </row>
    <row r="9102" spans="1:7" x14ac:dyDescent="0.2">
      <c r="A9102" s="91">
        <v>42475</v>
      </c>
      <c r="B9102">
        <v>2083.1000979999999</v>
      </c>
      <c r="C9102">
        <v>2083.219971</v>
      </c>
      <c r="D9102">
        <v>2076.3100589999999</v>
      </c>
      <c r="E9102">
        <v>2080.7299800000001</v>
      </c>
      <c r="F9102">
        <v>2080.7299800000001</v>
      </c>
      <c r="G9102">
        <v>3701450000</v>
      </c>
    </row>
    <row r="9103" spans="1:7" x14ac:dyDescent="0.2">
      <c r="A9103" s="91">
        <v>42478</v>
      </c>
      <c r="B9103">
        <v>2078.830078</v>
      </c>
      <c r="C9103">
        <v>2094.6599120000001</v>
      </c>
      <c r="D9103">
        <v>2073.6499020000001</v>
      </c>
      <c r="E9103">
        <v>2094.3400879999999</v>
      </c>
      <c r="F9103">
        <v>2094.3400879999999</v>
      </c>
      <c r="G9103">
        <v>3316880000</v>
      </c>
    </row>
    <row r="9104" spans="1:7" x14ac:dyDescent="0.2">
      <c r="A9104" s="91">
        <v>42479</v>
      </c>
      <c r="B9104">
        <v>2096.0500489999999</v>
      </c>
      <c r="C9104">
        <v>2104.0500489999999</v>
      </c>
      <c r="D9104">
        <v>2091.679932</v>
      </c>
      <c r="E9104">
        <v>2100.8000489999999</v>
      </c>
      <c r="F9104">
        <v>2100.8000489999999</v>
      </c>
      <c r="G9104">
        <v>3896830000</v>
      </c>
    </row>
    <row r="9105" spans="1:7" x14ac:dyDescent="0.2">
      <c r="A9105" s="91">
        <v>42480</v>
      </c>
      <c r="B9105">
        <v>2101.5200199999999</v>
      </c>
      <c r="C9105">
        <v>2111.0500489999999</v>
      </c>
      <c r="D9105">
        <v>2096.320068</v>
      </c>
      <c r="E9105">
        <v>2102.3999020000001</v>
      </c>
      <c r="F9105">
        <v>2102.3999020000001</v>
      </c>
      <c r="G9105">
        <v>4184880000</v>
      </c>
    </row>
    <row r="9106" spans="1:7" x14ac:dyDescent="0.2">
      <c r="A9106" s="91">
        <v>42481</v>
      </c>
      <c r="B9106">
        <v>2102.0900879999999</v>
      </c>
      <c r="C9106">
        <v>2103.780029</v>
      </c>
      <c r="D9106">
        <v>2088.5200199999999</v>
      </c>
      <c r="E9106">
        <v>2091.4799800000001</v>
      </c>
      <c r="F9106">
        <v>2091.4799800000001</v>
      </c>
      <c r="G9106">
        <v>4175290000</v>
      </c>
    </row>
    <row r="9107" spans="1:7" x14ac:dyDescent="0.2">
      <c r="A9107" s="91">
        <v>42482</v>
      </c>
      <c r="B9107">
        <v>2091.48999</v>
      </c>
      <c r="C9107">
        <v>2094.320068</v>
      </c>
      <c r="D9107">
        <v>2081.1999510000001</v>
      </c>
      <c r="E9107">
        <v>2091.580078</v>
      </c>
      <c r="F9107">
        <v>2091.580078</v>
      </c>
      <c r="G9107">
        <v>3790580000</v>
      </c>
    </row>
    <row r="9108" spans="1:7" x14ac:dyDescent="0.2">
      <c r="A9108" s="91">
        <v>42485</v>
      </c>
      <c r="B9108">
        <v>2089.3701169999999</v>
      </c>
      <c r="C9108">
        <v>2089.3701169999999</v>
      </c>
      <c r="D9108">
        <v>2077.5200199999999</v>
      </c>
      <c r="E9108">
        <v>2087.790039</v>
      </c>
      <c r="F9108">
        <v>2087.790039</v>
      </c>
      <c r="G9108">
        <v>3319740000</v>
      </c>
    </row>
    <row r="9109" spans="1:7" x14ac:dyDescent="0.2">
      <c r="A9109" s="91">
        <v>42486</v>
      </c>
      <c r="B9109">
        <v>2089.8400879999999</v>
      </c>
      <c r="C9109">
        <v>2096.8701169999999</v>
      </c>
      <c r="D9109">
        <v>2085.8000489999999</v>
      </c>
      <c r="E9109">
        <v>2091.6999510000001</v>
      </c>
      <c r="F9109">
        <v>2091.6999510000001</v>
      </c>
      <c r="G9109">
        <v>3557190000</v>
      </c>
    </row>
    <row r="9110" spans="1:7" x14ac:dyDescent="0.2">
      <c r="A9110" s="91">
        <v>42487</v>
      </c>
      <c r="B9110">
        <v>2092.330078</v>
      </c>
      <c r="C9110">
        <v>2099.889893</v>
      </c>
      <c r="D9110">
        <v>2082.3100589999999</v>
      </c>
      <c r="E9110">
        <v>2095.1499020000001</v>
      </c>
      <c r="F9110">
        <v>2095.1499020000001</v>
      </c>
      <c r="G9110">
        <v>4100110000</v>
      </c>
    </row>
    <row r="9111" spans="1:7" x14ac:dyDescent="0.2">
      <c r="A9111" s="91">
        <v>42488</v>
      </c>
      <c r="B9111">
        <v>2090.929932</v>
      </c>
      <c r="C9111">
        <v>2099.3000489999999</v>
      </c>
      <c r="D9111">
        <v>2071.6201169999999</v>
      </c>
      <c r="E9111">
        <v>2075.8100589999999</v>
      </c>
      <c r="F9111">
        <v>2075.8100589999999</v>
      </c>
      <c r="G9111">
        <v>4309840000</v>
      </c>
    </row>
    <row r="9112" spans="1:7" x14ac:dyDescent="0.2">
      <c r="A9112" s="91">
        <v>42489</v>
      </c>
      <c r="B9112">
        <v>2071.820068</v>
      </c>
      <c r="C9112">
        <v>2073.8500979999999</v>
      </c>
      <c r="D9112">
        <v>2052.280029</v>
      </c>
      <c r="E9112">
        <v>2065.3000489999999</v>
      </c>
      <c r="F9112">
        <v>2065.3000489999999</v>
      </c>
      <c r="G9112">
        <v>4704720000</v>
      </c>
    </row>
    <row r="9113" spans="1:7" x14ac:dyDescent="0.2">
      <c r="A9113" s="91">
        <v>42492</v>
      </c>
      <c r="B9113">
        <v>2067.169922</v>
      </c>
      <c r="C9113">
        <v>2083.419922</v>
      </c>
      <c r="D9113">
        <v>2066.110107</v>
      </c>
      <c r="E9113">
        <v>2081.429932</v>
      </c>
      <c r="F9113">
        <v>2081.429932</v>
      </c>
      <c r="G9113">
        <v>3841110000</v>
      </c>
    </row>
    <row r="9114" spans="1:7" x14ac:dyDescent="0.2">
      <c r="A9114" s="91">
        <v>42493</v>
      </c>
      <c r="B9114">
        <v>2077.179932</v>
      </c>
      <c r="C9114">
        <v>2077.179932</v>
      </c>
      <c r="D9114">
        <v>2054.889893</v>
      </c>
      <c r="E9114">
        <v>2063.3701169999999</v>
      </c>
      <c r="F9114">
        <v>2063.3701169999999</v>
      </c>
      <c r="G9114">
        <v>4173390000</v>
      </c>
    </row>
    <row r="9115" spans="1:7" x14ac:dyDescent="0.2">
      <c r="A9115" s="91">
        <v>42494</v>
      </c>
      <c r="B9115">
        <v>2060.3000489999999</v>
      </c>
      <c r="C9115">
        <v>2060.3000489999999</v>
      </c>
      <c r="D9115">
        <v>2045.5500489999999</v>
      </c>
      <c r="E9115">
        <v>2051.1201169999999</v>
      </c>
      <c r="F9115">
        <v>2051.1201169999999</v>
      </c>
      <c r="G9115">
        <v>4058560000</v>
      </c>
    </row>
    <row r="9116" spans="1:7" x14ac:dyDescent="0.2">
      <c r="A9116" s="91">
        <v>42495</v>
      </c>
      <c r="B9116">
        <v>2052.9499510000001</v>
      </c>
      <c r="C9116">
        <v>2060.2299800000001</v>
      </c>
      <c r="D9116">
        <v>2045.7700199999999</v>
      </c>
      <c r="E9116">
        <v>2050.6298830000001</v>
      </c>
      <c r="F9116">
        <v>2050.6298830000001</v>
      </c>
      <c r="G9116">
        <v>4008530000</v>
      </c>
    </row>
    <row r="9117" spans="1:7" x14ac:dyDescent="0.2">
      <c r="A9117" s="91">
        <v>42496</v>
      </c>
      <c r="B9117">
        <v>2047.7700199999999</v>
      </c>
      <c r="C9117">
        <v>2057.719971</v>
      </c>
      <c r="D9117">
        <v>2039.4499510000001</v>
      </c>
      <c r="E9117">
        <v>2057.139893</v>
      </c>
      <c r="F9117">
        <v>2057.139893</v>
      </c>
      <c r="G9117">
        <v>3796350000</v>
      </c>
    </row>
    <row r="9118" spans="1:7" x14ac:dyDescent="0.2">
      <c r="A9118" s="91">
        <v>42499</v>
      </c>
      <c r="B9118">
        <v>2057.5500489999999</v>
      </c>
      <c r="C9118">
        <v>2064.1499020000001</v>
      </c>
      <c r="D9118">
        <v>2054.3100589999999</v>
      </c>
      <c r="E9118">
        <v>2058.6899410000001</v>
      </c>
      <c r="F9118">
        <v>2058.6899410000001</v>
      </c>
      <c r="G9118">
        <v>3788620000</v>
      </c>
    </row>
    <row r="9119" spans="1:7" x14ac:dyDescent="0.2">
      <c r="A9119" s="91">
        <v>42500</v>
      </c>
      <c r="B9119">
        <v>2062.6298830000001</v>
      </c>
      <c r="C9119">
        <v>2084.8701169999999</v>
      </c>
      <c r="D9119">
        <v>2062.6298830000001</v>
      </c>
      <c r="E9119">
        <v>2084.389893</v>
      </c>
      <c r="F9119">
        <v>2084.389893</v>
      </c>
      <c r="G9119">
        <v>3600200000</v>
      </c>
    </row>
    <row r="9120" spans="1:7" x14ac:dyDescent="0.2">
      <c r="A9120" s="91">
        <v>42501</v>
      </c>
      <c r="B9120">
        <v>2083.290039</v>
      </c>
      <c r="C9120">
        <v>2083.290039</v>
      </c>
      <c r="D9120">
        <v>2064.459961</v>
      </c>
      <c r="E9120">
        <v>2064.459961</v>
      </c>
      <c r="F9120">
        <v>2064.459961</v>
      </c>
      <c r="G9120">
        <v>3821980000</v>
      </c>
    </row>
    <row r="9121" spans="1:7" x14ac:dyDescent="0.2">
      <c r="A9121" s="91">
        <v>42502</v>
      </c>
      <c r="B9121">
        <v>2067.169922</v>
      </c>
      <c r="C9121">
        <v>2073.98999</v>
      </c>
      <c r="D9121">
        <v>2053.1298830000001</v>
      </c>
      <c r="E9121">
        <v>2064.110107</v>
      </c>
      <c r="F9121">
        <v>2064.110107</v>
      </c>
      <c r="G9121">
        <v>3782390000</v>
      </c>
    </row>
    <row r="9122" spans="1:7" x14ac:dyDescent="0.2">
      <c r="A9122" s="91">
        <v>42503</v>
      </c>
      <c r="B9122">
        <v>2062.5</v>
      </c>
      <c r="C9122">
        <v>2066.790039</v>
      </c>
      <c r="D9122">
        <v>2043.130005</v>
      </c>
      <c r="E9122">
        <v>2046.6099850000001</v>
      </c>
      <c r="F9122">
        <v>2046.6099850000001</v>
      </c>
      <c r="G9122">
        <v>3579880000</v>
      </c>
    </row>
    <row r="9123" spans="1:7" x14ac:dyDescent="0.2">
      <c r="A9123" s="91">
        <v>42506</v>
      </c>
      <c r="B9123">
        <v>2046.530029</v>
      </c>
      <c r="C9123">
        <v>2071.8798830000001</v>
      </c>
      <c r="D9123">
        <v>2046.530029</v>
      </c>
      <c r="E9123">
        <v>2066.6599120000001</v>
      </c>
      <c r="F9123">
        <v>2066.6599120000001</v>
      </c>
      <c r="G9123">
        <v>3501360000</v>
      </c>
    </row>
    <row r="9124" spans="1:7" x14ac:dyDescent="0.2">
      <c r="A9124" s="91">
        <v>42507</v>
      </c>
      <c r="B9124">
        <v>2065.040039</v>
      </c>
      <c r="C9124">
        <v>2065.6899410000001</v>
      </c>
      <c r="D9124">
        <v>2040.8199460000001</v>
      </c>
      <c r="E9124">
        <v>2047.209961</v>
      </c>
      <c r="F9124">
        <v>2047.209961</v>
      </c>
      <c r="G9124">
        <v>4108960000</v>
      </c>
    </row>
    <row r="9125" spans="1:7" x14ac:dyDescent="0.2">
      <c r="A9125" s="91">
        <v>42508</v>
      </c>
      <c r="B9125">
        <v>2044.380005</v>
      </c>
      <c r="C9125">
        <v>2060.610107</v>
      </c>
      <c r="D9125">
        <v>2034.48999</v>
      </c>
      <c r="E9125">
        <v>2047.630005</v>
      </c>
      <c r="F9125">
        <v>2047.630005</v>
      </c>
      <c r="G9125">
        <v>4101320000</v>
      </c>
    </row>
    <row r="9126" spans="1:7" x14ac:dyDescent="0.2">
      <c r="A9126" s="91">
        <v>42509</v>
      </c>
      <c r="B9126">
        <v>2044.209961</v>
      </c>
      <c r="C9126">
        <v>2044.209961</v>
      </c>
      <c r="D9126">
        <v>2025.910034</v>
      </c>
      <c r="E9126">
        <v>2040.040039</v>
      </c>
      <c r="F9126">
        <v>2040.040039</v>
      </c>
      <c r="G9126">
        <v>3846770000</v>
      </c>
    </row>
    <row r="9127" spans="1:7" x14ac:dyDescent="0.2">
      <c r="A9127" s="91">
        <v>42510</v>
      </c>
      <c r="B9127">
        <v>2041.880005</v>
      </c>
      <c r="C9127">
        <v>2058.3500979999999</v>
      </c>
      <c r="D9127">
        <v>2041.880005</v>
      </c>
      <c r="E9127">
        <v>2052.320068</v>
      </c>
      <c r="F9127">
        <v>2052.320068</v>
      </c>
      <c r="G9127">
        <v>3507650000</v>
      </c>
    </row>
    <row r="9128" spans="1:7" x14ac:dyDescent="0.2">
      <c r="A9128" s="91">
        <v>42513</v>
      </c>
      <c r="B9128">
        <v>2052.2299800000001</v>
      </c>
      <c r="C9128">
        <v>2055.580078</v>
      </c>
      <c r="D9128">
        <v>2047.26001</v>
      </c>
      <c r="E9128">
        <v>2048.040039</v>
      </c>
      <c r="F9128">
        <v>2048.040039</v>
      </c>
      <c r="G9128">
        <v>3055480000</v>
      </c>
    </row>
    <row r="9129" spans="1:7" x14ac:dyDescent="0.2">
      <c r="A9129" s="91">
        <v>42514</v>
      </c>
      <c r="B9129">
        <v>2052.6499020000001</v>
      </c>
      <c r="C9129">
        <v>2079.669922</v>
      </c>
      <c r="D9129">
        <v>2052.6499020000001</v>
      </c>
      <c r="E9129">
        <v>2076.0600589999999</v>
      </c>
      <c r="F9129">
        <v>2076.0600589999999</v>
      </c>
      <c r="G9129">
        <v>3627340000</v>
      </c>
    </row>
    <row r="9130" spans="1:7" x14ac:dyDescent="0.2">
      <c r="A9130" s="91">
        <v>42515</v>
      </c>
      <c r="B9130">
        <v>2078.929932</v>
      </c>
      <c r="C9130">
        <v>2094.7299800000001</v>
      </c>
      <c r="D9130">
        <v>2078.929932</v>
      </c>
      <c r="E9130">
        <v>2090.540039</v>
      </c>
      <c r="F9130">
        <v>2090.540039</v>
      </c>
      <c r="G9130">
        <v>3859160000</v>
      </c>
    </row>
    <row r="9131" spans="1:7" x14ac:dyDescent="0.2">
      <c r="A9131" s="91">
        <v>42516</v>
      </c>
      <c r="B9131">
        <v>2091.4399410000001</v>
      </c>
      <c r="C9131">
        <v>2094.3000489999999</v>
      </c>
      <c r="D9131">
        <v>2087.080078</v>
      </c>
      <c r="E9131">
        <v>2090.1000979999999</v>
      </c>
      <c r="F9131">
        <v>2090.1000979999999</v>
      </c>
      <c r="G9131">
        <v>3230990000</v>
      </c>
    </row>
    <row r="9132" spans="1:7" x14ac:dyDescent="0.2">
      <c r="A9132" s="91">
        <v>42517</v>
      </c>
      <c r="B9132">
        <v>2090.0600589999999</v>
      </c>
      <c r="C9132">
        <v>2099.0600589999999</v>
      </c>
      <c r="D9132">
        <v>2090.0600589999999</v>
      </c>
      <c r="E9132">
        <v>2099.0600589999999</v>
      </c>
      <c r="F9132">
        <v>2099.0600589999999</v>
      </c>
      <c r="G9132">
        <v>3079150000</v>
      </c>
    </row>
    <row r="9133" spans="1:7" x14ac:dyDescent="0.2">
      <c r="A9133" s="91">
        <v>42521</v>
      </c>
      <c r="B9133">
        <v>2100.1298830000001</v>
      </c>
      <c r="C9133">
        <v>2103.4799800000001</v>
      </c>
      <c r="D9133">
        <v>2088.6599120000001</v>
      </c>
      <c r="E9133">
        <v>2096.9499510000001</v>
      </c>
      <c r="F9133">
        <v>2096.9499510000001</v>
      </c>
      <c r="G9133">
        <v>4514410000</v>
      </c>
    </row>
    <row r="9134" spans="1:7" x14ac:dyDescent="0.2">
      <c r="A9134" s="91">
        <v>42522</v>
      </c>
      <c r="B9134">
        <v>2093.9399410000001</v>
      </c>
      <c r="C9134">
        <v>2100.969971</v>
      </c>
      <c r="D9134">
        <v>2085.1000979999999</v>
      </c>
      <c r="E9134">
        <v>2099.330078</v>
      </c>
      <c r="F9134">
        <v>2099.330078</v>
      </c>
      <c r="G9134">
        <v>3525170000</v>
      </c>
    </row>
    <row r="9135" spans="1:7" x14ac:dyDescent="0.2">
      <c r="A9135" s="91">
        <v>42523</v>
      </c>
      <c r="B9135">
        <v>2097.709961</v>
      </c>
      <c r="C9135">
        <v>2105.26001</v>
      </c>
      <c r="D9135">
        <v>2088.5900879999999</v>
      </c>
      <c r="E9135">
        <v>2105.26001</v>
      </c>
      <c r="F9135">
        <v>2105.26001</v>
      </c>
      <c r="G9135">
        <v>3632720000</v>
      </c>
    </row>
    <row r="9136" spans="1:7" x14ac:dyDescent="0.2">
      <c r="A9136" s="91">
        <v>42524</v>
      </c>
      <c r="B9136">
        <v>2104.070068</v>
      </c>
      <c r="C9136">
        <v>2104.070068</v>
      </c>
      <c r="D9136">
        <v>2085.360107</v>
      </c>
      <c r="E9136">
        <v>2099.1298830000001</v>
      </c>
      <c r="F9136">
        <v>2099.1298830000001</v>
      </c>
      <c r="G9136">
        <v>3627780000</v>
      </c>
    </row>
    <row r="9137" spans="1:7" x14ac:dyDescent="0.2">
      <c r="A9137" s="91">
        <v>42527</v>
      </c>
      <c r="B9137">
        <v>2100.830078</v>
      </c>
      <c r="C9137">
        <v>2113.360107</v>
      </c>
      <c r="D9137">
        <v>2100.830078</v>
      </c>
      <c r="E9137">
        <v>2109.4099120000001</v>
      </c>
      <c r="F9137">
        <v>2109.4099120000001</v>
      </c>
      <c r="G9137">
        <v>3442020000</v>
      </c>
    </row>
    <row r="9138" spans="1:7" x14ac:dyDescent="0.2">
      <c r="A9138" s="91">
        <v>42528</v>
      </c>
      <c r="B9138">
        <v>2110.179932</v>
      </c>
      <c r="C9138">
        <v>2119.219971</v>
      </c>
      <c r="D9138">
        <v>2110.179932</v>
      </c>
      <c r="E9138">
        <v>2112.1298830000001</v>
      </c>
      <c r="F9138">
        <v>2112.1298830000001</v>
      </c>
      <c r="G9138">
        <v>3534730000</v>
      </c>
    </row>
    <row r="9139" spans="1:7" x14ac:dyDescent="0.2">
      <c r="A9139" s="91">
        <v>42529</v>
      </c>
      <c r="B9139">
        <v>2112.709961</v>
      </c>
      <c r="C9139">
        <v>2120.5500489999999</v>
      </c>
      <c r="D9139">
        <v>2112.709961</v>
      </c>
      <c r="E9139">
        <v>2119.1201169999999</v>
      </c>
      <c r="F9139">
        <v>2119.1201169999999</v>
      </c>
      <c r="G9139">
        <v>3562060000</v>
      </c>
    </row>
    <row r="9140" spans="1:7" x14ac:dyDescent="0.2">
      <c r="A9140" s="91">
        <v>42530</v>
      </c>
      <c r="B9140">
        <v>2115.6499020000001</v>
      </c>
      <c r="C9140">
        <v>2117.639893</v>
      </c>
      <c r="D9140">
        <v>2107.7299800000001</v>
      </c>
      <c r="E9140">
        <v>2115.4799800000001</v>
      </c>
      <c r="F9140">
        <v>2115.4799800000001</v>
      </c>
      <c r="G9140">
        <v>3290320000</v>
      </c>
    </row>
    <row r="9141" spans="1:7" x14ac:dyDescent="0.2">
      <c r="A9141" s="91">
        <v>42531</v>
      </c>
      <c r="B9141">
        <v>2109.570068</v>
      </c>
      <c r="C9141">
        <v>2109.570068</v>
      </c>
      <c r="D9141">
        <v>2089.959961</v>
      </c>
      <c r="E9141">
        <v>2096.070068</v>
      </c>
      <c r="F9141">
        <v>2096.070068</v>
      </c>
      <c r="G9141">
        <v>3515010000</v>
      </c>
    </row>
    <row r="9142" spans="1:7" x14ac:dyDescent="0.2">
      <c r="A9142" s="91">
        <v>42534</v>
      </c>
      <c r="B9142">
        <v>2091.75</v>
      </c>
      <c r="C9142">
        <v>2098.1201169999999</v>
      </c>
      <c r="D9142">
        <v>2078.459961</v>
      </c>
      <c r="E9142">
        <v>2079.0600589999999</v>
      </c>
      <c r="F9142">
        <v>2079.0600589999999</v>
      </c>
      <c r="G9142">
        <v>3392030000</v>
      </c>
    </row>
    <row r="9143" spans="1:7" x14ac:dyDescent="0.2">
      <c r="A9143" s="91">
        <v>42535</v>
      </c>
      <c r="B9143">
        <v>2076.6499020000001</v>
      </c>
      <c r="C9143">
        <v>2081.3000489999999</v>
      </c>
      <c r="D9143">
        <v>2064.1000979999999</v>
      </c>
      <c r="E9143">
        <v>2075.320068</v>
      </c>
      <c r="F9143">
        <v>2075.320068</v>
      </c>
      <c r="G9143">
        <v>3759770000</v>
      </c>
    </row>
    <row r="9144" spans="1:7" x14ac:dyDescent="0.2">
      <c r="A9144" s="91">
        <v>42536</v>
      </c>
      <c r="B9144">
        <v>2077.6000979999999</v>
      </c>
      <c r="C9144">
        <v>2085.6499020000001</v>
      </c>
      <c r="D9144">
        <v>2069.8000489999999</v>
      </c>
      <c r="E9144">
        <v>2071.5</v>
      </c>
      <c r="F9144">
        <v>2071.5</v>
      </c>
      <c r="G9144">
        <v>3544720000</v>
      </c>
    </row>
    <row r="9145" spans="1:7" x14ac:dyDescent="0.2">
      <c r="A9145" s="91">
        <v>42537</v>
      </c>
      <c r="B9145">
        <v>2066.360107</v>
      </c>
      <c r="C9145">
        <v>2079.6201169999999</v>
      </c>
      <c r="D9145">
        <v>2050.3701169999999</v>
      </c>
      <c r="E9145">
        <v>2077.98999</v>
      </c>
      <c r="F9145">
        <v>2077.98999</v>
      </c>
      <c r="G9145">
        <v>3628280000</v>
      </c>
    </row>
    <row r="9146" spans="1:7" x14ac:dyDescent="0.2">
      <c r="A9146" s="91">
        <v>42538</v>
      </c>
      <c r="B9146">
        <v>2078.1999510000001</v>
      </c>
      <c r="C9146">
        <v>2078.1999510000001</v>
      </c>
      <c r="D9146">
        <v>2062.8400879999999</v>
      </c>
      <c r="E9146">
        <v>2071.219971</v>
      </c>
      <c r="F9146">
        <v>2071.219971</v>
      </c>
      <c r="G9146">
        <v>4952630000</v>
      </c>
    </row>
    <row r="9147" spans="1:7" x14ac:dyDescent="0.2">
      <c r="A9147" s="91">
        <v>42541</v>
      </c>
      <c r="B9147">
        <v>2075.580078</v>
      </c>
      <c r="C9147">
        <v>2100.6599120000001</v>
      </c>
      <c r="D9147">
        <v>2075.580078</v>
      </c>
      <c r="E9147">
        <v>2083.25</v>
      </c>
      <c r="F9147">
        <v>2083.25</v>
      </c>
      <c r="G9147">
        <v>3467440000</v>
      </c>
    </row>
    <row r="9148" spans="1:7" x14ac:dyDescent="0.2">
      <c r="A9148" s="91">
        <v>42542</v>
      </c>
      <c r="B9148">
        <v>2085.1899410000001</v>
      </c>
      <c r="C9148">
        <v>2093.6599120000001</v>
      </c>
      <c r="D9148">
        <v>2083.0200199999999</v>
      </c>
      <c r="E9148">
        <v>2088.8999020000001</v>
      </c>
      <c r="F9148">
        <v>2088.8999020000001</v>
      </c>
      <c r="G9148">
        <v>3232880000</v>
      </c>
    </row>
    <row r="9149" spans="1:7" x14ac:dyDescent="0.2">
      <c r="A9149" s="91">
        <v>42543</v>
      </c>
      <c r="B9149">
        <v>2089.75</v>
      </c>
      <c r="C9149">
        <v>2099.709961</v>
      </c>
      <c r="D9149">
        <v>2084.360107</v>
      </c>
      <c r="E9149">
        <v>2085.4499510000001</v>
      </c>
      <c r="F9149">
        <v>2085.4499510000001</v>
      </c>
      <c r="G9149">
        <v>3168160000</v>
      </c>
    </row>
    <row r="9150" spans="1:7" x14ac:dyDescent="0.2">
      <c r="A9150" s="91">
        <v>42544</v>
      </c>
      <c r="B9150">
        <v>2092.8000489999999</v>
      </c>
      <c r="C9150">
        <v>2113.320068</v>
      </c>
      <c r="D9150">
        <v>2092.8000489999999</v>
      </c>
      <c r="E9150">
        <v>2113.320068</v>
      </c>
      <c r="F9150">
        <v>2113.320068</v>
      </c>
      <c r="G9150">
        <v>3297940000</v>
      </c>
    </row>
    <row r="9151" spans="1:7" x14ac:dyDescent="0.2">
      <c r="A9151" s="91">
        <v>42545</v>
      </c>
      <c r="B9151">
        <v>2103.8100589999999</v>
      </c>
      <c r="C9151">
        <v>2103.8100589999999</v>
      </c>
      <c r="D9151">
        <v>2032.5699460000001</v>
      </c>
      <c r="E9151">
        <v>2037.410034</v>
      </c>
      <c r="F9151">
        <v>2037.410034</v>
      </c>
      <c r="G9151">
        <v>7597450000</v>
      </c>
    </row>
    <row r="9152" spans="1:7" x14ac:dyDescent="0.2">
      <c r="A9152" s="91">
        <v>42548</v>
      </c>
      <c r="B9152">
        <v>2031.4499510000001</v>
      </c>
      <c r="C9152">
        <v>2031.4499510000001</v>
      </c>
      <c r="D9152">
        <v>1991.6800539999999</v>
      </c>
      <c r="E9152">
        <v>2000.540039</v>
      </c>
      <c r="F9152">
        <v>2000.540039</v>
      </c>
      <c r="G9152">
        <v>5431220000</v>
      </c>
    </row>
    <row r="9153" spans="1:7" x14ac:dyDescent="0.2">
      <c r="A9153" s="91">
        <v>42549</v>
      </c>
      <c r="B9153">
        <v>2006.670044</v>
      </c>
      <c r="C9153">
        <v>2036.089966</v>
      </c>
      <c r="D9153">
        <v>2006.670044</v>
      </c>
      <c r="E9153">
        <v>2036.089966</v>
      </c>
      <c r="F9153">
        <v>2036.089966</v>
      </c>
      <c r="G9153">
        <v>4385810000</v>
      </c>
    </row>
    <row r="9154" spans="1:7" x14ac:dyDescent="0.2">
      <c r="A9154" s="91">
        <v>42550</v>
      </c>
      <c r="B9154">
        <v>2042.6899410000001</v>
      </c>
      <c r="C9154">
        <v>2073.1298830000001</v>
      </c>
      <c r="D9154">
        <v>2042.6899410000001</v>
      </c>
      <c r="E9154">
        <v>2070.7700199999999</v>
      </c>
      <c r="F9154">
        <v>2070.7700199999999</v>
      </c>
      <c r="G9154">
        <v>4241740000</v>
      </c>
    </row>
    <row r="9155" spans="1:7" x14ac:dyDescent="0.2">
      <c r="A9155" s="91">
        <v>42551</v>
      </c>
      <c r="B9155">
        <v>2073.169922</v>
      </c>
      <c r="C9155">
        <v>2098.9399410000001</v>
      </c>
      <c r="D9155">
        <v>2070</v>
      </c>
      <c r="E9155">
        <v>2098.860107</v>
      </c>
      <c r="F9155">
        <v>2098.860107</v>
      </c>
      <c r="G9155">
        <v>4622820000</v>
      </c>
    </row>
    <row r="9156" spans="1:7" x14ac:dyDescent="0.2">
      <c r="A9156" s="91">
        <v>42552</v>
      </c>
      <c r="B9156">
        <v>2099.3400879999999</v>
      </c>
      <c r="C9156">
        <v>2108.709961</v>
      </c>
      <c r="D9156">
        <v>2097.8999020000001</v>
      </c>
      <c r="E9156">
        <v>2102.9499510000001</v>
      </c>
      <c r="F9156">
        <v>2102.9499510000001</v>
      </c>
      <c r="G9156">
        <v>3458890000</v>
      </c>
    </row>
    <row r="9157" spans="1:7" x14ac:dyDescent="0.2">
      <c r="A9157" s="91">
        <v>42556</v>
      </c>
      <c r="B9157">
        <v>2095.0500489999999</v>
      </c>
      <c r="C9157">
        <v>2095.0500489999999</v>
      </c>
      <c r="D9157">
        <v>2080.860107</v>
      </c>
      <c r="E9157">
        <v>2088.5500489999999</v>
      </c>
      <c r="F9157">
        <v>2088.5500489999999</v>
      </c>
      <c r="G9157">
        <v>3658380000</v>
      </c>
    </row>
    <row r="9158" spans="1:7" x14ac:dyDescent="0.2">
      <c r="A9158" s="91">
        <v>42557</v>
      </c>
      <c r="B9158">
        <v>2084.429932</v>
      </c>
      <c r="C9158">
        <v>2100.719971</v>
      </c>
      <c r="D9158">
        <v>2074.0200199999999</v>
      </c>
      <c r="E9158">
        <v>2099.7299800000001</v>
      </c>
      <c r="F9158">
        <v>2099.7299800000001</v>
      </c>
      <c r="G9158">
        <v>3909380000</v>
      </c>
    </row>
    <row r="9159" spans="1:7" x14ac:dyDescent="0.2">
      <c r="A9159" s="91">
        <v>42558</v>
      </c>
      <c r="B9159">
        <v>2100.419922</v>
      </c>
      <c r="C9159">
        <v>2109.080078</v>
      </c>
      <c r="D9159">
        <v>2089.389893</v>
      </c>
      <c r="E9159">
        <v>2097.8999020000001</v>
      </c>
      <c r="F9159">
        <v>2097.8999020000001</v>
      </c>
      <c r="G9159">
        <v>3604550000</v>
      </c>
    </row>
    <row r="9160" spans="1:7" x14ac:dyDescent="0.2">
      <c r="A9160" s="91">
        <v>42559</v>
      </c>
      <c r="B9160">
        <v>2106.969971</v>
      </c>
      <c r="C9160">
        <v>2131.709961</v>
      </c>
      <c r="D9160">
        <v>2106.969971</v>
      </c>
      <c r="E9160">
        <v>2129.8999020000001</v>
      </c>
      <c r="F9160">
        <v>2129.8999020000001</v>
      </c>
      <c r="G9160">
        <v>3607500000</v>
      </c>
    </row>
    <row r="9161" spans="1:7" x14ac:dyDescent="0.2">
      <c r="A9161" s="91">
        <v>42562</v>
      </c>
      <c r="B9161">
        <v>2131.719971</v>
      </c>
      <c r="C9161">
        <v>2143.1599120000001</v>
      </c>
      <c r="D9161">
        <v>2131.719971</v>
      </c>
      <c r="E9161">
        <v>2137.1599120000001</v>
      </c>
      <c r="F9161">
        <v>2137.1599120000001</v>
      </c>
      <c r="G9161">
        <v>3253340000</v>
      </c>
    </row>
    <row r="9162" spans="1:7" x14ac:dyDescent="0.2">
      <c r="A9162" s="91">
        <v>42563</v>
      </c>
      <c r="B9162">
        <v>2139.5</v>
      </c>
      <c r="C9162">
        <v>2155.3999020000001</v>
      </c>
      <c r="D9162">
        <v>2139.5</v>
      </c>
      <c r="E9162">
        <v>2152.139893</v>
      </c>
      <c r="F9162">
        <v>2152.139893</v>
      </c>
      <c r="G9162">
        <v>4097820000</v>
      </c>
    </row>
    <row r="9163" spans="1:7" x14ac:dyDescent="0.2">
      <c r="A9163" s="91">
        <v>42564</v>
      </c>
      <c r="B9163">
        <v>2153.8100589999999</v>
      </c>
      <c r="C9163">
        <v>2156.4499510000001</v>
      </c>
      <c r="D9163">
        <v>2146.209961</v>
      </c>
      <c r="E9163">
        <v>2152.429932</v>
      </c>
      <c r="F9163">
        <v>2152.429932</v>
      </c>
      <c r="G9163">
        <v>3502320000</v>
      </c>
    </row>
    <row r="9164" spans="1:7" x14ac:dyDescent="0.2">
      <c r="A9164" s="91">
        <v>42565</v>
      </c>
      <c r="B9164">
        <v>2157.8798830000001</v>
      </c>
      <c r="C9164">
        <v>2168.98999</v>
      </c>
      <c r="D9164">
        <v>2157.8798830000001</v>
      </c>
      <c r="E9164">
        <v>2163.75</v>
      </c>
      <c r="F9164">
        <v>2163.75</v>
      </c>
      <c r="G9164">
        <v>3465610000</v>
      </c>
    </row>
    <row r="9165" spans="1:7" x14ac:dyDescent="0.2">
      <c r="A9165" s="91">
        <v>42566</v>
      </c>
      <c r="B9165">
        <v>2165.1298830000001</v>
      </c>
      <c r="C9165">
        <v>2169.0500489999999</v>
      </c>
      <c r="D9165">
        <v>2155.790039</v>
      </c>
      <c r="E9165">
        <v>2161.73999</v>
      </c>
      <c r="F9165">
        <v>2161.73999</v>
      </c>
      <c r="G9165">
        <v>3122600000</v>
      </c>
    </row>
    <row r="9166" spans="1:7" x14ac:dyDescent="0.2">
      <c r="A9166" s="91">
        <v>42569</v>
      </c>
      <c r="B9166">
        <v>2162.040039</v>
      </c>
      <c r="C9166">
        <v>2168.3500979999999</v>
      </c>
      <c r="D9166">
        <v>2159.6298830000001</v>
      </c>
      <c r="E9166">
        <v>2166.889893</v>
      </c>
      <c r="F9166">
        <v>2166.889893</v>
      </c>
      <c r="G9166">
        <v>3009310000</v>
      </c>
    </row>
    <row r="9167" spans="1:7" x14ac:dyDescent="0.2">
      <c r="A9167" s="91">
        <v>42570</v>
      </c>
      <c r="B9167">
        <v>2163.790039</v>
      </c>
      <c r="C9167">
        <v>2164.6298830000001</v>
      </c>
      <c r="D9167">
        <v>2159.01001</v>
      </c>
      <c r="E9167">
        <v>2163.780029</v>
      </c>
      <c r="F9167">
        <v>2163.780029</v>
      </c>
      <c r="G9167">
        <v>2968340000</v>
      </c>
    </row>
    <row r="9168" spans="1:7" x14ac:dyDescent="0.2">
      <c r="A9168" s="91">
        <v>42571</v>
      </c>
      <c r="B9168">
        <v>2166.1000979999999</v>
      </c>
      <c r="C9168">
        <v>2175.6298830000001</v>
      </c>
      <c r="D9168">
        <v>2164.889893</v>
      </c>
      <c r="E9168">
        <v>2173.0200199999999</v>
      </c>
      <c r="F9168">
        <v>2173.0200199999999</v>
      </c>
      <c r="G9168">
        <v>3211860000</v>
      </c>
    </row>
    <row r="9169" spans="1:7" x14ac:dyDescent="0.2">
      <c r="A9169" s="91">
        <v>42572</v>
      </c>
      <c r="B9169">
        <v>2172.9099120000001</v>
      </c>
      <c r="C9169">
        <v>2174.5600589999999</v>
      </c>
      <c r="D9169">
        <v>2159.75</v>
      </c>
      <c r="E9169">
        <v>2165.169922</v>
      </c>
      <c r="F9169">
        <v>2165.169922</v>
      </c>
      <c r="G9169">
        <v>3438900000</v>
      </c>
    </row>
    <row r="9170" spans="1:7" x14ac:dyDescent="0.2">
      <c r="A9170" s="91">
        <v>42573</v>
      </c>
      <c r="B9170">
        <v>2166.469971</v>
      </c>
      <c r="C9170">
        <v>2175.110107</v>
      </c>
      <c r="D9170">
        <v>2163.23999</v>
      </c>
      <c r="E9170">
        <v>2175.030029</v>
      </c>
      <c r="F9170">
        <v>2175.030029</v>
      </c>
      <c r="G9170">
        <v>3023280000</v>
      </c>
    </row>
    <row r="9171" spans="1:7" x14ac:dyDescent="0.2">
      <c r="A9171" s="91">
        <v>42576</v>
      </c>
      <c r="B9171">
        <v>2173.709961</v>
      </c>
      <c r="C9171">
        <v>2173.709961</v>
      </c>
      <c r="D9171">
        <v>2161.9499510000001</v>
      </c>
      <c r="E9171">
        <v>2168.4799800000001</v>
      </c>
      <c r="F9171">
        <v>2168.4799800000001</v>
      </c>
      <c r="G9171">
        <v>3057240000</v>
      </c>
    </row>
    <row r="9172" spans="1:7" x14ac:dyDescent="0.2">
      <c r="A9172" s="91">
        <v>42577</v>
      </c>
      <c r="B9172">
        <v>2168.969971</v>
      </c>
      <c r="C9172">
        <v>2173.540039</v>
      </c>
      <c r="D9172">
        <v>2160.179932</v>
      </c>
      <c r="E9172">
        <v>2169.179932</v>
      </c>
      <c r="F9172">
        <v>2169.179932</v>
      </c>
      <c r="G9172">
        <v>3442350000</v>
      </c>
    </row>
    <row r="9173" spans="1:7" x14ac:dyDescent="0.2">
      <c r="A9173" s="91">
        <v>42578</v>
      </c>
      <c r="B9173">
        <v>2169.8100589999999</v>
      </c>
      <c r="C9173">
        <v>2174.9799800000001</v>
      </c>
      <c r="D9173">
        <v>2159.070068</v>
      </c>
      <c r="E9173">
        <v>2166.580078</v>
      </c>
      <c r="F9173">
        <v>2166.580078</v>
      </c>
      <c r="G9173">
        <v>3995500000</v>
      </c>
    </row>
    <row r="9174" spans="1:7" x14ac:dyDescent="0.2">
      <c r="A9174" s="91">
        <v>42579</v>
      </c>
      <c r="B9174">
        <v>2166.0500489999999</v>
      </c>
      <c r="C9174">
        <v>2172.8500979999999</v>
      </c>
      <c r="D9174">
        <v>2159.73999</v>
      </c>
      <c r="E9174">
        <v>2170.0600589999999</v>
      </c>
      <c r="F9174">
        <v>2170.0600589999999</v>
      </c>
      <c r="G9174">
        <v>3664240000</v>
      </c>
    </row>
    <row r="9175" spans="1:7" x14ac:dyDescent="0.2">
      <c r="A9175" s="91">
        <v>42580</v>
      </c>
      <c r="B9175">
        <v>2168.830078</v>
      </c>
      <c r="C9175">
        <v>2177.0900879999999</v>
      </c>
      <c r="D9175">
        <v>2163.48999</v>
      </c>
      <c r="E9175">
        <v>2173.6000979999999</v>
      </c>
      <c r="F9175">
        <v>2173.6000979999999</v>
      </c>
      <c r="G9175">
        <v>4038840000</v>
      </c>
    </row>
    <row r="9176" spans="1:7" x14ac:dyDescent="0.2">
      <c r="A9176" s="91">
        <v>42583</v>
      </c>
      <c r="B9176">
        <v>2173.1499020000001</v>
      </c>
      <c r="C9176">
        <v>2178.290039</v>
      </c>
      <c r="D9176">
        <v>2166.209961</v>
      </c>
      <c r="E9176">
        <v>2170.8400879999999</v>
      </c>
      <c r="F9176">
        <v>2170.8400879999999</v>
      </c>
      <c r="G9176">
        <v>3505990000</v>
      </c>
    </row>
    <row r="9177" spans="1:7" x14ac:dyDescent="0.2">
      <c r="A9177" s="91">
        <v>42584</v>
      </c>
      <c r="B9177">
        <v>2169.9399410000001</v>
      </c>
      <c r="C9177">
        <v>2170.1999510000001</v>
      </c>
      <c r="D9177">
        <v>2147.580078</v>
      </c>
      <c r="E9177">
        <v>2157.030029</v>
      </c>
      <c r="F9177">
        <v>2157.030029</v>
      </c>
      <c r="G9177">
        <v>3848750000</v>
      </c>
    </row>
    <row r="9178" spans="1:7" x14ac:dyDescent="0.2">
      <c r="A9178" s="91">
        <v>42585</v>
      </c>
      <c r="B9178">
        <v>2156.8100589999999</v>
      </c>
      <c r="C9178">
        <v>2163.790039</v>
      </c>
      <c r="D9178">
        <v>2152.5600589999999</v>
      </c>
      <c r="E9178">
        <v>2163.790039</v>
      </c>
      <c r="F9178">
        <v>2163.790039</v>
      </c>
      <c r="G9178">
        <v>3786530000</v>
      </c>
    </row>
    <row r="9179" spans="1:7" x14ac:dyDescent="0.2">
      <c r="A9179" s="91">
        <v>42586</v>
      </c>
      <c r="B9179">
        <v>2163.51001</v>
      </c>
      <c r="C9179">
        <v>2168.1899410000001</v>
      </c>
      <c r="D9179">
        <v>2159.070068</v>
      </c>
      <c r="E9179">
        <v>2164.25</v>
      </c>
      <c r="F9179">
        <v>2164.25</v>
      </c>
      <c r="G9179">
        <v>3709200000</v>
      </c>
    </row>
    <row r="9180" spans="1:7" x14ac:dyDescent="0.2">
      <c r="A9180" s="91">
        <v>42587</v>
      </c>
      <c r="B9180">
        <v>2168.790039</v>
      </c>
      <c r="C9180">
        <v>2182.8701169999999</v>
      </c>
      <c r="D9180">
        <v>2168.790039</v>
      </c>
      <c r="E9180">
        <v>2182.8701169999999</v>
      </c>
      <c r="F9180">
        <v>2182.8701169999999</v>
      </c>
      <c r="G9180">
        <v>3663070000</v>
      </c>
    </row>
    <row r="9181" spans="1:7" x14ac:dyDescent="0.2">
      <c r="A9181" s="91">
        <v>42590</v>
      </c>
      <c r="B9181">
        <v>2183.76001</v>
      </c>
      <c r="C9181">
        <v>2185.4399410000001</v>
      </c>
      <c r="D9181">
        <v>2177.8500979999999</v>
      </c>
      <c r="E9181">
        <v>2180.889893</v>
      </c>
      <c r="F9181">
        <v>2180.889893</v>
      </c>
      <c r="G9181">
        <v>3327550000</v>
      </c>
    </row>
    <row r="9182" spans="1:7" x14ac:dyDescent="0.2">
      <c r="A9182" s="91">
        <v>42591</v>
      </c>
      <c r="B9182">
        <v>2182.23999</v>
      </c>
      <c r="C9182">
        <v>2187.6599120000001</v>
      </c>
      <c r="D9182">
        <v>2178.610107</v>
      </c>
      <c r="E9182">
        <v>2181.73999</v>
      </c>
      <c r="F9182">
        <v>2181.73999</v>
      </c>
      <c r="G9182">
        <v>3334300000</v>
      </c>
    </row>
    <row r="9183" spans="1:7" x14ac:dyDescent="0.2">
      <c r="A9183" s="91">
        <v>42592</v>
      </c>
      <c r="B9183">
        <v>2182.8100589999999</v>
      </c>
      <c r="C9183">
        <v>2183.4099120000001</v>
      </c>
      <c r="D9183">
        <v>2172</v>
      </c>
      <c r="E9183">
        <v>2175.48999</v>
      </c>
      <c r="F9183">
        <v>2175.48999</v>
      </c>
      <c r="G9183">
        <v>3254950000</v>
      </c>
    </row>
    <row r="9184" spans="1:7" x14ac:dyDescent="0.2">
      <c r="A9184" s="91">
        <v>42593</v>
      </c>
      <c r="B9184">
        <v>2177.969971</v>
      </c>
      <c r="C9184">
        <v>2188.4499510000001</v>
      </c>
      <c r="D9184">
        <v>2177.969971</v>
      </c>
      <c r="E9184">
        <v>2185.790039</v>
      </c>
      <c r="F9184">
        <v>2185.790039</v>
      </c>
      <c r="G9184">
        <v>3423160000</v>
      </c>
    </row>
    <row r="9185" spans="1:7" x14ac:dyDescent="0.2">
      <c r="A9185" s="91">
        <v>42594</v>
      </c>
      <c r="B9185">
        <v>2183.73999</v>
      </c>
      <c r="C9185">
        <v>2186.280029</v>
      </c>
      <c r="D9185">
        <v>2179.419922</v>
      </c>
      <c r="E9185">
        <v>2184.0500489999999</v>
      </c>
      <c r="F9185">
        <v>2184.0500489999999</v>
      </c>
      <c r="G9185">
        <v>3000660000</v>
      </c>
    </row>
    <row r="9186" spans="1:7" x14ac:dyDescent="0.2">
      <c r="A9186" s="91">
        <v>42597</v>
      </c>
      <c r="B9186">
        <v>2186.080078</v>
      </c>
      <c r="C9186">
        <v>2193.8100589999999</v>
      </c>
      <c r="D9186">
        <v>2186.080078</v>
      </c>
      <c r="E9186">
        <v>2190.1499020000001</v>
      </c>
      <c r="F9186">
        <v>2190.1499020000001</v>
      </c>
      <c r="G9186">
        <v>3078530000</v>
      </c>
    </row>
    <row r="9187" spans="1:7" x14ac:dyDescent="0.2">
      <c r="A9187" s="91">
        <v>42598</v>
      </c>
      <c r="B9187">
        <v>2186.23999</v>
      </c>
      <c r="C9187">
        <v>2186.23999</v>
      </c>
      <c r="D9187">
        <v>2178.139893</v>
      </c>
      <c r="E9187">
        <v>2178.1499020000001</v>
      </c>
      <c r="F9187">
        <v>2178.1499020000001</v>
      </c>
      <c r="G9187">
        <v>3196400000</v>
      </c>
    </row>
    <row r="9188" spans="1:7" x14ac:dyDescent="0.2">
      <c r="A9188" s="91">
        <v>42599</v>
      </c>
      <c r="B9188">
        <v>2177.8400879999999</v>
      </c>
      <c r="C9188">
        <v>2183.080078</v>
      </c>
      <c r="D9188">
        <v>2168.5</v>
      </c>
      <c r="E9188">
        <v>2182.219971</v>
      </c>
      <c r="F9188">
        <v>2182.219971</v>
      </c>
      <c r="G9188">
        <v>3388910000</v>
      </c>
    </row>
    <row r="9189" spans="1:7" x14ac:dyDescent="0.2">
      <c r="A9189" s="91">
        <v>42600</v>
      </c>
      <c r="B9189">
        <v>2181.8999020000001</v>
      </c>
      <c r="C9189">
        <v>2187.030029</v>
      </c>
      <c r="D9189">
        <v>2180.459961</v>
      </c>
      <c r="E9189">
        <v>2187.0200199999999</v>
      </c>
      <c r="F9189">
        <v>2187.0200199999999</v>
      </c>
      <c r="G9189">
        <v>3300570000</v>
      </c>
    </row>
    <row r="9190" spans="1:7" x14ac:dyDescent="0.2">
      <c r="A9190" s="91">
        <v>42601</v>
      </c>
      <c r="B9190">
        <v>2184.23999</v>
      </c>
      <c r="C9190">
        <v>2185</v>
      </c>
      <c r="D9190">
        <v>2175.1298830000001</v>
      </c>
      <c r="E9190">
        <v>2183.8701169999999</v>
      </c>
      <c r="F9190">
        <v>2183.8701169999999</v>
      </c>
      <c r="G9190">
        <v>3084800000</v>
      </c>
    </row>
    <row r="9191" spans="1:7" x14ac:dyDescent="0.2">
      <c r="A9191" s="91">
        <v>42604</v>
      </c>
      <c r="B9191">
        <v>2181.580078</v>
      </c>
      <c r="C9191">
        <v>2185.1499020000001</v>
      </c>
      <c r="D9191">
        <v>2175.959961</v>
      </c>
      <c r="E9191">
        <v>2182.639893</v>
      </c>
      <c r="F9191">
        <v>2182.639893</v>
      </c>
      <c r="G9191">
        <v>2777550000</v>
      </c>
    </row>
    <row r="9192" spans="1:7" x14ac:dyDescent="0.2">
      <c r="A9192" s="91">
        <v>42605</v>
      </c>
      <c r="B9192">
        <v>2187.8100589999999</v>
      </c>
      <c r="C9192">
        <v>2193.419922</v>
      </c>
      <c r="D9192">
        <v>2186.8000489999999</v>
      </c>
      <c r="E9192">
        <v>2186.8999020000001</v>
      </c>
      <c r="F9192">
        <v>2186.8999020000001</v>
      </c>
      <c r="G9192">
        <v>3041490000</v>
      </c>
    </row>
    <row r="9193" spans="1:7" x14ac:dyDescent="0.2">
      <c r="A9193" s="91">
        <v>42606</v>
      </c>
      <c r="B9193">
        <v>2185.0900879999999</v>
      </c>
      <c r="C9193">
        <v>2186.6599120000001</v>
      </c>
      <c r="D9193">
        <v>2171.25</v>
      </c>
      <c r="E9193">
        <v>2175.4399410000001</v>
      </c>
      <c r="F9193">
        <v>2175.4399410000001</v>
      </c>
      <c r="G9193">
        <v>3148280000</v>
      </c>
    </row>
    <row r="9194" spans="1:7" x14ac:dyDescent="0.2">
      <c r="A9194" s="91">
        <v>42607</v>
      </c>
      <c r="B9194">
        <v>2173.290039</v>
      </c>
      <c r="C9194">
        <v>2179</v>
      </c>
      <c r="D9194">
        <v>2169.73999</v>
      </c>
      <c r="E9194">
        <v>2172.469971</v>
      </c>
      <c r="F9194">
        <v>2172.469971</v>
      </c>
      <c r="G9194">
        <v>2969310000</v>
      </c>
    </row>
    <row r="9195" spans="1:7" x14ac:dyDescent="0.2">
      <c r="A9195" s="91">
        <v>42608</v>
      </c>
      <c r="B9195">
        <v>2175.1000979999999</v>
      </c>
      <c r="C9195">
        <v>2187.9399410000001</v>
      </c>
      <c r="D9195">
        <v>2160.389893</v>
      </c>
      <c r="E9195">
        <v>2169.040039</v>
      </c>
      <c r="F9195">
        <v>2169.040039</v>
      </c>
      <c r="G9195">
        <v>3342340000</v>
      </c>
    </row>
    <row r="9196" spans="1:7" x14ac:dyDescent="0.2">
      <c r="A9196" s="91">
        <v>42611</v>
      </c>
      <c r="B9196">
        <v>2170.1899410000001</v>
      </c>
      <c r="C9196">
        <v>2183.4799800000001</v>
      </c>
      <c r="D9196">
        <v>2170.1899410000001</v>
      </c>
      <c r="E9196">
        <v>2180.3798830000001</v>
      </c>
      <c r="F9196">
        <v>2180.3798830000001</v>
      </c>
      <c r="G9196">
        <v>2654780000</v>
      </c>
    </row>
    <row r="9197" spans="1:7" x14ac:dyDescent="0.2">
      <c r="A9197" s="91">
        <v>42612</v>
      </c>
      <c r="B9197">
        <v>2179.4499510000001</v>
      </c>
      <c r="C9197">
        <v>2182.2700199999999</v>
      </c>
      <c r="D9197">
        <v>2170.4099120000001</v>
      </c>
      <c r="E9197">
        <v>2176.1201169999999</v>
      </c>
      <c r="F9197">
        <v>2176.1201169999999</v>
      </c>
      <c r="G9197">
        <v>3006800000</v>
      </c>
    </row>
    <row r="9198" spans="1:7" x14ac:dyDescent="0.2">
      <c r="A9198" s="91">
        <v>42613</v>
      </c>
      <c r="B9198">
        <v>2173.5600589999999</v>
      </c>
      <c r="C9198">
        <v>2173.790039</v>
      </c>
      <c r="D9198">
        <v>2161.3500979999999</v>
      </c>
      <c r="E9198">
        <v>2170.9499510000001</v>
      </c>
      <c r="F9198">
        <v>2170.9499510000001</v>
      </c>
      <c r="G9198">
        <v>3766390000</v>
      </c>
    </row>
    <row r="9199" spans="1:7" x14ac:dyDescent="0.2">
      <c r="A9199" s="91">
        <v>42614</v>
      </c>
      <c r="B9199">
        <v>2171.330078</v>
      </c>
      <c r="C9199">
        <v>2173.5600589999999</v>
      </c>
      <c r="D9199">
        <v>2157.0900879999999</v>
      </c>
      <c r="E9199">
        <v>2170.860107</v>
      </c>
      <c r="F9199">
        <v>2170.860107</v>
      </c>
      <c r="G9199">
        <v>3392120000</v>
      </c>
    </row>
    <row r="9200" spans="1:7" x14ac:dyDescent="0.2">
      <c r="A9200" s="91">
        <v>42615</v>
      </c>
      <c r="B9200">
        <v>2177.48999</v>
      </c>
      <c r="C9200">
        <v>2184.8701169999999</v>
      </c>
      <c r="D9200">
        <v>2173.5900879999999</v>
      </c>
      <c r="E9200">
        <v>2179.9799800000001</v>
      </c>
      <c r="F9200">
        <v>2179.9799800000001</v>
      </c>
      <c r="G9200">
        <v>3091120000</v>
      </c>
    </row>
    <row r="9201" spans="1:7" x14ac:dyDescent="0.2">
      <c r="A9201" s="91">
        <v>42619</v>
      </c>
      <c r="B9201">
        <v>2181.610107</v>
      </c>
      <c r="C9201">
        <v>2186.570068</v>
      </c>
      <c r="D9201">
        <v>2175.1000979999999</v>
      </c>
      <c r="E9201">
        <v>2186.4799800000001</v>
      </c>
      <c r="F9201">
        <v>2186.4799800000001</v>
      </c>
      <c r="G9201">
        <v>3447650000</v>
      </c>
    </row>
    <row r="9202" spans="1:7" x14ac:dyDescent="0.2">
      <c r="A9202" s="91">
        <v>42620</v>
      </c>
      <c r="B9202">
        <v>2185.169922</v>
      </c>
      <c r="C9202">
        <v>2187.8701169999999</v>
      </c>
      <c r="D9202">
        <v>2179.070068</v>
      </c>
      <c r="E9202">
        <v>2186.1599120000001</v>
      </c>
      <c r="F9202">
        <v>2186.1599120000001</v>
      </c>
      <c r="G9202">
        <v>3319420000</v>
      </c>
    </row>
    <row r="9203" spans="1:7" x14ac:dyDescent="0.2">
      <c r="A9203" s="91">
        <v>42621</v>
      </c>
      <c r="B9203">
        <v>2182.76001</v>
      </c>
      <c r="C9203">
        <v>2184.9399410000001</v>
      </c>
      <c r="D9203">
        <v>2177.48999</v>
      </c>
      <c r="E9203">
        <v>2181.3000489999999</v>
      </c>
      <c r="F9203">
        <v>2181.3000489999999</v>
      </c>
      <c r="G9203">
        <v>3727840000</v>
      </c>
    </row>
    <row r="9204" spans="1:7" x14ac:dyDescent="0.2">
      <c r="A9204" s="91">
        <v>42622</v>
      </c>
      <c r="B9204">
        <v>2169.080078</v>
      </c>
      <c r="C9204">
        <v>2169.080078</v>
      </c>
      <c r="D9204">
        <v>2127.8100589999999</v>
      </c>
      <c r="E9204">
        <v>2127.8100589999999</v>
      </c>
      <c r="F9204">
        <v>2127.8100589999999</v>
      </c>
      <c r="G9204">
        <v>4233960000</v>
      </c>
    </row>
    <row r="9205" spans="1:7" x14ac:dyDescent="0.2">
      <c r="A9205" s="91">
        <v>42625</v>
      </c>
      <c r="B9205">
        <v>2120.860107</v>
      </c>
      <c r="C9205">
        <v>2163.3000489999999</v>
      </c>
      <c r="D9205">
        <v>2119.1201169999999</v>
      </c>
      <c r="E9205">
        <v>2159.040039</v>
      </c>
      <c r="F9205">
        <v>2159.040039</v>
      </c>
      <c r="G9205">
        <v>4010480000</v>
      </c>
    </row>
    <row r="9206" spans="1:7" x14ac:dyDescent="0.2">
      <c r="A9206" s="91">
        <v>42626</v>
      </c>
      <c r="B9206">
        <v>2150.469971</v>
      </c>
      <c r="C9206">
        <v>2150.469971</v>
      </c>
      <c r="D9206">
        <v>2120.2700199999999</v>
      </c>
      <c r="E9206">
        <v>2127.0200199999999</v>
      </c>
      <c r="F9206">
        <v>2127.0200199999999</v>
      </c>
      <c r="G9206">
        <v>4141670000</v>
      </c>
    </row>
    <row r="9207" spans="1:7" x14ac:dyDescent="0.2">
      <c r="A9207" s="91">
        <v>42627</v>
      </c>
      <c r="B9207">
        <v>2127.860107</v>
      </c>
      <c r="C9207">
        <v>2141.330078</v>
      </c>
      <c r="D9207">
        <v>2119.8999020000001</v>
      </c>
      <c r="E9207">
        <v>2125.7700199999999</v>
      </c>
      <c r="F9207">
        <v>2125.7700199999999</v>
      </c>
      <c r="G9207">
        <v>3664100000</v>
      </c>
    </row>
    <row r="9208" spans="1:7" x14ac:dyDescent="0.2">
      <c r="A9208" s="91">
        <v>42628</v>
      </c>
      <c r="B9208">
        <v>2125.360107</v>
      </c>
      <c r="C9208">
        <v>2151.3100589999999</v>
      </c>
      <c r="D9208">
        <v>2122.360107</v>
      </c>
      <c r="E9208">
        <v>2147.26001</v>
      </c>
      <c r="F9208">
        <v>2147.26001</v>
      </c>
      <c r="G9208">
        <v>3373720000</v>
      </c>
    </row>
    <row r="9209" spans="1:7" x14ac:dyDescent="0.2">
      <c r="A9209" s="91">
        <v>42629</v>
      </c>
      <c r="B9209">
        <v>2146.4799800000001</v>
      </c>
      <c r="C9209">
        <v>2146.4799800000001</v>
      </c>
      <c r="D9209">
        <v>2131.1999510000001</v>
      </c>
      <c r="E9209">
        <v>2139.1599120000001</v>
      </c>
      <c r="F9209">
        <v>2139.1599120000001</v>
      </c>
      <c r="G9209">
        <v>5014360000</v>
      </c>
    </row>
    <row r="9210" spans="1:7" x14ac:dyDescent="0.2">
      <c r="A9210" s="91">
        <v>42632</v>
      </c>
      <c r="B9210">
        <v>2143.98999</v>
      </c>
      <c r="C9210">
        <v>2153.610107</v>
      </c>
      <c r="D9210">
        <v>2135.9099120000001</v>
      </c>
      <c r="E9210">
        <v>2139.1201169999999</v>
      </c>
      <c r="F9210">
        <v>2139.1201169999999</v>
      </c>
      <c r="G9210">
        <v>3163000000</v>
      </c>
    </row>
    <row r="9211" spans="1:7" x14ac:dyDescent="0.2">
      <c r="A9211" s="91">
        <v>42633</v>
      </c>
      <c r="B9211">
        <v>2145.9399410000001</v>
      </c>
      <c r="C9211">
        <v>2150.8000489999999</v>
      </c>
      <c r="D9211">
        <v>2139.169922</v>
      </c>
      <c r="E9211">
        <v>2139.76001</v>
      </c>
      <c r="F9211">
        <v>2139.76001</v>
      </c>
      <c r="G9211">
        <v>3140730000</v>
      </c>
    </row>
    <row r="9212" spans="1:7" x14ac:dyDescent="0.2">
      <c r="A9212" s="91">
        <v>42634</v>
      </c>
      <c r="B9212">
        <v>2144.580078</v>
      </c>
      <c r="C9212">
        <v>2165.110107</v>
      </c>
      <c r="D9212">
        <v>2139.570068</v>
      </c>
      <c r="E9212">
        <v>2163.1201169999999</v>
      </c>
      <c r="F9212">
        <v>2163.1201169999999</v>
      </c>
      <c r="G9212">
        <v>3712090000</v>
      </c>
    </row>
    <row r="9213" spans="1:7" x14ac:dyDescent="0.2">
      <c r="A9213" s="91">
        <v>42635</v>
      </c>
      <c r="B9213">
        <v>2170.9399410000001</v>
      </c>
      <c r="C9213">
        <v>2179.98999</v>
      </c>
      <c r="D9213">
        <v>2170.9399410000001</v>
      </c>
      <c r="E9213">
        <v>2177.179932</v>
      </c>
      <c r="F9213">
        <v>2177.179932</v>
      </c>
      <c r="G9213">
        <v>3552830000</v>
      </c>
    </row>
    <row r="9214" spans="1:7" x14ac:dyDescent="0.2">
      <c r="A9214" s="91">
        <v>42636</v>
      </c>
      <c r="B9214">
        <v>2173.290039</v>
      </c>
      <c r="C9214">
        <v>2173.75</v>
      </c>
      <c r="D9214">
        <v>2163.969971</v>
      </c>
      <c r="E9214">
        <v>2164.6899410000001</v>
      </c>
      <c r="F9214">
        <v>2164.6899410000001</v>
      </c>
      <c r="G9214">
        <v>3317190000</v>
      </c>
    </row>
    <row r="9215" spans="1:7" x14ac:dyDescent="0.2">
      <c r="A9215" s="91">
        <v>42639</v>
      </c>
      <c r="B9215">
        <v>2158.540039</v>
      </c>
      <c r="C9215">
        <v>2158.540039</v>
      </c>
      <c r="D9215">
        <v>2145.040039</v>
      </c>
      <c r="E9215">
        <v>2146.1000979999999</v>
      </c>
      <c r="F9215">
        <v>2146.1000979999999</v>
      </c>
      <c r="G9215">
        <v>3216170000</v>
      </c>
    </row>
    <row r="9216" spans="1:7" x14ac:dyDescent="0.2">
      <c r="A9216" s="91">
        <v>42640</v>
      </c>
      <c r="B9216">
        <v>2146.040039</v>
      </c>
      <c r="C9216">
        <v>2161.1298830000001</v>
      </c>
      <c r="D9216">
        <v>2141.5500489999999</v>
      </c>
      <c r="E9216">
        <v>2159.929932</v>
      </c>
      <c r="F9216">
        <v>2159.929932</v>
      </c>
      <c r="G9216">
        <v>3437770000</v>
      </c>
    </row>
    <row r="9217" spans="1:7" x14ac:dyDescent="0.2">
      <c r="A9217" s="91">
        <v>42641</v>
      </c>
      <c r="B9217">
        <v>2161.8500979999999</v>
      </c>
      <c r="C9217">
        <v>2172.3999020000001</v>
      </c>
      <c r="D9217">
        <v>2151.790039</v>
      </c>
      <c r="E9217">
        <v>2171.3701169999999</v>
      </c>
      <c r="F9217">
        <v>2171.3701169999999</v>
      </c>
      <c r="G9217">
        <v>3891460000</v>
      </c>
    </row>
    <row r="9218" spans="1:7" x14ac:dyDescent="0.2">
      <c r="A9218" s="91">
        <v>42642</v>
      </c>
      <c r="B9218">
        <v>2168.8999020000001</v>
      </c>
      <c r="C9218">
        <v>2172.669922</v>
      </c>
      <c r="D9218">
        <v>2145.1999510000001</v>
      </c>
      <c r="E9218">
        <v>2151.1298830000001</v>
      </c>
      <c r="F9218">
        <v>2151.1298830000001</v>
      </c>
      <c r="G9218">
        <v>4249220000</v>
      </c>
    </row>
    <row r="9219" spans="1:7" x14ac:dyDescent="0.2">
      <c r="A9219" s="91">
        <v>42643</v>
      </c>
      <c r="B9219">
        <v>2156.51001</v>
      </c>
      <c r="C9219">
        <v>2175.3000489999999</v>
      </c>
      <c r="D9219">
        <v>2156.51001</v>
      </c>
      <c r="E9219">
        <v>2168.2700199999999</v>
      </c>
      <c r="F9219">
        <v>2168.2700199999999</v>
      </c>
      <c r="G9219">
        <v>4173340000</v>
      </c>
    </row>
    <row r="9220" spans="1:7" x14ac:dyDescent="0.2">
      <c r="A9220" s="91">
        <v>42646</v>
      </c>
      <c r="B9220">
        <v>2164.330078</v>
      </c>
      <c r="C9220">
        <v>2164.4099120000001</v>
      </c>
      <c r="D9220">
        <v>2154.7700199999999</v>
      </c>
      <c r="E9220">
        <v>2161.1999510000001</v>
      </c>
      <c r="F9220">
        <v>2161.1999510000001</v>
      </c>
      <c r="G9220">
        <v>3137550000</v>
      </c>
    </row>
    <row r="9221" spans="1:7" x14ac:dyDescent="0.2">
      <c r="A9221" s="91">
        <v>42647</v>
      </c>
      <c r="B9221">
        <v>2163.3701169999999</v>
      </c>
      <c r="C9221">
        <v>2165.459961</v>
      </c>
      <c r="D9221">
        <v>2144.01001</v>
      </c>
      <c r="E9221">
        <v>2150.48999</v>
      </c>
      <c r="F9221">
        <v>2150.48999</v>
      </c>
      <c r="G9221">
        <v>3750890000</v>
      </c>
    </row>
    <row r="9222" spans="1:7" x14ac:dyDescent="0.2">
      <c r="A9222" s="91">
        <v>42648</v>
      </c>
      <c r="B9222">
        <v>2155.1499020000001</v>
      </c>
      <c r="C9222">
        <v>2163.9499510000001</v>
      </c>
      <c r="D9222">
        <v>2155.1499020000001</v>
      </c>
      <c r="E9222">
        <v>2159.7299800000001</v>
      </c>
      <c r="F9222">
        <v>2159.7299800000001</v>
      </c>
      <c r="G9222">
        <v>3906550000</v>
      </c>
    </row>
    <row r="9223" spans="1:7" x14ac:dyDescent="0.2">
      <c r="A9223" s="91">
        <v>42649</v>
      </c>
      <c r="B9223">
        <v>2158.219971</v>
      </c>
      <c r="C9223">
        <v>2162.929932</v>
      </c>
      <c r="D9223">
        <v>2150.280029</v>
      </c>
      <c r="E9223">
        <v>2160.7700199999999</v>
      </c>
      <c r="F9223">
        <v>2160.7700199999999</v>
      </c>
      <c r="G9223">
        <v>3461550000</v>
      </c>
    </row>
    <row r="9224" spans="1:7" x14ac:dyDescent="0.2">
      <c r="A9224" s="91">
        <v>42650</v>
      </c>
      <c r="B9224">
        <v>2164.1899410000001</v>
      </c>
      <c r="C9224">
        <v>2165.860107</v>
      </c>
      <c r="D9224">
        <v>2144.8500979999999</v>
      </c>
      <c r="E9224">
        <v>2153.73999</v>
      </c>
      <c r="F9224">
        <v>2153.73999</v>
      </c>
      <c r="G9224">
        <v>3619890000</v>
      </c>
    </row>
    <row r="9225" spans="1:7" x14ac:dyDescent="0.2">
      <c r="A9225" s="91">
        <v>42653</v>
      </c>
      <c r="B9225">
        <v>2160.389893</v>
      </c>
      <c r="C9225">
        <v>2169.6000979999999</v>
      </c>
      <c r="D9225">
        <v>2160.389893</v>
      </c>
      <c r="E9225">
        <v>2163.6599120000001</v>
      </c>
      <c r="F9225">
        <v>2163.6599120000001</v>
      </c>
      <c r="G9225">
        <v>2916550000</v>
      </c>
    </row>
    <row r="9226" spans="1:7" x14ac:dyDescent="0.2">
      <c r="A9226" s="91">
        <v>42654</v>
      </c>
      <c r="B9226">
        <v>2161.3500979999999</v>
      </c>
      <c r="C9226">
        <v>2161.5600589999999</v>
      </c>
      <c r="D9226">
        <v>2128.8400879999999</v>
      </c>
      <c r="E9226">
        <v>2136.7299800000001</v>
      </c>
      <c r="F9226">
        <v>2136.7299800000001</v>
      </c>
      <c r="G9226">
        <v>3438270000</v>
      </c>
    </row>
    <row r="9227" spans="1:7" x14ac:dyDescent="0.2">
      <c r="A9227" s="91">
        <v>42655</v>
      </c>
      <c r="B9227">
        <v>2137.669922</v>
      </c>
      <c r="C9227">
        <v>2145.360107</v>
      </c>
      <c r="D9227">
        <v>2132.7700199999999</v>
      </c>
      <c r="E9227">
        <v>2139.179932</v>
      </c>
      <c r="F9227">
        <v>2139.179932</v>
      </c>
      <c r="G9227">
        <v>2977100000</v>
      </c>
    </row>
    <row r="9228" spans="1:7" x14ac:dyDescent="0.2">
      <c r="A9228" s="91">
        <v>42656</v>
      </c>
      <c r="B9228">
        <v>2130.26001</v>
      </c>
      <c r="C9228">
        <v>2138.1899410000001</v>
      </c>
      <c r="D9228">
        <v>2114.719971</v>
      </c>
      <c r="E9228">
        <v>2132.5500489999999</v>
      </c>
      <c r="F9228">
        <v>2132.5500489999999</v>
      </c>
      <c r="G9228">
        <v>3580450000</v>
      </c>
    </row>
    <row r="9229" spans="1:7" x14ac:dyDescent="0.2">
      <c r="A9229" s="91">
        <v>42657</v>
      </c>
      <c r="B9229">
        <v>2139.679932</v>
      </c>
      <c r="C9229">
        <v>2149.1899410000001</v>
      </c>
      <c r="D9229">
        <v>2132.9799800000001</v>
      </c>
      <c r="E9229">
        <v>2132.9799800000001</v>
      </c>
      <c r="F9229">
        <v>2132.9799800000001</v>
      </c>
      <c r="G9229">
        <v>3228150000</v>
      </c>
    </row>
    <row r="9230" spans="1:7" x14ac:dyDescent="0.2">
      <c r="A9230" s="91">
        <v>42660</v>
      </c>
      <c r="B9230">
        <v>2132.9499510000001</v>
      </c>
      <c r="C9230">
        <v>2135.610107</v>
      </c>
      <c r="D9230">
        <v>2124.429932</v>
      </c>
      <c r="E9230">
        <v>2126.5</v>
      </c>
      <c r="F9230">
        <v>2126.5</v>
      </c>
      <c r="G9230">
        <v>2830390000</v>
      </c>
    </row>
    <row r="9231" spans="1:7" x14ac:dyDescent="0.2">
      <c r="A9231" s="91">
        <v>42661</v>
      </c>
      <c r="B9231">
        <v>2138.3100589999999</v>
      </c>
      <c r="C9231">
        <v>2144.3798830000001</v>
      </c>
      <c r="D9231">
        <v>2135.48999</v>
      </c>
      <c r="E9231">
        <v>2139.6000979999999</v>
      </c>
      <c r="F9231">
        <v>2139.6000979999999</v>
      </c>
      <c r="G9231">
        <v>3170000000</v>
      </c>
    </row>
    <row r="9232" spans="1:7" x14ac:dyDescent="0.2">
      <c r="A9232" s="91">
        <v>42662</v>
      </c>
      <c r="B9232">
        <v>2140.8100589999999</v>
      </c>
      <c r="C9232">
        <v>2148.4399410000001</v>
      </c>
      <c r="D9232">
        <v>2138.1499020000001</v>
      </c>
      <c r="E9232">
        <v>2144.290039</v>
      </c>
      <c r="F9232">
        <v>2144.290039</v>
      </c>
      <c r="G9232">
        <v>3362670000</v>
      </c>
    </row>
    <row r="9233" spans="1:7" x14ac:dyDescent="0.2">
      <c r="A9233" s="91">
        <v>42663</v>
      </c>
      <c r="B9233">
        <v>2142.51001</v>
      </c>
      <c r="C9233">
        <v>2147.179932</v>
      </c>
      <c r="D9233">
        <v>2133.4399410000001</v>
      </c>
      <c r="E9233">
        <v>2141.3400879999999</v>
      </c>
      <c r="F9233">
        <v>2141.3400879999999</v>
      </c>
      <c r="G9233">
        <v>3337170000</v>
      </c>
    </row>
    <row r="9234" spans="1:7" x14ac:dyDescent="0.2">
      <c r="A9234" s="91">
        <v>42664</v>
      </c>
      <c r="B9234">
        <v>2139.429932</v>
      </c>
      <c r="C9234">
        <v>2142.6298830000001</v>
      </c>
      <c r="D9234">
        <v>2130.0900879999999</v>
      </c>
      <c r="E9234">
        <v>2141.1599120000001</v>
      </c>
      <c r="F9234">
        <v>2141.1599120000001</v>
      </c>
      <c r="G9234">
        <v>3448850000</v>
      </c>
    </row>
    <row r="9235" spans="1:7" x14ac:dyDescent="0.2">
      <c r="A9235" s="91">
        <v>42667</v>
      </c>
      <c r="B9235">
        <v>2148.5</v>
      </c>
      <c r="C9235">
        <v>2154.790039</v>
      </c>
      <c r="D9235">
        <v>2146.9099120000001</v>
      </c>
      <c r="E9235">
        <v>2151.330078</v>
      </c>
      <c r="F9235">
        <v>2151.330078</v>
      </c>
      <c r="G9235">
        <v>3357320000</v>
      </c>
    </row>
    <row r="9236" spans="1:7" x14ac:dyDescent="0.2">
      <c r="A9236" s="91">
        <v>42668</v>
      </c>
      <c r="B9236">
        <v>2149.719971</v>
      </c>
      <c r="C9236">
        <v>2151.4399410000001</v>
      </c>
      <c r="D9236">
        <v>2141.929932</v>
      </c>
      <c r="E9236">
        <v>2143.1599120000001</v>
      </c>
      <c r="F9236">
        <v>2143.1599120000001</v>
      </c>
      <c r="G9236">
        <v>3751340000</v>
      </c>
    </row>
    <row r="9237" spans="1:7" x14ac:dyDescent="0.2">
      <c r="A9237" s="91">
        <v>42669</v>
      </c>
      <c r="B9237">
        <v>2136.969971</v>
      </c>
      <c r="C9237">
        <v>2145.7299800000001</v>
      </c>
      <c r="D9237">
        <v>2131.5900879999999</v>
      </c>
      <c r="E9237">
        <v>2139.429932</v>
      </c>
      <c r="F9237">
        <v>2139.429932</v>
      </c>
      <c r="G9237">
        <v>3775200000</v>
      </c>
    </row>
    <row r="9238" spans="1:7" x14ac:dyDescent="0.2">
      <c r="A9238" s="91">
        <v>42670</v>
      </c>
      <c r="B9238">
        <v>2144.0600589999999</v>
      </c>
      <c r="C9238">
        <v>2147.1298830000001</v>
      </c>
      <c r="D9238">
        <v>2132.5200199999999</v>
      </c>
      <c r="E9238">
        <v>2133.040039</v>
      </c>
      <c r="F9238">
        <v>2133.040039</v>
      </c>
      <c r="G9238">
        <v>4204830000</v>
      </c>
    </row>
    <row r="9239" spans="1:7" x14ac:dyDescent="0.2">
      <c r="A9239" s="91">
        <v>42671</v>
      </c>
      <c r="B9239">
        <v>2132.2299800000001</v>
      </c>
      <c r="C9239">
        <v>2140.719971</v>
      </c>
      <c r="D9239">
        <v>2119.360107</v>
      </c>
      <c r="E9239">
        <v>2126.4099120000001</v>
      </c>
      <c r="F9239">
        <v>2126.4099120000001</v>
      </c>
      <c r="G9239">
        <v>4019510000</v>
      </c>
    </row>
    <row r="9240" spans="1:7" x14ac:dyDescent="0.2">
      <c r="A9240" s="91">
        <v>42674</v>
      </c>
      <c r="B9240">
        <v>2129.780029</v>
      </c>
      <c r="C9240">
        <v>2133.25</v>
      </c>
      <c r="D9240">
        <v>2125.530029</v>
      </c>
      <c r="E9240">
        <v>2126.1499020000001</v>
      </c>
      <c r="F9240">
        <v>2126.1499020000001</v>
      </c>
      <c r="G9240">
        <v>3922400000</v>
      </c>
    </row>
    <row r="9241" spans="1:7" x14ac:dyDescent="0.2">
      <c r="A9241" s="91">
        <v>42675</v>
      </c>
      <c r="B9241">
        <v>2128.679932</v>
      </c>
      <c r="C9241">
        <v>2131.4499510000001</v>
      </c>
      <c r="D9241">
        <v>2097.8500979999999</v>
      </c>
      <c r="E9241">
        <v>2111.719971</v>
      </c>
      <c r="F9241">
        <v>2111.719971</v>
      </c>
      <c r="G9241">
        <v>4532160000</v>
      </c>
    </row>
    <row r="9242" spans="1:7" x14ac:dyDescent="0.2">
      <c r="A9242" s="91">
        <v>42676</v>
      </c>
      <c r="B9242">
        <v>2109.429932</v>
      </c>
      <c r="C9242">
        <v>2111.76001</v>
      </c>
      <c r="D9242">
        <v>2094</v>
      </c>
      <c r="E9242">
        <v>2097.9399410000001</v>
      </c>
      <c r="F9242">
        <v>2097.9399410000001</v>
      </c>
      <c r="G9242">
        <v>4248580000</v>
      </c>
    </row>
    <row r="9243" spans="1:7" x14ac:dyDescent="0.2">
      <c r="A9243" s="91">
        <v>42677</v>
      </c>
      <c r="B9243">
        <v>2098.8000489999999</v>
      </c>
      <c r="C9243">
        <v>2102.5600589999999</v>
      </c>
      <c r="D9243">
        <v>2085.2299800000001</v>
      </c>
      <c r="E9243">
        <v>2088.6599120000001</v>
      </c>
      <c r="F9243">
        <v>2088.6599120000001</v>
      </c>
      <c r="G9243">
        <v>3886740000</v>
      </c>
    </row>
    <row r="9244" spans="1:7" x14ac:dyDescent="0.2">
      <c r="A9244" s="91">
        <v>42678</v>
      </c>
      <c r="B9244">
        <v>2083.790039</v>
      </c>
      <c r="C9244">
        <v>2099.070068</v>
      </c>
      <c r="D9244">
        <v>2083.790039</v>
      </c>
      <c r="E9244">
        <v>2085.179932</v>
      </c>
      <c r="F9244">
        <v>2085.179932</v>
      </c>
      <c r="G9244">
        <v>3837860000</v>
      </c>
    </row>
    <row r="9245" spans="1:7" x14ac:dyDescent="0.2">
      <c r="A9245" s="91">
        <v>42681</v>
      </c>
      <c r="B9245">
        <v>2100.5900879999999</v>
      </c>
      <c r="C9245">
        <v>2132</v>
      </c>
      <c r="D9245">
        <v>2100.5900879999999</v>
      </c>
      <c r="E9245">
        <v>2131.5200199999999</v>
      </c>
      <c r="F9245">
        <v>2131.5200199999999</v>
      </c>
      <c r="G9245">
        <v>3736060000</v>
      </c>
    </row>
    <row r="9246" spans="1:7" x14ac:dyDescent="0.2">
      <c r="A9246" s="91">
        <v>42682</v>
      </c>
      <c r="B9246">
        <v>2129.919922</v>
      </c>
      <c r="C9246">
        <v>2146.8701169999999</v>
      </c>
      <c r="D9246">
        <v>2123.5600589999999</v>
      </c>
      <c r="E9246">
        <v>2139.5600589999999</v>
      </c>
      <c r="F9246">
        <v>2139.5600589999999</v>
      </c>
      <c r="G9246">
        <v>3916930000</v>
      </c>
    </row>
    <row r="9247" spans="1:7" x14ac:dyDescent="0.2">
      <c r="A9247" s="91">
        <v>42683</v>
      </c>
      <c r="B9247">
        <v>2131.5600589999999</v>
      </c>
      <c r="C9247">
        <v>2170.1000979999999</v>
      </c>
      <c r="D9247">
        <v>2125.3500979999999</v>
      </c>
      <c r="E9247">
        <v>2163.26001</v>
      </c>
      <c r="F9247">
        <v>2163.26001</v>
      </c>
      <c r="G9247">
        <v>6264150000</v>
      </c>
    </row>
    <row r="9248" spans="1:7" x14ac:dyDescent="0.2">
      <c r="A9248" s="91">
        <v>42684</v>
      </c>
      <c r="B9248">
        <v>2167.48999</v>
      </c>
      <c r="C9248">
        <v>2182.3000489999999</v>
      </c>
      <c r="D9248">
        <v>2151.169922</v>
      </c>
      <c r="E9248">
        <v>2167.4799800000001</v>
      </c>
      <c r="F9248">
        <v>2167.4799800000001</v>
      </c>
      <c r="G9248">
        <v>6451640000</v>
      </c>
    </row>
    <row r="9249" spans="1:7" x14ac:dyDescent="0.2">
      <c r="A9249" s="91">
        <v>42685</v>
      </c>
      <c r="B9249">
        <v>2162.709961</v>
      </c>
      <c r="C9249">
        <v>2165.919922</v>
      </c>
      <c r="D9249">
        <v>2152.48999</v>
      </c>
      <c r="E9249">
        <v>2164.4499510000001</v>
      </c>
      <c r="F9249">
        <v>2164.4499510000001</v>
      </c>
      <c r="G9249">
        <v>4988050000</v>
      </c>
    </row>
    <row r="9250" spans="1:7" x14ac:dyDescent="0.2">
      <c r="A9250" s="91">
        <v>42688</v>
      </c>
      <c r="B9250">
        <v>2165.639893</v>
      </c>
      <c r="C9250">
        <v>2171.360107</v>
      </c>
      <c r="D9250">
        <v>2156.080078</v>
      </c>
      <c r="E9250">
        <v>2164.1999510000001</v>
      </c>
      <c r="F9250">
        <v>2164.1999510000001</v>
      </c>
      <c r="G9250">
        <v>5367200000</v>
      </c>
    </row>
    <row r="9251" spans="1:7" x14ac:dyDescent="0.2">
      <c r="A9251" s="91">
        <v>42689</v>
      </c>
      <c r="B9251">
        <v>2168.290039</v>
      </c>
      <c r="C9251">
        <v>2180.8400879999999</v>
      </c>
      <c r="D9251">
        <v>2166.3798830000001</v>
      </c>
      <c r="E9251">
        <v>2180.389893</v>
      </c>
      <c r="F9251">
        <v>2180.389893</v>
      </c>
      <c r="G9251">
        <v>4543860000</v>
      </c>
    </row>
    <row r="9252" spans="1:7" x14ac:dyDescent="0.2">
      <c r="A9252" s="91">
        <v>42690</v>
      </c>
      <c r="B9252">
        <v>2177.530029</v>
      </c>
      <c r="C9252">
        <v>2179.219971</v>
      </c>
      <c r="D9252">
        <v>2172.1999510000001</v>
      </c>
      <c r="E9252">
        <v>2176.9399410000001</v>
      </c>
      <c r="F9252">
        <v>2176.9399410000001</v>
      </c>
      <c r="G9252">
        <v>3830590000</v>
      </c>
    </row>
    <row r="9253" spans="1:7" x14ac:dyDescent="0.2">
      <c r="A9253" s="91">
        <v>42691</v>
      </c>
      <c r="B9253">
        <v>2178.610107</v>
      </c>
      <c r="C9253">
        <v>2188.0600589999999</v>
      </c>
      <c r="D9253">
        <v>2176.6499020000001</v>
      </c>
      <c r="E9253">
        <v>2187.1201169999999</v>
      </c>
      <c r="F9253">
        <v>2187.1201169999999</v>
      </c>
      <c r="G9253">
        <v>3809160000</v>
      </c>
    </row>
    <row r="9254" spans="1:7" x14ac:dyDescent="0.2">
      <c r="A9254" s="91">
        <v>42692</v>
      </c>
      <c r="B9254">
        <v>2186.8500979999999</v>
      </c>
      <c r="C9254">
        <v>2189.889893</v>
      </c>
      <c r="D9254">
        <v>2180.3798830000001</v>
      </c>
      <c r="E9254">
        <v>2181.8999020000001</v>
      </c>
      <c r="F9254">
        <v>2181.8999020000001</v>
      </c>
      <c r="G9254">
        <v>3572400000</v>
      </c>
    </row>
    <row r="9255" spans="1:7" x14ac:dyDescent="0.2">
      <c r="A9255" s="91">
        <v>42695</v>
      </c>
      <c r="B9255">
        <v>2186.429932</v>
      </c>
      <c r="C9255">
        <v>2198.6999510000001</v>
      </c>
      <c r="D9255">
        <v>2186.429932</v>
      </c>
      <c r="E9255">
        <v>2198.179932</v>
      </c>
      <c r="F9255">
        <v>2198.179932</v>
      </c>
      <c r="G9255">
        <v>3607010000</v>
      </c>
    </row>
    <row r="9256" spans="1:7" x14ac:dyDescent="0.2">
      <c r="A9256" s="91">
        <v>42696</v>
      </c>
      <c r="B9256">
        <v>2201.5600589999999</v>
      </c>
      <c r="C9256">
        <v>2204.8000489999999</v>
      </c>
      <c r="D9256">
        <v>2194.51001</v>
      </c>
      <c r="E9256">
        <v>2202.9399410000001</v>
      </c>
      <c r="F9256">
        <v>2202.9399410000001</v>
      </c>
      <c r="G9256">
        <v>3957940000</v>
      </c>
    </row>
    <row r="9257" spans="1:7" x14ac:dyDescent="0.2">
      <c r="A9257" s="91">
        <v>42697</v>
      </c>
      <c r="B9257">
        <v>2198.5500489999999</v>
      </c>
      <c r="C9257">
        <v>2204.719971</v>
      </c>
      <c r="D9257">
        <v>2194.51001</v>
      </c>
      <c r="E9257">
        <v>2204.719971</v>
      </c>
      <c r="F9257">
        <v>2204.719971</v>
      </c>
      <c r="G9257">
        <v>3418640000</v>
      </c>
    </row>
    <row r="9258" spans="1:7" x14ac:dyDescent="0.2">
      <c r="A9258" s="91">
        <v>42699</v>
      </c>
      <c r="B9258">
        <v>2206.2700199999999</v>
      </c>
      <c r="C9258">
        <v>2213.3500979999999</v>
      </c>
      <c r="D9258">
        <v>2206.2700199999999</v>
      </c>
      <c r="E9258">
        <v>2213.3500979999999</v>
      </c>
      <c r="F9258">
        <v>2213.3500979999999</v>
      </c>
      <c r="G9258">
        <v>1584600000</v>
      </c>
    </row>
    <row r="9259" spans="1:7" x14ac:dyDescent="0.2">
      <c r="A9259" s="91">
        <v>42702</v>
      </c>
      <c r="B9259">
        <v>2210.209961</v>
      </c>
      <c r="C9259">
        <v>2211.139893</v>
      </c>
      <c r="D9259">
        <v>2200.360107</v>
      </c>
      <c r="E9259">
        <v>2201.719971</v>
      </c>
      <c r="F9259">
        <v>2201.719971</v>
      </c>
      <c r="G9259">
        <v>3505650000</v>
      </c>
    </row>
    <row r="9260" spans="1:7" x14ac:dyDescent="0.2">
      <c r="A9260" s="91">
        <v>42703</v>
      </c>
      <c r="B9260">
        <v>2200.76001</v>
      </c>
      <c r="C9260">
        <v>2210.459961</v>
      </c>
      <c r="D9260">
        <v>2198.1499020000001</v>
      </c>
      <c r="E9260">
        <v>2204.6599120000001</v>
      </c>
      <c r="F9260">
        <v>2204.6599120000001</v>
      </c>
      <c r="G9260">
        <v>3706560000</v>
      </c>
    </row>
    <row r="9261" spans="1:7" x14ac:dyDescent="0.2">
      <c r="A9261" s="91">
        <v>42704</v>
      </c>
      <c r="B9261">
        <v>2204.969971</v>
      </c>
      <c r="C9261">
        <v>2214.1000979999999</v>
      </c>
      <c r="D9261">
        <v>2198.8100589999999</v>
      </c>
      <c r="E9261">
        <v>2198.8100589999999</v>
      </c>
      <c r="F9261">
        <v>2198.8100589999999</v>
      </c>
      <c r="G9261">
        <v>5533980000</v>
      </c>
    </row>
    <row r="9262" spans="1:7" x14ac:dyDescent="0.2">
      <c r="A9262" s="91">
        <v>42705</v>
      </c>
      <c r="B9262">
        <v>2200.169922</v>
      </c>
      <c r="C9262">
        <v>2202.6000979999999</v>
      </c>
      <c r="D9262">
        <v>2187.4399410000001</v>
      </c>
      <c r="E9262">
        <v>2191.080078</v>
      </c>
      <c r="F9262">
        <v>2191.080078</v>
      </c>
      <c r="G9262">
        <v>5063740000</v>
      </c>
    </row>
    <row r="9263" spans="1:7" x14ac:dyDescent="0.2">
      <c r="A9263" s="91">
        <v>42706</v>
      </c>
      <c r="B9263">
        <v>2191.1201169999999</v>
      </c>
      <c r="C9263">
        <v>2197.9499510000001</v>
      </c>
      <c r="D9263">
        <v>2188.3701169999999</v>
      </c>
      <c r="E9263">
        <v>2191.9499510000001</v>
      </c>
      <c r="F9263">
        <v>2191.9499510000001</v>
      </c>
      <c r="G9263">
        <v>3779500000</v>
      </c>
    </row>
    <row r="9264" spans="1:7" x14ac:dyDescent="0.2">
      <c r="A9264" s="91">
        <v>42709</v>
      </c>
      <c r="B9264">
        <v>2200.6499020000001</v>
      </c>
      <c r="C9264">
        <v>2209.419922</v>
      </c>
      <c r="D9264">
        <v>2199.969971</v>
      </c>
      <c r="E9264">
        <v>2204.709961</v>
      </c>
      <c r="F9264">
        <v>2204.709961</v>
      </c>
      <c r="G9264">
        <v>3895230000</v>
      </c>
    </row>
    <row r="9265" spans="1:7" x14ac:dyDescent="0.2">
      <c r="A9265" s="91">
        <v>42710</v>
      </c>
      <c r="B9265">
        <v>2207.26001</v>
      </c>
      <c r="C9265">
        <v>2212.780029</v>
      </c>
      <c r="D9265">
        <v>2202.209961</v>
      </c>
      <c r="E9265">
        <v>2212.2299800000001</v>
      </c>
      <c r="F9265">
        <v>2212.2299800000001</v>
      </c>
      <c r="G9265">
        <v>3855320000</v>
      </c>
    </row>
    <row r="9266" spans="1:7" x14ac:dyDescent="0.2">
      <c r="A9266" s="91">
        <v>42711</v>
      </c>
      <c r="B9266">
        <v>2210.719971</v>
      </c>
      <c r="C9266">
        <v>2241.6298830000001</v>
      </c>
      <c r="D9266">
        <v>2208.929932</v>
      </c>
      <c r="E9266">
        <v>2241.3500979999999</v>
      </c>
      <c r="F9266">
        <v>2241.3500979999999</v>
      </c>
      <c r="G9266">
        <v>4501820000</v>
      </c>
    </row>
    <row r="9267" spans="1:7" x14ac:dyDescent="0.2">
      <c r="A9267" s="91">
        <v>42712</v>
      </c>
      <c r="B9267">
        <v>2241.1298830000001</v>
      </c>
      <c r="C9267">
        <v>2251.6899410000001</v>
      </c>
      <c r="D9267">
        <v>2237.570068</v>
      </c>
      <c r="E9267">
        <v>2246.1899410000001</v>
      </c>
      <c r="F9267">
        <v>2246.1899410000001</v>
      </c>
      <c r="G9267">
        <v>4200580000</v>
      </c>
    </row>
    <row r="9268" spans="1:7" x14ac:dyDescent="0.2">
      <c r="A9268" s="91">
        <v>42713</v>
      </c>
      <c r="B9268">
        <v>2249.7299800000001</v>
      </c>
      <c r="C9268">
        <v>2259.8000489999999</v>
      </c>
      <c r="D9268">
        <v>2249.2299800000001</v>
      </c>
      <c r="E9268">
        <v>2259.530029</v>
      </c>
      <c r="F9268">
        <v>2259.530029</v>
      </c>
      <c r="G9268">
        <v>3884480000</v>
      </c>
    </row>
    <row r="9269" spans="1:7" x14ac:dyDescent="0.2">
      <c r="A9269" s="91">
        <v>42716</v>
      </c>
      <c r="B9269">
        <v>2258.830078</v>
      </c>
      <c r="C9269">
        <v>2264.030029</v>
      </c>
      <c r="D9269">
        <v>2252.3701169999999</v>
      </c>
      <c r="E9269">
        <v>2256.959961</v>
      </c>
      <c r="F9269">
        <v>2256.959961</v>
      </c>
      <c r="G9269">
        <v>4034510000</v>
      </c>
    </row>
    <row r="9270" spans="1:7" x14ac:dyDescent="0.2">
      <c r="A9270" s="91">
        <v>42717</v>
      </c>
      <c r="B9270">
        <v>2263.320068</v>
      </c>
      <c r="C9270">
        <v>2277.530029</v>
      </c>
      <c r="D9270">
        <v>2263.320068</v>
      </c>
      <c r="E9270">
        <v>2271.719971</v>
      </c>
      <c r="F9270">
        <v>2271.719971</v>
      </c>
      <c r="G9270">
        <v>3857590000</v>
      </c>
    </row>
    <row r="9271" spans="1:7" x14ac:dyDescent="0.2">
      <c r="A9271" s="91">
        <v>42718</v>
      </c>
      <c r="B9271">
        <v>2268.3500979999999</v>
      </c>
      <c r="C9271">
        <v>2276.1999510000001</v>
      </c>
      <c r="D9271">
        <v>2248.4399410000001</v>
      </c>
      <c r="E9271">
        <v>2253.280029</v>
      </c>
      <c r="F9271">
        <v>2253.280029</v>
      </c>
      <c r="G9271">
        <v>4406970000</v>
      </c>
    </row>
    <row r="9272" spans="1:7" x14ac:dyDescent="0.2">
      <c r="A9272" s="91">
        <v>42719</v>
      </c>
      <c r="B9272">
        <v>2253.7700199999999</v>
      </c>
      <c r="C9272">
        <v>2272.1201169999999</v>
      </c>
      <c r="D9272">
        <v>2253.7700199999999</v>
      </c>
      <c r="E9272">
        <v>2262.030029</v>
      </c>
      <c r="F9272">
        <v>2262.030029</v>
      </c>
      <c r="G9272">
        <v>4168200000</v>
      </c>
    </row>
    <row r="9273" spans="1:7" x14ac:dyDescent="0.2">
      <c r="A9273" s="91">
        <v>42720</v>
      </c>
      <c r="B9273">
        <v>2266.8100589999999</v>
      </c>
      <c r="C9273">
        <v>2268.0500489999999</v>
      </c>
      <c r="D9273">
        <v>2254.23999</v>
      </c>
      <c r="E9273">
        <v>2258.070068</v>
      </c>
      <c r="F9273">
        <v>2258.070068</v>
      </c>
      <c r="G9273">
        <v>5920340000</v>
      </c>
    </row>
    <row r="9274" spans="1:7" x14ac:dyDescent="0.2">
      <c r="A9274" s="91">
        <v>42723</v>
      </c>
      <c r="B9274">
        <v>2259.23999</v>
      </c>
      <c r="C9274">
        <v>2267.469971</v>
      </c>
      <c r="D9274">
        <v>2258.209961</v>
      </c>
      <c r="E9274">
        <v>2262.530029</v>
      </c>
      <c r="F9274">
        <v>2262.530029</v>
      </c>
      <c r="G9274">
        <v>3248370000</v>
      </c>
    </row>
    <row r="9275" spans="1:7" x14ac:dyDescent="0.2">
      <c r="A9275" s="91">
        <v>42724</v>
      </c>
      <c r="B9275">
        <v>2266.5</v>
      </c>
      <c r="C9275">
        <v>2272.5600589999999</v>
      </c>
      <c r="D9275">
        <v>2266.139893</v>
      </c>
      <c r="E9275">
        <v>2270.76001</v>
      </c>
      <c r="F9275">
        <v>2270.76001</v>
      </c>
      <c r="G9275">
        <v>3298780000</v>
      </c>
    </row>
    <row r="9276" spans="1:7" x14ac:dyDescent="0.2">
      <c r="A9276" s="91">
        <v>42725</v>
      </c>
      <c r="B9276">
        <v>2270.540039</v>
      </c>
      <c r="C9276">
        <v>2271.2299800000001</v>
      </c>
      <c r="D9276">
        <v>2265.1499020000001</v>
      </c>
      <c r="E9276">
        <v>2265.179932</v>
      </c>
      <c r="F9276">
        <v>2265.179932</v>
      </c>
      <c r="G9276">
        <v>2852230000</v>
      </c>
    </row>
    <row r="9277" spans="1:7" x14ac:dyDescent="0.2">
      <c r="A9277" s="91">
        <v>42726</v>
      </c>
      <c r="B9277">
        <v>2262.929932</v>
      </c>
      <c r="C9277">
        <v>2263.179932</v>
      </c>
      <c r="D9277">
        <v>2256.080078</v>
      </c>
      <c r="E9277">
        <v>2260.959961</v>
      </c>
      <c r="F9277">
        <v>2260.959961</v>
      </c>
      <c r="G9277">
        <v>2876320000</v>
      </c>
    </row>
    <row r="9278" spans="1:7" x14ac:dyDescent="0.2">
      <c r="A9278" s="91">
        <v>42727</v>
      </c>
      <c r="B9278">
        <v>2260.25</v>
      </c>
      <c r="C9278">
        <v>2263.790039</v>
      </c>
      <c r="D9278">
        <v>2258.8400879999999</v>
      </c>
      <c r="E9278">
        <v>2263.790039</v>
      </c>
      <c r="F9278">
        <v>2263.790039</v>
      </c>
      <c r="G9278">
        <v>2020550000</v>
      </c>
    </row>
    <row r="9279" spans="1:7" x14ac:dyDescent="0.2">
      <c r="A9279" s="91">
        <v>42731</v>
      </c>
      <c r="B9279">
        <v>2266.2299800000001</v>
      </c>
      <c r="C9279">
        <v>2273.820068</v>
      </c>
      <c r="D9279">
        <v>2266.1499020000001</v>
      </c>
      <c r="E9279">
        <v>2268.8798830000001</v>
      </c>
      <c r="F9279">
        <v>2268.8798830000001</v>
      </c>
      <c r="G9279">
        <v>1987080000</v>
      </c>
    </row>
    <row r="9280" spans="1:7" x14ac:dyDescent="0.2">
      <c r="A9280" s="91">
        <v>42732</v>
      </c>
      <c r="B9280">
        <v>2270.2299800000001</v>
      </c>
      <c r="C9280">
        <v>2271.3100589999999</v>
      </c>
      <c r="D9280">
        <v>2249.110107</v>
      </c>
      <c r="E9280">
        <v>2249.919922</v>
      </c>
      <c r="F9280">
        <v>2249.919922</v>
      </c>
      <c r="G9280">
        <v>2392360000</v>
      </c>
    </row>
    <row r="9281" spans="1:7" x14ac:dyDescent="0.2">
      <c r="A9281" s="91">
        <v>42733</v>
      </c>
      <c r="B9281">
        <v>2249.5</v>
      </c>
      <c r="C9281">
        <v>2254.51001</v>
      </c>
      <c r="D9281">
        <v>2244.5600589999999</v>
      </c>
      <c r="E9281">
        <v>2249.26001</v>
      </c>
      <c r="F9281">
        <v>2249.26001</v>
      </c>
      <c r="G9281">
        <v>2336370000</v>
      </c>
    </row>
    <row r="9282" spans="1:7" x14ac:dyDescent="0.2">
      <c r="A9282" s="91">
        <v>42734</v>
      </c>
      <c r="B9282">
        <v>2251.610107</v>
      </c>
      <c r="C9282">
        <v>2253.580078</v>
      </c>
      <c r="D9282">
        <v>2233.6201169999999</v>
      </c>
      <c r="E9282">
        <v>2238.830078</v>
      </c>
      <c r="F9282">
        <v>2238.830078</v>
      </c>
      <c r="G9282">
        <v>2670900000</v>
      </c>
    </row>
    <row r="9283" spans="1:7" x14ac:dyDescent="0.2">
      <c r="A9283" s="91">
        <v>42738</v>
      </c>
      <c r="B9283">
        <v>2251.570068</v>
      </c>
      <c r="C9283">
        <v>2263.8798830000001</v>
      </c>
      <c r="D9283">
        <v>2245.1298830000001</v>
      </c>
      <c r="E9283">
        <v>2257.830078</v>
      </c>
      <c r="F9283">
        <v>2257.830078</v>
      </c>
      <c r="G9283">
        <v>3770530000</v>
      </c>
    </row>
    <row r="9284" spans="1:7" x14ac:dyDescent="0.2">
      <c r="A9284" s="91">
        <v>42739</v>
      </c>
      <c r="B9284">
        <v>2261.6000979999999</v>
      </c>
      <c r="C9284">
        <v>2272.820068</v>
      </c>
      <c r="D9284">
        <v>2261.6000979999999</v>
      </c>
      <c r="E9284">
        <v>2270.75</v>
      </c>
      <c r="F9284">
        <v>2270.75</v>
      </c>
      <c r="G9284">
        <v>3764890000</v>
      </c>
    </row>
    <row r="9285" spans="1:7" x14ac:dyDescent="0.2">
      <c r="A9285" s="91">
        <v>42740</v>
      </c>
      <c r="B9285">
        <v>2268.179932</v>
      </c>
      <c r="C9285">
        <v>2271.5</v>
      </c>
      <c r="D9285">
        <v>2260.4499510000001</v>
      </c>
      <c r="E9285">
        <v>2269</v>
      </c>
      <c r="F9285">
        <v>2269</v>
      </c>
      <c r="G9285">
        <v>3761820000</v>
      </c>
    </row>
    <row r="9286" spans="1:7" x14ac:dyDescent="0.2">
      <c r="A9286" s="91">
        <v>42741</v>
      </c>
      <c r="B9286">
        <v>2271.139893</v>
      </c>
      <c r="C9286">
        <v>2282.1000979999999</v>
      </c>
      <c r="D9286">
        <v>2264.0600589999999</v>
      </c>
      <c r="E9286">
        <v>2276.9799800000001</v>
      </c>
      <c r="F9286">
        <v>2276.9799800000001</v>
      </c>
      <c r="G9286">
        <v>3339890000</v>
      </c>
    </row>
    <row r="9287" spans="1:7" x14ac:dyDescent="0.2">
      <c r="A9287" s="91">
        <v>42744</v>
      </c>
      <c r="B9287">
        <v>2273.5900879999999</v>
      </c>
      <c r="C9287">
        <v>2275.48999</v>
      </c>
      <c r="D9287">
        <v>2268.8999020000001</v>
      </c>
      <c r="E9287">
        <v>2268.8999020000001</v>
      </c>
      <c r="F9287">
        <v>2268.8999020000001</v>
      </c>
      <c r="G9287">
        <v>3217610000</v>
      </c>
    </row>
    <row r="9288" spans="1:7" x14ac:dyDescent="0.2">
      <c r="A9288" s="91">
        <v>42745</v>
      </c>
      <c r="B9288">
        <v>2269.719971</v>
      </c>
      <c r="C9288">
        <v>2279.2700199999999</v>
      </c>
      <c r="D9288">
        <v>2265.2700199999999</v>
      </c>
      <c r="E9288">
        <v>2268.8999020000001</v>
      </c>
      <c r="F9288">
        <v>2268.8999020000001</v>
      </c>
      <c r="G9288">
        <v>3638790000</v>
      </c>
    </row>
    <row r="9289" spans="1:7" x14ac:dyDescent="0.2">
      <c r="A9289" s="91">
        <v>42746</v>
      </c>
      <c r="B9289">
        <v>2268.6000979999999</v>
      </c>
      <c r="C9289">
        <v>2275.320068</v>
      </c>
      <c r="D9289">
        <v>2260.830078</v>
      </c>
      <c r="E9289">
        <v>2275.320068</v>
      </c>
      <c r="F9289">
        <v>2275.320068</v>
      </c>
      <c r="G9289">
        <v>3620410000</v>
      </c>
    </row>
    <row r="9290" spans="1:7" x14ac:dyDescent="0.2">
      <c r="A9290" s="91">
        <v>42747</v>
      </c>
      <c r="B9290">
        <v>2271.139893</v>
      </c>
      <c r="C9290">
        <v>2271.780029</v>
      </c>
      <c r="D9290">
        <v>2254.25</v>
      </c>
      <c r="E9290">
        <v>2270.4399410000001</v>
      </c>
      <c r="F9290">
        <v>2270.4399410000001</v>
      </c>
      <c r="G9290">
        <v>3462130000</v>
      </c>
    </row>
    <row r="9291" spans="1:7" x14ac:dyDescent="0.2">
      <c r="A9291" s="91">
        <v>42748</v>
      </c>
      <c r="B9291">
        <v>2272.73999</v>
      </c>
      <c r="C9291">
        <v>2278.679932</v>
      </c>
      <c r="D9291">
        <v>2271.51001</v>
      </c>
      <c r="E9291">
        <v>2274.639893</v>
      </c>
      <c r="F9291">
        <v>2274.639893</v>
      </c>
      <c r="G9291">
        <v>3081270000</v>
      </c>
    </row>
    <row r="9292" spans="1:7" x14ac:dyDescent="0.2">
      <c r="A9292" s="91">
        <v>42752</v>
      </c>
      <c r="B9292">
        <v>2269.139893</v>
      </c>
      <c r="C9292">
        <v>2272.080078</v>
      </c>
      <c r="D9292">
        <v>2262.8100589999999</v>
      </c>
      <c r="E9292">
        <v>2267.889893</v>
      </c>
      <c r="F9292">
        <v>2267.889893</v>
      </c>
      <c r="G9292">
        <v>3584990000</v>
      </c>
    </row>
    <row r="9293" spans="1:7" x14ac:dyDescent="0.2">
      <c r="A9293" s="91">
        <v>42753</v>
      </c>
      <c r="B9293">
        <v>2269.139893</v>
      </c>
      <c r="C9293">
        <v>2272.01001</v>
      </c>
      <c r="D9293">
        <v>2263.3500979999999</v>
      </c>
      <c r="E9293">
        <v>2271.889893</v>
      </c>
      <c r="F9293">
        <v>2271.889893</v>
      </c>
      <c r="G9293">
        <v>3315250000</v>
      </c>
    </row>
    <row r="9294" spans="1:7" x14ac:dyDescent="0.2">
      <c r="A9294" s="91">
        <v>42754</v>
      </c>
      <c r="B9294">
        <v>2271.8999020000001</v>
      </c>
      <c r="C9294">
        <v>2274.330078</v>
      </c>
      <c r="D9294">
        <v>2258.4099120000001</v>
      </c>
      <c r="E9294">
        <v>2263.6899410000001</v>
      </c>
      <c r="F9294">
        <v>2263.6899410000001</v>
      </c>
      <c r="G9294">
        <v>3165970000</v>
      </c>
    </row>
    <row r="9295" spans="1:7" x14ac:dyDescent="0.2">
      <c r="A9295" s="91">
        <v>42755</v>
      </c>
      <c r="B9295">
        <v>2269.959961</v>
      </c>
      <c r="C9295">
        <v>2276.959961</v>
      </c>
      <c r="D9295">
        <v>2265.01001</v>
      </c>
      <c r="E9295">
        <v>2271.3100589999999</v>
      </c>
      <c r="F9295">
        <v>2271.3100589999999</v>
      </c>
      <c r="G9295">
        <v>3524970000</v>
      </c>
    </row>
    <row r="9296" spans="1:7" x14ac:dyDescent="0.2">
      <c r="A9296" s="91">
        <v>42758</v>
      </c>
      <c r="B9296">
        <v>2267.780029</v>
      </c>
      <c r="C9296">
        <v>2271.780029</v>
      </c>
      <c r="D9296">
        <v>2257.0200199999999</v>
      </c>
      <c r="E9296">
        <v>2265.1999510000001</v>
      </c>
      <c r="F9296">
        <v>2265.1999510000001</v>
      </c>
      <c r="G9296">
        <v>3152710000</v>
      </c>
    </row>
    <row r="9297" spans="1:7" x14ac:dyDescent="0.2">
      <c r="A9297" s="91">
        <v>42759</v>
      </c>
      <c r="B9297">
        <v>2267.8798830000001</v>
      </c>
      <c r="C9297">
        <v>2284.6298830000001</v>
      </c>
      <c r="D9297">
        <v>2266.679932</v>
      </c>
      <c r="E9297">
        <v>2280.070068</v>
      </c>
      <c r="F9297">
        <v>2280.070068</v>
      </c>
      <c r="G9297">
        <v>3810960000</v>
      </c>
    </row>
    <row r="9298" spans="1:7" x14ac:dyDescent="0.2">
      <c r="A9298" s="91">
        <v>42760</v>
      </c>
      <c r="B9298">
        <v>2288.8798830000001</v>
      </c>
      <c r="C9298">
        <v>2299.5500489999999</v>
      </c>
      <c r="D9298">
        <v>2288.8798830000001</v>
      </c>
      <c r="E9298">
        <v>2298.3701169999999</v>
      </c>
      <c r="F9298">
        <v>2298.3701169999999</v>
      </c>
      <c r="G9298">
        <v>3846020000</v>
      </c>
    </row>
    <row r="9299" spans="1:7" x14ac:dyDescent="0.2">
      <c r="A9299" s="91">
        <v>42761</v>
      </c>
      <c r="B9299">
        <v>2298.6298830000001</v>
      </c>
      <c r="C9299">
        <v>2300.98999</v>
      </c>
      <c r="D9299">
        <v>2294.080078</v>
      </c>
      <c r="E9299">
        <v>2296.679932</v>
      </c>
      <c r="F9299">
        <v>2296.679932</v>
      </c>
      <c r="G9299">
        <v>3610360000</v>
      </c>
    </row>
    <row r="9300" spans="1:7" x14ac:dyDescent="0.2">
      <c r="A9300" s="91">
        <v>42762</v>
      </c>
      <c r="B9300">
        <v>2299.0200199999999</v>
      </c>
      <c r="C9300">
        <v>2299.0200199999999</v>
      </c>
      <c r="D9300">
        <v>2291.6201169999999</v>
      </c>
      <c r="E9300">
        <v>2294.6899410000001</v>
      </c>
      <c r="F9300">
        <v>2294.6899410000001</v>
      </c>
      <c r="G9300">
        <v>3135890000</v>
      </c>
    </row>
    <row r="9301" spans="1:7" x14ac:dyDescent="0.2">
      <c r="A9301" s="91">
        <v>42765</v>
      </c>
      <c r="B9301">
        <v>2286.01001</v>
      </c>
      <c r="C9301">
        <v>2286.01001</v>
      </c>
      <c r="D9301">
        <v>2268.040039</v>
      </c>
      <c r="E9301">
        <v>2280.8999020000001</v>
      </c>
      <c r="F9301">
        <v>2280.8999020000001</v>
      </c>
      <c r="G9301">
        <v>3591270000</v>
      </c>
    </row>
    <row r="9302" spans="1:7" x14ac:dyDescent="0.2">
      <c r="A9302" s="91">
        <v>42766</v>
      </c>
      <c r="B9302">
        <v>2274.0200199999999</v>
      </c>
      <c r="C9302">
        <v>2279.0900879999999</v>
      </c>
      <c r="D9302">
        <v>2267.209961</v>
      </c>
      <c r="E9302">
        <v>2278.8701169999999</v>
      </c>
      <c r="F9302">
        <v>2278.8701169999999</v>
      </c>
      <c r="G9302">
        <v>4087450000</v>
      </c>
    </row>
    <row r="9303" spans="1:7" x14ac:dyDescent="0.2">
      <c r="A9303" s="91">
        <v>42767</v>
      </c>
      <c r="B9303">
        <v>2285.5900879999999</v>
      </c>
      <c r="C9303">
        <v>2289.139893</v>
      </c>
      <c r="D9303">
        <v>2272.4399410000001</v>
      </c>
      <c r="E9303">
        <v>2279.5500489999999</v>
      </c>
      <c r="F9303">
        <v>2279.5500489999999</v>
      </c>
      <c r="G9303">
        <v>3916610000</v>
      </c>
    </row>
    <row r="9304" spans="1:7" x14ac:dyDescent="0.2">
      <c r="A9304" s="91">
        <v>42768</v>
      </c>
      <c r="B9304">
        <v>2276.6899410000001</v>
      </c>
      <c r="C9304">
        <v>2283.969971</v>
      </c>
      <c r="D9304">
        <v>2271.6499020000001</v>
      </c>
      <c r="E9304">
        <v>2280.8500979999999</v>
      </c>
      <c r="F9304">
        <v>2280.8500979999999</v>
      </c>
      <c r="G9304">
        <v>3807710000</v>
      </c>
    </row>
    <row r="9305" spans="1:7" x14ac:dyDescent="0.2">
      <c r="A9305" s="91">
        <v>42769</v>
      </c>
      <c r="B9305">
        <v>2288.540039</v>
      </c>
      <c r="C9305">
        <v>2298.3100589999999</v>
      </c>
      <c r="D9305">
        <v>2287.8798830000001</v>
      </c>
      <c r="E9305">
        <v>2297.419922</v>
      </c>
      <c r="F9305">
        <v>2297.419922</v>
      </c>
      <c r="G9305">
        <v>3597970000</v>
      </c>
    </row>
    <row r="9306" spans="1:7" x14ac:dyDescent="0.2">
      <c r="A9306" s="91">
        <v>42772</v>
      </c>
      <c r="B9306">
        <v>2294.280029</v>
      </c>
      <c r="C9306">
        <v>2296.179932</v>
      </c>
      <c r="D9306">
        <v>2288.570068</v>
      </c>
      <c r="E9306">
        <v>2292.5600589999999</v>
      </c>
      <c r="F9306">
        <v>2292.5600589999999</v>
      </c>
      <c r="G9306">
        <v>3109050000</v>
      </c>
    </row>
    <row r="9307" spans="1:7" x14ac:dyDescent="0.2">
      <c r="A9307" s="91">
        <v>42773</v>
      </c>
      <c r="B9307">
        <v>2295.8701169999999</v>
      </c>
      <c r="C9307">
        <v>2299.3999020000001</v>
      </c>
      <c r="D9307">
        <v>2290.1599120000001</v>
      </c>
      <c r="E9307">
        <v>2293.080078</v>
      </c>
      <c r="F9307">
        <v>2293.080078</v>
      </c>
      <c r="G9307">
        <v>3448690000</v>
      </c>
    </row>
    <row r="9308" spans="1:7" x14ac:dyDescent="0.2">
      <c r="A9308" s="91">
        <v>42774</v>
      </c>
      <c r="B9308">
        <v>2289.5500489999999</v>
      </c>
      <c r="C9308">
        <v>2295.9099120000001</v>
      </c>
      <c r="D9308">
        <v>2285.3798830000001</v>
      </c>
      <c r="E9308">
        <v>2294.669922</v>
      </c>
      <c r="F9308">
        <v>2294.669922</v>
      </c>
      <c r="G9308">
        <v>3609740000</v>
      </c>
    </row>
    <row r="9309" spans="1:7" x14ac:dyDescent="0.2">
      <c r="A9309" s="91">
        <v>42775</v>
      </c>
      <c r="B9309">
        <v>2296.6999510000001</v>
      </c>
      <c r="C9309">
        <v>2311.080078</v>
      </c>
      <c r="D9309">
        <v>2296.610107</v>
      </c>
      <c r="E9309">
        <v>2307.8701169999999</v>
      </c>
      <c r="F9309">
        <v>2307.8701169999999</v>
      </c>
      <c r="G9309">
        <v>3677940000</v>
      </c>
    </row>
    <row r="9310" spans="1:7" x14ac:dyDescent="0.2">
      <c r="A9310" s="91">
        <v>42776</v>
      </c>
      <c r="B9310">
        <v>2312.2700199999999</v>
      </c>
      <c r="C9310">
        <v>2319.2299800000001</v>
      </c>
      <c r="D9310">
        <v>2311.1000979999999</v>
      </c>
      <c r="E9310">
        <v>2316.1000979999999</v>
      </c>
      <c r="F9310">
        <v>2316.1000979999999</v>
      </c>
      <c r="G9310">
        <v>3475020000</v>
      </c>
    </row>
    <row r="9311" spans="1:7" x14ac:dyDescent="0.2">
      <c r="A9311" s="91">
        <v>42779</v>
      </c>
      <c r="B9311">
        <v>2321.719971</v>
      </c>
      <c r="C9311">
        <v>2331.580078</v>
      </c>
      <c r="D9311">
        <v>2321.419922</v>
      </c>
      <c r="E9311">
        <v>2328.25</v>
      </c>
      <c r="F9311">
        <v>2328.25</v>
      </c>
      <c r="G9311">
        <v>3349730000</v>
      </c>
    </row>
    <row r="9312" spans="1:7" x14ac:dyDescent="0.2">
      <c r="A9312" s="91">
        <v>42780</v>
      </c>
      <c r="B9312">
        <v>2326.1201169999999</v>
      </c>
      <c r="C9312">
        <v>2337.580078</v>
      </c>
      <c r="D9312">
        <v>2322.169922</v>
      </c>
      <c r="E9312">
        <v>2337.580078</v>
      </c>
      <c r="F9312">
        <v>2337.580078</v>
      </c>
      <c r="G9312">
        <v>3520910000</v>
      </c>
    </row>
    <row r="9313" spans="1:7" x14ac:dyDescent="0.2">
      <c r="A9313" s="91">
        <v>42781</v>
      </c>
      <c r="B9313">
        <v>2335.580078</v>
      </c>
      <c r="C9313">
        <v>2351.3000489999999</v>
      </c>
      <c r="D9313">
        <v>2334.8100589999999</v>
      </c>
      <c r="E9313">
        <v>2349.25</v>
      </c>
      <c r="F9313">
        <v>2349.25</v>
      </c>
      <c r="G9313">
        <v>3775590000</v>
      </c>
    </row>
    <row r="9314" spans="1:7" x14ac:dyDescent="0.2">
      <c r="A9314" s="91">
        <v>42782</v>
      </c>
      <c r="B9314">
        <v>2349.639893</v>
      </c>
      <c r="C9314">
        <v>2351.3100589999999</v>
      </c>
      <c r="D9314">
        <v>2338.8701169999999</v>
      </c>
      <c r="E9314">
        <v>2347.219971</v>
      </c>
      <c r="F9314">
        <v>2347.219971</v>
      </c>
      <c r="G9314">
        <v>3672370000</v>
      </c>
    </row>
    <row r="9315" spans="1:7" x14ac:dyDescent="0.2">
      <c r="A9315" s="91">
        <v>42783</v>
      </c>
      <c r="B9315">
        <v>2343.01001</v>
      </c>
      <c r="C9315">
        <v>2351.1599120000001</v>
      </c>
      <c r="D9315">
        <v>2339.580078</v>
      </c>
      <c r="E9315">
        <v>2351.1599120000001</v>
      </c>
      <c r="F9315">
        <v>2351.1599120000001</v>
      </c>
      <c r="G9315">
        <v>3513060000</v>
      </c>
    </row>
    <row r="9316" spans="1:7" x14ac:dyDescent="0.2">
      <c r="A9316" s="91">
        <v>42787</v>
      </c>
      <c r="B9316">
        <v>2354.9099120000001</v>
      </c>
      <c r="C9316">
        <v>2366.709961</v>
      </c>
      <c r="D9316">
        <v>2354.9099120000001</v>
      </c>
      <c r="E9316">
        <v>2365.3798830000001</v>
      </c>
      <c r="F9316">
        <v>2365.3798830000001</v>
      </c>
      <c r="G9316">
        <v>3579780000</v>
      </c>
    </row>
    <row r="9317" spans="1:7" x14ac:dyDescent="0.2">
      <c r="A9317" s="91">
        <v>42788</v>
      </c>
      <c r="B9317">
        <v>2361.110107</v>
      </c>
      <c r="C9317">
        <v>2365.1298830000001</v>
      </c>
      <c r="D9317">
        <v>2358.3400879999999</v>
      </c>
      <c r="E9317">
        <v>2362.820068</v>
      </c>
      <c r="F9317">
        <v>2362.820068</v>
      </c>
      <c r="G9317">
        <v>3468670000</v>
      </c>
    </row>
    <row r="9318" spans="1:7" x14ac:dyDescent="0.2">
      <c r="A9318" s="91">
        <v>42789</v>
      </c>
      <c r="B9318">
        <v>2367.5</v>
      </c>
      <c r="C9318">
        <v>2368.26001</v>
      </c>
      <c r="D9318">
        <v>2355.0900879999999</v>
      </c>
      <c r="E9318">
        <v>2363.8100589999999</v>
      </c>
      <c r="F9318">
        <v>2363.8100589999999</v>
      </c>
      <c r="G9318">
        <v>4015260000</v>
      </c>
    </row>
    <row r="9319" spans="1:7" x14ac:dyDescent="0.2">
      <c r="A9319" s="91">
        <v>42790</v>
      </c>
      <c r="B9319">
        <v>2355.7299800000001</v>
      </c>
      <c r="C9319">
        <v>2367.3400879999999</v>
      </c>
      <c r="D9319">
        <v>2352.8701169999999</v>
      </c>
      <c r="E9319">
        <v>2367.3400879999999</v>
      </c>
      <c r="F9319">
        <v>2367.3400879999999</v>
      </c>
      <c r="G9319">
        <v>3831570000</v>
      </c>
    </row>
    <row r="9320" spans="1:7" x14ac:dyDescent="0.2">
      <c r="A9320" s="91">
        <v>42793</v>
      </c>
      <c r="B9320">
        <v>2365.2299800000001</v>
      </c>
      <c r="C9320">
        <v>2371.540039</v>
      </c>
      <c r="D9320">
        <v>2361.8701169999999</v>
      </c>
      <c r="E9320">
        <v>2369.75</v>
      </c>
      <c r="F9320">
        <v>2369.75</v>
      </c>
      <c r="G9320">
        <v>3582610000</v>
      </c>
    </row>
    <row r="9321" spans="1:7" x14ac:dyDescent="0.2">
      <c r="A9321" s="91">
        <v>42794</v>
      </c>
      <c r="B9321">
        <v>2366.080078</v>
      </c>
      <c r="C9321">
        <v>2367.790039</v>
      </c>
      <c r="D9321">
        <v>2358.959961</v>
      </c>
      <c r="E9321">
        <v>2363.639893</v>
      </c>
      <c r="F9321">
        <v>2363.639893</v>
      </c>
      <c r="G9321">
        <v>4210140000</v>
      </c>
    </row>
    <row r="9322" spans="1:7" x14ac:dyDescent="0.2">
      <c r="A9322" s="91">
        <v>42795</v>
      </c>
      <c r="B9322">
        <v>2380.1298830000001</v>
      </c>
      <c r="C9322">
        <v>2400.9799800000001</v>
      </c>
      <c r="D9322">
        <v>2380.1298830000001</v>
      </c>
      <c r="E9322">
        <v>2395.959961</v>
      </c>
      <c r="F9322">
        <v>2395.959961</v>
      </c>
      <c r="G9322">
        <v>4345180000</v>
      </c>
    </row>
    <row r="9323" spans="1:7" x14ac:dyDescent="0.2">
      <c r="A9323" s="91">
        <v>42796</v>
      </c>
      <c r="B9323">
        <v>2394.75</v>
      </c>
      <c r="C9323">
        <v>2394.75</v>
      </c>
      <c r="D9323">
        <v>2380.169922</v>
      </c>
      <c r="E9323">
        <v>2381.919922</v>
      </c>
      <c r="F9323">
        <v>2381.919922</v>
      </c>
      <c r="G9323">
        <v>3821320000</v>
      </c>
    </row>
    <row r="9324" spans="1:7" x14ac:dyDescent="0.2">
      <c r="A9324" s="91">
        <v>42797</v>
      </c>
      <c r="B9324">
        <v>2380.919922</v>
      </c>
      <c r="C9324">
        <v>2383.889893</v>
      </c>
      <c r="D9324">
        <v>2375.389893</v>
      </c>
      <c r="E9324">
        <v>2383.1201169999999</v>
      </c>
      <c r="F9324">
        <v>2383.1201169999999</v>
      </c>
      <c r="G9324">
        <v>3555260000</v>
      </c>
    </row>
    <row r="9325" spans="1:7" x14ac:dyDescent="0.2">
      <c r="A9325" s="91">
        <v>42800</v>
      </c>
      <c r="B9325">
        <v>2375.2299800000001</v>
      </c>
      <c r="C9325">
        <v>2378.8000489999999</v>
      </c>
      <c r="D9325">
        <v>2367.9799800000001</v>
      </c>
      <c r="E9325">
        <v>2375.3100589999999</v>
      </c>
      <c r="F9325">
        <v>2375.3100589999999</v>
      </c>
      <c r="G9325">
        <v>3232700000</v>
      </c>
    </row>
    <row r="9326" spans="1:7" x14ac:dyDescent="0.2">
      <c r="A9326" s="91">
        <v>42801</v>
      </c>
      <c r="B9326">
        <v>2370.73999</v>
      </c>
      <c r="C9326">
        <v>2375.1201169999999</v>
      </c>
      <c r="D9326">
        <v>2365.51001</v>
      </c>
      <c r="E9326">
        <v>2368.389893</v>
      </c>
      <c r="F9326">
        <v>2368.389893</v>
      </c>
      <c r="G9326">
        <v>3518390000</v>
      </c>
    </row>
    <row r="9327" spans="1:7" x14ac:dyDescent="0.2">
      <c r="A9327" s="91">
        <v>42802</v>
      </c>
      <c r="B9327">
        <v>2369.8100589999999</v>
      </c>
      <c r="C9327">
        <v>2373.0900879999999</v>
      </c>
      <c r="D9327">
        <v>2361.01001</v>
      </c>
      <c r="E9327">
        <v>2362.9799800000001</v>
      </c>
      <c r="F9327">
        <v>2362.9799800000001</v>
      </c>
      <c r="G9327">
        <v>3812100000</v>
      </c>
    </row>
    <row r="9328" spans="1:7" x14ac:dyDescent="0.2">
      <c r="A9328" s="91">
        <v>42803</v>
      </c>
      <c r="B9328">
        <v>2363.48999</v>
      </c>
      <c r="C9328">
        <v>2369.080078</v>
      </c>
      <c r="D9328">
        <v>2354.540039</v>
      </c>
      <c r="E9328">
        <v>2364.8701169999999</v>
      </c>
      <c r="F9328">
        <v>2364.8701169999999</v>
      </c>
      <c r="G9328">
        <v>3716340000</v>
      </c>
    </row>
    <row r="9329" spans="1:7" x14ac:dyDescent="0.2">
      <c r="A9329" s="91">
        <v>42804</v>
      </c>
      <c r="B9329">
        <v>2372.5200199999999</v>
      </c>
      <c r="C9329">
        <v>2376.860107</v>
      </c>
      <c r="D9329">
        <v>2363.040039</v>
      </c>
      <c r="E9329">
        <v>2372.6000979999999</v>
      </c>
      <c r="F9329">
        <v>2372.6000979999999</v>
      </c>
      <c r="G9329">
        <v>3432950000</v>
      </c>
    </row>
    <row r="9330" spans="1:7" x14ac:dyDescent="0.2">
      <c r="A9330" s="91">
        <v>42807</v>
      </c>
      <c r="B9330">
        <v>2371.5600589999999</v>
      </c>
      <c r="C9330">
        <v>2374.419922</v>
      </c>
      <c r="D9330">
        <v>2368.5200199999999</v>
      </c>
      <c r="E9330">
        <v>2373.469971</v>
      </c>
      <c r="F9330">
        <v>2373.469971</v>
      </c>
      <c r="G9330">
        <v>3133900000</v>
      </c>
    </row>
    <row r="9331" spans="1:7" x14ac:dyDescent="0.2">
      <c r="A9331" s="91">
        <v>42808</v>
      </c>
      <c r="B9331">
        <v>2368.5500489999999</v>
      </c>
      <c r="C9331">
        <v>2368.5500489999999</v>
      </c>
      <c r="D9331">
        <v>2358.179932</v>
      </c>
      <c r="E9331">
        <v>2365.4499510000001</v>
      </c>
      <c r="F9331">
        <v>2365.4499510000001</v>
      </c>
      <c r="G9331">
        <v>3172630000</v>
      </c>
    </row>
    <row r="9332" spans="1:7" x14ac:dyDescent="0.2">
      <c r="A9332" s="91">
        <v>42809</v>
      </c>
      <c r="B9332">
        <v>2370.3400879999999</v>
      </c>
      <c r="C9332">
        <v>2390.01001</v>
      </c>
      <c r="D9332">
        <v>2368.9399410000001</v>
      </c>
      <c r="E9332">
        <v>2385.26001</v>
      </c>
      <c r="F9332">
        <v>2385.26001</v>
      </c>
      <c r="G9332">
        <v>3906840000</v>
      </c>
    </row>
    <row r="9333" spans="1:7" x14ac:dyDescent="0.2">
      <c r="A9333" s="91">
        <v>42810</v>
      </c>
      <c r="B9333">
        <v>2387.709961</v>
      </c>
      <c r="C9333">
        <v>2388.1000979999999</v>
      </c>
      <c r="D9333">
        <v>2377.179932</v>
      </c>
      <c r="E9333">
        <v>2381.3798830000001</v>
      </c>
      <c r="F9333">
        <v>2381.3798830000001</v>
      </c>
      <c r="G9333">
        <v>3365660000</v>
      </c>
    </row>
    <row r="9334" spans="1:7" x14ac:dyDescent="0.2">
      <c r="A9334" s="91">
        <v>42811</v>
      </c>
      <c r="B9334">
        <v>2383.709961</v>
      </c>
      <c r="C9334">
        <v>2385.709961</v>
      </c>
      <c r="D9334">
        <v>2377.639893</v>
      </c>
      <c r="E9334">
        <v>2378.25</v>
      </c>
      <c r="F9334">
        <v>2378.25</v>
      </c>
      <c r="G9334">
        <v>5178040000</v>
      </c>
    </row>
    <row r="9335" spans="1:7" x14ac:dyDescent="0.2">
      <c r="A9335" s="91">
        <v>42814</v>
      </c>
      <c r="B9335">
        <v>2378.23999</v>
      </c>
      <c r="C9335">
        <v>2379.5500489999999</v>
      </c>
      <c r="D9335">
        <v>2369.6599120000001</v>
      </c>
      <c r="E9335">
        <v>2373.469971</v>
      </c>
      <c r="F9335">
        <v>2373.469971</v>
      </c>
      <c r="G9335">
        <v>3054930000</v>
      </c>
    </row>
    <row r="9336" spans="1:7" x14ac:dyDescent="0.2">
      <c r="A9336" s="91">
        <v>42815</v>
      </c>
      <c r="B9336">
        <v>2379.320068</v>
      </c>
      <c r="C9336">
        <v>2381.929932</v>
      </c>
      <c r="D9336">
        <v>2341.8999020000001</v>
      </c>
      <c r="E9336">
        <v>2344.0200199999999</v>
      </c>
      <c r="F9336">
        <v>2344.0200199999999</v>
      </c>
      <c r="G9336">
        <v>4265590000</v>
      </c>
    </row>
    <row r="9337" spans="1:7" x14ac:dyDescent="0.2">
      <c r="A9337" s="91">
        <v>42816</v>
      </c>
      <c r="B9337">
        <v>2343</v>
      </c>
      <c r="C9337">
        <v>2351.8100589999999</v>
      </c>
      <c r="D9337">
        <v>2336.4499510000001</v>
      </c>
      <c r="E9337">
        <v>2348.4499510000001</v>
      </c>
      <c r="F9337">
        <v>2348.4499510000001</v>
      </c>
      <c r="G9337">
        <v>3572730000</v>
      </c>
    </row>
    <row r="9338" spans="1:7" x14ac:dyDescent="0.2">
      <c r="A9338" s="91">
        <v>42817</v>
      </c>
      <c r="B9338">
        <v>2345.969971</v>
      </c>
      <c r="C9338">
        <v>2358.919922</v>
      </c>
      <c r="D9338">
        <v>2342.1298830000001</v>
      </c>
      <c r="E9338">
        <v>2345.959961</v>
      </c>
      <c r="F9338">
        <v>2345.959961</v>
      </c>
      <c r="G9338">
        <v>3260600000</v>
      </c>
    </row>
    <row r="9339" spans="1:7" x14ac:dyDescent="0.2">
      <c r="A9339" s="91">
        <v>42818</v>
      </c>
      <c r="B9339">
        <v>2350.419922</v>
      </c>
      <c r="C9339">
        <v>2356.219971</v>
      </c>
      <c r="D9339">
        <v>2335.73999</v>
      </c>
      <c r="E9339">
        <v>2343.9799800000001</v>
      </c>
      <c r="F9339">
        <v>2343.9799800000001</v>
      </c>
      <c r="G9339">
        <v>2975130000</v>
      </c>
    </row>
    <row r="9340" spans="1:7" x14ac:dyDescent="0.2">
      <c r="A9340" s="91">
        <v>42821</v>
      </c>
      <c r="B9340">
        <v>2329.110107</v>
      </c>
      <c r="C9340">
        <v>2344.8999020000001</v>
      </c>
      <c r="D9340">
        <v>2322.25</v>
      </c>
      <c r="E9340">
        <v>2341.5900879999999</v>
      </c>
      <c r="F9340">
        <v>2341.5900879999999</v>
      </c>
      <c r="G9340">
        <v>3240230000</v>
      </c>
    </row>
    <row r="9341" spans="1:7" x14ac:dyDescent="0.2">
      <c r="A9341" s="91">
        <v>42822</v>
      </c>
      <c r="B9341">
        <v>2339.790039</v>
      </c>
      <c r="C9341">
        <v>2363.780029</v>
      </c>
      <c r="D9341">
        <v>2337.6298830000001</v>
      </c>
      <c r="E9341">
        <v>2358.570068</v>
      </c>
      <c r="F9341">
        <v>2358.570068</v>
      </c>
      <c r="G9341">
        <v>3367780000</v>
      </c>
    </row>
    <row r="9342" spans="1:7" x14ac:dyDescent="0.2">
      <c r="A9342" s="91">
        <v>42823</v>
      </c>
      <c r="B9342">
        <v>2356.540039</v>
      </c>
      <c r="C9342">
        <v>2363.360107</v>
      </c>
      <c r="D9342">
        <v>2352.9399410000001</v>
      </c>
      <c r="E9342">
        <v>2361.1298830000001</v>
      </c>
      <c r="F9342">
        <v>2361.1298830000001</v>
      </c>
      <c r="G9342">
        <v>3106940000</v>
      </c>
    </row>
    <row r="9343" spans="1:7" x14ac:dyDescent="0.2">
      <c r="A9343" s="91">
        <v>42824</v>
      </c>
      <c r="B9343">
        <v>2361.3100589999999</v>
      </c>
      <c r="C9343">
        <v>2370.419922</v>
      </c>
      <c r="D9343">
        <v>2358.580078</v>
      </c>
      <c r="E9343">
        <v>2368.0600589999999</v>
      </c>
      <c r="F9343">
        <v>2368.0600589999999</v>
      </c>
      <c r="G9343">
        <v>3158420000</v>
      </c>
    </row>
    <row r="9344" spans="1:7" x14ac:dyDescent="0.2">
      <c r="A9344" s="91">
        <v>42825</v>
      </c>
      <c r="B9344">
        <v>2364.820068</v>
      </c>
      <c r="C9344">
        <v>2370.3500979999999</v>
      </c>
      <c r="D9344">
        <v>2362.6000979999999</v>
      </c>
      <c r="E9344">
        <v>2362.719971</v>
      </c>
      <c r="F9344">
        <v>2362.719971</v>
      </c>
      <c r="G9344">
        <v>3354110000</v>
      </c>
    </row>
    <row r="9345" spans="1:7" x14ac:dyDescent="0.2">
      <c r="A9345" s="91">
        <v>42828</v>
      </c>
      <c r="B9345">
        <v>2362.3400879999999</v>
      </c>
      <c r="C9345">
        <v>2365.8701169999999</v>
      </c>
      <c r="D9345">
        <v>2344.7299800000001</v>
      </c>
      <c r="E9345">
        <v>2358.8400879999999</v>
      </c>
      <c r="F9345">
        <v>2358.8400879999999</v>
      </c>
      <c r="G9345">
        <v>3416400000</v>
      </c>
    </row>
    <row r="9346" spans="1:7" x14ac:dyDescent="0.2">
      <c r="A9346" s="91">
        <v>42829</v>
      </c>
      <c r="B9346">
        <v>2354.76001</v>
      </c>
      <c r="C9346">
        <v>2360.530029</v>
      </c>
      <c r="D9346">
        <v>2350.719971</v>
      </c>
      <c r="E9346">
        <v>2360.1599120000001</v>
      </c>
      <c r="F9346">
        <v>2360.1599120000001</v>
      </c>
      <c r="G9346">
        <v>3206240000</v>
      </c>
    </row>
    <row r="9347" spans="1:7" x14ac:dyDescent="0.2">
      <c r="A9347" s="91">
        <v>42830</v>
      </c>
      <c r="B9347">
        <v>2366.5900879999999</v>
      </c>
      <c r="C9347">
        <v>2378.360107</v>
      </c>
      <c r="D9347">
        <v>2350.5200199999999</v>
      </c>
      <c r="E9347">
        <v>2352.9499510000001</v>
      </c>
      <c r="F9347">
        <v>2352.9499510000001</v>
      </c>
      <c r="G9347">
        <v>3770520000</v>
      </c>
    </row>
    <row r="9348" spans="1:7" x14ac:dyDescent="0.2">
      <c r="A9348" s="91">
        <v>42831</v>
      </c>
      <c r="B9348">
        <v>2353.790039</v>
      </c>
      <c r="C9348">
        <v>2364.1599120000001</v>
      </c>
      <c r="D9348">
        <v>2348.8999020000001</v>
      </c>
      <c r="E9348">
        <v>2357.48999</v>
      </c>
      <c r="F9348">
        <v>2357.48999</v>
      </c>
      <c r="G9348">
        <v>3201920000</v>
      </c>
    </row>
    <row r="9349" spans="1:7" x14ac:dyDescent="0.2">
      <c r="A9349" s="91">
        <v>42832</v>
      </c>
      <c r="B9349">
        <v>2356.5900879999999</v>
      </c>
      <c r="C9349">
        <v>2363.76001</v>
      </c>
      <c r="D9349">
        <v>2350.73999</v>
      </c>
      <c r="E9349">
        <v>2355.540039</v>
      </c>
      <c r="F9349">
        <v>2355.540039</v>
      </c>
      <c r="G9349">
        <v>3053150000</v>
      </c>
    </row>
    <row r="9350" spans="1:7" x14ac:dyDescent="0.2">
      <c r="A9350" s="91">
        <v>42835</v>
      </c>
      <c r="B9350">
        <v>2357.1599120000001</v>
      </c>
      <c r="C9350">
        <v>2366.3701169999999</v>
      </c>
      <c r="D9350">
        <v>2351.5</v>
      </c>
      <c r="E9350">
        <v>2357.1599120000001</v>
      </c>
      <c r="F9350">
        <v>2357.1599120000001</v>
      </c>
      <c r="G9350">
        <v>2785410000</v>
      </c>
    </row>
    <row r="9351" spans="1:7" x14ac:dyDescent="0.2">
      <c r="A9351" s="91">
        <v>42836</v>
      </c>
      <c r="B9351">
        <v>2353.919922</v>
      </c>
      <c r="C9351">
        <v>2355.219971</v>
      </c>
      <c r="D9351">
        <v>2337.25</v>
      </c>
      <c r="E9351">
        <v>2353.780029</v>
      </c>
      <c r="F9351">
        <v>2353.780029</v>
      </c>
      <c r="G9351">
        <v>3117420000</v>
      </c>
    </row>
    <row r="9352" spans="1:7" x14ac:dyDescent="0.2">
      <c r="A9352" s="91">
        <v>42837</v>
      </c>
      <c r="B9352">
        <v>2352.1499020000001</v>
      </c>
      <c r="C9352">
        <v>2352.719971</v>
      </c>
      <c r="D9352">
        <v>2341.179932</v>
      </c>
      <c r="E9352">
        <v>2344.929932</v>
      </c>
      <c r="F9352">
        <v>2344.929932</v>
      </c>
      <c r="G9352">
        <v>3196950000</v>
      </c>
    </row>
    <row r="9353" spans="1:7" x14ac:dyDescent="0.2">
      <c r="A9353" s="91">
        <v>42838</v>
      </c>
      <c r="B9353">
        <v>2341.9799800000001</v>
      </c>
      <c r="C9353">
        <v>2348.26001</v>
      </c>
      <c r="D9353">
        <v>2328.9499510000001</v>
      </c>
      <c r="E9353">
        <v>2328.9499510000001</v>
      </c>
      <c r="F9353">
        <v>2328.9499510000001</v>
      </c>
      <c r="G9353">
        <v>3143890000</v>
      </c>
    </row>
    <row r="9354" spans="1:7" x14ac:dyDescent="0.2">
      <c r="A9354" s="91">
        <v>42842</v>
      </c>
      <c r="B9354">
        <v>2332.6201169999999</v>
      </c>
      <c r="C9354">
        <v>2349.139893</v>
      </c>
      <c r="D9354">
        <v>2332.51001</v>
      </c>
      <c r="E9354">
        <v>2349.01001</v>
      </c>
      <c r="F9354">
        <v>2349.01001</v>
      </c>
      <c r="G9354">
        <v>2824710000</v>
      </c>
    </row>
    <row r="9355" spans="1:7" x14ac:dyDescent="0.2">
      <c r="A9355" s="91">
        <v>42843</v>
      </c>
      <c r="B9355">
        <v>2342.530029</v>
      </c>
      <c r="C9355">
        <v>2348.3500979999999</v>
      </c>
      <c r="D9355">
        <v>2334.540039</v>
      </c>
      <c r="E9355">
        <v>2342.1899410000001</v>
      </c>
      <c r="F9355">
        <v>2342.1899410000001</v>
      </c>
      <c r="G9355">
        <v>3269840000</v>
      </c>
    </row>
    <row r="9356" spans="1:7" x14ac:dyDescent="0.2">
      <c r="A9356" s="91">
        <v>42844</v>
      </c>
      <c r="B9356">
        <v>2346.790039</v>
      </c>
      <c r="C9356">
        <v>2352.6298830000001</v>
      </c>
      <c r="D9356">
        <v>2335.0500489999999</v>
      </c>
      <c r="E9356">
        <v>2338.169922</v>
      </c>
      <c r="F9356">
        <v>2338.169922</v>
      </c>
      <c r="G9356">
        <v>3519900000</v>
      </c>
    </row>
    <row r="9357" spans="1:7" x14ac:dyDescent="0.2">
      <c r="A9357" s="91">
        <v>42845</v>
      </c>
      <c r="B9357">
        <v>2342.6899410000001</v>
      </c>
      <c r="C9357">
        <v>2361.3701169999999</v>
      </c>
      <c r="D9357">
        <v>2340.9099120000001</v>
      </c>
      <c r="E9357">
        <v>2355.8400879999999</v>
      </c>
      <c r="F9357">
        <v>2355.8400879999999</v>
      </c>
      <c r="G9357">
        <v>3647420000</v>
      </c>
    </row>
    <row r="9358" spans="1:7" x14ac:dyDescent="0.2">
      <c r="A9358" s="91">
        <v>42846</v>
      </c>
      <c r="B9358">
        <v>2354.73999</v>
      </c>
      <c r="C9358">
        <v>2356.179932</v>
      </c>
      <c r="D9358">
        <v>2344.51001</v>
      </c>
      <c r="E9358">
        <v>2348.6899410000001</v>
      </c>
      <c r="F9358">
        <v>2348.6899410000001</v>
      </c>
      <c r="G9358">
        <v>3503360000</v>
      </c>
    </row>
    <row r="9359" spans="1:7" x14ac:dyDescent="0.2">
      <c r="A9359" s="91">
        <v>42849</v>
      </c>
      <c r="B9359">
        <v>2370.330078</v>
      </c>
      <c r="C9359">
        <v>2376.9799800000001</v>
      </c>
      <c r="D9359">
        <v>2369.1899410000001</v>
      </c>
      <c r="E9359">
        <v>2374.1499020000001</v>
      </c>
      <c r="F9359">
        <v>2374.1499020000001</v>
      </c>
      <c r="G9359">
        <v>3690650000</v>
      </c>
    </row>
    <row r="9360" spans="1:7" x14ac:dyDescent="0.2">
      <c r="A9360" s="91">
        <v>42850</v>
      </c>
      <c r="B9360">
        <v>2381.51001</v>
      </c>
      <c r="C9360">
        <v>2392.4799800000001</v>
      </c>
      <c r="D9360">
        <v>2381.1499020000001</v>
      </c>
      <c r="E9360">
        <v>2388.610107</v>
      </c>
      <c r="F9360">
        <v>2388.610107</v>
      </c>
      <c r="G9360">
        <v>3995240000</v>
      </c>
    </row>
    <row r="9361" spans="1:7" x14ac:dyDescent="0.2">
      <c r="A9361" s="91">
        <v>42851</v>
      </c>
      <c r="B9361">
        <v>2388.9799800000001</v>
      </c>
      <c r="C9361">
        <v>2398.1599120000001</v>
      </c>
      <c r="D9361">
        <v>2386.780029</v>
      </c>
      <c r="E9361">
        <v>2387.4499510000001</v>
      </c>
      <c r="F9361">
        <v>2387.4499510000001</v>
      </c>
      <c r="G9361">
        <v>4105920000</v>
      </c>
    </row>
    <row r="9362" spans="1:7" x14ac:dyDescent="0.2">
      <c r="A9362" s="91">
        <v>42852</v>
      </c>
      <c r="B9362">
        <v>2389.6999510000001</v>
      </c>
      <c r="C9362">
        <v>2392.1000979999999</v>
      </c>
      <c r="D9362">
        <v>2382.679932</v>
      </c>
      <c r="E9362">
        <v>2388.7700199999999</v>
      </c>
      <c r="F9362">
        <v>2388.7700199999999</v>
      </c>
      <c r="G9362">
        <v>4098460000</v>
      </c>
    </row>
    <row r="9363" spans="1:7" x14ac:dyDescent="0.2">
      <c r="A9363" s="91">
        <v>42853</v>
      </c>
      <c r="B9363">
        <v>2393.679932</v>
      </c>
      <c r="C9363">
        <v>2393.679932</v>
      </c>
      <c r="D9363">
        <v>2382.360107</v>
      </c>
      <c r="E9363">
        <v>2384.1999510000001</v>
      </c>
      <c r="F9363">
        <v>2384.1999510000001</v>
      </c>
      <c r="G9363">
        <v>3718270000</v>
      </c>
    </row>
    <row r="9364" spans="1:7" x14ac:dyDescent="0.2">
      <c r="A9364" s="91">
        <v>42856</v>
      </c>
      <c r="B9364">
        <v>2388.5</v>
      </c>
      <c r="C9364">
        <v>2394.48999</v>
      </c>
      <c r="D9364">
        <v>2384.830078</v>
      </c>
      <c r="E9364">
        <v>2388.330078</v>
      </c>
      <c r="F9364">
        <v>2388.330078</v>
      </c>
      <c r="G9364">
        <v>3199240000</v>
      </c>
    </row>
    <row r="9365" spans="1:7" x14ac:dyDescent="0.2">
      <c r="A9365" s="91">
        <v>42857</v>
      </c>
      <c r="B9365">
        <v>2391.0500489999999</v>
      </c>
      <c r="C9365">
        <v>2392.929932</v>
      </c>
      <c r="D9365">
        <v>2385.820068</v>
      </c>
      <c r="E9365">
        <v>2391.169922</v>
      </c>
      <c r="F9365">
        <v>2391.169922</v>
      </c>
      <c r="G9365">
        <v>3813680000</v>
      </c>
    </row>
    <row r="9366" spans="1:7" x14ac:dyDescent="0.2">
      <c r="A9366" s="91">
        <v>42858</v>
      </c>
      <c r="B9366">
        <v>2386.5</v>
      </c>
      <c r="C9366">
        <v>2389.820068</v>
      </c>
      <c r="D9366">
        <v>2379.75</v>
      </c>
      <c r="E9366">
        <v>2388.1298830000001</v>
      </c>
      <c r="F9366">
        <v>2388.1298830000001</v>
      </c>
      <c r="G9366">
        <v>3893990000</v>
      </c>
    </row>
    <row r="9367" spans="1:7" x14ac:dyDescent="0.2">
      <c r="A9367" s="91">
        <v>42859</v>
      </c>
      <c r="B9367">
        <v>2389.790039</v>
      </c>
      <c r="C9367">
        <v>2391.429932</v>
      </c>
      <c r="D9367">
        <v>2380.3500979999999</v>
      </c>
      <c r="E9367">
        <v>2389.5200199999999</v>
      </c>
      <c r="F9367">
        <v>2389.5200199999999</v>
      </c>
      <c r="G9367">
        <v>4362540000</v>
      </c>
    </row>
    <row r="9368" spans="1:7" x14ac:dyDescent="0.2">
      <c r="A9368" s="91">
        <v>42860</v>
      </c>
      <c r="B9368">
        <v>2392.3701169999999</v>
      </c>
      <c r="C9368">
        <v>2399.290039</v>
      </c>
      <c r="D9368">
        <v>2389.3798830000001</v>
      </c>
      <c r="E9368">
        <v>2399.290039</v>
      </c>
      <c r="F9368">
        <v>2399.290039</v>
      </c>
      <c r="G9368">
        <v>3540140000</v>
      </c>
    </row>
    <row r="9369" spans="1:7" x14ac:dyDescent="0.2">
      <c r="A9369" s="91">
        <v>42863</v>
      </c>
      <c r="B9369">
        <v>2399.9399410000001</v>
      </c>
      <c r="C9369">
        <v>2401.360107</v>
      </c>
      <c r="D9369">
        <v>2393.919922</v>
      </c>
      <c r="E9369">
        <v>2399.3798830000001</v>
      </c>
      <c r="F9369">
        <v>2399.3798830000001</v>
      </c>
      <c r="G9369">
        <v>3429440000</v>
      </c>
    </row>
    <row r="9370" spans="1:7" x14ac:dyDescent="0.2">
      <c r="A9370" s="91">
        <v>42864</v>
      </c>
      <c r="B9370">
        <v>2401.580078</v>
      </c>
      <c r="C9370">
        <v>2403.8701169999999</v>
      </c>
      <c r="D9370">
        <v>2392.4399410000001</v>
      </c>
      <c r="E9370">
        <v>2396.919922</v>
      </c>
      <c r="F9370">
        <v>2396.919922</v>
      </c>
      <c r="G9370">
        <v>3653590000</v>
      </c>
    </row>
    <row r="9371" spans="1:7" x14ac:dyDescent="0.2">
      <c r="A9371" s="91">
        <v>42865</v>
      </c>
      <c r="B9371">
        <v>2396.790039</v>
      </c>
      <c r="C9371">
        <v>2399.73999</v>
      </c>
      <c r="D9371">
        <v>2392.790039</v>
      </c>
      <c r="E9371">
        <v>2399.6298830000001</v>
      </c>
      <c r="F9371">
        <v>2399.6298830000001</v>
      </c>
      <c r="G9371">
        <v>3643530000</v>
      </c>
    </row>
    <row r="9372" spans="1:7" x14ac:dyDescent="0.2">
      <c r="A9372" s="91">
        <v>42866</v>
      </c>
      <c r="B9372">
        <v>2394.8400879999999</v>
      </c>
      <c r="C9372">
        <v>2395.719971</v>
      </c>
      <c r="D9372">
        <v>2381.73999</v>
      </c>
      <c r="E9372">
        <v>2394.4399410000001</v>
      </c>
      <c r="F9372">
        <v>2394.4399410000001</v>
      </c>
      <c r="G9372">
        <v>3727420000</v>
      </c>
    </row>
    <row r="9373" spans="1:7" x14ac:dyDescent="0.2">
      <c r="A9373" s="91">
        <v>42867</v>
      </c>
      <c r="B9373">
        <v>2392.4399410000001</v>
      </c>
      <c r="C9373">
        <v>2392.4399410000001</v>
      </c>
      <c r="D9373">
        <v>2387.1899410000001</v>
      </c>
      <c r="E9373">
        <v>2390.8999020000001</v>
      </c>
      <c r="F9373">
        <v>2390.8999020000001</v>
      </c>
      <c r="G9373">
        <v>3305630000</v>
      </c>
    </row>
    <row r="9374" spans="1:7" x14ac:dyDescent="0.2">
      <c r="A9374" s="91">
        <v>42870</v>
      </c>
      <c r="B9374">
        <v>2393.9799800000001</v>
      </c>
      <c r="C9374">
        <v>2404.0500489999999</v>
      </c>
      <c r="D9374">
        <v>2393.9399410000001</v>
      </c>
      <c r="E9374">
        <v>2402.320068</v>
      </c>
      <c r="F9374">
        <v>2402.320068</v>
      </c>
      <c r="G9374">
        <v>3473600000</v>
      </c>
    </row>
    <row r="9375" spans="1:7" x14ac:dyDescent="0.2">
      <c r="A9375" s="91">
        <v>42871</v>
      </c>
      <c r="B9375">
        <v>2404.5500489999999</v>
      </c>
      <c r="C9375">
        <v>2405.7700199999999</v>
      </c>
      <c r="D9375">
        <v>2396.0500489999999</v>
      </c>
      <c r="E9375">
        <v>2400.669922</v>
      </c>
      <c r="F9375">
        <v>2400.669922</v>
      </c>
      <c r="G9375">
        <v>3420790000</v>
      </c>
    </row>
    <row r="9376" spans="1:7" x14ac:dyDescent="0.2">
      <c r="A9376" s="91">
        <v>42872</v>
      </c>
      <c r="B9376">
        <v>2382.9499510000001</v>
      </c>
      <c r="C9376">
        <v>2384.8701169999999</v>
      </c>
      <c r="D9376">
        <v>2356.209961</v>
      </c>
      <c r="E9376">
        <v>2357.030029</v>
      </c>
      <c r="F9376">
        <v>2357.030029</v>
      </c>
      <c r="G9376">
        <v>4163000000</v>
      </c>
    </row>
    <row r="9377" spans="1:7" x14ac:dyDescent="0.2">
      <c r="A9377" s="91">
        <v>42873</v>
      </c>
      <c r="B9377">
        <v>2354.6899410000001</v>
      </c>
      <c r="C9377">
        <v>2375.73999</v>
      </c>
      <c r="D9377">
        <v>2352.719971</v>
      </c>
      <c r="E9377">
        <v>2365.719971</v>
      </c>
      <c r="F9377">
        <v>2365.719971</v>
      </c>
      <c r="G9377">
        <v>4319420000</v>
      </c>
    </row>
    <row r="9378" spans="1:7" x14ac:dyDescent="0.2">
      <c r="A9378" s="91">
        <v>42874</v>
      </c>
      <c r="B9378">
        <v>2371.3701169999999</v>
      </c>
      <c r="C9378">
        <v>2389.0600589999999</v>
      </c>
      <c r="D9378">
        <v>2370.429932</v>
      </c>
      <c r="E9378">
        <v>2381.7299800000001</v>
      </c>
      <c r="F9378">
        <v>2381.7299800000001</v>
      </c>
      <c r="G9378">
        <v>3825160000</v>
      </c>
    </row>
    <row r="9379" spans="1:7" x14ac:dyDescent="0.2">
      <c r="A9379" s="91">
        <v>42877</v>
      </c>
      <c r="B9379">
        <v>2387.209961</v>
      </c>
      <c r="C9379">
        <v>2395.459961</v>
      </c>
      <c r="D9379">
        <v>2386.919922</v>
      </c>
      <c r="E9379">
        <v>2394.0200199999999</v>
      </c>
      <c r="F9379">
        <v>2394.0200199999999</v>
      </c>
      <c r="G9379">
        <v>3172830000</v>
      </c>
    </row>
    <row r="9380" spans="1:7" x14ac:dyDescent="0.2">
      <c r="A9380" s="91">
        <v>42878</v>
      </c>
      <c r="B9380">
        <v>2397.040039</v>
      </c>
      <c r="C9380">
        <v>2400.8500979999999</v>
      </c>
      <c r="D9380">
        <v>2393.8798830000001</v>
      </c>
      <c r="E9380">
        <v>2398.419922</v>
      </c>
      <c r="F9380">
        <v>2398.419922</v>
      </c>
      <c r="G9380">
        <v>3213570000</v>
      </c>
    </row>
    <row r="9381" spans="1:7" x14ac:dyDescent="0.2">
      <c r="A9381" s="91">
        <v>42879</v>
      </c>
      <c r="B9381">
        <v>2401.4099120000001</v>
      </c>
      <c r="C9381">
        <v>2405.580078</v>
      </c>
      <c r="D9381">
        <v>2397.98999</v>
      </c>
      <c r="E9381">
        <v>2404.389893</v>
      </c>
      <c r="F9381">
        <v>2404.389893</v>
      </c>
      <c r="G9381">
        <v>3389900000</v>
      </c>
    </row>
    <row r="9382" spans="1:7" x14ac:dyDescent="0.2">
      <c r="A9382" s="91">
        <v>42880</v>
      </c>
      <c r="B9382">
        <v>2409.540039</v>
      </c>
      <c r="C9382">
        <v>2418.709961</v>
      </c>
      <c r="D9382">
        <v>2408.01001</v>
      </c>
      <c r="E9382">
        <v>2415.070068</v>
      </c>
      <c r="F9382">
        <v>2415.070068</v>
      </c>
      <c r="G9382">
        <v>3535390000</v>
      </c>
    </row>
    <row r="9383" spans="1:7" x14ac:dyDescent="0.2">
      <c r="A9383" s="91">
        <v>42881</v>
      </c>
      <c r="B9383">
        <v>2414.5</v>
      </c>
      <c r="C9383">
        <v>2416.679932</v>
      </c>
      <c r="D9383">
        <v>2412.1999510000001</v>
      </c>
      <c r="E9383">
        <v>2415.820068</v>
      </c>
      <c r="F9383">
        <v>2415.820068</v>
      </c>
      <c r="G9383">
        <v>2805040000</v>
      </c>
    </row>
    <row r="9384" spans="1:7" x14ac:dyDescent="0.2">
      <c r="A9384" s="91">
        <v>42885</v>
      </c>
      <c r="B9384">
        <v>2411.669922</v>
      </c>
      <c r="C9384">
        <v>2415.26001</v>
      </c>
      <c r="D9384">
        <v>2409.429932</v>
      </c>
      <c r="E9384">
        <v>2412.9099120000001</v>
      </c>
      <c r="F9384">
        <v>2412.9099120000001</v>
      </c>
      <c r="G9384">
        <v>3203160000</v>
      </c>
    </row>
    <row r="9385" spans="1:7" x14ac:dyDescent="0.2">
      <c r="A9385" s="91">
        <v>42886</v>
      </c>
      <c r="B9385">
        <v>2415.6298830000001</v>
      </c>
      <c r="C9385">
        <v>2415.98999</v>
      </c>
      <c r="D9385">
        <v>2403.5900879999999</v>
      </c>
      <c r="E9385">
        <v>2411.8000489999999</v>
      </c>
      <c r="F9385">
        <v>2411.8000489999999</v>
      </c>
      <c r="G9385">
        <v>4516110000</v>
      </c>
    </row>
    <row r="9386" spans="1:7" x14ac:dyDescent="0.2">
      <c r="A9386" s="91">
        <v>42887</v>
      </c>
      <c r="B9386">
        <v>2415.6499020000001</v>
      </c>
      <c r="C9386">
        <v>2430.0600589999999</v>
      </c>
      <c r="D9386">
        <v>2413.540039</v>
      </c>
      <c r="E9386">
        <v>2430.0600589999999</v>
      </c>
      <c r="F9386">
        <v>2430.0600589999999</v>
      </c>
      <c r="G9386">
        <v>3857140000</v>
      </c>
    </row>
    <row r="9387" spans="1:7" x14ac:dyDescent="0.2">
      <c r="A9387" s="91">
        <v>42888</v>
      </c>
      <c r="B9387">
        <v>2431.280029</v>
      </c>
      <c r="C9387">
        <v>2440.2299800000001</v>
      </c>
      <c r="D9387">
        <v>2427.709961</v>
      </c>
      <c r="E9387">
        <v>2439.070068</v>
      </c>
      <c r="F9387">
        <v>2439.070068</v>
      </c>
      <c r="G9387">
        <v>3461680000</v>
      </c>
    </row>
    <row r="9388" spans="1:7" x14ac:dyDescent="0.2">
      <c r="A9388" s="91">
        <v>42891</v>
      </c>
      <c r="B9388">
        <v>2437.830078</v>
      </c>
      <c r="C9388">
        <v>2439.5500489999999</v>
      </c>
      <c r="D9388">
        <v>2434.320068</v>
      </c>
      <c r="E9388">
        <v>2436.1000979999999</v>
      </c>
      <c r="F9388">
        <v>2436.1000979999999</v>
      </c>
      <c r="G9388">
        <v>2912600000</v>
      </c>
    </row>
    <row r="9389" spans="1:7" x14ac:dyDescent="0.2">
      <c r="A9389" s="91">
        <v>42892</v>
      </c>
      <c r="B9389">
        <v>2431.919922</v>
      </c>
      <c r="C9389">
        <v>2436.209961</v>
      </c>
      <c r="D9389">
        <v>2428.1201169999999</v>
      </c>
      <c r="E9389">
        <v>2429.330078</v>
      </c>
      <c r="F9389">
        <v>2429.330078</v>
      </c>
      <c r="G9389">
        <v>3357840000</v>
      </c>
    </row>
    <row r="9390" spans="1:7" x14ac:dyDescent="0.2">
      <c r="A9390" s="91">
        <v>42893</v>
      </c>
      <c r="B9390">
        <v>2432.030029</v>
      </c>
      <c r="C9390">
        <v>2435.280029</v>
      </c>
      <c r="D9390">
        <v>2424.75</v>
      </c>
      <c r="E9390">
        <v>2433.139893</v>
      </c>
      <c r="F9390">
        <v>2433.139893</v>
      </c>
      <c r="G9390">
        <v>3572300000</v>
      </c>
    </row>
    <row r="9391" spans="1:7" x14ac:dyDescent="0.2">
      <c r="A9391" s="91">
        <v>42894</v>
      </c>
      <c r="B9391">
        <v>2434.2700199999999</v>
      </c>
      <c r="C9391">
        <v>2439.2700199999999</v>
      </c>
      <c r="D9391">
        <v>2427.9399410000001</v>
      </c>
      <c r="E9391">
        <v>2433.790039</v>
      </c>
      <c r="F9391">
        <v>2433.790039</v>
      </c>
      <c r="G9391">
        <v>3728860000</v>
      </c>
    </row>
    <row r="9392" spans="1:7" x14ac:dyDescent="0.2">
      <c r="A9392" s="91">
        <v>42895</v>
      </c>
      <c r="B9392">
        <v>2436.389893</v>
      </c>
      <c r="C9392">
        <v>2446.1999510000001</v>
      </c>
      <c r="D9392">
        <v>2415.6999510000001</v>
      </c>
      <c r="E9392">
        <v>2431.7700199999999</v>
      </c>
      <c r="F9392">
        <v>2431.7700199999999</v>
      </c>
      <c r="G9392">
        <v>4027340000</v>
      </c>
    </row>
    <row r="9393" spans="1:7" x14ac:dyDescent="0.2">
      <c r="A9393" s="91">
        <v>42898</v>
      </c>
      <c r="B9393">
        <v>2425.8798830000001</v>
      </c>
      <c r="C9393">
        <v>2430.3798830000001</v>
      </c>
      <c r="D9393">
        <v>2419.969971</v>
      </c>
      <c r="E9393">
        <v>2429.389893</v>
      </c>
      <c r="F9393">
        <v>2429.389893</v>
      </c>
      <c r="G9393">
        <v>4027750000</v>
      </c>
    </row>
    <row r="9394" spans="1:7" x14ac:dyDescent="0.2">
      <c r="A9394" s="91">
        <v>42899</v>
      </c>
      <c r="B9394">
        <v>2434.1499020000001</v>
      </c>
      <c r="C9394">
        <v>2441.48999</v>
      </c>
      <c r="D9394">
        <v>2431.280029</v>
      </c>
      <c r="E9394">
        <v>2440.3500979999999</v>
      </c>
      <c r="F9394">
        <v>2440.3500979999999</v>
      </c>
      <c r="G9394">
        <v>3275500000</v>
      </c>
    </row>
    <row r="9395" spans="1:7" x14ac:dyDescent="0.2">
      <c r="A9395" s="91">
        <v>42900</v>
      </c>
      <c r="B9395">
        <v>2443.75</v>
      </c>
      <c r="C9395">
        <v>2443.75</v>
      </c>
      <c r="D9395">
        <v>2428.3400879999999</v>
      </c>
      <c r="E9395">
        <v>2437.919922</v>
      </c>
      <c r="F9395">
        <v>2437.919922</v>
      </c>
      <c r="G9395">
        <v>3555590000</v>
      </c>
    </row>
    <row r="9396" spans="1:7" x14ac:dyDescent="0.2">
      <c r="A9396" s="91">
        <v>42901</v>
      </c>
      <c r="B9396">
        <v>2424.139893</v>
      </c>
      <c r="C9396">
        <v>2433.9499510000001</v>
      </c>
      <c r="D9396">
        <v>2418.530029</v>
      </c>
      <c r="E9396">
        <v>2432.459961</v>
      </c>
      <c r="F9396">
        <v>2432.459961</v>
      </c>
      <c r="G9396">
        <v>3353050000</v>
      </c>
    </row>
    <row r="9397" spans="1:7" x14ac:dyDescent="0.2">
      <c r="A9397" s="91">
        <v>42902</v>
      </c>
      <c r="B9397">
        <v>2431.23999</v>
      </c>
      <c r="C9397">
        <v>2433.1499020000001</v>
      </c>
      <c r="D9397">
        <v>2422.8798830000001</v>
      </c>
      <c r="E9397">
        <v>2433.1499020000001</v>
      </c>
      <c r="F9397">
        <v>2433.1499020000001</v>
      </c>
      <c r="G9397">
        <v>5284720000</v>
      </c>
    </row>
    <row r="9398" spans="1:7" x14ac:dyDescent="0.2">
      <c r="A9398" s="91">
        <v>42905</v>
      </c>
      <c r="B9398">
        <v>2442.5500489999999</v>
      </c>
      <c r="C9398">
        <v>2453.820068</v>
      </c>
      <c r="D9398">
        <v>2441.790039</v>
      </c>
      <c r="E9398">
        <v>2453.459961</v>
      </c>
      <c r="F9398">
        <v>2453.459961</v>
      </c>
      <c r="G9398">
        <v>3264700000</v>
      </c>
    </row>
    <row r="9399" spans="1:7" x14ac:dyDescent="0.2">
      <c r="A9399" s="91">
        <v>42906</v>
      </c>
      <c r="B9399">
        <v>2450.6599120000001</v>
      </c>
      <c r="C9399">
        <v>2450.6599120000001</v>
      </c>
      <c r="D9399">
        <v>2436.6000979999999</v>
      </c>
      <c r="E9399">
        <v>2437.030029</v>
      </c>
      <c r="F9399">
        <v>2437.030029</v>
      </c>
      <c r="G9399">
        <v>3416510000</v>
      </c>
    </row>
    <row r="9400" spans="1:7" x14ac:dyDescent="0.2">
      <c r="A9400" s="91">
        <v>42907</v>
      </c>
      <c r="B9400">
        <v>2439.3100589999999</v>
      </c>
      <c r="C9400">
        <v>2442.2299800000001</v>
      </c>
      <c r="D9400">
        <v>2430.73999</v>
      </c>
      <c r="E9400">
        <v>2435.610107</v>
      </c>
      <c r="F9400">
        <v>2435.610107</v>
      </c>
      <c r="G9400">
        <v>3594820000</v>
      </c>
    </row>
    <row r="9401" spans="1:7" x14ac:dyDescent="0.2">
      <c r="A9401" s="91">
        <v>42908</v>
      </c>
      <c r="B9401">
        <v>2437.3999020000001</v>
      </c>
      <c r="C9401">
        <v>2441.6201169999999</v>
      </c>
      <c r="D9401">
        <v>2433.2700199999999</v>
      </c>
      <c r="E9401">
        <v>2434.5</v>
      </c>
      <c r="F9401">
        <v>2434.5</v>
      </c>
      <c r="G9401">
        <v>3468210000</v>
      </c>
    </row>
    <row r="9402" spans="1:7" x14ac:dyDescent="0.2">
      <c r="A9402" s="91">
        <v>42909</v>
      </c>
      <c r="B9402">
        <v>2434.6499020000001</v>
      </c>
      <c r="C9402">
        <v>2441.3999020000001</v>
      </c>
      <c r="D9402">
        <v>2431.110107</v>
      </c>
      <c r="E9402">
        <v>2438.3000489999999</v>
      </c>
      <c r="F9402">
        <v>2438.3000489999999</v>
      </c>
      <c r="G9402">
        <v>5278330000</v>
      </c>
    </row>
    <row r="9403" spans="1:7" x14ac:dyDescent="0.2">
      <c r="A9403" s="91">
        <v>42912</v>
      </c>
      <c r="B9403">
        <v>2443.320068</v>
      </c>
      <c r="C9403">
        <v>2450.419922</v>
      </c>
      <c r="D9403">
        <v>2437.030029</v>
      </c>
      <c r="E9403">
        <v>2439.070068</v>
      </c>
      <c r="F9403">
        <v>2439.070068</v>
      </c>
      <c r="G9403">
        <v>3238970000</v>
      </c>
    </row>
    <row r="9404" spans="1:7" x14ac:dyDescent="0.2">
      <c r="A9404" s="91">
        <v>42913</v>
      </c>
      <c r="B9404">
        <v>2436.3400879999999</v>
      </c>
      <c r="C9404">
        <v>2440.1499020000001</v>
      </c>
      <c r="D9404">
        <v>2419.3798830000001</v>
      </c>
      <c r="E9404">
        <v>2419.3798830000001</v>
      </c>
      <c r="F9404">
        <v>2419.3798830000001</v>
      </c>
      <c r="G9404">
        <v>3563910000</v>
      </c>
    </row>
    <row r="9405" spans="1:7" x14ac:dyDescent="0.2">
      <c r="A9405" s="91">
        <v>42914</v>
      </c>
      <c r="B9405">
        <v>2428.6999510000001</v>
      </c>
      <c r="C9405">
        <v>2442.969971</v>
      </c>
      <c r="D9405">
        <v>2428.0200199999999</v>
      </c>
      <c r="E9405">
        <v>2440.6899410000001</v>
      </c>
      <c r="F9405">
        <v>2440.6899410000001</v>
      </c>
      <c r="G9405">
        <v>3500800000</v>
      </c>
    </row>
    <row r="9406" spans="1:7" x14ac:dyDescent="0.2">
      <c r="A9406" s="91">
        <v>42915</v>
      </c>
      <c r="B9406">
        <v>2442.3798830000001</v>
      </c>
      <c r="C9406">
        <v>2442.7299800000001</v>
      </c>
      <c r="D9406">
        <v>2405.6999510000001</v>
      </c>
      <c r="E9406">
        <v>2419.6999510000001</v>
      </c>
      <c r="F9406">
        <v>2419.6999510000001</v>
      </c>
      <c r="G9406">
        <v>3900280000</v>
      </c>
    </row>
    <row r="9407" spans="1:7" x14ac:dyDescent="0.2">
      <c r="A9407" s="91">
        <v>42916</v>
      </c>
      <c r="B9407">
        <v>2429.1999510000001</v>
      </c>
      <c r="C9407">
        <v>2432.709961</v>
      </c>
      <c r="D9407">
        <v>2421.6499020000001</v>
      </c>
      <c r="E9407">
        <v>2423.4099120000001</v>
      </c>
      <c r="F9407">
        <v>2423.4099120000001</v>
      </c>
      <c r="G9407">
        <v>3361590000</v>
      </c>
    </row>
    <row r="9408" spans="1:7" x14ac:dyDescent="0.2">
      <c r="A9408" s="91">
        <v>42919</v>
      </c>
      <c r="B9408">
        <v>2431.389893</v>
      </c>
      <c r="C9408">
        <v>2439.169922</v>
      </c>
      <c r="D9408">
        <v>2428.6899410000001</v>
      </c>
      <c r="E9408">
        <v>2429.01001</v>
      </c>
      <c r="F9408">
        <v>2429.01001</v>
      </c>
      <c r="G9408">
        <v>1962290000</v>
      </c>
    </row>
    <row r="9409" spans="1:7" x14ac:dyDescent="0.2">
      <c r="A9409" s="91">
        <v>42921</v>
      </c>
      <c r="B9409">
        <v>2430.780029</v>
      </c>
      <c r="C9409">
        <v>2434.8999020000001</v>
      </c>
      <c r="D9409">
        <v>2422.0500489999999</v>
      </c>
      <c r="E9409">
        <v>2432.540039</v>
      </c>
      <c r="F9409">
        <v>2432.540039</v>
      </c>
      <c r="G9409">
        <v>3367220000</v>
      </c>
    </row>
    <row r="9410" spans="1:7" x14ac:dyDescent="0.2">
      <c r="A9410" s="91">
        <v>42922</v>
      </c>
      <c r="B9410">
        <v>2423.4399410000001</v>
      </c>
      <c r="C9410">
        <v>2424.280029</v>
      </c>
      <c r="D9410">
        <v>2407.6999510000001</v>
      </c>
      <c r="E9410">
        <v>2409.75</v>
      </c>
      <c r="F9410">
        <v>2409.75</v>
      </c>
      <c r="G9410">
        <v>3364520000</v>
      </c>
    </row>
    <row r="9411" spans="1:7" x14ac:dyDescent="0.2">
      <c r="A9411" s="91">
        <v>42923</v>
      </c>
      <c r="B9411">
        <v>2413.5200199999999</v>
      </c>
      <c r="C9411">
        <v>2426.919922</v>
      </c>
      <c r="D9411">
        <v>2413.5200199999999</v>
      </c>
      <c r="E9411">
        <v>2425.179932</v>
      </c>
      <c r="F9411">
        <v>2425.179932</v>
      </c>
      <c r="G9411">
        <v>2901330000</v>
      </c>
    </row>
    <row r="9412" spans="1:7" x14ac:dyDescent="0.2">
      <c r="A9412" s="91">
        <v>42926</v>
      </c>
      <c r="B9412">
        <v>2424.51001</v>
      </c>
      <c r="C9412">
        <v>2432</v>
      </c>
      <c r="D9412">
        <v>2422.2700199999999</v>
      </c>
      <c r="E9412">
        <v>2427.429932</v>
      </c>
      <c r="F9412">
        <v>2427.429932</v>
      </c>
      <c r="G9412">
        <v>2999130000</v>
      </c>
    </row>
    <row r="9413" spans="1:7" x14ac:dyDescent="0.2">
      <c r="A9413" s="91">
        <v>42927</v>
      </c>
      <c r="B9413">
        <v>2427.3500979999999</v>
      </c>
      <c r="C9413">
        <v>2429.3000489999999</v>
      </c>
      <c r="D9413">
        <v>2412.790039</v>
      </c>
      <c r="E9413">
        <v>2425.530029</v>
      </c>
      <c r="F9413">
        <v>2425.530029</v>
      </c>
      <c r="G9413">
        <v>3106750000</v>
      </c>
    </row>
    <row r="9414" spans="1:7" x14ac:dyDescent="0.2">
      <c r="A9414" s="91">
        <v>42928</v>
      </c>
      <c r="B9414">
        <v>2435.75</v>
      </c>
      <c r="C9414">
        <v>2445.76001</v>
      </c>
      <c r="D9414">
        <v>2435.75</v>
      </c>
      <c r="E9414">
        <v>2443.25</v>
      </c>
      <c r="F9414">
        <v>2443.25</v>
      </c>
      <c r="G9414">
        <v>3171620000</v>
      </c>
    </row>
    <row r="9415" spans="1:7" x14ac:dyDescent="0.2">
      <c r="A9415" s="91">
        <v>42929</v>
      </c>
      <c r="B9415">
        <v>2444.98999</v>
      </c>
      <c r="C9415">
        <v>2449.320068</v>
      </c>
      <c r="D9415">
        <v>2441.6899410000001</v>
      </c>
      <c r="E9415">
        <v>2447.830078</v>
      </c>
      <c r="F9415">
        <v>2447.830078</v>
      </c>
      <c r="G9415">
        <v>3067670000</v>
      </c>
    </row>
    <row r="9416" spans="1:7" x14ac:dyDescent="0.2">
      <c r="A9416" s="91">
        <v>42930</v>
      </c>
      <c r="B9416">
        <v>2449.1599120000001</v>
      </c>
      <c r="C9416">
        <v>2463.540039</v>
      </c>
      <c r="D9416">
        <v>2446.6899410000001</v>
      </c>
      <c r="E9416">
        <v>2459.2700199999999</v>
      </c>
      <c r="F9416">
        <v>2459.2700199999999</v>
      </c>
      <c r="G9416">
        <v>2736640000</v>
      </c>
    </row>
    <row r="9417" spans="1:7" x14ac:dyDescent="0.2">
      <c r="A9417" s="91">
        <v>42933</v>
      </c>
      <c r="B9417">
        <v>2459.5</v>
      </c>
      <c r="C9417">
        <v>2462.820068</v>
      </c>
      <c r="D9417">
        <v>2457.1599120000001</v>
      </c>
      <c r="E9417">
        <v>2459.139893</v>
      </c>
      <c r="F9417">
        <v>2459.139893</v>
      </c>
      <c r="G9417">
        <v>2793170000</v>
      </c>
    </row>
    <row r="9418" spans="1:7" x14ac:dyDescent="0.2">
      <c r="A9418" s="91">
        <v>42934</v>
      </c>
      <c r="B9418">
        <v>2455.8798830000001</v>
      </c>
      <c r="C9418">
        <v>2460.919922</v>
      </c>
      <c r="D9418">
        <v>2450.3400879999999</v>
      </c>
      <c r="E9418">
        <v>2460.610107</v>
      </c>
      <c r="F9418">
        <v>2460.610107</v>
      </c>
      <c r="G9418">
        <v>2962130000</v>
      </c>
    </row>
    <row r="9419" spans="1:7" x14ac:dyDescent="0.2">
      <c r="A9419" s="91">
        <v>42935</v>
      </c>
      <c r="B9419">
        <v>2463.8500979999999</v>
      </c>
      <c r="C9419">
        <v>2473.830078</v>
      </c>
      <c r="D9419">
        <v>2463.8500979999999</v>
      </c>
      <c r="E9419">
        <v>2473.830078</v>
      </c>
      <c r="F9419">
        <v>2473.830078</v>
      </c>
      <c r="G9419">
        <v>3059760000</v>
      </c>
    </row>
    <row r="9420" spans="1:7" x14ac:dyDescent="0.2">
      <c r="A9420" s="91">
        <v>42936</v>
      </c>
      <c r="B9420">
        <v>2475.5600589999999</v>
      </c>
      <c r="C9420">
        <v>2477.6201169999999</v>
      </c>
      <c r="D9420">
        <v>2468.429932</v>
      </c>
      <c r="E9420">
        <v>2473.4499510000001</v>
      </c>
      <c r="F9420">
        <v>2473.4499510000001</v>
      </c>
      <c r="G9420">
        <v>3182780000</v>
      </c>
    </row>
    <row r="9421" spans="1:7" x14ac:dyDescent="0.2">
      <c r="A9421" s="91">
        <v>42937</v>
      </c>
      <c r="B9421">
        <v>2467.3999020000001</v>
      </c>
      <c r="C9421">
        <v>2472.540039</v>
      </c>
      <c r="D9421">
        <v>2465.0600589999999</v>
      </c>
      <c r="E9421">
        <v>2472.540039</v>
      </c>
      <c r="F9421">
        <v>2472.540039</v>
      </c>
      <c r="G9421">
        <v>3059570000</v>
      </c>
    </row>
    <row r="9422" spans="1:7" x14ac:dyDescent="0.2">
      <c r="A9422" s="91">
        <v>42940</v>
      </c>
      <c r="B9422">
        <v>2472.040039</v>
      </c>
      <c r="C9422">
        <v>2473.1000979999999</v>
      </c>
      <c r="D9422">
        <v>2466.320068</v>
      </c>
      <c r="E9422">
        <v>2469.9099120000001</v>
      </c>
      <c r="F9422">
        <v>2469.9099120000001</v>
      </c>
      <c r="G9422">
        <v>3010240000</v>
      </c>
    </row>
    <row r="9423" spans="1:7" x14ac:dyDescent="0.2">
      <c r="A9423" s="91">
        <v>42941</v>
      </c>
      <c r="B9423">
        <v>2477.8798830000001</v>
      </c>
      <c r="C9423">
        <v>2481.23999</v>
      </c>
      <c r="D9423">
        <v>2474.9099120000001</v>
      </c>
      <c r="E9423">
        <v>2477.1298830000001</v>
      </c>
      <c r="F9423">
        <v>2477.1298830000001</v>
      </c>
      <c r="G9423">
        <v>4108060000</v>
      </c>
    </row>
    <row r="9424" spans="1:7" x14ac:dyDescent="0.2">
      <c r="A9424" s="91">
        <v>42942</v>
      </c>
      <c r="B9424">
        <v>2479.969971</v>
      </c>
      <c r="C9424">
        <v>2481.6899410000001</v>
      </c>
      <c r="D9424">
        <v>2474.9399410000001</v>
      </c>
      <c r="E9424">
        <v>2477.830078</v>
      </c>
      <c r="F9424">
        <v>2477.830078</v>
      </c>
      <c r="G9424">
        <v>3557020000</v>
      </c>
    </row>
    <row r="9425" spans="1:7" x14ac:dyDescent="0.2">
      <c r="A9425" s="91">
        <v>42943</v>
      </c>
      <c r="B9425">
        <v>2482.76001</v>
      </c>
      <c r="C9425">
        <v>2484.040039</v>
      </c>
      <c r="D9425">
        <v>2459.929932</v>
      </c>
      <c r="E9425">
        <v>2475.419922</v>
      </c>
      <c r="F9425">
        <v>2475.419922</v>
      </c>
      <c r="G9425">
        <v>3995520000</v>
      </c>
    </row>
    <row r="9426" spans="1:7" x14ac:dyDescent="0.2">
      <c r="A9426" s="91">
        <v>42944</v>
      </c>
      <c r="B9426">
        <v>2469.1201169999999</v>
      </c>
      <c r="C9426">
        <v>2473.530029</v>
      </c>
      <c r="D9426">
        <v>2464.6599120000001</v>
      </c>
      <c r="E9426">
        <v>2472.1000979999999</v>
      </c>
      <c r="F9426">
        <v>2472.1000979999999</v>
      </c>
      <c r="G9426">
        <v>3294770000</v>
      </c>
    </row>
    <row r="9427" spans="1:7" x14ac:dyDescent="0.2">
      <c r="A9427" s="91">
        <v>42947</v>
      </c>
      <c r="B9427">
        <v>2475.9399410000001</v>
      </c>
      <c r="C9427">
        <v>2477.959961</v>
      </c>
      <c r="D9427">
        <v>2468.530029</v>
      </c>
      <c r="E9427">
        <v>2470.3000489999999</v>
      </c>
      <c r="F9427">
        <v>2470.3000489999999</v>
      </c>
      <c r="G9427">
        <v>3469210000</v>
      </c>
    </row>
    <row r="9428" spans="1:7" x14ac:dyDescent="0.2">
      <c r="A9428" s="91">
        <v>42948</v>
      </c>
      <c r="B9428">
        <v>2477.1000979999999</v>
      </c>
      <c r="C9428">
        <v>2478.51001</v>
      </c>
      <c r="D9428">
        <v>2471.139893</v>
      </c>
      <c r="E9428">
        <v>2476.3500979999999</v>
      </c>
      <c r="F9428">
        <v>2476.3500979999999</v>
      </c>
      <c r="G9428">
        <v>3460860000</v>
      </c>
    </row>
    <row r="9429" spans="1:7" x14ac:dyDescent="0.2">
      <c r="A9429" s="91">
        <v>42949</v>
      </c>
      <c r="B9429">
        <v>2480.3798830000001</v>
      </c>
      <c r="C9429">
        <v>2480.3798830000001</v>
      </c>
      <c r="D9429">
        <v>2466.4799800000001</v>
      </c>
      <c r="E9429">
        <v>2477.570068</v>
      </c>
      <c r="F9429">
        <v>2477.570068</v>
      </c>
      <c r="G9429">
        <v>3478580000</v>
      </c>
    </row>
    <row r="9430" spans="1:7" x14ac:dyDescent="0.2">
      <c r="A9430" s="91">
        <v>42950</v>
      </c>
      <c r="B9430">
        <v>2476.030029</v>
      </c>
      <c r="C9430">
        <v>2476.030029</v>
      </c>
      <c r="D9430">
        <v>2468.8500979999999</v>
      </c>
      <c r="E9430">
        <v>2472.1599120000001</v>
      </c>
      <c r="F9430">
        <v>2472.1599120000001</v>
      </c>
      <c r="G9430">
        <v>3645020000</v>
      </c>
    </row>
    <row r="9431" spans="1:7" x14ac:dyDescent="0.2">
      <c r="A9431" s="91">
        <v>42951</v>
      </c>
      <c r="B9431">
        <v>2476.8798830000001</v>
      </c>
      <c r="C9431">
        <v>2480</v>
      </c>
      <c r="D9431">
        <v>2472.080078</v>
      </c>
      <c r="E9431">
        <v>2476.830078</v>
      </c>
      <c r="F9431">
        <v>2476.830078</v>
      </c>
      <c r="G9431">
        <v>3235140000</v>
      </c>
    </row>
    <row r="9432" spans="1:7" x14ac:dyDescent="0.2">
      <c r="A9432" s="91">
        <v>42954</v>
      </c>
      <c r="B9432">
        <v>2477.139893</v>
      </c>
      <c r="C9432">
        <v>2480.9499510000001</v>
      </c>
      <c r="D9432">
        <v>2475.8798830000001</v>
      </c>
      <c r="E9432">
        <v>2480.9099120000001</v>
      </c>
      <c r="F9432">
        <v>2480.9099120000001</v>
      </c>
      <c r="G9432">
        <v>2931780000</v>
      </c>
    </row>
    <row r="9433" spans="1:7" x14ac:dyDescent="0.2">
      <c r="A9433" s="91">
        <v>42955</v>
      </c>
      <c r="B9433">
        <v>2478.3500979999999</v>
      </c>
      <c r="C9433">
        <v>2490.8701169999999</v>
      </c>
      <c r="D9433">
        <v>2470.320068</v>
      </c>
      <c r="E9433">
        <v>2474.919922</v>
      </c>
      <c r="F9433">
        <v>2474.919922</v>
      </c>
      <c r="G9433">
        <v>3344640000</v>
      </c>
    </row>
    <row r="9434" spans="1:7" x14ac:dyDescent="0.2">
      <c r="A9434" s="91">
        <v>42956</v>
      </c>
      <c r="B9434">
        <v>2465.3500979999999</v>
      </c>
      <c r="C9434">
        <v>2474.4099120000001</v>
      </c>
      <c r="D9434">
        <v>2462.080078</v>
      </c>
      <c r="E9434">
        <v>2474.0200199999999</v>
      </c>
      <c r="F9434">
        <v>2474.0200199999999</v>
      </c>
      <c r="G9434">
        <v>3308060000</v>
      </c>
    </row>
    <row r="9435" spans="1:7" x14ac:dyDescent="0.2">
      <c r="A9435" s="91">
        <v>42957</v>
      </c>
      <c r="B9435">
        <v>2465.3798830000001</v>
      </c>
      <c r="C9435">
        <v>2465.3798830000001</v>
      </c>
      <c r="D9435">
        <v>2437.75</v>
      </c>
      <c r="E9435">
        <v>2438.209961</v>
      </c>
      <c r="F9435">
        <v>2438.209961</v>
      </c>
      <c r="G9435">
        <v>3621070000</v>
      </c>
    </row>
    <row r="9436" spans="1:7" x14ac:dyDescent="0.2">
      <c r="A9436" s="91">
        <v>42958</v>
      </c>
      <c r="B9436">
        <v>2441.040039</v>
      </c>
      <c r="C9436">
        <v>2448.0900879999999</v>
      </c>
      <c r="D9436">
        <v>2437.8500979999999</v>
      </c>
      <c r="E9436">
        <v>2441.320068</v>
      </c>
      <c r="F9436">
        <v>2441.320068</v>
      </c>
      <c r="G9436">
        <v>3159930000</v>
      </c>
    </row>
    <row r="9437" spans="1:7" x14ac:dyDescent="0.2">
      <c r="A9437" s="91">
        <v>42961</v>
      </c>
      <c r="B9437">
        <v>2454.959961</v>
      </c>
      <c r="C9437">
        <v>2468.219971</v>
      </c>
      <c r="D9437">
        <v>2454.959961</v>
      </c>
      <c r="E9437">
        <v>2465.8400879999999</v>
      </c>
      <c r="F9437">
        <v>2465.8400879999999</v>
      </c>
      <c r="G9437">
        <v>2822550000</v>
      </c>
    </row>
    <row r="9438" spans="1:7" x14ac:dyDescent="0.2">
      <c r="A9438" s="91">
        <v>42962</v>
      </c>
      <c r="B9438">
        <v>2468.6599120000001</v>
      </c>
      <c r="C9438">
        <v>2468.8999020000001</v>
      </c>
      <c r="D9438">
        <v>2461.610107</v>
      </c>
      <c r="E9438">
        <v>2464.610107</v>
      </c>
      <c r="F9438">
        <v>2464.610107</v>
      </c>
      <c r="G9438">
        <v>2913100000</v>
      </c>
    </row>
    <row r="9439" spans="1:7" x14ac:dyDescent="0.2">
      <c r="A9439" s="91">
        <v>42963</v>
      </c>
      <c r="B9439">
        <v>2468.6298830000001</v>
      </c>
      <c r="C9439">
        <v>2474.929932</v>
      </c>
      <c r="D9439">
        <v>2463.860107</v>
      </c>
      <c r="E9439">
        <v>2468.110107</v>
      </c>
      <c r="F9439">
        <v>2468.110107</v>
      </c>
      <c r="G9439">
        <v>2953650000</v>
      </c>
    </row>
    <row r="9440" spans="1:7" x14ac:dyDescent="0.2">
      <c r="A9440" s="91">
        <v>42964</v>
      </c>
      <c r="B9440">
        <v>2462.9499510000001</v>
      </c>
      <c r="C9440">
        <v>2465.0200199999999</v>
      </c>
      <c r="D9440">
        <v>2430.01001</v>
      </c>
      <c r="E9440">
        <v>2430.01001</v>
      </c>
      <c r="F9440">
        <v>2430.01001</v>
      </c>
      <c r="G9440">
        <v>3142620000</v>
      </c>
    </row>
    <row r="9441" spans="1:7" x14ac:dyDescent="0.2">
      <c r="A9441" s="91">
        <v>42965</v>
      </c>
      <c r="B9441">
        <v>2427.639893</v>
      </c>
      <c r="C9441">
        <v>2440.2700199999999</v>
      </c>
      <c r="D9441">
        <v>2420.6899410000001</v>
      </c>
      <c r="E9441">
        <v>2425.5500489999999</v>
      </c>
      <c r="F9441">
        <v>2425.5500489999999</v>
      </c>
      <c r="G9441">
        <v>3415680000</v>
      </c>
    </row>
    <row r="9442" spans="1:7" x14ac:dyDescent="0.2">
      <c r="A9442" s="91">
        <v>42968</v>
      </c>
      <c r="B9442">
        <v>2425.5</v>
      </c>
      <c r="C9442">
        <v>2430.580078</v>
      </c>
      <c r="D9442">
        <v>2417.3500979999999</v>
      </c>
      <c r="E9442">
        <v>2428.3701169999999</v>
      </c>
      <c r="F9442">
        <v>2428.3701169999999</v>
      </c>
      <c r="G9442">
        <v>2788150000</v>
      </c>
    </row>
    <row r="9443" spans="1:7" x14ac:dyDescent="0.2">
      <c r="A9443" s="91">
        <v>42969</v>
      </c>
      <c r="B9443">
        <v>2433.75</v>
      </c>
      <c r="C9443">
        <v>2454.7700199999999</v>
      </c>
      <c r="D9443">
        <v>2433.669922</v>
      </c>
      <c r="E9443">
        <v>2452.51001</v>
      </c>
      <c r="F9443">
        <v>2452.51001</v>
      </c>
      <c r="G9443">
        <v>2777490000</v>
      </c>
    </row>
    <row r="9444" spans="1:7" x14ac:dyDescent="0.2">
      <c r="A9444" s="91">
        <v>42970</v>
      </c>
      <c r="B9444">
        <v>2444.8798830000001</v>
      </c>
      <c r="C9444">
        <v>2448.9099120000001</v>
      </c>
      <c r="D9444">
        <v>2441.419922</v>
      </c>
      <c r="E9444">
        <v>2444.040039</v>
      </c>
      <c r="F9444">
        <v>2444.040039</v>
      </c>
      <c r="G9444">
        <v>2785290000</v>
      </c>
    </row>
    <row r="9445" spans="1:7" x14ac:dyDescent="0.2">
      <c r="A9445" s="91">
        <v>42971</v>
      </c>
      <c r="B9445">
        <v>2447.9099120000001</v>
      </c>
      <c r="C9445">
        <v>2450.389893</v>
      </c>
      <c r="D9445">
        <v>2436.1899410000001</v>
      </c>
      <c r="E9445">
        <v>2438.969971</v>
      </c>
      <c r="F9445">
        <v>2438.969971</v>
      </c>
      <c r="G9445">
        <v>2846590000</v>
      </c>
    </row>
    <row r="9446" spans="1:7" x14ac:dyDescent="0.2">
      <c r="A9446" s="91">
        <v>42972</v>
      </c>
      <c r="B9446">
        <v>2444.719971</v>
      </c>
      <c r="C9446">
        <v>2453.959961</v>
      </c>
      <c r="D9446">
        <v>2442.219971</v>
      </c>
      <c r="E9446">
        <v>2443.0500489999999</v>
      </c>
      <c r="F9446">
        <v>2443.0500489999999</v>
      </c>
      <c r="G9446">
        <v>2588780000</v>
      </c>
    </row>
    <row r="9447" spans="1:7" x14ac:dyDescent="0.2">
      <c r="A9447" s="91">
        <v>42975</v>
      </c>
      <c r="B9447">
        <v>2447.3500979999999</v>
      </c>
      <c r="C9447">
        <v>2449.1201169999999</v>
      </c>
      <c r="D9447">
        <v>2439.030029</v>
      </c>
      <c r="E9447">
        <v>2444.23999</v>
      </c>
      <c r="F9447">
        <v>2444.23999</v>
      </c>
      <c r="G9447">
        <v>2677700000</v>
      </c>
    </row>
    <row r="9448" spans="1:7" x14ac:dyDescent="0.2">
      <c r="A9448" s="91">
        <v>42976</v>
      </c>
      <c r="B9448">
        <v>2431.9399410000001</v>
      </c>
      <c r="C9448">
        <v>2449.1899410000001</v>
      </c>
      <c r="D9448">
        <v>2428.1999510000001</v>
      </c>
      <c r="E9448">
        <v>2446.3000489999999</v>
      </c>
      <c r="F9448">
        <v>2446.3000489999999</v>
      </c>
      <c r="G9448">
        <v>2737580000</v>
      </c>
    </row>
    <row r="9449" spans="1:7" x14ac:dyDescent="0.2">
      <c r="A9449" s="91">
        <v>42977</v>
      </c>
      <c r="B9449">
        <v>2446.0600589999999</v>
      </c>
      <c r="C9449">
        <v>2460.3100589999999</v>
      </c>
      <c r="D9449">
        <v>2443.7700199999999</v>
      </c>
      <c r="E9449">
        <v>2457.5900879999999</v>
      </c>
      <c r="F9449">
        <v>2457.5900879999999</v>
      </c>
      <c r="G9449">
        <v>2633660000</v>
      </c>
    </row>
    <row r="9450" spans="1:7" x14ac:dyDescent="0.2">
      <c r="A9450" s="91">
        <v>42978</v>
      </c>
      <c r="B9450">
        <v>2462.6499020000001</v>
      </c>
      <c r="C9450">
        <v>2475.01001</v>
      </c>
      <c r="D9450">
        <v>2462.6499020000001</v>
      </c>
      <c r="E9450">
        <v>2471.6499020000001</v>
      </c>
      <c r="F9450">
        <v>2471.6499020000001</v>
      </c>
      <c r="G9450">
        <v>3348110000</v>
      </c>
    </row>
    <row r="9451" spans="1:7" x14ac:dyDescent="0.2">
      <c r="A9451" s="91">
        <v>42979</v>
      </c>
      <c r="B9451">
        <v>2474.419922</v>
      </c>
      <c r="C9451">
        <v>2480.3798830000001</v>
      </c>
      <c r="D9451">
        <v>2473.8500979999999</v>
      </c>
      <c r="E9451">
        <v>2476.5500489999999</v>
      </c>
      <c r="F9451">
        <v>2476.5500489999999</v>
      </c>
      <c r="G9451">
        <v>2710730000</v>
      </c>
    </row>
    <row r="9452" spans="1:7" x14ac:dyDescent="0.2">
      <c r="A9452" s="91">
        <v>42983</v>
      </c>
      <c r="B9452">
        <v>2470.3500979999999</v>
      </c>
      <c r="C9452">
        <v>2471.969971</v>
      </c>
      <c r="D9452">
        <v>2446.5500489999999</v>
      </c>
      <c r="E9452">
        <v>2457.8500979999999</v>
      </c>
      <c r="F9452">
        <v>2457.8500979999999</v>
      </c>
      <c r="G9452">
        <v>3490260000</v>
      </c>
    </row>
    <row r="9453" spans="1:7" x14ac:dyDescent="0.2">
      <c r="A9453" s="91">
        <v>42984</v>
      </c>
      <c r="B9453">
        <v>2463.830078</v>
      </c>
      <c r="C9453">
        <v>2469.639893</v>
      </c>
      <c r="D9453">
        <v>2459.1999510000001</v>
      </c>
      <c r="E9453">
        <v>2465.540039</v>
      </c>
      <c r="F9453">
        <v>2465.540039</v>
      </c>
      <c r="G9453">
        <v>3374410000</v>
      </c>
    </row>
    <row r="9454" spans="1:7" x14ac:dyDescent="0.2">
      <c r="A9454" s="91">
        <v>42985</v>
      </c>
      <c r="B9454">
        <v>2468.0600589999999</v>
      </c>
      <c r="C9454">
        <v>2468.6201169999999</v>
      </c>
      <c r="D9454">
        <v>2460.290039</v>
      </c>
      <c r="E9454">
        <v>2465.1000979999999</v>
      </c>
      <c r="F9454">
        <v>2465.1000979999999</v>
      </c>
      <c r="G9454">
        <v>3353930000</v>
      </c>
    </row>
    <row r="9455" spans="1:7" x14ac:dyDescent="0.2">
      <c r="A9455" s="91">
        <v>42986</v>
      </c>
      <c r="B9455">
        <v>2462.25</v>
      </c>
      <c r="C9455">
        <v>2467.110107</v>
      </c>
      <c r="D9455">
        <v>2459.3999020000001</v>
      </c>
      <c r="E9455">
        <v>2461.429932</v>
      </c>
      <c r="F9455">
        <v>2461.429932</v>
      </c>
      <c r="G9455">
        <v>3302490000</v>
      </c>
    </row>
    <row r="9456" spans="1:7" x14ac:dyDescent="0.2">
      <c r="A9456" s="91">
        <v>42989</v>
      </c>
      <c r="B9456">
        <v>2474.5200199999999</v>
      </c>
      <c r="C9456">
        <v>2488.9499510000001</v>
      </c>
      <c r="D9456">
        <v>2474.5200199999999</v>
      </c>
      <c r="E9456">
        <v>2488.110107</v>
      </c>
      <c r="F9456">
        <v>2488.110107</v>
      </c>
      <c r="G9456">
        <v>3291760000</v>
      </c>
    </row>
    <row r="9457" spans="1:7" x14ac:dyDescent="0.2">
      <c r="A9457" s="91">
        <v>42990</v>
      </c>
      <c r="B9457">
        <v>2491.9399410000001</v>
      </c>
      <c r="C9457">
        <v>2496.7700199999999</v>
      </c>
      <c r="D9457">
        <v>2490.3701169999999</v>
      </c>
      <c r="E9457">
        <v>2496.4799800000001</v>
      </c>
      <c r="F9457">
        <v>2496.4799800000001</v>
      </c>
      <c r="G9457">
        <v>3230920000</v>
      </c>
    </row>
    <row r="9458" spans="1:7" x14ac:dyDescent="0.2">
      <c r="A9458" s="91">
        <v>42991</v>
      </c>
      <c r="B9458">
        <v>2493.889893</v>
      </c>
      <c r="C9458">
        <v>2498.3701169999999</v>
      </c>
      <c r="D9458">
        <v>2492.139893</v>
      </c>
      <c r="E9458">
        <v>2498.3701169999999</v>
      </c>
      <c r="F9458">
        <v>2498.3701169999999</v>
      </c>
      <c r="G9458">
        <v>3368050000</v>
      </c>
    </row>
    <row r="9459" spans="1:7" x14ac:dyDescent="0.2">
      <c r="A9459" s="91">
        <v>42992</v>
      </c>
      <c r="B9459">
        <v>2494.5600589999999</v>
      </c>
      <c r="C9459">
        <v>2498.429932</v>
      </c>
      <c r="D9459">
        <v>2491.3500979999999</v>
      </c>
      <c r="E9459">
        <v>2495.6201169999999</v>
      </c>
      <c r="F9459">
        <v>2495.6201169999999</v>
      </c>
      <c r="G9459">
        <v>3414460000</v>
      </c>
    </row>
    <row r="9460" spans="1:7" x14ac:dyDescent="0.2">
      <c r="A9460" s="91">
        <v>42993</v>
      </c>
      <c r="B9460">
        <v>2495.669922</v>
      </c>
      <c r="C9460">
        <v>2500.2299800000001</v>
      </c>
      <c r="D9460">
        <v>2493.1599120000001</v>
      </c>
      <c r="E9460">
        <v>2500.2299800000001</v>
      </c>
      <c r="F9460">
        <v>2500.2299800000001</v>
      </c>
      <c r="G9460">
        <v>4853170000</v>
      </c>
    </row>
    <row r="9461" spans="1:7" x14ac:dyDescent="0.2">
      <c r="A9461" s="91">
        <v>42996</v>
      </c>
      <c r="B9461">
        <v>2502.51001</v>
      </c>
      <c r="C9461">
        <v>2508.320068</v>
      </c>
      <c r="D9461">
        <v>2499.919922</v>
      </c>
      <c r="E9461">
        <v>2503.8701169999999</v>
      </c>
      <c r="F9461">
        <v>2503.8701169999999</v>
      </c>
      <c r="G9461">
        <v>3194300000</v>
      </c>
    </row>
    <row r="9462" spans="1:7" x14ac:dyDescent="0.2">
      <c r="A9462" s="91">
        <v>42997</v>
      </c>
      <c r="B9462">
        <v>2506.290039</v>
      </c>
      <c r="C9462">
        <v>2507.8400879999999</v>
      </c>
      <c r="D9462">
        <v>2503.1899410000001</v>
      </c>
      <c r="E9462">
        <v>2506.6499020000001</v>
      </c>
      <c r="F9462">
        <v>2506.6499020000001</v>
      </c>
      <c r="G9462">
        <v>3249100000</v>
      </c>
    </row>
    <row r="9463" spans="1:7" x14ac:dyDescent="0.2">
      <c r="A9463" s="91">
        <v>42998</v>
      </c>
      <c r="B9463">
        <v>2506.8400879999999</v>
      </c>
      <c r="C9463">
        <v>2508.8500979999999</v>
      </c>
      <c r="D9463">
        <v>2496.669922</v>
      </c>
      <c r="E9463">
        <v>2508.23999</v>
      </c>
      <c r="F9463">
        <v>2508.23999</v>
      </c>
      <c r="G9463">
        <v>3530010000</v>
      </c>
    </row>
    <row r="9464" spans="1:7" x14ac:dyDescent="0.2">
      <c r="A9464" s="91">
        <v>42999</v>
      </c>
      <c r="B9464">
        <v>2507.1599120000001</v>
      </c>
      <c r="C9464">
        <v>2507.1599120000001</v>
      </c>
      <c r="D9464">
        <v>2499</v>
      </c>
      <c r="E9464">
        <v>2500.6000979999999</v>
      </c>
      <c r="F9464">
        <v>2500.6000979999999</v>
      </c>
      <c r="G9464">
        <v>2930860000</v>
      </c>
    </row>
    <row r="9465" spans="1:7" x14ac:dyDescent="0.2">
      <c r="A9465" s="91">
        <v>43000</v>
      </c>
      <c r="B9465">
        <v>2497.26001</v>
      </c>
      <c r="C9465">
        <v>2503.469971</v>
      </c>
      <c r="D9465">
        <v>2496.540039</v>
      </c>
      <c r="E9465">
        <v>2502.219971</v>
      </c>
      <c r="F9465">
        <v>2502.219971</v>
      </c>
      <c r="G9465">
        <v>2865960000</v>
      </c>
    </row>
    <row r="9466" spans="1:7" x14ac:dyDescent="0.2">
      <c r="A9466" s="91">
        <v>43003</v>
      </c>
      <c r="B9466">
        <v>2499.389893</v>
      </c>
      <c r="C9466">
        <v>2502.540039</v>
      </c>
      <c r="D9466">
        <v>2488.030029</v>
      </c>
      <c r="E9466">
        <v>2496.6599120000001</v>
      </c>
      <c r="F9466">
        <v>2496.6599120000001</v>
      </c>
      <c r="G9466">
        <v>3297890000</v>
      </c>
    </row>
    <row r="9467" spans="1:7" x14ac:dyDescent="0.2">
      <c r="A9467" s="91">
        <v>43004</v>
      </c>
      <c r="B9467">
        <v>2501.040039</v>
      </c>
      <c r="C9467">
        <v>2503.51001</v>
      </c>
      <c r="D9467">
        <v>2495.1201169999999</v>
      </c>
      <c r="E9467">
        <v>2496.8400879999999</v>
      </c>
      <c r="F9467">
        <v>2496.8400879999999</v>
      </c>
      <c r="G9467">
        <v>3043110000</v>
      </c>
    </row>
    <row r="9468" spans="1:7" x14ac:dyDescent="0.2">
      <c r="A9468" s="91">
        <v>43005</v>
      </c>
      <c r="B9468">
        <v>2503.3000489999999</v>
      </c>
      <c r="C9468">
        <v>2511.75</v>
      </c>
      <c r="D9468">
        <v>2495.9099120000001</v>
      </c>
      <c r="E9468">
        <v>2507.040039</v>
      </c>
      <c r="F9468">
        <v>2507.040039</v>
      </c>
      <c r="G9468">
        <v>3456030000</v>
      </c>
    </row>
    <row r="9469" spans="1:7" x14ac:dyDescent="0.2">
      <c r="A9469" s="91">
        <v>43006</v>
      </c>
      <c r="B9469">
        <v>2503.4099120000001</v>
      </c>
      <c r="C9469">
        <v>2510.8100589999999</v>
      </c>
      <c r="D9469">
        <v>2502.929932</v>
      </c>
      <c r="E9469">
        <v>2510.0600589999999</v>
      </c>
      <c r="F9469">
        <v>2510.0600589999999</v>
      </c>
      <c r="G9469">
        <v>3168620000</v>
      </c>
    </row>
    <row r="9470" spans="1:7" x14ac:dyDescent="0.2">
      <c r="A9470" s="91">
        <v>43007</v>
      </c>
      <c r="B9470">
        <v>2509.959961</v>
      </c>
      <c r="C9470">
        <v>2519.4399410000001</v>
      </c>
      <c r="D9470">
        <v>2507.98999</v>
      </c>
      <c r="E9470">
        <v>2519.360107</v>
      </c>
      <c r="F9470">
        <v>2519.360107</v>
      </c>
      <c r="G9470">
        <v>3211920000</v>
      </c>
    </row>
    <row r="9471" spans="1:7" x14ac:dyDescent="0.2">
      <c r="A9471" s="91">
        <v>43010</v>
      </c>
      <c r="B9471">
        <v>2521.1999510000001</v>
      </c>
      <c r="C9471">
        <v>2529.2299800000001</v>
      </c>
      <c r="D9471">
        <v>2520.3999020000001</v>
      </c>
      <c r="E9471">
        <v>2529.1201169999999</v>
      </c>
      <c r="F9471">
        <v>2529.1201169999999</v>
      </c>
      <c r="G9471">
        <v>3199730000</v>
      </c>
    </row>
    <row r="9472" spans="1:7" x14ac:dyDescent="0.2">
      <c r="A9472" s="91">
        <v>43011</v>
      </c>
      <c r="B9472">
        <v>2530.3400879999999</v>
      </c>
      <c r="C9472">
        <v>2535.1298830000001</v>
      </c>
      <c r="D9472">
        <v>2528.8500979999999</v>
      </c>
      <c r="E9472">
        <v>2534.580078</v>
      </c>
      <c r="F9472">
        <v>2534.580078</v>
      </c>
      <c r="G9472">
        <v>3068850000</v>
      </c>
    </row>
    <row r="9473" spans="1:7" x14ac:dyDescent="0.2">
      <c r="A9473" s="91">
        <v>43012</v>
      </c>
      <c r="B9473">
        <v>2533.4799800000001</v>
      </c>
      <c r="C9473">
        <v>2540.530029</v>
      </c>
      <c r="D9473">
        <v>2531.8000489999999</v>
      </c>
      <c r="E9473">
        <v>2537.73999</v>
      </c>
      <c r="F9473">
        <v>2537.73999</v>
      </c>
      <c r="G9473">
        <v>3017120000</v>
      </c>
    </row>
    <row r="9474" spans="1:7" x14ac:dyDescent="0.2">
      <c r="A9474" s="91">
        <v>43013</v>
      </c>
      <c r="B9474">
        <v>2540.860107</v>
      </c>
      <c r="C9474">
        <v>2552.51001</v>
      </c>
      <c r="D9474">
        <v>2540.0200199999999</v>
      </c>
      <c r="E9474">
        <v>2552.070068</v>
      </c>
      <c r="F9474">
        <v>2552.070068</v>
      </c>
      <c r="G9474">
        <v>3045120000</v>
      </c>
    </row>
    <row r="9475" spans="1:7" x14ac:dyDescent="0.2">
      <c r="A9475" s="91">
        <v>43014</v>
      </c>
      <c r="B9475">
        <v>2547.4399410000001</v>
      </c>
      <c r="C9475">
        <v>2549.4099120000001</v>
      </c>
      <c r="D9475">
        <v>2543.790039</v>
      </c>
      <c r="E9475">
        <v>2549.330078</v>
      </c>
      <c r="F9475">
        <v>2549.330078</v>
      </c>
      <c r="G9475">
        <v>2884570000</v>
      </c>
    </row>
    <row r="9476" spans="1:7" x14ac:dyDescent="0.2">
      <c r="A9476" s="91">
        <v>43017</v>
      </c>
      <c r="B9476">
        <v>2551.389893</v>
      </c>
      <c r="C9476">
        <v>2551.820068</v>
      </c>
      <c r="D9476">
        <v>2541.6000979999999</v>
      </c>
      <c r="E9476">
        <v>2544.7299800000001</v>
      </c>
      <c r="F9476">
        <v>2544.7299800000001</v>
      </c>
      <c r="G9476">
        <v>2483970000</v>
      </c>
    </row>
    <row r="9477" spans="1:7" x14ac:dyDescent="0.2">
      <c r="A9477" s="91">
        <v>43018</v>
      </c>
      <c r="B9477">
        <v>2549.98999</v>
      </c>
      <c r="C9477">
        <v>2555.2299800000001</v>
      </c>
      <c r="D9477">
        <v>2544.860107</v>
      </c>
      <c r="E9477">
        <v>2550.639893</v>
      </c>
      <c r="F9477">
        <v>2550.639893</v>
      </c>
      <c r="G9477">
        <v>2960500000</v>
      </c>
    </row>
    <row r="9478" spans="1:7" x14ac:dyDescent="0.2">
      <c r="A9478" s="91">
        <v>43019</v>
      </c>
      <c r="B9478">
        <v>2550.6201169999999</v>
      </c>
      <c r="C9478">
        <v>2555.23999</v>
      </c>
      <c r="D9478">
        <v>2547.9499510000001</v>
      </c>
      <c r="E9478">
        <v>2555.23999</v>
      </c>
      <c r="F9478">
        <v>2555.23999</v>
      </c>
      <c r="G9478">
        <v>2976090000</v>
      </c>
    </row>
    <row r="9479" spans="1:7" x14ac:dyDescent="0.2">
      <c r="A9479" s="91">
        <v>43020</v>
      </c>
      <c r="B9479">
        <v>2552.8798830000001</v>
      </c>
      <c r="C9479">
        <v>2555.330078</v>
      </c>
      <c r="D9479">
        <v>2548.3100589999999</v>
      </c>
      <c r="E9479">
        <v>2550.929932</v>
      </c>
      <c r="F9479">
        <v>2550.929932</v>
      </c>
      <c r="G9479">
        <v>3151510000</v>
      </c>
    </row>
    <row r="9480" spans="1:7" x14ac:dyDescent="0.2">
      <c r="A9480" s="91">
        <v>43021</v>
      </c>
      <c r="B9480">
        <v>2555.6599120000001</v>
      </c>
      <c r="C9480">
        <v>2557.6499020000001</v>
      </c>
      <c r="D9480">
        <v>2552.0900879999999</v>
      </c>
      <c r="E9480">
        <v>2553.169922</v>
      </c>
      <c r="F9480">
        <v>2553.169922</v>
      </c>
      <c r="G9480">
        <v>3149440000</v>
      </c>
    </row>
    <row r="9481" spans="1:7" x14ac:dyDescent="0.2">
      <c r="A9481" s="91">
        <v>43024</v>
      </c>
      <c r="B9481">
        <v>2555.570068</v>
      </c>
      <c r="C9481">
        <v>2559.469971</v>
      </c>
      <c r="D9481">
        <v>2552.639893</v>
      </c>
      <c r="E9481">
        <v>2557.639893</v>
      </c>
      <c r="F9481">
        <v>2557.639893</v>
      </c>
      <c r="G9481">
        <v>2916020000</v>
      </c>
    </row>
    <row r="9482" spans="1:7" x14ac:dyDescent="0.2">
      <c r="A9482" s="91">
        <v>43025</v>
      </c>
      <c r="B9482">
        <v>2557.169922</v>
      </c>
      <c r="C9482">
        <v>2559.709961</v>
      </c>
      <c r="D9482">
        <v>2554.6899410000001</v>
      </c>
      <c r="E9482">
        <v>2559.360107</v>
      </c>
      <c r="F9482">
        <v>2559.360107</v>
      </c>
      <c r="G9482">
        <v>2889390000</v>
      </c>
    </row>
    <row r="9483" spans="1:7" x14ac:dyDescent="0.2">
      <c r="A9483" s="91">
        <v>43026</v>
      </c>
      <c r="B9483">
        <v>2562.8701169999999</v>
      </c>
      <c r="C9483">
        <v>2564.110107</v>
      </c>
      <c r="D9483">
        <v>2559.669922</v>
      </c>
      <c r="E9483">
        <v>2561.26001</v>
      </c>
      <c r="F9483">
        <v>2561.26001</v>
      </c>
      <c r="G9483">
        <v>2998090000</v>
      </c>
    </row>
    <row r="9484" spans="1:7" x14ac:dyDescent="0.2">
      <c r="A9484" s="91">
        <v>43027</v>
      </c>
      <c r="B9484">
        <v>2553.389893</v>
      </c>
      <c r="C9484">
        <v>2562.360107</v>
      </c>
      <c r="D9484">
        <v>2547.919922</v>
      </c>
      <c r="E9484">
        <v>2562.1000979999999</v>
      </c>
      <c r="F9484">
        <v>2562.1000979999999</v>
      </c>
      <c r="G9484">
        <v>2990710000</v>
      </c>
    </row>
    <row r="9485" spans="1:7" x14ac:dyDescent="0.2">
      <c r="A9485" s="91">
        <v>43028</v>
      </c>
      <c r="B9485">
        <v>2567.5600589999999</v>
      </c>
      <c r="C9485">
        <v>2575.4399410000001</v>
      </c>
      <c r="D9485">
        <v>2567.5600589999999</v>
      </c>
      <c r="E9485">
        <v>2575.209961</v>
      </c>
      <c r="F9485">
        <v>2575.209961</v>
      </c>
      <c r="G9485">
        <v>3384650000</v>
      </c>
    </row>
    <row r="9486" spans="1:7" x14ac:dyDescent="0.2">
      <c r="A9486" s="91">
        <v>43031</v>
      </c>
      <c r="B9486">
        <v>2578.080078</v>
      </c>
      <c r="C9486">
        <v>2578.290039</v>
      </c>
      <c r="D9486">
        <v>2564.330078</v>
      </c>
      <c r="E9486">
        <v>2564.9799800000001</v>
      </c>
      <c r="F9486">
        <v>2564.9799800000001</v>
      </c>
      <c r="G9486">
        <v>3211710000</v>
      </c>
    </row>
    <row r="9487" spans="1:7" x14ac:dyDescent="0.2">
      <c r="A9487" s="91">
        <v>43032</v>
      </c>
      <c r="B9487">
        <v>2568.6599120000001</v>
      </c>
      <c r="C9487">
        <v>2572.179932</v>
      </c>
      <c r="D9487">
        <v>2565.580078</v>
      </c>
      <c r="E9487">
        <v>2569.1298830000001</v>
      </c>
      <c r="F9487">
        <v>2569.1298830000001</v>
      </c>
      <c r="G9487">
        <v>3427330000</v>
      </c>
    </row>
    <row r="9488" spans="1:7" x14ac:dyDescent="0.2">
      <c r="A9488" s="91">
        <v>43033</v>
      </c>
      <c r="B9488">
        <v>2566.5200199999999</v>
      </c>
      <c r="C9488">
        <v>2567.3999020000001</v>
      </c>
      <c r="D9488">
        <v>2544</v>
      </c>
      <c r="E9488">
        <v>2557.1499020000001</v>
      </c>
      <c r="F9488">
        <v>2557.1499020000001</v>
      </c>
      <c r="G9488">
        <v>3874510000</v>
      </c>
    </row>
    <row r="9489" spans="1:7" x14ac:dyDescent="0.2">
      <c r="A9489" s="91">
        <v>43034</v>
      </c>
      <c r="B9489">
        <v>2560.080078</v>
      </c>
      <c r="C9489">
        <v>2567.070068</v>
      </c>
      <c r="D9489">
        <v>2559.8000489999999</v>
      </c>
      <c r="E9489">
        <v>2560.3999020000001</v>
      </c>
      <c r="F9489">
        <v>2560.3999020000001</v>
      </c>
      <c r="G9489">
        <v>3869050000</v>
      </c>
    </row>
    <row r="9490" spans="1:7" x14ac:dyDescent="0.2">
      <c r="A9490" s="91">
        <v>43035</v>
      </c>
      <c r="B9490">
        <v>2570.26001</v>
      </c>
      <c r="C9490">
        <v>2582.9799800000001</v>
      </c>
      <c r="D9490">
        <v>2565.9399410000001</v>
      </c>
      <c r="E9490">
        <v>2581.070068</v>
      </c>
      <c r="F9490">
        <v>2581.070068</v>
      </c>
      <c r="G9490">
        <v>3887110000</v>
      </c>
    </row>
    <row r="9491" spans="1:7" x14ac:dyDescent="0.2">
      <c r="A9491" s="91">
        <v>43038</v>
      </c>
      <c r="B9491">
        <v>2577.75</v>
      </c>
      <c r="C9491">
        <v>2580.030029</v>
      </c>
      <c r="D9491">
        <v>2568.25</v>
      </c>
      <c r="E9491">
        <v>2572.830078</v>
      </c>
      <c r="F9491">
        <v>2572.830078</v>
      </c>
      <c r="G9491">
        <v>3658870000</v>
      </c>
    </row>
    <row r="9492" spans="1:7" x14ac:dyDescent="0.2">
      <c r="A9492" s="91">
        <v>43039</v>
      </c>
      <c r="B9492">
        <v>2575.98999</v>
      </c>
      <c r="C9492">
        <v>2578.290039</v>
      </c>
      <c r="D9492">
        <v>2572.1499020000001</v>
      </c>
      <c r="E9492">
        <v>2575.26001</v>
      </c>
      <c r="F9492">
        <v>2575.26001</v>
      </c>
      <c r="G9492">
        <v>3827230000</v>
      </c>
    </row>
    <row r="9493" spans="1:7" x14ac:dyDescent="0.2">
      <c r="A9493" s="91">
        <v>43040</v>
      </c>
      <c r="B9493">
        <v>2583.209961</v>
      </c>
      <c r="C9493">
        <v>2588.3999020000001</v>
      </c>
      <c r="D9493">
        <v>2574.919922</v>
      </c>
      <c r="E9493">
        <v>2579.360107</v>
      </c>
      <c r="F9493">
        <v>2579.360107</v>
      </c>
      <c r="G9493">
        <v>3813180000</v>
      </c>
    </row>
    <row r="9494" spans="1:7" x14ac:dyDescent="0.2">
      <c r="A9494" s="91">
        <v>43041</v>
      </c>
      <c r="B9494">
        <v>2579.459961</v>
      </c>
      <c r="C9494">
        <v>2581.110107</v>
      </c>
      <c r="D9494">
        <v>2566.169922</v>
      </c>
      <c r="E9494">
        <v>2579.8500979999999</v>
      </c>
      <c r="F9494">
        <v>2579.8500979999999</v>
      </c>
      <c r="G9494">
        <v>4048270000</v>
      </c>
    </row>
    <row r="9495" spans="1:7" x14ac:dyDescent="0.2">
      <c r="A9495" s="91">
        <v>43042</v>
      </c>
      <c r="B9495">
        <v>2581.929932</v>
      </c>
      <c r="C9495">
        <v>2588.419922</v>
      </c>
      <c r="D9495">
        <v>2576.7700199999999</v>
      </c>
      <c r="E9495">
        <v>2587.8400879999999</v>
      </c>
      <c r="F9495">
        <v>2587.8400879999999</v>
      </c>
      <c r="G9495">
        <v>3567710000</v>
      </c>
    </row>
    <row r="9496" spans="1:7" x14ac:dyDescent="0.2">
      <c r="A9496" s="91">
        <v>43045</v>
      </c>
      <c r="B9496">
        <v>2587.469971</v>
      </c>
      <c r="C9496">
        <v>2593.3798830000001</v>
      </c>
      <c r="D9496">
        <v>2585.6599120000001</v>
      </c>
      <c r="E9496">
        <v>2591.1298830000001</v>
      </c>
      <c r="F9496">
        <v>2591.1298830000001</v>
      </c>
      <c r="G9496">
        <v>3539080000</v>
      </c>
    </row>
    <row r="9497" spans="1:7" x14ac:dyDescent="0.2">
      <c r="A9497" s="91">
        <v>43046</v>
      </c>
      <c r="B9497">
        <v>2592.110107</v>
      </c>
      <c r="C9497">
        <v>2597.0200199999999</v>
      </c>
      <c r="D9497">
        <v>2584.3500979999999</v>
      </c>
      <c r="E9497">
        <v>2590.639893</v>
      </c>
      <c r="F9497">
        <v>2590.639893</v>
      </c>
      <c r="G9497">
        <v>3809650000</v>
      </c>
    </row>
    <row r="9498" spans="1:7" x14ac:dyDescent="0.2">
      <c r="A9498" s="91">
        <v>43047</v>
      </c>
      <c r="B9498">
        <v>2588.709961</v>
      </c>
      <c r="C9498">
        <v>2595.469971</v>
      </c>
      <c r="D9498">
        <v>2585.0200199999999</v>
      </c>
      <c r="E9498">
        <v>2594.3798830000001</v>
      </c>
      <c r="F9498">
        <v>2594.3798830000001</v>
      </c>
      <c r="G9498">
        <v>3899360000</v>
      </c>
    </row>
    <row r="9499" spans="1:7" x14ac:dyDescent="0.2">
      <c r="A9499" s="91">
        <v>43048</v>
      </c>
      <c r="B9499">
        <v>2584</v>
      </c>
      <c r="C9499">
        <v>2586.5</v>
      </c>
      <c r="D9499">
        <v>2566.330078</v>
      </c>
      <c r="E9499">
        <v>2584.6201169999999</v>
      </c>
      <c r="F9499">
        <v>2584.6201169999999</v>
      </c>
      <c r="G9499">
        <v>3831610000</v>
      </c>
    </row>
    <row r="9500" spans="1:7" x14ac:dyDescent="0.2">
      <c r="A9500" s="91">
        <v>43049</v>
      </c>
      <c r="B9500">
        <v>2580.179932</v>
      </c>
      <c r="C9500">
        <v>2583.8100589999999</v>
      </c>
      <c r="D9500">
        <v>2575.570068</v>
      </c>
      <c r="E9500">
        <v>2582.3000489999999</v>
      </c>
      <c r="F9500">
        <v>2582.3000489999999</v>
      </c>
      <c r="G9500">
        <v>3486910000</v>
      </c>
    </row>
    <row r="9501" spans="1:7" x14ac:dyDescent="0.2">
      <c r="A9501" s="91">
        <v>43052</v>
      </c>
      <c r="B9501">
        <v>2576.530029</v>
      </c>
      <c r="C9501">
        <v>2587.6599120000001</v>
      </c>
      <c r="D9501">
        <v>2574.4799800000001</v>
      </c>
      <c r="E9501">
        <v>2584.8400879999999</v>
      </c>
      <c r="F9501">
        <v>2584.8400879999999</v>
      </c>
      <c r="G9501">
        <v>3402930000</v>
      </c>
    </row>
    <row r="9502" spans="1:7" x14ac:dyDescent="0.2">
      <c r="A9502" s="91">
        <v>43053</v>
      </c>
      <c r="B9502">
        <v>2577.75</v>
      </c>
      <c r="C9502">
        <v>2579.6599120000001</v>
      </c>
      <c r="D9502">
        <v>2566.5600589999999</v>
      </c>
      <c r="E9502">
        <v>2578.8701169999999</v>
      </c>
      <c r="F9502">
        <v>2578.8701169999999</v>
      </c>
      <c r="G9502">
        <v>3641760000</v>
      </c>
    </row>
    <row r="9503" spans="1:7" x14ac:dyDescent="0.2">
      <c r="A9503" s="91">
        <v>43054</v>
      </c>
      <c r="B9503">
        <v>2569.4499510000001</v>
      </c>
      <c r="C9503">
        <v>2572.8400879999999</v>
      </c>
      <c r="D9503">
        <v>2557.4499510000001</v>
      </c>
      <c r="E9503">
        <v>2564.6201169999999</v>
      </c>
      <c r="F9503">
        <v>2564.6201169999999</v>
      </c>
      <c r="G9503">
        <v>3558890000</v>
      </c>
    </row>
    <row r="9504" spans="1:7" x14ac:dyDescent="0.2">
      <c r="A9504" s="91">
        <v>43055</v>
      </c>
      <c r="B9504">
        <v>2572.9499510000001</v>
      </c>
      <c r="C9504">
        <v>2590.0900879999999</v>
      </c>
      <c r="D9504">
        <v>2572.9499510000001</v>
      </c>
      <c r="E9504">
        <v>2585.639893</v>
      </c>
      <c r="F9504">
        <v>2585.639893</v>
      </c>
      <c r="G9504">
        <v>3312710000</v>
      </c>
    </row>
    <row r="9505" spans="1:7" x14ac:dyDescent="0.2">
      <c r="A9505" s="91">
        <v>43056</v>
      </c>
      <c r="B9505">
        <v>2582.9399410000001</v>
      </c>
      <c r="C9505">
        <v>2583.959961</v>
      </c>
      <c r="D9505">
        <v>2577.6201169999999</v>
      </c>
      <c r="E9505">
        <v>2578.8500979999999</v>
      </c>
      <c r="F9505">
        <v>2578.8500979999999</v>
      </c>
      <c r="G9505">
        <v>3300160000</v>
      </c>
    </row>
    <row r="9506" spans="1:7" x14ac:dyDescent="0.2">
      <c r="A9506" s="91">
        <v>43059</v>
      </c>
      <c r="B9506">
        <v>2579.48999</v>
      </c>
      <c r="C9506">
        <v>2584.639893</v>
      </c>
      <c r="D9506">
        <v>2578.23999</v>
      </c>
      <c r="E9506">
        <v>2582.139893</v>
      </c>
      <c r="F9506">
        <v>2582.139893</v>
      </c>
      <c r="G9506">
        <v>3003540000</v>
      </c>
    </row>
    <row r="9507" spans="1:7" x14ac:dyDescent="0.2">
      <c r="A9507" s="91">
        <v>43060</v>
      </c>
      <c r="B9507">
        <v>2589.169922</v>
      </c>
      <c r="C9507">
        <v>2601.1899410000001</v>
      </c>
      <c r="D9507">
        <v>2589.169922</v>
      </c>
      <c r="E9507">
        <v>2599.030029</v>
      </c>
      <c r="F9507">
        <v>2599.030029</v>
      </c>
      <c r="G9507">
        <v>3332720000</v>
      </c>
    </row>
    <row r="9508" spans="1:7" x14ac:dyDescent="0.2">
      <c r="A9508" s="91">
        <v>43061</v>
      </c>
      <c r="B9508">
        <v>2600.3100589999999</v>
      </c>
      <c r="C9508">
        <v>2600.9399410000001</v>
      </c>
      <c r="D9508">
        <v>2595.2299800000001</v>
      </c>
      <c r="E9508">
        <v>2597.080078</v>
      </c>
      <c r="F9508">
        <v>2597.080078</v>
      </c>
      <c r="G9508">
        <v>2762950000</v>
      </c>
    </row>
    <row r="9509" spans="1:7" x14ac:dyDescent="0.2">
      <c r="A9509" s="91">
        <v>43063</v>
      </c>
      <c r="B9509">
        <v>2600.419922</v>
      </c>
      <c r="C9509">
        <v>2604.209961</v>
      </c>
      <c r="D9509">
        <v>2600.419922</v>
      </c>
      <c r="E9509">
        <v>2602.419922</v>
      </c>
      <c r="F9509">
        <v>2602.419922</v>
      </c>
      <c r="G9509">
        <v>1349780000</v>
      </c>
    </row>
    <row r="9510" spans="1:7" x14ac:dyDescent="0.2">
      <c r="A9510" s="91">
        <v>43066</v>
      </c>
      <c r="B9510">
        <v>2602.6599120000001</v>
      </c>
      <c r="C9510">
        <v>2606.4099120000001</v>
      </c>
      <c r="D9510">
        <v>2598.8701169999999</v>
      </c>
      <c r="E9510">
        <v>2601.419922</v>
      </c>
      <c r="F9510">
        <v>2601.419922</v>
      </c>
      <c r="G9510">
        <v>3006860000</v>
      </c>
    </row>
    <row r="9511" spans="1:7" x14ac:dyDescent="0.2">
      <c r="A9511" s="91">
        <v>43067</v>
      </c>
      <c r="B9511">
        <v>2605.9399410000001</v>
      </c>
      <c r="C9511">
        <v>2627.6899410000001</v>
      </c>
      <c r="D9511">
        <v>2605.4399410000001</v>
      </c>
      <c r="E9511">
        <v>2627.040039</v>
      </c>
      <c r="F9511">
        <v>2627.040039</v>
      </c>
      <c r="G9511">
        <v>3488420000</v>
      </c>
    </row>
    <row r="9512" spans="1:7" x14ac:dyDescent="0.2">
      <c r="A9512" s="91">
        <v>43068</v>
      </c>
      <c r="B9512">
        <v>2627.820068</v>
      </c>
      <c r="C9512">
        <v>2634.889893</v>
      </c>
      <c r="D9512">
        <v>2620.320068</v>
      </c>
      <c r="E9512">
        <v>2626.070068</v>
      </c>
      <c r="F9512">
        <v>2626.070068</v>
      </c>
      <c r="G9512">
        <v>4078280000</v>
      </c>
    </row>
    <row r="9513" spans="1:7" x14ac:dyDescent="0.2">
      <c r="A9513" s="91">
        <v>43069</v>
      </c>
      <c r="B9513">
        <v>2633.929932</v>
      </c>
      <c r="C9513">
        <v>2657.73999</v>
      </c>
      <c r="D9513">
        <v>2633.929932</v>
      </c>
      <c r="E9513">
        <v>2647.580078</v>
      </c>
      <c r="F9513">
        <v>2647.580078</v>
      </c>
      <c r="G9513">
        <v>4938490000</v>
      </c>
    </row>
    <row r="9514" spans="1:7" x14ac:dyDescent="0.2">
      <c r="A9514" s="91">
        <v>43070</v>
      </c>
      <c r="B9514">
        <v>2645.1000979999999</v>
      </c>
      <c r="C9514">
        <v>2650.6201169999999</v>
      </c>
      <c r="D9514">
        <v>2605.5200199999999</v>
      </c>
      <c r="E9514">
        <v>2642.219971</v>
      </c>
      <c r="F9514">
        <v>2642.219971</v>
      </c>
      <c r="G9514">
        <v>3942320000</v>
      </c>
    </row>
    <row r="9515" spans="1:7" x14ac:dyDescent="0.2">
      <c r="A9515" s="91">
        <v>43073</v>
      </c>
      <c r="B9515">
        <v>2657.1899410000001</v>
      </c>
      <c r="C9515">
        <v>2665.1899410000001</v>
      </c>
      <c r="D9515">
        <v>2639.030029</v>
      </c>
      <c r="E9515">
        <v>2639.4399410000001</v>
      </c>
      <c r="F9515">
        <v>2639.4399410000001</v>
      </c>
      <c r="G9515">
        <v>4023150000</v>
      </c>
    </row>
    <row r="9516" spans="1:7" x14ac:dyDescent="0.2">
      <c r="A9516" s="91">
        <v>43074</v>
      </c>
      <c r="B9516">
        <v>2639.780029</v>
      </c>
      <c r="C9516">
        <v>2648.719971</v>
      </c>
      <c r="D9516">
        <v>2627.7299800000001</v>
      </c>
      <c r="E9516">
        <v>2629.570068</v>
      </c>
      <c r="F9516">
        <v>2629.570068</v>
      </c>
      <c r="G9516">
        <v>3539040000</v>
      </c>
    </row>
    <row r="9517" spans="1:7" x14ac:dyDescent="0.2">
      <c r="A9517" s="91">
        <v>43075</v>
      </c>
      <c r="B9517">
        <v>2626.23999</v>
      </c>
      <c r="C9517">
        <v>2634.4099120000001</v>
      </c>
      <c r="D9517">
        <v>2624.75</v>
      </c>
      <c r="E9517">
        <v>2629.2700199999999</v>
      </c>
      <c r="F9517">
        <v>2629.2700199999999</v>
      </c>
      <c r="G9517">
        <v>3229000000</v>
      </c>
    </row>
    <row r="9518" spans="1:7" x14ac:dyDescent="0.2">
      <c r="A9518" s="91">
        <v>43076</v>
      </c>
      <c r="B9518">
        <v>2628.3798830000001</v>
      </c>
      <c r="C9518">
        <v>2640.98999</v>
      </c>
      <c r="D9518">
        <v>2626.530029</v>
      </c>
      <c r="E9518">
        <v>2636.9799800000001</v>
      </c>
      <c r="F9518">
        <v>2636.9799800000001</v>
      </c>
      <c r="G9518">
        <v>3292400000</v>
      </c>
    </row>
    <row r="9519" spans="1:7" x14ac:dyDescent="0.2">
      <c r="A9519" s="91">
        <v>43077</v>
      </c>
      <c r="B9519">
        <v>2646.209961</v>
      </c>
      <c r="C9519">
        <v>2651.6499020000001</v>
      </c>
      <c r="D9519">
        <v>2644.1000979999999</v>
      </c>
      <c r="E9519">
        <v>2651.5</v>
      </c>
      <c r="F9519">
        <v>2651.5</v>
      </c>
      <c r="G9519">
        <v>3106150000</v>
      </c>
    </row>
    <row r="9520" spans="1:7" x14ac:dyDescent="0.2">
      <c r="A9520" s="91">
        <v>43080</v>
      </c>
      <c r="B9520">
        <v>2652.1899410000001</v>
      </c>
      <c r="C9520">
        <v>2660.330078</v>
      </c>
      <c r="D9520">
        <v>2651.469971</v>
      </c>
      <c r="E9520">
        <v>2659.98999</v>
      </c>
      <c r="F9520">
        <v>2659.98999</v>
      </c>
      <c r="G9520">
        <v>3091950000</v>
      </c>
    </row>
    <row r="9521" spans="1:7" x14ac:dyDescent="0.2">
      <c r="A9521" s="91">
        <v>43081</v>
      </c>
      <c r="B9521">
        <v>2661.7299800000001</v>
      </c>
      <c r="C9521">
        <v>2669.719971</v>
      </c>
      <c r="D9521">
        <v>2659.780029</v>
      </c>
      <c r="E9521">
        <v>2664.110107</v>
      </c>
      <c r="F9521">
        <v>2664.110107</v>
      </c>
      <c r="G9521">
        <v>3555680000</v>
      </c>
    </row>
    <row r="9522" spans="1:7" x14ac:dyDescent="0.2">
      <c r="A9522" s="91">
        <v>43082</v>
      </c>
      <c r="B9522">
        <v>2667.5900879999999</v>
      </c>
      <c r="C9522">
        <v>2671.8798830000001</v>
      </c>
      <c r="D9522">
        <v>2662.8500979999999</v>
      </c>
      <c r="E9522">
        <v>2662.8500979999999</v>
      </c>
      <c r="F9522">
        <v>2662.8500979999999</v>
      </c>
      <c r="G9522">
        <v>3542370000</v>
      </c>
    </row>
    <row r="9523" spans="1:7" x14ac:dyDescent="0.2">
      <c r="A9523" s="91">
        <v>43083</v>
      </c>
      <c r="B9523">
        <v>2665.8701169999999</v>
      </c>
      <c r="C9523">
        <v>2668.0900879999999</v>
      </c>
      <c r="D9523">
        <v>2652.01001</v>
      </c>
      <c r="E9523">
        <v>2652.01001</v>
      </c>
      <c r="F9523">
        <v>2652.01001</v>
      </c>
      <c r="G9523">
        <v>3430030000</v>
      </c>
    </row>
    <row r="9524" spans="1:7" x14ac:dyDescent="0.2">
      <c r="A9524" s="91">
        <v>43084</v>
      </c>
      <c r="B9524">
        <v>2660.6298830000001</v>
      </c>
      <c r="C9524">
        <v>2679.6298830000001</v>
      </c>
      <c r="D9524">
        <v>2659.139893</v>
      </c>
      <c r="E9524">
        <v>2675.8100589999999</v>
      </c>
      <c r="F9524">
        <v>2675.8100589999999</v>
      </c>
      <c r="G9524">
        <v>5723920000</v>
      </c>
    </row>
    <row r="9525" spans="1:7" x14ac:dyDescent="0.2">
      <c r="A9525" s="91">
        <v>43087</v>
      </c>
      <c r="B9525">
        <v>2685.919922</v>
      </c>
      <c r="C9525">
        <v>2694.969971</v>
      </c>
      <c r="D9525">
        <v>2685.919922</v>
      </c>
      <c r="E9525">
        <v>2690.1599120000001</v>
      </c>
      <c r="F9525">
        <v>2690.1599120000001</v>
      </c>
      <c r="G9525">
        <v>3724660000</v>
      </c>
    </row>
    <row r="9526" spans="1:7" x14ac:dyDescent="0.2">
      <c r="A9526" s="91">
        <v>43088</v>
      </c>
      <c r="B9526">
        <v>2692.709961</v>
      </c>
      <c r="C9526">
        <v>2694.4399410000001</v>
      </c>
      <c r="D9526">
        <v>2680.73999</v>
      </c>
      <c r="E9526">
        <v>2681.469971</v>
      </c>
      <c r="F9526">
        <v>2681.469971</v>
      </c>
      <c r="G9526">
        <v>3368590000</v>
      </c>
    </row>
    <row r="9527" spans="1:7" x14ac:dyDescent="0.2">
      <c r="A9527" s="91">
        <v>43089</v>
      </c>
      <c r="B9527">
        <v>2688.179932</v>
      </c>
      <c r="C9527">
        <v>2691.01001</v>
      </c>
      <c r="D9527">
        <v>2676.110107</v>
      </c>
      <c r="E9527">
        <v>2679.25</v>
      </c>
      <c r="F9527">
        <v>2679.25</v>
      </c>
      <c r="G9527">
        <v>3241030000</v>
      </c>
    </row>
    <row r="9528" spans="1:7" x14ac:dyDescent="0.2">
      <c r="A9528" s="91">
        <v>43090</v>
      </c>
      <c r="B9528">
        <v>2683.0200199999999</v>
      </c>
      <c r="C9528">
        <v>2692.639893</v>
      </c>
      <c r="D9528">
        <v>2682.3999020000001</v>
      </c>
      <c r="E9528">
        <v>2684.570068</v>
      </c>
      <c r="F9528">
        <v>2684.570068</v>
      </c>
      <c r="G9528">
        <v>3273390000</v>
      </c>
    </row>
    <row r="9529" spans="1:7" x14ac:dyDescent="0.2">
      <c r="A9529" s="91">
        <v>43091</v>
      </c>
      <c r="B9529">
        <v>2684.219971</v>
      </c>
      <c r="C9529">
        <v>2685.3500979999999</v>
      </c>
      <c r="D9529">
        <v>2678.1298830000001</v>
      </c>
      <c r="E9529">
        <v>2683.3400879999999</v>
      </c>
      <c r="F9529">
        <v>2683.3400879999999</v>
      </c>
      <c r="G9529">
        <v>2399830000</v>
      </c>
    </row>
    <row r="9530" spans="1:7" x14ac:dyDescent="0.2">
      <c r="A9530" s="91">
        <v>43095</v>
      </c>
      <c r="B9530">
        <v>2679.0900879999999</v>
      </c>
      <c r="C9530">
        <v>2682.73999</v>
      </c>
      <c r="D9530">
        <v>2677.959961</v>
      </c>
      <c r="E9530">
        <v>2680.5</v>
      </c>
      <c r="F9530">
        <v>2680.5</v>
      </c>
      <c r="G9530">
        <v>1968780000</v>
      </c>
    </row>
    <row r="9531" spans="1:7" x14ac:dyDescent="0.2">
      <c r="A9531" s="91">
        <v>43096</v>
      </c>
      <c r="B9531">
        <v>2682.1000979999999</v>
      </c>
      <c r="C9531">
        <v>2685.639893</v>
      </c>
      <c r="D9531">
        <v>2678.9099120000001</v>
      </c>
      <c r="E9531">
        <v>2682.6201169999999</v>
      </c>
      <c r="F9531">
        <v>2682.6201169999999</v>
      </c>
      <c r="G9531">
        <v>2202080000</v>
      </c>
    </row>
    <row r="9532" spans="1:7" x14ac:dyDescent="0.2">
      <c r="A9532" s="91">
        <v>43097</v>
      </c>
      <c r="B9532">
        <v>2686.1000979999999</v>
      </c>
      <c r="C9532">
        <v>2687.6599120000001</v>
      </c>
      <c r="D9532">
        <v>2682.6899410000001</v>
      </c>
      <c r="E9532">
        <v>2687.540039</v>
      </c>
      <c r="F9532">
        <v>2687.540039</v>
      </c>
      <c r="G9532">
        <v>2153330000</v>
      </c>
    </row>
    <row r="9533" spans="1:7" x14ac:dyDescent="0.2">
      <c r="A9533" s="91">
        <v>43098</v>
      </c>
      <c r="B9533">
        <v>2689.1499020000001</v>
      </c>
      <c r="C9533">
        <v>2692.1201169999999</v>
      </c>
      <c r="D9533">
        <v>2673.610107</v>
      </c>
      <c r="E9533">
        <v>2673.610107</v>
      </c>
      <c r="F9533">
        <v>2673.610107</v>
      </c>
      <c r="G9533">
        <v>2443490000</v>
      </c>
    </row>
    <row r="9534" spans="1:7" x14ac:dyDescent="0.2">
      <c r="A9534" s="91">
        <v>43102</v>
      </c>
      <c r="B9534">
        <v>2683.7299800000001</v>
      </c>
      <c r="C9534">
        <v>2695.889893</v>
      </c>
      <c r="D9534">
        <v>2682.360107</v>
      </c>
      <c r="E9534">
        <v>2695.8100589999999</v>
      </c>
      <c r="F9534">
        <v>2695.8100589999999</v>
      </c>
      <c r="G9534">
        <v>3367250000</v>
      </c>
    </row>
    <row r="9535" spans="1:7" x14ac:dyDescent="0.2">
      <c r="A9535" s="91">
        <v>43103</v>
      </c>
      <c r="B9535">
        <v>2697.8500979999999</v>
      </c>
      <c r="C9535">
        <v>2714.3701169999999</v>
      </c>
      <c r="D9535">
        <v>2697.7700199999999</v>
      </c>
      <c r="E9535">
        <v>2713.0600589999999</v>
      </c>
      <c r="F9535">
        <v>2713.0600589999999</v>
      </c>
      <c r="G9535">
        <v>3538660000</v>
      </c>
    </row>
    <row r="9536" spans="1:7" x14ac:dyDescent="0.2">
      <c r="A9536" s="91">
        <v>43104</v>
      </c>
      <c r="B9536">
        <v>2719.3100589999999</v>
      </c>
      <c r="C9536">
        <v>2729.290039</v>
      </c>
      <c r="D9536">
        <v>2719.070068</v>
      </c>
      <c r="E9536">
        <v>2723.98999</v>
      </c>
      <c r="F9536">
        <v>2723.98999</v>
      </c>
      <c r="G9536">
        <v>3695260000</v>
      </c>
    </row>
    <row r="9537" spans="1:7" x14ac:dyDescent="0.2">
      <c r="A9537" s="91">
        <v>43105</v>
      </c>
      <c r="B9537">
        <v>2731.330078</v>
      </c>
      <c r="C9537">
        <v>2743.4499510000001</v>
      </c>
      <c r="D9537">
        <v>2727.919922</v>
      </c>
      <c r="E9537">
        <v>2743.1499020000001</v>
      </c>
      <c r="F9537">
        <v>2743.1499020000001</v>
      </c>
      <c r="G9537">
        <v>3236620000</v>
      </c>
    </row>
    <row r="9538" spans="1:7" x14ac:dyDescent="0.2">
      <c r="A9538" s="91">
        <v>43108</v>
      </c>
      <c r="B9538">
        <v>2742.669922</v>
      </c>
      <c r="C9538">
        <v>2748.51001</v>
      </c>
      <c r="D9538">
        <v>2737.6000979999999</v>
      </c>
      <c r="E9538">
        <v>2747.709961</v>
      </c>
      <c r="F9538">
        <v>2747.709961</v>
      </c>
      <c r="G9538">
        <v>3242650000</v>
      </c>
    </row>
    <row r="9539" spans="1:7" x14ac:dyDescent="0.2">
      <c r="A9539" s="91">
        <v>43109</v>
      </c>
      <c r="B9539">
        <v>2751.1499020000001</v>
      </c>
      <c r="C9539">
        <v>2759.139893</v>
      </c>
      <c r="D9539">
        <v>2747.860107</v>
      </c>
      <c r="E9539">
        <v>2751.290039</v>
      </c>
      <c r="F9539">
        <v>2751.290039</v>
      </c>
      <c r="G9539">
        <v>3453480000</v>
      </c>
    </row>
    <row r="9540" spans="1:7" x14ac:dyDescent="0.2">
      <c r="A9540" s="91">
        <v>43110</v>
      </c>
      <c r="B9540">
        <v>2745.5500489999999</v>
      </c>
      <c r="C9540">
        <v>2750.8000489999999</v>
      </c>
      <c r="D9540">
        <v>2736.0600589999999</v>
      </c>
      <c r="E9540">
        <v>2748.2299800000001</v>
      </c>
      <c r="F9540">
        <v>2748.2299800000001</v>
      </c>
      <c r="G9540">
        <v>3576350000</v>
      </c>
    </row>
    <row r="9541" spans="1:7" x14ac:dyDescent="0.2">
      <c r="A9541" s="91">
        <v>43111</v>
      </c>
      <c r="B9541">
        <v>2752.969971</v>
      </c>
      <c r="C9541">
        <v>2767.5600589999999</v>
      </c>
      <c r="D9541">
        <v>2752.780029</v>
      </c>
      <c r="E9541">
        <v>2767.5600589999999</v>
      </c>
      <c r="F9541">
        <v>2767.5600589999999</v>
      </c>
      <c r="G9541">
        <v>3641320000</v>
      </c>
    </row>
    <row r="9542" spans="1:7" x14ac:dyDescent="0.2">
      <c r="A9542" s="91">
        <v>43112</v>
      </c>
      <c r="B9542">
        <v>2770.179932</v>
      </c>
      <c r="C9542">
        <v>2787.8500979999999</v>
      </c>
      <c r="D9542">
        <v>2769.639893</v>
      </c>
      <c r="E9542">
        <v>2786.23999</v>
      </c>
      <c r="F9542">
        <v>2786.23999</v>
      </c>
      <c r="G9542">
        <v>3573970000</v>
      </c>
    </row>
    <row r="9543" spans="1:7" x14ac:dyDescent="0.2">
      <c r="A9543" s="91">
        <v>43116</v>
      </c>
      <c r="B9543">
        <v>2798.959961</v>
      </c>
      <c r="C9543">
        <v>2807.540039</v>
      </c>
      <c r="D9543">
        <v>2768.639893</v>
      </c>
      <c r="E9543">
        <v>2776.419922</v>
      </c>
      <c r="F9543">
        <v>2776.419922</v>
      </c>
      <c r="G9543">
        <v>4325970000</v>
      </c>
    </row>
    <row r="9544" spans="1:7" x14ac:dyDescent="0.2">
      <c r="A9544" s="91">
        <v>43117</v>
      </c>
      <c r="B9544">
        <v>2784.98999</v>
      </c>
      <c r="C9544">
        <v>2807.040039</v>
      </c>
      <c r="D9544">
        <v>2778.3798830000001</v>
      </c>
      <c r="E9544">
        <v>2802.5600589999999</v>
      </c>
      <c r="F9544">
        <v>2802.5600589999999</v>
      </c>
      <c r="G9544">
        <v>3778050000</v>
      </c>
    </row>
    <row r="9545" spans="1:7" x14ac:dyDescent="0.2">
      <c r="A9545" s="91">
        <v>43118</v>
      </c>
      <c r="B9545">
        <v>2802.3999020000001</v>
      </c>
      <c r="C9545">
        <v>2805.830078</v>
      </c>
      <c r="D9545">
        <v>2792.5600589999999</v>
      </c>
      <c r="E9545">
        <v>2798.030029</v>
      </c>
      <c r="F9545">
        <v>2798.030029</v>
      </c>
      <c r="G9545">
        <v>3681470000</v>
      </c>
    </row>
    <row r="9546" spans="1:7" x14ac:dyDescent="0.2">
      <c r="A9546" s="91">
        <v>43119</v>
      </c>
      <c r="B9546">
        <v>2802.6000979999999</v>
      </c>
      <c r="C9546">
        <v>2810.330078</v>
      </c>
      <c r="D9546">
        <v>2798.080078</v>
      </c>
      <c r="E9546">
        <v>2810.3000489999999</v>
      </c>
      <c r="F9546">
        <v>2810.3000489999999</v>
      </c>
      <c r="G9546">
        <v>3639430000</v>
      </c>
    </row>
    <row r="9547" spans="1:7" x14ac:dyDescent="0.2">
      <c r="A9547" s="91">
        <v>43122</v>
      </c>
      <c r="B9547">
        <v>2809.1599120000001</v>
      </c>
      <c r="C9547">
        <v>2833.030029</v>
      </c>
      <c r="D9547">
        <v>2808.1201169999999</v>
      </c>
      <c r="E9547">
        <v>2832.969971</v>
      </c>
      <c r="F9547">
        <v>2832.969971</v>
      </c>
      <c r="G9547">
        <v>3471780000</v>
      </c>
    </row>
    <row r="9548" spans="1:7" x14ac:dyDescent="0.2">
      <c r="A9548" s="91">
        <v>43123</v>
      </c>
      <c r="B9548">
        <v>2835.0500489999999</v>
      </c>
      <c r="C9548">
        <v>2842.23999</v>
      </c>
      <c r="D9548">
        <v>2830.5900879999999</v>
      </c>
      <c r="E9548">
        <v>2839.1298830000001</v>
      </c>
      <c r="F9548">
        <v>2839.1298830000001</v>
      </c>
      <c r="G9548">
        <v>3519650000</v>
      </c>
    </row>
    <row r="9549" spans="1:7" x14ac:dyDescent="0.2">
      <c r="A9549" s="91">
        <v>43124</v>
      </c>
      <c r="B9549">
        <v>2845.419922</v>
      </c>
      <c r="C9549">
        <v>2852.969971</v>
      </c>
      <c r="D9549">
        <v>2824.8100589999999</v>
      </c>
      <c r="E9549">
        <v>2837.540039</v>
      </c>
      <c r="F9549">
        <v>2837.540039</v>
      </c>
      <c r="G9549">
        <v>4014070000</v>
      </c>
    </row>
    <row r="9550" spans="1:7" x14ac:dyDescent="0.2">
      <c r="A9550" s="91">
        <v>43125</v>
      </c>
      <c r="B9550">
        <v>2846.23999</v>
      </c>
      <c r="C9550">
        <v>2848.5600589999999</v>
      </c>
      <c r="D9550">
        <v>2830.9399410000001</v>
      </c>
      <c r="E9550">
        <v>2839.25</v>
      </c>
      <c r="F9550">
        <v>2839.25</v>
      </c>
      <c r="G9550">
        <v>3835150000</v>
      </c>
    </row>
    <row r="9551" spans="1:7" x14ac:dyDescent="0.2">
      <c r="A9551" s="91">
        <v>43126</v>
      </c>
      <c r="B9551">
        <v>2847.4799800000001</v>
      </c>
      <c r="C9551">
        <v>2872.8701169999999</v>
      </c>
      <c r="D9551">
        <v>2846.179932</v>
      </c>
      <c r="E9551">
        <v>2872.8701169999999</v>
      </c>
      <c r="F9551">
        <v>2872.8701169999999</v>
      </c>
      <c r="G9551">
        <v>3443230000</v>
      </c>
    </row>
    <row r="9552" spans="1:7" x14ac:dyDescent="0.2">
      <c r="A9552" s="91">
        <v>43129</v>
      </c>
      <c r="B9552">
        <v>2867.2299800000001</v>
      </c>
      <c r="C9552">
        <v>2870.6201169999999</v>
      </c>
      <c r="D9552">
        <v>2851.4799800000001</v>
      </c>
      <c r="E9552">
        <v>2853.530029</v>
      </c>
      <c r="F9552">
        <v>2853.530029</v>
      </c>
      <c r="G9552">
        <v>3573830000</v>
      </c>
    </row>
    <row r="9553" spans="1:7" x14ac:dyDescent="0.2">
      <c r="A9553" s="91">
        <v>43130</v>
      </c>
      <c r="B9553">
        <v>2832.73999</v>
      </c>
      <c r="C9553">
        <v>2837.75</v>
      </c>
      <c r="D9553">
        <v>2818.2700199999999</v>
      </c>
      <c r="E9553">
        <v>2822.429932</v>
      </c>
      <c r="F9553">
        <v>2822.429932</v>
      </c>
      <c r="G9553">
        <v>3990650000</v>
      </c>
    </row>
    <row r="9554" spans="1:7" x14ac:dyDescent="0.2">
      <c r="A9554" s="91">
        <v>43131</v>
      </c>
      <c r="B9554">
        <v>2832.4099120000001</v>
      </c>
      <c r="C9554">
        <v>2839.26001</v>
      </c>
      <c r="D9554">
        <v>2813.040039</v>
      </c>
      <c r="E9554">
        <v>2823.8100589999999</v>
      </c>
      <c r="F9554">
        <v>2823.8100589999999</v>
      </c>
      <c r="G9554">
        <v>4261280000</v>
      </c>
    </row>
    <row r="9555" spans="1:7" x14ac:dyDescent="0.2">
      <c r="A9555" s="91">
        <v>43132</v>
      </c>
      <c r="B9555">
        <v>2816.4499510000001</v>
      </c>
      <c r="C9555">
        <v>2835.959961</v>
      </c>
      <c r="D9555">
        <v>2812.6999510000001</v>
      </c>
      <c r="E9555">
        <v>2821.9799800000001</v>
      </c>
      <c r="F9555">
        <v>2821.9799800000001</v>
      </c>
      <c r="G9555">
        <v>3938450000</v>
      </c>
    </row>
    <row r="9556" spans="1:7" x14ac:dyDescent="0.2">
      <c r="A9556" s="91">
        <v>43133</v>
      </c>
      <c r="B9556">
        <v>2808.919922</v>
      </c>
      <c r="C9556">
        <v>2808.919922</v>
      </c>
      <c r="D9556">
        <v>2759.969971</v>
      </c>
      <c r="E9556">
        <v>2762.1298830000001</v>
      </c>
      <c r="F9556">
        <v>2762.1298830000001</v>
      </c>
      <c r="G9556">
        <v>4301130000</v>
      </c>
    </row>
    <row r="9557" spans="1:7" x14ac:dyDescent="0.2">
      <c r="A9557" s="91">
        <v>43136</v>
      </c>
      <c r="B9557">
        <v>2741.0600589999999</v>
      </c>
      <c r="C9557">
        <v>2763.389893</v>
      </c>
      <c r="D9557">
        <v>2638.169922</v>
      </c>
      <c r="E9557">
        <v>2648.9399410000001</v>
      </c>
      <c r="F9557">
        <v>2648.9399410000001</v>
      </c>
      <c r="G9557">
        <v>5283460000</v>
      </c>
    </row>
    <row r="9558" spans="1:7" x14ac:dyDescent="0.2">
      <c r="A9558" s="91">
        <v>43137</v>
      </c>
      <c r="B9558">
        <v>2614.780029</v>
      </c>
      <c r="C9558">
        <v>2701.040039</v>
      </c>
      <c r="D9558">
        <v>2593.070068</v>
      </c>
      <c r="E9558">
        <v>2695.139893</v>
      </c>
      <c r="F9558">
        <v>2695.139893</v>
      </c>
      <c r="G9558">
        <v>5891660000</v>
      </c>
    </row>
    <row r="9559" spans="1:7" x14ac:dyDescent="0.2">
      <c r="A9559" s="91">
        <v>43138</v>
      </c>
      <c r="B9559">
        <v>2690.9499510000001</v>
      </c>
      <c r="C9559">
        <v>2727.669922</v>
      </c>
      <c r="D9559">
        <v>2681.330078</v>
      </c>
      <c r="E9559">
        <v>2681.6599120000001</v>
      </c>
      <c r="F9559">
        <v>2681.6599120000001</v>
      </c>
      <c r="G9559">
        <v>4626570000</v>
      </c>
    </row>
    <row r="9560" spans="1:7" x14ac:dyDescent="0.2">
      <c r="A9560" s="91">
        <v>43139</v>
      </c>
      <c r="B9560">
        <v>2685.01001</v>
      </c>
      <c r="C9560">
        <v>2685.2700199999999</v>
      </c>
      <c r="D9560">
        <v>2580.5600589999999</v>
      </c>
      <c r="E9560">
        <v>2581</v>
      </c>
      <c r="F9560">
        <v>2581</v>
      </c>
      <c r="G9560">
        <v>5305440000</v>
      </c>
    </row>
    <row r="9561" spans="1:7" x14ac:dyDescent="0.2">
      <c r="A9561" s="91">
        <v>43140</v>
      </c>
      <c r="B9561">
        <v>2601.780029</v>
      </c>
      <c r="C9561">
        <v>2638.669922</v>
      </c>
      <c r="D9561">
        <v>2532.6899410000001</v>
      </c>
      <c r="E9561">
        <v>2619.5500489999999</v>
      </c>
      <c r="F9561">
        <v>2619.5500489999999</v>
      </c>
      <c r="G9561">
        <v>5680070000</v>
      </c>
    </row>
    <row r="9562" spans="1:7" x14ac:dyDescent="0.2">
      <c r="A9562" s="91">
        <v>43143</v>
      </c>
      <c r="B9562">
        <v>2636.75</v>
      </c>
      <c r="C9562">
        <v>2672.610107</v>
      </c>
      <c r="D9562">
        <v>2622.4499510000001</v>
      </c>
      <c r="E9562">
        <v>2656</v>
      </c>
      <c r="F9562">
        <v>2656</v>
      </c>
      <c r="G9562">
        <v>4055790000</v>
      </c>
    </row>
    <row r="9563" spans="1:7" x14ac:dyDescent="0.2">
      <c r="A9563" s="91">
        <v>43144</v>
      </c>
      <c r="B9563">
        <v>2646.2700199999999</v>
      </c>
      <c r="C9563">
        <v>2668.8400879999999</v>
      </c>
      <c r="D9563">
        <v>2637.080078</v>
      </c>
      <c r="E9563">
        <v>2662.9399410000001</v>
      </c>
      <c r="F9563">
        <v>2662.9399410000001</v>
      </c>
      <c r="G9563">
        <v>3472870000</v>
      </c>
    </row>
    <row r="9564" spans="1:7" x14ac:dyDescent="0.2">
      <c r="A9564" s="91">
        <v>43145</v>
      </c>
      <c r="B9564">
        <v>2651.209961</v>
      </c>
      <c r="C9564">
        <v>2702.1000979999999</v>
      </c>
      <c r="D9564">
        <v>2648.8701169999999</v>
      </c>
      <c r="E9564">
        <v>2698.6298830000001</v>
      </c>
      <c r="F9564">
        <v>2698.6298830000001</v>
      </c>
      <c r="G9564">
        <v>4003740000</v>
      </c>
    </row>
    <row r="9565" spans="1:7" x14ac:dyDescent="0.2">
      <c r="A9565" s="91">
        <v>43146</v>
      </c>
      <c r="B9565">
        <v>2713.459961</v>
      </c>
      <c r="C9565">
        <v>2731.51001</v>
      </c>
      <c r="D9565">
        <v>2689.820068</v>
      </c>
      <c r="E9565">
        <v>2731.1999510000001</v>
      </c>
      <c r="F9565">
        <v>2731.1999510000001</v>
      </c>
      <c r="G9565">
        <v>3684910000</v>
      </c>
    </row>
    <row r="9566" spans="1:7" x14ac:dyDescent="0.2">
      <c r="A9566" s="91">
        <v>43147</v>
      </c>
      <c r="B9566">
        <v>2727.139893</v>
      </c>
      <c r="C9566">
        <v>2754.419922</v>
      </c>
      <c r="D9566">
        <v>2725.110107</v>
      </c>
      <c r="E9566">
        <v>2732.219971</v>
      </c>
      <c r="F9566">
        <v>2732.219971</v>
      </c>
      <c r="G9566">
        <v>3637460000</v>
      </c>
    </row>
    <row r="9567" spans="1:7" x14ac:dyDescent="0.2">
      <c r="A9567" s="91">
        <v>43151</v>
      </c>
      <c r="B9567">
        <v>2722.98999</v>
      </c>
      <c r="C9567">
        <v>2737.6000979999999</v>
      </c>
      <c r="D9567">
        <v>2706.76001</v>
      </c>
      <c r="E9567">
        <v>2716.26001</v>
      </c>
      <c r="F9567">
        <v>2716.26001</v>
      </c>
      <c r="G9567">
        <v>3627610000</v>
      </c>
    </row>
    <row r="9568" spans="1:7" x14ac:dyDescent="0.2">
      <c r="A9568" s="91">
        <v>43152</v>
      </c>
      <c r="B9568">
        <v>2720.530029</v>
      </c>
      <c r="C9568">
        <v>2747.75</v>
      </c>
      <c r="D9568">
        <v>2701.290039</v>
      </c>
      <c r="E9568">
        <v>2701.330078</v>
      </c>
      <c r="F9568">
        <v>2701.330078</v>
      </c>
      <c r="G9568">
        <v>3779400000</v>
      </c>
    </row>
    <row r="9569" spans="1:7" x14ac:dyDescent="0.2">
      <c r="A9569" s="91">
        <v>43153</v>
      </c>
      <c r="B9569">
        <v>2710.419922</v>
      </c>
      <c r="C9569">
        <v>2731.26001</v>
      </c>
      <c r="D9569">
        <v>2697.7700199999999</v>
      </c>
      <c r="E9569">
        <v>2703.959961</v>
      </c>
      <c r="F9569">
        <v>2703.959961</v>
      </c>
      <c r="G9569">
        <v>3701270000</v>
      </c>
    </row>
    <row r="9570" spans="1:7" x14ac:dyDescent="0.2">
      <c r="A9570" s="91">
        <v>43154</v>
      </c>
      <c r="B9570">
        <v>2715.8000489999999</v>
      </c>
      <c r="C9570">
        <v>2747.76001</v>
      </c>
      <c r="D9570">
        <v>2713.73999</v>
      </c>
      <c r="E9570">
        <v>2747.3000489999999</v>
      </c>
      <c r="F9570">
        <v>2747.3000489999999</v>
      </c>
      <c r="G9570">
        <v>3189190000</v>
      </c>
    </row>
    <row r="9571" spans="1:7" x14ac:dyDescent="0.2">
      <c r="A9571" s="91">
        <v>43157</v>
      </c>
      <c r="B9571">
        <v>2757.3701169999999</v>
      </c>
      <c r="C9571">
        <v>2780.639893</v>
      </c>
      <c r="D9571">
        <v>2753.780029</v>
      </c>
      <c r="E9571">
        <v>2779.6000979999999</v>
      </c>
      <c r="F9571">
        <v>2779.6000979999999</v>
      </c>
      <c r="G9571">
        <v>3424650000</v>
      </c>
    </row>
    <row r="9572" spans="1:7" x14ac:dyDescent="0.2">
      <c r="A9572" s="91">
        <v>43158</v>
      </c>
      <c r="B9572">
        <v>2780.4499510000001</v>
      </c>
      <c r="C9572">
        <v>2789.1499020000001</v>
      </c>
      <c r="D9572">
        <v>2744.219971</v>
      </c>
      <c r="E9572">
        <v>2744.280029</v>
      </c>
      <c r="F9572">
        <v>2744.280029</v>
      </c>
      <c r="G9572">
        <v>3745080000</v>
      </c>
    </row>
    <row r="9573" spans="1:7" x14ac:dyDescent="0.2">
      <c r="A9573" s="91">
        <v>43159</v>
      </c>
      <c r="B9573">
        <v>2753.780029</v>
      </c>
      <c r="C9573">
        <v>2761.5200199999999</v>
      </c>
      <c r="D9573">
        <v>2713.540039</v>
      </c>
      <c r="E9573">
        <v>2713.830078</v>
      </c>
      <c r="F9573">
        <v>2713.830078</v>
      </c>
      <c r="G9573">
        <v>4230660000</v>
      </c>
    </row>
    <row r="9574" spans="1:7" x14ac:dyDescent="0.2">
      <c r="A9574" s="91">
        <v>43160</v>
      </c>
      <c r="B9574">
        <v>2715.219971</v>
      </c>
      <c r="C9574">
        <v>2730.889893</v>
      </c>
      <c r="D9574">
        <v>2659.6499020000001</v>
      </c>
      <c r="E9574">
        <v>2677.669922</v>
      </c>
      <c r="F9574">
        <v>2677.669922</v>
      </c>
      <c r="G9574">
        <v>4503970000</v>
      </c>
    </row>
    <row r="9575" spans="1:7" x14ac:dyDescent="0.2">
      <c r="A9575" s="91">
        <v>43161</v>
      </c>
      <c r="B9575">
        <v>2658.889893</v>
      </c>
      <c r="C9575">
        <v>2696.25</v>
      </c>
      <c r="D9575">
        <v>2647.320068</v>
      </c>
      <c r="E9575">
        <v>2691.25</v>
      </c>
      <c r="F9575">
        <v>2691.25</v>
      </c>
      <c r="G9575">
        <v>3882450000</v>
      </c>
    </row>
    <row r="9576" spans="1:7" x14ac:dyDescent="0.2">
      <c r="A9576" s="91">
        <v>43164</v>
      </c>
      <c r="B9576">
        <v>2681.0600589999999</v>
      </c>
      <c r="C9576">
        <v>2728.0900879999999</v>
      </c>
      <c r="D9576">
        <v>2675.75</v>
      </c>
      <c r="E9576">
        <v>2720.9399410000001</v>
      </c>
      <c r="F9576">
        <v>2720.9399410000001</v>
      </c>
      <c r="G9576">
        <v>3710810000</v>
      </c>
    </row>
    <row r="9577" spans="1:7" x14ac:dyDescent="0.2">
      <c r="A9577" s="91">
        <v>43165</v>
      </c>
      <c r="B9577">
        <v>2730.179932</v>
      </c>
      <c r="C9577">
        <v>2732.080078</v>
      </c>
      <c r="D9577">
        <v>2711.26001</v>
      </c>
      <c r="E9577">
        <v>2728.1201169999999</v>
      </c>
      <c r="F9577">
        <v>2728.1201169999999</v>
      </c>
      <c r="G9577">
        <v>3370690000</v>
      </c>
    </row>
    <row r="9578" spans="1:7" x14ac:dyDescent="0.2">
      <c r="A9578" s="91">
        <v>43166</v>
      </c>
      <c r="B9578">
        <v>2710.179932</v>
      </c>
      <c r="C9578">
        <v>2730.6000979999999</v>
      </c>
      <c r="D9578">
        <v>2701.73999</v>
      </c>
      <c r="E9578">
        <v>2726.8000489999999</v>
      </c>
      <c r="F9578">
        <v>2726.8000489999999</v>
      </c>
      <c r="G9578">
        <v>3393270000</v>
      </c>
    </row>
    <row r="9579" spans="1:7" x14ac:dyDescent="0.2">
      <c r="A9579" s="91">
        <v>43167</v>
      </c>
      <c r="B9579">
        <v>2732.75</v>
      </c>
      <c r="C9579">
        <v>2740.4499510000001</v>
      </c>
      <c r="D9579">
        <v>2722.6499020000001</v>
      </c>
      <c r="E9579">
        <v>2738.969971</v>
      </c>
      <c r="F9579">
        <v>2738.969971</v>
      </c>
      <c r="G9579">
        <v>3212320000</v>
      </c>
    </row>
    <row r="9580" spans="1:7" x14ac:dyDescent="0.2">
      <c r="A9580" s="91">
        <v>43168</v>
      </c>
      <c r="B9580">
        <v>2752.9099120000001</v>
      </c>
      <c r="C9580">
        <v>2786.570068</v>
      </c>
      <c r="D9580">
        <v>2751.540039</v>
      </c>
      <c r="E9580">
        <v>2786.570068</v>
      </c>
      <c r="F9580">
        <v>2786.570068</v>
      </c>
      <c r="G9580">
        <v>3364100000</v>
      </c>
    </row>
    <row r="9581" spans="1:7" x14ac:dyDescent="0.2">
      <c r="A9581" s="91">
        <v>43171</v>
      </c>
      <c r="B9581">
        <v>2790.540039</v>
      </c>
      <c r="C9581">
        <v>2796.9799800000001</v>
      </c>
      <c r="D9581">
        <v>2779.26001</v>
      </c>
      <c r="E9581">
        <v>2783.0200199999999</v>
      </c>
      <c r="F9581">
        <v>2783.0200199999999</v>
      </c>
      <c r="G9581">
        <v>3185020000</v>
      </c>
    </row>
    <row r="9582" spans="1:7" x14ac:dyDescent="0.2">
      <c r="A9582" s="91">
        <v>43172</v>
      </c>
      <c r="B9582">
        <v>2792.3100589999999</v>
      </c>
      <c r="C9582">
        <v>2801.8999020000001</v>
      </c>
      <c r="D9582">
        <v>2758.679932</v>
      </c>
      <c r="E9582">
        <v>2765.3100589999999</v>
      </c>
      <c r="F9582">
        <v>2765.3100589999999</v>
      </c>
      <c r="G9582">
        <v>3301650000</v>
      </c>
    </row>
    <row r="9583" spans="1:7" x14ac:dyDescent="0.2">
      <c r="A9583" s="91">
        <v>43173</v>
      </c>
      <c r="B9583">
        <v>2774.0600589999999</v>
      </c>
      <c r="C9583">
        <v>2777.110107</v>
      </c>
      <c r="D9583">
        <v>2744.3798830000001</v>
      </c>
      <c r="E9583">
        <v>2749.4799800000001</v>
      </c>
      <c r="F9583">
        <v>2749.4799800000001</v>
      </c>
      <c r="G9583">
        <v>3391360000</v>
      </c>
    </row>
    <row r="9584" spans="1:7" x14ac:dyDescent="0.2">
      <c r="A9584" s="91">
        <v>43174</v>
      </c>
      <c r="B9584">
        <v>2754.2700199999999</v>
      </c>
      <c r="C9584">
        <v>2763.030029</v>
      </c>
      <c r="D9584">
        <v>2741.469971</v>
      </c>
      <c r="E9584">
        <v>2747.330078</v>
      </c>
      <c r="F9584">
        <v>2747.330078</v>
      </c>
      <c r="G9584">
        <v>3500330000</v>
      </c>
    </row>
    <row r="9585" spans="1:7" x14ac:dyDescent="0.2">
      <c r="A9585" s="91">
        <v>43175</v>
      </c>
      <c r="B9585">
        <v>2750.570068</v>
      </c>
      <c r="C9585">
        <v>2761.8500979999999</v>
      </c>
      <c r="D9585">
        <v>2749.969971</v>
      </c>
      <c r="E9585">
        <v>2752.01001</v>
      </c>
      <c r="F9585">
        <v>2752.01001</v>
      </c>
      <c r="G9585">
        <v>5372340000</v>
      </c>
    </row>
    <row r="9586" spans="1:7" x14ac:dyDescent="0.2">
      <c r="A9586" s="91">
        <v>43178</v>
      </c>
      <c r="B9586">
        <v>2741.3798830000001</v>
      </c>
      <c r="C9586">
        <v>2741.3798830000001</v>
      </c>
      <c r="D9586">
        <v>2694.5900879999999</v>
      </c>
      <c r="E9586">
        <v>2712.919922</v>
      </c>
      <c r="F9586">
        <v>2712.919922</v>
      </c>
      <c r="G9586">
        <v>3302130000</v>
      </c>
    </row>
    <row r="9587" spans="1:7" x14ac:dyDescent="0.2">
      <c r="A9587" s="91">
        <v>43179</v>
      </c>
      <c r="B9587">
        <v>2715.0500489999999</v>
      </c>
      <c r="C9587">
        <v>2724.219971</v>
      </c>
      <c r="D9587">
        <v>2710.0500489999999</v>
      </c>
      <c r="E9587">
        <v>2716.9399410000001</v>
      </c>
      <c r="F9587">
        <v>2716.9399410000001</v>
      </c>
      <c r="G9587">
        <v>3261030000</v>
      </c>
    </row>
    <row r="9588" spans="1:7" x14ac:dyDescent="0.2">
      <c r="A9588" s="91">
        <v>43180</v>
      </c>
      <c r="B9588">
        <v>2714.98999</v>
      </c>
      <c r="C9588">
        <v>2739.139893</v>
      </c>
      <c r="D9588">
        <v>2709.790039</v>
      </c>
      <c r="E9588">
        <v>2711.929932</v>
      </c>
      <c r="F9588">
        <v>2711.929932</v>
      </c>
      <c r="G9588">
        <v>3415510000</v>
      </c>
    </row>
    <row r="9589" spans="1:7" x14ac:dyDescent="0.2">
      <c r="A9589" s="91">
        <v>43181</v>
      </c>
      <c r="B9589">
        <v>2691.360107</v>
      </c>
      <c r="C9589">
        <v>2695.679932</v>
      </c>
      <c r="D9589">
        <v>2641.5900879999999</v>
      </c>
      <c r="E9589">
        <v>2643.6899410000001</v>
      </c>
      <c r="F9589">
        <v>2643.6899410000001</v>
      </c>
      <c r="G9589">
        <v>3739800000</v>
      </c>
    </row>
    <row r="9590" spans="1:7" x14ac:dyDescent="0.2">
      <c r="A9590" s="91">
        <v>43182</v>
      </c>
      <c r="B9590">
        <v>2646.709961</v>
      </c>
      <c r="C9590">
        <v>2657.669922</v>
      </c>
      <c r="D9590">
        <v>2585.889893</v>
      </c>
      <c r="E9590">
        <v>2588.26001</v>
      </c>
      <c r="F9590">
        <v>2588.26001</v>
      </c>
      <c r="G9590">
        <v>3815080000</v>
      </c>
    </row>
    <row r="9591" spans="1:7" x14ac:dyDescent="0.2">
      <c r="A9591" s="91">
        <v>43185</v>
      </c>
      <c r="B9591">
        <v>2619.3500979999999</v>
      </c>
      <c r="C9591">
        <v>2661.360107</v>
      </c>
      <c r="D9591">
        <v>2601.8100589999999</v>
      </c>
      <c r="E9591">
        <v>2658.5500489999999</v>
      </c>
      <c r="F9591">
        <v>2658.5500489999999</v>
      </c>
      <c r="G9591">
        <v>3511100000</v>
      </c>
    </row>
    <row r="9592" spans="1:7" x14ac:dyDescent="0.2">
      <c r="A9592" s="91">
        <v>43186</v>
      </c>
      <c r="B9592">
        <v>2667.570068</v>
      </c>
      <c r="C9592">
        <v>2674.780029</v>
      </c>
      <c r="D9592">
        <v>2596.1201169999999</v>
      </c>
      <c r="E9592">
        <v>2612.6201169999999</v>
      </c>
      <c r="F9592">
        <v>2612.6201169999999</v>
      </c>
      <c r="G9592">
        <v>3706350000</v>
      </c>
    </row>
    <row r="9593" spans="1:7" x14ac:dyDescent="0.2">
      <c r="A9593" s="91">
        <v>43187</v>
      </c>
      <c r="B9593">
        <v>2611.3000489999999</v>
      </c>
      <c r="C9593">
        <v>2632.6499020000001</v>
      </c>
      <c r="D9593">
        <v>2593.0600589999999</v>
      </c>
      <c r="E9593">
        <v>2605</v>
      </c>
      <c r="F9593">
        <v>2605</v>
      </c>
      <c r="G9593">
        <v>3864500000</v>
      </c>
    </row>
    <row r="9594" spans="1:7" x14ac:dyDescent="0.2">
      <c r="A9594" s="91">
        <v>43188</v>
      </c>
      <c r="B9594">
        <v>2614.4099120000001</v>
      </c>
      <c r="C9594">
        <v>2659.070068</v>
      </c>
      <c r="D9594">
        <v>2609.719971</v>
      </c>
      <c r="E9594">
        <v>2640.8701169999999</v>
      </c>
      <c r="F9594">
        <v>2640.8701169999999</v>
      </c>
      <c r="G9594">
        <v>3565990000</v>
      </c>
    </row>
    <row r="9595" spans="1:7" x14ac:dyDescent="0.2">
      <c r="A9595" s="91">
        <v>43192</v>
      </c>
      <c r="B9595">
        <v>2633.4499510000001</v>
      </c>
      <c r="C9595">
        <v>2638.3000489999999</v>
      </c>
      <c r="D9595">
        <v>2553.8000489999999</v>
      </c>
      <c r="E9595">
        <v>2581.8798830000001</v>
      </c>
      <c r="F9595">
        <v>2581.8798830000001</v>
      </c>
      <c r="G9595">
        <v>3598520000</v>
      </c>
    </row>
    <row r="9596" spans="1:7" x14ac:dyDescent="0.2">
      <c r="A9596" s="91">
        <v>43193</v>
      </c>
      <c r="B9596">
        <v>2592.169922</v>
      </c>
      <c r="C9596">
        <v>2619.139893</v>
      </c>
      <c r="D9596">
        <v>2575.48999</v>
      </c>
      <c r="E9596">
        <v>2614.4499510000001</v>
      </c>
      <c r="F9596">
        <v>2614.4499510000001</v>
      </c>
      <c r="G9596">
        <v>3392810000</v>
      </c>
    </row>
    <row r="9597" spans="1:7" x14ac:dyDescent="0.2">
      <c r="A9597" s="91">
        <v>43194</v>
      </c>
      <c r="B9597">
        <v>2584.040039</v>
      </c>
      <c r="C9597">
        <v>2649.860107</v>
      </c>
      <c r="D9597">
        <v>2573.610107</v>
      </c>
      <c r="E9597">
        <v>2644.6899410000001</v>
      </c>
      <c r="F9597">
        <v>2644.6899410000001</v>
      </c>
      <c r="G9597">
        <v>3350340000</v>
      </c>
    </row>
    <row r="9598" spans="1:7" x14ac:dyDescent="0.2">
      <c r="A9598" s="91">
        <v>43195</v>
      </c>
      <c r="B9598">
        <v>2657.360107</v>
      </c>
      <c r="C9598">
        <v>2672.080078</v>
      </c>
      <c r="D9598">
        <v>2649.580078</v>
      </c>
      <c r="E9598">
        <v>2662.8400879999999</v>
      </c>
      <c r="F9598">
        <v>2662.8400879999999</v>
      </c>
      <c r="G9598">
        <v>3178970000</v>
      </c>
    </row>
    <row r="9599" spans="1:7" x14ac:dyDescent="0.2">
      <c r="A9599" s="91">
        <v>43196</v>
      </c>
      <c r="B9599">
        <v>2645.820068</v>
      </c>
      <c r="C9599">
        <v>2656.8798830000001</v>
      </c>
      <c r="D9599">
        <v>2586.2700199999999</v>
      </c>
      <c r="E9599">
        <v>2604.469971</v>
      </c>
      <c r="F9599">
        <v>2604.469971</v>
      </c>
      <c r="G9599">
        <v>3299700000</v>
      </c>
    </row>
    <row r="9600" spans="1:7" x14ac:dyDescent="0.2">
      <c r="A9600" s="91">
        <v>43199</v>
      </c>
      <c r="B9600">
        <v>2617.179932</v>
      </c>
      <c r="C9600">
        <v>2653.5500489999999</v>
      </c>
      <c r="D9600">
        <v>2610.790039</v>
      </c>
      <c r="E9600">
        <v>2613.1599120000001</v>
      </c>
      <c r="F9600">
        <v>2613.1599120000001</v>
      </c>
      <c r="G9600">
        <v>3062960000</v>
      </c>
    </row>
    <row r="9601" spans="1:7" x14ac:dyDescent="0.2">
      <c r="A9601" s="91">
        <v>43200</v>
      </c>
      <c r="B9601">
        <v>2638.4099120000001</v>
      </c>
      <c r="C9601">
        <v>2665.4499510000001</v>
      </c>
      <c r="D9601">
        <v>2635.780029</v>
      </c>
      <c r="E9601">
        <v>2656.8701169999999</v>
      </c>
      <c r="F9601">
        <v>2656.8701169999999</v>
      </c>
      <c r="G9601">
        <v>3543930000</v>
      </c>
    </row>
    <row r="9602" spans="1:7" x14ac:dyDescent="0.2">
      <c r="A9602" s="91">
        <v>43201</v>
      </c>
      <c r="B9602">
        <v>2643.889893</v>
      </c>
      <c r="C9602">
        <v>2661.429932</v>
      </c>
      <c r="D9602">
        <v>2639.25</v>
      </c>
      <c r="E9602">
        <v>2642.1899410000001</v>
      </c>
      <c r="F9602">
        <v>2642.1899410000001</v>
      </c>
      <c r="G9602">
        <v>3020760000</v>
      </c>
    </row>
    <row r="9603" spans="1:7" x14ac:dyDescent="0.2">
      <c r="A9603" s="91">
        <v>43202</v>
      </c>
      <c r="B9603">
        <v>2653.830078</v>
      </c>
      <c r="C9603">
        <v>2674.719971</v>
      </c>
      <c r="D9603">
        <v>2653.830078</v>
      </c>
      <c r="E9603">
        <v>2663.98999</v>
      </c>
      <c r="F9603">
        <v>2663.98999</v>
      </c>
      <c r="G9603">
        <v>3021320000</v>
      </c>
    </row>
    <row r="9604" spans="1:7" x14ac:dyDescent="0.2">
      <c r="A9604" s="91">
        <v>43203</v>
      </c>
      <c r="B9604">
        <v>2676.8999020000001</v>
      </c>
      <c r="C9604">
        <v>2680.26001</v>
      </c>
      <c r="D9604">
        <v>2645.0500489999999</v>
      </c>
      <c r="E9604">
        <v>2656.3000489999999</v>
      </c>
      <c r="F9604">
        <v>2656.3000489999999</v>
      </c>
      <c r="G9604">
        <v>2960910000</v>
      </c>
    </row>
    <row r="9605" spans="1:7" x14ac:dyDescent="0.2">
      <c r="A9605" s="91">
        <v>43206</v>
      </c>
      <c r="B9605">
        <v>2670.1000979999999</v>
      </c>
      <c r="C9605">
        <v>2686.48999</v>
      </c>
      <c r="D9605">
        <v>2665.1599120000001</v>
      </c>
      <c r="E9605">
        <v>2677.8400879999999</v>
      </c>
      <c r="F9605">
        <v>2677.8400879999999</v>
      </c>
      <c r="G9605">
        <v>3019700000</v>
      </c>
    </row>
    <row r="9606" spans="1:7" x14ac:dyDescent="0.2">
      <c r="A9606" s="91">
        <v>43207</v>
      </c>
      <c r="B9606">
        <v>2692.73999</v>
      </c>
      <c r="C9606">
        <v>2713.3400879999999</v>
      </c>
      <c r="D9606">
        <v>2692.0500489999999</v>
      </c>
      <c r="E9606">
        <v>2706.389893</v>
      </c>
      <c r="F9606">
        <v>2706.389893</v>
      </c>
      <c r="G9606">
        <v>3234360000</v>
      </c>
    </row>
    <row r="9607" spans="1:7" x14ac:dyDescent="0.2">
      <c r="A9607" s="91">
        <v>43208</v>
      </c>
      <c r="B9607">
        <v>2710.110107</v>
      </c>
      <c r="C9607">
        <v>2717.48999</v>
      </c>
      <c r="D9607">
        <v>2703.6298830000001</v>
      </c>
      <c r="E9607">
        <v>2708.639893</v>
      </c>
      <c r="F9607">
        <v>2708.639893</v>
      </c>
      <c r="G9607">
        <v>3383410000</v>
      </c>
    </row>
    <row r="9608" spans="1:7" x14ac:dyDescent="0.2">
      <c r="A9608" s="91">
        <v>43209</v>
      </c>
      <c r="B9608">
        <v>2701.1599120000001</v>
      </c>
      <c r="C9608">
        <v>2702.8400879999999</v>
      </c>
      <c r="D9608">
        <v>2681.8999020000001</v>
      </c>
      <c r="E9608">
        <v>2693.1298830000001</v>
      </c>
      <c r="F9608">
        <v>2693.1298830000001</v>
      </c>
      <c r="G9608">
        <v>3349370000</v>
      </c>
    </row>
    <row r="9609" spans="1:7" x14ac:dyDescent="0.2">
      <c r="A9609" s="91">
        <v>43210</v>
      </c>
      <c r="B9609">
        <v>2692.5600589999999</v>
      </c>
      <c r="C9609">
        <v>2693.9399410000001</v>
      </c>
      <c r="D9609">
        <v>2660.610107</v>
      </c>
      <c r="E9609">
        <v>2670.139893</v>
      </c>
      <c r="F9609">
        <v>2670.139893</v>
      </c>
      <c r="G9609">
        <v>3388590000</v>
      </c>
    </row>
    <row r="9610" spans="1:7" x14ac:dyDescent="0.2">
      <c r="A9610" s="91">
        <v>43213</v>
      </c>
      <c r="B9610">
        <v>2675.3999020000001</v>
      </c>
      <c r="C9610">
        <v>2682.860107</v>
      </c>
      <c r="D9610">
        <v>2657.98999</v>
      </c>
      <c r="E9610">
        <v>2670.290039</v>
      </c>
      <c r="F9610">
        <v>2670.290039</v>
      </c>
      <c r="G9610">
        <v>3017480000</v>
      </c>
    </row>
    <row r="9611" spans="1:7" x14ac:dyDescent="0.2">
      <c r="A9611" s="91">
        <v>43214</v>
      </c>
      <c r="B9611">
        <v>2680.8000489999999</v>
      </c>
      <c r="C9611">
        <v>2683.5500489999999</v>
      </c>
      <c r="D9611">
        <v>2617.320068</v>
      </c>
      <c r="E9611">
        <v>2634.5600589999999</v>
      </c>
      <c r="F9611">
        <v>2634.5600589999999</v>
      </c>
      <c r="G9611">
        <v>3706740000</v>
      </c>
    </row>
    <row r="9612" spans="1:7" x14ac:dyDescent="0.2">
      <c r="A9612" s="91">
        <v>43215</v>
      </c>
      <c r="B9612">
        <v>2634.919922</v>
      </c>
      <c r="C9612">
        <v>2645.3000489999999</v>
      </c>
      <c r="D9612">
        <v>2612.669922</v>
      </c>
      <c r="E9612">
        <v>2639.3999020000001</v>
      </c>
      <c r="F9612">
        <v>2639.3999020000001</v>
      </c>
      <c r="G9612">
        <v>3499440000</v>
      </c>
    </row>
    <row r="9613" spans="1:7" x14ac:dyDescent="0.2">
      <c r="A9613" s="91">
        <v>43216</v>
      </c>
      <c r="B9613">
        <v>2651.6499020000001</v>
      </c>
      <c r="C9613">
        <v>2676.4799800000001</v>
      </c>
      <c r="D9613">
        <v>2647.1599120000001</v>
      </c>
      <c r="E9613">
        <v>2666.9399410000001</v>
      </c>
      <c r="F9613">
        <v>2666.9399410000001</v>
      </c>
      <c r="G9613">
        <v>3665720000</v>
      </c>
    </row>
    <row r="9614" spans="1:7" x14ac:dyDescent="0.2">
      <c r="A9614" s="91">
        <v>43217</v>
      </c>
      <c r="B9614">
        <v>2675.469971</v>
      </c>
      <c r="C9614">
        <v>2677.3500979999999</v>
      </c>
      <c r="D9614">
        <v>2659.01001</v>
      </c>
      <c r="E9614">
        <v>2669.9099120000001</v>
      </c>
      <c r="F9614">
        <v>2669.9099120000001</v>
      </c>
      <c r="G9614">
        <v>3219030000</v>
      </c>
    </row>
    <row r="9615" spans="1:7" x14ac:dyDescent="0.2">
      <c r="A9615" s="91">
        <v>43220</v>
      </c>
      <c r="B9615">
        <v>2682.51001</v>
      </c>
      <c r="C9615">
        <v>2682.8701169999999</v>
      </c>
      <c r="D9615">
        <v>2648.040039</v>
      </c>
      <c r="E9615">
        <v>2648.0500489999999</v>
      </c>
      <c r="F9615">
        <v>2648.0500489999999</v>
      </c>
      <c r="G9615">
        <v>3734530000</v>
      </c>
    </row>
    <row r="9616" spans="1:7" x14ac:dyDescent="0.2">
      <c r="A9616" s="91">
        <v>43221</v>
      </c>
      <c r="B9616">
        <v>2642.959961</v>
      </c>
      <c r="C9616">
        <v>2655.2700199999999</v>
      </c>
      <c r="D9616">
        <v>2625.4099120000001</v>
      </c>
      <c r="E9616">
        <v>2654.8000489999999</v>
      </c>
      <c r="F9616">
        <v>2654.8000489999999</v>
      </c>
      <c r="G9616">
        <v>3559850000</v>
      </c>
    </row>
    <row r="9617" spans="1:7" x14ac:dyDescent="0.2">
      <c r="A9617" s="91">
        <v>43222</v>
      </c>
      <c r="B9617">
        <v>2654.23999</v>
      </c>
      <c r="C9617">
        <v>2660.8701169999999</v>
      </c>
      <c r="D9617">
        <v>2631.6999510000001</v>
      </c>
      <c r="E9617">
        <v>2635.669922</v>
      </c>
      <c r="F9617">
        <v>2635.669922</v>
      </c>
      <c r="G9617">
        <v>4010770000</v>
      </c>
    </row>
    <row r="9618" spans="1:7" x14ac:dyDescent="0.2">
      <c r="A9618" s="91">
        <v>43223</v>
      </c>
      <c r="B9618">
        <v>2628.080078</v>
      </c>
      <c r="C9618">
        <v>2637.139893</v>
      </c>
      <c r="D9618">
        <v>2594.6201169999999</v>
      </c>
      <c r="E9618">
        <v>2629.7299800000001</v>
      </c>
      <c r="F9618">
        <v>2629.7299800000001</v>
      </c>
      <c r="G9618">
        <v>3851470000</v>
      </c>
    </row>
    <row r="9619" spans="1:7" x14ac:dyDescent="0.2">
      <c r="A9619" s="91">
        <v>43224</v>
      </c>
      <c r="B9619">
        <v>2621.4499510000001</v>
      </c>
      <c r="C9619">
        <v>2670.929932</v>
      </c>
      <c r="D9619">
        <v>2615.320068</v>
      </c>
      <c r="E9619">
        <v>2663.419922</v>
      </c>
      <c r="F9619">
        <v>2663.419922</v>
      </c>
      <c r="G9619">
        <v>3327220000</v>
      </c>
    </row>
    <row r="9620" spans="1:7" x14ac:dyDescent="0.2">
      <c r="A9620" s="91">
        <v>43227</v>
      </c>
      <c r="B9620">
        <v>2680.3400879999999</v>
      </c>
      <c r="C9620">
        <v>2683.3500979999999</v>
      </c>
      <c r="D9620">
        <v>2664.6999510000001</v>
      </c>
      <c r="E9620">
        <v>2672.6298830000001</v>
      </c>
      <c r="F9620">
        <v>2672.6298830000001</v>
      </c>
      <c r="G9620">
        <v>3237960000</v>
      </c>
    </row>
    <row r="9621" spans="1:7" x14ac:dyDescent="0.2">
      <c r="A9621" s="91">
        <v>43228</v>
      </c>
      <c r="B9621">
        <v>2670.26001</v>
      </c>
      <c r="C9621">
        <v>2676.3400879999999</v>
      </c>
      <c r="D9621">
        <v>2655.1999510000001</v>
      </c>
      <c r="E9621">
        <v>2671.919922</v>
      </c>
      <c r="F9621">
        <v>2671.919922</v>
      </c>
      <c r="G9621">
        <v>3717570000</v>
      </c>
    </row>
    <row r="9622" spans="1:7" x14ac:dyDescent="0.2">
      <c r="A9622" s="91">
        <v>43229</v>
      </c>
      <c r="B9622">
        <v>2678.1201169999999</v>
      </c>
      <c r="C9622">
        <v>2701.2700199999999</v>
      </c>
      <c r="D9622">
        <v>2674.139893</v>
      </c>
      <c r="E9622">
        <v>2697.790039</v>
      </c>
      <c r="F9622">
        <v>2697.790039</v>
      </c>
      <c r="G9622">
        <v>3909500000</v>
      </c>
    </row>
    <row r="9623" spans="1:7" x14ac:dyDescent="0.2">
      <c r="A9623" s="91">
        <v>43230</v>
      </c>
      <c r="B9623">
        <v>2705.0200199999999</v>
      </c>
      <c r="C9623">
        <v>2726.110107</v>
      </c>
      <c r="D9623">
        <v>2704.540039</v>
      </c>
      <c r="E9623">
        <v>2723.070068</v>
      </c>
      <c r="F9623">
        <v>2723.070068</v>
      </c>
      <c r="G9623">
        <v>3333050000</v>
      </c>
    </row>
    <row r="9624" spans="1:7" x14ac:dyDescent="0.2">
      <c r="A9624" s="91">
        <v>43231</v>
      </c>
      <c r="B9624">
        <v>2722.6999510000001</v>
      </c>
      <c r="C9624">
        <v>2732.860107</v>
      </c>
      <c r="D9624">
        <v>2717.4499510000001</v>
      </c>
      <c r="E9624">
        <v>2727.719971</v>
      </c>
      <c r="F9624">
        <v>2727.719971</v>
      </c>
      <c r="G9624">
        <v>2862700000</v>
      </c>
    </row>
    <row r="9625" spans="1:7" x14ac:dyDescent="0.2">
      <c r="A9625" s="91">
        <v>43234</v>
      </c>
      <c r="B9625">
        <v>2738.469971</v>
      </c>
      <c r="C9625">
        <v>2742.1000979999999</v>
      </c>
      <c r="D9625">
        <v>2725.469971</v>
      </c>
      <c r="E9625">
        <v>2730.1298830000001</v>
      </c>
      <c r="F9625">
        <v>2730.1298830000001</v>
      </c>
      <c r="G9625">
        <v>2972660000</v>
      </c>
    </row>
    <row r="9626" spans="1:7" x14ac:dyDescent="0.2">
      <c r="A9626" s="91">
        <v>43235</v>
      </c>
      <c r="B9626">
        <v>2718.5900879999999</v>
      </c>
      <c r="C9626">
        <v>2718.5900879999999</v>
      </c>
      <c r="D9626">
        <v>2701.9099120000001</v>
      </c>
      <c r="E9626">
        <v>2711.4499510000001</v>
      </c>
      <c r="F9626">
        <v>2711.4499510000001</v>
      </c>
      <c r="G9626">
        <v>3290680000</v>
      </c>
    </row>
    <row r="9627" spans="1:7" x14ac:dyDescent="0.2">
      <c r="A9627" s="91">
        <v>43236</v>
      </c>
      <c r="B9627">
        <v>2712.6201169999999</v>
      </c>
      <c r="C9627">
        <v>2727.76001</v>
      </c>
      <c r="D9627">
        <v>2712.169922</v>
      </c>
      <c r="E9627">
        <v>2722.459961</v>
      </c>
      <c r="F9627">
        <v>2722.459961</v>
      </c>
      <c r="G9627">
        <v>3202670000</v>
      </c>
    </row>
    <row r="9628" spans="1:7" x14ac:dyDescent="0.2">
      <c r="A9628" s="91">
        <v>43237</v>
      </c>
      <c r="B9628">
        <v>2719.709961</v>
      </c>
      <c r="C9628">
        <v>2731.959961</v>
      </c>
      <c r="D9628">
        <v>2711.360107</v>
      </c>
      <c r="E9628">
        <v>2720.1298830000001</v>
      </c>
      <c r="F9628">
        <v>2720.1298830000001</v>
      </c>
      <c r="G9628">
        <v>3475400000</v>
      </c>
    </row>
    <row r="9629" spans="1:7" x14ac:dyDescent="0.2">
      <c r="A9629" s="91">
        <v>43238</v>
      </c>
      <c r="B9629">
        <v>2717.3500979999999</v>
      </c>
      <c r="C9629">
        <v>2719.5</v>
      </c>
      <c r="D9629">
        <v>2709.179932</v>
      </c>
      <c r="E9629">
        <v>2712.969971</v>
      </c>
      <c r="F9629">
        <v>2712.969971</v>
      </c>
      <c r="G9629">
        <v>3368690000</v>
      </c>
    </row>
    <row r="9630" spans="1:7" x14ac:dyDescent="0.2">
      <c r="A9630" s="91">
        <v>43241</v>
      </c>
      <c r="B9630">
        <v>2735.389893</v>
      </c>
      <c r="C9630">
        <v>2739.1899410000001</v>
      </c>
      <c r="D9630">
        <v>2725.6999510000001</v>
      </c>
      <c r="E9630">
        <v>2733.01001</v>
      </c>
      <c r="F9630">
        <v>2733.01001</v>
      </c>
      <c r="G9630">
        <v>3019890000</v>
      </c>
    </row>
    <row r="9631" spans="1:7" x14ac:dyDescent="0.2">
      <c r="A9631" s="91">
        <v>43242</v>
      </c>
      <c r="B9631">
        <v>2738.3400879999999</v>
      </c>
      <c r="C9631">
        <v>2742.23999</v>
      </c>
      <c r="D9631">
        <v>2721.8798830000001</v>
      </c>
      <c r="E9631">
        <v>2724.4399410000001</v>
      </c>
      <c r="F9631">
        <v>2724.4399410000001</v>
      </c>
      <c r="G9631">
        <v>3366310000</v>
      </c>
    </row>
    <row r="9632" spans="1:7" x14ac:dyDescent="0.2">
      <c r="A9632" s="91">
        <v>43243</v>
      </c>
      <c r="B9632">
        <v>2713.9799800000001</v>
      </c>
      <c r="C9632">
        <v>2733.330078</v>
      </c>
      <c r="D9632">
        <v>2709.540039</v>
      </c>
      <c r="E9632">
        <v>2733.290039</v>
      </c>
      <c r="F9632">
        <v>2733.290039</v>
      </c>
      <c r="G9632">
        <v>3326290000</v>
      </c>
    </row>
    <row r="9633" spans="1:7" x14ac:dyDescent="0.2">
      <c r="A9633" s="91">
        <v>43244</v>
      </c>
      <c r="B9633">
        <v>2730.9399410000001</v>
      </c>
      <c r="C9633">
        <v>2731.969971</v>
      </c>
      <c r="D9633">
        <v>2707.3798830000001</v>
      </c>
      <c r="E9633">
        <v>2727.76001</v>
      </c>
      <c r="F9633">
        <v>2727.76001</v>
      </c>
      <c r="G9633">
        <v>3256030000</v>
      </c>
    </row>
    <row r="9634" spans="1:7" x14ac:dyDescent="0.2">
      <c r="A9634" s="91">
        <v>43245</v>
      </c>
      <c r="B9634">
        <v>2723.6000979999999</v>
      </c>
      <c r="C9634">
        <v>2727.360107</v>
      </c>
      <c r="D9634">
        <v>2714.98999</v>
      </c>
      <c r="E9634">
        <v>2721.330078</v>
      </c>
      <c r="F9634">
        <v>2721.330078</v>
      </c>
      <c r="G9634">
        <v>2995260000</v>
      </c>
    </row>
    <row r="9635" spans="1:7" x14ac:dyDescent="0.2">
      <c r="A9635" s="91">
        <v>43249</v>
      </c>
      <c r="B9635">
        <v>2705.110107</v>
      </c>
      <c r="C9635">
        <v>2710.669922</v>
      </c>
      <c r="D9635">
        <v>2676.8100589999999</v>
      </c>
      <c r="E9635">
        <v>2689.860107</v>
      </c>
      <c r="F9635">
        <v>2689.860107</v>
      </c>
      <c r="G9635">
        <v>3736890000</v>
      </c>
    </row>
    <row r="9636" spans="1:7" x14ac:dyDescent="0.2">
      <c r="A9636" s="91">
        <v>43250</v>
      </c>
      <c r="B9636">
        <v>2702.429932</v>
      </c>
      <c r="C9636">
        <v>2729.3400879999999</v>
      </c>
      <c r="D9636">
        <v>2702.429932</v>
      </c>
      <c r="E9636">
        <v>2724.01001</v>
      </c>
      <c r="F9636">
        <v>2724.01001</v>
      </c>
      <c r="G9636">
        <v>3561050000</v>
      </c>
    </row>
    <row r="9637" spans="1:7" x14ac:dyDescent="0.2">
      <c r="A9637" s="91">
        <v>43251</v>
      </c>
      <c r="B9637">
        <v>2720.9799800000001</v>
      </c>
      <c r="C9637">
        <v>2722.5</v>
      </c>
      <c r="D9637">
        <v>2700.679932</v>
      </c>
      <c r="E9637">
        <v>2705.2700199999999</v>
      </c>
      <c r="F9637">
        <v>2705.2700199999999</v>
      </c>
      <c r="G9637">
        <v>4235370000</v>
      </c>
    </row>
    <row r="9638" spans="1:7" x14ac:dyDescent="0.2">
      <c r="A9638" s="91">
        <v>43252</v>
      </c>
      <c r="B9638">
        <v>2718.6999510000001</v>
      </c>
      <c r="C9638">
        <v>2736.929932</v>
      </c>
      <c r="D9638">
        <v>2718.6999510000001</v>
      </c>
      <c r="E9638">
        <v>2734.6201169999999</v>
      </c>
      <c r="F9638">
        <v>2734.6201169999999</v>
      </c>
      <c r="G9638">
        <v>3684130000</v>
      </c>
    </row>
    <row r="9639" spans="1:7" x14ac:dyDescent="0.2">
      <c r="A9639" s="91">
        <v>43255</v>
      </c>
      <c r="B9639">
        <v>2741.669922</v>
      </c>
      <c r="C9639">
        <v>2749.1599120000001</v>
      </c>
      <c r="D9639">
        <v>2740.540039</v>
      </c>
      <c r="E9639">
        <v>2746.8701169999999</v>
      </c>
      <c r="F9639">
        <v>2746.8701169999999</v>
      </c>
      <c r="G9639">
        <v>3376510000</v>
      </c>
    </row>
    <row r="9640" spans="1:7" x14ac:dyDescent="0.2">
      <c r="A9640" s="91">
        <v>43256</v>
      </c>
      <c r="B9640">
        <v>2748.459961</v>
      </c>
      <c r="C9640">
        <v>2752.610107</v>
      </c>
      <c r="D9640">
        <v>2739.51001</v>
      </c>
      <c r="E9640">
        <v>2748.8000489999999</v>
      </c>
      <c r="F9640">
        <v>2748.8000489999999</v>
      </c>
      <c r="G9640">
        <v>3517790000</v>
      </c>
    </row>
    <row r="9641" spans="1:7" x14ac:dyDescent="0.2">
      <c r="A9641" s="91">
        <v>43257</v>
      </c>
      <c r="B9641">
        <v>2753.25</v>
      </c>
      <c r="C9641">
        <v>2772.389893</v>
      </c>
      <c r="D9641">
        <v>2748.459961</v>
      </c>
      <c r="E9641">
        <v>2772.3500979999999</v>
      </c>
      <c r="F9641">
        <v>2772.3500979999999</v>
      </c>
      <c r="G9641">
        <v>3651640000</v>
      </c>
    </row>
    <row r="9642" spans="1:7" x14ac:dyDescent="0.2">
      <c r="A9642" s="91">
        <v>43258</v>
      </c>
      <c r="B9642">
        <v>2774.8400879999999</v>
      </c>
      <c r="C9642">
        <v>2779.8999020000001</v>
      </c>
      <c r="D9642">
        <v>2760.1599120000001</v>
      </c>
      <c r="E9642">
        <v>2770.3701169999999</v>
      </c>
      <c r="F9642">
        <v>2770.3701169999999</v>
      </c>
      <c r="G9642">
        <v>3711330000</v>
      </c>
    </row>
    <row r="9643" spans="1:7" x14ac:dyDescent="0.2">
      <c r="A9643" s="91">
        <v>43259</v>
      </c>
      <c r="B9643">
        <v>2765.8400879999999</v>
      </c>
      <c r="C9643">
        <v>2779.389893</v>
      </c>
      <c r="D9643">
        <v>2763.5900879999999</v>
      </c>
      <c r="E9643">
        <v>2779.030029</v>
      </c>
      <c r="F9643">
        <v>2779.030029</v>
      </c>
      <c r="G9643">
        <v>3123210000</v>
      </c>
    </row>
    <row r="9644" spans="1:7" x14ac:dyDescent="0.2">
      <c r="A9644" s="91">
        <v>43262</v>
      </c>
      <c r="B9644">
        <v>2780.179932</v>
      </c>
      <c r="C9644">
        <v>2790.209961</v>
      </c>
      <c r="D9644">
        <v>2780.169922</v>
      </c>
      <c r="E9644">
        <v>2782</v>
      </c>
      <c r="F9644">
        <v>2782</v>
      </c>
      <c r="G9644">
        <v>3232330000</v>
      </c>
    </row>
    <row r="9645" spans="1:7" x14ac:dyDescent="0.2">
      <c r="A9645" s="91">
        <v>43263</v>
      </c>
      <c r="B9645">
        <v>2785.6000979999999</v>
      </c>
      <c r="C9645">
        <v>2789.8000489999999</v>
      </c>
      <c r="D9645">
        <v>2778.780029</v>
      </c>
      <c r="E9645">
        <v>2786.8500979999999</v>
      </c>
      <c r="F9645">
        <v>2786.8500979999999</v>
      </c>
      <c r="G9645">
        <v>3401010000</v>
      </c>
    </row>
    <row r="9646" spans="1:7" x14ac:dyDescent="0.2">
      <c r="A9646" s="91">
        <v>43264</v>
      </c>
      <c r="B9646">
        <v>2787.9399410000001</v>
      </c>
      <c r="C9646">
        <v>2791.469971</v>
      </c>
      <c r="D9646">
        <v>2774.6499020000001</v>
      </c>
      <c r="E9646">
        <v>2775.6298830000001</v>
      </c>
      <c r="F9646">
        <v>2775.6298830000001</v>
      </c>
      <c r="G9646">
        <v>3779230000</v>
      </c>
    </row>
    <row r="9647" spans="1:7" x14ac:dyDescent="0.2">
      <c r="A9647" s="91">
        <v>43265</v>
      </c>
      <c r="B9647">
        <v>2783.209961</v>
      </c>
      <c r="C9647">
        <v>2789.0600589999999</v>
      </c>
      <c r="D9647">
        <v>2776.5200199999999</v>
      </c>
      <c r="E9647">
        <v>2782.48999</v>
      </c>
      <c r="F9647">
        <v>2782.48999</v>
      </c>
      <c r="G9647">
        <v>3526890000</v>
      </c>
    </row>
    <row r="9648" spans="1:7" x14ac:dyDescent="0.2">
      <c r="A9648" s="91">
        <v>43266</v>
      </c>
      <c r="B9648">
        <v>2777.780029</v>
      </c>
      <c r="C9648">
        <v>2782.8100589999999</v>
      </c>
      <c r="D9648">
        <v>2761.7299800000001</v>
      </c>
      <c r="E9648">
        <v>2779.6599120000001</v>
      </c>
      <c r="F9648">
        <v>2779.6599120000001</v>
      </c>
      <c r="G9648">
        <v>5428790000</v>
      </c>
    </row>
    <row r="9649" spans="1:7" x14ac:dyDescent="0.2">
      <c r="A9649" s="91">
        <v>43269</v>
      </c>
      <c r="B9649">
        <v>2765.790039</v>
      </c>
      <c r="C9649">
        <v>2774.98999</v>
      </c>
      <c r="D9649">
        <v>2757.1201169999999</v>
      </c>
      <c r="E9649">
        <v>2773.75</v>
      </c>
      <c r="F9649">
        <v>2773.75</v>
      </c>
      <c r="G9649">
        <v>3287150000</v>
      </c>
    </row>
    <row r="9650" spans="1:7" x14ac:dyDescent="0.2">
      <c r="A9650" s="91">
        <v>43270</v>
      </c>
      <c r="B9650">
        <v>2752.01001</v>
      </c>
      <c r="C9650">
        <v>2765.0500489999999</v>
      </c>
      <c r="D9650">
        <v>2743.1899410000001</v>
      </c>
      <c r="E9650">
        <v>2762.5900879999999</v>
      </c>
      <c r="F9650">
        <v>2762.5900879999999</v>
      </c>
      <c r="G9650">
        <v>3661470000</v>
      </c>
    </row>
    <row r="9651" spans="1:7" x14ac:dyDescent="0.2">
      <c r="A9651" s="91">
        <v>43271</v>
      </c>
      <c r="B9651">
        <v>2769.7299800000001</v>
      </c>
      <c r="C9651">
        <v>2774.860107</v>
      </c>
      <c r="D9651">
        <v>2763.9099120000001</v>
      </c>
      <c r="E9651">
        <v>2767.320068</v>
      </c>
      <c r="F9651">
        <v>2767.320068</v>
      </c>
      <c r="G9651">
        <v>3327600000</v>
      </c>
    </row>
    <row r="9652" spans="1:7" x14ac:dyDescent="0.2">
      <c r="A9652" s="91">
        <v>43272</v>
      </c>
      <c r="B9652">
        <v>2769.280029</v>
      </c>
      <c r="C9652">
        <v>2769.280029</v>
      </c>
      <c r="D9652">
        <v>2744.389893</v>
      </c>
      <c r="E9652">
        <v>2749.76001</v>
      </c>
      <c r="F9652">
        <v>2749.76001</v>
      </c>
      <c r="G9652">
        <v>3300060000</v>
      </c>
    </row>
    <row r="9653" spans="1:7" x14ac:dyDescent="0.2">
      <c r="A9653" s="91">
        <v>43273</v>
      </c>
      <c r="B9653">
        <v>2760.790039</v>
      </c>
      <c r="C9653">
        <v>2764.169922</v>
      </c>
      <c r="D9653">
        <v>2752.679932</v>
      </c>
      <c r="E9653">
        <v>2754.8798830000001</v>
      </c>
      <c r="F9653">
        <v>2754.8798830000001</v>
      </c>
      <c r="G9653">
        <v>5450550000</v>
      </c>
    </row>
    <row r="9654" spans="1:7" x14ac:dyDescent="0.2">
      <c r="A9654" s="91">
        <v>43276</v>
      </c>
      <c r="B9654">
        <v>2742.9399410000001</v>
      </c>
      <c r="C9654">
        <v>2742.9399410000001</v>
      </c>
      <c r="D9654">
        <v>2698.669922</v>
      </c>
      <c r="E9654">
        <v>2717.070068</v>
      </c>
      <c r="F9654">
        <v>2717.070068</v>
      </c>
      <c r="G9654">
        <v>3655080000</v>
      </c>
    </row>
    <row r="9655" spans="1:7" x14ac:dyDescent="0.2">
      <c r="A9655" s="91">
        <v>43277</v>
      </c>
      <c r="B9655">
        <v>2722.1201169999999</v>
      </c>
      <c r="C9655">
        <v>2732.9099120000001</v>
      </c>
      <c r="D9655">
        <v>2715.6000979999999</v>
      </c>
      <c r="E9655">
        <v>2723.0600589999999</v>
      </c>
      <c r="F9655">
        <v>2723.0600589999999</v>
      </c>
      <c r="G9655">
        <v>3555090000</v>
      </c>
    </row>
    <row r="9656" spans="1:7" x14ac:dyDescent="0.2">
      <c r="A9656" s="91">
        <v>43278</v>
      </c>
      <c r="B9656">
        <v>2728.4499510000001</v>
      </c>
      <c r="C9656">
        <v>2746.0900879999999</v>
      </c>
      <c r="D9656">
        <v>2699.3798830000001</v>
      </c>
      <c r="E9656">
        <v>2699.6298830000001</v>
      </c>
      <c r="F9656">
        <v>2699.6298830000001</v>
      </c>
      <c r="G9656">
        <v>3776090000</v>
      </c>
    </row>
    <row r="9657" spans="1:7" x14ac:dyDescent="0.2">
      <c r="A9657" s="91">
        <v>43279</v>
      </c>
      <c r="B9657">
        <v>2698.6899410000001</v>
      </c>
      <c r="C9657">
        <v>2724.3400879999999</v>
      </c>
      <c r="D9657">
        <v>2691.98999</v>
      </c>
      <c r="E9657">
        <v>2716.3100589999999</v>
      </c>
      <c r="F9657">
        <v>2716.3100589999999</v>
      </c>
      <c r="G9657">
        <v>3428140000</v>
      </c>
    </row>
    <row r="9658" spans="1:7" x14ac:dyDescent="0.2">
      <c r="A9658" s="91">
        <v>43280</v>
      </c>
      <c r="B9658">
        <v>2727.1298830000001</v>
      </c>
      <c r="C9658">
        <v>2743.26001</v>
      </c>
      <c r="D9658">
        <v>2718.030029</v>
      </c>
      <c r="E9658">
        <v>2718.3701169999999</v>
      </c>
      <c r="F9658">
        <v>2718.3701169999999</v>
      </c>
      <c r="G9658">
        <v>3565620000</v>
      </c>
    </row>
    <row r="9659" spans="1:7" x14ac:dyDescent="0.2">
      <c r="A9659" s="91">
        <v>43283</v>
      </c>
      <c r="B9659">
        <v>2704.9499510000001</v>
      </c>
      <c r="C9659">
        <v>2727.26001</v>
      </c>
      <c r="D9659">
        <v>2698.9499510000001</v>
      </c>
      <c r="E9659">
        <v>2726.709961</v>
      </c>
      <c r="F9659">
        <v>2726.709961</v>
      </c>
      <c r="G9659">
        <v>3073650000</v>
      </c>
    </row>
    <row r="9660" spans="1:7" x14ac:dyDescent="0.2">
      <c r="A9660" s="91">
        <v>43284</v>
      </c>
      <c r="B9660">
        <v>2733.2700199999999</v>
      </c>
      <c r="C9660">
        <v>2736.580078</v>
      </c>
      <c r="D9660">
        <v>2711.1599120000001</v>
      </c>
      <c r="E9660">
        <v>2713.219971</v>
      </c>
      <c r="F9660">
        <v>2713.219971</v>
      </c>
      <c r="G9660">
        <v>1911470000</v>
      </c>
    </row>
    <row r="9661" spans="1:7" x14ac:dyDescent="0.2">
      <c r="A9661" s="91">
        <v>43286</v>
      </c>
      <c r="B9661">
        <v>2724.1899410000001</v>
      </c>
      <c r="C9661">
        <v>2737.830078</v>
      </c>
      <c r="D9661">
        <v>2716.0200199999999</v>
      </c>
      <c r="E9661">
        <v>2736.610107</v>
      </c>
      <c r="F9661">
        <v>2736.610107</v>
      </c>
      <c r="G9661">
        <v>2953420000</v>
      </c>
    </row>
    <row r="9662" spans="1:7" x14ac:dyDescent="0.2">
      <c r="A9662" s="91">
        <v>43287</v>
      </c>
      <c r="B9662">
        <v>2737.679932</v>
      </c>
      <c r="C9662">
        <v>2764.4099120000001</v>
      </c>
      <c r="D9662">
        <v>2733.5200199999999</v>
      </c>
      <c r="E9662">
        <v>2759.820068</v>
      </c>
      <c r="F9662">
        <v>2759.820068</v>
      </c>
      <c r="G9662">
        <v>2554780000</v>
      </c>
    </row>
    <row r="9663" spans="1:7" x14ac:dyDescent="0.2">
      <c r="A9663" s="91">
        <v>43290</v>
      </c>
      <c r="B9663">
        <v>2775.6201169999999</v>
      </c>
      <c r="C9663">
        <v>2784.6499020000001</v>
      </c>
      <c r="D9663">
        <v>2770.7299800000001</v>
      </c>
      <c r="E9663">
        <v>2784.169922</v>
      </c>
      <c r="F9663">
        <v>2784.169922</v>
      </c>
      <c r="G9663">
        <v>3050040000</v>
      </c>
    </row>
    <row r="9664" spans="1:7" x14ac:dyDescent="0.2">
      <c r="A9664" s="91">
        <v>43291</v>
      </c>
      <c r="B9664">
        <v>2788.5600589999999</v>
      </c>
      <c r="C9664">
        <v>2795.580078</v>
      </c>
      <c r="D9664">
        <v>2786.23999</v>
      </c>
      <c r="E9664">
        <v>2793.8400879999999</v>
      </c>
      <c r="F9664">
        <v>2793.8400879999999</v>
      </c>
      <c r="G9664">
        <v>3063850000</v>
      </c>
    </row>
    <row r="9665" spans="1:7" x14ac:dyDescent="0.2">
      <c r="A9665" s="91">
        <v>43292</v>
      </c>
      <c r="B9665">
        <v>2779.820068</v>
      </c>
      <c r="C9665">
        <v>2785.9099120000001</v>
      </c>
      <c r="D9665">
        <v>2770.7700199999999</v>
      </c>
      <c r="E9665">
        <v>2774.0200199999999</v>
      </c>
      <c r="F9665">
        <v>2774.0200199999999</v>
      </c>
      <c r="G9665">
        <v>2964740000</v>
      </c>
    </row>
    <row r="9666" spans="1:7" x14ac:dyDescent="0.2">
      <c r="A9666" s="91">
        <v>43293</v>
      </c>
      <c r="B9666">
        <v>2783.139893</v>
      </c>
      <c r="C9666">
        <v>2799.219971</v>
      </c>
      <c r="D9666">
        <v>2781.530029</v>
      </c>
      <c r="E9666">
        <v>2798.290039</v>
      </c>
      <c r="F9666">
        <v>2798.290039</v>
      </c>
      <c r="G9666">
        <v>2821690000</v>
      </c>
    </row>
    <row r="9667" spans="1:7" x14ac:dyDescent="0.2">
      <c r="A9667" s="91">
        <v>43294</v>
      </c>
      <c r="B9667">
        <v>2796.929932</v>
      </c>
      <c r="C9667">
        <v>2804.530029</v>
      </c>
      <c r="D9667">
        <v>2791.6899410000001</v>
      </c>
      <c r="E9667">
        <v>2801.3100589999999</v>
      </c>
      <c r="F9667">
        <v>2801.3100589999999</v>
      </c>
      <c r="G9667">
        <v>2614000000</v>
      </c>
    </row>
    <row r="9668" spans="1:7" x14ac:dyDescent="0.2">
      <c r="A9668" s="91">
        <v>43297</v>
      </c>
      <c r="B9668">
        <v>2797.360107</v>
      </c>
      <c r="C9668">
        <v>2801.1899410000001</v>
      </c>
      <c r="D9668">
        <v>2793.389893</v>
      </c>
      <c r="E9668">
        <v>2798.429932</v>
      </c>
      <c r="F9668">
        <v>2798.429932</v>
      </c>
      <c r="G9668">
        <v>2812230000</v>
      </c>
    </row>
    <row r="9669" spans="1:7" x14ac:dyDescent="0.2">
      <c r="A9669" s="91">
        <v>43298</v>
      </c>
      <c r="B9669">
        <v>2789.3400879999999</v>
      </c>
      <c r="C9669">
        <v>2814.1899410000001</v>
      </c>
      <c r="D9669">
        <v>2789.23999</v>
      </c>
      <c r="E9669">
        <v>2809.5500489999999</v>
      </c>
      <c r="F9669">
        <v>2809.5500489999999</v>
      </c>
      <c r="G9669">
        <v>3050730000</v>
      </c>
    </row>
    <row r="9670" spans="1:7" x14ac:dyDescent="0.2">
      <c r="A9670" s="91">
        <v>43299</v>
      </c>
      <c r="B9670">
        <v>2811.3500979999999</v>
      </c>
      <c r="C9670">
        <v>2816.76001</v>
      </c>
      <c r="D9670">
        <v>2805.889893</v>
      </c>
      <c r="E9670">
        <v>2815.6201169999999</v>
      </c>
      <c r="F9670">
        <v>2815.6201169999999</v>
      </c>
      <c r="G9670">
        <v>3089780000</v>
      </c>
    </row>
    <row r="9671" spans="1:7" x14ac:dyDescent="0.2">
      <c r="A9671" s="91">
        <v>43300</v>
      </c>
      <c r="B9671">
        <v>2809.3701169999999</v>
      </c>
      <c r="C9671">
        <v>2812.0500489999999</v>
      </c>
      <c r="D9671">
        <v>2799.7700199999999</v>
      </c>
      <c r="E9671">
        <v>2804.48999</v>
      </c>
      <c r="F9671">
        <v>2804.48999</v>
      </c>
      <c r="G9671">
        <v>3266700000</v>
      </c>
    </row>
    <row r="9672" spans="1:7" x14ac:dyDescent="0.2">
      <c r="A9672" s="91">
        <v>43301</v>
      </c>
      <c r="B9672">
        <v>2804.5500489999999</v>
      </c>
      <c r="C9672">
        <v>2809.6999510000001</v>
      </c>
      <c r="D9672">
        <v>2800.01001</v>
      </c>
      <c r="E9672">
        <v>2801.830078</v>
      </c>
      <c r="F9672">
        <v>2801.830078</v>
      </c>
      <c r="G9672">
        <v>3230210000</v>
      </c>
    </row>
    <row r="9673" spans="1:7" x14ac:dyDescent="0.2">
      <c r="A9673" s="91">
        <v>43304</v>
      </c>
      <c r="B9673">
        <v>2799.169922</v>
      </c>
      <c r="C9673">
        <v>2808.610107</v>
      </c>
      <c r="D9673">
        <v>2795.139893</v>
      </c>
      <c r="E9673">
        <v>2806.9799800000001</v>
      </c>
      <c r="F9673">
        <v>2806.9799800000001</v>
      </c>
      <c r="G9673">
        <v>2907430000</v>
      </c>
    </row>
    <row r="9674" spans="1:7" x14ac:dyDescent="0.2">
      <c r="A9674" s="91">
        <v>43305</v>
      </c>
      <c r="B9674">
        <v>2820.679932</v>
      </c>
      <c r="C9674">
        <v>2829.98999</v>
      </c>
      <c r="D9674">
        <v>2811.1201169999999</v>
      </c>
      <c r="E9674">
        <v>2820.3999020000001</v>
      </c>
      <c r="F9674">
        <v>2820.3999020000001</v>
      </c>
      <c r="G9674">
        <v>3417530000</v>
      </c>
    </row>
    <row r="9675" spans="1:7" x14ac:dyDescent="0.2">
      <c r="A9675" s="91">
        <v>43306</v>
      </c>
      <c r="B9675">
        <v>2817.7299800000001</v>
      </c>
      <c r="C9675">
        <v>2848.030029</v>
      </c>
      <c r="D9675">
        <v>2817.7299800000001</v>
      </c>
      <c r="E9675">
        <v>2846.070068</v>
      </c>
      <c r="F9675">
        <v>2846.070068</v>
      </c>
      <c r="G9675">
        <v>3553010000</v>
      </c>
    </row>
    <row r="9676" spans="1:7" x14ac:dyDescent="0.2">
      <c r="A9676" s="91">
        <v>43307</v>
      </c>
      <c r="B9676">
        <v>2835.48999</v>
      </c>
      <c r="C9676">
        <v>2845.570068</v>
      </c>
      <c r="D9676">
        <v>2835.26001</v>
      </c>
      <c r="E9676">
        <v>2837.4399410000001</v>
      </c>
      <c r="F9676">
        <v>2837.4399410000001</v>
      </c>
      <c r="G9676">
        <v>3653330000</v>
      </c>
    </row>
    <row r="9677" spans="1:7" x14ac:dyDescent="0.2">
      <c r="A9677" s="91">
        <v>43308</v>
      </c>
      <c r="B9677">
        <v>2842.3500979999999</v>
      </c>
      <c r="C9677">
        <v>2843.169922</v>
      </c>
      <c r="D9677">
        <v>2808.3400879999999</v>
      </c>
      <c r="E9677">
        <v>2818.820068</v>
      </c>
      <c r="F9677">
        <v>2818.820068</v>
      </c>
      <c r="G9677">
        <v>3415710000</v>
      </c>
    </row>
    <row r="9678" spans="1:7" x14ac:dyDescent="0.2">
      <c r="A9678" s="91">
        <v>43311</v>
      </c>
      <c r="B9678">
        <v>2819</v>
      </c>
      <c r="C9678">
        <v>2821.73999</v>
      </c>
      <c r="D9678">
        <v>2798.110107</v>
      </c>
      <c r="E9678">
        <v>2802.6000979999999</v>
      </c>
      <c r="F9678">
        <v>2802.6000979999999</v>
      </c>
      <c r="G9678">
        <v>3245770000</v>
      </c>
    </row>
    <row r="9679" spans="1:7" x14ac:dyDescent="0.2">
      <c r="A9679" s="91">
        <v>43312</v>
      </c>
      <c r="B9679">
        <v>2809.7299800000001</v>
      </c>
      <c r="C9679">
        <v>2824.459961</v>
      </c>
      <c r="D9679">
        <v>2808.0600589999999</v>
      </c>
      <c r="E9679">
        <v>2816.290039</v>
      </c>
      <c r="F9679">
        <v>2816.290039</v>
      </c>
      <c r="G9679">
        <v>3892100000</v>
      </c>
    </row>
    <row r="9680" spans="1:7" x14ac:dyDescent="0.2">
      <c r="A9680" s="91">
        <v>43313</v>
      </c>
      <c r="B9680">
        <v>2821.169922</v>
      </c>
      <c r="C9680">
        <v>2825.830078</v>
      </c>
      <c r="D9680">
        <v>2805.8500979999999</v>
      </c>
      <c r="E9680">
        <v>2813.360107</v>
      </c>
      <c r="F9680">
        <v>2813.360107</v>
      </c>
      <c r="G9680">
        <v>3496990000</v>
      </c>
    </row>
    <row r="9681" spans="1:7" x14ac:dyDescent="0.2">
      <c r="A9681" s="91">
        <v>43314</v>
      </c>
      <c r="B9681">
        <v>2800.4799800000001</v>
      </c>
      <c r="C9681">
        <v>2829.9099120000001</v>
      </c>
      <c r="D9681">
        <v>2796.3400879999999</v>
      </c>
      <c r="E9681">
        <v>2827.219971</v>
      </c>
      <c r="F9681">
        <v>2827.219971</v>
      </c>
      <c r="G9681">
        <v>3467380000</v>
      </c>
    </row>
    <row r="9682" spans="1:7" x14ac:dyDescent="0.2">
      <c r="A9682" s="91">
        <v>43315</v>
      </c>
      <c r="B9682">
        <v>2829.6201169999999</v>
      </c>
      <c r="C9682">
        <v>2840.3798830000001</v>
      </c>
      <c r="D9682">
        <v>2827.3701169999999</v>
      </c>
      <c r="E9682">
        <v>2840.3500979999999</v>
      </c>
      <c r="F9682">
        <v>2840.3500979999999</v>
      </c>
      <c r="G9682">
        <v>3030390000</v>
      </c>
    </row>
    <row r="9683" spans="1:7" x14ac:dyDescent="0.2">
      <c r="A9683" s="91">
        <v>43318</v>
      </c>
      <c r="B9683">
        <v>2840.290039</v>
      </c>
      <c r="C9683">
        <v>2853.290039</v>
      </c>
      <c r="D9683">
        <v>2835.9799800000001</v>
      </c>
      <c r="E9683">
        <v>2850.3999020000001</v>
      </c>
      <c r="F9683">
        <v>2850.3999020000001</v>
      </c>
      <c r="G9683">
        <v>2874540000</v>
      </c>
    </row>
    <row r="9684" spans="1:7" x14ac:dyDescent="0.2">
      <c r="A9684" s="91">
        <v>43319</v>
      </c>
      <c r="B9684">
        <v>2855.919922</v>
      </c>
      <c r="C9684">
        <v>2863.429932</v>
      </c>
      <c r="D9684">
        <v>2855.919922</v>
      </c>
      <c r="E9684">
        <v>2858.4499510000001</v>
      </c>
      <c r="F9684">
        <v>2858.4499510000001</v>
      </c>
      <c r="G9684">
        <v>3162770000</v>
      </c>
    </row>
    <row r="9685" spans="1:7" x14ac:dyDescent="0.2">
      <c r="A9685" s="91">
        <v>43320</v>
      </c>
      <c r="B9685">
        <v>2856.790039</v>
      </c>
      <c r="C9685">
        <v>2862.4399410000001</v>
      </c>
      <c r="D9685">
        <v>2853.0900879999999</v>
      </c>
      <c r="E9685">
        <v>2857.6999510000001</v>
      </c>
      <c r="F9685">
        <v>2857.6999510000001</v>
      </c>
      <c r="G9685">
        <v>2972200000</v>
      </c>
    </row>
    <row r="9686" spans="1:7" x14ac:dyDescent="0.2">
      <c r="A9686" s="91">
        <v>43321</v>
      </c>
      <c r="B9686">
        <v>2857.1899410000001</v>
      </c>
      <c r="C9686">
        <v>2862.4799800000001</v>
      </c>
      <c r="D9686">
        <v>2851.9799800000001</v>
      </c>
      <c r="E9686">
        <v>2853.580078</v>
      </c>
      <c r="F9686">
        <v>2853.580078</v>
      </c>
      <c r="G9686">
        <v>3047050000</v>
      </c>
    </row>
    <row r="9687" spans="1:7" x14ac:dyDescent="0.2">
      <c r="A9687" s="91">
        <v>43322</v>
      </c>
      <c r="B9687">
        <v>2838.8999020000001</v>
      </c>
      <c r="C9687">
        <v>2842.1999510000001</v>
      </c>
      <c r="D9687">
        <v>2825.8100589999999</v>
      </c>
      <c r="E9687">
        <v>2833.280029</v>
      </c>
      <c r="F9687">
        <v>2833.280029</v>
      </c>
      <c r="G9687">
        <v>3256040000</v>
      </c>
    </row>
    <row r="9688" spans="1:7" x14ac:dyDescent="0.2">
      <c r="A9688" s="91">
        <v>43325</v>
      </c>
      <c r="B9688">
        <v>2835.459961</v>
      </c>
      <c r="C9688">
        <v>2843.3999020000001</v>
      </c>
      <c r="D9688">
        <v>2819.8798830000001</v>
      </c>
      <c r="E9688">
        <v>2821.929932</v>
      </c>
      <c r="F9688">
        <v>2821.929932</v>
      </c>
      <c r="G9688">
        <v>3158450000</v>
      </c>
    </row>
    <row r="9689" spans="1:7" x14ac:dyDescent="0.2">
      <c r="A9689" s="91">
        <v>43326</v>
      </c>
      <c r="B9689">
        <v>2827.8798830000001</v>
      </c>
      <c r="C9689">
        <v>2843.110107</v>
      </c>
      <c r="D9689">
        <v>2826.580078</v>
      </c>
      <c r="E9689">
        <v>2839.959961</v>
      </c>
      <c r="F9689">
        <v>2839.959961</v>
      </c>
      <c r="G9689">
        <v>2976970000</v>
      </c>
    </row>
    <row r="9690" spans="1:7" x14ac:dyDescent="0.2">
      <c r="A9690" s="91">
        <v>43327</v>
      </c>
      <c r="B9690">
        <v>2827.9499510000001</v>
      </c>
      <c r="C9690">
        <v>2827.9499510000001</v>
      </c>
      <c r="D9690">
        <v>2802.48999</v>
      </c>
      <c r="E9690">
        <v>2818.3701169999999</v>
      </c>
      <c r="F9690">
        <v>2818.3701169999999</v>
      </c>
      <c r="G9690">
        <v>3645070000</v>
      </c>
    </row>
    <row r="9691" spans="1:7" x14ac:dyDescent="0.2">
      <c r="A9691" s="91">
        <v>43328</v>
      </c>
      <c r="B9691">
        <v>2831.4399410000001</v>
      </c>
      <c r="C9691">
        <v>2850.48999</v>
      </c>
      <c r="D9691">
        <v>2831.4399410000001</v>
      </c>
      <c r="E9691">
        <v>2840.6899410000001</v>
      </c>
      <c r="F9691">
        <v>2840.6899410000001</v>
      </c>
      <c r="G9691">
        <v>3219880000</v>
      </c>
    </row>
    <row r="9692" spans="1:7" x14ac:dyDescent="0.2">
      <c r="A9692" s="91">
        <v>43329</v>
      </c>
      <c r="B9692">
        <v>2838.320068</v>
      </c>
      <c r="C9692">
        <v>2855.6298830000001</v>
      </c>
      <c r="D9692">
        <v>2833.7299800000001</v>
      </c>
      <c r="E9692">
        <v>2850.1298830000001</v>
      </c>
      <c r="F9692">
        <v>2850.1298830000001</v>
      </c>
      <c r="G9692">
        <v>3024100000</v>
      </c>
    </row>
    <row r="9693" spans="1:7" x14ac:dyDescent="0.2">
      <c r="A9693" s="91">
        <v>43332</v>
      </c>
      <c r="B9693">
        <v>2853.929932</v>
      </c>
      <c r="C9693">
        <v>2859.76001</v>
      </c>
      <c r="D9693">
        <v>2850.6201169999999</v>
      </c>
      <c r="E9693">
        <v>2857.0500489999999</v>
      </c>
      <c r="F9693">
        <v>2857.0500489999999</v>
      </c>
      <c r="G9693">
        <v>2748020000</v>
      </c>
    </row>
    <row r="9694" spans="1:7" x14ac:dyDescent="0.2">
      <c r="A9694" s="91">
        <v>43333</v>
      </c>
      <c r="B9694">
        <v>2861.51001</v>
      </c>
      <c r="C9694">
        <v>2873.2299800000001</v>
      </c>
      <c r="D9694">
        <v>2861.320068</v>
      </c>
      <c r="E9694">
        <v>2862.959961</v>
      </c>
      <c r="F9694">
        <v>2862.959961</v>
      </c>
      <c r="G9694">
        <v>3147140000</v>
      </c>
    </row>
    <row r="9695" spans="1:7" x14ac:dyDescent="0.2">
      <c r="A9695" s="91">
        <v>43334</v>
      </c>
      <c r="B9695">
        <v>2860.98999</v>
      </c>
      <c r="C9695">
        <v>2867.540039</v>
      </c>
      <c r="D9695">
        <v>2856.0500489999999</v>
      </c>
      <c r="E9695">
        <v>2861.820068</v>
      </c>
      <c r="F9695">
        <v>2861.820068</v>
      </c>
      <c r="G9695">
        <v>2689560000</v>
      </c>
    </row>
    <row r="9696" spans="1:7" x14ac:dyDescent="0.2">
      <c r="A9696" s="91">
        <v>43335</v>
      </c>
      <c r="B9696">
        <v>2860.290039</v>
      </c>
      <c r="C9696">
        <v>2868.780029</v>
      </c>
      <c r="D9696">
        <v>2854.030029</v>
      </c>
      <c r="E9696">
        <v>2856.9799800000001</v>
      </c>
      <c r="F9696">
        <v>2856.9799800000001</v>
      </c>
      <c r="G9696">
        <v>2713910000</v>
      </c>
    </row>
    <row r="9697" spans="1:7" x14ac:dyDescent="0.2">
      <c r="A9697" s="91">
        <v>43336</v>
      </c>
      <c r="B9697">
        <v>2862.3500979999999</v>
      </c>
      <c r="C9697">
        <v>2876.1599120000001</v>
      </c>
      <c r="D9697">
        <v>2862.3500979999999</v>
      </c>
      <c r="E9697">
        <v>2874.6899410000001</v>
      </c>
      <c r="F9697">
        <v>2874.6899410000001</v>
      </c>
      <c r="G9697">
        <v>2596190000</v>
      </c>
    </row>
    <row r="9698" spans="1:7" x14ac:dyDescent="0.2">
      <c r="A9698" s="91">
        <v>43339</v>
      </c>
      <c r="B9698">
        <v>2884.6899410000001</v>
      </c>
      <c r="C9698">
        <v>2898.25</v>
      </c>
      <c r="D9698">
        <v>2884.6899410000001</v>
      </c>
      <c r="E9698">
        <v>2896.73999</v>
      </c>
      <c r="F9698">
        <v>2896.73999</v>
      </c>
      <c r="G9698">
        <v>2854080000</v>
      </c>
    </row>
    <row r="9699" spans="1:7" x14ac:dyDescent="0.2">
      <c r="A9699" s="91">
        <v>43340</v>
      </c>
      <c r="B9699">
        <v>2901.4499510000001</v>
      </c>
      <c r="C9699">
        <v>2903.7700199999999</v>
      </c>
      <c r="D9699">
        <v>2893.5</v>
      </c>
      <c r="E9699">
        <v>2897.5200199999999</v>
      </c>
      <c r="F9699">
        <v>2897.5200199999999</v>
      </c>
      <c r="G9699">
        <v>2683190000</v>
      </c>
    </row>
    <row r="9700" spans="1:7" x14ac:dyDescent="0.2">
      <c r="A9700" s="91">
        <v>43341</v>
      </c>
      <c r="B9700">
        <v>2900.6201169999999</v>
      </c>
      <c r="C9700">
        <v>2916.5</v>
      </c>
      <c r="D9700">
        <v>2898.3999020000001</v>
      </c>
      <c r="E9700">
        <v>2914.040039</v>
      </c>
      <c r="F9700">
        <v>2914.040039</v>
      </c>
      <c r="G9700">
        <v>2791860000</v>
      </c>
    </row>
    <row r="9701" spans="1:7" x14ac:dyDescent="0.2">
      <c r="A9701" s="91">
        <v>43342</v>
      </c>
      <c r="B9701">
        <v>2908.9399410000001</v>
      </c>
      <c r="C9701">
        <v>2912.459961</v>
      </c>
      <c r="D9701">
        <v>2895.219971</v>
      </c>
      <c r="E9701">
        <v>2901.1298830000001</v>
      </c>
      <c r="F9701">
        <v>2901.1298830000001</v>
      </c>
      <c r="G9701">
        <v>2802180000</v>
      </c>
    </row>
    <row r="9702" spans="1:7" x14ac:dyDescent="0.2">
      <c r="A9702" s="91">
        <v>43343</v>
      </c>
      <c r="B9702">
        <v>2898.3701169999999</v>
      </c>
      <c r="C9702">
        <v>2906.320068</v>
      </c>
      <c r="D9702">
        <v>2891.7299800000001</v>
      </c>
      <c r="E9702">
        <v>2901.5200199999999</v>
      </c>
      <c r="F9702">
        <v>2901.5200199999999</v>
      </c>
      <c r="G9702">
        <v>2880260000</v>
      </c>
    </row>
    <row r="9703" spans="1:7" x14ac:dyDescent="0.2">
      <c r="A9703" s="91">
        <v>43347</v>
      </c>
      <c r="B9703">
        <v>2896.959961</v>
      </c>
      <c r="C9703">
        <v>2900.179932</v>
      </c>
      <c r="D9703">
        <v>2885.1298830000001</v>
      </c>
      <c r="E9703">
        <v>2896.719971</v>
      </c>
      <c r="F9703">
        <v>2896.719971</v>
      </c>
      <c r="G9703">
        <v>3077060000</v>
      </c>
    </row>
    <row r="9704" spans="1:7" x14ac:dyDescent="0.2">
      <c r="A9704" s="91">
        <v>43348</v>
      </c>
      <c r="B9704">
        <v>2891.5900879999999</v>
      </c>
      <c r="C9704">
        <v>2894.209961</v>
      </c>
      <c r="D9704">
        <v>2876.919922</v>
      </c>
      <c r="E9704">
        <v>2888.6000979999999</v>
      </c>
      <c r="F9704">
        <v>2888.6000979999999</v>
      </c>
      <c r="G9704">
        <v>3241250000</v>
      </c>
    </row>
    <row r="9705" spans="1:7" x14ac:dyDescent="0.2">
      <c r="A9705" s="91">
        <v>43349</v>
      </c>
      <c r="B9705">
        <v>2888.639893</v>
      </c>
      <c r="C9705">
        <v>2892.0500489999999</v>
      </c>
      <c r="D9705">
        <v>2867.290039</v>
      </c>
      <c r="E9705">
        <v>2878.0500489999999</v>
      </c>
      <c r="F9705">
        <v>2878.0500489999999</v>
      </c>
      <c r="G9705">
        <v>3139590000</v>
      </c>
    </row>
    <row r="9706" spans="1:7" x14ac:dyDescent="0.2">
      <c r="A9706" s="91">
        <v>43350</v>
      </c>
      <c r="B9706">
        <v>2868.26001</v>
      </c>
      <c r="C9706">
        <v>2883.8100589999999</v>
      </c>
      <c r="D9706">
        <v>2864.1201169999999</v>
      </c>
      <c r="E9706">
        <v>2871.679932</v>
      </c>
      <c r="F9706">
        <v>2871.679932</v>
      </c>
      <c r="G9706">
        <v>2946270000</v>
      </c>
    </row>
    <row r="9707" spans="1:7" x14ac:dyDescent="0.2">
      <c r="A9707" s="91">
        <v>43353</v>
      </c>
      <c r="B9707">
        <v>2881.389893</v>
      </c>
      <c r="C9707">
        <v>2886.929932</v>
      </c>
      <c r="D9707">
        <v>2875.9399410000001</v>
      </c>
      <c r="E9707">
        <v>2877.1298830000001</v>
      </c>
      <c r="F9707">
        <v>2877.1298830000001</v>
      </c>
      <c r="G9707">
        <v>2731400000</v>
      </c>
    </row>
    <row r="9708" spans="1:7" x14ac:dyDescent="0.2">
      <c r="A9708" s="91">
        <v>43354</v>
      </c>
      <c r="B9708">
        <v>2871.570068</v>
      </c>
      <c r="C9708">
        <v>2892.5200199999999</v>
      </c>
      <c r="D9708">
        <v>2866.780029</v>
      </c>
      <c r="E9708">
        <v>2887.889893</v>
      </c>
      <c r="F9708">
        <v>2887.889893</v>
      </c>
      <c r="G9708">
        <v>2899660000</v>
      </c>
    </row>
    <row r="9709" spans="1:7" x14ac:dyDescent="0.2">
      <c r="A9709" s="91">
        <v>43355</v>
      </c>
      <c r="B9709">
        <v>2888.290039</v>
      </c>
      <c r="C9709">
        <v>2894.6499020000001</v>
      </c>
      <c r="D9709">
        <v>2879.1999510000001</v>
      </c>
      <c r="E9709">
        <v>2888.919922</v>
      </c>
      <c r="F9709">
        <v>2888.919922</v>
      </c>
      <c r="G9709">
        <v>3264930000</v>
      </c>
    </row>
    <row r="9710" spans="1:7" x14ac:dyDescent="0.2">
      <c r="A9710" s="91">
        <v>43356</v>
      </c>
      <c r="B9710">
        <v>2896.8500979999999</v>
      </c>
      <c r="C9710">
        <v>2906.76001</v>
      </c>
      <c r="D9710">
        <v>2896.389893</v>
      </c>
      <c r="E9710">
        <v>2904.179932</v>
      </c>
      <c r="F9710">
        <v>2904.179932</v>
      </c>
      <c r="G9710">
        <v>3254930000</v>
      </c>
    </row>
    <row r="9711" spans="1:7" x14ac:dyDescent="0.2">
      <c r="A9711" s="91">
        <v>43357</v>
      </c>
      <c r="B9711">
        <v>2906.3798830000001</v>
      </c>
      <c r="C9711">
        <v>2908.3000489999999</v>
      </c>
      <c r="D9711">
        <v>2895.7700199999999</v>
      </c>
      <c r="E9711">
        <v>2904.9799800000001</v>
      </c>
      <c r="F9711">
        <v>2904.9799800000001</v>
      </c>
      <c r="G9711">
        <v>3149800000</v>
      </c>
    </row>
    <row r="9712" spans="1:7" x14ac:dyDescent="0.2">
      <c r="A9712" s="91">
        <v>43360</v>
      </c>
      <c r="B9712">
        <v>2903.830078</v>
      </c>
      <c r="C9712">
        <v>2904.6499020000001</v>
      </c>
      <c r="D9712">
        <v>2886.1599120000001</v>
      </c>
      <c r="E9712">
        <v>2888.8000489999999</v>
      </c>
      <c r="F9712">
        <v>2888.8000489999999</v>
      </c>
      <c r="G9712">
        <v>2947760000</v>
      </c>
    </row>
    <row r="9713" spans="1:7" x14ac:dyDescent="0.2">
      <c r="A9713" s="91">
        <v>43361</v>
      </c>
      <c r="B9713">
        <v>2890.73999</v>
      </c>
      <c r="C9713">
        <v>2911.169922</v>
      </c>
      <c r="D9713">
        <v>2890.429932</v>
      </c>
      <c r="E9713">
        <v>2904.3100589999999</v>
      </c>
      <c r="F9713">
        <v>2904.3100589999999</v>
      </c>
      <c r="G9713">
        <v>3074610000</v>
      </c>
    </row>
    <row r="9714" spans="1:7" x14ac:dyDescent="0.2">
      <c r="A9714" s="91">
        <v>43362</v>
      </c>
      <c r="B9714">
        <v>2906.6000979999999</v>
      </c>
      <c r="C9714">
        <v>2912.360107</v>
      </c>
      <c r="D9714">
        <v>2903.820068</v>
      </c>
      <c r="E9714">
        <v>2907.9499510000001</v>
      </c>
      <c r="F9714">
        <v>2907.9499510000001</v>
      </c>
      <c r="G9714">
        <v>3280020000</v>
      </c>
    </row>
    <row r="9715" spans="1:7" x14ac:dyDescent="0.2">
      <c r="A9715" s="91">
        <v>43363</v>
      </c>
      <c r="B9715">
        <v>2919.7299800000001</v>
      </c>
      <c r="C9715">
        <v>2934.8000489999999</v>
      </c>
      <c r="D9715">
        <v>2919.7299800000001</v>
      </c>
      <c r="E9715">
        <v>2930.75</v>
      </c>
      <c r="F9715">
        <v>2930.75</v>
      </c>
      <c r="G9715">
        <v>3337730000</v>
      </c>
    </row>
    <row r="9716" spans="1:7" x14ac:dyDescent="0.2">
      <c r="A9716" s="91">
        <v>43364</v>
      </c>
      <c r="B9716">
        <v>2936.76001</v>
      </c>
      <c r="C9716">
        <v>2940.9099120000001</v>
      </c>
      <c r="D9716">
        <v>2927.110107</v>
      </c>
      <c r="E9716">
        <v>2929.669922</v>
      </c>
      <c r="F9716">
        <v>2929.669922</v>
      </c>
      <c r="G9716">
        <v>5607610000</v>
      </c>
    </row>
    <row r="9717" spans="1:7" x14ac:dyDescent="0.2">
      <c r="A9717" s="91">
        <v>43367</v>
      </c>
      <c r="B9717">
        <v>2921.830078</v>
      </c>
      <c r="C9717">
        <v>2923.790039</v>
      </c>
      <c r="D9717">
        <v>2912.6298830000001</v>
      </c>
      <c r="E9717">
        <v>2919.3701169999999</v>
      </c>
      <c r="F9717">
        <v>2919.3701169999999</v>
      </c>
      <c r="G9717">
        <v>3372210000</v>
      </c>
    </row>
    <row r="9718" spans="1:7" x14ac:dyDescent="0.2">
      <c r="A9718" s="91">
        <v>43368</v>
      </c>
      <c r="B9718">
        <v>2921.75</v>
      </c>
      <c r="C9718">
        <v>2923.9499510000001</v>
      </c>
      <c r="D9718">
        <v>2913.6999510000001</v>
      </c>
      <c r="E9718">
        <v>2915.5600589999999</v>
      </c>
      <c r="F9718">
        <v>2915.5600589999999</v>
      </c>
      <c r="G9718">
        <v>3285480000</v>
      </c>
    </row>
    <row r="9719" spans="1:7" x14ac:dyDescent="0.2">
      <c r="A9719" s="91">
        <v>43369</v>
      </c>
      <c r="B9719">
        <v>2916.9799800000001</v>
      </c>
      <c r="C9719">
        <v>2931.1499020000001</v>
      </c>
      <c r="D9719">
        <v>2903.280029</v>
      </c>
      <c r="E9719">
        <v>2905.969971</v>
      </c>
      <c r="F9719">
        <v>2905.969971</v>
      </c>
      <c r="G9719">
        <v>3388620000</v>
      </c>
    </row>
    <row r="9720" spans="1:7" x14ac:dyDescent="0.2">
      <c r="A9720" s="91">
        <v>43370</v>
      </c>
      <c r="B9720">
        <v>2911.6499020000001</v>
      </c>
      <c r="C9720">
        <v>2927.219971</v>
      </c>
      <c r="D9720">
        <v>2909.2700199999999</v>
      </c>
      <c r="E9720">
        <v>2914</v>
      </c>
      <c r="F9720">
        <v>2914</v>
      </c>
      <c r="G9720">
        <v>3060850000</v>
      </c>
    </row>
    <row r="9721" spans="1:7" x14ac:dyDescent="0.2">
      <c r="A9721" s="91">
        <v>43371</v>
      </c>
      <c r="B9721">
        <v>2910.030029</v>
      </c>
      <c r="C9721">
        <v>2920.530029</v>
      </c>
      <c r="D9721">
        <v>2907.5</v>
      </c>
      <c r="E9721">
        <v>2913.9799800000001</v>
      </c>
      <c r="F9721">
        <v>2913.9799800000001</v>
      </c>
      <c r="G9721">
        <v>3432300000</v>
      </c>
    </row>
    <row r="9722" spans="1:7" x14ac:dyDescent="0.2">
      <c r="A9722" s="91">
        <v>43374</v>
      </c>
      <c r="B9722">
        <v>2926.290039</v>
      </c>
      <c r="C9722">
        <v>2937.0600589999999</v>
      </c>
      <c r="D9722">
        <v>2917.9099120000001</v>
      </c>
      <c r="E9722">
        <v>2924.5900879999999</v>
      </c>
      <c r="F9722">
        <v>2924.5900879999999</v>
      </c>
      <c r="G9722">
        <v>3364190000</v>
      </c>
    </row>
    <row r="9723" spans="1:7" x14ac:dyDescent="0.2">
      <c r="A9723" s="91">
        <v>43375</v>
      </c>
      <c r="B9723">
        <v>2923.8000489999999</v>
      </c>
      <c r="C9723">
        <v>2931.419922</v>
      </c>
      <c r="D9723">
        <v>2919.3701169999999</v>
      </c>
      <c r="E9723">
        <v>2923.429932</v>
      </c>
      <c r="F9723">
        <v>2923.429932</v>
      </c>
      <c r="G9723">
        <v>3401880000</v>
      </c>
    </row>
    <row r="9724" spans="1:7" x14ac:dyDescent="0.2">
      <c r="A9724" s="91">
        <v>43376</v>
      </c>
      <c r="B9724">
        <v>2931.6899410000001</v>
      </c>
      <c r="C9724">
        <v>2939.860107</v>
      </c>
      <c r="D9724">
        <v>2921.360107</v>
      </c>
      <c r="E9724">
        <v>2925.51001</v>
      </c>
      <c r="F9724">
        <v>2925.51001</v>
      </c>
      <c r="G9724">
        <v>3598710000</v>
      </c>
    </row>
    <row r="9725" spans="1:7" x14ac:dyDescent="0.2">
      <c r="A9725" s="91">
        <v>43377</v>
      </c>
      <c r="B9725">
        <v>2919.3500979999999</v>
      </c>
      <c r="C9725">
        <v>2919.780029</v>
      </c>
      <c r="D9725">
        <v>2883.919922</v>
      </c>
      <c r="E9725">
        <v>2901.610107</v>
      </c>
      <c r="F9725">
        <v>2901.610107</v>
      </c>
      <c r="G9725">
        <v>3496860000</v>
      </c>
    </row>
    <row r="9726" spans="1:7" x14ac:dyDescent="0.2">
      <c r="A9726" s="91">
        <v>43378</v>
      </c>
      <c r="B9726">
        <v>2902.540039</v>
      </c>
      <c r="C9726">
        <v>2909.639893</v>
      </c>
      <c r="D9726">
        <v>2869.290039</v>
      </c>
      <c r="E9726">
        <v>2885.570068</v>
      </c>
      <c r="F9726">
        <v>2885.570068</v>
      </c>
      <c r="G9726">
        <v>3328980000</v>
      </c>
    </row>
    <row r="9727" spans="1:7" x14ac:dyDescent="0.2">
      <c r="A9727" s="91">
        <v>43381</v>
      </c>
      <c r="B9727">
        <v>2877.530029</v>
      </c>
      <c r="C9727">
        <v>2889.4499510000001</v>
      </c>
      <c r="D9727">
        <v>2862.080078</v>
      </c>
      <c r="E9727">
        <v>2884.429932</v>
      </c>
      <c r="F9727">
        <v>2884.429932</v>
      </c>
      <c r="G9727">
        <v>3330320000</v>
      </c>
    </row>
    <row r="9728" spans="1:7" x14ac:dyDescent="0.2">
      <c r="A9728" s="91">
        <v>43382</v>
      </c>
      <c r="B9728">
        <v>2882.51001</v>
      </c>
      <c r="C9728">
        <v>2894.830078</v>
      </c>
      <c r="D9728">
        <v>2874.2700199999999</v>
      </c>
      <c r="E9728">
        <v>2880.3400879999999</v>
      </c>
      <c r="F9728">
        <v>2880.3400879999999</v>
      </c>
      <c r="G9728">
        <v>3520500000</v>
      </c>
    </row>
    <row r="9729" spans="1:7" x14ac:dyDescent="0.2">
      <c r="A9729" s="91">
        <v>43383</v>
      </c>
      <c r="B9729">
        <v>2873.8999020000001</v>
      </c>
      <c r="C9729">
        <v>2874.0200199999999</v>
      </c>
      <c r="D9729">
        <v>2784.860107</v>
      </c>
      <c r="E9729">
        <v>2785.679932</v>
      </c>
      <c r="F9729">
        <v>2785.679932</v>
      </c>
      <c r="G9729">
        <v>4501250000</v>
      </c>
    </row>
    <row r="9730" spans="1:7" x14ac:dyDescent="0.2">
      <c r="A9730" s="91">
        <v>43384</v>
      </c>
      <c r="B9730">
        <v>2776.8701169999999</v>
      </c>
      <c r="C9730">
        <v>2795.139893</v>
      </c>
      <c r="D9730">
        <v>2710.51001</v>
      </c>
      <c r="E9730">
        <v>2728.3701169999999</v>
      </c>
      <c r="F9730">
        <v>2728.3701169999999</v>
      </c>
      <c r="G9730">
        <v>4890630000</v>
      </c>
    </row>
    <row r="9731" spans="1:7" x14ac:dyDescent="0.2">
      <c r="A9731" s="91">
        <v>43385</v>
      </c>
      <c r="B9731">
        <v>2770.540039</v>
      </c>
      <c r="C9731">
        <v>2775.7700199999999</v>
      </c>
      <c r="D9731">
        <v>2729.4399410000001</v>
      </c>
      <c r="E9731">
        <v>2767.1298830000001</v>
      </c>
      <c r="F9731">
        <v>2767.1298830000001</v>
      </c>
      <c r="G9731">
        <v>3966040000</v>
      </c>
    </row>
    <row r="9732" spans="1:7" x14ac:dyDescent="0.2">
      <c r="A9732" s="91">
        <v>43388</v>
      </c>
      <c r="B9732">
        <v>2763.830078</v>
      </c>
      <c r="C9732">
        <v>2775.98999</v>
      </c>
      <c r="D9732">
        <v>2749.030029</v>
      </c>
      <c r="E9732">
        <v>2750.790039</v>
      </c>
      <c r="F9732">
        <v>2750.790039</v>
      </c>
      <c r="G9732">
        <v>3300140000</v>
      </c>
    </row>
    <row r="9733" spans="1:7" x14ac:dyDescent="0.2">
      <c r="A9733" s="91">
        <v>43389</v>
      </c>
      <c r="B9733">
        <v>2767.0500489999999</v>
      </c>
      <c r="C9733">
        <v>2813.459961</v>
      </c>
      <c r="D9733">
        <v>2766.9099120000001</v>
      </c>
      <c r="E9733">
        <v>2809.919922</v>
      </c>
      <c r="F9733">
        <v>2809.919922</v>
      </c>
      <c r="G9733">
        <v>3428340000</v>
      </c>
    </row>
    <row r="9734" spans="1:7" x14ac:dyDescent="0.2">
      <c r="A9734" s="91">
        <v>43390</v>
      </c>
      <c r="B9734">
        <v>2811.669922</v>
      </c>
      <c r="C9734">
        <v>2816.9399410000001</v>
      </c>
      <c r="D9734">
        <v>2781.8100589999999</v>
      </c>
      <c r="E9734">
        <v>2809.209961</v>
      </c>
      <c r="F9734">
        <v>2809.209961</v>
      </c>
      <c r="G9734">
        <v>3321710000</v>
      </c>
    </row>
    <row r="9735" spans="1:7" x14ac:dyDescent="0.2">
      <c r="A9735" s="91">
        <v>43391</v>
      </c>
      <c r="B9735">
        <v>2802</v>
      </c>
      <c r="C9735">
        <v>2806.040039</v>
      </c>
      <c r="D9735">
        <v>2755.179932</v>
      </c>
      <c r="E9735">
        <v>2768.780029</v>
      </c>
      <c r="F9735">
        <v>2768.780029</v>
      </c>
      <c r="G9735">
        <v>3616440000</v>
      </c>
    </row>
    <row r="9736" spans="1:7" x14ac:dyDescent="0.2">
      <c r="A9736" s="91">
        <v>43392</v>
      </c>
      <c r="B9736">
        <v>2775.6599120000001</v>
      </c>
      <c r="C9736">
        <v>2797.7700199999999</v>
      </c>
      <c r="D9736">
        <v>2760.2700199999999</v>
      </c>
      <c r="E9736">
        <v>2767.780029</v>
      </c>
      <c r="F9736">
        <v>2767.780029</v>
      </c>
      <c r="G9736">
        <v>3566490000</v>
      </c>
    </row>
    <row r="9737" spans="1:7" x14ac:dyDescent="0.2">
      <c r="A9737" s="91">
        <v>43395</v>
      </c>
      <c r="B9737">
        <v>2773.9399410000001</v>
      </c>
      <c r="C9737">
        <v>2778.9399410000001</v>
      </c>
      <c r="D9737">
        <v>2749.219971</v>
      </c>
      <c r="E9737">
        <v>2755.8798830000001</v>
      </c>
      <c r="F9737">
        <v>2755.8798830000001</v>
      </c>
      <c r="G9737">
        <v>3307140000</v>
      </c>
    </row>
    <row r="9738" spans="1:7" x14ac:dyDescent="0.2">
      <c r="A9738" s="91">
        <v>43396</v>
      </c>
      <c r="B9738">
        <v>2721.030029</v>
      </c>
      <c r="C9738">
        <v>2753.5900879999999</v>
      </c>
      <c r="D9738">
        <v>2691.429932</v>
      </c>
      <c r="E9738">
        <v>2740.6899410000001</v>
      </c>
      <c r="F9738">
        <v>2740.6899410000001</v>
      </c>
      <c r="G9738">
        <v>4348580000</v>
      </c>
    </row>
    <row r="9739" spans="1:7" x14ac:dyDescent="0.2">
      <c r="A9739" s="91">
        <v>43397</v>
      </c>
      <c r="B9739">
        <v>2737.8701169999999</v>
      </c>
      <c r="C9739">
        <v>2742.5900879999999</v>
      </c>
      <c r="D9739">
        <v>2651.889893</v>
      </c>
      <c r="E9739">
        <v>2656.1000979999999</v>
      </c>
      <c r="F9739">
        <v>2656.1000979999999</v>
      </c>
      <c r="G9739">
        <v>4709310000</v>
      </c>
    </row>
    <row r="9740" spans="1:7" x14ac:dyDescent="0.2">
      <c r="A9740" s="91">
        <v>43398</v>
      </c>
      <c r="B9740">
        <v>2674.8798830000001</v>
      </c>
      <c r="C9740">
        <v>2722.6999510000001</v>
      </c>
      <c r="D9740">
        <v>2667.8400879999999</v>
      </c>
      <c r="E9740">
        <v>2705.570068</v>
      </c>
      <c r="F9740">
        <v>2705.570068</v>
      </c>
      <c r="G9740">
        <v>4634770000</v>
      </c>
    </row>
    <row r="9741" spans="1:7" x14ac:dyDescent="0.2">
      <c r="A9741" s="91">
        <v>43399</v>
      </c>
      <c r="B9741">
        <v>2667.860107</v>
      </c>
      <c r="C9741">
        <v>2692.3798830000001</v>
      </c>
      <c r="D9741">
        <v>2628.1599120000001</v>
      </c>
      <c r="E9741">
        <v>2658.6899410000001</v>
      </c>
      <c r="F9741">
        <v>2658.6899410000001</v>
      </c>
      <c r="G9741">
        <v>4803150000</v>
      </c>
    </row>
    <row r="9742" spans="1:7" x14ac:dyDescent="0.2">
      <c r="A9742" s="91">
        <v>43402</v>
      </c>
      <c r="B9742">
        <v>2682.6499020000001</v>
      </c>
      <c r="C9742">
        <v>2706.8500979999999</v>
      </c>
      <c r="D9742">
        <v>2603.540039</v>
      </c>
      <c r="E9742">
        <v>2641.25</v>
      </c>
      <c r="F9742">
        <v>2641.25</v>
      </c>
      <c r="G9742">
        <v>4673700000</v>
      </c>
    </row>
    <row r="9743" spans="1:7" x14ac:dyDescent="0.2">
      <c r="A9743" s="91">
        <v>43403</v>
      </c>
      <c r="B9743">
        <v>2640.679932</v>
      </c>
      <c r="C9743">
        <v>2685.429932</v>
      </c>
      <c r="D9743">
        <v>2635.3400879999999</v>
      </c>
      <c r="E9743">
        <v>2682.6298830000001</v>
      </c>
      <c r="F9743">
        <v>2682.6298830000001</v>
      </c>
      <c r="G9743">
        <v>5106380000</v>
      </c>
    </row>
    <row r="9744" spans="1:7" x14ac:dyDescent="0.2">
      <c r="A9744" s="91">
        <v>43404</v>
      </c>
      <c r="B9744">
        <v>2705.6000979999999</v>
      </c>
      <c r="C9744">
        <v>2736.6899410000001</v>
      </c>
      <c r="D9744">
        <v>2705.6000979999999</v>
      </c>
      <c r="E9744">
        <v>2711.73999</v>
      </c>
      <c r="F9744">
        <v>2711.73999</v>
      </c>
      <c r="G9744">
        <v>5112420000</v>
      </c>
    </row>
    <row r="9745" spans="1:7" x14ac:dyDescent="0.2">
      <c r="A9745" s="91">
        <v>43405</v>
      </c>
      <c r="B9745">
        <v>2717.580078</v>
      </c>
      <c r="C9745">
        <v>2741.669922</v>
      </c>
      <c r="D9745">
        <v>2708.8500979999999</v>
      </c>
      <c r="E9745">
        <v>2740.3701169999999</v>
      </c>
      <c r="F9745">
        <v>2740.3701169999999</v>
      </c>
      <c r="G9745">
        <v>4708420000</v>
      </c>
    </row>
    <row r="9746" spans="1:7" x14ac:dyDescent="0.2">
      <c r="A9746" s="91">
        <v>43406</v>
      </c>
      <c r="B9746">
        <v>2745.4499510000001</v>
      </c>
      <c r="C9746">
        <v>2756.5500489999999</v>
      </c>
      <c r="D9746">
        <v>2700.4399410000001</v>
      </c>
      <c r="E9746">
        <v>2723.0600589999999</v>
      </c>
      <c r="F9746">
        <v>2723.0600589999999</v>
      </c>
      <c r="G9746">
        <v>4237930000</v>
      </c>
    </row>
    <row r="9747" spans="1:7" x14ac:dyDescent="0.2">
      <c r="A9747" s="91">
        <v>43409</v>
      </c>
      <c r="B9747">
        <v>2726.3701169999999</v>
      </c>
      <c r="C9747">
        <v>2744.2700199999999</v>
      </c>
      <c r="D9747">
        <v>2717.9399410000001</v>
      </c>
      <c r="E9747">
        <v>2738.3100589999999</v>
      </c>
      <c r="F9747">
        <v>2738.3100589999999</v>
      </c>
      <c r="G9747">
        <v>3623320000</v>
      </c>
    </row>
    <row r="9748" spans="1:7" x14ac:dyDescent="0.2">
      <c r="A9748" s="91">
        <v>43410</v>
      </c>
      <c r="B9748">
        <v>2738.3999020000001</v>
      </c>
      <c r="C9748">
        <v>2756.820068</v>
      </c>
      <c r="D9748">
        <v>2737.080078</v>
      </c>
      <c r="E9748">
        <v>2755.4499510000001</v>
      </c>
      <c r="F9748">
        <v>2755.4499510000001</v>
      </c>
      <c r="G9748">
        <v>3510860000</v>
      </c>
    </row>
    <row r="9749" spans="1:7" x14ac:dyDescent="0.2">
      <c r="A9749" s="91">
        <v>43411</v>
      </c>
      <c r="B9749">
        <v>2774.1298830000001</v>
      </c>
      <c r="C9749">
        <v>2815.1499020000001</v>
      </c>
      <c r="D9749">
        <v>2774.1298830000001</v>
      </c>
      <c r="E9749">
        <v>2813.889893</v>
      </c>
      <c r="F9749">
        <v>2813.889893</v>
      </c>
      <c r="G9749">
        <v>3914750000</v>
      </c>
    </row>
    <row r="9750" spans="1:7" x14ac:dyDescent="0.2">
      <c r="A9750" s="91">
        <v>43412</v>
      </c>
      <c r="B9750">
        <v>2806.3798830000001</v>
      </c>
      <c r="C9750">
        <v>2814.75</v>
      </c>
      <c r="D9750">
        <v>2794.98999</v>
      </c>
      <c r="E9750">
        <v>2806.830078</v>
      </c>
      <c r="F9750">
        <v>2806.830078</v>
      </c>
      <c r="G9750">
        <v>3630490000</v>
      </c>
    </row>
    <row r="9751" spans="1:7" x14ac:dyDescent="0.2">
      <c r="A9751" s="91">
        <v>43413</v>
      </c>
      <c r="B9751">
        <v>2794.1000979999999</v>
      </c>
      <c r="C9751">
        <v>2794.1000979999999</v>
      </c>
      <c r="D9751">
        <v>2764.23999</v>
      </c>
      <c r="E9751">
        <v>2781.01001</v>
      </c>
      <c r="F9751">
        <v>2781.01001</v>
      </c>
      <c r="G9751">
        <v>4019090000</v>
      </c>
    </row>
    <row r="9752" spans="1:7" x14ac:dyDescent="0.2">
      <c r="A9752" s="91">
        <v>43416</v>
      </c>
      <c r="B9752">
        <v>2773.929932</v>
      </c>
      <c r="C9752">
        <v>2775.98999</v>
      </c>
      <c r="D9752">
        <v>2722</v>
      </c>
      <c r="E9752">
        <v>2726.219971</v>
      </c>
      <c r="F9752">
        <v>2726.219971</v>
      </c>
      <c r="G9752">
        <v>3670930000</v>
      </c>
    </row>
    <row r="9753" spans="1:7" x14ac:dyDescent="0.2">
      <c r="A9753" s="91">
        <v>43417</v>
      </c>
      <c r="B9753">
        <v>2730.0500489999999</v>
      </c>
      <c r="C9753">
        <v>2754.6000979999999</v>
      </c>
      <c r="D9753">
        <v>2714.9799800000001</v>
      </c>
      <c r="E9753">
        <v>2722.179932</v>
      </c>
      <c r="F9753">
        <v>2722.179932</v>
      </c>
      <c r="G9753">
        <v>4091440000</v>
      </c>
    </row>
    <row r="9754" spans="1:7" x14ac:dyDescent="0.2">
      <c r="A9754" s="91">
        <v>43418</v>
      </c>
      <c r="B9754">
        <v>2737.8999020000001</v>
      </c>
      <c r="C9754">
        <v>2746.8000489999999</v>
      </c>
      <c r="D9754">
        <v>2685.75</v>
      </c>
      <c r="E9754">
        <v>2701.580078</v>
      </c>
      <c r="F9754">
        <v>2701.580078</v>
      </c>
      <c r="G9754">
        <v>4402370000</v>
      </c>
    </row>
    <row r="9755" spans="1:7" x14ac:dyDescent="0.2">
      <c r="A9755" s="91">
        <v>43419</v>
      </c>
      <c r="B9755">
        <v>2693.5200199999999</v>
      </c>
      <c r="C9755">
        <v>2735.3798830000001</v>
      </c>
      <c r="D9755">
        <v>2670.75</v>
      </c>
      <c r="E9755">
        <v>2730.1999510000001</v>
      </c>
      <c r="F9755">
        <v>2730.1999510000001</v>
      </c>
      <c r="G9755">
        <v>4179140000</v>
      </c>
    </row>
    <row r="9756" spans="1:7" x14ac:dyDescent="0.2">
      <c r="A9756" s="91">
        <v>43420</v>
      </c>
      <c r="B9756">
        <v>2718.540039</v>
      </c>
      <c r="C9756">
        <v>2746.75</v>
      </c>
      <c r="D9756">
        <v>2712.1599120000001</v>
      </c>
      <c r="E9756">
        <v>2736.2700199999999</v>
      </c>
      <c r="F9756">
        <v>2736.2700199999999</v>
      </c>
      <c r="G9756">
        <v>3975180000</v>
      </c>
    </row>
    <row r="9757" spans="1:7" x14ac:dyDescent="0.2">
      <c r="A9757" s="91">
        <v>43423</v>
      </c>
      <c r="B9757">
        <v>2730.73999</v>
      </c>
      <c r="C9757">
        <v>2733.1599120000001</v>
      </c>
      <c r="D9757">
        <v>2681.0900879999999</v>
      </c>
      <c r="E9757">
        <v>2690.7299800000001</v>
      </c>
      <c r="F9757">
        <v>2690.7299800000001</v>
      </c>
      <c r="G9757">
        <v>3772900000</v>
      </c>
    </row>
    <row r="9758" spans="1:7" x14ac:dyDescent="0.2">
      <c r="A9758" s="91">
        <v>43424</v>
      </c>
      <c r="B9758">
        <v>2654.6000979999999</v>
      </c>
      <c r="C9758">
        <v>2669.4399410000001</v>
      </c>
      <c r="D9758">
        <v>2631.5200199999999</v>
      </c>
      <c r="E9758">
        <v>2641.889893</v>
      </c>
      <c r="F9758">
        <v>2641.889893</v>
      </c>
      <c r="G9758">
        <v>4357900000</v>
      </c>
    </row>
    <row r="9759" spans="1:7" x14ac:dyDescent="0.2">
      <c r="A9759" s="91">
        <v>43425</v>
      </c>
      <c r="B9759">
        <v>2657.73999</v>
      </c>
      <c r="C9759">
        <v>2670.7299800000001</v>
      </c>
      <c r="D9759">
        <v>2649.820068</v>
      </c>
      <c r="E9759">
        <v>2649.929932</v>
      </c>
      <c r="F9759">
        <v>2649.929932</v>
      </c>
      <c r="G9759">
        <v>3233550000</v>
      </c>
    </row>
    <row r="9760" spans="1:7" x14ac:dyDescent="0.2">
      <c r="A9760" s="91">
        <v>43427</v>
      </c>
      <c r="B9760">
        <v>2633.360107</v>
      </c>
      <c r="C9760">
        <v>2647.5500489999999</v>
      </c>
      <c r="D9760">
        <v>2631.0900879999999</v>
      </c>
      <c r="E9760">
        <v>2632.5600589999999</v>
      </c>
      <c r="F9760">
        <v>2632.5600589999999</v>
      </c>
      <c r="G9760">
        <v>1651650000</v>
      </c>
    </row>
    <row r="9761" spans="1:7" x14ac:dyDescent="0.2">
      <c r="A9761" s="91">
        <v>43430</v>
      </c>
      <c r="B9761">
        <v>2649.969971</v>
      </c>
      <c r="C9761">
        <v>2674.3500979999999</v>
      </c>
      <c r="D9761">
        <v>2649.969971</v>
      </c>
      <c r="E9761">
        <v>2673.4499510000001</v>
      </c>
      <c r="F9761">
        <v>2673.4499510000001</v>
      </c>
      <c r="G9761">
        <v>3443950000</v>
      </c>
    </row>
    <row r="9762" spans="1:7" x14ac:dyDescent="0.2">
      <c r="A9762" s="91">
        <v>43431</v>
      </c>
      <c r="B9762">
        <v>2663.75</v>
      </c>
      <c r="C9762">
        <v>2682.530029</v>
      </c>
      <c r="D9762">
        <v>2655.889893</v>
      </c>
      <c r="E9762">
        <v>2682.169922</v>
      </c>
      <c r="F9762">
        <v>2682.169922</v>
      </c>
      <c r="G9762">
        <v>3485220000</v>
      </c>
    </row>
    <row r="9763" spans="1:7" x14ac:dyDescent="0.2">
      <c r="A9763" s="91">
        <v>43432</v>
      </c>
      <c r="B9763">
        <v>2691.4499510000001</v>
      </c>
      <c r="C9763">
        <v>2744</v>
      </c>
      <c r="D9763">
        <v>2684.3798830000001</v>
      </c>
      <c r="E9763">
        <v>2743.790039</v>
      </c>
      <c r="F9763">
        <v>2743.790039</v>
      </c>
      <c r="G9763">
        <v>3951670000</v>
      </c>
    </row>
    <row r="9764" spans="1:7" x14ac:dyDescent="0.2">
      <c r="A9764" s="91">
        <v>43433</v>
      </c>
      <c r="B9764">
        <v>2736.969971</v>
      </c>
      <c r="C9764">
        <v>2753.75</v>
      </c>
      <c r="D9764">
        <v>2722.9399410000001</v>
      </c>
      <c r="E9764">
        <v>2737.8000489999999</v>
      </c>
      <c r="F9764">
        <v>2737.8000489999999</v>
      </c>
      <c r="G9764">
        <v>3560770000</v>
      </c>
    </row>
    <row r="9765" spans="1:7" x14ac:dyDescent="0.2">
      <c r="A9765" s="91">
        <v>43434</v>
      </c>
      <c r="B9765">
        <v>2737.76001</v>
      </c>
      <c r="C9765">
        <v>2760.8798830000001</v>
      </c>
      <c r="D9765">
        <v>2732.76001</v>
      </c>
      <c r="E9765">
        <v>2760.169922</v>
      </c>
      <c r="F9765">
        <v>2760.169922</v>
      </c>
      <c r="G9765">
        <v>4658580000</v>
      </c>
    </row>
    <row r="9766" spans="1:7" x14ac:dyDescent="0.2">
      <c r="A9766" s="91">
        <v>43437</v>
      </c>
      <c r="B9766">
        <v>2790.5</v>
      </c>
      <c r="C9766">
        <v>2800.179932</v>
      </c>
      <c r="D9766">
        <v>2773.3798830000001</v>
      </c>
      <c r="E9766">
        <v>2790.3701169999999</v>
      </c>
      <c r="F9766">
        <v>2790.3701169999999</v>
      </c>
      <c r="G9766">
        <v>4186060000</v>
      </c>
    </row>
    <row r="9767" spans="1:7" x14ac:dyDescent="0.2">
      <c r="A9767" s="91">
        <v>43438</v>
      </c>
      <c r="B9767">
        <v>2782.429932</v>
      </c>
      <c r="C9767">
        <v>2785.929932</v>
      </c>
      <c r="D9767">
        <v>2697.179932</v>
      </c>
      <c r="E9767">
        <v>2700.0600589999999</v>
      </c>
      <c r="F9767">
        <v>2700.0600589999999</v>
      </c>
      <c r="G9767">
        <v>4499840000</v>
      </c>
    </row>
    <row r="9768" spans="1:7" x14ac:dyDescent="0.2">
      <c r="A9768" s="91">
        <v>43440</v>
      </c>
      <c r="B9768">
        <v>2663.51001</v>
      </c>
      <c r="C9768">
        <v>2696.1499020000001</v>
      </c>
      <c r="D9768">
        <v>2621.530029</v>
      </c>
      <c r="E9768">
        <v>2695.9499510000001</v>
      </c>
      <c r="F9768">
        <v>2695.9499510000001</v>
      </c>
      <c r="G9768">
        <v>5141470000</v>
      </c>
    </row>
    <row r="9769" spans="1:7" x14ac:dyDescent="0.2">
      <c r="A9769" s="91">
        <v>43441</v>
      </c>
      <c r="B9769">
        <v>2691.26001</v>
      </c>
      <c r="C9769">
        <v>2708.540039</v>
      </c>
      <c r="D9769">
        <v>2623.139893</v>
      </c>
      <c r="E9769">
        <v>2633.080078</v>
      </c>
      <c r="F9769">
        <v>2633.080078</v>
      </c>
      <c r="G9769">
        <v>4216690000</v>
      </c>
    </row>
    <row r="9770" spans="1:7" x14ac:dyDescent="0.2">
      <c r="A9770" s="91">
        <v>43444</v>
      </c>
      <c r="B9770">
        <v>2630.860107</v>
      </c>
      <c r="C9770">
        <v>2647.51001</v>
      </c>
      <c r="D9770">
        <v>2583.2299800000001</v>
      </c>
      <c r="E9770">
        <v>2637.719971</v>
      </c>
      <c r="F9770">
        <v>2637.719971</v>
      </c>
      <c r="G9770">
        <v>4151030000</v>
      </c>
    </row>
    <row r="9771" spans="1:7" x14ac:dyDescent="0.2">
      <c r="A9771" s="91">
        <v>43445</v>
      </c>
      <c r="B9771">
        <v>2664.4399410000001</v>
      </c>
      <c r="C9771">
        <v>2674.3500979999999</v>
      </c>
      <c r="D9771">
        <v>2621.3000489999999</v>
      </c>
      <c r="E9771">
        <v>2636.780029</v>
      </c>
      <c r="F9771">
        <v>2636.780029</v>
      </c>
      <c r="G9771">
        <v>3905870000</v>
      </c>
    </row>
    <row r="9772" spans="1:7" x14ac:dyDescent="0.2">
      <c r="A9772" s="91">
        <v>43446</v>
      </c>
      <c r="B9772">
        <v>2658.2299800000001</v>
      </c>
      <c r="C9772">
        <v>2685.4399410000001</v>
      </c>
      <c r="D9772">
        <v>2650.26001</v>
      </c>
      <c r="E9772">
        <v>2651.070068</v>
      </c>
      <c r="F9772">
        <v>2651.070068</v>
      </c>
      <c r="G9772">
        <v>3958890000</v>
      </c>
    </row>
    <row r="9773" spans="1:7" x14ac:dyDescent="0.2">
      <c r="A9773" s="91">
        <v>43447</v>
      </c>
      <c r="B9773">
        <v>2658.6999510000001</v>
      </c>
      <c r="C9773">
        <v>2670.1899410000001</v>
      </c>
      <c r="D9773">
        <v>2637.2700199999999</v>
      </c>
      <c r="E9773">
        <v>2650.540039</v>
      </c>
      <c r="F9773">
        <v>2650.540039</v>
      </c>
      <c r="G9773">
        <v>3927720000</v>
      </c>
    </row>
    <row r="9774" spans="1:7" x14ac:dyDescent="0.2">
      <c r="A9774" s="91">
        <v>43448</v>
      </c>
      <c r="B9774">
        <v>2629.679932</v>
      </c>
      <c r="C9774">
        <v>2635.070068</v>
      </c>
      <c r="D9774">
        <v>2593.8400879999999</v>
      </c>
      <c r="E9774">
        <v>2599.9499510000001</v>
      </c>
      <c r="F9774">
        <v>2599.9499510000001</v>
      </c>
      <c r="G9774">
        <v>4035020000</v>
      </c>
    </row>
    <row r="9775" spans="1:7" x14ac:dyDescent="0.2">
      <c r="A9775" s="91">
        <v>43451</v>
      </c>
      <c r="B9775">
        <v>2590.75</v>
      </c>
      <c r="C9775">
        <v>2601.1298830000001</v>
      </c>
      <c r="D9775">
        <v>2530.540039</v>
      </c>
      <c r="E9775">
        <v>2545.9399410000001</v>
      </c>
      <c r="F9775">
        <v>2545.9399410000001</v>
      </c>
      <c r="G9775">
        <v>4616350000</v>
      </c>
    </row>
    <row r="9776" spans="1:7" x14ac:dyDescent="0.2">
      <c r="A9776" s="91">
        <v>43452</v>
      </c>
      <c r="B9776">
        <v>2559.8999020000001</v>
      </c>
      <c r="C9776">
        <v>2573.98999</v>
      </c>
      <c r="D9776">
        <v>2528.709961</v>
      </c>
      <c r="E9776">
        <v>2546.1599120000001</v>
      </c>
      <c r="F9776">
        <v>2546.1599120000001</v>
      </c>
      <c r="G9776">
        <v>4470880000</v>
      </c>
    </row>
    <row r="9777" spans="1:7" x14ac:dyDescent="0.2">
      <c r="A9777" s="91">
        <v>43453</v>
      </c>
      <c r="B9777">
        <v>2547.0500489999999</v>
      </c>
      <c r="C9777">
        <v>2585.290039</v>
      </c>
      <c r="D9777">
        <v>2488.959961</v>
      </c>
      <c r="E9777">
        <v>2506.959961</v>
      </c>
      <c r="F9777">
        <v>2506.959961</v>
      </c>
      <c r="G9777">
        <v>5127940000</v>
      </c>
    </row>
    <row r="9778" spans="1:7" x14ac:dyDescent="0.2">
      <c r="A9778" s="91">
        <v>43454</v>
      </c>
      <c r="B9778">
        <v>2496.7700199999999</v>
      </c>
      <c r="C9778">
        <v>2509.6298830000001</v>
      </c>
      <c r="D9778">
        <v>2441.179932</v>
      </c>
      <c r="E9778">
        <v>2467.419922</v>
      </c>
      <c r="F9778">
        <v>2467.419922</v>
      </c>
      <c r="G9778">
        <v>5585780000</v>
      </c>
    </row>
    <row r="9779" spans="1:7" x14ac:dyDescent="0.2">
      <c r="A9779" s="91">
        <v>43455</v>
      </c>
      <c r="B9779">
        <v>2465.3798830000001</v>
      </c>
      <c r="C9779">
        <v>2504.4099120000001</v>
      </c>
      <c r="D9779">
        <v>2408.5500489999999</v>
      </c>
      <c r="E9779">
        <v>2416.6201169999999</v>
      </c>
      <c r="F9779">
        <v>2416.6201169999999</v>
      </c>
      <c r="G9779">
        <v>7609010000</v>
      </c>
    </row>
    <row r="9780" spans="1:7" x14ac:dyDescent="0.2">
      <c r="A9780" s="91">
        <v>43458</v>
      </c>
      <c r="B9780">
        <v>2400.5600589999999</v>
      </c>
      <c r="C9780">
        <v>2410.3400879999999</v>
      </c>
      <c r="D9780">
        <v>2351.1000979999999</v>
      </c>
      <c r="E9780">
        <v>2351.1000979999999</v>
      </c>
      <c r="F9780">
        <v>2351.1000979999999</v>
      </c>
      <c r="G9780">
        <v>2613930000</v>
      </c>
    </row>
    <row r="9781" spans="1:7" x14ac:dyDescent="0.2">
      <c r="A9781" s="91">
        <v>43460</v>
      </c>
      <c r="B9781">
        <v>2363.1201169999999</v>
      </c>
      <c r="C9781">
        <v>2467.76001</v>
      </c>
      <c r="D9781">
        <v>2346.580078</v>
      </c>
      <c r="E9781">
        <v>2467.6999510000001</v>
      </c>
      <c r="F9781">
        <v>2467.6999510000001</v>
      </c>
      <c r="G9781">
        <v>4233990000</v>
      </c>
    </row>
    <row r="9782" spans="1:7" x14ac:dyDescent="0.2">
      <c r="A9782" s="91">
        <v>43461</v>
      </c>
      <c r="B9782">
        <v>2442.5</v>
      </c>
      <c r="C9782">
        <v>2489.1000979999999</v>
      </c>
      <c r="D9782">
        <v>2397.9399410000001</v>
      </c>
      <c r="E9782">
        <v>2488.830078</v>
      </c>
      <c r="F9782">
        <v>2488.830078</v>
      </c>
      <c r="G9782">
        <v>4096610000</v>
      </c>
    </row>
    <row r="9783" spans="1:7" x14ac:dyDescent="0.2">
      <c r="A9783" s="91">
        <v>43462</v>
      </c>
      <c r="B9783">
        <v>2498.7700199999999</v>
      </c>
      <c r="C9783">
        <v>2520.2700199999999</v>
      </c>
      <c r="D9783">
        <v>2472.889893</v>
      </c>
      <c r="E9783">
        <v>2485.73999</v>
      </c>
      <c r="F9783">
        <v>2485.73999</v>
      </c>
      <c r="G9783">
        <v>3702620000</v>
      </c>
    </row>
    <row r="9784" spans="1:7" x14ac:dyDescent="0.2">
      <c r="A9784" s="91">
        <v>43465</v>
      </c>
      <c r="B9784">
        <v>2498.9399410000001</v>
      </c>
      <c r="C9784">
        <v>2509.23999</v>
      </c>
      <c r="D9784">
        <v>2482.820068</v>
      </c>
      <c r="E9784">
        <v>2506.8500979999999</v>
      </c>
      <c r="F9784">
        <v>2506.8500979999999</v>
      </c>
      <c r="G9784">
        <v>3442870000</v>
      </c>
    </row>
    <row r="9785" spans="1:7" x14ac:dyDescent="0.2">
      <c r="A9785" s="91">
        <v>43467</v>
      </c>
      <c r="B9785">
        <v>2476.959961</v>
      </c>
      <c r="C9785">
        <v>2519.48999</v>
      </c>
      <c r="D9785">
        <v>2467.469971</v>
      </c>
      <c r="E9785">
        <v>2510.030029</v>
      </c>
      <c r="F9785">
        <v>2510.030029</v>
      </c>
      <c r="G9785">
        <v>3733160000</v>
      </c>
    </row>
    <row r="9786" spans="1:7" x14ac:dyDescent="0.2">
      <c r="A9786" s="91">
        <v>43468</v>
      </c>
      <c r="B9786">
        <v>2491.919922</v>
      </c>
      <c r="C9786">
        <v>2493.139893</v>
      </c>
      <c r="D9786">
        <v>2443.959961</v>
      </c>
      <c r="E9786">
        <v>2447.889893</v>
      </c>
      <c r="F9786">
        <v>2447.889893</v>
      </c>
      <c r="G9786">
        <v>3822860000</v>
      </c>
    </row>
    <row r="9787" spans="1:7" x14ac:dyDescent="0.2">
      <c r="A9787" s="91">
        <v>43469</v>
      </c>
      <c r="B9787">
        <v>2474.330078</v>
      </c>
      <c r="C9787">
        <v>2538.070068</v>
      </c>
      <c r="D9787">
        <v>2474.330078</v>
      </c>
      <c r="E9787">
        <v>2531.9399410000001</v>
      </c>
      <c r="F9787">
        <v>2531.9399410000001</v>
      </c>
      <c r="G9787">
        <v>4213410000</v>
      </c>
    </row>
    <row r="9788" spans="1:7" x14ac:dyDescent="0.2">
      <c r="A9788" s="91">
        <v>43472</v>
      </c>
      <c r="B9788">
        <v>2535.610107</v>
      </c>
      <c r="C9788">
        <v>2566.1599120000001</v>
      </c>
      <c r="D9788">
        <v>2524.5600589999999</v>
      </c>
      <c r="E9788">
        <v>2549.6899410000001</v>
      </c>
      <c r="F9788">
        <v>2549.6899410000001</v>
      </c>
      <c r="G9788">
        <v>4104710000</v>
      </c>
    </row>
    <row r="9789" spans="1:7" x14ac:dyDescent="0.2">
      <c r="A9789" s="91">
        <v>43473</v>
      </c>
      <c r="B9789">
        <v>2568.110107</v>
      </c>
      <c r="C9789">
        <v>2579.820068</v>
      </c>
      <c r="D9789">
        <v>2547.5600589999999</v>
      </c>
      <c r="E9789">
        <v>2574.4099120000001</v>
      </c>
      <c r="F9789">
        <v>2574.4099120000001</v>
      </c>
      <c r="G9789">
        <v>4083030000</v>
      </c>
    </row>
    <row r="9790" spans="1:7" x14ac:dyDescent="0.2">
      <c r="A9790" s="91">
        <v>43474</v>
      </c>
      <c r="B9790">
        <v>2580</v>
      </c>
      <c r="C9790">
        <v>2595.320068</v>
      </c>
      <c r="D9790">
        <v>2568.889893</v>
      </c>
      <c r="E9790">
        <v>2584.959961</v>
      </c>
      <c r="F9790">
        <v>2584.959961</v>
      </c>
      <c r="G9790">
        <v>4052480000</v>
      </c>
    </row>
    <row r="9791" spans="1:7" x14ac:dyDescent="0.2">
      <c r="A9791" s="91">
        <v>43475</v>
      </c>
      <c r="B9791">
        <v>2573.51001</v>
      </c>
      <c r="C9791">
        <v>2597.820068</v>
      </c>
      <c r="D9791">
        <v>2562.0200199999999</v>
      </c>
      <c r="E9791">
        <v>2596.639893</v>
      </c>
      <c r="F9791">
        <v>2596.639893</v>
      </c>
      <c r="G9791">
        <v>3704500000</v>
      </c>
    </row>
    <row r="9792" spans="1:7" x14ac:dyDescent="0.2">
      <c r="A9792" s="91">
        <v>43476</v>
      </c>
      <c r="B9792">
        <v>2588.110107</v>
      </c>
      <c r="C9792">
        <v>2596.2700199999999</v>
      </c>
      <c r="D9792">
        <v>2577.3999020000001</v>
      </c>
      <c r="E9792">
        <v>2596.26001</v>
      </c>
      <c r="F9792">
        <v>2596.26001</v>
      </c>
      <c r="G9792">
        <v>3434490000</v>
      </c>
    </row>
    <row r="9793" spans="1:7" x14ac:dyDescent="0.2">
      <c r="A9793" s="91">
        <v>43479</v>
      </c>
      <c r="B9793">
        <v>2580.3100589999999</v>
      </c>
      <c r="C9793">
        <v>2589.320068</v>
      </c>
      <c r="D9793">
        <v>2570.4099120000001</v>
      </c>
      <c r="E9793">
        <v>2582.610107</v>
      </c>
      <c r="F9793">
        <v>2582.610107</v>
      </c>
      <c r="G9793">
        <v>3664450000</v>
      </c>
    </row>
    <row r="9794" spans="1:7" x14ac:dyDescent="0.2">
      <c r="A9794" s="91">
        <v>43480</v>
      </c>
      <c r="B9794">
        <v>2585.1000979999999</v>
      </c>
      <c r="C9794">
        <v>2613.080078</v>
      </c>
      <c r="D9794">
        <v>2585.1000979999999</v>
      </c>
      <c r="E9794">
        <v>2610.3000489999999</v>
      </c>
      <c r="F9794">
        <v>2610.3000489999999</v>
      </c>
      <c r="G9794">
        <v>3572330000</v>
      </c>
    </row>
    <row r="9795" spans="1:7" x14ac:dyDescent="0.2">
      <c r="A9795" s="91">
        <v>43481</v>
      </c>
      <c r="B9795">
        <v>2614.75</v>
      </c>
      <c r="C9795">
        <v>2625.76001</v>
      </c>
      <c r="D9795">
        <v>2612.679932</v>
      </c>
      <c r="E9795">
        <v>2616.1000979999999</v>
      </c>
      <c r="F9795">
        <v>2616.1000979999999</v>
      </c>
      <c r="G9795">
        <v>3863770000</v>
      </c>
    </row>
    <row r="9796" spans="1:7" x14ac:dyDescent="0.2">
      <c r="A9796" s="91">
        <v>43482</v>
      </c>
      <c r="B9796">
        <v>2609.280029</v>
      </c>
      <c r="C9796">
        <v>2645.0600589999999</v>
      </c>
      <c r="D9796">
        <v>2606.360107</v>
      </c>
      <c r="E9796">
        <v>2635.959961</v>
      </c>
      <c r="F9796">
        <v>2635.959961</v>
      </c>
      <c r="G9796">
        <v>3772270000</v>
      </c>
    </row>
    <row r="9797" spans="1:7" x14ac:dyDescent="0.2">
      <c r="A9797" s="91">
        <v>43483</v>
      </c>
      <c r="B9797">
        <v>2651.2700199999999</v>
      </c>
      <c r="C9797">
        <v>2675.469971</v>
      </c>
      <c r="D9797">
        <v>2647.580078</v>
      </c>
      <c r="E9797">
        <v>2670.709961</v>
      </c>
      <c r="F9797">
        <v>2670.709961</v>
      </c>
      <c r="G9797">
        <v>3986730000</v>
      </c>
    </row>
    <row r="9798" spans="1:7" x14ac:dyDescent="0.2">
      <c r="A9798" s="91">
        <v>43487</v>
      </c>
      <c r="B9798">
        <v>2657.8798830000001</v>
      </c>
      <c r="C9798">
        <v>2657.8798830000001</v>
      </c>
      <c r="D9798">
        <v>2617.2700199999999</v>
      </c>
      <c r="E9798">
        <v>2632.8999020000001</v>
      </c>
      <c r="F9798">
        <v>2632.8999020000001</v>
      </c>
      <c r="G9798">
        <v>3908030000</v>
      </c>
    </row>
    <row r="9799" spans="1:7" x14ac:dyDescent="0.2">
      <c r="A9799" s="91">
        <v>43488</v>
      </c>
      <c r="B9799">
        <v>2643.4799800000001</v>
      </c>
      <c r="C9799">
        <v>2653.1899410000001</v>
      </c>
      <c r="D9799">
        <v>2612.860107</v>
      </c>
      <c r="E9799">
        <v>2638.6999510000001</v>
      </c>
      <c r="F9799">
        <v>2638.6999510000001</v>
      </c>
      <c r="G9799">
        <v>3335610000</v>
      </c>
    </row>
    <row r="9800" spans="1:7" x14ac:dyDescent="0.2">
      <c r="A9800" s="91">
        <v>43489</v>
      </c>
      <c r="B9800">
        <v>2638.8400879999999</v>
      </c>
      <c r="C9800">
        <v>2647.1999510000001</v>
      </c>
      <c r="D9800">
        <v>2627.01001</v>
      </c>
      <c r="E9800">
        <v>2642.330078</v>
      </c>
      <c r="F9800">
        <v>2642.330078</v>
      </c>
      <c r="G9800">
        <v>3433250000</v>
      </c>
    </row>
    <row r="9801" spans="1:7" x14ac:dyDescent="0.2">
      <c r="A9801" s="91">
        <v>43490</v>
      </c>
      <c r="B9801">
        <v>2657.4399410000001</v>
      </c>
      <c r="C9801">
        <v>2672.3798830000001</v>
      </c>
      <c r="D9801">
        <v>2657.330078</v>
      </c>
      <c r="E9801">
        <v>2664.76001</v>
      </c>
      <c r="F9801">
        <v>2664.76001</v>
      </c>
      <c r="G9801">
        <v>3814080000</v>
      </c>
    </row>
    <row r="9802" spans="1:7" x14ac:dyDescent="0.2">
      <c r="A9802" s="91">
        <v>43493</v>
      </c>
      <c r="B9802">
        <v>2644.969971</v>
      </c>
      <c r="C9802">
        <v>2644.969971</v>
      </c>
      <c r="D9802">
        <v>2624.0600589999999</v>
      </c>
      <c r="E9802">
        <v>2643.8500979999999</v>
      </c>
      <c r="F9802">
        <v>2643.8500979999999</v>
      </c>
      <c r="G9802">
        <v>3612810000</v>
      </c>
    </row>
    <row r="9803" spans="1:7" x14ac:dyDescent="0.2">
      <c r="A9803" s="91">
        <v>43494</v>
      </c>
      <c r="B9803">
        <v>2644.889893</v>
      </c>
      <c r="C9803">
        <v>2650.929932</v>
      </c>
      <c r="D9803">
        <v>2631.0500489999999</v>
      </c>
      <c r="E9803">
        <v>2640</v>
      </c>
      <c r="F9803">
        <v>2640</v>
      </c>
      <c r="G9803">
        <v>3504200000</v>
      </c>
    </row>
    <row r="9804" spans="1:7" x14ac:dyDescent="0.2">
      <c r="A9804" s="91">
        <v>43495</v>
      </c>
      <c r="B9804">
        <v>2653.6201169999999</v>
      </c>
      <c r="C9804">
        <v>2690.4399410000001</v>
      </c>
      <c r="D9804">
        <v>2648.3400879999999</v>
      </c>
      <c r="E9804">
        <v>2681.0500489999999</v>
      </c>
      <c r="F9804">
        <v>2681.0500489999999</v>
      </c>
      <c r="G9804">
        <v>3867810000</v>
      </c>
    </row>
    <row r="9805" spans="1:7" x14ac:dyDescent="0.2">
      <c r="A9805" s="91">
        <v>43496</v>
      </c>
      <c r="B9805">
        <v>2685.48999</v>
      </c>
      <c r="C9805">
        <v>2708.9499510000001</v>
      </c>
      <c r="D9805">
        <v>2678.6499020000001</v>
      </c>
      <c r="E9805">
        <v>2704.1000979999999</v>
      </c>
      <c r="F9805">
        <v>2704.1000979999999</v>
      </c>
      <c r="G9805">
        <v>4917650000</v>
      </c>
    </row>
    <row r="9806" spans="1:7" x14ac:dyDescent="0.2">
      <c r="A9806" s="91">
        <v>43497</v>
      </c>
      <c r="B9806">
        <v>2702.320068</v>
      </c>
      <c r="C9806">
        <v>2716.6599120000001</v>
      </c>
      <c r="D9806">
        <v>2696.8798830000001</v>
      </c>
      <c r="E9806">
        <v>2706.530029</v>
      </c>
      <c r="F9806">
        <v>2706.530029</v>
      </c>
      <c r="G9806">
        <v>3759270000</v>
      </c>
    </row>
    <row r="9807" spans="1:7" x14ac:dyDescent="0.2">
      <c r="A9807" s="91">
        <v>43500</v>
      </c>
      <c r="B9807">
        <v>2706.48999</v>
      </c>
      <c r="C9807">
        <v>2724.98999</v>
      </c>
      <c r="D9807">
        <v>2698.75</v>
      </c>
      <c r="E9807">
        <v>2724.8701169999999</v>
      </c>
      <c r="F9807">
        <v>2724.8701169999999</v>
      </c>
      <c r="G9807">
        <v>3359840000</v>
      </c>
    </row>
    <row r="9808" spans="1:7" x14ac:dyDescent="0.2">
      <c r="A9808" s="91">
        <v>43501</v>
      </c>
      <c r="B9808">
        <v>2728.3400879999999</v>
      </c>
      <c r="C9808">
        <v>2738.9799800000001</v>
      </c>
      <c r="D9808">
        <v>2724.030029</v>
      </c>
      <c r="E9808">
        <v>2737.6999510000001</v>
      </c>
      <c r="F9808">
        <v>2737.6999510000001</v>
      </c>
      <c r="G9808">
        <v>3560430000</v>
      </c>
    </row>
    <row r="9809" spans="1:7" x14ac:dyDescent="0.2">
      <c r="A9809" s="91">
        <v>43502</v>
      </c>
      <c r="B9809">
        <v>2735.0500489999999</v>
      </c>
      <c r="C9809">
        <v>2738.080078</v>
      </c>
      <c r="D9809">
        <v>2724.1499020000001</v>
      </c>
      <c r="E9809">
        <v>2731.610107</v>
      </c>
      <c r="F9809">
        <v>2731.610107</v>
      </c>
      <c r="G9809">
        <v>3472690000</v>
      </c>
    </row>
    <row r="9810" spans="1:7" x14ac:dyDescent="0.2">
      <c r="A9810" s="91">
        <v>43503</v>
      </c>
      <c r="B9810">
        <v>2717.530029</v>
      </c>
      <c r="C9810">
        <v>2719.320068</v>
      </c>
      <c r="D9810">
        <v>2687.26001</v>
      </c>
      <c r="E9810">
        <v>2706.0500489999999</v>
      </c>
      <c r="F9810">
        <v>2706.0500489999999</v>
      </c>
      <c r="G9810">
        <v>4099490000</v>
      </c>
    </row>
    <row r="9811" spans="1:7" x14ac:dyDescent="0.2">
      <c r="A9811" s="91">
        <v>43504</v>
      </c>
      <c r="B9811">
        <v>2692.360107</v>
      </c>
      <c r="C9811">
        <v>2708.070068</v>
      </c>
      <c r="D9811">
        <v>2681.830078</v>
      </c>
      <c r="E9811">
        <v>2707.8798830000001</v>
      </c>
      <c r="F9811">
        <v>2707.8798830000001</v>
      </c>
      <c r="G9811">
        <v>3622330000</v>
      </c>
    </row>
    <row r="9812" spans="1:7" x14ac:dyDescent="0.2">
      <c r="A9812" s="91">
        <v>43507</v>
      </c>
      <c r="B9812">
        <v>2712.3999020000001</v>
      </c>
      <c r="C9812">
        <v>2718.0500489999999</v>
      </c>
      <c r="D9812">
        <v>2703.790039</v>
      </c>
      <c r="E9812">
        <v>2709.8000489999999</v>
      </c>
      <c r="F9812">
        <v>2709.8000489999999</v>
      </c>
      <c r="G9812">
        <v>3361970000</v>
      </c>
    </row>
    <row r="9813" spans="1:7" x14ac:dyDescent="0.2">
      <c r="A9813" s="91">
        <v>43508</v>
      </c>
      <c r="B9813">
        <v>2722.610107</v>
      </c>
      <c r="C9813">
        <v>2748.1899410000001</v>
      </c>
      <c r="D9813">
        <v>2722.610107</v>
      </c>
      <c r="E9813">
        <v>2744.7299800000001</v>
      </c>
      <c r="F9813">
        <v>2744.7299800000001</v>
      </c>
      <c r="G9813">
        <v>3827770000</v>
      </c>
    </row>
    <row r="9814" spans="1:7" x14ac:dyDescent="0.2">
      <c r="A9814" s="91">
        <v>43509</v>
      </c>
      <c r="B9814">
        <v>2750.3000489999999</v>
      </c>
      <c r="C9814">
        <v>2761.8500979999999</v>
      </c>
      <c r="D9814">
        <v>2748.6298830000001</v>
      </c>
      <c r="E9814">
        <v>2753.030029</v>
      </c>
      <c r="F9814">
        <v>2753.030029</v>
      </c>
      <c r="G9814">
        <v>3670770000</v>
      </c>
    </row>
    <row r="9815" spans="1:7" x14ac:dyDescent="0.2">
      <c r="A9815" s="91">
        <v>43510</v>
      </c>
      <c r="B9815">
        <v>2743.5</v>
      </c>
      <c r="C9815">
        <v>2757.8999020000001</v>
      </c>
      <c r="D9815">
        <v>2731.2299800000001</v>
      </c>
      <c r="E9815">
        <v>2745.7299800000001</v>
      </c>
      <c r="F9815">
        <v>2745.7299800000001</v>
      </c>
      <c r="G9815">
        <v>3836700000</v>
      </c>
    </row>
    <row r="9816" spans="1:7" x14ac:dyDescent="0.2">
      <c r="A9816" s="91">
        <v>43511</v>
      </c>
      <c r="B9816">
        <v>2760.23999</v>
      </c>
      <c r="C9816">
        <v>2775.6599120000001</v>
      </c>
      <c r="D9816">
        <v>2760.23999</v>
      </c>
      <c r="E9816">
        <v>2775.6000979999999</v>
      </c>
      <c r="F9816">
        <v>2775.6000979999999</v>
      </c>
      <c r="G9816">
        <v>3641370000</v>
      </c>
    </row>
    <row r="9817" spans="1:7" x14ac:dyDescent="0.2">
      <c r="A9817" s="91">
        <v>43515</v>
      </c>
      <c r="B9817">
        <v>2769.280029</v>
      </c>
      <c r="C9817">
        <v>2787.330078</v>
      </c>
      <c r="D9817">
        <v>2767.290039</v>
      </c>
      <c r="E9817">
        <v>2779.76001</v>
      </c>
      <c r="F9817">
        <v>2779.76001</v>
      </c>
      <c r="G9817">
        <v>3533710000</v>
      </c>
    </row>
    <row r="9818" spans="1:7" x14ac:dyDescent="0.2">
      <c r="A9818" s="91">
        <v>43516</v>
      </c>
      <c r="B9818">
        <v>2779.0500489999999</v>
      </c>
      <c r="C9818">
        <v>2789.8798830000001</v>
      </c>
      <c r="D9818">
        <v>2774.0600589999999</v>
      </c>
      <c r="E9818">
        <v>2784.6999510000001</v>
      </c>
      <c r="F9818">
        <v>2784.6999510000001</v>
      </c>
      <c r="G9818">
        <v>3835450000</v>
      </c>
    </row>
    <row r="9819" spans="1:7" x14ac:dyDescent="0.2">
      <c r="A9819" s="91">
        <v>43517</v>
      </c>
      <c r="B9819">
        <v>2780.23999</v>
      </c>
      <c r="C9819">
        <v>2781.580078</v>
      </c>
      <c r="D9819">
        <v>2764.5500489999999</v>
      </c>
      <c r="E9819">
        <v>2774.8798830000001</v>
      </c>
      <c r="F9819">
        <v>2774.8798830000001</v>
      </c>
      <c r="G9819">
        <v>3559710000</v>
      </c>
    </row>
    <row r="9820" spans="1:7" x14ac:dyDescent="0.2">
      <c r="A9820" s="91">
        <v>43518</v>
      </c>
      <c r="B9820">
        <v>2780.669922</v>
      </c>
      <c r="C9820">
        <v>2794.1999510000001</v>
      </c>
      <c r="D9820">
        <v>2779.110107</v>
      </c>
      <c r="E9820">
        <v>2792.669922</v>
      </c>
      <c r="F9820">
        <v>2792.669922</v>
      </c>
      <c r="G9820">
        <v>3427810000</v>
      </c>
    </row>
    <row r="9821" spans="1:7" x14ac:dyDescent="0.2">
      <c r="A9821" s="91">
        <v>43521</v>
      </c>
      <c r="B9821">
        <v>2804.3500979999999</v>
      </c>
      <c r="C9821">
        <v>2813.48999</v>
      </c>
      <c r="D9821">
        <v>2794.98999</v>
      </c>
      <c r="E9821">
        <v>2796.110107</v>
      </c>
      <c r="F9821">
        <v>2796.110107</v>
      </c>
      <c r="G9821">
        <v>3804380000</v>
      </c>
    </row>
    <row r="9822" spans="1:7" x14ac:dyDescent="0.2">
      <c r="A9822" s="91">
        <v>43522</v>
      </c>
      <c r="B9822">
        <v>2792.360107</v>
      </c>
      <c r="C9822">
        <v>2803.1201169999999</v>
      </c>
      <c r="D9822">
        <v>2789.469971</v>
      </c>
      <c r="E9822">
        <v>2793.8999020000001</v>
      </c>
      <c r="F9822">
        <v>2793.8999020000001</v>
      </c>
      <c r="G9822">
        <v>3645680000</v>
      </c>
    </row>
    <row r="9823" spans="1:7" x14ac:dyDescent="0.2">
      <c r="A9823" s="91">
        <v>43523</v>
      </c>
      <c r="B9823">
        <v>2787.5</v>
      </c>
      <c r="C9823">
        <v>2795.76001</v>
      </c>
      <c r="D9823">
        <v>2775.1298830000001</v>
      </c>
      <c r="E9823">
        <v>2792.3798830000001</v>
      </c>
      <c r="F9823">
        <v>2792.3798830000001</v>
      </c>
      <c r="G9823">
        <v>3767130000</v>
      </c>
    </row>
    <row r="9824" spans="1:7" x14ac:dyDescent="0.2">
      <c r="A9824" s="91">
        <v>43524</v>
      </c>
      <c r="B9824">
        <v>2788.110107</v>
      </c>
      <c r="C9824">
        <v>2793.7299800000001</v>
      </c>
      <c r="D9824">
        <v>2782.51001</v>
      </c>
      <c r="E9824">
        <v>2784.48999</v>
      </c>
      <c r="F9824">
        <v>2784.48999</v>
      </c>
      <c r="G9824">
        <v>4396930000</v>
      </c>
    </row>
    <row r="9825" spans="1:7" x14ac:dyDescent="0.2">
      <c r="A9825" s="91">
        <v>43525</v>
      </c>
      <c r="B9825">
        <v>2798.219971</v>
      </c>
      <c r="C9825">
        <v>2808.0200199999999</v>
      </c>
      <c r="D9825">
        <v>2787.3798830000001</v>
      </c>
      <c r="E9825">
        <v>2803.6899410000001</v>
      </c>
      <c r="F9825">
        <v>2803.6899410000001</v>
      </c>
      <c r="G9825">
        <v>3972280000</v>
      </c>
    </row>
    <row r="9826" spans="1:7" x14ac:dyDescent="0.2">
      <c r="A9826" s="91">
        <v>43528</v>
      </c>
      <c r="B9826">
        <v>2814.3701169999999</v>
      </c>
      <c r="C9826">
        <v>2816.8798830000001</v>
      </c>
      <c r="D9826">
        <v>2767.6599120000001</v>
      </c>
      <c r="E9826">
        <v>2792.8100589999999</v>
      </c>
      <c r="F9826">
        <v>2792.8100589999999</v>
      </c>
      <c r="G9826">
        <v>3919810000</v>
      </c>
    </row>
    <row r="9827" spans="1:7" x14ac:dyDescent="0.2">
      <c r="A9827" s="91">
        <v>43529</v>
      </c>
      <c r="B9827">
        <v>2794.4099120000001</v>
      </c>
      <c r="C9827">
        <v>2796.4399410000001</v>
      </c>
      <c r="D9827">
        <v>2782.969971</v>
      </c>
      <c r="E9827">
        <v>2789.6499020000001</v>
      </c>
      <c r="F9827">
        <v>2789.6499020000001</v>
      </c>
      <c r="G9827">
        <v>3585690000</v>
      </c>
    </row>
    <row r="9828" spans="1:7" x14ac:dyDescent="0.2">
      <c r="A9828" s="91">
        <v>43530</v>
      </c>
      <c r="B9828">
        <v>2790.2700199999999</v>
      </c>
      <c r="C9828">
        <v>2790.2700199999999</v>
      </c>
      <c r="D9828">
        <v>2768.6899410000001</v>
      </c>
      <c r="E9828">
        <v>2771.4499510000001</v>
      </c>
      <c r="F9828">
        <v>2771.4499510000001</v>
      </c>
      <c r="G9828">
        <v>3786600000</v>
      </c>
    </row>
    <row r="9829" spans="1:7" x14ac:dyDescent="0.2">
      <c r="A9829" s="91">
        <v>43531</v>
      </c>
      <c r="B9829">
        <v>2766.530029</v>
      </c>
      <c r="C9829">
        <v>2767.25</v>
      </c>
      <c r="D9829">
        <v>2739.0900879999999</v>
      </c>
      <c r="E9829">
        <v>2748.929932</v>
      </c>
      <c r="F9829">
        <v>2748.929932</v>
      </c>
      <c r="G9829">
        <v>3904860000</v>
      </c>
    </row>
    <row r="9830" spans="1:7" x14ac:dyDescent="0.2">
      <c r="A9830" s="91">
        <v>43532</v>
      </c>
      <c r="B9830">
        <v>2730.790039</v>
      </c>
      <c r="C9830">
        <v>2744.1298830000001</v>
      </c>
      <c r="D9830">
        <v>2722.2700199999999</v>
      </c>
      <c r="E9830">
        <v>2743.070068</v>
      </c>
      <c r="F9830">
        <v>2743.070068</v>
      </c>
      <c r="G9830">
        <v>3423130000</v>
      </c>
    </row>
    <row r="9831" spans="1:7" x14ac:dyDescent="0.2">
      <c r="A9831" s="91">
        <v>43535</v>
      </c>
      <c r="B9831">
        <v>2747.610107</v>
      </c>
      <c r="C9831">
        <v>2784</v>
      </c>
      <c r="D9831">
        <v>2747.610107</v>
      </c>
      <c r="E9831">
        <v>2783.3000489999999</v>
      </c>
      <c r="F9831">
        <v>2783.3000489999999</v>
      </c>
      <c r="G9831">
        <v>3749030000</v>
      </c>
    </row>
    <row r="9832" spans="1:7" x14ac:dyDescent="0.2">
      <c r="A9832" s="91">
        <v>43536</v>
      </c>
      <c r="B9832">
        <v>2787.3400879999999</v>
      </c>
      <c r="C9832">
        <v>2798.320068</v>
      </c>
      <c r="D9832">
        <v>2786.7299800000001</v>
      </c>
      <c r="E9832">
        <v>2791.5200199999999</v>
      </c>
      <c r="F9832">
        <v>2791.5200199999999</v>
      </c>
      <c r="G9832">
        <v>3414230000</v>
      </c>
    </row>
    <row r="9833" spans="1:7" x14ac:dyDescent="0.2">
      <c r="A9833" s="91">
        <v>43537</v>
      </c>
      <c r="B9833">
        <v>2799.780029</v>
      </c>
      <c r="C9833">
        <v>2821.23999</v>
      </c>
      <c r="D9833">
        <v>2799.780029</v>
      </c>
      <c r="E9833">
        <v>2810.919922</v>
      </c>
      <c r="F9833">
        <v>2810.919922</v>
      </c>
      <c r="G9833">
        <v>3766150000</v>
      </c>
    </row>
    <row r="9834" spans="1:7" x14ac:dyDescent="0.2">
      <c r="A9834" s="91">
        <v>43538</v>
      </c>
      <c r="B9834">
        <v>2810.3798830000001</v>
      </c>
      <c r="C9834">
        <v>2815</v>
      </c>
      <c r="D9834">
        <v>2803.459961</v>
      </c>
      <c r="E9834">
        <v>2808.4799800000001</v>
      </c>
      <c r="F9834">
        <v>2808.4799800000001</v>
      </c>
      <c r="G9834">
        <v>3469730000</v>
      </c>
    </row>
    <row r="9835" spans="1:7" x14ac:dyDescent="0.2">
      <c r="A9835" s="91">
        <v>43539</v>
      </c>
      <c r="B9835">
        <v>2810.790039</v>
      </c>
      <c r="C9835">
        <v>2830.7299800000001</v>
      </c>
      <c r="D9835">
        <v>2810.790039</v>
      </c>
      <c r="E9835">
        <v>2822.4799800000001</v>
      </c>
      <c r="F9835">
        <v>2822.4799800000001</v>
      </c>
      <c r="G9835">
        <v>5962730000</v>
      </c>
    </row>
    <row r="9836" spans="1:7" x14ac:dyDescent="0.2">
      <c r="A9836" s="91">
        <v>43542</v>
      </c>
      <c r="B9836">
        <v>2822.610107</v>
      </c>
      <c r="C9836">
        <v>2835.4099120000001</v>
      </c>
      <c r="D9836">
        <v>2821.98999</v>
      </c>
      <c r="E9836">
        <v>2832.9399410000001</v>
      </c>
      <c r="F9836">
        <v>2832.9399410000001</v>
      </c>
      <c r="G9836">
        <v>3552190000</v>
      </c>
    </row>
    <row r="9837" spans="1:7" x14ac:dyDescent="0.2">
      <c r="A9837" s="91">
        <v>43543</v>
      </c>
      <c r="B9837">
        <v>2840.76001</v>
      </c>
      <c r="C9837">
        <v>2852.419922</v>
      </c>
      <c r="D9837">
        <v>2823.2700199999999</v>
      </c>
      <c r="E9837">
        <v>2832.570068</v>
      </c>
      <c r="F9837">
        <v>2832.570068</v>
      </c>
      <c r="G9837">
        <v>3620220000</v>
      </c>
    </row>
    <row r="9838" spans="1:7" x14ac:dyDescent="0.2">
      <c r="A9838" s="91">
        <v>43544</v>
      </c>
      <c r="B9838">
        <v>2831.3400879999999</v>
      </c>
      <c r="C9838">
        <v>2843.540039</v>
      </c>
      <c r="D9838">
        <v>2812.429932</v>
      </c>
      <c r="E9838">
        <v>2824.2299800000001</v>
      </c>
      <c r="F9838">
        <v>2824.2299800000001</v>
      </c>
      <c r="G9838">
        <v>3771200000</v>
      </c>
    </row>
    <row r="9839" spans="1:7" x14ac:dyDescent="0.2">
      <c r="A9839" s="91">
        <v>43545</v>
      </c>
      <c r="B9839">
        <v>2819.719971</v>
      </c>
      <c r="C9839">
        <v>2860.3100589999999</v>
      </c>
      <c r="D9839">
        <v>2817.3798830000001</v>
      </c>
      <c r="E9839">
        <v>2854.8798830000001</v>
      </c>
      <c r="F9839">
        <v>2854.8798830000001</v>
      </c>
      <c r="G9839">
        <v>3546800000</v>
      </c>
    </row>
    <row r="9840" spans="1:7" x14ac:dyDescent="0.2">
      <c r="A9840" s="91">
        <v>43546</v>
      </c>
      <c r="B9840">
        <v>2844.5200199999999</v>
      </c>
      <c r="C9840">
        <v>2846.1599120000001</v>
      </c>
      <c r="D9840">
        <v>2800.469971</v>
      </c>
      <c r="E9840">
        <v>2800.709961</v>
      </c>
      <c r="F9840">
        <v>2800.709961</v>
      </c>
      <c r="G9840">
        <v>4237200000</v>
      </c>
    </row>
    <row r="9841" spans="1:7" x14ac:dyDescent="0.2">
      <c r="A9841" s="91">
        <v>43549</v>
      </c>
      <c r="B9841">
        <v>2796.01001</v>
      </c>
      <c r="C9841">
        <v>2809.790039</v>
      </c>
      <c r="D9841">
        <v>2785.0200199999999</v>
      </c>
      <c r="E9841">
        <v>2798.360107</v>
      </c>
      <c r="F9841">
        <v>2798.360107</v>
      </c>
      <c r="G9841">
        <v>3376580000</v>
      </c>
    </row>
    <row r="9842" spans="1:7" x14ac:dyDescent="0.2">
      <c r="A9842" s="91">
        <v>43550</v>
      </c>
      <c r="B9842">
        <v>2812.6599120000001</v>
      </c>
      <c r="C9842">
        <v>2829.8701169999999</v>
      </c>
      <c r="D9842">
        <v>2803.98999</v>
      </c>
      <c r="E9842">
        <v>2818.459961</v>
      </c>
      <c r="F9842">
        <v>2818.459961</v>
      </c>
      <c r="G9842">
        <v>3266050000</v>
      </c>
    </row>
    <row r="9843" spans="1:7" x14ac:dyDescent="0.2">
      <c r="A9843" s="91">
        <v>43551</v>
      </c>
      <c r="B9843">
        <v>2819.719971</v>
      </c>
      <c r="C9843">
        <v>2825.5600589999999</v>
      </c>
      <c r="D9843">
        <v>2787.719971</v>
      </c>
      <c r="E9843">
        <v>2805.3701169999999</v>
      </c>
      <c r="F9843">
        <v>2805.3701169999999</v>
      </c>
      <c r="G9843">
        <v>3372930000</v>
      </c>
    </row>
    <row r="9844" spans="1:7" x14ac:dyDescent="0.2">
      <c r="A9844" s="91">
        <v>43552</v>
      </c>
      <c r="B9844">
        <v>2809.3999020000001</v>
      </c>
      <c r="C9844">
        <v>2819.709961</v>
      </c>
      <c r="D9844">
        <v>2798.7700199999999</v>
      </c>
      <c r="E9844">
        <v>2815.4399410000001</v>
      </c>
      <c r="F9844">
        <v>2815.4399410000001</v>
      </c>
      <c r="G9844">
        <v>3158170000</v>
      </c>
    </row>
    <row r="9845" spans="1:7" x14ac:dyDescent="0.2">
      <c r="A9845" s="91">
        <v>43553</v>
      </c>
      <c r="B9845">
        <v>2828.2700199999999</v>
      </c>
      <c r="C9845">
        <v>2836.030029</v>
      </c>
      <c r="D9845">
        <v>2819.2299800000001</v>
      </c>
      <c r="E9845">
        <v>2834.3999020000001</v>
      </c>
      <c r="F9845">
        <v>2834.3999020000001</v>
      </c>
      <c r="G9845">
        <v>3740700000</v>
      </c>
    </row>
    <row r="9846" spans="1:7" x14ac:dyDescent="0.2">
      <c r="A9846" s="91">
        <v>43556</v>
      </c>
      <c r="B9846">
        <v>2848.6298830000001</v>
      </c>
      <c r="C9846">
        <v>2869.3999020000001</v>
      </c>
      <c r="D9846">
        <v>2848.6298830000001</v>
      </c>
      <c r="E9846">
        <v>2867.1899410000001</v>
      </c>
      <c r="F9846">
        <v>2867.1899410000001</v>
      </c>
      <c r="G9846">
        <v>3500760000</v>
      </c>
    </row>
    <row r="9847" spans="1:7" x14ac:dyDescent="0.2">
      <c r="A9847" s="91">
        <v>43557</v>
      </c>
      <c r="B9847">
        <v>2868.23999</v>
      </c>
      <c r="C9847">
        <v>2872.8999020000001</v>
      </c>
      <c r="D9847">
        <v>2858.75</v>
      </c>
      <c r="E9847">
        <v>2867.23999</v>
      </c>
      <c r="F9847">
        <v>2867.23999</v>
      </c>
      <c r="G9847">
        <v>3246900000</v>
      </c>
    </row>
    <row r="9848" spans="1:7" x14ac:dyDescent="0.2">
      <c r="A9848" s="91">
        <v>43558</v>
      </c>
      <c r="B9848">
        <v>2876.0900879999999</v>
      </c>
      <c r="C9848">
        <v>2885.25</v>
      </c>
      <c r="D9848">
        <v>2865.169922</v>
      </c>
      <c r="E9848">
        <v>2873.3999020000001</v>
      </c>
      <c r="F9848">
        <v>2873.3999020000001</v>
      </c>
      <c r="G9848">
        <v>3550240000</v>
      </c>
    </row>
    <row r="9849" spans="1:7" x14ac:dyDescent="0.2">
      <c r="A9849" s="91">
        <v>43559</v>
      </c>
      <c r="B9849">
        <v>2873.98999</v>
      </c>
      <c r="C9849">
        <v>2881.280029</v>
      </c>
      <c r="D9849">
        <v>2867.139893</v>
      </c>
      <c r="E9849">
        <v>2879.389893</v>
      </c>
      <c r="F9849">
        <v>2879.389893</v>
      </c>
      <c r="G9849">
        <v>3015180000</v>
      </c>
    </row>
    <row r="9850" spans="1:7" x14ac:dyDescent="0.2">
      <c r="A9850" s="91">
        <v>43560</v>
      </c>
      <c r="B9850">
        <v>2884.1599120000001</v>
      </c>
      <c r="C9850">
        <v>2893.23999</v>
      </c>
      <c r="D9850">
        <v>2882.98999</v>
      </c>
      <c r="E9850">
        <v>2892.73999</v>
      </c>
      <c r="F9850">
        <v>2892.73999</v>
      </c>
      <c r="G9850">
        <v>3146820000</v>
      </c>
    </row>
    <row r="9851" spans="1:7" x14ac:dyDescent="0.2">
      <c r="A9851" s="91">
        <v>43563</v>
      </c>
      <c r="B9851">
        <v>2888.459961</v>
      </c>
      <c r="C9851">
        <v>2895.9499510000001</v>
      </c>
      <c r="D9851">
        <v>2880.780029</v>
      </c>
      <c r="E9851">
        <v>2895.7700199999999</v>
      </c>
      <c r="F9851">
        <v>2895.7700199999999</v>
      </c>
      <c r="G9851">
        <v>3054030000</v>
      </c>
    </row>
    <row r="9852" spans="1:7" x14ac:dyDescent="0.2">
      <c r="A9852" s="91">
        <v>43564</v>
      </c>
      <c r="B9852">
        <v>2886.580078</v>
      </c>
      <c r="C9852">
        <v>2886.8798830000001</v>
      </c>
      <c r="D9852">
        <v>2873.330078</v>
      </c>
      <c r="E9852">
        <v>2878.1999510000001</v>
      </c>
      <c r="F9852">
        <v>2878.1999510000001</v>
      </c>
      <c r="G9852">
        <v>3007980000</v>
      </c>
    </row>
    <row r="9853" spans="1:7" x14ac:dyDescent="0.2">
      <c r="A9853" s="91">
        <v>43565</v>
      </c>
      <c r="B9853">
        <v>2881.3701169999999</v>
      </c>
      <c r="C9853">
        <v>2889.709961</v>
      </c>
      <c r="D9853">
        <v>2879.1298830000001</v>
      </c>
      <c r="E9853">
        <v>2888.209961</v>
      </c>
      <c r="F9853">
        <v>2888.209961</v>
      </c>
      <c r="G9853">
        <v>3062380000</v>
      </c>
    </row>
    <row r="9854" spans="1:7" x14ac:dyDescent="0.2">
      <c r="A9854" s="91">
        <v>43566</v>
      </c>
      <c r="B9854">
        <v>2891.919922</v>
      </c>
      <c r="C9854">
        <v>2893.419922</v>
      </c>
      <c r="D9854">
        <v>2881.98999</v>
      </c>
      <c r="E9854">
        <v>2888.320068</v>
      </c>
      <c r="F9854">
        <v>2888.320068</v>
      </c>
      <c r="G9854">
        <v>2938540000</v>
      </c>
    </row>
    <row r="9855" spans="1:7" x14ac:dyDescent="0.2">
      <c r="A9855" s="91">
        <v>43567</v>
      </c>
      <c r="B9855">
        <v>2900.860107</v>
      </c>
      <c r="C9855">
        <v>2910.540039</v>
      </c>
      <c r="D9855">
        <v>2898.3701169999999</v>
      </c>
      <c r="E9855">
        <v>2907.4099120000001</v>
      </c>
      <c r="F9855">
        <v>2907.4099120000001</v>
      </c>
      <c r="G9855">
        <v>3688490000</v>
      </c>
    </row>
    <row r="9856" spans="1:7" x14ac:dyDescent="0.2">
      <c r="A9856" s="91">
        <v>43570</v>
      </c>
      <c r="B9856">
        <v>2908.320068</v>
      </c>
      <c r="C9856">
        <v>2909.6000979999999</v>
      </c>
      <c r="D9856">
        <v>2896.4799800000001</v>
      </c>
      <c r="E9856">
        <v>2905.580078</v>
      </c>
      <c r="F9856">
        <v>2905.580078</v>
      </c>
      <c r="G9856">
        <v>3088330000</v>
      </c>
    </row>
    <row r="9857" spans="1:7" x14ac:dyDescent="0.2">
      <c r="A9857" s="91">
        <v>43571</v>
      </c>
      <c r="B9857">
        <v>2912.26001</v>
      </c>
      <c r="C9857">
        <v>2916.0600589999999</v>
      </c>
      <c r="D9857">
        <v>2900.709961</v>
      </c>
      <c r="E9857">
        <v>2907.0600589999999</v>
      </c>
      <c r="F9857">
        <v>2907.0600589999999</v>
      </c>
      <c r="G9857">
        <v>3402210000</v>
      </c>
    </row>
    <row r="9858" spans="1:7" x14ac:dyDescent="0.2">
      <c r="A9858" s="91">
        <v>43572</v>
      </c>
      <c r="B9858">
        <v>2916.040039</v>
      </c>
      <c r="C9858">
        <v>2918</v>
      </c>
      <c r="D9858">
        <v>2895.4499510000001</v>
      </c>
      <c r="E9858">
        <v>2900.4499510000001</v>
      </c>
      <c r="F9858">
        <v>2900.4499510000001</v>
      </c>
      <c r="G9858">
        <v>3602300000</v>
      </c>
    </row>
    <row r="9859" spans="1:7" x14ac:dyDescent="0.2">
      <c r="A9859" s="91">
        <v>43573</v>
      </c>
      <c r="B9859">
        <v>2904.8100589999999</v>
      </c>
      <c r="C9859">
        <v>2908.3999020000001</v>
      </c>
      <c r="D9859">
        <v>2891.8999020000001</v>
      </c>
      <c r="E9859">
        <v>2905.030029</v>
      </c>
      <c r="F9859">
        <v>2905.030029</v>
      </c>
      <c r="G9859">
        <v>3506850000</v>
      </c>
    </row>
    <row r="9860" spans="1:7" x14ac:dyDescent="0.2">
      <c r="A9860" s="91">
        <v>43577</v>
      </c>
      <c r="B9860">
        <v>2898.780029</v>
      </c>
      <c r="C9860">
        <v>2909.51001</v>
      </c>
      <c r="D9860">
        <v>2896.3500979999999</v>
      </c>
      <c r="E9860">
        <v>2907.969971</v>
      </c>
      <c r="F9860">
        <v>2907.969971</v>
      </c>
      <c r="G9860">
        <v>2997950000</v>
      </c>
    </row>
    <row r="9861" spans="1:7" x14ac:dyDescent="0.2">
      <c r="A9861" s="91">
        <v>43578</v>
      </c>
      <c r="B9861">
        <v>2909.98999</v>
      </c>
      <c r="C9861">
        <v>2936.3100589999999</v>
      </c>
      <c r="D9861">
        <v>2908.530029</v>
      </c>
      <c r="E9861">
        <v>2933.679932</v>
      </c>
      <c r="F9861">
        <v>2933.679932</v>
      </c>
      <c r="G9861">
        <v>3635030000</v>
      </c>
    </row>
    <row r="9862" spans="1:7" x14ac:dyDescent="0.2">
      <c r="A9862" s="91">
        <v>43579</v>
      </c>
      <c r="B9862">
        <v>2934</v>
      </c>
      <c r="C9862">
        <v>2936.830078</v>
      </c>
      <c r="D9862">
        <v>2926.0500489999999</v>
      </c>
      <c r="E9862">
        <v>2927.25</v>
      </c>
      <c r="F9862">
        <v>2927.25</v>
      </c>
      <c r="G9862">
        <v>3448960000</v>
      </c>
    </row>
    <row r="9863" spans="1:7" x14ac:dyDescent="0.2">
      <c r="A9863" s="91">
        <v>43580</v>
      </c>
      <c r="B9863">
        <v>2928.98999</v>
      </c>
      <c r="C9863">
        <v>2933.1000979999999</v>
      </c>
      <c r="D9863">
        <v>2912.8400879999999</v>
      </c>
      <c r="E9863">
        <v>2926.169922</v>
      </c>
      <c r="F9863">
        <v>2926.169922</v>
      </c>
      <c r="G9863">
        <v>3425280000</v>
      </c>
    </row>
    <row r="9864" spans="1:7" x14ac:dyDescent="0.2">
      <c r="A9864" s="91">
        <v>43581</v>
      </c>
      <c r="B9864">
        <v>2925.8100589999999</v>
      </c>
      <c r="C9864">
        <v>2939.8798830000001</v>
      </c>
      <c r="D9864">
        <v>2917.5600589999999</v>
      </c>
      <c r="E9864">
        <v>2939.8798830000001</v>
      </c>
      <c r="F9864">
        <v>2939.8798830000001</v>
      </c>
      <c r="G9864">
        <v>3248500000</v>
      </c>
    </row>
    <row r="9865" spans="1:7" x14ac:dyDescent="0.2">
      <c r="A9865" s="91">
        <v>43584</v>
      </c>
      <c r="B9865">
        <v>2940.580078</v>
      </c>
      <c r="C9865">
        <v>2949.5200199999999</v>
      </c>
      <c r="D9865">
        <v>2939.3500979999999</v>
      </c>
      <c r="E9865">
        <v>2943.030029</v>
      </c>
      <c r="F9865">
        <v>2943.030029</v>
      </c>
      <c r="G9865">
        <v>3118780000</v>
      </c>
    </row>
    <row r="9866" spans="1:7" x14ac:dyDescent="0.2">
      <c r="A9866" s="91">
        <v>43585</v>
      </c>
      <c r="B9866">
        <v>2937.139893</v>
      </c>
      <c r="C9866">
        <v>2948.219971</v>
      </c>
      <c r="D9866">
        <v>2924.110107</v>
      </c>
      <c r="E9866">
        <v>2945.830078</v>
      </c>
      <c r="F9866">
        <v>2945.830078</v>
      </c>
      <c r="G9866">
        <v>3919330000</v>
      </c>
    </row>
    <row r="9867" spans="1:7" x14ac:dyDescent="0.2">
      <c r="A9867" s="91">
        <v>43586</v>
      </c>
      <c r="B9867">
        <v>2952.330078</v>
      </c>
      <c r="C9867">
        <v>2954.1298830000001</v>
      </c>
      <c r="D9867">
        <v>2923.360107</v>
      </c>
      <c r="E9867">
        <v>2923.7299800000001</v>
      </c>
      <c r="F9867">
        <v>2923.7299800000001</v>
      </c>
      <c r="G9867">
        <v>3645850000</v>
      </c>
    </row>
    <row r="9868" spans="1:7" x14ac:dyDescent="0.2">
      <c r="A9868" s="91">
        <v>43587</v>
      </c>
      <c r="B9868">
        <v>2922.1599120000001</v>
      </c>
      <c r="C9868">
        <v>2931.679932</v>
      </c>
      <c r="D9868">
        <v>2900.5</v>
      </c>
      <c r="E9868">
        <v>2917.5200199999999</v>
      </c>
      <c r="F9868">
        <v>2917.5200199999999</v>
      </c>
      <c r="G9868">
        <v>3778890000</v>
      </c>
    </row>
    <row r="9869" spans="1:7" x14ac:dyDescent="0.2">
      <c r="A9869" s="91">
        <v>43588</v>
      </c>
      <c r="B9869">
        <v>2929.209961</v>
      </c>
      <c r="C9869">
        <v>2947.8500979999999</v>
      </c>
      <c r="D9869">
        <v>2929.209961</v>
      </c>
      <c r="E9869">
        <v>2945.639893</v>
      </c>
      <c r="F9869">
        <v>2945.639893</v>
      </c>
      <c r="G9869">
        <v>3338120000</v>
      </c>
    </row>
    <row r="9870" spans="1:7" x14ac:dyDescent="0.2">
      <c r="A9870" s="91">
        <v>43591</v>
      </c>
      <c r="B9870">
        <v>2908.889893</v>
      </c>
      <c r="C9870">
        <v>2937.320068</v>
      </c>
      <c r="D9870">
        <v>2898.209961</v>
      </c>
      <c r="E9870">
        <v>2932.469971</v>
      </c>
      <c r="F9870">
        <v>2932.469971</v>
      </c>
      <c r="G9870">
        <v>3181520000</v>
      </c>
    </row>
    <row r="9871" spans="1:7" x14ac:dyDescent="0.2">
      <c r="A9871" s="91">
        <v>43592</v>
      </c>
      <c r="B9871">
        <v>2913.030029</v>
      </c>
      <c r="C9871">
        <v>2913.030029</v>
      </c>
      <c r="D9871">
        <v>2862.6000979999999</v>
      </c>
      <c r="E9871">
        <v>2884.0500489999999</v>
      </c>
      <c r="F9871">
        <v>2884.0500489999999</v>
      </c>
      <c r="G9871">
        <v>3767100000</v>
      </c>
    </row>
    <row r="9872" spans="1:7" x14ac:dyDescent="0.2">
      <c r="A9872" s="91">
        <v>43593</v>
      </c>
      <c r="B9872">
        <v>2879.610107</v>
      </c>
      <c r="C9872">
        <v>2897.959961</v>
      </c>
      <c r="D9872">
        <v>2873.280029</v>
      </c>
      <c r="E9872">
        <v>2879.419922</v>
      </c>
      <c r="F9872">
        <v>2879.419922</v>
      </c>
      <c r="G9872">
        <v>3485790000</v>
      </c>
    </row>
    <row r="9873" spans="1:7" x14ac:dyDescent="0.2">
      <c r="A9873" s="91">
        <v>43594</v>
      </c>
      <c r="B9873">
        <v>2859.8400879999999</v>
      </c>
      <c r="C9873">
        <v>2875.969971</v>
      </c>
      <c r="D9873">
        <v>2836.3999020000001</v>
      </c>
      <c r="E9873">
        <v>2870.719971</v>
      </c>
      <c r="F9873">
        <v>2870.719971</v>
      </c>
      <c r="G9873">
        <v>3638820000</v>
      </c>
    </row>
    <row r="9874" spans="1:7" x14ac:dyDescent="0.2">
      <c r="A9874" s="91">
        <v>43595</v>
      </c>
      <c r="B9874">
        <v>2863.1000979999999</v>
      </c>
      <c r="C9874">
        <v>2891.3100589999999</v>
      </c>
      <c r="D9874">
        <v>2825.389893</v>
      </c>
      <c r="E9874">
        <v>2881.3999020000001</v>
      </c>
      <c r="F9874">
        <v>2881.3999020000001</v>
      </c>
      <c r="G9874">
        <v>3529600000</v>
      </c>
    </row>
    <row r="9875" spans="1:7" x14ac:dyDescent="0.2">
      <c r="A9875" s="91">
        <v>43598</v>
      </c>
      <c r="B9875">
        <v>2840.1899410000001</v>
      </c>
      <c r="C9875">
        <v>2840.1899410000001</v>
      </c>
      <c r="D9875">
        <v>2801.429932</v>
      </c>
      <c r="E9875">
        <v>2811.8701169999999</v>
      </c>
      <c r="F9875">
        <v>2811.8701169999999</v>
      </c>
      <c r="G9875">
        <v>3894030000</v>
      </c>
    </row>
    <row r="9876" spans="1:7" x14ac:dyDescent="0.2">
      <c r="A9876" s="91">
        <v>43599</v>
      </c>
      <c r="B9876">
        <v>2820.1201169999999</v>
      </c>
      <c r="C9876">
        <v>2852.540039</v>
      </c>
      <c r="D9876">
        <v>2820.1201169999999</v>
      </c>
      <c r="E9876">
        <v>2834.4099120000001</v>
      </c>
      <c r="F9876">
        <v>2834.4099120000001</v>
      </c>
      <c r="G9876">
        <v>3322720000</v>
      </c>
    </row>
    <row r="9877" spans="1:7" x14ac:dyDescent="0.2">
      <c r="A9877" s="91">
        <v>43600</v>
      </c>
      <c r="B9877">
        <v>2820.3798830000001</v>
      </c>
      <c r="C9877">
        <v>2858.679932</v>
      </c>
      <c r="D9877">
        <v>2815.080078</v>
      </c>
      <c r="E9877">
        <v>2850.959961</v>
      </c>
      <c r="F9877">
        <v>2850.959961</v>
      </c>
      <c r="G9877">
        <v>3125950000</v>
      </c>
    </row>
    <row r="9878" spans="1:7" x14ac:dyDescent="0.2">
      <c r="A9878" s="91">
        <v>43601</v>
      </c>
      <c r="B9878">
        <v>2855.8000489999999</v>
      </c>
      <c r="C9878">
        <v>2892.1499020000001</v>
      </c>
      <c r="D9878">
        <v>2855.8000489999999</v>
      </c>
      <c r="E9878">
        <v>2876.320068</v>
      </c>
      <c r="F9878">
        <v>2876.320068</v>
      </c>
      <c r="G9878">
        <v>3338060000</v>
      </c>
    </row>
    <row r="9879" spans="1:7" x14ac:dyDescent="0.2">
      <c r="A9879" s="91">
        <v>43602</v>
      </c>
      <c r="B9879">
        <v>2858.6000979999999</v>
      </c>
      <c r="C9879">
        <v>2885.4799800000001</v>
      </c>
      <c r="D9879">
        <v>2854.2299800000001</v>
      </c>
      <c r="E9879">
        <v>2859.530029</v>
      </c>
      <c r="F9879">
        <v>2859.530029</v>
      </c>
      <c r="G9879">
        <v>3257950000</v>
      </c>
    </row>
    <row r="9880" spans="1:7" x14ac:dyDescent="0.2">
      <c r="A9880" s="91">
        <v>43605</v>
      </c>
      <c r="B9880">
        <v>2841.9399410000001</v>
      </c>
      <c r="C9880">
        <v>2853.860107</v>
      </c>
      <c r="D9880">
        <v>2831.290039</v>
      </c>
      <c r="E9880">
        <v>2840.2299800000001</v>
      </c>
      <c r="F9880">
        <v>2840.2299800000001</v>
      </c>
      <c r="G9880">
        <v>3288870000</v>
      </c>
    </row>
    <row r="9881" spans="1:7" x14ac:dyDescent="0.2">
      <c r="A9881" s="91">
        <v>43606</v>
      </c>
      <c r="B9881">
        <v>2854.0200199999999</v>
      </c>
      <c r="C9881">
        <v>2868.8798830000001</v>
      </c>
      <c r="D9881">
        <v>2854.0200199999999</v>
      </c>
      <c r="E9881">
        <v>2864.360107</v>
      </c>
      <c r="F9881">
        <v>2864.360107</v>
      </c>
      <c r="G9881">
        <v>3218700000</v>
      </c>
    </row>
    <row r="9882" spans="1:7" x14ac:dyDescent="0.2">
      <c r="A9882" s="91">
        <v>43607</v>
      </c>
      <c r="B9882">
        <v>2856.0600589999999</v>
      </c>
      <c r="C9882">
        <v>2865.469971</v>
      </c>
      <c r="D9882">
        <v>2851.110107</v>
      </c>
      <c r="E9882">
        <v>2856.2700199999999</v>
      </c>
      <c r="F9882">
        <v>2856.2700199999999</v>
      </c>
      <c r="G9882">
        <v>3192510000</v>
      </c>
    </row>
    <row r="9883" spans="1:7" x14ac:dyDescent="0.2">
      <c r="A9883" s="91">
        <v>43608</v>
      </c>
      <c r="B9883">
        <v>2836.6999510000001</v>
      </c>
      <c r="C9883">
        <v>2836.6999510000001</v>
      </c>
      <c r="D9883">
        <v>2805.48999</v>
      </c>
      <c r="E9883">
        <v>2822.23999</v>
      </c>
      <c r="F9883">
        <v>2822.23999</v>
      </c>
      <c r="G9883">
        <v>3891980000</v>
      </c>
    </row>
    <row r="9884" spans="1:7" x14ac:dyDescent="0.2">
      <c r="A9884" s="91">
        <v>43609</v>
      </c>
      <c r="B9884">
        <v>2832.4099120000001</v>
      </c>
      <c r="C9884">
        <v>2841.360107</v>
      </c>
      <c r="D9884">
        <v>2820.1899410000001</v>
      </c>
      <c r="E9884">
        <v>2826.0600589999999</v>
      </c>
      <c r="F9884">
        <v>2826.0600589999999</v>
      </c>
      <c r="G9884">
        <v>2887390000</v>
      </c>
    </row>
    <row r="9885" spans="1:7" x14ac:dyDescent="0.2">
      <c r="A9885" s="91">
        <v>43613</v>
      </c>
      <c r="B9885">
        <v>2830.030029</v>
      </c>
      <c r="C9885">
        <v>2840.51001</v>
      </c>
      <c r="D9885">
        <v>2801.580078</v>
      </c>
      <c r="E9885">
        <v>2802.389893</v>
      </c>
      <c r="F9885">
        <v>2802.389893</v>
      </c>
      <c r="G9885">
        <v>4121410000</v>
      </c>
    </row>
    <row r="9886" spans="1:7" x14ac:dyDescent="0.2">
      <c r="A9886" s="91">
        <v>43614</v>
      </c>
      <c r="B9886">
        <v>2790.25</v>
      </c>
      <c r="C9886">
        <v>2792.030029</v>
      </c>
      <c r="D9886">
        <v>2766.0600589999999</v>
      </c>
      <c r="E9886">
        <v>2783.0200199999999</v>
      </c>
      <c r="F9886">
        <v>2783.0200199999999</v>
      </c>
      <c r="G9886">
        <v>3700050000</v>
      </c>
    </row>
    <row r="9887" spans="1:7" x14ac:dyDescent="0.2">
      <c r="A9887" s="91">
        <v>43615</v>
      </c>
      <c r="B9887">
        <v>2786.9399410000001</v>
      </c>
      <c r="C9887">
        <v>2799</v>
      </c>
      <c r="D9887">
        <v>2776.73999</v>
      </c>
      <c r="E9887">
        <v>2788.860107</v>
      </c>
      <c r="F9887">
        <v>2788.860107</v>
      </c>
      <c r="G9887">
        <v>3273790000</v>
      </c>
    </row>
    <row r="9888" spans="1:7" x14ac:dyDescent="0.2">
      <c r="A9888" s="91">
        <v>43616</v>
      </c>
      <c r="B9888">
        <v>2766.1499020000001</v>
      </c>
      <c r="C9888">
        <v>2768.9799800000001</v>
      </c>
      <c r="D9888">
        <v>2750.5200199999999</v>
      </c>
      <c r="E9888">
        <v>2752.0600589999999</v>
      </c>
      <c r="F9888">
        <v>2752.0600589999999</v>
      </c>
      <c r="G9888">
        <v>3981020000</v>
      </c>
    </row>
    <row r="9889" spans="1:7" x14ac:dyDescent="0.2">
      <c r="A9889" s="91">
        <v>43619</v>
      </c>
      <c r="B9889">
        <v>2751.530029</v>
      </c>
      <c r="C9889">
        <v>2763.070068</v>
      </c>
      <c r="D9889">
        <v>2728.8100589999999</v>
      </c>
      <c r="E9889">
        <v>2744.4499510000001</v>
      </c>
      <c r="F9889">
        <v>2744.4499510000001</v>
      </c>
      <c r="G9889">
        <v>3943810000</v>
      </c>
    </row>
    <row r="9890" spans="1:7" x14ac:dyDescent="0.2">
      <c r="A9890" s="91">
        <v>43620</v>
      </c>
      <c r="B9890">
        <v>2762.639893</v>
      </c>
      <c r="C9890">
        <v>2804.48999</v>
      </c>
      <c r="D9890">
        <v>2762.639893</v>
      </c>
      <c r="E9890">
        <v>2803.2700199999999</v>
      </c>
      <c r="F9890">
        <v>2803.2700199999999</v>
      </c>
      <c r="G9890">
        <v>3810430000</v>
      </c>
    </row>
    <row r="9891" spans="1:7" x14ac:dyDescent="0.2">
      <c r="A9891" s="91">
        <v>43621</v>
      </c>
      <c r="B9891">
        <v>2818.0900879999999</v>
      </c>
      <c r="C9891">
        <v>2827.280029</v>
      </c>
      <c r="D9891">
        <v>2800.919922</v>
      </c>
      <c r="E9891">
        <v>2826.1499020000001</v>
      </c>
      <c r="F9891">
        <v>2826.1499020000001</v>
      </c>
      <c r="G9891">
        <v>3548830000</v>
      </c>
    </row>
    <row r="9892" spans="1:7" x14ac:dyDescent="0.2">
      <c r="A9892" s="91">
        <v>43622</v>
      </c>
      <c r="B9892">
        <v>2828.51001</v>
      </c>
      <c r="C9892">
        <v>2852.1000979999999</v>
      </c>
      <c r="D9892">
        <v>2822.4499510000001</v>
      </c>
      <c r="E9892">
        <v>2843.48999</v>
      </c>
      <c r="F9892">
        <v>2843.48999</v>
      </c>
      <c r="G9892">
        <v>3396410000</v>
      </c>
    </row>
    <row r="9893" spans="1:7" x14ac:dyDescent="0.2">
      <c r="A9893" s="91">
        <v>43623</v>
      </c>
      <c r="B9893">
        <v>2852.8701169999999</v>
      </c>
      <c r="C9893">
        <v>2884.969971</v>
      </c>
      <c r="D9893">
        <v>2852.8701169999999</v>
      </c>
      <c r="E9893">
        <v>2873.3400879999999</v>
      </c>
      <c r="F9893">
        <v>2873.3400879999999</v>
      </c>
      <c r="G9893">
        <v>3220250000</v>
      </c>
    </row>
    <row r="9894" spans="1:7" x14ac:dyDescent="0.2">
      <c r="A9894" s="91">
        <v>43626</v>
      </c>
      <c r="B9894">
        <v>2885.830078</v>
      </c>
      <c r="C9894">
        <v>2904.7700199999999</v>
      </c>
      <c r="D9894">
        <v>2885.51001</v>
      </c>
      <c r="E9894">
        <v>2886.7299800000001</v>
      </c>
      <c r="F9894">
        <v>2886.7299800000001</v>
      </c>
      <c r="G9894">
        <v>3209210000</v>
      </c>
    </row>
    <row r="9895" spans="1:7" x14ac:dyDescent="0.2">
      <c r="A9895" s="91">
        <v>43627</v>
      </c>
      <c r="B9895">
        <v>2903.2700199999999</v>
      </c>
      <c r="C9895">
        <v>2910.610107</v>
      </c>
      <c r="D9895">
        <v>2878.530029</v>
      </c>
      <c r="E9895">
        <v>2885.719971</v>
      </c>
      <c r="F9895">
        <v>2885.719971</v>
      </c>
      <c r="G9895">
        <v>3548420000</v>
      </c>
    </row>
    <row r="9896" spans="1:7" x14ac:dyDescent="0.2">
      <c r="A9896" s="91">
        <v>43628</v>
      </c>
      <c r="B9896">
        <v>2882.7299800000001</v>
      </c>
      <c r="C9896">
        <v>2888.570068</v>
      </c>
      <c r="D9896">
        <v>2874.679932</v>
      </c>
      <c r="E9896">
        <v>2879.8400879999999</v>
      </c>
      <c r="F9896">
        <v>2879.8400879999999</v>
      </c>
      <c r="G9896">
        <v>3034130000</v>
      </c>
    </row>
    <row r="9897" spans="1:7" x14ac:dyDescent="0.2">
      <c r="A9897" s="91">
        <v>43629</v>
      </c>
      <c r="B9897">
        <v>2886.23999</v>
      </c>
      <c r="C9897">
        <v>2895.23999</v>
      </c>
      <c r="D9897">
        <v>2881.98999</v>
      </c>
      <c r="E9897">
        <v>2891.639893</v>
      </c>
      <c r="F9897">
        <v>2891.639893</v>
      </c>
      <c r="G9897">
        <v>3069810000</v>
      </c>
    </row>
    <row r="9898" spans="1:7" x14ac:dyDescent="0.2">
      <c r="A9898" s="91">
        <v>43630</v>
      </c>
      <c r="B9898">
        <v>2886.820068</v>
      </c>
      <c r="C9898">
        <v>2894.4499510000001</v>
      </c>
      <c r="D9898">
        <v>2879.6201169999999</v>
      </c>
      <c r="E9898">
        <v>2886.9799800000001</v>
      </c>
      <c r="F9898">
        <v>2886.9799800000001</v>
      </c>
      <c r="G9898">
        <v>2922330000</v>
      </c>
    </row>
    <row r="9899" spans="1:7" x14ac:dyDescent="0.2">
      <c r="A9899" s="91">
        <v>43633</v>
      </c>
      <c r="B9899">
        <v>2889.75</v>
      </c>
      <c r="C9899">
        <v>2897.2700199999999</v>
      </c>
      <c r="D9899">
        <v>2887.3000489999999</v>
      </c>
      <c r="E9899">
        <v>2889.669922</v>
      </c>
      <c r="F9899">
        <v>2889.669922</v>
      </c>
      <c r="G9899">
        <v>2810140000</v>
      </c>
    </row>
    <row r="9900" spans="1:7" x14ac:dyDescent="0.2">
      <c r="A9900" s="91">
        <v>43634</v>
      </c>
      <c r="B9900">
        <v>2906.709961</v>
      </c>
      <c r="C9900">
        <v>2930.790039</v>
      </c>
      <c r="D9900">
        <v>2905.4399410000001</v>
      </c>
      <c r="E9900">
        <v>2917.75</v>
      </c>
      <c r="F9900">
        <v>2917.75</v>
      </c>
      <c r="G9900">
        <v>3437620000</v>
      </c>
    </row>
    <row r="9901" spans="1:7" x14ac:dyDescent="0.2">
      <c r="A9901" s="91">
        <v>43635</v>
      </c>
      <c r="B9901">
        <v>2920.5500489999999</v>
      </c>
      <c r="C9901">
        <v>2931.73999</v>
      </c>
      <c r="D9901">
        <v>2911.429932</v>
      </c>
      <c r="E9901">
        <v>2926.459961</v>
      </c>
      <c r="F9901">
        <v>2926.459961</v>
      </c>
      <c r="G9901">
        <v>3287890000</v>
      </c>
    </row>
    <row r="9902" spans="1:7" x14ac:dyDescent="0.2">
      <c r="A9902" s="91">
        <v>43636</v>
      </c>
      <c r="B9902">
        <v>2949.6000979999999</v>
      </c>
      <c r="C9902">
        <v>2958.0600589999999</v>
      </c>
      <c r="D9902">
        <v>2931.5</v>
      </c>
      <c r="E9902">
        <v>2954.179932</v>
      </c>
      <c r="F9902">
        <v>2954.179932</v>
      </c>
      <c r="G9902">
        <v>3905940000</v>
      </c>
    </row>
    <row r="9903" spans="1:7" x14ac:dyDescent="0.2">
      <c r="A9903" s="91">
        <v>43637</v>
      </c>
      <c r="B9903">
        <v>2952.709961</v>
      </c>
      <c r="C9903">
        <v>2964.1499020000001</v>
      </c>
      <c r="D9903">
        <v>2946.8701169999999</v>
      </c>
      <c r="E9903">
        <v>2950.459961</v>
      </c>
      <c r="F9903">
        <v>2950.459961</v>
      </c>
      <c r="G9903">
        <v>5000120000</v>
      </c>
    </row>
    <row r="9904" spans="1:7" x14ac:dyDescent="0.2">
      <c r="A9904" s="91">
        <v>43640</v>
      </c>
      <c r="B9904">
        <v>2951.419922</v>
      </c>
      <c r="C9904">
        <v>2954.919922</v>
      </c>
      <c r="D9904">
        <v>2944.0500489999999</v>
      </c>
      <c r="E9904">
        <v>2945.3500979999999</v>
      </c>
      <c r="F9904">
        <v>2945.3500979999999</v>
      </c>
      <c r="G9904">
        <v>3136250000</v>
      </c>
    </row>
    <row r="9905" spans="1:7" x14ac:dyDescent="0.2">
      <c r="A9905" s="91">
        <v>43641</v>
      </c>
      <c r="B9905">
        <v>2945.780029</v>
      </c>
      <c r="C9905">
        <v>2946.5200199999999</v>
      </c>
      <c r="D9905">
        <v>2916.01001</v>
      </c>
      <c r="E9905">
        <v>2917.3798830000001</v>
      </c>
      <c r="F9905">
        <v>2917.3798830000001</v>
      </c>
      <c r="G9905">
        <v>3578050000</v>
      </c>
    </row>
    <row r="9906" spans="1:7" x14ac:dyDescent="0.2">
      <c r="A9906" s="91">
        <v>43642</v>
      </c>
      <c r="B9906">
        <v>2926.070068</v>
      </c>
      <c r="C9906">
        <v>2932.5900879999999</v>
      </c>
      <c r="D9906">
        <v>2912.98999</v>
      </c>
      <c r="E9906">
        <v>2913.780029</v>
      </c>
      <c r="F9906">
        <v>2913.780029</v>
      </c>
      <c r="G9906">
        <v>3478130000</v>
      </c>
    </row>
    <row r="9907" spans="1:7" x14ac:dyDescent="0.2">
      <c r="A9907" s="91">
        <v>43643</v>
      </c>
      <c r="B9907">
        <v>2919.6599120000001</v>
      </c>
      <c r="C9907">
        <v>2929.3000489999999</v>
      </c>
      <c r="D9907">
        <v>2918.570068</v>
      </c>
      <c r="E9907">
        <v>2924.919922</v>
      </c>
      <c r="F9907">
        <v>2924.919922</v>
      </c>
      <c r="G9907">
        <v>3122920000</v>
      </c>
    </row>
    <row r="9908" spans="1:7" x14ac:dyDescent="0.2">
      <c r="A9908" s="91">
        <v>43644</v>
      </c>
      <c r="B9908">
        <v>2932.9399410000001</v>
      </c>
      <c r="C9908">
        <v>2943.9799800000001</v>
      </c>
      <c r="D9908">
        <v>2929.0500489999999</v>
      </c>
      <c r="E9908">
        <v>2941.76001</v>
      </c>
      <c r="F9908">
        <v>2941.76001</v>
      </c>
      <c r="G9908">
        <v>5420700000</v>
      </c>
    </row>
    <row r="9909" spans="1:7" x14ac:dyDescent="0.2">
      <c r="A9909" s="91">
        <v>43647</v>
      </c>
      <c r="B9909">
        <v>2971.4099120000001</v>
      </c>
      <c r="C9909">
        <v>2977.929932</v>
      </c>
      <c r="D9909">
        <v>2952.219971</v>
      </c>
      <c r="E9909">
        <v>2964.330078</v>
      </c>
      <c r="F9909">
        <v>2964.330078</v>
      </c>
      <c r="G9909">
        <v>3513270000</v>
      </c>
    </row>
    <row r="9910" spans="1:7" x14ac:dyDescent="0.2">
      <c r="A9910" s="91">
        <v>43648</v>
      </c>
      <c r="B9910">
        <v>2964.6599120000001</v>
      </c>
      <c r="C9910">
        <v>2973.209961</v>
      </c>
      <c r="D9910">
        <v>2955.919922</v>
      </c>
      <c r="E9910">
        <v>2973.01001</v>
      </c>
      <c r="F9910">
        <v>2973.01001</v>
      </c>
      <c r="G9910">
        <v>3206840000</v>
      </c>
    </row>
    <row r="9911" spans="1:7" x14ac:dyDescent="0.2">
      <c r="A9911" s="91">
        <v>43649</v>
      </c>
      <c r="B9911">
        <v>2978.080078</v>
      </c>
      <c r="C9911">
        <v>2995.8400879999999</v>
      </c>
      <c r="D9911">
        <v>2977.959961</v>
      </c>
      <c r="E9911">
        <v>2995.820068</v>
      </c>
      <c r="F9911">
        <v>2995.820068</v>
      </c>
      <c r="G9911">
        <v>1963720000</v>
      </c>
    </row>
    <row r="9912" spans="1:7" x14ac:dyDescent="0.2">
      <c r="A9912" s="91">
        <v>43651</v>
      </c>
      <c r="B9912">
        <v>2984.25</v>
      </c>
      <c r="C9912">
        <v>2994.030029</v>
      </c>
      <c r="D9912">
        <v>2967.969971</v>
      </c>
      <c r="E9912">
        <v>2990.4099120000001</v>
      </c>
      <c r="F9912">
        <v>2990.4099120000001</v>
      </c>
      <c r="G9912">
        <v>2434210000</v>
      </c>
    </row>
    <row r="9913" spans="1:7" x14ac:dyDescent="0.2">
      <c r="A9913" s="91">
        <v>43654</v>
      </c>
      <c r="B9913">
        <v>2979.7700199999999</v>
      </c>
      <c r="C9913">
        <v>2980.76001</v>
      </c>
      <c r="D9913">
        <v>2970.0900879999999</v>
      </c>
      <c r="E9913">
        <v>2975.9499510000001</v>
      </c>
      <c r="F9913">
        <v>2975.9499510000001</v>
      </c>
      <c r="G9913">
        <v>2904550000</v>
      </c>
    </row>
    <row r="9914" spans="1:7" x14ac:dyDescent="0.2">
      <c r="A9914" s="91">
        <v>43655</v>
      </c>
      <c r="B9914">
        <v>2965.5200199999999</v>
      </c>
      <c r="C9914">
        <v>2981.8999020000001</v>
      </c>
      <c r="D9914">
        <v>2963.4399410000001</v>
      </c>
      <c r="E9914">
        <v>2979.6298830000001</v>
      </c>
      <c r="F9914">
        <v>2979.6298830000001</v>
      </c>
      <c r="G9914">
        <v>3028210000</v>
      </c>
    </row>
    <row r="9915" spans="1:7" x14ac:dyDescent="0.2">
      <c r="A9915" s="91">
        <v>43656</v>
      </c>
      <c r="B9915">
        <v>2989.3000489999999</v>
      </c>
      <c r="C9915">
        <v>3002.9799800000001</v>
      </c>
      <c r="D9915">
        <v>2984.6201169999999</v>
      </c>
      <c r="E9915">
        <v>2993.070068</v>
      </c>
      <c r="F9915">
        <v>2993.070068</v>
      </c>
      <c r="G9915">
        <v>3154240000</v>
      </c>
    </row>
    <row r="9916" spans="1:7" x14ac:dyDescent="0.2">
      <c r="A9916" s="91">
        <v>43657</v>
      </c>
      <c r="B9916">
        <v>2999.6201169999999</v>
      </c>
      <c r="C9916">
        <v>3002.330078</v>
      </c>
      <c r="D9916">
        <v>2988.8000489999999</v>
      </c>
      <c r="E9916">
        <v>2999.9099120000001</v>
      </c>
      <c r="F9916">
        <v>2999.9099120000001</v>
      </c>
      <c r="G9916">
        <v>3154620000</v>
      </c>
    </row>
    <row r="9917" spans="1:7" x14ac:dyDescent="0.2">
      <c r="A9917" s="91">
        <v>43658</v>
      </c>
      <c r="B9917">
        <v>3003.360107</v>
      </c>
      <c r="C9917">
        <v>3013.919922</v>
      </c>
      <c r="D9917">
        <v>3001.8701169999999</v>
      </c>
      <c r="E9917">
        <v>3013.7700199999999</v>
      </c>
      <c r="F9917">
        <v>3013.7700199999999</v>
      </c>
      <c r="G9917">
        <v>2974960000</v>
      </c>
    </row>
    <row r="9918" spans="1:7" x14ac:dyDescent="0.2">
      <c r="A9918" s="91">
        <v>43661</v>
      </c>
      <c r="B9918">
        <v>3017.8000489999999</v>
      </c>
      <c r="C9918">
        <v>3017.8000489999999</v>
      </c>
      <c r="D9918">
        <v>3008.7700199999999</v>
      </c>
      <c r="E9918">
        <v>3014.3000489999999</v>
      </c>
      <c r="F9918">
        <v>3014.3000489999999</v>
      </c>
      <c r="G9918">
        <v>2874970000</v>
      </c>
    </row>
    <row r="9919" spans="1:7" x14ac:dyDescent="0.2">
      <c r="A9919" s="91">
        <v>43662</v>
      </c>
      <c r="B9919">
        <v>3012.1298830000001</v>
      </c>
      <c r="C9919">
        <v>3015.0200199999999</v>
      </c>
      <c r="D9919">
        <v>3001.1499020000001</v>
      </c>
      <c r="E9919">
        <v>3004.040039</v>
      </c>
      <c r="F9919">
        <v>3004.040039</v>
      </c>
      <c r="G9919">
        <v>3290650000</v>
      </c>
    </row>
    <row r="9920" spans="1:7" x14ac:dyDescent="0.2">
      <c r="A9920" s="91">
        <v>43663</v>
      </c>
      <c r="B9920">
        <v>3005.1000979999999</v>
      </c>
      <c r="C9920">
        <v>3005.26001</v>
      </c>
      <c r="D9920">
        <v>2984.25</v>
      </c>
      <c r="E9920">
        <v>2984.419922</v>
      </c>
      <c r="F9920">
        <v>2984.419922</v>
      </c>
      <c r="G9920">
        <v>3181600000</v>
      </c>
    </row>
    <row r="9921" spans="1:7" x14ac:dyDescent="0.2">
      <c r="A9921" s="91">
        <v>43664</v>
      </c>
      <c r="B9921">
        <v>2978.8701169999999</v>
      </c>
      <c r="C9921">
        <v>2998.280029</v>
      </c>
      <c r="D9921">
        <v>2973.0900879999999</v>
      </c>
      <c r="E9921">
        <v>2995.110107</v>
      </c>
      <c r="F9921">
        <v>2995.110107</v>
      </c>
      <c r="G9921">
        <v>3296580000</v>
      </c>
    </row>
    <row r="9922" spans="1:7" x14ac:dyDescent="0.2">
      <c r="A9922" s="91">
        <v>43665</v>
      </c>
      <c r="B9922">
        <v>3004.26001</v>
      </c>
      <c r="C9922">
        <v>3006.0200199999999</v>
      </c>
      <c r="D9922">
        <v>2975.860107</v>
      </c>
      <c r="E9922">
        <v>2976.610107</v>
      </c>
      <c r="F9922">
        <v>2976.610107</v>
      </c>
      <c r="G9922">
        <v>3260360000</v>
      </c>
    </row>
    <row r="9923" spans="1:7" x14ac:dyDescent="0.2">
      <c r="A9923" s="91">
        <v>43668</v>
      </c>
      <c r="B9923">
        <v>2981.929932</v>
      </c>
      <c r="C9923">
        <v>2990.709961</v>
      </c>
      <c r="D9923">
        <v>2976.6499020000001</v>
      </c>
      <c r="E9923">
        <v>2985.030029</v>
      </c>
      <c r="F9923">
        <v>2985.030029</v>
      </c>
      <c r="G9923">
        <v>3003720000</v>
      </c>
    </row>
    <row r="9924" spans="1:7" x14ac:dyDescent="0.2">
      <c r="A9924" s="91">
        <v>43669</v>
      </c>
      <c r="B9924">
        <v>2994.73999</v>
      </c>
      <c r="C9924">
        <v>3005.8999020000001</v>
      </c>
      <c r="D9924">
        <v>2988.5600589999999</v>
      </c>
      <c r="E9924">
        <v>3005.469971</v>
      </c>
      <c r="F9924">
        <v>3005.469971</v>
      </c>
      <c r="G9924">
        <v>3313660000</v>
      </c>
    </row>
    <row r="9925" spans="1:7" x14ac:dyDescent="0.2">
      <c r="A9925" s="91">
        <v>43670</v>
      </c>
      <c r="B9925">
        <v>2998.7700199999999</v>
      </c>
      <c r="C9925">
        <v>3019.5900879999999</v>
      </c>
      <c r="D9925">
        <v>2996.820068</v>
      </c>
      <c r="E9925">
        <v>3019.5600589999999</v>
      </c>
      <c r="F9925">
        <v>3019.5600589999999</v>
      </c>
      <c r="G9925">
        <v>3428980000</v>
      </c>
    </row>
    <row r="9926" spans="1:7" x14ac:dyDescent="0.2">
      <c r="A9926" s="91">
        <v>43671</v>
      </c>
      <c r="B9926">
        <v>3016.26001</v>
      </c>
      <c r="C9926">
        <v>3016.3100589999999</v>
      </c>
      <c r="D9926">
        <v>2997.23999</v>
      </c>
      <c r="E9926">
        <v>3003.669922</v>
      </c>
      <c r="F9926">
        <v>3003.669922</v>
      </c>
      <c r="G9926">
        <v>3645270000</v>
      </c>
    </row>
    <row r="9927" spans="1:7" x14ac:dyDescent="0.2">
      <c r="A9927" s="91">
        <v>43672</v>
      </c>
      <c r="B9927">
        <v>3013.25</v>
      </c>
      <c r="C9927">
        <v>3027.9799800000001</v>
      </c>
      <c r="D9927">
        <v>3012.5900879999999</v>
      </c>
      <c r="E9927">
        <v>3025.860107</v>
      </c>
      <c r="F9927">
        <v>3025.860107</v>
      </c>
      <c r="G9927">
        <v>3257590000</v>
      </c>
    </row>
    <row r="9928" spans="1:7" x14ac:dyDescent="0.2">
      <c r="A9928" s="91">
        <v>43675</v>
      </c>
      <c r="B9928">
        <v>3024.469971</v>
      </c>
      <c r="C9928">
        <v>3025.610107</v>
      </c>
      <c r="D9928">
        <v>3014.3000489999999</v>
      </c>
      <c r="E9928">
        <v>3020.969971</v>
      </c>
      <c r="F9928">
        <v>3020.969971</v>
      </c>
      <c r="G9928">
        <v>3203710000</v>
      </c>
    </row>
    <row r="9929" spans="1:7" x14ac:dyDescent="0.2">
      <c r="A9929" s="91">
        <v>43676</v>
      </c>
      <c r="B9929">
        <v>3007.6599120000001</v>
      </c>
      <c r="C9929">
        <v>3017.1899410000001</v>
      </c>
      <c r="D9929">
        <v>3000.9399410000001</v>
      </c>
      <c r="E9929">
        <v>3013.179932</v>
      </c>
      <c r="F9929">
        <v>3013.179932</v>
      </c>
      <c r="G9929">
        <v>3634330000</v>
      </c>
    </row>
    <row r="9930" spans="1:7" x14ac:dyDescent="0.2">
      <c r="A9930" s="91">
        <v>43677</v>
      </c>
      <c r="B9930">
        <v>3016.219971</v>
      </c>
      <c r="C9930">
        <v>3017.3999020000001</v>
      </c>
      <c r="D9930">
        <v>2958.080078</v>
      </c>
      <c r="E9930">
        <v>2980.3798830000001</v>
      </c>
      <c r="F9930">
        <v>2980.3798830000001</v>
      </c>
      <c r="G9930">
        <v>4623430000</v>
      </c>
    </row>
    <row r="9931" spans="1:7" x14ac:dyDescent="0.2">
      <c r="A9931" s="91">
        <v>43678</v>
      </c>
      <c r="B9931">
        <v>2980.320068</v>
      </c>
      <c r="C9931">
        <v>3013.5900879999999</v>
      </c>
      <c r="D9931">
        <v>2945.2299800000001</v>
      </c>
      <c r="E9931">
        <v>2953.5600589999999</v>
      </c>
      <c r="F9931">
        <v>2953.5600589999999</v>
      </c>
      <c r="G9931">
        <v>4762300000</v>
      </c>
    </row>
    <row r="9932" spans="1:7" x14ac:dyDescent="0.2">
      <c r="A9932" s="91">
        <v>43679</v>
      </c>
      <c r="B9932">
        <v>2943.8999020000001</v>
      </c>
      <c r="C9932">
        <v>2945.5</v>
      </c>
      <c r="D9932">
        <v>2914.110107</v>
      </c>
      <c r="E9932">
        <v>2932.0500489999999</v>
      </c>
      <c r="F9932">
        <v>2932.0500489999999</v>
      </c>
      <c r="G9932">
        <v>3874660000</v>
      </c>
    </row>
    <row r="9933" spans="1:7" x14ac:dyDescent="0.2">
      <c r="A9933" s="91">
        <v>43682</v>
      </c>
      <c r="B9933">
        <v>2898.070068</v>
      </c>
      <c r="C9933">
        <v>2898.070068</v>
      </c>
      <c r="D9933">
        <v>2822.1201169999999</v>
      </c>
      <c r="E9933">
        <v>2844.73999</v>
      </c>
      <c r="F9933">
        <v>2844.73999</v>
      </c>
      <c r="G9933">
        <v>4513730000</v>
      </c>
    </row>
    <row r="9934" spans="1:7" x14ac:dyDescent="0.2">
      <c r="A9934" s="91">
        <v>43683</v>
      </c>
      <c r="B9934">
        <v>2861.179932</v>
      </c>
      <c r="C9934">
        <v>2884.3999020000001</v>
      </c>
      <c r="D9934">
        <v>2847.419922</v>
      </c>
      <c r="E9934">
        <v>2881.7700199999999</v>
      </c>
      <c r="F9934">
        <v>2881.7700199999999</v>
      </c>
      <c r="G9934">
        <v>4154240000</v>
      </c>
    </row>
    <row r="9935" spans="1:7" x14ac:dyDescent="0.2">
      <c r="A9935" s="91">
        <v>43684</v>
      </c>
      <c r="B9935">
        <v>2858.6499020000001</v>
      </c>
      <c r="C9935">
        <v>2892.169922</v>
      </c>
      <c r="D9935">
        <v>2825.709961</v>
      </c>
      <c r="E9935">
        <v>2883.9799800000001</v>
      </c>
      <c r="F9935">
        <v>2883.9799800000001</v>
      </c>
      <c r="G9935">
        <v>4491750000</v>
      </c>
    </row>
    <row r="9936" spans="1:7" x14ac:dyDescent="0.2">
      <c r="A9936" s="91">
        <v>43685</v>
      </c>
      <c r="B9936">
        <v>2896.209961</v>
      </c>
      <c r="C9936">
        <v>2938.719971</v>
      </c>
      <c r="D9936">
        <v>2894.469971</v>
      </c>
      <c r="E9936">
        <v>2938.0900879999999</v>
      </c>
      <c r="F9936">
        <v>2938.0900879999999</v>
      </c>
      <c r="G9936">
        <v>4106370000</v>
      </c>
    </row>
    <row r="9937" spans="1:7" x14ac:dyDescent="0.2">
      <c r="A9937" s="91">
        <v>43686</v>
      </c>
      <c r="B9937">
        <v>2930.51001</v>
      </c>
      <c r="C9937">
        <v>2935.75</v>
      </c>
      <c r="D9937">
        <v>2900.1499020000001</v>
      </c>
      <c r="E9937">
        <v>2918.6499020000001</v>
      </c>
      <c r="F9937">
        <v>2918.6499020000001</v>
      </c>
      <c r="G9937">
        <v>3350640000</v>
      </c>
    </row>
    <row r="9938" spans="1:7" x14ac:dyDescent="0.2">
      <c r="A9938" s="91">
        <v>43689</v>
      </c>
      <c r="B9938">
        <v>2907.070068</v>
      </c>
      <c r="C9938">
        <v>2907.580078</v>
      </c>
      <c r="D9938">
        <v>2873.139893</v>
      </c>
      <c r="E9938">
        <v>2882.6999510000001</v>
      </c>
      <c r="F9938">
        <v>2882.6999510000001</v>
      </c>
      <c r="G9938">
        <v>2851630000</v>
      </c>
    </row>
    <row r="9939" spans="1:7" x14ac:dyDescent="0.2">
      <c r="A9939" s="91">
        <v>43690</v>
      </c>
      <c r="B9939">
        <v>2880.719971</v>
      </c>
      <c r="C9939">
        <v>2943.3100589999999</v>
      </c>
      <c r="D9939">
        <v>2877.0500489999999</v>
      </c>
      <c r="E9939">
        <v>2926.320068</v>
      </c>
      <c r="F9939">
        <v>2926.320068</v>
      </c>
      <c r="G9939">
        <v>3853600000</v>
      </c>
    </row>
    <row r="9940" spans="1:7" x14ac:dyDescent="0.2">
      <c r="A9940" s="91">
        <v>43691</v>
      </c>
      <c r="B9940">
        <v>2894.1499020000001</v>
      </c>
      <c r="C9940">
        <v>2894.1499020000001</v>
      </c>
      <c r="D9940">
        <v>2839.639893</v>
      </c>
      <c r="E9940">
        <v>2840.6000979999999</v>
      </c>
      <c r="F9940">
        <v>2840.6000979999999</v>
      </c>
      <c r="G9940">
        <v>4312530000</v>
      </c>
    </row>
    <row r="9941" spans="1:7" x14ac:dyDescent="0.2">
      <c r="A9941" s="91">
        <v>43692</v>
      </c>
      <c r="B9941">
        <v>2846.1999510000001</v>
      </c>
      <c r="C9941">
        <v>2856.669922</v>
      </c>
      <c r="D9941">
        <v>2825.51001</v>
      </c>
      <c r="E9941">
        <v>2847.6000979999999</v>
      </c>
      <c r="F9941">
        <v>2847.6000979999999</v>
      </c>
      <c r="G9941">
        <v>4038000000</v>
      </c>
    </row>
    <row r="9942" spans="1:7" x14ac:dyDescent="0.2">
      <c r="A9942" s="91">
        <v>43693</v>
      </c>
      <c r="B9942">
        <v>2864.73999</v>
      </c>
      <c r="C9942">
        <v>2893.6298830000001</v>
      </c>
      <c r="D9942">
        <v>2864.73999</v>
      </c>
      <c r="E9942">
        <v>2888.679932</v>
      </c>
      <c r="F9942">
        <v>2888.679932</v>
      </c>
      <c r="G9942">
        <v>3498150000</v>
      </c>
    </row>
    <row r="9943" spans="1:7" x14ac:dyDescent="0.2">
      <c r="A9943" s="91">
        <v>43696</v>
      </c>
      <c r="B9943">
        <v>2913.4799800000001</v>
      </c>
      <c r="C9943">
        <v>2931</v>
      </c>
      <c r="D9943">
        <v>2913.4799800000001</v>
      </c>
      <c r="E9943">
        <v>2923.6499020000001</v>
      </c>
      <c r="F9943">
        <v>2923.6499020000001</v>
      </c>
      <c r="G9943">
        <v>3212880000</v>
      </c>
    </row>
    <row r="9944" spans="1:7" x14ac:dyDescent="0.2">
      <c r="A9944" s="91">
        <v>43697</v>
      </c>
      <c r="B9944">
        <v>2919.01001</v>
      </c>
      <c r="C9944">
        <v>2923.6298830000001</v>
      </c>
      <c r="D9944">
        <v>2899.6000979999999</v>
      </c>
      <c r="E9944">
        <v>2900.51001</v>
      </c>
      <c r="F9944">
        <v>2900.51001</v>
      </c>
      <c r="G9944">
        <v>3066300000</v>
      </c>
    </row>
    <row r="9945" spans="1:7" x14ac:dyDescent="0.2">
      <c r="A9945" s="91">
        <v>43698</v>
      </c>
      <c r="B9945">
        <v>2922.040039</v>
      </c>
      <c r="C9945">
        <v>2928.7299800000001</v>
      </c>
      <c r="D9945">
        <v>2917.9099120000001</v>
      </c>
      <c r="E9945">
        <v>2924.429932</v>
      </c>
      <c r="F9945">
        <v>2924.429932</v>
      </c>
      <c r="G9945">
        <v>3011190000</v>
      </c>
    </row>
    <row r="9946" spans="1:7" x14ac:dyDescent="0.2">
      <c r="A9946" s="91">
        <v>43699</v>
      </c>
      <c r="B9946">
        <v>2930.9399410000001</v>
      </c>
      <c r="C9946">
        <v>2939.080078</v>
      </c>
      <c r="D9946">
        <v>2904.51001</v>
      </c>
      <c r="E9946">
        <v>2922.9499510000001</v>
      </c>
      <c r="F9946">
        <v>2922.9499510000001</v>
      </c>
      <c r="G9946">
        <v>2890880000</v>
      </c>
    </row>
    <row r="9947" spans="1:7" x14ac:dyDescent="0.2">
      <c r="A9947" s="91">
        <v>43700</v>
      </c>
      <c r="B9947">
        <v>2911.070068</v>
      </c>
      <c r="C9947">
        <v>2927.01001</v>
      </c>
      <c r="D9947">
        <v>2834.969971</v>
      </c>
      <c r="E9947">
        <v>2847.110107</v>
      </c>
      <c r="F9947">
        <v>2847.110107</v>
      </c>
      <c r="G9947">
        <v>3937300000</v>
      </c>
    </row>
    <row r="9948" spans="1:7" x14ac:dyDescent="0.2">
      <c r="A9948" s="91">
        <v>43703</v>
      </c>
      <c r="B9948">
        <v>2866.6999510000001</v>
      </c>
      <c r="C9948">
        <v>2879.2700199999999</v>
      </c>
      <c r="D9948">
        <v>2856</v>
      </c>
      <c r="E9948">
        <v>2878.3798830000001</v>
      </c>
      <c r="F9948">
        <v>2878.3798830000001</v>
      </c>
      <c r="G9948">
        <v>2857600000</v>
      </c>
    </row>
    <row r="9949" spans="1:7" x14ac:dyDescent="0.2">
      <c r="A9949" s="91">
        <v>43704</v>
      </c>
      <c r="B9949">
        <v>2893.139893</v>
      </c>
      <c r="C9949">
        <v>2898.790039</v>
      </c>
      <c r="D9949">
        <v>2860.5900879999999</v>
      </c>
      <c r="E9949">
        <v>2869.1599120000001</v>
      </c>
      <c r="F9949">
        <v>2869.1599120000001</v>
      </c>
      <c r="G9949">
        <v>3533630000</v>
      </c>
    </row>
    <row r="9950" spans="1:7" x14ac:dyDescent="0.2">
      <c r="A9950" s="91">
        <v>43705</v>
      </c>
      <c r="B9950">
        <v>2861.280029</v>
      </c>
      <c r="C9950">
        <v>2890.030029</v>
      </c>
      <c r="D9950">
        <v>2853.0500489999999</v>
      </c>
      <c r="E9950">
        <v>2887.9399410000001</v>
      </c>
      <c r="F9950">
        <v>2887.9399410000001</v>
      </c>
      <c r="G9950">
        <v>3097420000</v>
      </c>
    </row>
    <row r="9951" spans="1:7" x14ac:dyDescent="0.2">
      <c r="A9951" s="91">
        <v>43706</v>
      </c>
      <c r="B9951">
        <v>2910.3701169999999</v>
      </c>
      <c r="C9951">
        <v>2930.5</v>
      </c>
      <c r="D9951">
        <v>2905.669922</v>
      </c>
      <c r="E9951">
        <v>2924.580078</v>
      </c>
      <c r="F9951">
        <v>2924.580078</v>
      </c>
      <c r="G9951">
        <v>3176190000</v>
      </c>
    </row>
    <row r="9952" spans="1:7" x14ac:dyDescent="0.2">
      <c r="A9952" s="91">
        <v>43707</v>
      </c>
      <c r="B9952">
        <v>2937.0900879999999</v>
      </c>
      <c r="C9952">
        <v>2940.429932</v>
      </c>
      <c r="D9952">
        <v>2913.320068</v>
      </c>
      <c r="E9952">
        <v>2926.459961</v>
      </c>
      <c r="F9952">
        <v>2926.459961</v>
      </c>
      <c r="G9952">
        <v>3008450000</v>
      </c>
    </row>
    <row r="9953" spans="1:7" x14ac:dyDescent="0.2">
      <c r="A9953" s="91">
        <v>43711</v>
      </c>
      <c r="B9953">
        <v>2909.01001</v>
      </c>
      <c r="C9953">
        <v>2914.389893</v>
      </c>
      <c r="D9953">
        <v>2891.8500979999999</v>
      </c>
      <c r="E9953">
        <v>2906.2700199999999</v>
      </c>
      <c r="F9953">
        <v>2906.2700199999999</v>
      </c>
      <c r="G9953">
        <v>3426790000</v>
      </c>
    </row>
    <row r="9954" spans="1:7" x14ac:dyDescent="0.2">
      <c r="A9954" s="91">
        <v>43712</v>
      </c>
      <c r="B9954">
        <v>2924.669922</v>
      </c>
      <c r="C9954">
        <v>2938.8400879999999</v>
      </c>
      <c r="D9954">
        <v>2921.860107</v>
      </c>
      <c r="E9954">
        <v>2937.780029</v>
      </c>
      <c r="F9954">
        <v>2937.780029</v>
      </c>
      <c r="G9954">
        <v>3163260000</v>
      </c>
    </row>
    <row r="9955" spans="1:7" x14ac:dyDescent="0.2">
      <c r="A9955" s="91">
        <v>43713</v>
      </c>
      <c r="B9955">
        <v>2960.6000979999999</v>
      </c>
      <c r="C9955">
        <v>2985.860107</v>
      </c>
      <c r="D9955">
        <v>2960.6000979999999</v>
      </c>
      <c r="E9955">
        <v>2976</v>
      </c>
      <c r="F9955">
        <v>2976</v>
      </c>
      <c r="G9955">
        <v>3890700000</v>
      </c>
    </row>
    <row r="9956" spans="1:7" x14ac:dyDescent="0.2">
      <c r="A9956" s="91">
        <v>43714</v>
      </c>
      <c r="B9956">
        <v>2980.330078</v>
      </c>
      <c r="C9956">
        <v>2985.030029</v>
      </c>
      <c r="D9956">
        <v>2972.51001</v>
      </c>
      <c r="E9956">
        <v>2978.709961</v>
      </c>
      <c r="F9956">
        <v>2978.709961</v>
      </c>
      <c r="G9956">
        <v>3208280000</v>
      </c>
    </row>
    <row r="9957" spans="1:7" x14ac:dyDescent="0.2">
      <c r="A9957" s="91">
        <v>43717</v>
      </c>
      <c r="B9957">
        <v>2988.429932</v>
      </c>
      <c r="C9957">
        <v>2989.429932</v>
      </c>
      <c r="D9957">
        <v>2969.389893</v>
      </c>
      <c r="E9957">
        <v>2978.429932</v>
      </c>
      <c r="F9957">
        <v>2978.429932</v>
      </c>
      <c r="G9957">
        <v>4002890000</v>
      </c>
    </row>
    <row r="9958" spans="1:7" x14ac:dyDescent="0.2">
      <c r="A9958" s="91">
        <v>43718</v>
      </c>
      <c r="B9958">
        <v>2971.01001</v>
      </c>
      <c r="C9958">
        <v>2979.389893</v>
      </c>
      <c r="D9958">
        <v>2957.01001</v>
      </c>
      <c r="E9958">
        <v>2979.389893</v>
      </c>
      <c r="F9958">
        <v>2979.389893</v>
      </c>
      <c r="G9958">
        <v>4390770000</v>
      </c>
    </row>
    <row r="9959" spans="1:7" x14ac:dyDescent="0.2">
      <c r="A9959" s="91">
        <v>43719</v>
      </c>
      <c r="B9959">
        <v>2981.4099120000001</v>
      </c>
      <c r="C9959">
        <v>3000.929932</v>
      </c>
      <c r="D9959">
        <v>2975.3100589999999</v>
      </c>
      <c r="E9959">
        <v>3000.929932</v>
      </c>
      <c r="F9959">
        <v>3000.929932</v>
      </c>
      <c r="G9959">
        <v>3927550000</v>
      </c>
    </row>
    <row r="9960" spans="1:7" x14ac:dyDescent="0.2">
      <c r="A9960" s="91">
        <v>43720</v>
      </c>
      <c r="B9960">
        <v>3009.080078</v>
      </c>
      <c r="C9960">
        <v>3020.73999</v>
      </c>
      <c r="D9960">
        <v>3000.919922</v>
      </c>
      <c r="E9960">
        <v>3009.570068</v>
      </c>
      <c r="F9960">
        <v>3009.570068</v>
      </c>
      <c r="G9960">
        <v>3791860000</v>
      </c>
    </row>
    <row r="9961" spans="1:7" x14ac:dyDescent="0.2">
      <c r="A9961" s="91">
        <v>43721</v>
      </c>
      <c r="B9961">
        <v>3012.209961</v>
      </c>
      <c r="C9961">
        <v>3017.330078</v>
      </c>
      <c r="D9961">
        <v>3002.8999020000001</v>
      </c>
      <c r="E9961">
        <v>3007.389893</v>
      </c>
      <c r="F9961">
        <v>3007.389893</v>
      </c>
      <c r="G9961">
        <v>3520060000</v>
      </c>
    </row>
    <row r="9962" spans="1:7" x14ac:dyDescent="0.2">
      <c r="A9962" s="91">
        <v>43724</v>
      </c>
      <c r="B9962">
        <v>2996.4099120000001</v>
      </c>
      <c r="C9962">
        <v>3002.1899410000001</v>
      </c>
      <c r="D9962">
        <v>2990.669922</v>
      </c>
      <c r="E9962">
        <v>2997.959961</v>
      </c>
      <c r="F9962">
        <v>2997.959961</v>
      </c>
      <c r="G9962">
        <v>4274640000</v>
      </c>
    </row>
    <row r="9963" spans="1:7" x14ac:dyDescent="0.2">
      <c r="A9963" s="91">
        <v>43725</v>
      </c>
      <c r="B9963">
        <v>2995.669922</v>
      </c>
      <c r="C9963">
        <v>3006.209961</v>
      </c>
      <c r="D9963">
        <v>2993.7299800000001</v>
      </c>
      <c r="E9963">
        <v>3005.6999510000001</v>
      </c>
      <c r="F9963">
        <v>3005.6999510000001</v>
      </c>
      <c r="G9963">
        <v>3671840000</v>
      </c>
    </row>
    <row r="9964" spans="1:7" x14ac:dyDescent="0.2">
      <c r="A9964" s="91">
        <v>43726</v>
      </c>
      <c r="B9964">
        <v>3001.5</v>
      </c>
      <c r="C9964">
        <v>3007.830078</v>
      </c>
      <c r="D9964">
        <v>2978.570068</v>
      </c>
      <c r="E9964">
        <v>3006.7299800000001</v>
      </c>
      <c r="F9964">
        <v>3006.7299800000001</v>
      </c>
      <c r="G9964">
        <v>3435540000</v>
      </c>
    </row>
    <row r="9965" spans="1:7" x14ac:dyDescent="0.2">
      <c r="A9965" s="91">
        <v>43727</v>
      </c>
      <c r="B9965">
        <v>3010.360107</v>
      </c>
      <c r="C9965">
        <v>3021.98999</v>
      </c>
      <c r="D9965">
        <v>3003.1599120000001</v>
      </c>
      <c r="E9965">
        <v>3006.790039</v>
      </c>
      <c r="F9965">
        <v>3006.790039</v>
      </c>
      <c r="G9965">
        <v>3251290000</v>
      </c>
    </row>
    <row r="9966" spans="1:7" x14ac:dyDescent="0.2">
      <c r="A9966" s="91">
        <v>43728</v>
      </c>
      <c r="B9966">
        <v>3008.419922</v>
      </c>
      <c r="C9966">
        <v>3016.3701169999999</v>
      </c>
      <c r="D9966">
        <v>2984.679932</v>
      </c>
      <c r="E9966">
        <v>2992.070068</v>
      </c>
      <c r="F9966">
        <v>2992.070068</v>
      </c>
      <c r="G9966">
        <v>6094740000</v>
      </c>
    </row>
    <row r="9967" spans="1:7" x14ac:dyDescent="0.2">
      <c r="A9967" s="91">
        <v>43731</v>
      </c>
      <c r="B9967">
        <v>2983.5</v>
      </c>
      <c r="C9967">
        <v>2999.1499020000001</v>
      </c>
      <c r="D9967">
        <v>2982.2299800000001</v>
      </c>
      <c r="E9967">
        <v>2991.780029</v>
      </c>
      <c r="F9967">
        <v>2991.780029</v>
      </c>
      <c r="G9967">
        <v>3186590000</v>
      </c>
    </row>
    <row r="9968" spans="1:7" x14ac:dyDescent="0.2">
      <c r="A9968" s="91">
        <v>43732</v>
      </c>
      <c r="B9968">
        <v>3002.429932</v>
      </c>
      <c r="C9968">
        <v>3007.9799800000001</v>
      </c>
      <c r="D9968">
        <v>2957.7299800000001</v>
      </c>
      <c r="E9968">
        <v>2966.6000979999999</v>
      </c>
      <c r="F9968">
        <v>2966.6000979999999</v>
      </c>
      <c r="G9968">
        <v>3868160000</v>
      </c>
    </row>
    <row r="9969" spans="1:7" x14ac:dyDescent="0.2">
      <c r="A9969" s="91">
        <v>43733</v>
      </c>
      <c r="B9969">
        <v>2968.3500979999999</v>
      </c>
      <c r="C9969">
        <v>2989.820068</v>
      </c>
      <c r="D9969">
        <v>2952.860107</v>
      </c>
      <c r="E9969">
        <v>2984.8701169999999</v>
      </c>
      <c r="F9969">
        <v>2984.8701169999999</v>
      </c>
      <c r="G9969">
        <v>3318870000</v>
      </c>
    </row>
    <row r="9970" spans="1:7" x14ac:dyDescent="0.2">
      <c r="A9970" s="91">
        <v>43734</v>
      </c>
      <c r="B9970">
        <v>2985.7299800000001</v>
      </c>
      <c r="C9970">
        <v>2987.280029</v>
      </c>
      <c r="D9970">
        <v>2963.709961</v>
      </c>
      <c r="E9970">
        <v>2977.6201169999999</v>
      </c>
      <c r="F9970">
        <v>2977.6201169999999</v>
      </c>
      <c r="G9970">
        <v>3077240000</v>
      </c>
    </row>
    <row r="9971" spans="1:7" x14ac:dyDescent="0.2">
      <c r="A9971" s="91">
        <v>43735</v>
      </c>
      <c r="B9971">
        <v>2985.469971</v>
      </c>
      <c r="C9971">
        <v>2987.3100589999999</v>
      </c>
      <c r="D9971">
        <v>2945.530029</v>
      </c>
      <c r="E9971">
        <v>2961.790039</v>
      </c>
      <c r="F9971">
        <v>2961.790039</v>
      </c>
      <c r="G9971">
        <v>3243650000</v>
      </c>
    </row>
    <row r="9972" spans="1:7" x14ac:dyDescent="0.2">
      <c r="A9972" s="91">
        <v>43738</v>
      </c>
      <c r="B9972">
        <v>2967.070068</v>
      </c>
      <c r="C9972">
        <v>2983.8500979999999</v>
      </c>
      <c r="D9972">
        <v>2967.070068</v>
      </c>
      <c r="E9972">
        <v>2976.73999</v>
      </c>
      <c r="F9972">
        <v>2976.73999</v>
      </c>
      <c r="G9972">
        <v>3247610000</v>
      </c>
    </row>
    <row r="9973" spans="1:7" x14ac:dyDescent="0.2">
      <c r="A9973" s="91">
        <v>43739</v>
      </c>
      <c r="B9973">
        <v>2983.6899410000001</v>
      </c>
      <c r="C9973">
        <v>2992.530029</v>
      </c>
      <c r="D9973">
        <v>2938.6999510000001</v>
      </c>
      <c r="E9973">
        <v>2940.25</v>
      </c>
      <c r="F9973">
        <v>2940.25</v>
      </c>
      <c r="G9973">
        <v>3558040000</v>
      </c>
    </row>
    <row r="9974" spans="1:7" x14ac:dyDescent="0.2">
      <c r="A9974" s="91">
        <v>43740</v>
      </c>
      <c r="B9974">
        <v>2924.780029</v>
      </c>
      <c r="C9974">
        <v>2924.780029</v>
      </c>
      <c r="D9974">
        <v>2874.929932</v>
      </c>
      <c r="E9974">
        <v>2887.610107</v>
      </c>
      <c r="F9974">
        <v>2887.610107</v>
      </c>
      <c r="G9974">
        <v>3912520000</v>
      </c>
    </row>
    <row r="9975" spans="1:7" x14ac:dyDescent="0.2">
      <c r="A9975" s="91">
        <v>43741</v>
      </c>
      <c r="B9975">
        <v>2885.3798830000001</v>
      </c>
      <c r="C9975">
        <v>2911.1298830000001</v>
      </c>
      <c r="D9975">
        <v>2855.9399410000001</v>
      </c>
      <c r="E9975">
        <v>2910.6298830000001</v>
      </c>
      <c r="F9975">
        <v>2910.6298830000001</v>
      </c>
      <c r="G9975">
        <v>3503640000</v>
      </c>
    </row>
    <row r="9976" spans="1:7" x14ac:dyDescent="0.2">
      <c r="A9976" s="91">
        <v>43742</v>
      </c>
      <c r="B9976">
        <v>2918.5600589999999</v>
      </c>
      <c r="C9976">
        <v>2953.73999</v>
      </c>
      <c r="D9976">
        <v>2918.5600589999999</v>
      </c>
      <c r="E9976">
        <v>2952.01001</v>
      </c>
      <c r="F9976">
        <v>2952.01001</v>
      </c>
      <c r="G9976">
        <v>2990830000</v>
      </c>
    </row>
    <row r="9977" spans="1:7" x14ac:dyDescent="0.2">
      <c r="A9977" s="91">
        <v>43745</v>
      </c>
      <c r="B9977">
        <v>2944.2299800000001</v>
      </c>
      <c r="C9977">
        <v>2959.75</v>
      </c>
      <c r="D9977">
        <v>2935.679932</v>
      </c>
      <c r="E9977">
        <v>2938.790039</v>
      </c>
      <c r="F9977">
        <v>2938.790039</v>
      </c>
      <c r="G9977">
        <v>2940140000</v>
      </c>
    </row>
    <row r="9978" spans="1:7" x14ac:dyDescent="0.2">
      <c r="A9978" s="91">
        <v>43746</v>
      </c>
      <c r="B9978">
        <v>2920.3999020000001</v>
      </c>
      <c r="C9978">
        <v>2925.469971</v>
      </c>
      <c r="D9978">
        <v>2892.6599120000001</v>
      </c>
      <c r="E9978">
        <v>2893.0600589999999</v>
      </c>
      <c r="F9978">
        <v>2893.0600589999999</v>
      </c>
      <c r="G9978">
        <v>3356450000</v>
      </c>
    </row>
    <row r="9979" spans="1:7" x14ac:dyDescent="0.2">
      <c r="A9979" s="91">
        <v>43747</v>
      </c>
      <c r="B9979">
        <v>2911.1000979999999</v>
      </c>
      <c r="C9979">
        <v>2929.320068</v>
      </c>
      <c r="D9979">
        <v>2907.4099120000001</v>
      </c>
      <c r="E9979">
        <v>2919.3999020000001</v>
      </c>
      <c r="F9979">
        <v>2919.3999020000001</v>
      </c>
      <c r="G9979">
        <v>2726820000</v>
      </c>
    </row>
    <row r="9980" spans="1:7" x14ac:dyDescent="0.2">
      <c r="A9980" s="91">
        <v>43748</v>
      </c>
      <c r="B9980">
        <v>2918.5500489999999</v>
      </c>
      <c r="C9980">
        <v>2948.459961</v>
      </c>
      <c r="D9980">
        <v>2917.1201169999999</v>
      </c>
      <c r="E9980">
        <v>2938.1298830000001</v>
      </c>
      <c r="F9980">
        <v>2938.1298830000001</v>
      </c>
      <c r="G9980">
        <v>3217250000</v>
      </c>
    </row>
    <row r="9981" spans="1:7" x14ac:dyDescent="0.2">
      <c r="A9981" s="91">
        <v>43749</v>
      </c>
      <c r="B9981">
        <v>2963.070068</v>
      </c>
      <c r="C9981">
        <v>2993.280029</v>
      </c>
      <c r="D9981">
        <v>2963.070068</v>
      </c>
      <c r="E9981">
        <v>2970.2700199999999</v>
      </c>
      <c r="F9981">
        <v>2970.2700199999999</v>
      </c>
      <c r="G9981">
        <v>3580460000</v>
      </c>
    </row>
    <row r="9982" spans="1:7" x14ac:dyDescent="0.2">
      <c r="A9982" s="91">
        <v>43752</v>
      </c>
      <c r="B9982">
        <v>2965.8100589999999</v>
      </c>
      <c r="C9982">
        <v>2972.8400879999999</v>
      </c>
      <c r="D9982">
        <v>2962.9399410000001</v>
      </c>
      <c r="E9982">
        <v>2966.1499020000001</v>
      </c>
      <c r="F9982">
        <v>2966.1499020000001</v>
      </c>
      <c r="G9982">
        <v>2557020000</v>
      </c>
    </row>
    <row r="9983" spans="1:7" x14ac:dyDescent="0.2">
      <c r="A9983" s="91">
        <v>43753</v>
      </c>
      <c r="B9983">
        <v>2973.610107</v>
      </c>
      <c r="C9983">
        <v>3003.280029</v>
      </c>
      <c r="D9983">
        <v>2973.610107</v>
      </c>
      <c r="E9983">
        <v>2995.679932</v>
      </c>
      <c r="F9983">
        <v>2995.679932</v>
      </c>
      <c r="G9983">
        <v>3340740000</v>
      </c>
    </row>
    <row r="9984" spans="1:7" x14ac:dyDescent="0.2">
      <c r="A9984" s="91">
        <v>43754</v>
      </c>
      <c r="B9984">
        <v>2989.679932</v>
      </c>
      <c r="C9984">
        <v>2997.540039</v>
      </c>
      <c r="D9984">
        <v>2985.1999510000001</v>
      </c>
      <c r="E9984">
        <v>2989.6899410000001</v>
      </c>
      <c r="F9984">
        <v>2989.6899410000001</v>
      </c>
      <c r="G9984">
        <v>3222570000</v>
      </c>
    </row>
    <row r="9985" spans="1:7" x14ac:dyDescent="0.2">
      <c r="A9985" s="91">
        <v>43755</v>
      </c>
      <c r="B9985">
        <v>3000.7700199999999</v>
      </c>
      <c r="C9985">
        <v>3008.290039</v>
      </c>
      <c r="D9985">
        <v>2991.790039</v>
      </c>
      <c r="E9985">
        <v>2997.9499510000001</v>
      </c>
      <c r="F9985">
        <v>2997.9499510000001</v>
      </c>
      <c r="G9985">
        <v>3115960000</v>
      </c>
    </row>
    <row r="9986" spans="1:7" x14ac:dyDescent="0.2">
      <c r="A9986" s="91">
        <v>43756</v>
      </c>
      <c r="B9986">
        <v>2996.8400879999999</v>
      </c>
      <c r="C9986">
        <v>3000</v>
      </c>
      <c r="D9986">
        <v>2976.3100589999999</v>
      </c>
      <c r="E9986">
        <v>2986.1999510000001</v>
      </c>
      <c r="F9986">
        <v>2986.1999510000001</v>
      </c>
      <c r="G9986">
        <v>3264290000</v>
      </c>
    </row>
    <row r="9987" spans="1:7" x14ac:dyDescent="0.2">
      <c r="A9987" s="91">
        <v>43759</v>
      </c>
      <c r="B9987">
        <v>2996.4799800000001</v>
      </c>
      <c r="C9987">
        <v>3007.330078</v>
      </c>
      <c r="D9987">
        <v>2995.3500979999999</v>
      </c>
      <c r="E9987">
        <v>3006.719971</v>
      </c>
      <c r="F9987">
        <v>3006.719971</v>
      </c>
      <c r="G9987">
        <v>3271620000</v>
      </c>
    </row>
    <row r="9988" spans="1:7" x14ac:dyDescent="0.2">
      <c r="A9988" s="91">
        <v>43760</v>
      </c>
      <c r="B9988">
        <v>3010.7299800000001</v>
      </c>
      <c r="C9988">
        <v>3014.570068</v>
      </c>
      <c r="D9988">
        <v>2995.040039</v>
      </c>
      <c r="E9988">
        <v>2995.98999</v>
      </c>
      <c r="F9988">
        <v>2995.98999</v>
      </c>
      <c r="G9988">
        <v>3523890000</v>
      </c>
    </row>
    <row r="9989" spans="1:7" x14ac:dyDescent="0.2">
      <c r="A9989" s="91">
        <v>43761</v>
      </c>
      <c r="B9989">
        <v>2994.01001</v>
      </c>
      <c r="C9989">
        <v>3004.780029</v>
      </c>
      <c r="D9989">
        <v>2991.209961</v>
      </c>
      <c r="E9989">
        <v>3004.5200199999999</v>
      </c>
      <c r="F9989">
        <v>3004.5200199999999</v>
      </c>
      <c r="G9989">
        <v>3392870000</v>
      </c>
    </row>
    <row r="9990" spans="1:7" x14ac:dyDescent="0.2">
      <c r="A9990" s="91">
        <v>43762</v>
      </c>
      <c r="B9990">
        <v>3014.780029</v>
      </c>
      <c r="C9990">
        <v>3016.070068</v>
      </c>
      <c r="D9990">
        <v>3000.419922</v>
      </c>
      <c r="E9990">
        <v>3010.290039</v>
      </c>
      <c r="F9990">
        <v>3010.290039</v>
      </c>
      <c r="G9990">
        <v>3692600000</v>
      </c>
    </row>
    <row r="9991" spans="1:7" x14ac:dyDescent="0.2">
      <c r="A9991" s="91">
        <v>43763</v>
      </c>
      <c r="B9991">
        <v>3003.320068</v>
      </c>
      <c r="C9991">
        <v>3027.389893</v>
      </c>
      <c r="D9991">
        <v>3001.9399410000001</v>
      </c>
      <c r="E9991">
        <v>3022.5500489999999</v>
      </c>
      <c r="F9991">
        <v>3022.5500489999999</v>
      </c>
      <c r="G9991">
        <v>3370370000</v>
      </c>
    </row>
    <row r="9992" spans="1:7" x14ac:dyDescent="0.2">
      <c r="A9992" s="91">
        <v>43766</v>
      </c>
      <c r="B9992">
        <v>3032.1201169999999</v>
      </c>
      <c r="C9992">
        <v>3044.080078</v>
      </c>
      <c r="D9992">
        <v>3032.1201169999999</v>
      </c>
      <c r="E9992">
        <v>3039.419922</v>
      </c>
      <c r="F9992">
        <v>3039.419922</v>
      </c>
      <c r="G9992">
        <v>3521230000</v>
      </c>
    </row>
    <row r="9993" spans="1:7" x14ac:dyDescent="0.2">
      <c r="A9993" s="91">
        <v>43767</v>
      </c>
      <c r="B9993">
        <v>3035.389893</v>
      </c>
      <c r="C9993">
        <v>3047.8701169999999</v>
      </c>
      <c r="D9993">
        <v>3034.8100589999999</v>
      </c>
      <c r="E9993">
        <v>3036.889893</v>
      </c>
      <c r="F9993">
        <v>3036.889893</v>
      </c>
      <c r="G9993">
        <v>3589930000</v>
      </c>
    </row>
    <row r="9994" spans="1:7" x14ac:dyDescent="0.2">
      <c r="A9994" s="91">
        <v>43768</v>
      </c>
      <c r="B9994">
        <v>3039.73999</v>
      </c>
      <c r="C9994">
        <v>3050.1000979999999</v>
      </c>
      <c r="D9994">
        <v>3025.959961</v>
      </c>
      <c r="E9994">
        <v>3046.7700199999999</v>
      </c>
      <c r="F9994">
        <v>3046.7700199999999</v>
      </c>
      <c r="G9994">
        <v>3776030000</v>
      </c>
    </row>
    <row r="9995" spans="1:7" x14ac:dyDescent="0.2">
      <c r="A9995" s="91">
        <v>43769</v>
      </c>
      <c r="B9995">
        <v>3046.8999020000001</v>
      </c>
      <c r="C9995">
        <v>3046.8999020000001</v>
      </c>
      <c r="D9995">
        <v>3023.1899410000001</v>
      </c>
      <c r="E9995">
        <v>3037.5600589999999</v>
      </c>
      <c r="F9995">
        <v>3037.5600589999999</v>
      </c>
      <c r="G9995">
        <v>4139280000</v>
      </c>
    </row>
    <row r="9996" spans="1:7" x14ac:dyDescent="0.2">
      <c r="A9996" s="91">
        <v>43770</v>
      </c>
      <c r="B9996">
        <v>3050.719971</v>
      </c>
      <c r="C9996">
        <v>3066.9499510000001</v>
      </c>
      <c r="D9996">
        <v>3050.719971</v>
      </c>
      <c r="E9996">
        <v>3066.9099120000001</v>
      </c>
      <c r="F9996">
        <v>3066.9099120000001</v>
      </c>
      <c r="G9996">
        <v>3930200000</v>
      </c>
    </row>
    <row r="9997" spans="1:7" x14ac:dyDescent="0.2">
      <c r="A9997" s="91">
        <v>43773</v>
      </c>
      <c r="B9997">
        <v>3078.959961</v>
      </c>
      <c r="C9997">
        <v>3085.1999510000001</v>
      </c>
      <c r="D9997">
        <v>3074.8701169999999</v>
      </c>
      <c r="E9997">
        <v>3078.2700199999999</v>
      </c>
      <c r="F9997">
        <v>3078.2700199999999</v>
      </c>
      <c r="G9997">
        <v>4146850000</v>
      </c>
    </row>
    <row r="9998" spans="1:7" x14ac:dyDescent="0.2">
      <c r="A9998" s="91">
        <v>43774</v>
      </c>
      <c r="B9998">
        <v>3080.8000489999999</v>
      </c>
      <c r="C9998">
        <v>3083.9499510000001</v>
      </c>
      <c r="D9998">
        <v>3072.1499020000001</v>
      </c>
      <c r="E9998">
        <v>3074.6201169999999</v>
      </c>
      <c r="F9998">
        <v>3074.6201169999999</v>
      </c>
      <c r="G9998">
        <v>4486130000</v>
      </c>
    </row>
    <row r="9999" spans="1:7" x14ac:dyDescent="0.2">
      <c r="A9999" s="91">
        <v>43775</v>
      </c>
      <c r="B9999">
        <v>3075.1000979999999</v>
      </c>
      <c r="C9999">
        <v>3078.3400879999999</v>
      </c>
      <c r="D9999">
        <v>3065.889893</v>
      </c>
      <c r="E9999">
        <v>3076.780029</v>
      </c>
      <c r="F9999">
        <v>3076.780029</v>
      </c>
      <c r="G9999">
        <v>4458190000</v>
      </c>
    </row>
    <row r="10000" spans="1:7" x14ac:dyDescent="0.2">
      <c r="A10000" s="91">
        <v>43776</v>
      </c>
      <c r="B10000">
        <v>3087.0200199999999</v>
      </c>
      <c r="C10000">
        <v>3097.7700199999999</v>
      </c>
      <c r="D10000">
        <v>3080.2299800000001</v>
      </c>
      <c r="E10000">
        <v>3085.179932</v>
      </c>
      <c r="F10000">
        <v>3085.179932</v>
      </c>
      <c r="G10000">
        <v>4144640000</v>
      </c>
    </row>
    <row r="10001" spans="1:7" x14ac:dyDescent="0.2">
      <c r="A10001" s="91">
        <v>43777</v>
      </c>
      <c r="B10001">
        <v>3081.25</v>
      </c>
      <c r="C10001">
        <v>3093.0900879999999</v>
      </c>
      <c r="D10001">
        <v>3073.580078</v>
      </c>
      <c r="E10001">
        <v>3093.080078</v>
      </c>
      <c r="F10001">
        <v>3093.080078</v>
      </c>
      <c r="G10001">
        <v>3499150000</v>
      </c>
    </row>
    <row r="10002" spans="1:7" x14ac:dyDescent="0.2">
      <c r="A10002" s="91">
        <v>43780</v>
      </c>
      <c r="B10002">
        <v>3080.330078</v>
      </c>
      <c r="C10002">
        <v>3088.330078</v>
      </c>
      <c r="D10002">
        <v>3075.820068</v>
      </c>
      <c r="E10002">
        <v>3087.01001</v>
      </c>
      <c r="F10002">
        <v>3087.01001</v>
      </c>
      <c r="G10002">
        <v>3035530000</v>
      </c>
    </row>
    <row r="10003" spans="1:7" x14ac:dyDescent="0.2">
      <c r="A10003" s="91">
        <v>43781</v>
      </c>
      <c r="B10003">
        <v>3089.280029</v>
      </c>
      <c r="C10003">
        <v>3102.610107</v>
      </c>
      <c r="D10003">
        <v>3084.7299800000001</v>
      </c>
      <c r="E10003">
        <v>3091.8400879999999</v>
      </c>
      <c r="F10003">
        <v>3091.8400879999999</v>
      </c>
      <c r="G10003">
        <v>3466010000</v>
      </c>
    </row>
    <row r="10004" spans="1:7" x14ac:dyDescent="0.2">
      <c r="A10004" s="91">
        <v>43782</v>
      </c>
      <c r="B10004">
        <v>3084.179932</v>
      </c>
      <c r="C10004">
        <v>3098.0600589999999</v>
      </c>
      <c r="D10004">
        <v>3078.8000489999999</v>
      </c>
      <c r="E10004">
        <v>3094.040039</v>
      </c>
      <c r="F10004">
        <v>3094.040039</v>
      </c>
      <c r="G10004">
        <v>3509280000</v>
      </c>
    </row>
    <row r="10005" spans="1:7" x14ac:dyDescent="0.2">
      <c r="A10005" s="91">
        <v>43783</v>
      </c>
      <c r="B10005">
        <v>3090.75</v>
      </c>
      <c r="C10005">
        <v>3098.1999510000001</v>
      </c>
      <c r="D10005">
        <v>3083.26001</v>
      </c>
      <c r="E10005">
        <v>3096.6298830000001</v>
      </c>
      <c r="F10005">
        <v>3096.6298830000001</v>
      </c>
      <c r="G10005">
        <v>3276070000</v>
      </c>
    </row>
    <row r="10006" spans="1:7" x14ac:dyDescent="0.2">
      <c r="A10006" s="91">
        <v>43784</v>
      </c>
      <c r="B10006">
        <v>3107.919922</v>
      </c>
      <c r="C10006">
        <v>3120.459961</v>
      </c>
      <c r="D10006">
        <v>3104.6000979999999</v>
      </c>
      <c r="E10006">
        <v>3120.459961</v>
      </c>
      <c r="F10006">
        <v>3120.459961</v>
      </c>
      <c r="G10006">
        <v>3335650000</v>
      </c>
    </row>
    <row r="10007" spans="1:7" x14ac:dyDescent="0.2">
      <c r="A10007" s="91">
        <v>43787</v>
      </c>
      <c r="B10007">
        <v>3117.9099120000001</v>
      </c>
      <c r="C10007">
        <v>3124.169922</v>
      </c>
      <c r="D10007">
        <v>3112.0600589999999</v>
      </c>
      <c r="E10007">
        <v>3122.030029</v>
      </c>
      <c r="F10007">
        <v>3122.030029</v>
      </c>
      <c r="G10007">
        <v>3436690000</v>
      </c>
    </row>
    <row r="10008" spans="1:7" x14ac:dyDescent="0.2">
      <c r="A10008" s="91">
        <v>43788</v>
      </c>
      <c r="B10008">
        <v>3127.4499510000001</v>
      </c>
      <c r="C10008">
        <v>3127.639893</v>
      </c>
      <c r="D10008">
        <v>3113.469971</v>
      </c>
      <c r="E10008">
        <v>3120.179932</v>
      </c>
      <c r="F10008">
        <v>3120.179932</v>
      </c>
      <c r="G10008">
        <v>3590070000</v>
      </c>
    </row>
    <row r="10009" spans="1:7" x14ac:dyDescent="0.2">
      <c r="A10009" s="91">
        <v>43789</v>
      </c>
      <c r="B10009">
        <v>3114.6599120000001</v>
      </c>
      <c r="C10009">
        <v>3118.969971</v>
      </c>
      <c r="D10009">
        <v>3091.4099120000001</v>
      </c>
      <c r="E10009">
        <v>3108.459961</v>
      </c>
      <c r="F10009">
        <v>3108.459961</v>
      </c>
      <c r="G10009">
        <v>4034890000</v>
      </c>
    </row>
    <row r="10010" spans="1:7" x14ac:dyDescent="0.2">
      <c r="A10010" s="91">
        <v>43790</v>
      </c>
      <c r="B10010">
        <v>3108.48999</v>
      </c>
      <c r="C10010">
        <v>3110.110107</v>
      </c>
      <c r="D10010">
        <v>3094.5500489999999</v>
      </c>
      <c r="E10010">
        <v>3103.540039</v>
      </c>
      <c r="F10010">
        <v>3103.540039</v>
      </c>
      <c r="G10010">
        <v>3720560000</v>
      </c>
    </row>
    <row r="10011" spans="1:7" x14ac:dyDescent="0.2">
      <c r="A10011" s="91">
        <v>43791</v>
      </c>
      <c r="B10011">
        <v>3111.4099120000001</v>
      </c>
      <c r="C10011">
        <v>3112.8701169999999</v>
      </c>
      <c r="D10011">
        <v>3099.26001</v>
      </c>
      <c r="E10011">
        <v>3110.290039</v>
      </c>
      <c r="F10011">
        <v>3110.290039</v>
      </c>
      <c r="G10011">
        <v>3226780000</v>
      </c>
    </row>
    <row r="10012" spans="1:7" x14ac:dyDescent="0.2">
      <c r="A10012" s="91">
        <v>43794</v>
      </c>
      <c r="B10012">
        <v>3117.4399410000001</v>
      </c>
      <c r="C10012">
        <v>3133.830078</v>
      </c>
      <c r="D10012">
        <v>3117.4399410000001</v>
      </c>
      <c r="E10012">
        <v>3133.639893</v>
      </c>
      <c r="F10012">
        <v>3133.639893</v>
      </c>
      <c r="G10012">
        <v>3511530000</v>
      </c>
    </row>
    <row r="10013" spans="1:7" x14ac:dyDescent="0.2">
      <c r="A10013" s="91">
        <v>43795</v>
      </c>
      <c r="B10013">
        <v>3134.8500979999999</v>
      </c>
      <c r="C10013">
        <v>3142.6899410000001</v>
      </c>
      <c r="D10013">
        <v>3131</v>
      </c>
      <c r="E10013">
        <v>3140.5200199999999</v>
      </c>
      <c r="F10013">
        <v>3140.5200199999999</v>
      </c>
      <c r="G10013">
        <v>4595590000</v>
      </c>
    </row>
    <row r="10014" spans="1:7" x14ac:dyDescent="0.2">
      <c r="A10014" s="91">
        <v>43796</v>
      </c>
      <c r="B10014">
        <v>3145.48999</v>
      </c>
      <c r="C10014">
        <v>3154.26001</v>
      </c>
      <c r="D10014">
        <v>3143.4099120000001</v>
      </c>
      <c r="E10014">
        <v>3153.6298830000001</v>
      </c>
      <c r="F10014">
        <v>3153.6298830000001</v>
      </c>
      <c r="G10014">
        <v>3033090000</v>
      </c>
    </row>
    <row r="10015" spans="1:7" x14ac:dyDescent="0.2">
      <c r="A10015" s="91">
        <v>43798</v>
      </c>
      <c r="B10015">
        <v>3147.179932</v>
      </c>
      <c r="C10015">
        <v>3150.3000489999999</v>
      </c>
      <c r="D10015">
        <v>3139.3400879999999</v>
      </c>
      <c r="E10015">
        <v>3140.9799800000001</v>
      </c>
      <c r="F10015">
        <v>3140.9799800000001</v>
      </c>
      <c r="G10015">
        <v>1743020000</v>
      </c>
    </row>
    <row r="10016" spans="1:7" x14ac:dyDescent="0.2">
      <c r="A10016" s="91">
        <v>43801</v>
      </c>
      <c r="B10016">
        <v>3143.8500979999999</v>
      </c>
      <c r="C10016">
        <v>3144.3100589999999</v>
      </c>
      <c r="D10016">
        <v>3110.780029</v>
      </c>
      <c r="E10016">
        <v>3113.8701169999999</v>
      </c>
      <c r="F10016">
        <v>3113.8701169999999</v>
      </c>
      <c r="G10016">
        <v>3268740000</v>
      </c>
    </row>
    <row r="10017" spans="1:7" x14ac:dyDescent="0.2">
      <c r="A10017" s="91">
        <v>43802</v>
      </c>
      <c r="B10017">
        <v>3087.4099120000001</v>
      </c>
      <c r="C10017">
        <v>3094.969971</v>
      </c>
      <c r="D10017">
        <v>3070.330078</v>
      </c>
      <c r="E10017">
        <v>3093.1999510000001</v>
      </c>
      <c r="F10017">
        <v>3093.1999510000001</v>
      </c>
      <c r="G10017">
        <v>3653390000</v>
      </c>
    </row>
    <row r="10018" spans="1:7" x14ac:dyDescent="0.2">
      <c r="A10018" s="91">
        <v>43803</v>
      </c>
      <c r="B10018">
        <v>3103.5</v>
      </c>
      <c r="C10018">
        <v>3119.3798830000001</v>
      </c>
      <c r="D10018">
        <v>3102.530029</v>
      </c>
      <c r="E10018">
        <v>3112.76001</v>
      </c>
      <c r="F10018">
        <v>3112.76001</v>
      </c>
      <c r="G10018">
        <v>3695030000</v>
      </c>
    </row>
    <row r="10019" spans="1:7" x14ac:dyDescent="0.2">
      <c r="A10019" s="91">
        <v>43804</v>
      </c>
      <c r="B10019">
        <v>3119.209961</v>
      </c>
      <c r="C10019">
        <v>3119.4499510000001</v>
      </c>
      <c r="D10019">
        <v>3103.76001</v>
      </c>
      <c r="E10019">
        <v>3117.429932</v>
      </c>
      <c r="F10019">
        <v>3117.429932</v>
      </c>
      <c r="G10019">
        <v>3355750000</v>
      </c>
    </row>
    <row r="10020" spans="1:7" x14ac:dyDescent="0.2">
      <c r="A10020" s="91">
        <v>43805</v>
      </c>
      <c r="B10020">
        <v>3134.6201169999999</v>
      </c>
      <c r="C10020">
        <v>3150.6000979999999</v>
      </c>
      <c r="D10020">
        <v>3134.6201169999999</v>
      </c>
      <c r="E10020">
        <v>3145.9099120000001</v>
      </c>
      <c r="F10020">
        <v>3145.9099120000001</v>
      </c>
      <c r="G10020">
        <v>3479480000</v>
      </c>
    </row>
    <row r="10021" spans="1:7" x14ac:dyDescent="0.2">
      <c r="A10021" s="91">
        <v>43808</v>
      </c>
      <c r="B10021">
        <v>3141.860107</v>
      </c>
      <c r="C10021">
        <v>3148.8701169999999</v>
      </c>
      <c r="D10021">
        <v>3135.459961</v>
      </c>
      <c r="E10021">
        <v>3135.959961</v>
      </c>
      <c r="F10021">
        <v>3135.959961</v>
      </c>
      <c r="G10021">
        <v>3345990000</v>
      </c>
    </row>
    <row r="10022" spans="1:7" x14ac:dyDescent="0.2">
      <c r="A10022" s="91">
        <v>43809</v>
      </c>
      <c r="B10022">
        <v>3135.360107</v>
      </c>
      <c r="C10022">
        <v>3142.1201169999999</v>
      </c>
      <c r="D10022">
        <v>3126.0900879999999</v>
      </c>
      <c r="E10022">
        <v>3132.5200199999999</v>
      </c>
      <c r="F10022">
        <v>3132.5200199999999</v>
      </c>
      <c r="G10022">
        <v>3343790000</v>
      </c>
    </row>
    <row r="10023" spans="1:7" x14ac:dyDescent="0.2">
      <c r="A10023" s="91">
        <v>43810</v>
      </c>
      <c r="B10023">
        <v>3135.75</v>
      </c>
      <c r="C10023">
        <v>3143.9799800000001</v>
      </c>
      <c r="D10023">
        <v>3133.209961</v>
      </c>
      <c r="E10023">
        <v>3141.6298830000001</v>
      </c>
      <c r="F10023">
        <v>3141.6298830000001</v>
      </c>
      <c r="G10023">
        <v>3252540000</v>
      </c>
    </row>
    <row r="10024" spans="1:7" x14ac:dyDescent="0.2">
      <c r="A10024" s="91">
        <v>43811</v>
      </c>
      <c r="B10024">
        <v>3141.2299800000001</v>
      </c>
      <c r="C10024">
        <v>3176.280029</v>
      </c>
      <c r="D10024">
        <v>3138.469971</v>
      </c>
      <c r="E10024">
        <v>3168.570068</v>
      </c>
      <c r="F10024">
        <v>3168.570068</v>
      </c>
      <c r="G10024">
        <v>3990690000</v>
      </c>
    </row>
    <row r="10025" spans="1:7" x14ac:dyDescent="0.2">
      <c r="A10025" s="91">
        <v>43812</v>
      </c>
      <c r="B10025">
        <v>3166.6499020000001</v>
      </c>
      <c r="C10025">
        <v>3182.679932</v>
      </c>
      <c r="D10025">
        <v>3156.51001</v>
      </c>
      <c r="E10025">
        <v>3168.8000489999999</v>
      </c>
      <c r="F10025">
        <v>3168.8000489999999</v>
      </c>
      <c r="G10025">
        <v>3736870000</v>
      </c>
    </row>
    <row r="10026" spans="1:7" x14ac:dyDescent="0.2">
      <c r="A10026" s="91">
        <v>43815</v>
      </c>
      <c r="B10026">
        <v>3183.6298830000001</v>
      </c>
      <c r="C10026">
        <v>3197.709961</v>
      </c>
      <c r="D10026">
        <v>3183.6298830000001</v>
      </c>
      <c r="E10026">
        <v>3191.4499510000001</v>
      </c>
      <c r="F10026">
        <v>3191.4499510000001</v>
      </c>
      <c r="G10026">
        <v>4051790000</v>
      </c>
    </row>
    <row r="10027" spans="1:7" x14ac:dyDescent="0.2">
      <c r="A10027" s="91">
        <v>43816</v>
      </c>
      <c r="B10027">
        <v>3195.3999020000001</v>
      </c>
      <c r="C10027">
        <v>3198.219971</v>
      </c>
      <c r="D10027">
        <v>3191.030029</v>
      </c>
      <c r="E10027">
        <v>3192.5200199999999</v>
      </c>
      <c r="F10027">
        <v>3192.5200199999999</v>
      </c>
      <c r="G10027">
        <v>3837540000</v>
      </c>
    </row>
    <row r="10028" spans="1:7" x14ac:dyDescent="0.2">
      <c r="A10028" s="91">
        <v>43817</v>
      </c>
      <c r="B10028">
        <v>3195.209961</v>
      </c>
      <c r="C10028">
        <v>3198.4799800000001</v>
      </c>
      <c r="D10028">
        <v>3191.139893</v>
      </c>
      <c r="E10028">
        <v>3191.139893</v>
      </c>
      <c r="F10028">
        <v>3191.139893</v>
      </c>
      <c r="G10028">
        <v>4014080000</v>
      </c>
    </row>
    <row r="10029" spans="1:7" x14ac:dyDescent="0.2">
      <c r="A10029" s="91">
        <v>43818</v>
      </c>
      <c r="B10029">
        <v>3192.320068</v>
      </c>
      <c r="C10029">
        <v>3205.4799800000001</v>
      </c>
      <c r="D10029">
        <v>3192.320068</v>
      </c>
      <c r="E10029">
        <v>3205.3701169999999</v>
      </c>
      <c r="F10029">
        <v>3205.3701169999999</v>
      </c>
      <c r="G10029">
        <v>3720450000</v>
      </c>
    </row>
    <row r="10030" spans="1:7" x14ac:dyDescent="0.2">
      <c r="A10030" s="91">
        <v>43819</v>
      </c>
      <c r="B10030">
        <v>3223.330078</v>
      </c>
      <c r="C10030">
        <v>3225.6499020000001</v>
      </c>
      <c r="D10030">
        <v>3216.030029</v>
      </c>
      <c r="E10030">
        <v>3221.219971</v>
      </c>
      <c r="F10030">
        <v>3221.219971</v>
      </c>
      <c r="G10030">
        <v>6454270000</v>
      </c>
    </row>
    <row r="10031" spans="1:7" x14ac:dyDescent="0.2">
      <c r="A10031" s="91">
        <v>43822</v>
      </c>
      <c r="B10031">
        <v>3226.0500489999999</v>
      </c>
      <c r="C10031">
        <v>3227.780029</v>
      </c>
      <c r="D10031">
        <v>3222.3000489999999</v>
      </c>
      <c r="E10031">
        <v>3224.01001</v>
      </c>
      <c r="F10031">
        <v>3224.01001</v>
      </c>
      <c r="G10031">
        <v>3060610000</v>
      </c>
    </row>
    <row r="10032" spans="1:7" x14ac:dyDescent="0.2">
      <c r="A10032" s="91">
        <v>43823</v>
      </c>
      <c r="B10032">
        <v>3225.4499510000001</v>
      </c>
      <c r="C10032">
        <v>3226.429932</v>
      </c>
      <c r="D10032">
        <v>3220.51001</v>
      </c>
      <c r="E10032">
        <v>3223.3798830000001</v>
      </c>
      <c r="F10032">
        <v>3223.3798830000001</v>
      </c>
      <c r="G10032">
        <v>1296540000</v>
      </c>
    </row>
    <row r="10033" spans="1:7" x14ac:dyDescent="0.2">
      <c r="A10033" s="91">
        <v>43825</v>
      </c>
      <c r="B10033">
        <v>3227.1999510000001</v>
      </c>
      <c r="C10033">
        <v>3240.080078</v>
      </c>
      <c r="D10033">
        <v>3227.1999510000001</v>
      </c>
      <c r="E10033">
        <v>3239.9099120000001</v>
      </c>
      <c r="F10033">
        <v>3239.9099120000001</v>
      </c>
      <c r="G10033">
        <v>2160680000</v>
      </c>
    </row>
    <row r="10034" spans="1:7" x14ac:dyDescent="0.2">
      <c r="A10034" s="91">
        <v>43826</v>
      </c>
      <c r="B10034">
        <v>3247.2299800000001</v>
      </c>
      <c r="C10034">
        <v>3247.929932</v>
      </c>
      <c r="D10034">
        <v>3234.3701169999999</v>
      </c>
      <c r="E10034">
        <v>3240.0200199999999</v>
      </c>
      <c r="F10034">
        <v>3240.0200199999999</v>
      </c>
      <c r="G10034">
        <v>2428670000</v>
      </c>
    </row>
    <row r="10035" spans="1:7" x14ac:dyDescent="0.2">
      <c r="A10035" s="91">
        <v>43829</v>
      </c>
      <c r="B10035">
        <v>3240.0900879999999</v>
      </c>
      <c r="C10035">
        <v>3240.919922</v>
      </c>
      <c r="D10035">
        <v>3216.570068</v>
      </c>
      <c r="E10035">
        <v>3221.290039</v>
      </c>
      <c r="F10035">
        <v>3221.290039</v>
      </c>
      <c r="G10035">
        <v>3013290000</v>
      </c>
    </row>
    <row r="10036" spans="1:7" x14ac:dyDescent="0.2">
      <c r="A10036" s="91">
        <v>43830</v>
      </c>
      <c r="B10036">
        <v>3215.179932</v>
      </c>
      <c r="C10036">
        <v>3231.719971</v>
      </c>
      <c r="D10036">
        <v>3212.030029</v>
      </c>
      <c r="E10036">
        <v>3230.780029</v>
      </c>
      <c r="F10036">
        <v>3230.780029</v>
      </c>
      <c r="G10036">
        <v>2893810000</v>
      </c>
    </row>
    <row r="10037" spans="1:7" x14ac:dyDescent="0.2">
      <c r="A10037" s="91">
        <v>43832</v>
      </c>
      <c r="B10037">
        <v>3244.669922</v>
      </c>
      <c r="C10037">
        <v>3258.139893</v>
      </c>
      <c r="D10037">
        <v>3235.530029</v>
      </c>
      <c r="E10037">
        <v>3257.8500979999999</v>
      </c>
      <c r="F10037">
        <v>3257.8500979999999</v>
      </c>
      <c r="G10037">
        <v>3458250000</v>
      </c>
    </row>
    <row r="10038" spans="1:7" x14ac:dyDescent="0.2">
      <c r="A10038" s="91">
        <v>43833</v>
      </c>
      <c r="B10038">
        <v>3226.360107</v>
      </c>
      <c r="C10038">
        <v>3246.1499020000001</v>
      </c>
      <c r="D10038">
        <v>3222.3400879999999</v>
      </c>
      <c r="E10038">
        <v>3234.8500979999999</v>
      </c>
      <c r="F10038">
        <v>3234.8500979999999</v>
      </c>
      <c r="G10038">
        <v>3461290000</v>
      </c>
    </row>
    <row r="10039" spans="1:7" x14ac:dyDescent="0.2">
      <c r="A10039" s="91">
        <v>43836</v>
      </c>
      <c r="B10039">
        <v>3217.5500489999999</v>
      </c>
      <c r="C10039">
        <v>3246.8400879999999</v>
      </c>
      <c r="D10039">
        <v>3214.639893</v>
      </c>
      <c r="E10039">
        <v>3246.280029</v>
      </c>
      <c r="F10039">
        <v>3246.280029</v>
      </c>
      <c r="G10039">
        <v>3674070000</v>
      </c>
    </row>
    <row r="10040" spans="1:7" x14ac:dyDescent="0.2">
      <c r="A10040" s="91">
        <v>43837</v>
      </c>
      <c r="B10040">
        <v>3241.860107</v>
      </c>
      <c r="C10040">
        <v>3244.9099120000001</v>
      </c>
      <c r="D10040">
        <v>3232.429932</v>
      </c>
      <c r="E10040">
        <v>3237.179932</v>
      </c>
      <c r="F10040">
        <v>3237.179932</v>
      </c>
      <c r="G10040">
        <v>3420380000</v>
      </c>
    </row>
    <row r="10041" spans="1:7" x14ac:dyDescent="0.2">
      <c r="A10041" s="91">
        <v>43838</v>
      </c>
      <c r="B10041">
        <v>3238.5900879999999</v>
      </c>
      <c r="C10041">
        <v>3267.070068</v>
      </c>
      <c r="D10041">
        <v>3236.669922</v>
      </c>
      <c r="E10041">
        <v>3253.0500489999999</v>
      </c>
      <c r="F10041">
        <v>3253.0500489999999</v>
      </c>
      <c r="G10041">
        <v>3720890000</v>
      </c>
    </row>
    <row r="10042" spans="1:7" x14ac:dyDescent="0.2">
      <c r="A10042" s="91">
        <v>43839</v>
      </c>
      <c r="B10042">
        <v>3266.030029</v>
      </c>
      <c r="C10042">
        <v>3275.580078</v>
      </c>
      <c r="D10042">
        <v>3263.669922</v>
      </c>
      <c r="E10042">
        <v>3274.6999510000001</v>
      </c>
      <c r="F10042">
        <v>3274.6999510000001</v>
      </c>
      <c r="G10042">
        <v>3638390000</v>
      </c>
    </row>
    <row r="10043" spans="1:7" x14ac:dyDescent="0.2">
      <c r="A10043" s="91">
        <v>43840</v>
      </c>
      <c r="B10043">
        <v>3281.8100589999999</v>
      </c>
      <c r="C10043">
        <v>3282.98999</v>
      </c>
      <c r="D10043">
        <v>3260.860107</v>
      </c>
      <c r="E10043">
        <v>3265.3500979999999</v>
      </c>
      <c r="F10043">
        <v>3265.3500979999999</v>
      </c>
      <c r="G10043">
        <v>3212970000</v>
      </c>
    </row>
    <row r="10044" spans="1:7" x14ac:dyDescent="0.2">
      <c r="A10044" s="91">
        <v>43843</v>
      </c>
      <c r="B10044">
        <v>3271.1298830000001</v>
      </c>
      <c r="C10044">
        <v>3288.1298830000001</v>
      </c>
      <c r="D10044">
        <v>3268.429932</v>
      </c>
      <c r="E10044">
        <v>3288.1298830000001</v>
      </c>
      <c r="F10044">
        <v>3288.1298830000001</v>
      </c>
      <c r="G10044">
        <v>3456380000</v>
      </c>
    </row>
    <row r="10045" spans="1:7" x14ac:dyDescent="0.2">
      <c r="A10045" s="91">
        <v>43844</v>
      </c>
      <c r="B10045">
        <v>3285.3500979999999</v>
      </c>
      <c r="C10045">
        <v>3294.25</v>
      </c>
      <c r="D10045">
        <v>3277.1899410000001</v>
      </c>
      <c r="E10045">
        <v>3283.1499020000001</v>
      </c>
      <c r="F10045">
        <v>3283.1499020000001</v>
      </c>
      <c r="G10045">
        <v>3665130000</v>
      </c>
    </row>
    <row r="10046" spans="1:7" x14ac:dyDescent="0.2">
      <c r="A10046" s="91">
        <v>43845</v>
      </c>
      <c r="B10046">
        <v>3282.2700199999999</v>
      </c>
      <c r="C10046">
        <v>3298.6599120000001</v>
      </c>
      <c r="D10046">
        <v>3280.6899410000001</v>
      </c>
      <c r="E10046">
        <v>3289.290039</v>
      </c>
      <c r="F10046">
        <v>3289.290039</v>
      </c>
      <c r="G10046">
        <v>3716840000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E388-522C-4519-8628-129EFB6C312F}">
  <dimension ref="A1:G8154"/>
  <sheetViews>
    <sheetView topLeftCell="A2622" workbookViewId="0">
      <selection activeCell="A2" sqref="A2:A8154"/>
    </sheetView>
  </sheetViews>
  <sheetFormatPr baseColWidth="10" defaultColWidth="8.83203125" defaultRowHeight="15" x14ac:dyDescent="0.2"/>
  <sheetData>
    <row r="1" spans="1:7" x14ac:dyDescent="0.2">
      <c r="A1" t="s">
        <v>132</v>
      </c>
      <c r="B1" t="s">
        <v>133</v>
      </c>
      <c r="C1" t="s">
        <v>134</v>
      </c>
      <c r="D1" t="s">
        <v>135</v>
      </c>
      <c r="E1" t="s">
        <v>136</v>
      </c>
      <c r="F1" t="s">
        <v>137</v>
      </c>
      <c r="G1" t="s">
        <v>37</v>
      </c>
    </row>
    <row r="2" spans="1:7" x14ac:dyDescent="0.2">
      <c r="A2" s="91">
        <v>32030</v>
      </c>
      <c r="B2">
        <v>167.44000199999999</v>
      </c>
      <c r="C2">
        <v>168.979996</v>
      </c>
      <c r="D2">
        <v>167.44000199999999</v>
      </c>
      <c r="E2">
        <v>168.970001</v>
      </c>
      <c r="F2">
        <v>168.970001</v>
      </c>
      <c r="G2">
        <v>1798000</v>
      </c>
    </row>
    <row r="3" spans="1:7" x14ac:dyDescent="0.2">
      <c r="A3" s="91">
        <v>32031</v>
      </c>
      <c r="B3">
        <v>168.970001</v>
      </c>
      <c r="C3">
        <v>170.53999300000001</v>
      </c>
      <c r="D3">
        <v>168.75</v>
      </c>
      <c r="E3">
        <v>170.53999300000001</v>
      </c>
      <c r="F3">
        <v>170.53999300000001</v>
      </c>
      <c r="G3">
        <v>1780000</v>
      </c>
    </row>
    <row r="4" spans="1:7" x14ac:dyDescent="0.2">
      <c r="A4" s="91">
        <v>32034</v>
      </c>
      <c r="B4">
        <v>170.529999</v>
      </c>
      <c r="C4">
        <v>170.949997</v>
      </c>
      <c r="D4">
        <v>170.14999399999999</v>
      </c>
      <c r="E4">
        <v>170.429993</v>
      </c>
      <c r="F4">
        <v>170.429993</v>
      </c>
      <c r="G4">
        <v>1544000</v>
      </c>
    </row>
    <row r="5" spans="1:7" x14ac:dyDescent="0.2">
      <c r="A5" s="91">
        <v>32035</v>
      </c>
      <c r="B5">
        <v>170.41999799999999</v>
      </c>
      <c r="C5">
        <v>170.44000199999999</v>
      </c>
      <c r="D5">
        <v>169.13000500000001</v>
      </c>
      <c r="E5">
        <v>169.199997</v>
      </c>
      <c r="F5">
        <v>169.199997</v>
      </c>
      <c r="G5">
        <v>1362000</v>
      </c>
    </row>
    <row r="6" spans="1:7" x14ac:dyDescent="0.2">
      <c r="A6" s="91">
        <v>32036</v>
      </c>
      <c r="B6">
        <v>169.30999800000001</v>
      </c>
      <c r="C6">
        <v>170.029999</v>
      </c>
      <c r="D6">
        <v>168.820007</v>
      </c>
      <c r="E6">
        <v>168.91999799999999</v>
      </c>
      <c r="F6">
        <v>168.91999799999999</v>
      </c>
      <c r="G6">
        <v>1957000</v>
      </c>
    </row>
    <row r="7" spans="1:7" x14ac:dyDescent="0.2">
      <c r="A7" s="91">
        <v>32037</v>
      </c>
      <c r="B7">
        <v>168.91999799999999</v>
      </c>
      <c r="C7">
        <v>169.25</v>
      </c>
      <c r="D7">
        <v>168.53999300000001</v>
      </c>
      <c r="E7">
        <v>168.820007</v>
      </c>
      <c r="F7">
        <v>168.820007</v>
      </c>
      <c r="G7">
        <v>1507000</v>
      </c>
    </row>
    <row r="8" spans="1:7" x14ac:dyDescent="0.2">
      <c r="A8" s="91">
        <v>32038</v>
      </c>
      <c r="B8">
        <v>168.820007</v>
      </c>
      <c r="C8">
        <v>169.03999300000001</v>
      </c>
      <c r="D8">
        <v>168.75</v>
      </c>
      <c r="E8">
        <v>168.75</v>
      </c>
      <c r="F8">
        <v>168.75</v>
      </c>
      <c r="G8">
        <v>1881000</v>
      </c>
    </row>
    <row r="9" spans="1:7" x14ac:dyDescent="0.2">
      <c r="A9" s="91">
        <v>32041</v>
      </c>
      <c r="B9">
        <v>168.75</v>
      </c>
      <c r="C9">
        <v>169.13000500000001</v>
      </c>
      <c r="D9">
        <v>167.36000100000001</v>
      </c>
      <c r="E9">
        <v>167.39999399999999</v>
      </c>
      <c r="F9">
        <v>167.39999399999999</v>
      </c>
      <c r="G9">
        <v>1701000</v>
      </c>
    </row>
    <row r="10" spans="1:7" x14ac:dyDescent="0.2">
      <c r="A10" s="91">
        <v>32042</v>
      </c>
      <c r="B10">
        <v>167.39999399999999</v>
      </c>
      <c r="C10">
        <v>167.55999800000001</v>
      </c>
      <c r="D10">
        <v>166.69000199999999</v>
      </c>
      <c r="E10">
        <v>167.55999800000001</v>
      </c>
      <c r="F10">
        <v>167.55999800000001</v>
      </c>
      <c r="G10">
        <v>2095000</v>
      </c>
    </row>
    <row r="11" spans="1:7" x14ac:dyDescent="0.2">
      <c r="A11" s="91">
        <v>32043</v>
      </c>
      <c r="B11">
        <v>167.55999800000001</v>
      </c>
      <c r="C11">
        <v>168.64999399999999</v>
      </c>
      <c r="D11">
        <v>167.550003</v>
      </c>
      <c r="E11">
        <v>168.64999399999999</v>
      </c>
      <c r="F11">
        <v>168.64999399999999</v>
      </c>
      <c r="G11">
        <v>2203000</v>
      </c>
    </row>
    <row r="12" spans="1:7" x14ac:dyDescent="0.2">
      <c r="A12" s="91">
        <v>32044</v>
      </c>
      <c r="B12">
        <v>168.64999399999999</v>
      </c>
      <c r="C12">
        <v>169.05999800000001</v>
      </c>
      <c r="D12">
        <v>168.520004</v>
      </c>
      <c r="E12">
        <v>168.720001</v>
      </c>
      <c r="F12">
        <v>168.720001</v>
      </c>
      <c r="G12">
        <v>1622000</v>
      </c>
    </row>
    <row r="13" spans="1:7" x14ac:dyDescent="0.2">
      <c r="A13" s="91">
        <v>32045</v>
      </c>
      <c r="B13">
        <v>168.720001</v>
      </c>
      <c r="C13">
        <v>168.85000600000001</v>
      </c>
      <c r="D13">
        <v>168.429993</v>
      </c>
      <c r="E13">
        <v>168.85000600000001</v>
      </c>
      <c r="F13">
        <v>168.85000600000001</v>
      </c>
      <c r="G13">
        <v>1380000</v>
      </c>
    </row>
    <row r="14" spans="1:7" x14ac:dyDescent="0.2">
      <c r="A14" s="91">
        <v>32048</v>
      </c>
      <c r="B14">
        <v>168.83999600000001</v>
      </c>
      <c r="C14">
        <v>169.800003</v>
      </c>
      <c r="D14">
        <v>168.83999600000001</v>
      </c>
      <c r="E14">
        <v>169.520004</v>
      </c>
      <c r="F14">
        <v>169.520004</v>
      </c>
      <c r="G14">
        <v>1881000</v>
      </c>
    </row>
    <row r="15" spans="1:7" x14ac:dyDescent="0.2">
      <c r="A15" s="91">
        <v>32049</v>
      </c>
      <c r="B15">
        <v>169.520004</v>
      </c>
      <c r="C15">
        <v>169.69000199999999</v>
      </c>
      <c r="D15">
        <v>168.88999899999999</v>
      </c>
      <c r="E15">
        <v>169.05999800000001</v>
      </c>
      <c r="F15">
        <v>169.05999800000001</v>
      </c>
      <c r="G15">
        <v>1735000</v>
      </c>
    </row>
    <row r="16" spans="1:7" x14ac:dyDescent="0.2">
      <c r="A16" s="91">
        <v>32050</v>
      </c>
      <c r="B16">
        <v>169.050003</v>
      </c>
      <c r="C16">
        <v>170.80999800000001</v>
      </c>
      <c r="D16">
        <v>168.679993</v>
      </c>
      <c r="E16">
        <v>170.80999800000001</v>
      </c>
      <c r="F16">
        <v>170.80999800000001</v>
      </c>
      <c r="G16">
        <v>1831000</v>
      </c>
    </row>
    <row r="17" spans="1:7" x14ac:dyDescent="0.2">
      <c r="A17" s="91">
        <v>32051</v>
      </c>
      <c r="B17">
        <v>170.820007</v>
      </c>
      <c r="C17">
        <v>171.39999399999999</v>
      </c>
      <c r="D17">
        <v>170.25</v>
      </c>
      <c r="E17">
        <v>171.39999399999999</v>
      </c>
      <c r="F17">
        <v>171.39999399999999</v>
      </c>
      <c r="G17">
        <v>1932000</v>
      </c>
    </row>
    <row r="18" spans="1:7" x14ac:dyDescent="0.2">
      <c r="A18" s="91">
        <v>32052</v>
      </c>
      <c r="B18">
        <v>171.39999399999999</v>
      </c>
      <c r="C18">
        <v>172.08999600000001</v>
      </c>
      <c r="D18">
        <v>171.39999399999999</v>
      </c>
      <c r="E18">
        <v>172.08000200000001</v>
      </c>
      <c r="F18">
        <v>172.08000200000001</v>
      </c>
      <c r="G18">
        <v>1891000</v>
      </c>
    </row>
    <row r="19" spans="1:7" x14ac:dyDescent="0.2">
      <c r="A19" s="91">
        <v>32055</v>
      </c>
      <c r="B19">
        <v>172.08999600000001</v>
      </c>
      <c r="C19">
        <v>172.550003</v>
      </c>
      <c r="D19">
        <v>172.08999600000001</v>
      </c>
      <c r="E19">
        <v>172.53999300000001</v>
      </c>
      <c r="F19">
        <v>172.53999300000001</v>
      </c>
      <c r="G19">
        <v>1597000</v>
      </c>
    </row>
    <row r="20" spans="1:7" x14ac:dyDescent="0.2">
      <c r="A20" s="91">
        <v>32056</v>
      </c>
      <c r="B20">
        <v>172.550003</v>
      </c>
      <c r="C20">
        <v>172.61999499999999</v>
      </c>
      <c r="D20">
        <v>170.13000500000001</v>
      </c>
      <c r="E20">
        <v>170.21000699999999</v>
      </c>
      <c r="F20">
        <v>170.21000699999999</v>
      </c>
      <c r="G20">
        <v>1756000</v>
      </c>
    </row>
    <row r="21" spans="1:7" x14ac:dyDescent="0.2">
      <c r="A21" s="91">
        <v>32057</v>
      </c>
      <c r="B21">
        <v>170.21000699999999</v>
      </c>
      <c r="C21">
        <v>170.21000699999999</v>
      </c>
      <c r="D21">
        <v>168.479996</v>
      </c>
      <c r="E21">
        <v>168.86999499999999</v>
      </c>
      <c r="F21">
        <v>168.86999499999999</v>
      </c>
      <c r="G21">
        <v>1863000</v>
      </c>
    </row>
    <row r="22" spans="1:7" x14ac:dyDescent="0.2">
      <c r="A22" s="91">
        <v>32058</v>
      </c>
      <c r="B22">
        <v>168.86999499999999</v>
      </c>
      <c r="C22">
        <v>168.979996</v>
      </c>
      <c r="D22">
        <v>166.779999</v>
      </c>
      <c r="E22">
        <v>167.05999800000001</v>
      </c>
      <c r="F22">
        <v>167.05999800000001</v>
      </c>
      <c r="G22">
        <v>1987000</v>
      </c>
    </row>
    <row r="23" spans="1:7" x14ac:dyDescent="0.2">
      <c r="A23" s="91">
        <v>32059</v>
      </c>
      <c r="B23">
        <v>167.05999800000001</v>
      </c>
      <c r="C23">
        <v>167.11000100000001</v>
      </c>
      <c r="D23">
        <v>166.009995</v>
      </c>
      <c r="E23">
        <v>166.11999499999999</v>
      </c>
      <c r="F23">
        <v>166.11999499999999</v>
      </c>
      <c r="G23">
        <v>1583000</v>
      </c>
    </row>
    <row r="24" spans="1:7" x14ac:dyDescent="0.2">
      <c r="A24" s="91">
        <v>32062</v>
      </c>
      <c r="B24">
        <v>166.11000100000001</v>
      </c>
      <c r="C24">
        <v>166.11000100000001</v>
      </c>
      <c r="D24">
        <v>163.38999899999999</v>
      </c>
      <c r="E24">
        <v>163.86000100000001</v>
      </c>
      <c r="F24">
        <v>163.86000100000001</v>
      </c>
      <c r="G24">
        <v>1419000</v>
      </c>
    </row>
    <row r="25" spans="1:7" x14ac:dyDescent="0.2">
      <c r="A25" s="91">
        <v>32063</v>
      </c>
      <c r="B25">
        <v>163.86000100000001</v>
      </c>
      <c r="C25">
        <v>164.41999799999999</v>
      </c>
      <c r="D25">
        <v>163.63000500000001</v>
      </c>
      <c r="E25">
        <v>164.13999899999999</v>
      </c>
      <c r="F25">
        <v>164.13999899999999</v>
      </c>
      <c r="G25">
        <v>1729000</v>
      </c>
    </row>
    <row r="26" spans="1:7" x14ac:dyDescent="0.2">
      <c r="A26" s="91">
        <v>32064</v>
      </c>
      <c r="B26">
        <v>164.14999399999999</v>
      </c>
      <c r="C26">
        <v>164.16000399999999</v>
      </c>
      <c r="D26">
        <v>161.58999600000001</v>
      </c>
      <c r="E26">
        <v>161.78999300000001</v>
      </c>
      <c r="F26">
        <v>161.78999300000001</v>
      </c>
      <c r="G26">
        <v>2074000</v>
      </c>
    </row>
    <row r="27" spans="1:7" x14ac:dyDescent="0.2">
      <c r="A27" s="91">
        <v>32065</v>
      </c>
      <c r="B27">
        <v>161.800003</v>
      </c>
      <c r="C27">
        <v>161.800003</v>
      </c>
      <c r="D27">
        <v>159.60000600000001</v>
      </c>
      <c r="E27">
        <v>159.66000399999999</v>
      </c>
      <c r="F27">
        <v>159.66000399999999</v>
      </c>
      <c r="G27">
        <v>2632000</v>
      </c>
    </row>
    <row r="28" spans="1:7" x14ac:dyDescent="0.2">
      <c r="A28" s="91">
        <v>32066</v>
      </c>
      <c r="B28">
        <v>159.66000399999999</v>
      </c>
      <c r="C28">
        <v>159.66000399999999</v>
      </c>
      <c r="D28">
        <v>152.61000100000001</v>
      </c>
      <c r="E28">
        <v>152.740005</v>
      </c>
      <c r="F28">
        <v>152.740005</v>
      </c>
      <c r="G28">
        <v>3385000</v>
      </c>
    </row>
    <row r="29" spans="1:7" x14ac:dyDescent="0.2">
      <c r="A29" s="91">
        <v>32069</v>
      </c>
      <c r="B29">
        <v>152.740005</v>
      </c>
      <c r="C29">
        <v>152.740005</v>
      </c>
      <c r="D29">
        <v>133.60000600000001</v>
      </c>
      <c r="E29">
        <v>133.60000600000001</v>
      </c>
      <c r="F29">
        <v>133.60000600000001</v>
      </c>
      <c r="G29">
        <v>6043000</v>
      </c>
    </row>
    <row r="30" spans="1:7" x14ac:dyDescent="0.2">
      <c r="A30" s="91">
        <v>32070</v>
      </c>
      <c r="B30">
        <v>133.60000600000001</v>
      </c>
      <c r="C30">
        <v>133.60000600000001</v>
      </c>
      <c r="D30">
        <v>120.209999</v>
      </c>
      <c r="E30">
        <v>121.389999</v>
      </c>
      <c r="F30">
        <v>121.389999</v>
      </c>
      <c r="G30">
        <v>6081000</v>
      </c>
    </row>
    <row r="31" spans="1:7" x14ac:dyDescent="0.2">
      <c r="A31" s="91">
        <v>32071</v>
      </c>
      <c r="B31">
        <v>121.389999</v>
      </c>
      <c r="C31">
        <v>130.770004</v>
      </c>
      <c r="D31">
        <v>121.389999</v>
      </c>
      <c r="E31">
        <v>130.64999399999999</v>
      </c>
      <c r="F31">
        <v>130.64999399999999</v>
      </c>
      <c r="G31">
        <v>4496000</v>
      </c>
    </row>
    <row r="32" spans="1:7" x14ac:dyDescent="0.2">
      <c r="A32" s="91">
        <v>32072</v>
      </c>
      <c r="B32">
        <v>130.64999399999999</v>
      </c>
      <c r="C32">
        <v>130.64999399999999</v>
      </c>
      <c r="D32">
        <v>124.470001</v>
      </c>
      <c r="E32">
        <v>124.57</v>
      </c>
      <c r="F32">
        <v>124.57</v>
      </c>
      <c r="G32">
        <v>3922000</v>
      </c>
    </row>
    <row r="33" spans="1:7" x14ac:dyDescent="0.2">
      <c r="A33" s="91">
        <v>32073</v>
      </c>
      <c r="B33">
        <v>124.58000199999999</v>
      </c>
      <c r="C33">
        <v>124.58000199999999</v>
      </c>
      <c r="D33">
        <v>121.360001</v>
      </c>
      <c r="E33">
        <v>121.589996</v>
      </c>
      <c r="F33">
        <v>121.589996</v>
      </c>
      <c r="G33">
        <v>2456000</v>
      </c>
    </row>
    <row r="34" spans="1:7" x14ac:dyDescent="0.2">
      <c r="A34" s="91">
        <v>32076</v>
      </c>
      <c r="B34">
        <v>121.58000199999999</v>
      </c>
      <c r="C34">
        <v>121.58000199999999</v>
      </c>
      <c r="D34">
        <v>110.32</v>
      </c>
      <c r="E34">
        <v>110.33000199999999</v>
      </c>
      <c r="F34">
        <v>110.33000199999999</v>
      </c>
      <c r="G34">
        <v>3088000</v>
      </c>
    </row>
    <row r="35" spans="1:7" x14ac:dyDescent="0.2">
      <c r="A35" s="91">
        <v>32077</v>
      </c>
      <c r="B35">
        <v>110.32</v>
      </c>
      <c r="C35">
        <v>113.120003</v>
      </c>
      <c r="D35">
        <v>108.370003</v>
      </c>
      <c r="E35">
        <v>108.510002</v>
      </c>
      <c r="F35">
        <v>108.510002</v>
      </c>
      <c r="G35">
        <v>2602000</v>
      </c>
    </row>
    <row r="36" spans="1:7" x14ac:dyDescent="0.2">
      <c r="A36" s="91">
        <v>32078</v>
      </c>
      <c r="B36">
        <v>105.459999</v>
      </c>
      <c r="C36">
        <v>108.5</v>
      </c>
      <c r="D36">
        <v>105.459999</v>
      </c>
      <c r="E36">
        <v>106.08000199999999</v>
      </c>
      <c r="F36">
        <v>106.08000199999999</v>
      </c>
      <c r="G36">
        <v>2794000</v>
      </c>
    </row>
    <row r="37" spans="1:7" x14ac:dyDescent="0.2">
      <c r="A37" s="91">
        <v>32079</v>
      </c>
      <c r="B37">
        <v>106.07</v>
      </c>
      <c r="C37">
        <v>110.800003</v>
      </c>
      <c r="D37">
        <v>106.05999799999999</v>
      </c>
      <c r="E37">
        <v>110.800003</v>
      </c>
      <c r="F37">
        <v>110.800003</v>
      </c>
      <c r="G37">
        <v>2581000</v>
      </c>
    </row>
    <row r="38" spans="1:7" x14ac:dyDescent="0.2">
      <c r="A38" s="91">
        <v>32080</v>
      </c>
      <c r="B38">
        <v>110.790001</v>
      </c>
      <c r="C38">
        <v>118.260002</v>
      </c>
      <c r="D38">
        <v>107.900002</v>
      </c>
      <c r="E38">
        <v>118.260002</v>
      </c>
      <c r="F38">
        <v>118.260002</v>
      </c>
      <c r="G38">
        <v>3034000</v>
      </c>
    </row>
    <row r="39" spans="1:7" x14ac:dyDescent="0.2">
      <c r="A39" s="91">
        <v>32083</v>
      </c>
      <c r="B39">
        <v>118.269997</v>
      </c>
      <c r="C39">
        <v>120.220001</v>
      </c>
      <c r="D39">
        <v>118.269997</v>
      </c>
      <c r="E39">
        <v>120.209999</v>
      </c>
      <c r="F39">
        <v>120.209999</v>
      </c>
      <c r="G39">
        <v>1760000</v>
      </c>
    </row>
    <row r="40" spans="1:7" x14ac:dyDescent="0.2">
      <c r="A40" s="91">
        <v>32084</v>
      </c>
      <c r="B40">
        <v>120.199997</v>
      </c>
      <c r="C40">
        <v>122.050003</v>
      </c>
      <c r="D40">
        <v>116.91999800000001</v>
      </c>
      <c r="E40">
        <v>117.720001</v>
      </c>
      <c r="F40">
        <v>117.720001</v>
      </c>
      <c r="G40">
        <v>2278000</v>
      </c>
    </row>
    <row r="41" spans="1:7" x14ac:dyDescent="0.2">
      <c r="A41" s="91">
        <v>32085</v>
      </c>
      <c r="B41">
        <v>117.730003</v>
      </c>
      <c r="C41">
        <v>117.75</v>
      </c>
      <c r="D41">
        <v>116.389999</v>
      </c>
      <c r="E41">
        <v>117.199997</v>
      </c>
      <c r="F41">
        <v>117.199997</v>
      </c>
      <c r="G41">
        <v>2025000</v>
      </c>
    </row>
    <row r="42" spans="1:7" x14ac:dyDescent="0.2">
      <c r="A42" s="91">
        <v>32086</v>
      </c>
      <c r="B42">
        <v>117.19000200000001</v>
      </c>
      <c r="C42">
        <v>118.94000200000001</v>
      </c>
      <c r="D42">
        <v>117.18</v>
      </c>
      <c r="E42">
        <v>118.94000200000001</v>
      </c>
      <c r="F42">
        <v>118.94000200000001</v>
      </c>
      <c r="G42">
        <v>2260000</v>
      </c>
    </row>
    <row r="43" spans="1:7" x14ac:dyDescent="0.2">
      <c r="A43" s="91">
        <v>32087</v>
      </c>
      <c r="B43">
        <v>118.94000200000001</v>
      </c>
      <c r="C43">
        <v>120.089996</v>
      </c>
      <c r="D43">
        <v>118.94000200000001</v>
      </c>
      <c r="E43">
        <v>119.33000199999999</v>
      </c>
      <c r="F43">
        <v>119.33000199999999</v>
      </c>
      <c r="G43">
        <v>2282900</v>
      </c>
    </row>
    <row r="44" spans="1:7" x14ac:dyDescent="0.2">
      <c r="A44" s="91">
        <v>32090</v>
      </c>
      <c r="B44">
        <v>119.32</v>
      </c>
      <c r="C44">
        <v>119.32</v>
      </c>
      <c r="D44">
        <v>117.260002</v>
      </c>
      <c r="E44">
        <v>117.620003</v>
      </c>
      <c r="F44">
        <v>117.620003</v>
      </c>
      <c r="G44">
        <v>1606900</v>
      </c>
    </row>
    <row r="45" spans="1:7" x14ac:dyDescent="0.2">
      <c r="A45" s="91">
        <v>32091</v>
      </c>
      <c r="B45">
        <v>117.620003</v>
      </c>
      <c r="C45">
        <v>117.620003</v>
      </c>
      <c r="D45">
        <v>115.25</v>
      </c>
      <c r="E45">
        <v>115.55999799999999</v>
      </c>
      <c r="F45">
        <v>115.55999799999999</v>
      </c>
      <c r="G45">
        <v>1843100</v>
      </c>
    </row>
    <row r="46" spans="1:7" x14ac:dyDescent="0.2">
      <c r="A46" s="91">
        <v>32092</v>
      </c>
      <c r="B46">
        <v>115.57</v>
      </c>
      <c r="C46">
        <v>116.68</v>
      </c>
      <c r="D46">
        <v>115.5</v>
      </c>
      <c r="E46">
        <v>116.260002</v>
      </c>
      <c r="F46">
        <v>116.260002</v>
      </c>
      <c r="G46">
        <v>1478500</v>
      </c>
    </row>
    <row r="47" spans="1:7" x14ac:dyDescent="0.2">
      <c r="A47" s="91">
        <v>32093</v>
      </c>
      <c r="B47">
        <v>116.260002</v>
      </c>
      <c r="C47">
        <v>118.66999800000001</v>
      </c>
      <c r="D47">
        <v>116.209999</v>
      </c>
      <c r="E47">
        <v>118.349998</v>
      </c>
      <c r="F47">
        <v>118.349998</v>
      </c>
      <c r="G47">
        <v>2062800</v>
      </c>
    </row>
    <row r="48" spans="1:7" x14ac:dyDescent="0.2">
      <c r="A48" s="91">
        <v>32094</v>
      </c>
      <c r="B48">
        <v>118.349998</v>
      </c>
      <c r="C48">
        <v>118.639999</v>
      </c>
      <c r="D48">
        <v>118.099998</v>
      </c>
      <c r="E48">
        <v>118.30999799999999</v>
      </c>
      <c r="F48">
        <v>118.30999799999999</v>
      </c>
      <c r="G48">
        <v>1749200</v>
      </c>
    </row>
    <row r="49" spans="1:7" x14ac:dyDescent="0.2">
      <c r="A49" s="91">
        <v>32097</v>
      </c>
      <c r="B49">
        <v>118.32</v>
      </c>
      <c r="C49">
        <v>119.019997</v>
      </c>
      <c r="D49">
        <v>118.010002</v>
      </c>
      <c r="E49">
        <v>118.269997</v>
      </c>
      <c r="F49">
        <v>118.269997</v>
      </c>
      <c r="G49">
        <v>1643400</v>
      </c>
    </row>
    <row r="50" spans="1:7" x14ac:dyDescent="0.2">
      <c r="A50" s="91">
        <v>32098</v>
      </c>
      <c r="B50">
        <v>118.260002</v>
      </c>
      <c r="C50">
        <v>118.269997</v>
      </c>
      <c r="D50">
        <v>116.040001</v>
      </c>
      <c r="E50">
        <v>116.300003</v>
      </c>
      <c r="F50">
        <v>116.300003</v>
      </c>
      <c r="G50">
        <v>1482400</v>
      </c>
    </row>
    <row r="51" spans="1:7" x14ac:dyDescent="0.2">
      <c r="A51" s="91">
        <v>32099</v>
      </c>
      <c r="B51">
        <v>116.300003</v>
      </c>
      <c r="C51">
        <v>116.69000200000001</v>
      </c>
      <c r="D51">
        <v>115.760002</v>
      </c>
      <c r="E51">
        <v>116.69000200000001</v>
      </c>
      <c r="F51">
        <v>116.69000200000001</v>
      </c>
      <c r="G51">
        <v>1582600</v>
      </c>
    </row>
    <row r="52" spans="1:7" x14ac:dyDescent="0.2">
      <c r="A52" s="91">
        <v>32100</v>
      </c>
      <c r="B52">
        <v>116.69000200000001</v>
      </c>
      <c r="C52">
        <v>116.69000200000001</v>
      </c>
      <c r="D52">
        <v>115.040001</v>
      </c>
      <c r="E52">
        <v>115.110001</v>
      </c>
      <c r="F52">
        <v>115.110001</v>
      </c>
      <c r="G52">
        <v>1571400</v>
      </c>
    </row>
    <row r="53" spans="1:7" x14ac:dyDescent="0.2">
      <c r="A53" s="91">
        <v>32101</v>
      </c>
      <c r="B53">
        <v>115.110001</v>
      </c>
      <c r="C53">
        <v>115.150002</v>
      </c>
      <c r="D53">
        <v>113.839996</v>
      </c>
      <c r="E53">
        <v>114.449997</v>
      </c>
      <c r="F53">
        <v>114.449997</v>
      </c>
      <c r="G53">
        <v>1891700</v>
      </c>
    </row>
    <row r="54" spans="1:7" x14ac:dyDescent="0.2">
      <c r="A54" s="91">
        <v>32104</v>
      </c>
      <c r="B54">
        <v>114.449997</v>
      </c>
      <c r="C54">
        <v>114.5</v>
      </c>
      <c r="D54">
        <v>114.089996</v>
      </c>
      <c r="E54">
        <v>114.470001</v>
      </c>
      <c r="F54">
        <v>114.470001</v>
      </c>
      <c r="G54">
        <v>1431600</v>
      </c>
    </row>
    <row r="55" spans="1:7" x14ac:dyDescent="0.2">
      <c r="A55" s="91">
        <v>32105</v>
      </c>
      <c r="B55">
        <v>114.470001</v>
      </c>
      <c r="C55">
        <v>115.879997</v>
      </c>
      <c r="D55">
        <v>114.290001</v>
      </c>
      <c r="E55">
        <v>115.58000199999999</v>
      </c>
      <c r="F55">
        <v>115.58000199999999</v>
      </c>
      <c r="G55">
        <v>1995200</v>
      </c>
    </row>
    <row r="56" spans="1:7" x14ac:dyDescent="0.2">
      <c r="A56" s="91">
        <v>32106</v>
      </c>
      <c r="B56">
        <v>115.58000199999999</v>
      </c>
      <c r="C56">
        <v>115.970001</v>
      </c>
      <c r="D56">
        <v>115.389999</v>
      </c>
      <c r="E56">
        <v>115.970001</v>
      </c>
      <c r="F56">
        <v>115.970001</v>
      </c>
      <c r="G56">
        <v>1397800</v>
      </c>
    </row>
    <row r="57" spans="1:7" x14ac:dyDescent="0.2">
      <c r="A57" s="91">
        <v>32108</v>
      </c>
      <c r="B57">
        <v>115.959999</v>
      </c>
      <c r="C57">
        <v>115.959999</v>
      </c>
      <c r="D57">
        <v>115.529999</v>
      </c>
      <c r="E57">
        <v>115.610001</v>
      </c>
      <c r="F57">
        <v>115.610001</v>
      </c>
      <c r="G57">
        <v>863600</v>
      </c>
    </row>
    <row r="58" spans="1:7" x14ac:dyDescent="0.2">
      <c r="A58" s="91">
        <v>32111</v>
      </c>
      <c r="B58">
        <v>115.599998</v>
      </c>
      <c r="C58">
        <v>115.629997</v>
      </c>
      <c r="D58">
        <v>110.55999799999999</v>
      </c>
      <c r="E58">
        <v>111.699997</v>
      </c>
      <c r="F58">
        <v>111.699997</v>
      </c>
      <c r="G58">
        <v>2689100</v>
      </c>
    </row>
    <row r="59" spans="1:7" x14ac:dyDescent="0.2">
      <c r="A59" s="91">
        <v>32112</v>
      </c>
      <c r="B59">
        <v>111.69000200000001</v>
      </c>
      <c r="C59">
        <v>112.089996</v>
      </c>
      <c r="D59">
        <v>111.129997</v>
      </c>
      <c r="E59">
        <v>111.269997</v>
      </c>
      <c r="F59">
        <v>111.269997</v>
      </c>
      <c r="G59">
        <v>1498700</v>
      </c>
    </row>
    <row r="60" spans="1:7" x14ac:dyDescent="0.2">
      <c r="A60" s="91">
        <v>32113</v>
      </c>
      <c r="B60">
        <v>111.269997</v>
      </c>
      <c r="C60">
        <v>111.300003</v>
      </c>
      <c r="D60">
        <v>110.83000199999999</v>
      </c>
      <c r="E60">
        <v>111.110001</v>
      </c>
      <c r="F60">
        <v>111.110001</v>
      </c>
      <c r="G60">
        <v>1488900</v>
      </c>
    </row>
    <row r="61" spans="1:7" x14ac:dyDescent="0.2">
      <c r="A61" s="91">
        <v>32114</v>
      </c>
      <c r="B61">
        <v>111.110001</v>
      </c>
      <c r="C61">
        <v>111.150002</v>
      </c>
      <c r="D61">
        <v>108.860001</v>
      </c>
      <c r="E61">
        <v>108.94000200000001</v>
      </c>
      <c r="F61">
        <v>108.94000200000001</v>
      </c>
      <c r="G61">
        <v>2041600</v>
      </c>
    </row>
    <row r="62" spans="1:7" x14ac:dyDescent="0.2">
      <c r="A62" s="91">
        <v>32115</v>
      </c>
      <c r="B62">
        <v>108.94000200000001</v>
      </c>
      <c r="C62">
        <v>108.94000200000001</v>
      </c>
      <c r="D62">
        <v>106.19000200000001</v>
      </c>
      <c r="E62">
        <v>106.5</v>
      </c>
      <c r="F62">
        <v>106.5</v>
      </c>
      <c r="G62">
        <v>1848000</v>
      </c>
    </row>
    <row r="63" spans="1:7" x14ac:dyDescent="0.2">
      <c r="A63" s="91">
        <v>32118</v>
      </c>
      <c r="B63">
        <v>106.489998</v>
      </c>
      <c r="C63">
        <v>106.519997</v>
      </c>
      <c r="D63">
        <v>106.160004</v>
      </c>
      <c r="E63">
        <v>106.43</v>
      </c>
      <c r="F63">
        <v>106.43</v>
      </c>
      <c r="G63">
        <v>1466600</v>
      </c>
    </row>
    <row r="64" spans="1:7" x14ac:dyDescent="0.2">
      <c r="A64" s="91">
        <v>32119</v>
      </c>
      <c r="B64">
        <v>106.44000200000001</v>
      </c>
      <c r="C64">
        <v>107.239998</v>
      </c>
      <c r="D64">
        <v>106.379997</v>
      </c>
      <c r="E64">
        <v>107.239998</v>
      </c>
      <c r="F64">
        <v>107.239998</v>
      </c>
      <c r="G64">
        <v>2273100</v>
      </c>
    </row>
    <row r="65" spans="1:7" x14ac:dyDescent="0.2">
      <c r="A65" s="91">
        <v>32120</v>
      </c>
      <c r="B65">
        <v>107.239998</v>
      </c>
      <c r="C65">
        <v>108.889999</v>
      </c>
      <c r="D65">
        <v>107.239998</v>
      </c>
      <c r="E65">
        <v>108.889999</v>
      </c>
      <c r="F65">
        <v>108.889999</v>
      </c>
      <c r="G65">
        <v>2314300</v>
      </c>
    </row>
    <row r="66" spans="1:7" x14ac:dyDescent="0.2">
      <c r="A66" s="91">
        <v>32121</v>
      </c>
      <c r="B66">
        <v>108.889999</v>
      </c>
      <c r="C66">
        <v>109.05999799999999</v>
      </c>
      <c r="D66">
        <v>107.199997</v>
      </c>
      <c r="E66">
        <v>108.620003</v>
      </c>
      <c r="F66">
        <v>108.620003</v>
      </c>
      <c r="G66">
        <v>1889600</v>
      </c>
    </row>
    <row r="67" spans="1:7" x14ac:dyDescent="0.2">
      <c r="A67" s="91">
        <v>32122</v>
      </c>
      <c r="B67">
        <v>108.629997</v>
      </c>
      <c r="C67">
        <v>109.32</v>
      </c>
      <c r="D67">
        <v>108.540001</v>
      </c>
      <c r="E67">
        <v>109.32</v>
      </c>
      <c r="F67">
        <v>109.32</v>
      </c>
      <c r="G67">
        <v>1516800</v>
      </c>
    </row>
    <row r="68" spans="1:7" x14ac:dyDescent="0.2">
      <c r="A68" s="91">
        <v>32125</v>
      </c>
      <c r="B68">
        <v>109.30999799999999</v>
      </c>
      <c r="C68">
        <v>112.07</v>
      </c>
      <c r="D68">
        <v>109.099998</v>
      </c>
      <c r="E68">
        <v>112.07</v>
      </c>
      <c r="F68">
        <v>112.07</v>
      </c>
      <c r="G68">
        <v>1876800</v>
      </c>
    </row>
    <row r="69" spans="1:7" x14ac:dyDescent="0.2">
      <c r="A69" s="91">
        <v>32126</v>
      </c>
      <c r="B69">
        <v>112.07</v>
      </c>
      <c r="C69">
        <v>114.360001</v>
      </c>
      <c r="D69">
        <v>112.07</v>
      </c>
      <c r="E69">
        <v>114.360001</v>
      </c>
      <c r="F69">
        <v>114.360001</v>
      </c>
      <c r="G69">
        <v>2149700</v>
      </c>
    </row>
    <row r="70" spans="1:7" x14ac:dyDescent="0.2">
      <c r="A70" s="91">
        <v>32127</v>
      </c>
      <c r="B70">
        <v>114.360001</v>
      </c>
      <c r="C70">
        <v>116.839996</v>
      </c>
      <c r="D70">
        <v>113.870003</v>
      </c>
      <c r="E70">
        <v>116.82</v>
      </c>
      <c r="F70">
        <v>116.82</v>
      </c>
      <c r="G70">
        <v>1938200</v>
      </c>
    </row>
    <row r="71" spans="1:7" x14ac:dyDescent="0.2">
      <c r="A71" s="91">
        <v>32128</v>
      </c>
      <c r="B71">
        <v>116.82</v>
      </c>
      <c r="C71">
        <v>117.30999799999999</v>
      </c>
      <c r="D71">
        <v>116.25</v>
      </c>
      <c r="E71">
        <v>116.94000200000001</v>
      </c>
      <c r="F71">
        <v>116.94000200000001</v>
      </c>
      <c r="G71">
        <v>1917800</v>
      </c>
    </row>
    <row r="72" spans="1:7" x14ac:dyDescent="0.2">
      <c r="A72" s="91">
        <v>32129</v>
      </c>
      <c r="B72">
        <v>116.94000200000001</v>
      </c>
      <c r="C72">
        <v>119.459999</v>
      </c>
      <c r="D72">
        <v>116.449997</v>
      </c>
      <c r="E72">
        <v>119.459999</v>
      </c>
      <c r="F72">
        <v>119.459999</v>
      </c>
      <c r="G72">
        <v>2762200</v>
      </c>
    </row>
    <row r="73" spans="1:7" x14ac:dyDescent="0.2">
      <c r="A73" s="91">
        <v>32132</v>
      </c>
      <c r="B73">
        <v>119.449997</v>
      </c>
      <c r="C73">
        <v>119.91999800000001</v>
      </c>
      <c r="D73">
        <v>119.25</v>
      </c>
      <c r="E73">
        <v>119.91999800000001</v>
      </c>
      <c r="F73">
        <v>119.91999800000001</v>
      </c>
      <c r="G73">
        <v>1617900</v>
      </c>
    </row>
    <row r="74" spans="1:7" x14ac:dyDescent="0.2">
      <c r="A74" s="91">
        <v>32133</v>
      </c>
      <c r="B74">
        <v>119.91999800000001</v>
      </c>
      <c r="C74">
        <v>119.93</v>
      </c>
      <c r="D74">
        <v>118.75</v>
      </c>
      <c r="E74">
        <v>119.30999799999999</v>
      </c>
      <c r="F74">
        <v>119.30999799999999</v>
      </c>
      <c r="G74">
        <v>1926500</v>
      </c>
    </row>
    <row r="75" spans="1:7" x14ac:dyDescent="0.2">
      <c r="A75" s="91">
        <v>32134</v>
      </c>
      <c r="B75">
        <v>119.30999799999999</v>
      </c>
      <c r="C75">
        <v>120.82</v>
      </c>
      <c r="D75">
        <v>119.30999799999999</v>
      </c>
      <c r="E75">
        <v>120.800003</v>
      </c>
      <c r="F75">
        <v>120.800003</v>
      </c>
      <c r="G75">
        <v>2031100</v>
      </c>
    </row>
    <row r="76" spans="1:7" x14ac:dyDescent="0.2">
      <c r="A76" s="91">
        <v>32135</v>
      </c>
      <c r="B76">
        <v>120.790001</v>
      </c>
      <c r="C76">
        <v>121.589996</v>
      </c>
      <c r="D76">
        <v>120.790001</v>
      </c>
      <c r="E76">
        <v>121.589996</v>
      </c>
      <c r="F76">
        <v>121.589996</v>
      </c>
      <c r="G76">
        <v>1088000</v>
      </c>
    </row>
    <row r="77" spans="1:7" x14ac:dyDescent="0.2">
      <c r="A77" s="91">
        <v>32139</v>
      </c>
      <c r="B77">
        <v>121.589996</v>
      </c>
      <c r="C77">
        <v>121.589996</v>
      </c>
      <c r="D77">
        <v>118.68</v>
      </c>
      <c r="E77">
        <v>119</v>
      </c>
      <c r="F77">
        <v>119</v>
      </c>
      <c r="G77">
        <v>1312200</v>
      </c>
    </row>
    <row r="78" spans="1:7" x14ac:dyDescent="0.2">
      <c r="A78" s="91">
        <v>32140</v>
      </c>
      <c r="B78">
        <v>118.989998</v>
      </c>
      <c r="C78">
        <v>118.989998</v>
      </c>
      <c r="D78">
        <v>118.019997</v>
      </c>
      <c r="E78">
        <v>118.300003</v>
      </c>
      <c r="F78">
        <v>118.300003</v>
      </c>
      <c r="G78">
        <v>1115800</v>
      </c>
    </row>
    <row r="79" spans="1:7" x14ac:dyDescent="0.2">
      <c r="A79" s="91">
        <v>32141</v>
      </c>
      <c r="B79">
        <v>118.30999799999999</v>
      </c>
      <c r="C79">
        <v>119.5</v>
      </c>
      <c r="D79">
        <v>118.300003</v>
      </c>
      <c r="E79">
        <v>119.5</v>
      </c>
      <c r="F79">
        <v>119.5</v>
      </c>
      <c r="G79">
        <v>1492300</v>
      </c>
    </row>
    <row r="80" spans="1:7" x14ac:dyDescent="0.2">
      <c r="A80" s="91">
        <v>32142</v>
      </c>
      <c r="B80">
        <v>119.5</v>
      </c>
      <c r="C80">
        <v>120.41999800000001</v>
      </c>
      <c r="D80">
        <v>118.610001</v>
      </c>
      <c r="E80">
        <v>120.41999800000001</v>
      </c>
      <c r="F80">
        <v>120.41999800000001</v>
      </c>
      <c r="G80">
        <v>1701400</v>
      </c>
    </row>
    <row r="81" spans="1:7" x14ac:dyDescent="0.2">
      <c r="A81" s="91">
        <v>32146</v>
      </c>
      <c r="B81">
        <v>120.43</v>
      </c>
      <c r="C81">
        <v>123.510002</v>
      </c>
      <c r="D81">
        <v>120.43</v>
      </c>
      <c r="E81">
        <v>123.5</v>
      </c>
      <c r="F81">
        <v>123.5</v>
      </c>
      <c r="G81">
        <v>1818100</v>
      </c>
    </row>
    <row r="82" spans="1:7" x14ac:dyDescent="0.2">
      <c r="A82" s="91">
        <v>32147</v>
      </c>
      <c r="B82">
        <v>123.5</v>
      </c>
      <c r="C82">
        <v>126.550003</v>
      </c>
      <c r="D82">
        <v>123.5</v>
      </c>
      <c r="E82">
        <v>126.129997</v>
      </c>
      <c r="F82">
        <v>126.129997</v>
      </c>
      <c r="G82">
        <v>2095200</v>
      </c>
    </row>
    <row r="83" spans="1:7" x14ac:dyDescent="0.2">
      <c r="A83" s="91">
        <v>32148</v>
      </c>
      <c r="B83">
        <v>126.129997</v>
      </c>
      <c r="C83">
        <v>127</v>
      </c>
      <c r="D83">
        <v>126.129997</v>
      </c>
      <c r="E83">
        <v>127</v>
      </c>
      <c r="F83">
        <v>127</v>
      </c>
      <c r="G83">
        <v>1697300</v>
      </c>
    </row>
    <row r="84" spans="1:7" x14ac:dyDescent="0.2">
      <c r="A84" s="91">
        <v>32149</v>
      </c>
      <c r="B84">
        <v>127</v>
      </c>
      <c r="C84">
        <v>128.029999</v>
      </c>
      <c r="D84">
        <v>126.529999</v>
      </c>
      <c r="E84">
        <v>128.029999</v>
      </c>
      <c r="F84">
        <v>128.029999</v>
      </c>
      <c r="G84">
        <v>1753600</v>
      </c>
    </row>
    <row r="85" spans="1:7" x14ac:dyDescent="0.2">
      <c r="A85" s="91">
        <v>32150</v>
      </c>
      <c r="B85">
        <v>128.029999</v>
      </c>
      <c r="C85">
        <v>128.19000199999999</v>
      </c>
      <c r="D85">
        <v>123.839996</v>
      </c>
      <c r="E85">
        <v>123.839996</v>
      </c>
      <c r="F85">
        <v>123.839996</v>
      </c>
      <c r="G85">
        <v>1973000</v>
      </c>
    </row>
    <row r="86" spans="1:7" x14ac:dyDescent="0.2">
      <c r="A86" s="91">
        <v>32153</v>
      </c>
      <c r="B86">
        <v>123.839996</v>
      </c>
      <c r="C86">
        <v>123.839996</v>
      </c>
      <c r="D86">
        <v>121.58000199999999</v>
      </c>
      <c r="E86">
        <v>122.519997</v>
      </c>
      <c r="F86">
        <v>122.519997</v>
      </c>
      <c r="G86">
        <v>1589800</v>
      </c>
    </row>
    <row r="87" spans="1:7" x14ac:dyDescent="0.2">
      <c r="A87" s="91">
        <v>32154</v>
      </c>
      <c r="B87">
        <v>122.510002</v>
      </c>
      <c r="C87">
        <v>122.66999800000001</v>
      </c>
      <c r="D87">
        <v>120.519997</v>
      </c>
      <c r="E87">
        <v>121.230003</v>
      </c>
      <c r="F87">
        <v>121.230003</v>
      </c>
      <c r="G87">
        <v>1657300</v>
      </c>
    </row>
    <row r="88" spans="1:7" x14ac:dyDescent="0.2">
      <c r="A88" s="91">
        <v>32155</v>
      </c>
      <c r="B88">
        <v>121.239998</v>
      </c>
      <c r="C88">
        <v>121.449997</v>
      </c>
      <c r="D88">
        <v>120.489998</v>
      </c>
      <c r="E88">
        <v>121.300003</v>
      </c>
      <c r="F88">
        <v>121.300003</v>
      </c>
      <c r="G88">
        <v>1540200</v>
      </c>
    </row>
    <row r="89" spans="1:7" x14ac:dyDescent="0.2">
      <c r="A89" s="91">
        <v>32156</v>
      </c>
      <c r="B89">
        <v>121.30999799999999</v>
      </c>
      <c r="C89">
        <v>121.980003</v>
      </c>
      <c r="D89">
        <v>121.150002</v>
      </c>
      <c r="E89">
        <v>121.779999</v>
      </c>
      <c r="F89">
        <v>121.779999</v>
      </c>
      <c r="G89">
        <v>1405700</v>
      </c>
    </row>
    <row r="90" spans="1:7" x14ac:dyDescent="0.2">
      <c r="A90" s="91">
        <v>32157</v>
      </c>
      <c r="B90">
        <v>121.779999</v>
      </c>
      <c r="C90">
        <v>124.199997</v>
      </c>
      <c r="D90">
        <v>121.779999</v>
      </c>
      <c r="E90">
        <v>123.66999800000001</v>
      </c>
      <c r="F90">
        <v>123.66999800000001</v>
      </c>
      <c r="G90">
        <v>1979400</v>
      </c>
    </row>
    <row r="91" spans="1:7" x14ac:dyDescent="0.2">
      <c r="A91" s="91">
        <v>32160</v>
      </c>
      <c r="B91">
        <v>123.68</v>
      </c>
      <c r="C91">
        <v>124.099998</v>
      </c>
      <c r="D91">
        <v>123.68</v>
      </c>
      <c r="E91">
        <v>124.050003</v>
      </c>
      <c r="F91">
        <v>124.050003</v>
      </c>
      <c r="G91">
        <v>1351000</v>
      </c>
    </row>
    <row r="92" spans="1:7" x14ac:dyDescent="0.2">
      <c r="A92" s="91">
        <v>32161</v>
      </c>
      <c r="B92">
        <v>124.040001</v>
      </c>
      <c r="C92">
        <v>124.44000200000001</v>
      </c>
      <c r="D92">
        <v>123.610001</v>
      </c>
      <c r="E92">
        <v>124.44000200000001</v>
      </c>
      <c r="F92">
        <v>124.44000200000001</v>
      </c>
      <c r="G92">
        <v>1535500</v>
      </c>
    </row>
    <row r="93" spans="1:7" x14ac:dyDescent="0.2">
      <c r="A93" s="91">
        <v>32162</v>
      </c>
      <c r="B93">
        <v>124.44000200000001</v>
      </c>
      <c r="C93">
        <v>124.44000200000001</v>
      </c>
      <c r="D93">
        <v>121.489998</v>
      </c>
      <c r="E93">
        <v>121.760002</v>
      </c>
      <c r="F93">
        <v>121.760002</v>
      </c>
      <c r="G93">
        <v>1816600</v>
      </c>
    </row>
    <row r="94" spans="1:7" x14ac:dyDescent="0.2">
      <c r="A94" s="91">
        <v>32163</v>
      </c>
      <c r="B94">
        <v>121.760002</v>
      </c>
      <c r="C94">
        <v>121.760002</v>
      </c>
      <c r="D94">
        <v>121.120003</v>
      </c>
      <c r="E94">
        <v>121.629997</v>
      </c>
      <c r="F94">
        <v>121.629997</v>
      </c>
      <c r="G94">
        <v>1580800</v>
      </c>
    </row>
    <row r="95" spans="1:7" x14ac:dyDescent="0.2">
      <c r="A95" s="91">
        <v>32164</v>
      </c>
      <c r="B95">
        <v>121.629997</v>
      </c>
      <c r="C95">
        <v>122.790001</v>
      </c>
      <c r="D95">
        <v>121.629997</v>
      </c>
      <c r="E95">
        <v>122.790001</v>
      </c>
      <c r="F95">
        <v>122.790001</v>
      </c>
      <c r="G95">
        <v>1470500</v>
      </c>
    </row>
    <row r="96" spans="1:7" x14ac:dyDescent="0.2">
      <c r="A96" s="91">
        <v>32167</v>
      </c>
      <c r="B96">
        <v>122.779999</v>
      </c>
      <c r="C96">
        <v>123.68</v>
      </c>
      <c r="D96">
        <v>122.779999</v>
      </c>
      <c r="E96">
        <v>123.68</v>
      </c>
      <c r="F96">
        <v>123.68</v>
      </c>
      <c r="G96">
        <v>2752500</v>
      </c>
    </row>
    <row r="97" spans="1:7" x14ac:dyDescent="0.2">
      <c r="A97" s="91">
        <v>32168</v>
      </c>
      <c r="B97">
        <v>123.66999800000001</v>
      </c>
      <c r="C97">
        <v>123.68</v>
      </c>
      <c r="D97">
        <v>123.16999800000001</v>
      </c>
      <c r="E97">
        <v>123.25</v>
      </c>
      <c r="F97">
        <v>123.25</v>
      </c>
      <c r="G97">
        <v>1383800</v>
      </c>
    </row>
    <row r="98" spans="1:7" x14ac:dyDescent="0.2">
      <c r="A98" s="91">
        <v>32169</v>
      </c>
      <c r="B98">
        <v>123.239998</v>
      </c>
      <c r="C98">
        <v>123.639999</v>
      </c>
      <c r="D98">
        <v>123.220001</v>
      </c>
      <c r="E98">
        <v>123.370003</v>
      </c>
      <c r="F98">
        <v>123.370003</v>
      </c>
      <c r="G98">
        <v>1763600</v>
      </c>
    </row>
    <row r="99" spans="1:7" x14ac:dyDescent="0.2">
      <c r="A99" s="91">
        <v>32170</v>
      </c>
      <c r="B99">
        <v>123.370003</v>
      </c>
      <c r="C99">
        <v>124.32</v>
      </c>
      <c r="D99">
        <v>123.370003</v>
      </c>
      <c r="E99">
        <v>124.30999799999999</v>
      </c>
      <c r="F99">
        <v>124.30999799999999</v>
      </c>
      <c r="G99">
        <v>1664300</v>
      </c>
    </row>
    <row r="100" spans="1:7" x14ac:dyDescent="0.2">
      <c r="A100" s="91">
        <v>32171</v>
      </c>
      <c r="B100">
        <v>124.30999799999999</v>
      </c>
      <c r="C100">
        <v>125.349998</v>
      </c>
      <c r="D100">
        <v>124.30999799999999</v>
      </c>
      <c r="E100">
        <v>125.239998</v>
      </c>
      <c r="F100">
        <v>125.239998</v>
      </c>
      <c r="G100">
        <v>2118800</v>
      </c>
    </row>
    <row r="101" spans="1:7" x14ac:dyDescent="0.2">
      <c r="A101" s="91">
        <v>32174</v>
      </c>
      <c r="B101">
        <v>125.239998</v>
      </c>
      <c r="C101">
        <v>126.220001</v>
      </c>
      <c r="D101">
        <v>125.239998</v>
      </c>
      <c r="E101">
        <v>125.720001</v>
      </c>
      <c r="F101">
        <v>125.720001</v>
      </c>
      <c r="G101">
        <v>2106600</v>
      </c>
    </row>
    <row r="102" spans="1:7" x14ac:dyDescent="0.2">
      <c r="A102" s="91">
        <v>32175</v>
      </c>
      <c r="B102">
        <v>125.730003</v>
      </c>
      <c r="C102">
        <v>125.94000200000001</v>
      </c>
      <c r="D102">
        <v>125.300003</v>
      </c>
      <c r="E102">
        <v>125.94000200000001</v>
      </c>
      <c r="F102">
        <v>125.94000200000001</v>
      </c>
      <c r="G102">
        <v>1649200</v>
      </c>
    </row>
    <row r="103" spans="1:7" x14ac:dyDescent="0.2">
      <c r="A103" s="91">
        <v>32176</v>
      </c>
      <c r="B103">
        <v>125.949997</v>
      </c>
      <c r="C103">
        <v>126.32</v>
      </c>
      <c r="D103">
        <v>125.33000199999999</v>
      </c>
      <c r="E103">
        <v>125.379997</v>
      </c>
      <c r="F103">
        <v>125.379997</v>
      </c>
      <c r="G103">
        <v>2372700</v>
      </c>
    </row>
    <row r="104" spans="1:7" x14ac:dyDescent="0.2">
      <c r="A104" s="91">
        <v>32177</v>
      </c>
      <c r="B104">
        <v>125.389999</v>
      </c>
      <c r="C104">
        <v>125.599998</v>
      </c>
      <c r="D104">
        <v>125.07</v>
      </c>
      <c r="E104">
        <v>125.510002</v>
      </c>
      <c r="F104">
        <v>125.510002</v>
      </c>
      <c r="G104">
        <v>1864900</v>
      </c>
    </row>
    <row r="105" spans="1:7" x14ac:dyDescent="0.2">
      <c r="A105" s="91">
        <v>32178</v>
      </c>
      <c r="B105">
        <v>125.510002</v>
      </c>
      <c r="C105">
        <v>125.989998</v>
      </c>
      <c r="D105">
        <v>125.25</v>
      </c>
      <c r="E105">
        <v>125.769997</v>
      </c>
      <c r="F105">
        <v>125.769997</v>
      </c>
      <c r="G105">
        <v>1613100</v>
      </c>
    </row>
    <row r="106" spans="1:7" x14ac:dyDescent="0.2">
      <c r="A106" s="91">
        <v>32181</v>
      </c>
      <c r="B106">
        <v>125.769997</v>
      </c>
      <c r="C106">
        <v>125.769997</v>
      </c>
      <c r="D106">
        <v>124.94000200000001</v>
      </c>
      <c r="E106">
        <v>125.260002</v>
      </c>
      <c r="F106">
        <v>125.260002</v>
      </c>
      <c r="G106">
        <v>1688500</v>
      </c>
    </row>
    <row r="107" spans="1:7" x14ac:dyDescent="0.2">
      <c r="A107" s="91">
        <v>32182</v>
      </c>
      <c r="B107">
        <v>125.260002</v>
      </c>
      <c r="C107">
        <v>125.519997</v>
      </c>
      <c r="D107">
        <v>125.08000199999999</v>
      </c>
      <c r="E107">
        <v>125.519997</v>
      </c>
      <c r="F107">
        <v>125.519997</v>
      </c>
      <c r="G107">
        <v>1623500</v>
      </c>
    </row>
    <row r="108" spans="1:7" x14ac:dyDescent="0.2">
      <c r="A108" s="91">
        <v>32183</v>
      </c>
      <c r="B108">
        <v>125.510002</v>
      </c>
      <c r="C108">
        <v>127.18</v>
      </c>
      <c r="D108">
        <v>125.510002</v>
      </c>
      <c r="E108">
        <v>127.160004</v>
      </c>
      <c r="F108">
        <v>127.160004</v>
      </c>
      <c r="G108">
        <v>1879800</v>
      </c>
    </row>
    <row r="109" spans="1:7" x14ac:dyDescent="0.2">
      <c r="A109" s="91">
        <v>32184</v>
      </c>
      <c r="B109">
        <v>127.160004</v>
      </c>
      <c r="C109">
        <v>128.220001</v>
      </c>
      <c r="D109">
        <v>127.160004</v>
      </c>
      <c r="E109">
        <v>128.029999</v>
      </c>
      <c r="F109">
        <v>128.029999</v>
      </c>
      <c r="G109">
        <v>2007600</v>
      </c>
    </row>
    <row r="110" spans="1:7" x14ac:dyDescent="0.2">
      <c r="A110" s="91">
        <v>32185</v>
      </c>
      <c r="B110">
        <v>128.029999</v>
      </c>
      <c r="C110">
        <v>129.21000699999999</v>
      </c>
      <c r="D110">
        <v>128.029999</v>
      </c>
      <c r="E110">
        <v>129.21000699999999</v>
      </c>
      <c r="F110">
        <v>129.21000699999999</v>
      </c>
      <c r="G110">
        <v>1771900</v>
      </c>
    </row>
    <row r="111" spans="1:7" x14ac:dyDescent="0.2">
      <c r="A111" s="91">
        <v>32189</v>
      </c>
      <c r="B111">
        <v>129.21000699999999</v>
      </c>
      <c r="C111">
        <v>129.91000399999999</v>
      </c>
      <c r="D111">
        <v>129.16000399999999</v>
      </c>
      <c r="E111">
        <v>129.89999399999999</v>
      </c>
      <c r="F111">
        <v>129.89999399999999</v>
      </c>
      <c r="G111">
        <v>1353800</v>
      </c>
    </row>
    <row r="112" spans="1:7" x14ac:dyDescent="0.2">
      <c r="A112" s="91">
        <v>32190</v>
      </c>
      <c r="B112">
        <v>129.91000399999999</v>
      </c>
      <c r="C112">
        <v>130.66000399999999</v>
      </c>
      <c r="D112">
        <v>129.91000399999999</v>
      </c>
      <c r="E112">
        <v>130.220001</v>
      </c>
      <c r="F112">
        <v>130.220001</v>
      </c>
      <c r="G112">
        <v>1768300</v>
      </c>
    </row>
    <row r="113" spans="1:7" x14ac:dyDescent="0.2">
      <c r="A113" s="91">
        <v>32191</v>
      </c>
      <c r="B113">
        <v>130.229996</v>
      </c>
      <c r="C113">
        <v>130.679993</v>
      </c>
      <c r="D113">
        <v>130.070007</v>
      </c>
      <c r="E113">
        <v>130.570007</v>
      </c>
      <c r="F113">
        <v>130.570007</v>
      </c>
      <c r="G113">
        <v>1514300</v>
      </c>
    </row>
    <row r="114" spans="1:7" x14ac:dyDescent="0.2">
      <c r="A114" s="91">
        <v>32192</v>
      </c>
      <c r="B114">
        <v>130.570007</v>
      </c>
      <c r="C114">
        <v>131.229996</v>
      </c>
      <c r="D114">
        <v>130.55999800000001</v>
      </c>
      <c r="E114">
        <v>131.229996</v>
      </c>
      <c r="F114">
        <v>131.229996</v>
      </c>
      <c r="G114">
        <v>1803000</v>
      </c>
    </row>
    <row r="115" spans="1:7" x14ac:dyDescent="0.2">
      <c r="A115" s="91">
        <v>32195</v>
      </c>
      <c r="B115">
        <v>131.229996</v>
      </c>
      <c r="C115">
        <v>132.36999499999999</v>
      </c>
      <c r="D115">
        <v>131.13000500000001</v>
      </c>
      <c r="E115">
        <v>132.36999499999999</v>
      </c>
      <c r="F115">
        <v>132.36999499999999</v>
      </c>
      <c r="G115">
        <v>1789300</v>
      </c>
    </row>
    <row r="116" spans="1:7" x14ac:dyDescent="0.2">
      <c r="A116" s="91">
        <v>32196</v>
      </c>
      <c r="B116">
        <v>132.36000100000001</v>
      </c>
      <c r="C116">
        <v>132.55999800000001</v>
      </c>
      <c r="D116">
        <v>132.13000500000001</v>
      </c>
      <c r="E116">
        <v>132.520004</v>
      </c>
      <c r="F116">
        <v>132.520004</v>
      </c>
      <c r="G116">
        <v>1922600</v>
      </c>
    </row>
    <row r="117" spans="1:7" x14ac:dyDescent="0.2">
      <c r="A117" s="91">
        <v>32197</v>
      </c>
      <c r="B117">
        <v>132.529999</v>
      </c>
      <c r="C117">
        <v>133.41999799999999</v>
      </c>
      <c r="D117">
        <v>132.509995</v>
      </c>
      <c r="E117">
        <v>133.41999799999999</v>
      </c>
      <c r="F117">
        <v>133.41999799999999</v>
      </c>
      <c r="G117">
        <v>2127300</v>
      </c>
    </row>
    <row r="118" spans="1:7" x14ac:dyDescent="0.2">
      <c r="A118" s="91">
        <v>32198</v>
      </c>
      <c r="B118">
        <v>133.41999799999999</v>
      </c>
      <c r="C118">
        <v>134.800003</v>
      </c>
      <c r="D118">
        <v>133.41999799999999</v>
      </c>
      <c r="E118">
        <v>134.009995</v>
      </c>
      <c r="F118">
        <v>134.009995</v>
      </c>
      <c r="G118">
        <v>2134900</v>
      </c>
    </row>
    <row r="119" spans="1:7" x14ac:dyDescent="0.2">
      <c r="A119" s="91">
        <v>32199</v>
      </c>
      <c r="B119">
        <v>134</v>
      </c>
      <c r="C119">
        <v>134.16999799999999</v>
      </c>
      <c r="D119">
        <v>133.86999499999999</v>
      </c>
      <c r="E119">
        <v>134.16999799999999</v>
      </c>
      <c r="F119">
        <v>134.16999799999999</v>
      </c>
      <c r="G119">
        <v>1580600</v>
      </c>
    </row>
    <row r="120" spans="1:7" x14ac:dyDescent="0.2">
      <c r="A120" s="91">
        <v>32202</v>
      </c>
      <c r="B120">
        <v>134.16999799999999</v>
      </c>
      <c r="C120">
        <v>137.69000199999999</v>
      </c>
      <c r="D120">
        <v>134.16999799999999</v>
      </c>
      <c r="E120">
        <v>136.10000600000001</v>
      </c>
      <c r="F120">
        <v>136.10000600000001</v>
      </c>
      <c r="G120">
        <v>2360500</v>
      </c>
    </row>
    <row r="121" spans="1:7" x14ac:dyDescent="0.2">
      <c r="A121" s="91">
        <v>32203</v>
      </c>
      <c r="B121">
        <v>136.10000600000001</v>
      </c>
      <c r="C121">
        <v>136.479996</v>
      </c>
      <c r="D121">
        <v>136.070007</v>
      </c>
      <c r="E121">
        <v>136.259995</v>
      </c>
      <c r="F121">
        <v>136.259995</v>
      </c>
      <c r="G121">
        <v>1999900</v>
      </c>
    </row>
    <row r="122" spans="1:7" x14ac:dyDescent="0.2">
      <c r="A122" s="91">
        <v>32204</v>
      </c>
      <c r="B122">
        <v>136.259995</v>
      </c>
      <c r="C122">
        <v>137.38000500000001</v>
      </c>
      <c r="D122">
        <v>136.259995</v>
      </c>
      <c r="E122">
        <v>137.36000100000001</v>
      </c>
      <c r="F122">
        <v>137.36000100000001</v>
      </c>
      <c r="G122">
        <v>1996300</v>
      </c>
    </row>
    <row r="123" spans="1:7" x14ac:dyDescent="0.2">
      <c r="A123" s="91">
        <v>32205</v>
      </c>
      <c r="B123">
        <v>137.36000100000001</v>
      </c>
      <c r="C123">
        <v>137.929993</v>
      </c>
      <c r="D123">
        <v>137.35000600000001</v>
      </c>
      <c r="E123">
        <v>137.75</v>
      </c>
      <c r="F123">
        <v>137.75</v>
      </c>
      <c r="G123">
        <v>2033100</v>
      </c>
    </row>
    <row r="124" spans="1:7" x14ac:dyDescent="0.2">
      <c r="A124" s="91">
        <v>32206</v>
      </c>
      <c r="B124">
        <v>137.779999</v>
      </c>
      <c r="C124">
        <v>138.05999800000001</v>
      </c>
      <c r="D124">
        <v>137.38999899999999</v>
      </c>
      <c r="E124">
        <v>138.05999800000001</v>
      </c>
      <c r="F124">
        <v>138.05999800000001</v>
      </c>
      <c r="G124">
        <v>2014100</v>
      </c>
    </row>
    <row r="125" spans="1:7" x14ac:dyDescent="0.2">
      <c r="A125" s="91">
        <v>32209</v>
      </c>
      <c r="B125">
        <v>138.070007</v>
      </c>
      <c r="C125">
        <v>139.05999800000001</v>
      </c>
      <c r="D125">
        <v>137.449997</v>
      </c>
      <c r="E125">
        <v>139.05999800000001</v>
      </c>
      <c r="F125">
        <v>139.05999800000001</v>
      </c>
      <c r="G125">
        <v>1529800</v>
      </c>
    </row>
    <row r="126" spans="1:7" x14ac:dyDescent="0.2">
      <c r="A126" s="91">
        <v>32210</v>
      </c>
      <c r="B126">
        <v>139.070007</v>
      </c>
      <c r="C126">
        <v>140.55999800000001</v>
      </c>
      <c r="D126">
        <v>139.070007</v>
      </c>
      <c r="E126">
        <v>140.36000100000001</v>
      </c>
      <c r="F126">
        <v>140.36000100000001</v>
      </c>
      <c r="G126">
        <v>2376800</v>
      </c>
    </row>
    <row r="127" spans="1:7" x14ac:dyDescent="0.2">
      <c r="A127" s="91">
        <v>32211</v>
      </c>
      <c r="B127">
        <v>140.36000100000001</v>
      </c>
      <c r="C127">
        <v>141.69000199999999</v>
      </c>
      <c r="D127">
        <v>140.36000100000001</v>
      </c>
      <c r="E127">
        <v>141.63999899999999</v>
      </c>
      <c r="F127">
        <v>141.63999899999999</v>
      </c>
      <c r="G127">
        <v>2109000</v>
      </c>
    </row>
    <row r="128" spans="1:7" x14ac:dyDescent="0.2">
      <c r="A128" s="91">
        <v>32212</v>
      </c>
      <c r="B128">
        <v>141.64999399999999</v>
      </c>
      <c r="C128">
        <v>141.89999399999999</v>
      </c>
      <c r="D128">
        <v>140.490005</v>
      </c>
      <c r="E128">
        <v>140.509995</v>
      </c>
      <c r="F128">
        <v>140.509995</v>
      </c>
      <c r="G128">
        <v>1972600</v>
      </c>
    </row>
    <row r="129" spans="1:7" x14ac:dyDescent="0.2">
      <c r="A129" s="91">
        <v>32213</v>
      </c>
      <c r="B129">
        <v>140.520004</v>
      </c>
      <c r="C129">
        <v>140.58999600000001</v>
      </c>
      <c r="D129">
        <v>139.63999899999999</v>
      </c>
      <c r="E129">
        <v>140.58999600000001</v>
      </c>
      <c r="F129">
        <v>140.58999600000001</v>
      </c>
      <c r="G129">
        <v>2000200</v>
      </c>
    </row>
    <row r="130" spans="1:7" x14ac:dyDescent="0.2">
      <c r="A130" s="91">
        <v>32216</v>
      </c>
      <c r="B130">
        <v>140.58000200000001</v>
      </c>
      <c r="C130">
        <v>140.88000500000001</v>
      </c>
      <c r="D130">
        <v>140.479996</v>
      </c>
      <c r="E130">
        <v>140.83999600000001</v>
      </c>
      <c r="F130">
        <v>140.83999600000001</v>
      </c>
      <c r="G130">
        <v>1318900</v>
      </c>
    </row>
    <row r="131" spans="1:7" x14ac:dyDescent="0.2">
      <c r="A131" s="91">
        <v>32217</v>
      </c>
      <c r="B131">
        <v>140.83999600000001</v>
      </c>
      <c r="C131">
        <v>141.08999600000001</v>
      </c>
      <c r="D131">
        <v>140.679993</v>
      </c>
      <c r="E131">
        <v>140.94000199999999</v>
      </c>
      <c r="F131">
        <v>140.94000199999999</v>
      </c>
      <c r="G131">
        <v>1331700</v>
      </c>
    </row>
    <row r="132" spans="1:7" x14ac:dyDescent="0.2">
      <c r="A132" s="91">
        <v>32218</v>
      </c>
      <c r="B132">
        <v>140.949997</v>
      </c>
      <c r="C132">
        <v>141.91000399999999</v>
      </c>
      <c r="D132">
        <v>140.91000399999999</v>
      </c>
      <c r="E132">
        <v>141.91000399999999</v>
      </c>
      <c r="F132">
        <v>141.91000399999999</v>
      </c>
      <c r="G132">
        <v>1535900</v>
      </c>
    </row>
    <row r="133" spans="1:7" x14ac:dyDescent="0.2">
      <c r="A133" s="91">
        <v>32219</v>
      </c>
      <c r="B133">
        <v>141.91000399999999</v>
      </c>
      <c r="C133">
        <v>142.69000199999999</v>
      </c>
      <c r="D133">
        <v>141.89999399999999</v>
      </c>
      <c r="E133">
        <v>142.69000199999999</v>
      </c>
      <c r="F133">
        <v>142.69000199999999</v>
      </c>
      <c r="G133">
        <v>2119200</v>
      </c>
    </row>
    <row r="134" spans="1:7" x14ac:dyDescent="0.2">
      <c r="A134" s="91">
        <v>32220</v>
      </c>
      <c r="B134">
        <v>142.679993</v>
      </c>
      <c r="C134">
        <v>143.38000500000001</v>
      </c>
      <c r="D134">
        <v>142.679993</v>
      </c>
      <c r="E134">
        <v>142.720001</v>
      </c>
      <c r="F134">
        <v>142.720001</v>
      </c>
      <c r="G134">
        <v>2457500</v>
      </c>
    </row>
    <row r="135" spans="1:7" x14ac:dyDescent="0.2">
      <c r="A135" s="91">
        <v>32223</v>
      </c>
      <c r="B135">
        <v>142.720001</v>
      </c>
      <c r="C135">
        <v>142.759995</v>
      </c>
      <c r="D135">
        <v>141.64999399999999</v>
      </c>
      <c r="E135">
        <v>141.96000699999999</v>
      </c>
      <c r="F135">
        <v>141.96000699999999</v>
      </c>
      <c r="G135">
        <v>1288300</v>
      </c>
    </row>
    <row r="136" spans="1:7" x14ac:dyDescent="0.2">
      <c r="A136" s="91">
        <v>32224</v>
      </c>
      <c r="B136">
        <v>141.96000699999999</v>
      </c>
      <c r="C136">
        <v>142.35000600000001</v>
      </c>
      <c r="D136">
        <v>141.96000699999999</v>
      </c>
      <c r="E136">
        <v>142.35000600000001</v>
      </c>
      <c r="F136">
        <v>142.35000600000001</v>
      </c>
      <c r="G136">
        <v>1420000</v>
      </c>
    </row>
    <row r="137" spans="1:7" x14ac:dyDescent="0.2">
      <c r="A137" s="91">
        <v>32225</v>
      </c>
      <c r="B137">
        <v>142.33999600000001</v>
      </c>
      <c r="C137">
        <v>143.070007</v>
      </c>
      <c r="D137">
        <v>142.33999600000001</v>
      </c>
      <c r="E137">
        <v>143.070007</v>
      </c>
      <c r="F137">
        <v>143.070007</v>
      </c>
      <c r="G137">
        <v>1673700</v>
      </c>
    </row>
    <row r="138" spans="1:7" x14ac:dyDescent="0.2">
      <c r="A138" s="91">
        <v>32226</v>
      </c>
      <c r="B138">
        <v>143.05999800000001</v>
      </c>
      <c r="C138">
        <v>143.10000600000001</v>
      </c>
      <c r="D138">
        <v>141.08000200000001</v>
      </c>
      <c r="E138">
        <v>141.429993</v>
      </c>
      <c r="F138">
        <v>141.429993</v>
      </c>
      <c r="G138">
        <v>1849100</v>
      </c>
    </row>
    <row r="139" spans="1:7" x14ac:dyDescent="0.2">
      <c r="A139" s="91">
        <v>32227</v>
      </c>
      <c r="B139">
        <v>141.44000199999999</v>
      </c>
      <c r="C139">
        <v>141.570007</v>
      </c>
      <c r="D139">
        <v>140.300003</v>
      </c>
      <c r="E139">
        <v>140.38000500000001</v>
      </c>
      <c r="F139">
        <v>140.38000500000001</v>
      </c>
      <c r="G139">
        <v>1631700</v>
      </c>
    </row>
    <row r="140" spans="1:7" x14ac:dyDescent="0.2">
      <c r="A140" s="91">
        <v>32230</v>
      </c>
      <c r="B140">
        <v>140.36999499999999</v>
      </c>
      <c r="C140">
        <v>140.36999499999999</v>
      </c>
      <c r="D140">
        <v>138.86999499999999</v>
      </c>
      <c r="E140">
        <v>139.21000699999999</v>
      </c>
      <c r="F140">
        <v>139.21000699999999</v>
      </c>
      <c r="G140">
        <v>1428200</v>
      </c>
    </row>
    <row r="141" spans="1:7" x14ac:dyDescent="0.2">
      <c r="A141" s="91">
        <v>32231</v>
      </c>
      <c r="B141">
        <v>139.21000699999999</v>
      </c>
      <c r="C141">
        <v>140.36000100000001</v>
      </c>
      <c r="D141">
        <v>139.21000699999999</v>
      </c>
      <c r="E141">
        <v>140.36000100000001</v>
      </c>
      <c r="F141">
        <v>140.36000100000001</v>
      </c>
      <c r="G141">
        <v>1526900</v>
      </c>
    </row>
    <row r="142" spans="1:7" x14ac:dyDescent="0.2">
      <c r="A142" s="91">
        <v>32232</v>
      </c>
      <c r="B142">
        <v>140.36000100000001</v>
      </c>
      <c r="C142">
        <v>140.83999600000001</v>
      </c>
      <c r="D142">
        <v>140.020004</v>
      </c>
      <c r="E142">
        <v>140.029999</v>
      </c>
      <c r="F142">
        <v>140.029999</v>
      </c>
      <c r="G142">
        <v>1518100</v>
      </c>
    </row>
    <row r="143" spans="1:7" x14ac:dyDescent="0.2">
      <c r="A143" s="91">
        <v>32233</v>
      </c>
      <c r="B143">
        <v>140.03999300000001</v>
      </c>
      <c r="C143">
        <v>142.16000399999999</v>
      </c>
      <c r="D143">
        <v>139.509995</v>
      </c>
      <c r="E143">
        <v>142.14999399999999</v>
      </c>
      <c r="F143">
        <v>142.14999399999999</v>
      </c>
      <c r="G143">
        <v>1398700</v>
      </c>
    </row>
    <row r="144" spans="1:7" x14ac:dyDescent="0.2">
      <c r="A144" s="91">
        <v>32237</v>
      </c>
      <c r="B144">
        <v>142.13999899999999</v>
      </c>
      <c r="C144">
        <v>142.13999899999999</v>
      </c>
      <c r="D144">
        <v>140.25</v>
      </c>
      <c r="E144">
        <v>140.39999399999999</v>
      </c>
      <c r="F144">
        <v>140.39999399999999</v>
      </c>
      <c r="G144">
        <v>1822400</v>
      </c>
    </row>
    <row r="145" spans="1:7" x14ac:dyDescent="0.2">
      <c r="A145" s="91">
        <v>32238</v>
      </c>
      <c r="B145">
        <v>140.41000399999999</v>
      </c>
      <c r="C145">
        <v>140.720001</v>
      </c>
      <c r="D145">
        <v>140.179993</v>
      </c>
      <c r="E145">
        <v>140.720001</v>
      </c>
      <c r="F145">
        <v>140.720001</v>
      </c>
      <c r="G145">
        <v>1352900</v>
      </c>
    </row>
    <row r="146" spans="1:7" x14ac:dyDescent="0.2">
      <c r="A146" s="91">
        <v>32239</v>
      </c>
      <c r="B146">
        <v>140.71000699999999</v>
      </c>
      <c r="C146">
        <v>142.11000100000001</v>
      </c>
      <c r="D146">
        <v>140.61999499999999</v>
      </c>
      <c r="E146">
        <v>142.11000100000001</v>
      </c>
      <c r="F146">
        <v>142.11000100000001</v>
      </c>
      <c r="G146">
        <v>1897600</v>
      </c>
    </row>
    <row r="147" spans="1:7" x14ac:dyDescent="0.2">
      <c r="A147" s="91">
        <v>32240</v>
      </c>
      <c r="B147">
        <v>142.11000100000001</v>
      </c>
      <c r="C147">
        <v>143.009995</v>
      </c>
      <c r="D147">
        <v>142.11000100000001</v>
      </c>
      <c r="E147">
        <v>142.88000500000001</v>
      </c>
      <c r="F147">
        <v>142.88000500000001</v>
      </c>
      <c r="G147">
        <v>1778400</v>
      </c>
    </row>
    <row r="148" spans="1:7" x14ac:dyDescent="0.2">
      <c r="A148" s="91">
        <v>32241</v>
      </c>
      <c r="B148">
        <v>142.86999499999999</v>
      </c>
      <c r="C148">
        <v>144.11999499999999</v>
      </c>
      <c r="D148">
        <v>142.86999499999999</v>
      </c>
      <c r="E148">
        <v>144.10000600000001</v>
      </c>
      <c r="F148">
        <v>144.10000600000001</v>
      </c>
      <c r="G148">
        <v>1693000</v>
      </c>
    </row>
    <row r="149" spans="1:7" x14ac:dyDescent="0.2">
      <c r="A149" s="91">
        <v>32244</v>
      </c>
      <c r="B149">
        <v>144.11000100000001</v>
      </c>
      <c r="C149">
        <v>144.69000199999999</v>
      </c>
      <c r="D149">
        <v>144.11000100000001</v>
      </c>
      <c r="E149">
        <v>144.69000199999999</v>
      </c>
      <c r="F149">
        <v>144.69000199999999</v>
      </c>
      <c r="G149">
        <v>1463700</v>
      </c>
    </row>
    <row r="150" spans="1:7" x14ac:dyDescent="0.2">
      <c r="A150" s="91">
        <v>32245</v>
      </c>
      <c r="B150">
        <v>144.679993</v>
      </c>
      <c r="C150">
        <v>145.33000200000001</v>
      </c>
      <c r="D150">
        <v>144.679993</v>
      </c>
      <c r="E150">
        <v>145.320007</v>
      </c>
      <c r="F150">
        <v>145.320007</v>
      </c>
      <c r="G150">
        <v>1464000</v>
      </c>
    </row>
    <row r="151" spans="1:7" x14ac:dyDescent="0.2">
      <c r="A151" s="91">
        <v>32246</v>
      </c>
      <c r="B151">
        <v>145.320007</v>
      </c>
      <c r="C151">
        <v>145.46000699999999</v>
      </c>
      <c r="D151">
        <v>144.759995</v>
      </c>
      <c r="E151">
        <v>145.199997</v>
      </c>
      <c r="F151">
        <v>145.199997</v>
      </c>
      <c r="G151">
        <v>1851200</v>
      </c>
    </row>
    <row r="152" spans="1:7" x14ac:dyDescent="0.2">
      <c r="A152" s="91">
        <v>32247</v>
      </c>
      <c r="B152">
        <v>145.199997</v>
      </c>
      <c r="C152">
        <v>145.199997</v>
      </c>
      <c r="D152">
        <v>141.470001</v>
      </c>
      <c r="E152">
        <v>141.66999799999999</v>
      </c>
      <c r="F152">
        <v>141.66999799999999</v>
      </c>
      <c r="G152">
        <v>2118100</v>
      </c>
    </row>
    <row r="153" spans="1:7" x14ac:dyDescent="0.2">
      <c r="A153" s="91">
        <v>32248</v>
      </c>
      <c r="B153">
        <v>141.679993</v>
      </c>
      <c r="C153">
        <v>141.679993</v>
      </c>
      <c r="D153">
        <v>139.570007</v>
      </c>
      <c r="E153">
        <v>141.11999499999999</v>
      </c>
      <c r="F153">
        <v>141.11999499999999</v>
      </c>
      <c r="G153">
        <v>2341600</v>
      </c>
    </row>
    <row r="154" spans="1:7" x14ac:dyDescent="0.2">
      <c r="A154" s="91">
        <v>32251</v>
      </c>
      <c r="B154">
        <v>141.13000500000001</v>
      </c>
      <c r="C154">
        <v>142.08999600000001</v>
      </c>
      <c r="D154">
        <v>140.699997</v>
      </c>
      <c r="E154">
        <v>142.08999600000001</v>
      </c>
      <c r="F154">
        <v>142.08999600000001</v>
      </c>
      <c r="G154">
        <v>1446500</v>
      </c>
    </row>
    <row r="155" spans="1:7" x14ac:dyDescent="0.2">
      <c r="A155" s="91">
        <v>32252</v>
      </c>
      <c r="B155">
        <v>142.08000200000001</v>
      </c>
      <c r="C155">
        <v>143.28999300000001</v>
      </c>
      <c r="D155">
        <v>142.070007</v>
      </c>
      <c r="E155">
        <v>142.550003</v>
      </c>
      <c r="F155">
        <v>142.550003</v>
      </c>
      <c r="G155">
        <v>1619100</v>
      </c>
    </row>
    <row r="156" spans="1:7" x14ac:dyDescent="0.2">
      <c r="A156" s="91">
        <v>32253</v>
      </c>
      <c r="B156">
        <v>142.55999800000001</v>
      </c>
      <c r="C156">
        <v>142.55999800000001</v>
      </c>
      <c r="D156">
        <v>141.550003</v>
      </c>
      <c r="E156">
        <v>141.699997</v>
      </c>
      <c r="F156">
        <v>141.699997</v>
      </c>
      <c r="G156">
        <v>1475900</v>
      </c>
    </row>
    <row r="157" spans="1:7" x14ac:dyDescent="0.2">
      <c r="A157" s="91">
        <v>32254</v>
      </c>
      <c r="B157">
        <v>141.69000199999999</v>
      </c>
      <c r="C157">
        <v>142.13999899999999</v>
      </c>
      <c r="D157">
        <v>141.11000100000001</v>
      </c>
      <c r="E157">
        <v>141.259995</v>
      </c>
      <c r="F157">
        <v>141.259995</v>
      </c>
      <c r="G157">
        <v>1684400</v>
      </c>
    </row>
    <row r="158" spans="1:7" x14ac:dyDescent="0.2">
      <c r="A158" s="91">
        <v>32255</v>
      </c>
      <c r="B158">
        <v>141.270004</v>
      </c>
      <c r="C158">
        <v>141.699997</v>
      </c>
      <c r="D158">
        <v>141.199997</v>
      </c>
      <c r="E158">
        <v>141.699997</v>
      </c>
      <c r="F158">
        <v>141.699997</v>
      </c>
      <c r="G158">
        <v>1525200</v>
      </c>
    </row>
    <row r="159" spans="1:7" x14ac:dyDescent="0.2">
      <c r="A159" s="91">
        <v>32258</v>
      </c>
      <c r="B159">
        <v>141.699997</v>
      </c>
      <c r="C159">
        <v>142.46000699999999</v>
      </c>
      <c r="D159">
        <v>141.69000199999999</v>
      </c>
      <c r="E159">
        <v>142.25</v>
      </c>
      <c r="F159">
        <v>142.25</v>
      </c>
      <c r="G159">
        <v>1569500</v>
      </c>
    </row>
    <row r="160" spans="1:7" x14ac:dyDescent="0.2">
      <c r="A160" s="91">
        <v>32259</v>
      </c>
      <c r="B160">
        <v>142.25</v>
      </c>
      <c r="C160">
        <v>143.220001</v>
      </c>
      <c r="D160">
        <v>142.25</v>
      </c>
      <c r="E160">
        <v>143.11999499999999</v>
      </c>
      <c r="F160">
        <v>143.11999499999999</v>
      </c>
      <c r="G160">
        <v>1523000</v>
      </c>
    </row>
    <row r="161" spans="1:7" x14ac:dyDescent="0.2">
      <c r="A161" s="91">
        <v>32260</v>
      </c>
      <c r="B161">
        <v>143.11999499999999</v>
      </c>
      <c r="C161">
        <v>143.66999799999999</v>
      </c>
      <c r="D161">
        <v>143.11999499999999</v>
      </c>
      <c r="E161">
        <v>143.64999399999999</v>
      </c>
      <c r="F161">
        <v>143.64999399999999</v>
      </c>
      <c r="G161">
        <v>1338100</v>
      </c>
    </row>
    <row r="162" spans="1:7" x14ac:dyDescent="0.2">
      <c r="A162" s="91">
        <v>32261</v>
      </c>
      <c r="B162">
        <v>143.66000399999999</v>
      </c>
      <c r="C162">
        <v>144.16000399999999</v>
      </c>
      <c r="D162">
        <v>143.44000199999999</v>
      </c>
      <c r="E162">
        <v>144.070007</v>
      </c>
      <c r="F162">
        <v>144.070007</v>
      </c>
      <c r="G162">
        <v>1286800</v>
      </c>
    </row>
    <row r="163" spans="1:7" x14ac:dyDescent="0.2">
      <c r="A163" s="91">
        <v>32262</v>
      </c>
      <c r="B163">
        <v>144.05999800000001</v>
      </c>
      <c r="C163">
        <v>145.009995</v>
      </c>
      <c r="D163">
        <v>143.41000399999999</v>
      </c>
      <c r="E163">
        <v>145.009995</v>
      </c>
      <c r="F163">
        <v>145.009995</v>
      </c>
      <c r="G163">
        <v>1356200</v>
      </c>
    </row>
    <row r="164" spans="1:7" x14ac:dyDescent="0.2">
      <c r="A164" s="91">
        <v>32265</v>
      </c>
      <c r="B164">
        <v>145.009995</v>
      </c>
      <c r="C164">
        <v>145.050003</v>
      </c>
      <c r="D164">
        <v>144.38999899999999</v>
      </c>
      <c r="E164">
        <v>144.729996</v>
      </c>
      <c r="F164">
        <v>144.729996</v>
      </c>
      <c r="G164">
        <v>1364700</v>
      </c>
    </row>
    <row r="165" spans="1:7" x14ac:dyDescent="0.2">
      <c r="A165" s="91">
        <v>32266</v>
      </c>
      <c r="B165">
        <v>144.740005</v>
      </c>
      <c r="C165">
        <v>145.35000600000001</v>
      </c>
      <c r="D165">
        <v>144.740005</v>
      </c>
      <c r="E165">
        <v>145.320007</v>
      </c>
      <c r="F165">
        <v>145.320007</v>
      </c>
      <c r="G165">
        <v>1769200</v>
      </c>
    </row>
    <row r="166" spans="1:7" x14ac:dyDescent="0.2">
      <c r="A166" s="91">
        <v>32267</v>
      </c>
      <c r="B166">
        <v>145.33000200000001</v>
      </c>
      <c r="C166">
        <v>145.529999</v>
      </c>
      <c r="D166">
        <v>145.13999899999999</v>
      </c>
      <c r="E166">
        <v>145.220001</v>
      </c>
      <c r="F166">
        <v>145.220001</v>
      </c>
      <c r="G166">
        <v>1413200</v>
      </c>
    </row>
    <row r="167" spans="1:7" x14ac:dyDescent="0.2">
      <c r="A167" s="91">
        <v>32268</v>
      </c>
      <c r="B167">
        <v>145.220001</v>
      </c>
      <c r="C167">
        <v>145.25</v>
      </c>
      <c r="D167">
        <v>144.5</v>
      </c>
      <c r="E167">
        <v>144.779999</v>
      </c>
      <c r="F167">
        <v>144.779999</v>
      </c>
      <c r="G167">
        <v>1718400</v>
      </c>
    </row>
    <row r="168" spans="1:7" x14ac:dyDescent="0.2">
      <c r="A168" s="91">
        <v>32269</v>
      </c>
      <c r="B168">
        <v>144.78999300000001</v>
      </c>
      <c r="C168">
        <v>144.89999399999999</v>
      </c>
      <c r="D168">
        <v>144.55999800000001</v>
      </c>
      <c r="E168">
        <v>144.63999899999999</v>
      </c>
      <c r="F168">
        <v>144.63999899999999</v>
      </c>
      <c r="G168">
        <v>1290800</v>
      </c>
    </row>
    <row r="169" spans="1:7" x14ac:dyDescent="0.2">
      <c r="A169" s="91">
        <v>32272</v>
      </c>
      <c r="B169">
        <v>144.63999899999999</v>
      </c>
      <c r="C169">
        <v>144.64999399999999</v>
      </c>
      <c r="D169">
        <v>143.520004</v>
      </c>
      <c r="E169">
        <v>143.71000699999999</v>
      </c>
      <c r="F169">
        <v>143.71000699999999</v>
      </c>
      <c r="G169">
        <v>1663200</v>
      </c>
    </row>
    <row r="170" spans="1:7" x14ac:dyDescent="0.2">
      <c r="A170" s="91">
        <v>32273</v>
      </c>
      <c r="B170">
        <v>143.71000699999999</v>
      </c>
      <c r="C170">
        <v>143.75</v>
      </c>
      <c r="D170">
        <v>143.05999800000001</v>
      </c>
      <c r="E170">
        <v>143.33999600000001</v>
      </c>
      <c r="F170">
        <v>143.33999600000001</v>
      </c>
      <c r="G170">
        <v>1312000</v>
      </c>
    </row>
    <row r="171" spans="1:7" x14ac:dyDescent="0.2">
      <c r="A171" s="91">
        <v>32274</v>
      </c>
      <c r="B171">
        <v>143.35000600000001</v>
      </c>
      <c r="C171">
        <v>143.35000600000001</v>
      </c>
      <c r="D171">
        <v>140.75</v>
      </c>
      <c r="E171">
        <v>140.970001</v>
      </c>
      <c r="F171">
        <v>140.970001</v>
      </c>
      <c r="G171">
        <v>1767200</v>
      </c>
    </row>
    <row r="172" spans="1:7" x14ac:dyDescent="0.2">
      <c r="A172" s="91">
        <v>32275</v>
      </c>
      <c r="B172">
        <v>140.970001</v>
      </c>
      <c r="C172">
        <v>141.35000600000001</v>
      </c>
      <c r="D172">
        <v>140.949997</v>
      </c>
      <c r="E172">
        <v>141.28999300000001</v>
      </c>
      <c r="F172">
        <v>141.28999300000001</v>
      </c>
      <c r="G172">
        <v>1438800</v>
      </c>
    </row>
    <row r="173" spans="1:7" x14ac:dyDescent="0.2">
      <c r="A173" s="91">
        <v>32276</v>
      </c>
      <c r="B173">
        <v>141.300003</v>
      </c>
      <c r="C173">
        <v>142.16999799999999</v>
      </c>
      <c r="D173">
        <v>141</v>
      </c>
      <c r="E173">
        <v>142.16999799999999</v>
      </c>
      <c r="F173">
        <v>142.16999799999999</v>
      </c>
      <c r="G173">
        <v>1472400</v>
      </c>
    </row>
    <row r="174" spans="1:7" x14ac:dyDescent="0.2">
      <c r="A174" s="91">
        <v>32279</v>
      </c>
      <c r="B174">
        <v>142.16000399999999</v>
      </c>
      <c r="C174">
        <v>142.429993</v>
      </c>
      <c r="D174">
        <v>141.83999600000001</v>
      </c>
      <c r="E174">
        <v>142.179993</v>
      </c>
      <c r="F174">
        <v>142.179993</v>
      </c>
      <c r="G174">
        <v>1550100</v>
      </c>
    </row>
    <row r="175" spans="1:7" x14ac:dyDescent="0.2">
      <c r="A175" s="91">
        <v>32280</v>
      </c>
      <c r="B175">
        <v>142.16999799999999</v>
      </c>
      <c r="C175">
        <v>143.070007</v>
      </c>
      <c r="D175">
        <v>141.740005</v>
      </c>
      <c r="E175">
        <v>141.75</v>
      </c>
      <c r="F175">
        <v>141.75</v>
      </c>
      <c r="G175">
        <v>1338500</v>
      </c>
    </row>
    <row r="176" spans="1:7" x14ac:dyDescent="0.2">
      <c r="A176" s="91">
        <v>32281</v>
      </c>
      <c r="B176">
        <v>141.729996</v>
      </c>
      <c r="C176">
        <v>141.729996</v>
      </c>
      <c r="D176">
        <v>139.770004</v>
      </c>
      <c r="E176">
        <v>139.91999799999999</v>
      </c>
      <c r="F176">
        <v>139.91999799999999</v>
      </c>
      <c r="G176">
        <v>2094200</v>
      </c>
    </row>
    <row r="177" spans="1:7" x14ac:dyDescent="0.2">
      <c r="A177" s="91">
        <v>32282</v>
      </c>
      <c r="B177">
        <v>139.91999799999999</v>
      </c>
      <c r="C177">
        <v>139.91999799999999</v>
      </c>
      <c r="D177">
        <v>138.41000399999999</v>
      </c>
      <c r="E177">
        <v>139.60000600000001</v>
      </c>
      <c r="F177">
        <v>139.60000600000001</v>
      </c>
      <c r="G177">
        <v>1651600</v>
      </c>
    </row>
    <row r="178" spans="1:7" x14ac:dyDescent="0.2">
      <c r="A178" s="91">
        <v>32283</v>
      </c>
      <c r="B178">
        <v>139.60000600000001</v>
      </c>
      <c r="C178">
        <v>140.14999399999999</v>
      </c>
      <c r="D178">
        <v>139.41999799999999</v>
      </c>
      <c r="E178">
        <v>140.14999399999999</v>
      </c>
      <c r="F178">
        <v>140.14999399999999</v>
      </c>
      <c r="G178">
        <v>1206000</v>
      </c>
    </row>
    <row r="179" spans="1:7" x14ac:dyDescent="0.2">
      <c r="A179" s="91">
        <v>32286</v>
      </c>
      <c r="B179">
        <v>140.13999899999999</v>
      </c>
      <c r="C179">
        <v>140.14999399999999</v>
      </c>
      <c r="D179">
        <v>136.28999300000001</v>
      </c>
      <c r="E179">
        <v>139.199997</v>
      </c>
      <c r="F179">
        <v>139.199997</v>
      </c>
      <c r="G179">
        <v>1026400</v>
      </c>
    </row>
    <row r="180" spans="1:7" x14ac:dyDescent="0.2">
      <c r="A180" s="91">
        <v>32287</v>
      </c>
      <c r="B180">
        <v>139.21000699999999</v>
      </c>
      <c r="C180">
        <v>139.46000699999999</v>
      </c>
      <c r="D180">
        <v>139.050003</v>
      </c>
      <c r="E180">
        <v>139.46000699999999</v>
      </c>
      <c r="F180">
        <v>139.46000699999999</v>
      </c>
      <c r="G180">
        <v>1399300</v>
      </c>
    </row>
    <row r="181" spans="1:7" x14ac:dyDescent="0.2">
      <c r="A181" s="91">
        <v>32288</v>
      </c>
      <c r="B181">
        <v>139.449997</v>
      </c>
      <c r="C181">
        <v>139.88999899999999</v>
      </c>
      <c r="D181">
        <v>139.449997</v>
      </c>
      <c r="E181">
        <v>139.78999300000001</v>
      </c>
      <c r="F181">
        <v>139.78999300000001</v>
      </c>
      <c r="G181">
        <v>1383100</v>
      </c>
    </row>
    <row r="182" spans="1:7" x14ac:dyDescent="0.2">
      <c r="A182" s="91">
        <v>32289</v>
      </c>
      <c r="B182">
        <v>139.78999300000001</v>
      </c>
      <c r="C182">
        <v>140.279999</v>
      </c>
      <c r="D182">
        <v>139.28999300000001</v>
      </c>
      <c r="E182">
        <v>140.279999</v>
      </c>
      <c r="F182">
        <v>140.279999</v>
      </c>
      <c r="G182">
        <v>1642600</v>
      </c>
    </row>
    <row r="183" spans="1:7" x14ac:dyDescent="0.2">
      <c r="A183" s="91">
        <v>32290</v>
      </c>
      <c r="B183">
        <v>140.28999300000001</v>
      </c>
      <c r="C183">
        <v>140.30999800000001</v>
      </c>
      <c r="D183">
        <v>139.970001</v>
      </c>
      <c r="E183">
        <v>140.08999600000001</v>
      </c>
      <c r="F183">
        <v>140.08999600000001</v>
      </c>
      <c r="G183">
        <v>1335900</v>
      </c>
    </row>
    <row r="184" spans="1:7" x14ac:dyDescent="0.2">
      <c r="A184" s="91">
        <v>32294</v>
      </c>
      <c r="B184">
        <v>140.11000100000001</v>
      </c>
      <c r="C184">
        <v>141.36999499999999</v>
      </c>
      <c r="D184">
        <v>140.08000200000001</v>
      </c>
      <c r="E184">
        <v>141.36999499999999</v>
      </c>
      <c r="F184">
        <v>141.36999499999999</v>
      </c>
      <c r="G184">
        <v>2476100</v>
      </c>
    </row>
    <row r="185" spans="1:7" x14ac:dyDescent="0.2">
      <c r="A185" s="91">
        <v>32295</v>
      </c>
      <c r="B185">
        <v>141.36999499999999</v>
      </c>
      <c r="C185">
        <v>142.86999499999999</v>
      </c>
      <c r="D185">
        <v>141.36999499999999</v>
      </c>
      <c r="E185">
        <v>142.86999499999999</v>
      </c>
      <c r="F185">
        <v>142.86999499999999</v>
      </c>
      <c r="G185">
        <v>2345600</v>
      </c>
    </row>
    <row r="186" spans="1:7" x14ac:dyDescent="0.2">
      <c r="A186" s="91">
        <v>32296</v>
      </c>
      <c r="B186">
        <v>142.88000500000001</v>
      </c>
      <c r="C186">
        <v>142.929993</v>
      </c>
      <c r="D186">
        <v>142.470001</v>
      </c>
      <c r="E186">
        <v>142.800003</v>
      </c>
      <c r="F186">
        <v>142.800003</v>
      </c>
      <c r="G186">
        <v>1935400</v>
      </c>
    </row>
    <row r="187" spans="1:7" x14ac:dyDescent="0.2">
      <c r="A187" s="91">
        <v>32297</v>
      </c>
      <c r="B187">
        <v>142.800003</v>
      </c>
      <c r="C187">
        <v>143.5</v>
      </c>
      <c r="D187">
        <v>142.779999</v>
      </c>
      <c r="E187">
        <v>143.5</v>
      </c>
      <c r="F187">
        <v>143.5</v>
      </c>
      <c r="G187">
        <v>1896000</v>
      </c>
    </row>
    <row r="188" spans="1:7" x14ac:dyDescent="0.2">
      <c r="A188" s="91">
        <v>32300</v>
      </c>
      <c r="B188">
        <v>143.5</v>
      </c>
      <c r="C188">
        <v>144.19000199999999</v>
      </c>
      <c r="D188">
        <v>143.44000199999999</v>
      </c>
      <c r="E188">
        <v>144.179993</v>
      </c>
      <c r="F188">
        <v>144.179993</v>
      </c>
      <c r="G188">
        <v>1524600</v>
      </c>
    </row>
    <row r="189" spans="1:7" x14ac:dyDescent="0.2">
      <c r="A189" s="91">
        <v>32301</v>
      </c>
      <c r="B189">
        <v>144.16999799999999</v>
      </c>
      <c r="C189">
        <v>144.41000399999999</v>
      </c>
      <c r="D189">
        <v>144</v>
      </c>
      <c r="E189">
        <v>144.21000699999999</v>
      </c>
      <c r="F189">
        <v>144.21000699999999</v>
      </c>
      <c r="G189">
        <v>1687100</v>
      </c>
    </row>
    <row r="190" spans="1:7" x14ac:dyDescent="0.2">
      <c r="A190" s="91">
        <v>32302</v>
      </c>
      <c r="B190">
        <v>144.220001</v>
      </c>
      <c r="C190">
        <v>145.78999300000001</v>
      </c>
      <c r="D190">
        <v>144.220001</v>
      </c>
      <c r="E190">
        <v>145.729996</v>
      </c>
      <c r="F190">
        <v>145.729996</v>
      </c>
      <c r="G190">
        <v>3100300</v>
      </c>
    </row>
    <row r="191" spans="1:7" x14ac:dyDescent="0.2">
      <c r="A191" s="91">
        <v>32303</v>
      </c>
      <c r="B191">
        <v>145.729996</v>
      </c>
      <c r="C191">
        <v>146.550003</v>
      </c>
      <c r="D191">
        <v>144.78999300000001</v>
      </c>
      <c r="E191">
        <v>146.550003</v>
      </c>
      <c r="F191">
        <v>146.550003</v>
      </c>
      <c r="G191">
        <v>2351600</v>
      </c>
    </row>
    <row r="192" spans="1:7" x14ac:dyDescent="0.2">
      <c r="A192" s="91">
        <v>32304</v>
      </c>
      <c r="B192">
        <v>146.550003</v>
      </c>
      <c r="C192">
        <v>147.08999600000001</v>
      </c>
      <c r="D192">
        <v>146.53999300000001</v>
      </c>
      <c r="E192">
        <v>147.08999600000001</v>
      </c>
      <c r="F192">
        <v>147.08999600000001</v>
      </c>
      <c r="G192">
        <v>1557100</v>
      </c>
    </row>
    <row r="193" spans="1:7" x14ac:dyDescent="0.2">
      <c r="A193" s="91">
        <v>32307</v>
      </c>
      <c r="B193">
        <v>147.08000200000001</v>
      </c>
      <c r="C193">
        <v>147.33000200000001</v>
      </c>
      <c r="D193">
        <v>146.949997</v>
      </c>
      <c r="E193">
        <v>147.320007</v>
      </c>
      <c r="F193">
        <v>147.320007</v>
      </c>
      <c r="G193">
        <v>1253100</v>
      </c>
    </row>
    <row r="194" spans="1:7" x14ac:dyDescent="0.2">
      <c r="A194" s="91">
        <v>32308</v>
      </c>
      <c r="B194">
        <v>147.320007</v>
      </c>
      <c r="C194">
        <v>148.10000600000001</v>
      </c>
      <c r="D194">
        <v>147.320007</v>
      </c>
      <c r="E194">
        <v>147.88999899999999</v>
      </c>
      <c r="F194">
        <v>147.88999899999999</v>
      </c>
      <c r="G194">
        <v>2271500</v>
      </c>
    </row>
    <row r="195" spans="1:7" x14ac:dyDescent="0.2">
      <c r="A195" s="91">
        <v>32309</v>
      </c>
      <c r="B195">
        <v>147.88999899999999</v>
      </c>
      <c r="C195">
        <v>148.13000500000001</v>
      </c>
      <c r="D195">
        <v>147.69000199999999</v>
      </c>
      <c r="E195">
        <v>148.13000500000001</v>
      </c>
      <c r="F195">
        <v>148.13000500000001</v>
      </c>
      <c r="G195">
        <v>1502600</v>
      </c>
    </row>
    <row r="196" spans="1:7" x14ac:dyDescent="0.2">
      <c r="A196" s="91">
        <v>32310</v>
      </c>
      <c r="B196">
        <v>148.13000500000001</v>
      </c>
      <c r="C196">
        <v>148.179993</v>
      </c>
      <c r="D196">
        <v>147.16999799999999</v>
      </c>
      <c r="E196">
        <v>147.36999499999999</v>
      </c>
      <c r="F196">
        <v>147.36999499999999</v>
      </c>
      <c r="G196">
        <v>1615500</v>
      </c>
    </row>
    <row r="197" spans="1:7" x14ac:dyDescent="0.2">
      <c r="A197" s="91">
        <v>32311</v>
      </c>
      <c r="B197">
        <v>147.36999499999999</v>
      </c>
      <c r="C197">
        <v>147.770004</v>
      </c>
      <c r="D197">
        <v>147.14999399999999</v>
      </c>
      <c r="E197">
        <v>147.14999399999999</v>
      </c>
      <c r="F197">
        <v>147.14999399999999</v>
      </c>
      <c r="G197">
        <v>3439200</v>
      </c>
    </row>
    <row r="198" spans="1:7" x14ac:dyDescent="0.2">
      <c r="A198" s="91">
        <v>32314</v>
      </c>
      <c r="B198">
        <v>147.16000399999999</v>
      </c>
      <c r="C198">
        <v>147.279999</v>
      </c>
      <c r="D198">
        <v>146.779999</v>
      </c>
      <c r="E198">
        <v>147.240005</v>
      </c>
      <c r="F198">
        <v>147.240005</v>
      </c>
      <c r="G198">
        <v>1167500</v>
      </c>
    </row>
    <row r="199" spans="1:7" x14ac:dyDescent="0.2">
      <c r="A199" s="91">
        <v>32315</v>
      </c>
      <c r="B199">
        <v>147.25</v>
      </c>
      <c r="C199">
        <v>147.61000100000001</v>
      </c>
      <c r="D199">
        <v>147.11000100000001</v>
      </c>
      <c r="E199">
        <v>147.61000100000001</v>
      </c>
      <c r="F199">
        <v>147.61000100000001</v>
      </c>
      <c r="G199">
        <v>1550600</v>
      </c>
    </row>
    <row r="200" spans="1:7" x14ac:dyDescent="0.2">
      <c r="A200" s="91">
        <v>32316</v>
      </c>
      <c r="B200">
        <v>147.61000100000001</v>
      </c>
      <c r="C200">
        <v>148.83000200000001</v>
      </c>
      <c r="D200">
        <v>147.61000100000001</v>
      </c>
      <c r="E200">
        <v>148.63000500000001</v>
      </c>
      <c r="F200">
        <v>148.63000500000001</v>
      </c>
      <c r="G200">
        <v>2175100</v>
      </c>
    </row>
    <row r="201" spans="1:7" x14ac:dyDescent="0.2">
      <c r="A201" s="91">
        <v>32317</v>
      </c>
      <c r="B201">
        <v>148.63000500000001</v>
      </c>
      <c r="C201">
        <v>148.949997</v>
      </c>
      <c r="D201">
        <v>148.61000100000001</v>
      </c>
      <c r="E201">
        <v>148.949997</v>
      </c>
      <c r="F201">
        <v>148.949997</v>
      </c>
      <c r="G201">
        <v>1857700</v>
      </c>
    </row>
    <row r="202" spans="1:7" x14ac:dyDescent="0.2">
      <c r="A202" s="91">
        <v>32318</v>
      </c>
      <c r="B202">
        <v>148.96000699999999</v>
      </c>
      <c r="C202">
        <v>149.229996</v>
      </c>
      <c r="D202">
        <v>148.820007</v>
      </c>
      <c r="E202">
        <v>149.229996</v>
      </c>
      <c r="F202">
        <v>149.229996</v>
      </c>
      <c r="G202">
        <v>1798800</v>
      </c>
    </row>
    <row r="203" spans="1:7" x14ac:dyDescent="0.2">
      <c r="A203" s="91">
        <v>32321</v>
      </c>
      <c r="B203">
        <v>149.240005</v>
      </c>
      <c r="C203">
        <v>149.259995</v>
      </c>
      <c r="D203">
        <v>148.66000399999999</v>
      </c>
      <c r="E203">
        <v>148.740005</v>
      </c>
      <c r="F203">
        <v>148.740005</v>
      </c>
      <c r="G203">
        <v>2644100</v>
      </c>
    </row>
    <row r="204" spans="1:7" x14ac:dyDescent="0.2">
      <c r="A204" s="91">
        <v>32322</v>
      </c>
      <c r="B204">
        <v>148.75</v>
      </c>
      <c r="C204">
        <v>149.5</v>
      </c>
      <c r="D204">
        <v>148.679993</v>
      </c>
      <c r="E204">
        <v>149.490005</v>
      </c>
      <c r="F204">
        <v>149.490005</v>
      </c>
      <c r="G204">
        <v>1523700</v>
      </c>
    </row>
    <row r="205" spans="1:7" x14ac:dyDescent="0.2">
      <c r="A205" s="91">
        <v>32323</v>
      </c>
      <c r="B205">
        <v>149.490005</v>
      </c>
      <c r="C205">
        <v>149.91000399999999</v>
      </c>
      <c r="D205">
        <v>149.220001</v>
      </c>
      <c r="E205">
        <v>149.55999800000001</v>
      </c>
      <c r="F205">
        <v>149.55999800000001</v>
      </c>
      <c r="G205">
        <v>1595900</v>
      </c>
    </row>
    <row r="206" spans="1:7" x14ac:dyDescent="0.2">
      <c r="A206" s="91">
        <v>32324</v>
      </c>
      <c r="B206">
        <v>149.550003</v>
      </c>
      <c r="C206">
        <v>151.300003</v>
      </c>
      <c r="D206">
        <v>149.550003</v>
      </c>
      <c r="E206">
        <v>151.300003</v>
      </c>
      <c r="F206">
        <v>151.300003</v>
      </c>
      <c r="G206">
        <v>2274100</v>
      </c>
    </row>
    <row r="207" spans="1:7" x14ac:dyDescent="0.2">
      <c r="A207" s="91">
        <v>32325</v>
      </c>
      <c r="B207">
        <v>151.28999300000001</v>
      </c>
      <c r="C207">
        <v>151.30999800000001</v>
      </c>
      <c r="D207">
        <v>150.770004</v>
      </c>
      <c r="E207">
        <v>151.029999</v>
      </c>
      <c r="F207">
        <v>151.029999</v>
      </c>
      <c r="G207">
        <v>2383300</v>
      </c>
    </row>
    <row r="208" spans="1:7" x14ac:dyDescent="0.2">
      <c r="A208" s="91">
        <v>32329</v>
      </c>
      <c r="B208">
        <v>151.029999</v>
      </c>
      <c r="C208">
        <v>151.279999</v>
      </c>
      <c r="D208">
        <v>150.720001</v>
      </c>
      <c r="E208">
        <v>151.279999</v>
      </c>
      <c r="F208">
        <v>151.279999</v>
      </c>
      <c r="G208">
        <v>1717900</v>
      </c>
    </row>
    <row r="209" spans="1:7" x14ac:dyDescent="0.2">
      <c r="A209" s="91">
        <v>32330</v>
      </c>
      <c r="B209">
        <v>151.28999300000001</v>
      </c>
      <c r="C209">
        <v>151.64999399999999</v>
      </c>
      <c r="D209">
        <v>150.929993</v>
      </c>
      <c r="E209">
        <v>151.009995</v>
      </c>
      <c r="F209">
        <v>151.009995</v>
      </c>
      <c r="G209">
        <v>1896300</v>
      </c>
    </row>
    <row r="210" spans="1:7" x14ac:dyDescent="0.2">
      <c r="A210" s="91">
        <v>32331</v>
      </c>
      <c r="B210">
        <v>151.020004</v>
      </c>
      <c r="C210">
        <v>151.16000399999999</v>
      </c>
      <c r="D210">
        <v>150.61000100000001</v>
      </c>
      <c r="E210">
        <v>151.14999399999999</v>
      </c>
      <c r="F210">
        <v>151.14999399999999</v>
      </c>
      <c r="G210">
        <v>1561000</v>
      </c>
    </row>
    <row r="211" spans="1:7" x14ac:dyDescent="0.2">
      <c r="A211" s="91">
        <v>32332</v>
      </c>
      <c r="B211">
        <v>151.16000399999999</v>
      </c>
      <c r="C211">
        <v>151.16000399999999</v>
      </c>
      <c r="D211">
        <v>150.800003</v>
      </c>
      <c r="E211">
        <v>151.16000399999999</v>
      </c>
      <c r="F211">
        <v>151.16000399999999</v>
      </c>
      <c r="G211">
        <v>1360700</v>
      </c>
    </row>
    <row r="212" spans="1:7" x14ac:dyDescent="0.2">
      <c r="A212" s="91">
        <v>32335</v>
      </c>
      <c r="B212">
        <v>151.16000399999999</v>
      </c>
      <c r="C212">
        <v>151.25</v>
      </c>
      <c r="D212">
        <v>151</v>
      </c>
      <c r="E212">
        <v>151.11000100000001</v>
      </c>
      <c r="F212">
        <v>151.11000100000001</v>
      </c>
      <c r="G212">
        <v>1233000</v>
      </c>
    </row>
    <row r="213" spans="1:7" x14ac:dyDescent="0.2">
      <c r="A213" s="91">
        <v>32336</v>
      </c>
      <c r="B213">
        <v>151.11999499999999</v>
      </c>
      <c r="C213">
        <v>151.279999</v>
      </c>
      <c r="D213">
        <v>150.270004</v>
      </c>
      <c r="E213">
        <v>150.729996</v>
      </c>
      <c r="F213">
        <v>150.729996</v>
      </c>
      <c r="G213">
        <v>1616500</v>
      </c>
    </row>
    <row r="214" spans="1:7" x14ac:dyDescent="0.2">
      <c r="A214" s="91">
        <v>32337</v>
      </c>
      <c r="B214">
        <v>150.729996</v>
      </c>
      <c r="C214">
        <v>150.86999499999999</v>
      </c>
      <c r="D214">
        <v>150.259995</v>
      </c>
      <c r="E214">
        <v>150.679993</v>
      </c>
      <c r="F214">
        <v>150.679993</v>
      </c>
      <c r="G214">
        <v>2189300</v>
      </c>
    </row>
    <row r="215" spans="1:7" x14ac:dyDescent="0.2">
      <c r="A215" s="91">
        <v>32338</v>
      </c>
      <c r="B215">
        <v>150.69000199999999</v>
      </c>
      <c r="C215">
        <v>151.16000399999999</v>
      </c>
      <c r="D215">
        <v>150.69000199999999</v>
      </c>
      <c r="E215">
        <v>151.14999399999999</v>
      </c>
      <c r="F215">
        <v>151.14999399999999</v>
      </c>
      <c r="G215">
        <v>1724100</v>
      </c>
    </row>
    <row r="216" spans="1:7" x14ac:dyDescent="0.2">
      <c r="A216" s="91">
        <v>32339</v>
      </c>
      <c r="B216">
        <v>151.16000399999999</v>
      </c>
      <c r="C216">
        <v>151.41999799999999</v>
      </c>
      <c r="D216">
        <v>150.979996</v>
      </c>
      <c r="E216">
        <v>151.41999799999999</v>
      </c>
      <c r="F216">
        <v>151.41999799999999</v>
      </c>
      <c r="G216">
        <v>1997100</v>
      </c>
    </row>
    <row r="217" spans="1:7" x14ac:dyDescent="0.2">
      <c r="A217" s="91">
        <v>32342</v>
      </c>
      <c r="B217">
        <v>151.41000399999999</v>
      </c>
      <c r="C217">
        <v>151.470001</v>
      </c>
      <c r="D217">
        <v>150.970001</v>
      </c>
      <c r="E217">
        <v>151.41999799999999</v>
      </c>
      <c r="F217">
        <v>151.41999799999999</v>
      </c>
      <c r="G217">
        <v>1562100</v>
      </c>
    </row>
    <row r="218" spans="1:7" x14ac:dyDescent="0.2">
      <c r="A218" s="91">
        <v>32343</v>
      </c>
      <c r="B218">
        <v>151.429993</v>
      </c>
      <c r="C218">
        <v>151.699997</v>
      </c>
      <c r="D218">
        <v>150.41000399999999</v>
      </c>
      <c r="E218">
        <v>150.69000199999999</v>
      </c>
      <c r="F218">
        <v>150.69000199999999</v>
      </c>
      <c r="G218">
        <v>1441100</v>
      </c>
    </row>
    <row r="219" spans="1:7" x14ac:dyDescent="0.2">
      <c r="A219" s="91">
        <v>32344</v>
      </c>
      <c r="B219">
        <v>150.69000199999999</v>
      </c>
      <c r="C219">
        <v>151.10000600000001</v>
      </c>
      <c r="D219">
        <v>150.66999799999999</v>
      </c>
      <c r="E219">
        <v>151.10000600000001</v>
      </c>
      <c r="F219">
        <v>151.10000600000001</v>
      </c>
      <c r="G219">
        <v>1519900</v>
      </c>
    </row>
    <row r="220" spans="1:7" x14ac:dyDescent="0.2">
      <c r="A220" s="91">
        <v>32345</v>
      </c>
      <c r="B220">
        <v>151.11000100000001</v>
      </c>
      <c r="C220">
        <v>151.11000100000001</v>
      </c>
      <c r="D220">
        <v>150.28999300000001</v>
      </c>
      <c r="E220">
        <v>150.36000100000001</v>
      </c>
      <c r="F220">
        <v>150.36000100000001</v>
      </c>
      <c r="G220">
        <v>1494600</v>
      </c>
    </row>
    <row r="221" spans="1:7" x14ac:dyDescent="0.2">
      <c r="A221" s="91">
        <v>32346</v>
      </c>
      <c r="B221">
        <v>150.36999499999999</v>
      </c>
      <c r="C221">
        <v>150.36999499999999</v>
      </c>
      <c r="D221">
        <v>149.35000600000001</v>
      </c>
      <c r="E221">
        <v>149.520004</v>
      </c>
      <c r="F221">
        <v>149.520004</v>
      </c>
      <c r="G221">
        <v>1488800</v>
      </c>
    </row>
    <row r="222" spans="1:7" x14ac:dyDescent="0.2">
      <c r="A222" s="91">
        <v>32349</v>
      </c>
      <c r="B222">
        <v>149.509995</v>
      </c>
      <c r="C222">
        <v>149.53999300000001</v>
      </c>
      <c r="D222">
        <v>149.16999799999999</v>
      </c>
      <c r="E222">
        <v>149.44000199999999</v>
      </c>
      <c r="F222">
        <v>149.44000199999999</v>
      </c>
      <c r="G222">
        <v>2151400</v>
      </c>
    </row>
    <row r="223" spans="1:7" x14ac:dyDescent="0.2">
      <c r="A223" s="91">
        <v>32350</v>
      </c>
      <c r="B223">
        <v>149.449997</v>
      </c>
      <c r="C223">
        <v>149.66000399999999</v>
      </c>
      <c r="D223">
        <v>149.21000699999999</v>
      </c>
      <c r="E223">
        <v>149.61000100000001</v>
      </c>
      <c r="F223">
        <v>149.61000100000001</v>
      </c>
      <c r="G223">
        <v>1219600</v>
      </c>
    </row>
    <row r="224" spans="1:7" x14ac:dyDescent="0.2">
      <c r="A224" s="91">
        <v>32351</v>
      </c>
      <c r="B224">
        <v>149.60000600000001</v>
      </c>
      <c r="C224">
        <v>149.63999899999999</v>
      </c>
      <c r="D224">
        <v>148.679993</v>
      </c>
      <c r="E224">
        <v>148.770004</v>
      </c>
      <c r="F224">
        <v>148.770004</v>
      </c>
      <c r="G224">
        <v>1358900</v>
      </c>
    </row>
    <row r="225" spans="1:7" x14ac:dyDescent="0.2">
      <c r="A225" s="91">
        <v>32352</v>
      </c>
      <c r="B225">
        <v>148.770004</v>
      </c>
      <c r="C225">
        <v>148.970001</v>
      </c>
      <c r="D225">
        <v>148.41000399999999</v>
      </c>
      <c r="E225">
        <v>148.96000699999999</v>
      </c>
      <c r="F225">
        <v>148.96000699999999</v>
      </c>
      <c r="G225">
        <v>1545700</v>
      </c>
    </row>
    <row r="226" spans="1:7" x14ac:dyDescent="0.2">
      <c r="A226" s="91">
        <v>32353</v>
      </c>
      <c r="B226">
        <v>148.96000699999999</v>
      </c>
      <c r="C226">
        <v>149.88999899999999</v>
      </c>
      <c r="D226">
        <v>148.96000699999999</v>
      </c>
      <c r="E226">
        <v>149.88999899999999</v>
      </c>
      <c r="F226">
        <v>149.88999899999999</v>
      </c>
      <c r="G226">
        <v>1923400</v>
      </c>
    </row>
    <row r="227" spans="1:7" x14ac:dyDescent="0.2">
      <c r="A227" s="91">
        <v>32356</v>
      </c>
      <c r="B227">
        <v>149.88000500000001</v>
      </c>
      <c r="C227">
        <v>150.5</v>
      </c>
      <c r="D227">
        <v>149.88000500000001</v>
      </c>
      <c r="E227">
        <v>150.5</v>
      </c>
      <c r="F227">
        <v>150.5</v>
      </c>
      <c r="G227">
        <v>1381700</v>
      </c>
    </row>
    <row r="228" spans="1:7" x14ac:dyDescent="0.2">
      <c r="A228" s="91">
        <v>32357</v>
      </c>
      <c r="B228">
        <v>150.509995</v>
      </c>
      <c r="C228">
        <v>150.80999800000001</v>
      </c>
      <c r="D228">
        <v>150.19000199999999</v>
      </c>
      <c r="E228">
        <v>150.63000500000001</v>
      </c>
      <c r="F228">
        <v>150.63000500000001</v>
      </c>
      <c r="G228">
        <v>1666600</v>
      </c>
    </row>
    <row r="229" spans="1:7" x14ac:dyDescent="0.2">
      <c r="A229" s="91">
        <v>32358</v>
      </c>
      <c r="B229">
        <v>150.63000500000001</v>
      </c>
      <c r="C229">
        <v>150.69000199999999</v>
      </c>
      <c r="D229">
        <v>150.449997</v>
      </c>
      <c r="E229">
        <v>150.66999799999999</v>
      </c>
      <c r="F229">
        <v>150.66999799999999</v>
      </c>
      <c r="G229">
        <v>2035900</v>
      </c>
    </row>
    <row r="230" spans="1:7" x14ac:dyDescent="0.2">
      <c r="A230" s="91">
        <v>32359</v>
      </c>
      <c r="B230">
        <v>150.679993</v>
      </c>
      <c r="C230">
        <v>150.88000500000001</v>
      </c>
      <c r="D230">
        <v>150.60000600000001</v>
      </c>
      <c r="E230">
        <v>150.64999399999999</v>
      </c>
      <c r="F230">
        <v>150.64999399999999</v>
      </c>
      <c r="G230">
        <v>1572400</v>
      </c>
    </row>
    <row r="231" spans="1:7" x14ac:dyDescent="0.2">
      <c r="A231" s="91">
        <v>32360</v>
      </c>
      <c r="B231">
        <v>150.63999899999999</v>
      </c>
      <c r="C231">
        <v>150.63999899999999</v>
      </c>
      <c r="D231">
        <v>150.11999499999999</v>
      </c>
      <c r="E231">
        <v>150.30999800000001</v>
      </c>
      <c r="F231">
        <v>150.30999800000001</v>
      </c>
      <c r="G231">
        <v>1134000</v>
      </c>
    </row>
    <row r="232" spans="1:7" x14ac:dyDescent="0.2">
      <c r="A232" s="91">
        <v>32363</v>
      </c>
      <c r="B232">
        <v>150.30999800000001</v>
      </c>
      <c r="C232">
        <v>150.36999499999999</v>
      </c>
      <c r="D232">
        <v>150.050003</v>
      </c>
      <c r="E232">
        <v>150.11000100000001</v>
      </c>
      <c r="F232">
        <v>150.11000100000001</v>
      </c>
      <c r="G232">
        <v>1488000</v>
      </c>
    </row>
    <row r="233" spans="1:7" x14ac:dyDescent="0.2">
      <c r="A233" s="91">
        <v>32364</v>
      </c>
      <c r="B233">
        <v>150.11999499999999</v>
      </c>
      <c r="C233">
        <v>150.199997</v>
      </c>
      <c r="D233">
        <v>148.61000100000001</v>
      </c>
      <c r="E233">
        <v>148.929993</v>
      </c>
      <c r="F233">
        <v>148.929993</v>
      </c>
      <c r="G233">
        <v>2007100</v>
      </c>
    </row>
    <row r="234" spans="1:7" x14ac:dyDescent="0.2">
      <c r="A234" s="91">
        <v>32365</v>
      </c>
      <c r="B234">
        <v>148.929993</v>
      </c>
      <c r="C234">
        <v>148.929993</v>
      </c>
      <c r="D234">
        <v>146.800003</v>
      </c>
      <c r="E234">
        <v>146.86000100000001</v>
      </c>
      <c r="F234">
        <v>146.86000100000001</v>
      </c>
      <c r="G234">
        <v>2009500</v>
      </c>
    </row>
    <row r="235" spans="1:7" x14ac:dyDescent="0.2">
      <c r="A235" s="91">
        <v>32366</v>
      </c>
      <c r="B235">
        <v>146.86000100000001</v>
      </c>
      <c r="C235">
        <v>146.96000699999999</v>
      </c>
      <c r="D235">
        <v>146.33999600000001</v>
      </c>
      <c r="E235">
        <v>146.679993</v>
      </c>
      <c r="F235">
        <v>146.679993</v>
      </c>
      <c r="G235">
        <v>1730000</v>
      </c>
    </row>
    <row r="236" spans="1:7" x14ac:dyDescent="0.2">
      <c r="A236" s="91">
        <v>32367</v>
      </c>
      <c r="B236">
        <v>146.679993</v>
      </c>
      <c r="C236">
        <v>146.949997</v>
      </c>
      <c r="D236">
        <v>146.41000399999999</v>
      </c>
      <c r="E236">
        <v>146.949997</v>
      </c>
      <c r="F236">
        <v>146.949997</v>
      </c>
      <c r="G236">
        <v>1769600</v>
      </c>
    </row>
    <row r="237" spans="1:7" x14ac:dyDescent="0.2">
      <c r="A237" s="91">
        <v>32370</v>
      </c>
      <c r="B237">
        <v>146.96000699999999</v>
      </c>
      <c r="C237">
        <v>146.96000699999999</v>
      </c>
      <c r="D237">
        <v>145.16999799999999</v>
      </c>
      <c r="E237">
        <v>145.36000100000001</v>
      </c>
      <c r="F237">
        <v>145.36000100000001</v>
      </c>
      <c r="G237">
        <v>1285600</v>
      </c>
    </row>
    <row r="238" spans="1:7" x14ac:dyDescent="0.2">
      <c r="A238" s="91">
        <v>32371</v>
      </c>
      <c r="B238">
        <v>145.35000600000001</v>
      </c>
      <c r="C238">
        <v>145.58000200000001</v>
      </c>
      <c r="D238">
        <v>144.699997</v>
      </c>
      <c r="E238">
        <v>145.570007</v>
      </c>
      <c r="F238">
        <v>145.570007</v>
      </c>
      <c r="G238">
        <v>1627900</v>
      </c>
    </row>
    <row r="239" spans="1:7" x14ac:dyDescent="0.2">
      <c r="A239" s="91">
        <v>32372</v>
      </c>
      <c r="B239">
        <v>145.58000200000001</v>
      </c>
      <c r="C239">
        <v>145.759995</v>
      </c>
      <c r="D239">
        <v>145.179993</v>
      </c>
      <c r="E239">
        <v>145.38000500000001</v>
      </c>
      <c r="F239">
        <v>145.38000500000001</v>
      </c>
      <c r="G239">
        <v>1695000</v>
      </c>
    </row>
    <row r="240" spans="1:7" x14ac:dyDescent="0.2">
      <c r="A240" s="91">
        <v>32373</v>
      </c>
      <c r="B240">
        <v>145.36000100000001</v>
      </c>
      <c r="C240">
        <v>145.63999899999999</v>
      </c>
      <c r="D240">
        <v>145.35000600000001</v>
      </c>
      <c r="E240">
        <v>145.5</v>
      </c>
      <c r="F240">
        <v>145.5</v>
      </c>
      <c r="G240">
        <v>1398200</v>
      </c>
    </row>
    <row r="241" spans="1:7" x14ac:dyDescent="0.2">
      <c r="A241" s="91">
        <v>32374</v>
      </c>
      <c r="B241">
        <v>145.509995</v>
      </c>
      <c r="C241">
        <v>145.75</v>
      </c>
      <c r="D241">
        <v>145.470001</v>
      </c>
      <c r="E241">
        <v>145.679993</v>
      </c>
      <c r="F241">
        <v>145.679993</v>
      </c>
      <c r="G241">
        <v>1223700</v>
      </c>
    </row>
    <row r="242" spans="1:7" x14ac:dyDescent="0.2">
      <c r="A242" s="91">
        <v>32377</v>
      </c>
      <c r="B242">
        <v>145.679993</v>
      </c>
      <c r="C242">
        <v>145.679993</v>
      </c>
      <c r="D242">
        <v>144.199997</v>
      </c>
      <c r="E242">
        <v>144.259995</v>
      </c>
      <c r="F242">
        <v>144.259995</v>
      </c>
      <c r="G242">
        <v>1222500</v>
      </c>
    </row>
    <row r="243" spans="1:7" x14ac:dyDescent="0.2">
      <c r="A243" s="91">
        <v>32378</v>
      </c>
      <c r="B243">
        <v>144.259995</v>
      </c>
      <c r="C243">
        <v>144.259995</v>
      </c>
      <c r="D243">
        <v>143.800003</v>
      </c>
      <c r="E243">
        <v>144</v>
      </c>
      <c r="F243">
        <v>144</v>
      </c>
      <c r="G243">
        <v>1195400</v>
      </c>
    </row>
    <row r="244" spans="1:7" x14ac:dyDescent="0.2">
      <c r="A244" s="91">
        <v>32379</v>
      </c>
      <c r="B244">
        <v>144</v>
      </c>
      <c r="C244">
        <v>144.949997</v>
      </c>
      <c r="D244">
        <v>143.990005</v>
      </c>
      <c r="E244">
        <v>144.949997</v>
      </c>
      <c r="F244">
        <v>144.949997</v>
      </c>
      <c r="G244">
        <v>1278000</v>
      </c>
    </row>
    <row r="245" spans="1:7" x14ac:dyDescent="0.2">
      <c r="A245" s="91">
        <v>32380</v>
      </c>
      <c r="B245">
        <v>144.96000699999999</v>
      </c>
      <c r="C245">
        <v>144.96000699999999</v>
      </c>
      <c r="D245">
        <v>144</v>
      </c>
      <c r="E245">
        <v>144.240005</v>
      </c>
      <c r="F245">
        <v>144.240005</v>
      </c>
      <c r="G245">
        <v>1276400</v>
      </c>
    </row>
    <row r="246" spans="1:7" x14ac:dyDescent="0.2">
      <c r="A246" s="91">
        <v>32381</v>
      </c>
      <c r="B246">
        <v>144.240005</v>
      </c>
      <c r="C246">
        <v>144.449997</v>
      </c>
      <c r="D246">
        <v>144.240005</v>
      </c>
      <c r="E246">
        <v>144.449997</v>
      </c>
      <c r="F246">
        <v>144.449997</v>
      </c>
      <c r="G246">
        <v>892400</v>
      </c>
    </row>
    <row r="247" spans="1:7" x14ac:dyDescent="0.2">
      <c r="A247" s="91">
        <v>32384</v>
      </c>
      <c r="B247">
        <v>144.449997</v>
      </c>
      <c r="C247">
        <v>144.88999899999999</v>
      </c>
      <c r="D247">
        <v>144.44000199999999</v>
      </c>
      <c r="E247">
        <v>144.88999899999999</v>
      </c>
      <c r="F247">
        <v>144.88999899999999</v>
      </c>
      <c r="G247">
        <v>992800</v>
      </c>
    </row>
    <row r="248" spans="1:7" x14ac:dyDescent="0.2">
      <c r="A248" s="91">
        <v>32385</v>
      </c>
      <c r="B248">
        <v>144.88999899999999</v>
      </c>
      <c r="C248">
        <v>145.13999899999999</v>
      </c>
      <c r="D248">
        <v>144.759995</v>
      </c>
      <c r="E248">
        <v>145.13999899999999</v>
      </c>
      <c r="F248">
        <v>145.13999899999999</v>
      </c>
      <c r="G248">
        <v>1087200</v>
      </c>
    </row>
    <row r="249" spans="1:7" x14ac:dyDescent="0.2">
      <c r="A249" s="91">
        <v>32386</v>
      </c>
      <c r="B249">
        <v>145.13999899999999</v>
      </c>
      <c r="C249">
        <v>145.740005</v>
      </c>
      <c r="D249">
        <v>145.13000500000001</v>
      </c>
      <c r="E249">
        <v>145.740005</v>
      </c>
      <c r="F249">
        <v>145.740005</v>
      </c>
      <c r="G249">
        <v>1304800</v>
      </c>
    </row>
    <row r="250" spans="1:7" x14ac:dyDescent="0.2">
      <c r="A250" s="91">
        <v>32387</v>
      </c>
      <c r="B250">
        <v>145.740005</v>
      </c>
      <c r="C250">
        <v>145.740005</v>
      </c>
      <c r="D250">
        <v>144.28999300000001</v>
      </c>
      <c r="E250">
        <v>144.55999800000001</v>
      </c>
      <c r="F250">
        <v>144.55999800000001</v>
      </c>
      <c r="G250">
        <v>1440900</v>
      </c>
    </row>
    <row r="251" spans="1:7" x14ac:dyDescent="0.2">
      <c r="A251" s="91">
        <v>32388</v>
      </c>
      <c r="B251">
        <v>144.570007</v>
      </c>
      <c r="C251">
        <v>145.479996</v>
      </c>
      <c r="D251">
        <v>144.570007</v>
      </c>
      <c r="E251">
        <v>145.479996</v>
      </c>
      <c r="F251">
        <v>145.479996</v>
      </c>
      <c r="G251">
        <v>1598400</v>
      </c>
    </row>
    <row r="252" spans="1:7" x14ac:dyDescent="0.2">
      <c r="A252" s="91">
        <v>32392</v>
      </c>
      <c r="B252">
        <v>145.470001</v>
      </c>
      <c r="C252">
        <v>145.759995</v>
      </c>
      <c r="D252">
        <v>145.470001</v>
      </c>
      <c r="E252">
        <v>145.729996</v>
      </c>
      <c r="F252">
        <v>145.729996</v>
      </c>
      <c r="G252">
        <v>1222500</v>
      </c>
    </row>
    <row r="253" spans="1:7" x14ac:dyDescent="0.2">
      <c r="A253" s="91">
        <v>32393</v>
      </c>
      <c r="B253">
        <v>145.729996</v>
      </c>
      <c r="C253">
        <v>146.14999399999999</v>
      </c>
      <c r="D253">
        <v>145.71000699999999</v>
      </c>
      <c r="E253">
        <v>146.070007</v>
      </c>
      <c r="F253">
        <v>146.070007</v>
      </c>
      <c r="G253">
        <v>1395900</v>
      </c>
    </row>
    <row r="254" spans="1:7" x14ac:dyDescent="0.2">
      <c r="A254" s="91">
        <v>32394</v>
      </c>
      <c r="B254">
        <v>146.05999800000001</v>
      </c>
      <c r="C254">
        <v>146.64999399999999</v>
      </c>
      <c r="D254">
        <v>145.83000200000001</v>
      </c>
      <c r="E254">
        <v>146.64999399999999</v>
      </c>
      <c r="F254">
        <v>146.64999399999999</v>
      </c>
      <c r="G254">
        <v>1493800</v>
      </c>
    </row>
    <row r="255" spans="1:7" x14ac:dyDescent="0.2">
      <c r="A255" s="91">
        <v>32395</v>
      </c>
      <c r="B255">
        <v>146.66000399999999</v>
      </c>
      <c r="C255">
        <v>147.229996</v>
      </c>
      <c r="D255">
        <v>146.36000100000001</v>
      </c>
      <c r="E255">
        <v>147.229996</v>
      </c>
      <c r="F255">
        <v>147.229996</v>
      </c>
      <c r="G255">
        <v>1415400</v>
      </c>
    </row>
    <row r="256" spans="1:7" x14ac:dyDescent="0.2">
      <c r="A256" s="91">
        <v>32398</v>
      </c>
      <c r="B256">
        <v>147.240005</v>
      </c>
      <c r="C256">
        <v>147.36000100000001</v>
      </c>
      <c r="D256">
        <v>147.16999799999999</v>
      </c>
      <c r="E256">
        <v>147.25</v>
      </c>
      <c r="F256">
        <v>147.25</v>
      </c>
      <c r="G256">
        <v>1148800</v>
      </c>
    </row>
    <row r="257" spans="1:7" x14ac:dyDescent="0.2">
      <c r="A257" s="91">
        <v>32399</v>
      </c>
      <c r="B257">
        <v>147.25</v>
      </c>
      <c r="C257">
        <v>147.38000500000001</v>
      </c>
      <c r="D257">
        <v>146.91999799999999</v>
      </c>
      <c r="E257">
        <v>147.38000500000001</v>
      </c>
      <c r="F257">
        <v>147.38000500000001</v>
      </c>
      <c r="G257">
        <v>1624900</v>
      </c>
    </row>
    <row r="258" spans="1:7" x14ac:dyDescent="0.2">
      <c r="A258" s="91">
        <v>32400</v>
      </c>
      <c r="B258">
        <v>147.36999499999999</v>
      </c>
      <c r="C258">
        <v>147.929993</v>
      </c>
      <c r="D258">
        <v>147.36999499999999</v>
      </c>
      <c r="E258">
        <v>147.820007</v>
      </c>
      <c r="F258">
        <v>147.820007</v>
      </c>
      <c r="G258">
        <v>1772200</v>
      </c>
    </row>
    <row r="259" spans="1:7" x14ac:dyDescent="0.2">
      <c r="A259" s="91">
        <v>32401</v>
      </c>
      <c r="B259">
        <v>147.83000200000001</v>
      </c>
      <c r="C259">
        <v>147.86999499999999</v>
      </c>
      <c r="D259">
        <v>147.679993</v>
      </c>
      <c r="E259">
        <v>147.740005</v>
      </c>
      <c r="F259">
        <v>147.740005</v>
      </c>
      <c r="G259">
        <v>1612100</v>
      </c>
    </row>
    <row r="260" spans="1:7" x14ac:dyDescent="0.2">
      <c r="A260" s="91">
        <v>32402</v>
      </c>
      <c r="B260">
        <v>147.740005</v>
      </c>
      <c r="C260">
        <v>148.029999</v>
      </c>
      <c r="D260">
        <v>147.740005</v>
      </c>
      <c r="E260">
        <v>148.029999</v>
      </c>
      <c r="F260">
        <v>148.029999</v>
      </c>
      <c r="G260">
        <v>2111100</v>
      </c>
    </row>
    <row r="261" spans="1:7" x14ac:dyDescent="0.2">
      <c r="A261" s="91">
        <v>32405</v>
      </c>
      <c r="B261">
        <v>148.020004</v>
      </c>
      <c r="C261">
        <v>148.020004</v>
      </c>
      <c r="D261">
        <v>147.19000199999999</v>
      </c>
      <c r="E261">
        <v>147.85000600000001</v>
      </c>
      <c r="F261">
        <v>147.85000600000001</v>
      </c>
      <c r="G261">
        <v>1357700</v>
      </c>
    </row>
    <row r="262" spans="1:7" x14ac:dyDescent="0.2">
      <c r="A262" s="91">
        <v>32406</v>
      </c>
      <c r="B262">
        <v>147.86000100000001</v>
      </c>
      <c r="C262">
        <v>147.949997</v>
      </c>
      <c r="D262">
        <v>147.61999499999999</v>
      </c>
      <c r="E262">
        <v>147.949997</v>
      </c>
      <c r="F262">
        <v>147.949997</v>
      </c>
      <c r="G262">
        <v>1422200</v>
      </c>
    </row>
    <row r="263" spans="1:7" x14ac:dyDescent="0.2">
      <c r="A263" s="91">
        <v>32407</v>
      </c>
      <c r="B263">
        <v>147.94000199999999</v>
      </c>
      <c r="C263">
        <v>147.970001</v>
      </c>
      <c r="D263">
        <v>147.64999399999999</v>
      </c>
      <c r="E263">
        <v>147.83000200000001</v>
      </c>
      <c r="F263">
        <v>147.83000200000001</v>
      </c>
      <c r="G263">
        <v>1274000</v>
      </c>
    </row>
    <row r="264" spans="1:7" x14ac:dyDescent="0.2">
      <c r="A264" s="91">
        <v>32408</v>
      </c>
      <c r="B264">
        <v>147.820007</v>
      </c>
      <c r="C264">
        <v>147.85000600000001</v>
      </c>
      <c r="D264">
        <v>147.38000500000001</v>
      </c>
      <c r="E264">
        <v>147.61999499999999</v>
      </c>
      <c r="F264">
        <v>147.61999499999999</v>
      </c>
      <c r="G264">
        <v>1506700</v>
      </c>
    </row>
    <row r="265" spans="1:7" x14ac:dyDescent="0.2">
      <c r="A265" s="91">
        <v>32409</v>
      </c>
      <c r="B265">
        <v>147.61999499999999</v>
      </c>
      <c r="C265">
        <v>147.83999600000001</v>
      </c>
      <c r="D265">
        <v>147.36999499999999</v>
      </c>
      <c r="E265">
        <v>147.83000200000001</v>
      </c>
      <c r="F265">
        <v>147.83000200000001</v>
      </c>
      <c r="G265">
        <v>1451000</v>
      </c>
    </row>
    <row r="266" spans="1:7" x14ac:dyDescent="0.2">
      <c r="A266" s="91">
        <v>32412</v>
      </c>
      <c r="B266">
        <v>147.83000200000001</v>
      </c>
      <c r="C266">
        <v>147.83000200000001</v>
      </c>
      <c r="D266">
        <v>147.08000200000001</v>
      </c>
      <c r="E266">
        <v>147.13000500000001</v>
      </c>
      <c r="F266">
        <v>147.13000500000001</v>
      </c>
      <c r="G266">
        <v>1164200</v>
      </c>
    </row>
    <row r="267" spans="1:7" x14ac:dyDescent="0.2">
      <c r="A267" s="91">
        <v>32413</v>
      </c>
      <c r="B267">
        <v>147.13000500000001</v>
      </c>
      <c r="C267">
        <v>147.16999799999999</v>
      </c>
      <c r="D267">
        <v>146.71000699999999</v>
      </c>
      <c r="E267">
        <v>146.779999</v>
      </c>
      <c r="F267">
        <v>146.779999</v>
      </c>
      <c r="G267">
        <v>1130100</v>
      </c>
    </row>
    <row r="268" spans="1:7" x14ac:dyDescent="0.2">
      <c r="A268" s="91">
        <v>32414</v>
      </c>
      <c r="B268">
        <v>146.78999300000001</v>
      </c>
      <c r="C268">
        <v>146.990005</v>
      </c>
      <c r="D268">
        <v>146.699997</v>
      </c>
      <c r="E268">
        <v>146.990005</v>
      </c>
      <c r="F268">
        <v>146.990005</v>
      </c>
      <c r="G268">
        <v>1137200</v>
      </c>
    </row>
    <row r="269" spans="1:7" x14ac:dyDescent="0.2">
      <c r="A269" s="91">
        <v>32415</v>
      </c>
      <c r="B269">
        <v>146.990005</v>
      </c>
      <c r="C269">
        <v>148</v>
      </c>
      <c r="D269">
        <v>146.990005</v>
      </c>
      <c r="E269">
        <v>148</v>
      </c>
      <c r="F269">
        <v>148</v>
      </c>
      <c r="G269">
        <v>1557900</v>
      </c>
    </row>
    <row r="270" spans="1:7" x14ac:dyDescent="0.2">
      <c r="A270" s="91">
        <v>32416</v>
      </c>
      <c r="B270">
        <v>148</v>
      </c>
      <c r="C270">
        <v>149.08999600000001</v>
      </c>
      <c r="D270">
        <v>147.96000699999999</v>
      </c>
      <c r="E270">
        <v>149.08999600000001</v>
      </c>
      <c r="F270">
        <v>149.08999600000001</v>
      </c>
      <c r="G270">
        <v>1757500</v>
      </c>
    </row>
    <row r="271" spans="1:7" x14ac:dyDescent="0.2">
      <c r="A271" s="91">
        <v>32419</v>
      </c>
      <c r="B271">
        <v>149.08999600000001</v>
      </c>
      <c r="C271">
        <v>149.19000199999999</v>
      </c>
      <c r="D271">
        <v>147.509995</v>
      </c>
      <c r="E271">
        <v>147.800003</v>
      </c>
      <c r="F271">
        <v>147.800003</v>
      </c>
      <c r="G271">
        <v>1303800</v>
      </c>
    </row>
    <row r="272" spans="1:7" x14ac:dyDescent="0.2">
      <c r="A272" s="91">
        <v>32420</v>
      </c>
      <c r="B272">
        <v>147.80999800000001</v>
      </c>
      <c r="C272">
        <v>147.88000500000001</v>
      </c>
      <c r="D272">
        <v>147.64999399999999</v>
      </c>
      <c r="E272">
        <v>147.770004</v>
      </c>
      <c r="F272">
        <v>147.770004</v>
      </c>
      <c r="G272">
        <v>1577600</v>
      </c>
    </row>
    <row r="273" spans="1:7" x14ac:dyDescent="0.2">
      <c r="A273" s="91">
        <v>32421</v>
      </c>
      <c r="B273">
        <v>147.759995</v>
      </c>
      <c r="C273">
        <v>148.08000200000001</v>
      </c>
      <c r="D273">
        <v>147.55999800000001</v>
      </c>
      <c r="E273">
        <v>148.08000200000001</v>
      </c>
      <c r="F273">
        <v>148.08000200000001</v>
      </c>
      <c r="G273">
        <v>1751300</v>
      </c>
    </row>
    <row r="274" spans="1:7" x14ac:dyDescent="0.2">
      <c r="A274" s="91">
        <v>32422</v>
      </c>
      <c r="B274">
        <v>148.08000200000001</v>
      </c>
      <c r="C274">
        <v>148.320007</v>
      </c>
      <c r="D274">
        <v>147.88999899999999</v>
      </c>
      <c r="E274">
        <v>148.25</v>
      </c>
      <c r="F274">
        <v>148.25</v>
      </c>
      <c r="G274">
        <v>1535600</v>
      </c>
    </row>
    <row r="275" spans="1:7" x14ac:dyDescent="0.2">
      <c r="A275" s="91">
        <v>32423</v>
      </c>
      <c r="B275">
        <v>148.25</v>
      </c>
      <c r="C275">
        <v>148.60000600000001</v>
      </c>
      <c r="D275">
        <v>148.25</v>
      </c>
      <c r="E275">
        <v>148.60000600000001</v>
      </c>
      <c r="F275">
        <v>148.60000600000001</v>
      </c>
      <c r="G275">
        <v>2163900</v>
      </c>
    </row>
    <row r="276" spans="1:7" x14ac:dyDescent="0.2">
      <c r="A276" s="91">
        <v>32426</v>
      </c>
      <c r="B276">
        <v>148.60000600000001</v>
      </c>
      <c r="C276">
        <v>148.83000200000001</v>
      </c>
      <c r="D276">
        <v>148.28999300000001</v>
      </c>
      <c r="E276">
        <v>148.61000100000001</v>
      </c>
      <c r="F276">
        <v>148.61000100000001</v>
      </c>
      <c r="G276">
        <v>1246600</v>
      </c>
    </row>
    <row r="277" spans="1:7" x14ac:dyDescent="0.2">
      <c r="A277" s="91">
        <v>32427</v>
      </c>
      <c r="B277">
        <v>148.60000600000001</v>
      </c>
      <c r="C277">
        <v>148.61000100000001</v>
      </c>
      <c r="D277">
        <v>148.179993</v>
      </c>
      <c r="E277">
        <v>148.5</v>
      </c>
      <c r="F277">
        <v>148.5</v>
      </c>
      <c r="G277">
        <v>1409000</v>
      </c>
    </row>
    <row r="278" spans="1:7" x14ac:dyDescent="0.2">
      <c r="A278" s="91">
        <v>32428</v>
      </c>
      <c r="B278">
        <v>148.509995</v>
      </c>
      <c r="C278">
        <v>148.509995</v>
      </c>
      <c r="D278">
        <v>147.38999899999999</v>
      </c>
      <c r="E278">
        <v>147.949997</v>
      </c>
      <c r="F278">
        <v>147.949997</v>
      </c>
      <c r="G278">
        <v>1548400</v>
      </c>
    </row>
    <row r="279" spans="1:7" x14ac:dyDescent="0.2">
      <c r="A279" s="91">
        <v>32429</v>
      </c>
      <c r="B279">
        <v>147.94000199999999</v>
      </c>
      <c r="C279">
        <v>148.020004</v>
      </c>
      <c r="D279">
        <v>147.470001</v>
      </c>
      <c r="E279">
        <v>147.970001</v>
      </c>
      <c r="F279">
        <v>147.970001</v>
      </c>
      <c r="G279">
        <v>1545300</v>
      </c>
    </row>
    <row r="280" spans="1:7" x14ac:dyDescent="0.2">
      <c r="A280" s="91">
        <v>32430</v>
      </c>
      <c r="B280">
        <v>147.96000699999999</v>
      </c>
      <c r="C280">
        <v>148.300003</v>
      </c>
      <c r="D280">
        <v>147.91999799999999</v>
      </c>
      <c r="E280">
        <v>148.199997</v>
      </c>
      <c r="F280">
        <v>148.199997</v>
      </c>
      <c r="G280">
        <v>1602400</v>
      </c>
    </row>
    <row r="281" spans="1:7" x14ac:dyDescent="0.2">
      <c r="A281" s="91">
        <v>32433</v>
      </c>
      <c r="B281">
        <v>148.19000199999999</v>
      </c>
      <c r="C281">
        <v>148.199997</v>
      </c>
      <c r="D281">
        <v>147.970001</v>
      </c>
      <c r="E281">
        <v>148.14999399999999</v>
      </c>
      <c r="F281">
        <v>148.14999399999999</v>
      </c>
      <c r="G281">
        <v>1192900</v>
      </c>
    </row>
    <row r="282" spans="1:7" x14ac:dyDescent="0.2">
      <c r="A282" s="91">
        <v>32434</v>
      </c>
      <c r="B282">
        <v>148.16000399999999</v>
      </c>
      <c r="C282">
        <v>148.71000699999999</v>
      </c>
      <c r="D282">
        <v>148.11000100000001</v>
      </c>
      <c r="E282">
        <v>148.71000699999999</v>
      </c>
      <c r="F282">
        <v>148.71000699999999</v>
      </c>
      <c r="G282">
        <v>1625000</v>
      </c>
    </row>
    <row r="283" spans="1:7" x14ac:dyDescent="0.2">
      <c r="A283" s="91">
        <v>32435</v>
      </c>
      <c r="B283">
        <v>148.720001</v>
      </c>
      <c r="C283">
        <v>149.070007</v>
      </c>
      <c r="D283">
        <v>148.429993</v>
      </c>
      <c r="E283">
        <v>148.61000100000001</v>
      </c>
      <c r="F283">
        <v>148.61000100000001</v>
      </c>
      <c r="G283">
        <v>1863500</v>
      </c>
    </row>
    <row r="284" spans="1:7" x14ac:dyDescent="0.2">
      <c r="A284" s="91">
        <v>32436</v>
      </c>
      <c r="B284">
        <v>148.61000100000001</v>
      </c>
      <c r="C284">
        <v>149.16000399999999</v>
      </c>
      <c r="D284">
        <v>148.550003</v>
      </c>
      <c r="E284">
        <v>149.14999399999999</v>
      </c>
      <c r="F284">
        <v>149.14999399999999</v>
      </c>
      <c r="G284">
        <v>1895800</v>
      </c>
    </row>
    <row r="285" spans="1:7" x14ac:dyDescent="0.2">
      <c r="A285" s="91">
        <v>32437</v>
      </c>
      <c r="B285">
        <v>148.970001</v>
      </c>
      <c r="C285">
        <v>149.029999</v>
      </c>
      <c r="D285">
        <v>148.729996</v>
      </c>
      <c r="E285">
        <v>148.949997</v>
      </c>
      <c r="F285">
        <v>148.949997</v>
      </c>
      <c r="G285">
        <v>1954100</v>
      </c>
    </row>
    <row r="286" spans="1:7" x14ac:dyDescent="0.2">
      <c r="A286" s="91">
        <v>32440</v>
      </c>
      <c r="B286">
        <v>148.96000699999999</v>
      </c>
      <c r="C286">
        <v>148.979996</v>
      </c>
      <c r="D286">
        <v>148.570007</v>
      </c>
      <c r="E286">
        <v>148.66000399999999</v>
      </c>
      <c r="F286">
        <v>148.66000399999999</v>
      </c>
      <c r="G286">
        <v>1705900</v>
      </c>
    </row>
    <row r="287" spans="1:7" x14ac:dyDescent="0.2">
      <c r="A287" s="91">
        <v>32441</v>
      </c>
      <c r="B287">
        <v>148.66000399999999</v>
      </c>
      <c r="C287">
        <v>148.75</v>
      </c>
      <c r="D287">
        <v>148.300003</v>
      </c>
      <c r="E287">
        <v>148.449997</v>
      </c>
      <c r="F287">
        <v>148.449997</v>
      </c>
      <c r="G287">
        <v>1551900</v>
      </c>
    </row>
    <row r="288" spans="1:7" x14ac:dyDescent="0.2">
      <c r="A288" s="91">
        <v>32442</v>
      </c>
      <c r="B288">
        <v>148.46000699999999</v>
      </c>
      <c r="C288">
        <v>148.470001</v>
      </c>
      <c r="D288">
        <v>148</v>
      </c>
      <c r="E288">
        <v>148.13999899999999</v>
      </c>
      <c r="F288">
        <v>148.13999899999999</v>
      </c>
      <c r="G288">
        <v>1815500</v>
      </c>
    </row>
    <row r="289" spans="1:7" x14ac:dyDescent="0.2">
      <c r="A289" s="91">
        <v>32443</v>
      </c>
      <c r="B289">
        <v>148.13999899999999</v>
      </c>
      <c r="C289">
        <v>148.13999899999999</v>
      </c>
      <c r="D289">
        <v>146.509995</v>
      </c>
      <c r="E289">
        <v>146.66999799999999</v>
      </c>
      <c r="F289">
        <v>146.66999799999999</v>
      </c>
      <c r="G289">
        <v>1965400</v>
      </c>
    </row>
    <row r="290" spans="1:7" x14ac:dyDescent="0.2">
      <c r="A290" s="91">
        <v>32444</v>
      </c>
      <c r="B290">
        <v>146.679993</v>
      </c>
      <c r="C290">
        <v>147.179993</v>
      </c>
      <c r="D290">
        <v>146.679993</v>
      </c>
      <c r="E290">
        <v>147.16999799999999</v>
      </c>
      <c r="F290">
        <v>147.16999799999999</v>
      </c>
      <c r="G290">
        <v>1463000</v>
      </c>
    </row>
    <row r="291" spans="1:7" x14ac:dyDescent="0.2">
      <c r="A291" s="91">
        <v>32447</v>
      </c>
      <c r="B291">
        <v>147.16999799999999</v>
      </c>
      <c r="C291">
        <v>147.25</v>
      </c>
      <c r="D291">
        <v>146.779999</v>
      </c>
      <c r="E291">
        <v>147.25</v>
      </c>
      <c r="F291">
        <v>147.25</v>
      </c>
      <c r="G291">
        <v>1434600</v>
      </c>
    </row>
    <row r="292" spans="1:7" x14ac:dyDescent="0.2">
      <c r="A292" s="91">
        <v>32448</v>
      </c>
      <c r="B292">
        <v>147.259995</v>
      </c>
      <c r="C292">
        <v>147.279999</v>
      </c>
      <c r="D292">
        <v>146.979996</v>
      </c>
      <c r="E292">
        <v>147.21000699999999</v>
      </c>
      <c r="F292">
        <v>147.21000699999999</v>
      </c>
      <c r="G292">
        <v>1512500</v>
      </c>
    </row>
    <row r="293" spans="1:7" x14ac:dyDescent="0.2">
      <c r="A293" s="91">
        <v>32449</v>
      </c>
      <c r="B293">
        <v>147.21000699999999</v>
      </c>
      <c r="C293">
        <v>147.21000699999999</v>
      </c>
      <c r="D293">
        <v>146.80999800000001</v>
      </c>
      <c r="E293">
        <v>146.970001</v>
      </c>
      <c r="F293">
        <v>146.970001</v>
      </c>
      <c r="G293">
        <v>1613000</v>
      </c>
    </row>
    <row r="294" spans="1:7" x14ac:dyDescent="0.2">
      <c r="A294" s="91">
        <v>32450</v>
      </c>
      <c r="B294">
        <v>146.979996</v>
      </c>
      <c r="C294">
        <v>147.16000399999999</v>
      </c>
      <c r="D294">
        <v>146.80999800000001</v>
      </c>
      <c r="E294">
        <v>147.13000500000001</v>
      </c>
      <c r="F294">
        <v>147.13000500000001</v>
      </c>
      <c r="G294">
        <v>1529800</v>
      </c>
    </row>
    <row r="295" spans="1:7" x14ac:dyDescent="0.2">
      <c r="A295" s="91">
        <v>32451</v>
      </c>
      <c r="B295">
        <v>147.13999899999999</v>
      </c>
      <c r="C295">
        <v>147.13999899999999</v>
      </c>
      <c r="D295">
        <v>146.19000199999999</v>
      </c>
      <c r="E295">
        <v>146.25</v>
      </c>
      <c r="F295">
        <v>146.25</v>
      </c>
      <c r="G295">
        <v>1435800</v>
      </c>
    </row>
    <row r="296" spans="1:7" x14ac:dyDescent="0.2">
      <c r="A296" s="91">
        <v>32454</v>
      </c>
      <c r="B296">
        <v>146.25</v>
      </c>
      <c r="C296">
        <v>146.25</v>
      </c>
      <c r="D296">
        <v>144.61000100000001</v>
      </c>
      <c r="E296">
        <v>144.759995</v>
      </c>
      <c r="F296">
        <v>144.759995</v>
      </c>
      <c r="G296">
        <v>1338700</v>
      </c>
    </row>
    <row r="297" spans="1:7" x14ac:dyDescent="0.2">
      <c r="A297" s="91">
        <v>32455</v>
      </c>
      <c r="B297">
        <v>144.770004</v>
      </c>
      <c r="C297">
        <v>145.279999</v>
      </c>
      <c r="D297">
        <v>144.770004</v>
      </c>
      <c r="E297">
        <v>145.270004</v>
      </c>
      <c r="F297">
        <v>145.270004</v>
      </c>
      <c r="G297">
        <v>1416600</v>
      </c>
    </row>
    <row r="298" spans="1:7" x14ac:dyDescent="0.2">
      <c r="A298" s="91">
        <v>32456</v>
      </c>
      <c r="B298">
        <v>145.270004</v>
      </c>
      <c r="C298">
        <v>145.270004</v>
      </c>
      <c r="D298">
        <v>144.570007</v>
      </c>
      <c r="E298">
        <v>144.800003</v>
      </c>
      <c r="F298">
        <v>144.800003</v>
      </c>
      <c r="G298">
        <v>1531400</v>
      </c>
    </row>
    <row r="299" spans="1:7" x14ac:dyDescent="0.2">
      <c r="A299" s="91">
        <v>32457</v>
      </c>
      <c r="B299">
        <v>144.820007</v>
      </c>
      <c r="C299">
        <v>145.009995</v>
      </c>
      <c r="D299">
        <v>144.729996</v>
      </c>
      <c r="E299">
        <v>145.009995</v>
      </c>
      <c r="F299">
        <v>145.009995</v>
      </c>
      <c r="G299">
        <v>1289200</v>
      </c>
    </row>
    <row r="300" spans="1:7" x14ac:dyDescent="0.2">
      <c r="A300" s="91">
        <v>32458</v>
      </c>
      <c r="B300">
        <v>145.009995</v>
      </c>
      <c r="C300">
        <v>145.009995</v>
      </c>
      <c r="D300">
        <v>143.60000600000001</v>
      </c>
      <c r="E300">
        <v>143.66999799999999</v>
      </c>
      <c r="F300">
        <v>143.66999799999999</v>
      </c>
      <c r="G300">
        <v>1355000</v>
      </c>
    </row>
    <row r="301" spans="1:7" x14ac:dyDescent="0.2">
      <c r="A301" s="91">
        <v>32461</v>
      </c>
      <c r="B301">
        <v>143.679993</v>
      </c>
      <c r="C301">
        <v>143.71000699999999</v>
      </c>
      <c r="D301">
        <v>142.88000500000001</v>
      </c>
      <c r="E301">
        <v>142.91000399999999</v>
      </c>
      <c r="F301">
        <v>142.91000399999999</v>
      </c>
      <c r="G301">
        <v>1429000</v>
      </c>
    </row>
    <row r="302" spans="1:7" x14ac:dyDescent="0.2">
      <c r="A302" s="91">
        <v>32462</v>
      </c>
      <c r="B302">
        <v>142.91000399999999</v>
      </c>
      <c r="C302">
        <v>143.19000199999999</v>
      </c>
      <c r="D302">
        <v>142.69000199999999</v>
      </c>
      <c r="E302">
        <v>143</v>
      </c>
      <c r="F302">
        <v>143</v>
      </c>
      <c r="G302">
        <v>1151700</v>
      </c>
    </row>
    <row r="303" spans="1:7" x14ac:dyDescent="0.2">
      <c r="A303" s="91">
        <v>32463</v>
      </c>
      <c r="B303">
        <v>143</v>
      </c>
      <c r="C303">
        <v>143.03999300000001</v>
      </c>
      <c r="D303">
        <v>141.270004</v>
      </c>
      <c r="E303">
        <v>141.30999800000001</v>
      </c>
      <c r="F303">
        <v>141.30999800000001</v>
      </c>
      <c r="G303">
        <v>1617100</v>
      </c>
    </row>
    <row r="304" spans="1:7" x14ac:dyDescent="0.2">
      <c r="A304" s="91">
        <v>32464</v>
      </c>
      <c r="B304">
        <v>141.30999800000001</v>
      </c>
      <c r="C304">
        <v>141.33000200000001</v>
      </c>
      <c r="D304">
        <v>140.570007</v>
      </c>
      <c r="E304">
        <v>140.71000699999999</v>
      </c>
      <c r="F304">
        <v>140.71000699999999</v>
      </c>
      <c r="G304">
        <v>1412800</v>
      </c>
    </row>
    <row r="305" spans="1:7" x14ac:dyDescent="0.2">
      <c r="A305" s="91">
        <v>32465</v>
      </c>
      <c r="B305">
        <v>140.71000699999999</v>
      </c>
      <c r="C305">
        <v>140.89999399999999</v>
      </c>
      <c r="D305">
        <v>140.58999600000001</v>
      </c>
      <c r="E305">
        <v>140.86000100000001</v>
      </c>
      <c r="F305">
        <v>140.86000100000001</v>
      </c>
      <c r="G305">
        <v>1193200</v>
      </c>
    </row>
    <row r="306" spans="1:7" x14ac:dyDescent="0.2">
      <c r="A306" s="91">
        <v>32468</v>
      </c>
      <c r="B306">
        <v>140.86000100000001</v>
      </c>
      <c r="C306">
        <v>140.86999499999999</v>
      </c>
      <c r="D306">
        <v>139.55999800000001</v>
      </c>
      <c r="E306">
        <v>139.949997</v>
      </c>
      <c r="F306">
        <v>139.949997</v>
      </c>
      <c r="G306">
        <v>1204300</v>
      </c>
    </row>
    <row r="307" spans="1:7" x14ac:dyDescent="0.2">
      <c r="A307" s="91">
        <v>32469</v>
      </c>
      <c r="B307">
        <v>139.949997</v>
      </c>
      <c r="C307">
        <v>139.949997</v>
      </c>
      <c r="D307">
        <v>139.490005</v>
      </c>
      <c r="E307">
        <v>139.86999499999999</v>
      </c>
      <c r="F307">
        <v>139.86999499999999</v>
      </c>
      <c r="G307">
        <v>1270000</v>
      </c>
    </row>
    <row r="308" spans="1:7" x14ac:dyDescent="0.2">
      <c r="A308" s="91">
        <v>32470</v>
      </c>
      <c r="B308">
        <v>139.86999499999999</v>
      </c>
      <c r="C308">
        <v>140.41000399999999</v>
      </c>
      <c r="D308">
        <v>139.820007</v>
      </c>
      <c r="E308">
        <v>140.41000399999999</v>
      </c>
      <c r="F308">
        <v>140.41000399999999</v>
      </c>
      <c r="G308">
        <v>1120100</v>
      </c>
    </row>
    <row r="309" spans="1:7" x14ac:dyDescent="0.2">
      <c r="A309" s="91">
        <v>32472</v>
      </c>
      <c r="B309">
        <v>140.38999899999999</v>
      </c>
      <c r="C309">
        <v>140.39999399999999</v>
      </c>
      <c r="D309">
        <v>139.89999399999999</v>
      </c>
      <c r="E309">
        <v>140.13999899999999</v>
      </c>
      <c r="F309">
        <v>140.13999899999999</v>
      </c>
      <c r="G309">
        <v>720900</v>
      </c>
    </row>
    <row r="310" spans="1:7" x14ac:dyDescent="0.2">
      <c r="A310" s="91">
        <v>32475</v>
      </c>
      <c r="B310">
        <v>140.14999399999999</v>
      </c>
      <c r="C310">
        <v>140.199997</v>
      </c>
      <c r="D310">
        <v>139.85000600000001</v>
      </c>
      <c r="E310">
        <v>140.08999600000001</v>
      </c>
      <c r="F310">
        <v>140.08999600000001</v>
      </c>
      <c r="G310">
        <v>1234800</v>
      </c>
    </row>
    <row r="311" spans="1:7" x14ac:dyDescent="0.2">
      <c r="A311" s="91">
        <v>32476</v>
      </c>
      <c r="B311">
        <v>140.08999600000001</v>
      </c>
      <c r="C311">
        <v>140.64999399999999</v>
      </c>
      <c r="D311">
        <v>139.990005</v>
      </c>
      <c r="E311">
        <v>140.64999399999999</v>
      </c>
      <c r="F311">
        <v>140.64999399999999</v>
      </c>
      <c r="G311">
        <v>1274200</v>
      </c>
    </row>
    <row r="312" spans="1:7" x14ac:dyDescent="0.2">
      <c r="A312" s="91">
        <v>32477</v>
      </c>
      <c r="B312">
        <v>140.64999399999999</v>
      </c>
      <c r="C312">
        <v>142.009995</v>
      </c>
      <c r="D312">
        <v>140.64999399999999</v>
      </c>
      <c r="E312">
        <v>142.009995</v>
      </c>
      <c r="F312">
        <v>142.009995</v>
      </c>
      <c r="G312">
        <v>1578100</v>
      </c>
    </row>
    <row r="313" spans="1:7" x14ac:dyDescent="0.2">
      <c r="A313" s="91">
        <v>32478</v>
      </c>
      <c r="B313">
        <v>142.020004</v>
      </c>
      <c r="C313">
        <v>142.55999800000001</v>
      </c>
      <c r="D313">
        <v>141.929993</v>
      </c>
      <c r="E313">
        <v>142.55999800000001</v>
      </c>
      <c r="F313">
        <v>142.55999800000001</v>
      </c>
      <c r="G313">
        <v>1293800</v>
      </c>
    </row>
    <row r="314" spans="1:7" x14ac:dyDescent="0.2">
      <c r="A314" s="91">
        <v>32479</v>
      </c>
      <c r="B314">
        <v>142.550003</v>
      </c>
      <c r="C314">
        <v>142.770004</v>
      </c>
      <c r="D314">
        <v>142.21000699999999</v>
      </c>
      <c r="E314">
        <v>142.770004</v>
      </c>
      <c r="F314">
        <v>142.770004</v>
      </c>
      <c r="G314">
        <v>1246100</v>
      </c>
    </row>
    <row r="315" spans="1:7" x14ac:dyDescent="0.2">
      <c r="A315" s="91">
        <v>32482</v>
      </c>
      <c r="B315">
        <v>142.770004</v>
      </c>
      <c r="C315">
        <v>143.449997</v>
      </c>
      <c r="D315">
        <v>142.759995</v>
      </c>
      <c r="E315">
        <v>143.449997</v>
      </c>
      <c r="F315">
        <v>143.449997</v>
      </c>
      <c r="G315">
        <v>1446600</v>
      </c>
    </row>
    <row r="316" spans="1:7" x14ac:dyDescent="0.2">
      <c r="A316" s="91">
        <v>32483</v>
      </c>
      <c r="B316">
        <v>143.46000699999999</v>
      </c>
      <c r="C316">
        <v>143.929993</v>
      </c>
      <c r="D316">
        <v>143.14999399999999</v>
      </c>
      <c r="E316">
        <v>143.929993</v>
      </c>
      <c r="F316">
        <v>143.929993</v>
      </c>
      <c r="G316">
        <v>1583400</v>
      </c>
    </row>
    <row r="317" spans="1:7" x14ac:dyDescent="0.2">
      <c r="A317" s="91">
        <v>32484</v>
      </c>
      <c r="B317">
        <v>143.91999799999999</v>
      </c>
      <c r="C317">
        <v>144.029999</v>
      </c>
      <c r="D317">
        <v>143.83999600000001</v>
      </c>
      <c r="E317">
        <v>144.009995</v>
      </c>
      <c r="F317">
        <v>144.009995</v>
      </c>
      <c r="G317">
        <v>1483600</v>
      </c>
    </row>
    <row r="318" spans="1:7" x14ac:dyDescent="0.2">
      <c r="A318" s="91">
        <v>32485</v>
      </c>
      <c r="B318">
        <v>144.009995</v>
      </c>
      <c r="C318">
        <v>144.020004</v>
      </c>
      <c r="D318">
        <v>143.53999300000001</v>
      </c>
      <c r="E318">
        <v>143.75</v>
      </c>
      <c r="F318">
        <v>143.75</v>
      </c>
      <c r="G318">
        <v>1241500</v>
      </c>
    </row>
    <row r="319" spans="1:7" x14ac:dyDescent="0.2">
      <c r="A319" s="91">
        <v>32486</v>
      </c>
      <c r="B319">
        <v>143.75</v>
      </c>
      <c r="C319">
        <v>143.89999399999999</v>
      </c>
      <c r="D319">
        <v>143.71000699999999</v>
      </c>
      <c r="E319">
        <v>143.86000100000001</v>
      </c>
      <c r="F319">
        <v>143.86000100000001</v>
      </c>
      <c r="G319">
        <v>1337700</v>
      </c>
    </row>
    <row r="320" spans="1:7" x14ac:dyDescent="0.2">
      <c r="A320" s="91">
        <v>32489</v>
      </c>
      <c r="B320">
        <v>143.86999499999999</v>
      </c>
      <c r="C320">
        <v>143.91000399999999</v>
      </c>
      <c r="D320">
        <v>143.38000500000001</v>
      </c>
      <c r="E320">
        <v>143.449997</v>
      </c>
      <c r="F320">
        <v>143.449997</v>
      </c>
      <c r="G320">
        <v>1241600</v>
      </c>
    </row>
    <row r="321" spans="1:7" x14ac:dyDescent="0.2">
      <c r="A321" s="91">
        <v>32490</v>
      </c>
      <c r="B321">
        <v>143.449997</v>
      </c>
      <c r="C321">
        <v>143.46000699999999</v>
      </c>
      <c r="D321">
        <v>142.979996</v>
      </c>
      <c r="E321">
        <v>143.16999799999999</v>
      </c>
      <c r="F321">
        <v>143.16999799999999</v>
      </c>
      <c r="G321">
        <v>1323400</v>
      </c>
    </row>
    <row r="322" spans="1:7" x14ac:dyDescent="0.2">
      <c r="A322" s="91">
        <v>32491</v>
      </c>
      <c r="B322">
        <v>143.16000399999999</v>
      </c>
      <c r="C322">
        <v>143.320007</v>
      </c>
      <c r="D322">
        <v>142.949997</v>
      </c>
      <c r="E322">
        <v>143.179993</v>
      </c>
      <c r="F322">
        <v>143.179993</v>
      </c>
      <c r="G322">
        <v>1323500</v>
      </c>
    </row>
    <row r="323" spans="1:7" x14ac:dyDescent="0.2">
      <c r="A323" s="91">
        <v>32492</v>
      </c>
      <c r="B323">
        <v>143.16999799999999</v>
      </c>
      <c r="C323">
        <v>143.25</v>
      </c>
      <c r="D323">
        <v>143.020004</v>
      </c>
      <c r="E323">
        <v>143.16999799999999</v>
      </c>
      <c r="F323">
        <v>143.16999799999999</v>
      </c>
      <c r="G323">
        <v>1368200</v>
      </c>
    </row>
    <row r="324" spans="1:7" x14ac:dyDescent="0.2">
      <c r="A324" s="91">
        <v>32493</v>
      </c>
      <c r="B324">
        <v>143.179993</v>
      </c>
      <c r="C324">
        <v>144.33999600000001</v>
      </c>
      <c r="D324">
        <v>143.13000500000001</v>
      </c>
      <c r="E324">
        <v>144.33999600000001</v>
      </c>
      <c r="F324">
        <v>144.33999600000001</v>
      </c>
      <c r="G324">
        <v>1964800</v>
      </c>
    </row>
    <row r="325" spans="1:7" x14ac:dyDescent="0.2">
      <c r="A325" s="91">
        <v>32496</v>
      </c>
      <c r="B325">
        <v>144.33999600000001</v>
      </c>
      <c r="C325">
        <v>144.529999</v>
      </c>
      <c r="D325">
        <v>144.13999899999999</v>
      </c>
      <c r="E325">
        <v>144.529999</v>
      </c>
      <c r="F325">
        <v>144.529999</v>
      </c>
      <c r="G325">
        <v>1622500</v>
      </c>
    </row>
    <row r="326" spans="1:7" x14ac:dyDescent="0.2">
      <c r="A326" s="91">
        <v>32497</v>
      </c>
      <c r="B326">
        <v>144.529999</v>
      </c>
      <c r="C326">
        <v>144.729996</v>
      </c>
      <c r="D326">
        <v>144.33999600000001</v>
      </c>
      <c r="E326">
        <v>144.479996</v>
      </c>
      <c r="F326">
        <v>144.479996</v>
      </c>
      <c r="G326">
        <v>1610900</v>
      </c>
    </row>
    <row r="327" spans="1:7" x14ac:dyDescent="0.2">
      <c r="A327" s="91">
        <v>32498</v>
      </c>
      <c r="B327">
        <v>144.490005</v>
      </c>
      <c r="C327">
        <v>144.490005</v>
      </c>
      <c r="D327">
        <v>143.970001</v>
      </c>
      <c r="E327">
        <v>144.199997</v>
      </c>
      <c r="F327">
        <v>144.199997</v>
      </c>
      <c r="G327">
        <v>1472500</v>
      </c>
    </row>
    <row r="328" spans="1:7" x14ac:dyDescent="0.2">
      <c r="A328" s="91">
        <v>32499</v>
      </c>
      <c r="B328">
        <v>144.19000199999999</v>
      </c>
      <c r="C328">
        <v>144.53999300000001</v>
      </c>
      <c r="D328">
        <v>143.990005</v>
      </c>
      <c r="E328">
        <v>144.509995</v>
      </c>
      <c r="F328">
        <v>144.509995</v>
      </c>
      <c r="G328">
        <v>1505100</v>
      </c>
    </row>
    <row r="329" spans="1:7" x14ac:dyDescent="0.2">
      <c r="A329" s="91">
        <v>32500</v>
      </c>
      <c r="B329">
        <v>144.520004</v>
      </c>
      <c r="C329">
        <v>144.88000500000001</v>
      </c>
      <c r="D329">
        <v>144.41999799999999</v>
      </c>
      <c r="E329">
        <v>144.88000500000001</v>
      </c>
      <c r="F329">
        <v>144.88000500000001</v>
      </c>
      <c r="G329">
        <v>817600</v>
      </c>
    </row>
    <row r="330" spans="1:7" x14ac:dyDescent="0.2">
      <c r="A330" s="91">
        <v>32504</v>
      </c>
      <c r="B330">
        <v>144.88999899999999</v>
      </c>
      <c r="C330">
        <v>144.91999799999999</v>
      </c>
      <c r="D330">
        <v>144.58000200000001</v>
      </c>
      <c r="E330">
        <v>144.66999799999999</v>
      </c>
      <c r="F330">
        <v>144.66999799999999</v>
      </c>
      <c r="G330">
        <v>874900</v>
      </c>
    </row>
    <row r="331" spans="1:7" x14ac:dyDescent="0.2">
      <c r="A331" s="91">
        <v>32505</v>
      </c>
      <c r="B331">
        <v>144.66999799999999</v>
      </c>
      <c r="C331">
        <v>144.94000199999999</v>
      </c>
      <c r="D331">
        <v>144.46000699999999</v>
      </c>
      <c r="E331">
        <v>144.89999399999999</v>
      </c>
      <c r="F331">
        <v>144.89999399999999</v>
      </c>
      <c r="G331">
        <v>1106300</v>
      </c>
    </row>
    <row r="332" spans="1:7" x14ac:dyDescent="0.2">
      <c r="A332" s="91">
        <v>32506</v>
      </c>
      <c r="B332">
        <v>144.89999399999999</v>
      </c>
      <c r="C332">
        <v>145.71000699999999</v>
      </c>
      <c r="D332">
        <v>144.88999899999999</v>
      </c>
      <c r="E332">
        <v>145.699997</v>
      </c>
      <c r="F332">
        <v>145.699997</v>
      </c>
      <c r="G332">
        <v>1312900</v>
      </c>
    </row>
    <row r="333" spans="1:7" x14ac:dyDescent="0.2">
      <c r="A333" s="91">
        <v>32507</v>
      </c>
      <c r="B333">
        <v>145.699997</v>
      </c>
      <c r="C333">
        <v>147.36999499999999</v>
      </c>
      <c r="D333">
        <v>145.61999499999999</v>
      </c>
      <c r="E333">
        <v>147.36999499999999</v>
      </c>
      <c r="F333">
        <v>147.36999499999999</v>
      </c>
      <c r="G333">
        <v>1272100</v>
      </c>
    </row>
    <row r="334" spans="1:7" x14ac:dyDescent="0.2">
      <c r="A334" s="91">
        <v>32511</v>
      </c>
      <c r="B334">
        <v>147.36000100000001</v>
      </c>
      <c r="C334">
        <v>147.36999499999999</v>
      </c>
      <c r="D334">
        <v>146.33000200000001</v>
      </c>
      <c r="E334">
        <v>146.78999300000001</v>
      </c>
      <c r="F334">
        <v>146.78999300000001</v>
      </c>
      <c r="G334">
        <v>1285000</v>
      </c>
    </row>
    <row r="335" spans="1:7" x14ac:dyDescent="0.2">
      <c r="A335" s="91">
        <v>32512</v>
      </c>
      <c r="B335">
        <v>146.779999</v>
      </c>
      <c r="C335">
        <v>148.39999399999999</v>
      </c>
      <c r="D335">
        <v>146.779999</v>
      </c>
      <c r="E335">
        <v>148.38999899999999</v>
      </c>
      <c r="F335">
        <v>148.38999899999999</v>
      </c>
      <c r="G335">
        <v>1497000</v>
      </c>
    </row>
    <row r="336" spans="1:7" x14ac:dyDescent="0.2">
      <c r="A336" s="91">
        <v>32513</v>
      </c>
      <c r="B336">
        <v>148.39999399999999</v>
      </c>
      <c r="C336">
        <v>148.929993</v>
      </c>
      <c r="D336">
        <v>148.38999899999999</v>
      </c>
      <c r="E336">
        <v>148.75</v>
      </c>
      <c r="F336">
        <v>148.75</v>
      </c>
      <c r="G336">
        <v>1740400</v>
      </c>
    </row>
    <row r="337" spans="1:7" x14ac:dyDescent="0.2">
      <c r="A337" s="91">
        <v>32514</v>
      </c>
      <c r="B337">
        <v>148.75</v>
      </c>
      <c r="C337">
        <v>149.83999600000001</v>
      </c>
      <c r="D337">
        <v>148.75</v>
      </c>
      <c r="E337">
        <v>149.83000200000001</v>
      </c>
      <c r="F337">
        <v>149.83000200000001</v>
      </c>
      <c r="G337">
        <v>1613300</v>
      </c>
    </row>
    <row r="338" spans="1:7" x14ac:dyDescent="0.2">
      <c r="A338" s="91">
        <v>32517</v>
      </c>
      <c r="B338">
        <v>149.85000600000001</v>
      </c>
      <c r="C338">
        <v>149.91999799999999</v>
      </c>
      <c r="D338">
        <v>149.38999899999999</v>
      </c>
      <c r="E338">
        <v>149.60000600000001</v>
      </c>
      <c r="F338">
        <v>149.60000600000001</v>
      </c>
      <c r="G338">
        <v>1631800</v>
      </c>
    </row>
    <row r="339" spans="1:7" x14ac:dyDescent="0.2">
      <c r="A339" s="91">
        <v>32518</v>
      </c>
      <c r="B339">
        <v>149.60000600000001</v>
      </c>
      <c r="C339">
        <v>149.66000399999999</v>
      </c>
      <c r="D339">
        <v>149</v>
      </c>
      <c r="E339">
        <v>149.229996</v>
      </c>
      <c r="F339">
        <v>149.229996</v>
      </c>
      <c r="G339">
        <v>1404200</v>
      </c>
    </row>
    <row r="340" spans="1:7" x14ac:dyDescent="0.2">
      <c r="A340" s="91">
        <v>32519</v>
      </c>
      <c r="B340">
        <v>149.229996</v>
      </c>
      <c r="C340">
        <v>149.270004</v>
      </c>
      <c r="D340">
        <v>148.89999399999999</v>
      </c>
      <c r="E340">
        <v>149.270004</v>
      </c>
      <c r="F340">
        <v>149.270004</v>
      </c>
      <c r="G340">
        <v>1489500</v>
      </c>
    </row>
    <row r="341" spans="1:7" x14ac:dyDescent="0.2">
      <c r="A341" s="91">
        <v>32520</v>
      </c>
      <c r="B341">
        <v>149.259995</v>
      </c>
      <c r="C341">
        <v>149.86000100000001</v>
      </c>
      <c r="D341">
        <v>149.08999600000001</v>
      </c>
      <c r="E341">
        <v>149.80999800000001</v>
      </c>
      <c r="F341">
        <v>149.80999800000001</v>
      </c>
      <c r="G341">
        <v>1830000</v>
      </c>
    </row>
    <row r="342" spans="1:7" x14ac:dyDescent="0.2">
      <c r="A342" s="91">
        <v>32521</v>
      </c>
      <c r="B342">
        <v>149.80999800000001</v>
      </c>
      <c r="C342">
        <v>149.929993</v>
      </c>
      <c r="D342">
        <v>149.529999</v>
      </c>
      <c r="E342">
        <v>149.929993</v>
      </c>
      <c r="F342">
        <v>149.929993</v>
      </c>
      <c r="G342">
        <v>1323200</v>
      </c>
    </row>
    <row r="343" spans="1:7" x14ac:dyDescent="0.2">
      <c r="A343" s="91">
        <v>32524</v>
      </c>
      <c r="B343">
        <v>149.929993</v>
      </c>
      <c r="C343">
        <v>150.11000100000001</v>
      </c>
      <c r="D343">
        <v>149.679993</v>
      </c>
      <c r="E343">
        <v>149.949997</v>
      </c>
      <c r="F343">
        <v>149.949997</v>
      </c>
      <c r="G343">
        <v>1173800</v>
      </c>
    </row>
    <row r="344" spans="1:7" x14ac:dyDescent="0.2">
      <c r="A344" s="91">
        <v>32525</v>
      </c>
      <c r="B344">
        <v>149.96000699999999</v>
      </c>
      <c r="C344">
        <v>149.96000699999999</v>
      </c>
      <c r="D344">
        <v>149.479996</v>
      </c>
      <c r="E344">
        <v>149.699997</v>
      </c>
      <c r="F344">
        <v>149.699997</v>
      </c>
      <c r="G344">
        <v>1439300</v>
      </c>
    </row>
    <row r="345" spans="1:7" x14ac:dyDescent="0.2">
      <c r="A345" s="91">
        <v>32526</v>
      </c>
      <c r="B345">
        <v>149.66000399999999</v>
      </c>
      <c r="C345">
        <v>150.83000200000001</v>
      </c>
      <c r="D345">
        <v>149.64999399999999</v>
      </c>
      <c r="E345">
        <v>150.83000200000001</v>
      </c>
      <c r="F345">
        <v>150.83000200000001</v>
      </c>
      <c r="G345">
        <v>1874500</v>
      </c>
    </row>
    <row r="346" spans="1:7" x14ac:dyDescent="0.2">
      <c r="A346" s="91">
        <v>32527</v>
      </c>
      <c r="B346">
        <v>150.83000200000001</v>
      </c>
      <c r="C346">
        <v>151.53999300000001</v>
      </c>
      <c r="D346">
        <v>150.83000200000001</v>
      </c>
      <c r="E346">
        <v>151.28999300000001</v>
      </c>
      <c r="F346">
        <v>151.28999300000001</v>
      </c>
      <c r="G346">
        <v>1920300</v>
      </c>
    </row>
    <row r="347" spans="1:7" x14ac:dyDescent="0.2">
      <c r="A347" s="91">
        <v>32528</v>
      </c>
      <c r="B347">
        <v>151.28999300000001</v>
      </c>
      <c r="C347">
        <v>151.550003</v>
      </c>
      <c r="D347">
        <v>151.14999399999999</v>
      </c>
      <c r="E347">
        <v>151.39999399999999</v>
      </c>
      <c r="F347">
        <v>151.39999399999999</v>
      </c>
      <c r="G347">
        <v>1661200</v>
      </c>
    </row>
    <row r="348" spans="1:7" x14ac:dyDescent="0.2">
      <c r="A348" s="91">
        <v>32531</v>
      </c>
      <c r="B348">
        <v>151.39999399999999</v>
      </c>
      <c r="C348">
        <v>151.53999300000001</v>
      </c>
      <c r="D348">
        <v>150.929993</v>
      </c>
      <c r="E348">
        <v>150.949997</v>
      </c>
      <c r="F348">
        <v>150.949997</v>
      </c>
      <c r="G348">
        <v>1416400</v>
      </c>
    </row>
    <row r="349" spans="1:7" x14ac:dyDescent="0.2">
      <c r="A349" s="91">
        <v>32532</v>
      </c>
      <c r="B349">
        <v>150.94000199999999</v>
      </c>
      <c r="C349">
        <v>151.46000699999999</v>
      </c>
      <c r="D349">
        <v>150.779999</v>
      </c>
      <c r="E349">
        <v>151.44000199999999</v>
      </c>
      <c r="F349">
        <v>151.44000199999999</v>
      </c>
      <c r="G349">
        <v>1896200</v>
      </c>
    </row>
    <row r="350" spans="1:7" x14ac:dyDescent="0.2">
      <c r="A350" s="91">
        <v>32533</v>
      </c>
      <c r="B350">
        <v>151.44000199999999</v>
      </c>
      <c r="C350">
        <v>151.779999</v>
      </c>
      <c r="D350">
        <v>151.429993</v>
      </c>
      <c r="E350">
        <v>151.779999</v>
      </c>
      <c r="F350">
        <v>151.779999</v>
      </c>
      <c r="G350">
        <v>1836100</v>
      </c>
    </row>
    <row r="351" spans="1:7" x14ac:dyDescent="0.2">
      <c r="A351" s="91">
        <v>32534</v>
      </c>
      <c r="B351">
        <v>151.770004</v>
      </c>
      <c r="C351">
        <v>152.520004</v>
      </c>
      <c r="D351">
        <v>151.60000600000001</v>
      </c>
      <c r="E351">
        <v>152.520004</v>
      </c>
      <c r="F351">
        <v>152.520004</v>
      </c>
      <c r="G351">
        <v>2122500</v>
      </c>
    </row>
    <row r="352" spans="1:7" x14ac:dyDescent="0.2">
      <c r="A352" s="91">
        <v>32535</v>
      </c>
      <c r="B352">
        <v>152.529999</v>
      </c>
      <c r="C352">
        <v>153.199997</v>
      </c>
      <c r="D352">
        <v>152.509995</v>
      </c>
      <c r="E352">
        <v>152.91999799999999</v>
      </c>
      <c r="F352">
        <v>152.91999799999999</v>
      </c>
      <c r="G352">
        <v>2548700</v>
      </c>
    </row>
    <row r="353" spans="1:7" x14ac:dyDescent="0.2">
      <c r="A353" s="91">
        <v>32538</v>
      </c>
      <c r="B353">
        <v>152.94000199999999</v>
      </c>
      <c r="C353">
        <v>153.05999800000001</v>
      </c>
      <c r="D353">
        <v>152.820007</v>
      </c>
      <c r="E353">
        <v>153.020004</v>
      </c>
      <c r="F353">
        <v>153.020004</v>
      </c>
      <c r="G353">
        <v>1678300</v>
      </c>
    </row>
    <row r="354" spans="1:7" x14ac:dyDescent="0.2">
      <c r="A354" s="91">
        <v>32539</v>
      </c>
      <c r="B354">
        <v>153.029999</v>
      </c>
      <c r="C354">
        <v>153.85000600000001</v>
      </c>
      <c r="D354">
        <v>152.83999600000001</v>
      </c>
      <c r="E354">
        <v>153.85000600000001</v>
      </c>
      <c r="F354">
        <v>153.85000600000001</v>
      </c>
      <c r="G354">
        <v>1940500</v>
      </c>
    </row>
    <row r="355" spans="1:7" x14ac:dyDescent="0.2">
      <c r="A355" s="91">
        <v>32540</v>
      </c>
      <c r="B355">
        <v>153.83999600000001</v>
      </c>
      <c r="C355">
        <v>154.41999799999999</v>
      </c>
      <c r="D355">
        <v>153.83000200000001</v>
      </c>
      <c r="E355">
        <v>154.38000500000001</v>
      </c>
      <c r="F355">
        <v>154.38000500000001</v>
      </c>
      <c r="G355">
        <v>2156400</v>
      </c>
    </row>
    <row r="356" spans="1:7" x14ac:dyDescent="0.2">
      <c r="A356" s="91">
        <v>32541</v>
      </c>
      <c r="B356">
        <v>154.36999499999999</v>
      </c>
      <c r="C356">
        <v>155.08999600000001</v>
      </c>
      <c r="D356">
        <v>154.36999499999999</v>
      </c>
      <c r="E356">
        <v>154.94000199999999</v>
      </c>
      <c r="F356">
        <v>154.94000199999999</v>
      </c>
      <c r="G356">
        <v>1834300</v>
      </c>
    </row>
    <row r="357" spans="1:7" x14ac:dyDescent="0.2">
      <c r="A357" s="91">
        <v>32542</v>
      </c>
      <c r="B357">
        <v>154.94000199999999</v>
      </c>
      <c r="C357">
        <v>155.69000199999999</v>
      </c>
      <c r="D357">
        <v>154.80999800000001</v>
      </c>
      <c r="E357">
        <v>155.69000199999999</v>
      </c>
      <c r="F357">
        <v>155.69000199999999</v>
      </c>
      <c r="G357">
        <v>1729800</v>
      </c>
    </row>
    <row r="358" spans="1:7" x14ac:dyDescent="0.2">
      <c r="A358" s="91">
        <v>32545</v>
      </c>
      <c r="B358">
        <v>155.699997</v>
      </c>
      <c r="C358">
        <v>155.83999600000001</v>
      </c>
      <c r="D358">
        <v>155.320007</v>
      </c>
      <c r="E358">
        <v>155.58000200000001</v>
      </c>
      <c r="F358">
        <v>155.58000200000001</v>
      </c>
      <c r="G358">
        <v>1509800</v>
      </c>
    </row>
    <row r="359" spans="1:7" x14ac:dyDescent="0.2">
      <c r="A359" s="91">
        <v>32546</v>
      </c>
      <c r="B359">
        <v>155.58999600000001</v>
      </c>
      <c r="C359">
        <v>156.83999600000001</v>
      </c>
      <c r="D359">
        <v>155.58999600000001</v>
      </c>
      <c r="E359">
        <v>156.83999600000001</v>
      </c>
      <c r="F359">
        <v>156.83999600000001</v>
      </c>
      <c r="G359">
        <v>2172600</v>
      </c>
    </row>
    <row r="360" spans="1:7" x14ac:dyDescent="0.2">
      <c r="A360" s="91">
        <v>32547</v>
      </c>
      <c r="B360">
        <v>156.83999600000001</v>
      </c>
      <c r="C360">
        <v>157.240005</v>
      </c>
      <c r="D360">
        <v>156.83999600000001</v>
      </c>
      <c r="E360">
        <v>157</v>
      </c>
      <c r="F360">
        <v>157</v>
      </c>
      <c r="G360">
        <v>1894200</v>
      </c>
    </row>
    <row r="361" spans="1:7" x14ac:dyDescent="0.2">
      <c r="A361" s="91">
        <v>32548</v>
      </c>
      <c r="B361">
        <v>156.990005</v>
      </c>
      <c r="C361">
        <v>157.11000100000001</v>
      </c>
      <c r="D361">
        <v>156.38999899999999</v>
      </c>
      <c r="E361">
        <v>156.55999800000001</v>
      </c>
      <c r="F361">
        <v>156.55999800000001</v>
      </c>
      <c r="G361">
        <v>2242200</v>
      </c>
    </row>
    <row r="362" spans="1:7" x14ac:dyDescent="0.2">
      <c r="A362" s="91">
        <v>32549</v>
      </c>
      <c r="B362">
        <v>156.55999800000001</v>
      </c>
      <c r="C362">
        <v>156.55999800000001</v>
      </c>
      <c r="D362">
        <v>154.949997</v>
      </c>
      <c r="E362">
        <v>155.070007</v>
      </c>
      <c r="F362">
        <v>155.070007</v>
      </c>
      <c r="G362">
        <v>1735600</v>
      </c>
    </row>
    <row r="363" spans="1:7" x14ac:dyDescent="0.2">
      <c r="A363" s="91">
        <v>32552</v>
      </c>
      <c r="B363">
        <v>155.05999800000001</v>
      </c>
      <c r="C363">
        <v>155.05999800000001</v>
      </c>
      <c r="D363">
        <v>154.16999799999999</v>
      </c>
      <c r="E363">
        <v>154.699997</v>
      </c>
      <c r="F363">
        <v>154.699997</v>
      </c>
      <c r="G363">
        <v>1435200</v>
      </c>
    </row>
    <row r="364" spans="1:7" x14ac:dyDescent="0.2">
      <c r="A364" s="91">
        <v>32553</v>
      </c>
      <c r="B364">
        <v>154.71000699999999</v>
      </c>
      <c r="C364">
        <v>155.240005</v>
      </c>
      <c r="D364">
        <v>154.71000699999999</v>
      </c>
      <c r="E364">
        <v>154.979996</v>
      </c>
      <c r="F364">
        <v>154.979996</v>
      </c>
      <c r="G364">
        <v>1506100</v>
      </c>
    </row>
    <row r="365" spans="1:7" x14ac:dyDescent="0.2">
      <c r="A365" s="91">
        <v>32554</v>
      </c>
      <c r="B365">
        <v>154.970001</v>
      </c>
      <c r="C365">
        <v>155.58000200000001</v>
      </c>
      <c r="D365">
        <v>154.949997</v>
      </c>
      <c r="E365">
        <v>155.55999800000001</v>
      </c>
      <c r="F365">
        <v>155.55999800000001</v>
      </c>
      <c r="G365">
        <v>1542200</v>
      </c>
    </row>
    <row r="366" spans="1:7" x14ac:dyDescent="0.2">
      <c r="A366" s="91">
        <v>32555</v>
      </c>
      <c r="B366">
        <v>155.570007</v>
      </c>
      <c r="C366">
        <v>156.300003</v>
      </c>
      <c r="D366">
        <v>155.55999800000001</v>
      </c>
      <c r="E366">
        <v>156.28999300000001</v>
      </c>
      <c r="F366">
        <v>156.28999300000001</v>
      </c>
      <c r="G366">
        <v>1774500</v>
      </c>
    </row>
    <row r="367" spans="1:7" x14ac:dyDescent="0.2">
      <c r="A367" s="91">
        <v>32556</v>
      </c>
      <c r="B367">
        <v>156.28999300000001</v>
      </c>
      <c r="C367">
        <v>157.270004</v>
      </c>
      <c r="D367">
        <v>156.28999300000001</v>
      </c>
      <c r="E367">
        <v>157.070007</v>
      </c>
      <c r="F367">
        <v>157.070007</v>
      </c>
      <c r="G367">
        <v>1595200</v>
      </c>
    </row>
    <row r="368" spans="1:7" x14ac:dyDescent="0.2">
      <c r="A368" s="91">
        <v>32560</v>
      </c>
      <c r="B368">
        <v>157.08999600000001</v>
      </c>
      <c r="C368">
        <v>157.199997</v>
      </c>
      <c r="D368">
        <v>156.66000399999999</v>
      </c>
      <c r="E368">
        <v>156.770004</v>
      </c>
      <c r="F368">
        <v>156.770004</v>
      </c>
      <c r="G368">
        <v>1419500</v>
      </c>
    </row>
    <row r="369" spans="1:7" x14ac:dyDescent="0.2">
      <c r="A369" s="91">
        <v>32561</v>
      </c>
      <c r="B369">
        <v>156.759995</v>
      </c>
      <c r="C369">
        <v>156.759995</v>
      </c>
      <c r="D369">
        <v>155.05999800000001</v>
      </c>
      <c r="E369">
        <v>155.38999899999999</v>
      </c>
      <c r="F369">
        <v>155.38999899999999</v>
      </c>
      <c r="G369">
        <v>1631400</v>
      </c>
    </row>
    <row r="370" spans="1:7" x14ac:dyDescent="0.2">
      <c r="A370" s="91">
        <v>32562</v>
      </c>
      <c r="B370">
        <v>155.38999899999999</v>
      </c>
      <c r="C370">
        <v>155.41999799999999</v>
      </c>
      <c r="D370">
        <v>154.83000200000001</v>
      </c>
      <c r="E370">
        <v>155.41000399999999</v>
      </c>
      <c r="F370">
        <v>155.41000399999999</v>
      </c>
      <c r="G370">
        <v>1503700</v>
      </c>
    </row>
    <row r="371" spans="1:7" x14ac:dyDescent="0.2">
      <c r="A371" s="91">
        <v>32563</v>
      </c>
      <c r="B371">
        <v>155.41000399999999</v>
      </c>
      <c r="C371">
        <v>155.41999799999999</v>
      </c>
      <c r="D371">
        <v>154.020004</v>
      </c>
      <c r="E371">
        <v>154.25</v>
      </c>
      <c r="F371">
        <v>154.25</v>
      </c>
      <c r="G371">
        <v>1606800</v>
      </c>
    </row>
    <row r="372" spans="1:7" x14ac:dyDescent="0.2">
      <c r="A372" s="91">
        <v>32566</v>
      </c>
      <c r="B372">
        <v>154.259995</v>
      </c>
      <c r="C372">
        <v>154.259995</v>
      </c>
      <c r="D372">
        <v>153.61999499999999</v>
      </c>
      <c r="E372">
        <v>153.96000699999999</v>
      </c>
      <c r="F372">
        <v>153.96000699999999</v>
      </c>
      <c r="G372">
        <v>1399000</v>
      </c>
    </row>
    <row r="373" spans="1:7" x14ac:dyDescent="0.2">
      <c r="A373" s="91">
        <v>32567</v>
      </c>
      <c r="B373">
        <v>153.949997</v>
      </c>
      <c r="C373">
        <v>154.55999800000001</v>
      </c>
      <c r="D373">
        <v>153.94000199999999</v>
      </c>
      <c r="E373">
        <v>154.55999800000001</v>
      </c>
      <c r="F373">
        <v>154.55999800000001</v>
      </c>
      <c r="G373">
        <v>1474300</v>
      </c>
    </row>
    <row r="374" spans="1:7" x14ac:dyDescent="0.2">
      <c r="A374" s="91">
        <v>32568</v>
      </c>
      <c r="B374">
        <v>154.55999800000001</v>
      </c>
      <c r="C374">
        <v>155.13000500000001</v>
      </c>
      <c r="D374">
        <v>154.55999800000001</v>
      </c>
      <c r="E374">
        <v>154.66999799999999</v>
      </c>
      <c r="F374">
        <v>154.66999799999999</v>
      </c>
      <c r="G374">
        <v>1772100</v>
      </c>
    </row>
    <row r="375" spans="1:7" x14ac:dyDescent="0.2">
      <c r="A375" s="91">
        <v>32569</v>
      </c>
      <c r="B375">
        <v>154.679993</v>
      </c>
      <c r="C375">
        <v>155.69000199999999</v>
      </c>
      <c r="D375">
        <v>154.679993</v>
      </c>
      <c r="E375">
        <v>155.679993</v>
      </c>
      <c r="F375">
        <v>155.679993</v>
      </c>
      <c r="G375">
        <v>1619800</v>
      </c>
    </row>
    <row r="376" spans="1:7" x14ac:dyDescent="0.2">
      <c r="A376" s="91">
        <v>32570</v>
      </c>
      <c r="B376">
        <v>155.66999799999999</v>
      </c>
      <c r="C376">
        <v>156.699997</v>
      </c>
      <c r="D376">
        <v>155.66999799999999</v>
      </c>
      <c r="E376">
        <v>156.320007</v>
      </c>
      <c r="F376">
        <v>156.320007</v>
      </c>
      <c r="G376">
        <v>1517900</v>
      </c>
    </row>
    <row r="377" spans="1:7" x14ac:dyDescent="0.2">
      <c r="A377" s="91">
        <v>32573</v>
      </c>
      <c r="B377">
        <v>156.33000200000001</v>
      </c>
      <c r="C377">
        <v>157.240005</v>
      </c>
      <c r="D377">
        <v>156.33000200000001</v>
      </c>
      <c r="E377">
        <v>157.240005</v>
      </c>
      <c r="F377">
        <v>157.240005</v>
      </c>
      <c r="G377">
        <v>1688800</v>
      </c>
    </row>
    <row r="378" spans="1:7" x14ac:dyDescent="0.2">
      <c r="A378" s="91">
        <v>32574</v>
      </c>
      <c r="B378">
        <v>157.25</v>
      </c>
      <c r="C378">
        <v>157.63000500000001</v>
      </c>
      <c r="D378">
        <v>157.020004</v>
      </c>
      <c r="E378">
        <v>157.529999</v>
      </c>
      <c r="F378">
        <v>157.529999</v>
      </c>
      <c r="G378">
        <v>1725000</v>
      </c>
    </row>
    <row r="379" spans="1:7" x14ac:dyDescent="0.2">
      <c r="A379" s="91">
        <v>32575</v>
      </c>
      <c r="B379">
        <v>157.529999</v>
      </c>
      <c r="C379">
        <v>157.979996</v>
      </c>
      <c r="D379">
        <v>157.44000199999999</v>
      </c>
      <c r="E379">
        <v>157.89999399999999</v>
      </c>
      <c r="F379">
        <v>157.89999399999999</v>
      </c>
      <c r="G379">
        <v>1676200</v>
      </c>
    </row>
    <row r="380" spans="1:7" x14ac:dyDescent="0.2">
      <c r="A380" s="91">
        <v>32576</v>
      </c>
      <c r="B380">
        <v>157.88999899999999</v>
      </c>
      <c r="C380">
        <v>157.94000199999999</v>
      </c>
      <c r="D380">
        <v>157.55999800000001</v>
      </c>
      <c r="E380">
        <v>157.800003</v>
      </c>
      <c r="F380">
        <v>157.800003</v>
      </c>
      <c r="G380">
        <v>1431600</v>
      </c>
    </row>
    <row r="381" spans="1:7" x14ac:dyDescent="0.2">
      <c r="A381" s="91">
        <v>32577</v>
      </c>
      <c r="B381">
        <v>157.78999300000001</v>
      </c>
      <c r="C381">
        <v>157.78999300000001</v>
      </c>
      <c r="D381">
        <v>157.240005</v>
      </c>
      <c r="E381">
        <v>157.75</v>
      </c>
      <c r="F381">
        <v>157.75</v>
      </c>
      <c r="G381">
        <v>1468300</v>
      </c>
    </row>
    <row r="382" spans="1:7" x14ac:dyDescent="0.2">
      <c r="A382" s="91">
        <v>32580</v>
      </c>
      <c r="B382">
        <v>157.759995</v>
      </c>
      <c r="C382">
        <v>158.020004</v>
      </c>
      <c r="D382">
        <v>157.720001</v>
      </c>
      <c r="E382">
        <v>157.979996</v>
      </c>
      <c r="F382">
        <v>157.979996</v>
      </c>
      <c r="G382">
        <v>1404600</v>
      </c>
    </row>
    <row r="383" spans="1:7" x14ac:dyDescent="0.2">
      <c r="A383" s="91">
        <v>32581</v>
      </c>
      <c r="B383">
        <v>157.990005</v>
      </c>
      <c r="C383">
        <v>158.10000600000001</v>
      </c>
      <c r="D383">
        <v>157.679993</v>
      </c>
      <c r="E383">
        <v>157.729996</v>
      </c>
      <c r="F383">
        <v>157.729996</v>
      </c>
      <c r="G383">
        <v>1399700</v>
      </c>
    </row>
    <row r="384" spans="1:7" x14ac:dyDescent="0.2">
      <c r="A384" s="91">
        <v>32582</v>
      </c>
      <c r="B384">
        <v>157.740005</v>
      </c>
      <c r="C384">
        <v>158.33000200000001</v>
      </c>
      <c r="D384">
        <v>157.550003</v>
      </c>
      <c r="E384">
        <v>158.33000200000001</v>
      </c>
      <c r="F384">
        <v>158.33000200000001</v>
      </c>
      <c r="G384">
        <v>1670700</v>
      </c>
    </row>
    <row r="385" spans="1:7" x14ac:dyDescent="0.2">
      <c r="A385" s="91">
        <v>32583</v>
      </c>
      <c r="B385">
        <v>158.33000200000001</v>
      </c>
      <c r="C385">
        <v>159.270004</v>
      </c>
      <c r="D385">
        <v>158.33000200000001</v>
      </c>
      <c r="E385">
        <v>159.259995</v>
      </c>
      <c r="F385">
        <v>159.259995</v>
      </c>
      <c r="G385">
        <v>1960400</v>
      </c>
    </row>
    <row r="386" spans="1:7" x14ac:dyDescent="0.2">
      <c r="A386" s="91">
        <v>32584</v>
      </c>
      <c r="B386">
        <v>159.279999</v>
      </c>
      <c r="C386">
        <v>159.279999</v>
      </c>
      <c r="D386">
        <v>156.58999600000001</v>
      </c>
      <c r="E386">
        <v>156.71000699999999</v>
      </c>
      <c r="F386">
        <v>156.71000699999999</v>
      </c>
      <c r="G386">
        <v>2429000</v>
      </c>
    </row>
    <row r="387" spans="1:7" x14ac:dyDescent="0.2">
      <c r="A387" s="91">
        <v>32587</v>
      </c>
      <c r="B387">
        <v>156.71000699999999</v>
      </c>
      <c r="C387">
        <v>156.71000699999999</v>
      </c>
      <c r="D387">
        <v>155.050003</v>
      </c>
      <c r="E387">
        <v>155.300003</v>
      </c>
      <c r="F387">
        <v>155.300003</v>
      </c>
      <c r="G387">
        <v>1512600</v>
      </c>
    </row>
    <row r="388" spans="1:7" x14ac:dyDescent="0.2">
      <c r="A388" s="91">
        <v>32588</v>
      </c>
      <c r="B388">
        <v>155.300003</v>
      </c>
      <c r="C388">
        <v>156.16999799999999</v>
      </c>
      <c r="D388">
        <v>155.28999300000001</v>
      </c>
      <c r="E388">
        <v>156.16000399999999</v>
      </c>
      <c r="F388">
        <v>156.16000399999999</v>
      </c>
      <c r="G388">
        <v>1420100</v>
      </c>
    </row>
    <row r="389" spans="1:7" x14ac:dyDescent="0.2">
      <c r="A389" s="91">
        <v>32589</v>
      </c>
      <c r="B389">
        <v>156.16999799999999</v>
      </c>
      <c r="C389">
        <v>156.16999799999999</v>
      </c>
      <c r="D389">
        <v>155.740005</v>
      </c>
      <c r="E389">
        <v>156.029999</v>
      </c>
      <c r="F389">
        <v>156.029999</v>
      </c>
      <c r="G389">
        <v>1465700</v>
      </c>
    </row>
    <row r="390" spans="1:7" x14ac:dyDescent="0.2">
      <c r="A390" s="91">
        <v>32590</v>
      </c>
      <c r="B390">
        <v>156.029999</v>
      </c>
      <c r="C390">
        <v>156.240005</v>
      </c>
      <c r="D390">
        <v>155.85000600000001</v>
      </c>
      <c r="E390">
        <v>156.009995</v>
      </c>
      <c r="F390">
        <v>156.009995</v>
      </c>
      <c r="G390">
        <v>1537500</v>
      </c>
    </row>
    <row r="391" spans="1:7" x14ac:dyDescent="0.2">
      <c r="A391" s="91">
        <v>32594</v>
      </c>
      <c r="B391">
        <v>155.89999399999999</v>
      </c>
      <c r="C391">
        <v>155.91000399999999</v>
      </c>
      <c r="D391">
        <v>155.720001</v>
      </c>
      <c r="E391">
        <v>155.88000500000001</v>
      </c>
      <c r="F391">
        <v>155.88000500000001</v>
      </c>
      <c r="G391">
        <v>1129600</v>
      </c>
    </row>
    <row r="392" spans="1:7" x14ac:dyDescent="0.2">
      <c r="A392" s="91">
        <v>32595</v>
      </c>
      <c r="B392">
        <v>155.88000500000001</v>
      </c>
      <c r="C392">
        <v>156.64999399999999</v>
      </c>
      <c r="D392">
        <v>155.88000500000001</v>
      </c>
      <c r="E392">
        <v>156.570007</v>
      </c>
      <c r="F392">
        <v>156.570007</v>
      </c>
      <c r="G392">
        <v>1464200</v>
      </c>
    </row>
    <row r="393" spans="1:7" x14ac:dyDescent="0.2">
      <c r="A393" s="91">
        <v>32596</v>
      </c>
      <c r="B393">
        <v>156.570007</v>
      </c>
      <c r="C393">
        <v>156.83999600000001</v>
      </c>
      <c r="D393">
        <v>156.300003</v>
      </c>
      <c r="E393">
        <v>156.800003</v>
      </c>
      <c r="F393">
        <v>156.800003</v>
      </c>
      <c r="G393">
        <v>1442400</v>
      </c>
    </row>
    <row r="394" spans="1:7" x14ac:dyDescent="0.2">
      <c r="A394" s="91">
        <v>32597</v>
      </c>
      <c r="B394">
        <v>156.800003</v>
      </c>
      <c r="C394">
        <v>156.83999600000001</v>
      </c>
      <c r="D394">
        <v>156.39999399999999</v>
      </c>
      <c r="E394">
        <v>156.759995</v>
      </c>
      <c r="F394">
        <v>156.759995</v>
      </c>
      <c r="G394">
        <v>1599500</v>
      </c>
    </row>
    <row r="395" spans="1:7" x14ac:dyDescent="0.2">
      <c r="A395" s="91">
        <v>32598</v>
      </c>
      <c r="B395">
        <v>156.75</v>
      </c>
      <c r="C395">
        <v>157.89999399999999</v>
      </c>
      <c r="D395">
        <v>156.75</v>
      </c>
      <c r="E395">
        <v>157.89999399999999</v>
      </c>
      <c r="F395">
        <v>157.89999399999999</v>
      </c>
      <c r="G395">
        <v>1709600</v>
      </c>
    </row>
    <row r="396" spans="1:7" x14ac:dyDescent="0.2">
      <c r="A396" s="91">
        <v>32601</v>
      </c>
      <c r="B396">
        <v>157.88999899999999</v>
      </c>
      <c r="C396">
        <v>158.36999499999999</v>
      </c>
      <c r="D396">
        <v>157.779999</v>
      </c>
      <c r="E396">
        <v>158.28999300000001</v>
      </c>
      <c r="F396">
        <v>158.28999300000001</v>
      </c>
      <c r="G396">
        <v>1646600</v>
      </c>
    </row>
    <row r="397" spans="1:7" x14ac:dyDescent="0.2">
      <c r="A397" s="91">
        <v>32602</v>
      </c>
      <c r="B397">
        <v>158.279999</v>
      </c>
      <c r="C397">
        <v>158.279999</v>
      </c>
      <c r="D397">
        <v>157.740005</v>
      </c>
      <c r="E397">
        <v>157.970001</v>
      </c>
      <c r="F397">
        <v>157.970001</v>
      </c>
      <c r="G397">
        <v>1606800</v>
      </c>
    </row>
    <row r="398" spans="1:7" x14ac:dyDescent="0.2">
      <c r="A398" s="91">
        <v>32603</v>
      </c>
      <c r="B398">
        <v>157.970001</v>
      </c>
      <c r="C398">
        <v>158.529999</v>
      </c>
      <c r="D398">
        <v>157.949997</v>
      </c>
      <c r="E398">
        <v>158.520004</v>
      </c>
      <c r="F398">
        <v>158.520004</v>
      </c>
      <c r="G398">
        <v>1658800</v>
      </c>
    </row>
    <row r="399" spans="1:7" x14ac:dyDescent="0.2">
      <c r="A399" s="91">
        <v>32604</v>
      </c>
      <c r="B399">
        <v>158.529999</v>
      </c>
      <c r="C399">
        <v>158.55999800000001</v>
      </c>
      <c r="D399">
        <v>158.050003</v>
      </c>
      <c r="E399">
        <v>158.39999399999999</v>
      </c>
      <c r="F399">
        <v>158.39999399999999</v>
      </c>
      <c r="G399">
        <v>1465300</v>
      </c>
    </row>
    <row r="400" spans="1:7" x14ac:dyDescent="0.2">
      <c r="A400" s="91">
        <v>32605</v>
      </c>
      <c r="B400">
        <v>158.41000399999999</v>
      </c>
      <c r="C400">
        <v>159.270004</v>
      </c>
      <c r="D400">
        <v>158.33000200000001</v>
      </c>
      <c r="E400">
        <v>159.270004</v>
      </c>
      <c r="F400">
        <v>159.270004</v>
      </c>
      <c r="G400">
        <v>1569500</v>
      </c>
    </row>
    <row r="401" spans="1:7" x14ac:dyDescent="0.2">
      <c r="A401" s="91">
        <v>32608</v>
      </c>
      <c r="B401">
        <v>159.259995</v>
      </c>
      <c r="C401">
        <v>159.550003</v>
      </c>
      <c r="D401">
        <v>159.25</v>
      </c>
      <c r="E401">
        <v>159.46000699999999</v>
      </c>
      <c r="F401">
        <v>159.46000699999999</v>
      </c>
      <c r="G401">
        <v>1239900</v>
      </c>
    </row>
    <row r="402" spans="1:7" x14ac:dyDescent="0.2">
      <c r="A402" s="91">
        <v>32609</v>
      </c>
      <c r="B402">
        <v>159.449997</v>
      </c>
      <c r="C402">
        <v>160.33999600000001</v>
      </c>
      <c r="D402">
        <v>159.449997</v>
      </c>
      <c r="E402">
        <v>160.33000200000001</v>
      </c>
      <c r="F402">
        <v>160.33000200000001</v>
      </c>
      <c r="G402">
        <v>1468300</v>
      </c>
    </row>
    <row r="403" spans="1:7" x14ac:dyDescent="0.2">
      <c r="A403" s="91">
        <v>32610</v>
      </c>
      <c r="B403">
        <v>160.33000200000001</v>
      </c>
      <c r="C403">
        <v>161.21000699999999</v>
      </c>
      <c r="D403">
        <v>160.33000200000001</v>
      </c>
      <c r="E403">
        <v>161.21000699999999</v>
      </c>
      <c r="F403">
        <v>161.21000699999999</v>
      </c>
      <c r="G403">
        <v>1652000</v>
      </c>
    </row>
    <row r="404" spans="1:7" x14ac:dyDescent="0.2">
      <c r="A404" s="91">
        <v>32611</v>
      </c>
      <c r="B404">
        <v>161.21000699999999</v>
      </c>
      <c r="C404">
        <v>161.21000699999999</v>
      </c>
      <c r="D404">
        <v>160.38999899999999</v>
      </c>
      <c r="E404">
        <v>160.529999</v>
      </c>
      <c r="F404">
        <v>160.529999</v>
      </c>
      <c r="G404">
        <v>1415900</v>
      </c>
    </row>
    <row r="405" spans="1:7" x14ac:dyDescent="0.2">
      <c r="A405" s="91">
        <v>32612</v>
      </c>
      <c r="B405">
        <v>160.53999300000001</v>
      </c>
      <c r="C405">
        <v>161.63000500000001</v>
      </c>
      <c r="D405">
        <v>160.53999300000001</v>
      </c>
      <c r="E405">
        <v>161.63000500000001</v>
      </c>
      <c r="F405">
        <v>161.63000500000001</v>
      </c>
      <c r="G405">
        <v>1697800</v>
      </c>
    </row>
    <row r="406" spans="1:7" x14ac:dyDescent="0.2">
      <c r="A406" s="91">
        <v>32615</v>
      </c>
      <c r="B406">
        <v>161.63000500000001</v>
      </c>
      <c r="C406">
        <v>161.63000500000001</v>
      </c>
      <c r="D406">
        <v>161.33999600000001</v>
      </c>
      <c r="E406">
        <v>161.449997</v>
      </c>
      <c r="F406">
        <v>161.449997</v>
      </c>
      <c r="G406">
        <v>1285400</v>
      </c>
    </row>
    <row r="407" spans="1:7" x14ac:dyDescent="0.2">
      <c r="A407" s="91">
        <v>32616</v>
      </c>
      <c r="B407">
        <v>161.44000199999999</v>
      </c>
      <c r="C407">
        <v>162.28999300000001</v>
      </c>
      <c r="D407">
        <v>161.44000199999999</v>
      </c>
      <c r="E407">
        <v>162.28999300000001</v>
      </c>
      <c r="F407">
        <v>162.28999300000001</v>
      </c>
      <c r="G407">
        <v>2086500</v>
      </c>
    </row>
    <row r="408" spans="1:7" x14ac:dyDescent="0.2">
      <c r="A408" s="91">
        <v>32617</v>
      </c>
      <c r="B408">
        <v>162.259995</v>
      </c>
      <c r="C408">
        <v>162.479996</v>
      </c>
      <c r="D408">
        <v>162.240005</v>
      </c>
      <c r="E408">
        <v>162.46000699999999</v>
      </c>
      <c r="F408">
        <v>162.46000699999999</v>
      </c>
      <c r="G408">
        <v>1915100</v>
      </c>
    </row>
    <row r="409" spans="1:7" x14ac:dyDescent="0.2">
      <c r="A409" s="91">
        <v>32618</v>
      </c>
      <c r="B409">
        <v>162.470001</v>
      </c>
      <c r="C409">
        <v>162.679993</v>
      </c>
      <c r="D409">
        <v>162.08000200000001</v>
      </c>
      <c r="E409">
        <v>162.58999600000001</v>
      </c>
      <c r="F409">
        <v>162.58999600000001</v>
      </c>
      <c r="G409">
        <v>1759700</v>
      </c>
    </row>
    <row r="410" spans="1:7" x14ac:dyDescent="0.2">
      <c r="A410" s="91">
        <v>32619</v>
      </c>
      <c r="B410">
        <v>162.58999600000001</v>
      </c>
      <c r="C410">
        <v>163.320007</v>
      </c>
      <c r="D410">
        <v>162.55999800000001</v>
      </c>
      <c r="E410">
        <v>163.30999800000001</v>
      </c>
      <c r="F410">
        <v>163.30999800000001</v>
      </c>
      <c r="G410">
        <v>1873100</v>
      </c>
    </row>
    <row r="411" spans="1:7" x14ac:dyDescent="0.2">
      <c r="A411" s="91">
        <v>32622</v>
      </c>
      <c r="B411">
        <v>163.320007</v>
      </c>
      <c r="C411">
        <v>163.33999600000001</v>
      </c>
      <c r="D411">
        <v>163.10000600000001</v>
      </c>
      <c r="E411">
        <v>163.28999300000001</v>
      </c>
      <c r="F411">
        <v>163.28999300000001</v>
      </c>
      <c r="G411">
        <v>1421000</v>
      </c>
    </row>
    <row r="412" spans="1:7" x14ac:dyDescent="0.2">
      <c r="A412" s="91">
        <v>32623</v>
      </c>
      <c r="B412">
        <v>163.279999</v>
      </c>
      <c r="C412">
        <v>163.470001</v>
      </c>
      <c r="D412">
        <v>162.94000199999999</v>
      </c>
      <c r="E412">
        <v>163.279999</v>
      </c>
      <c r="F412">
        <v>163.279999</v>
      </c>
      <c r="G412">
        <v>1654300</v>
      </c>
    </row>
    <row r="413" spans="1:7" x14ac:dyDescent="0.2">
      <c r="A413" s="91">
        <v>32624</v>
      </c>
      <c r="B413">
        <v>163.28999300000001</v>
      </c>
      <c r="C413">
        <v>163.60000600000001</v>
      </c>
      <c r="D413">
        <v>163.16999799999999</v>
      </c>
      <c r="E413">
        <v>163.60000600000001</v>
      </c>
      <c r="F413">
        <v>163.60000600000001</v>
      </c>
      <c r="G413">
        <v>1460900</v>
      </c>
    </row>
    <row r="414" spans="1:7" x14ac:dyDescent="0.2">
      <c r="A414" s="91">
        <v>32625</v>
      </c>
      <c r="B414">
        <v>163.61000100000001</v>
      </c>
      <c r="C414">
        <v>164.279999</v>
      </c>
      <c r="D414">
        <v>163.61000100000001</v>
      </c>
      <c r="E414">
        <v>164.279999</v>
      </c>
      <c r="F414">
        <v>164.279999</v>
      </c>
      <c r="G414">
        <v>1911700</v>
      </c>
    </row>
    <row r="415" spans="1:7" x14ac:dyDescent="0.2">
      <c r="A415" s="91">
        <v>32626</v>
      </c>
      <c r="B415">
        <v>164.270004</v>
      </c>
      <c r="C415">
        <v>164.69000199999999</v>
      </c>
      <c r="D415">
        <v>164.070007</v>
      </c>
      <c r="E415">
        <v>164.679993</v>
      </c>
      <c r="F415">
        <v>164.679993</v>
      </c>
      <c r="G415">
        <v>1583900</v>
      </c>
    </row>
    <row r="416" spans="1:7" x14ac:dyDescent="0.2">
      <c r="A416" s="91">
        <v>32629</v>
      </c>
      <c r="B416">
        <v>164.679993</v>
      </c>
      <c r="C416">
        <v>164.679993</v>
      </c>
      <c r="D416">
        <v>163.929993</v>
      </c>
      <c r="E416">
        <v>164.300003</v>
      </c>
      <c r="F416">
        <v>164.300003</v>
      </c>
      <c r="G416">
        <v>1380500</v>
      </c>
    </row>
    <row r="417" spans="1:7" x14ac:dyDescent="0.2">
      <c r="A417" s="91">
        <v>32630</v>
      </c>
      <c r="B417">
        <v>164.28999300000001</v>
      </c>
      <c r="C417">
        <v>164.699997</v>
      </c>
      <c r="D417">
        <v>164.28999300000001</v>
      </c>
      <c r="E417">
        <v>164.550003</v>
      </c>
      <c r="F417">
        <v>164.550003</v>
      </c>
      <c r="G417">
        <v>1725600</v>
      </c>
    </row>
    <row r="418" spans="1:7" x14ac:dyDescent="0.2">
      <c r="A418" s="91">
        <v>32631</v>
      </c>
      <c r="B418">
        <v>164.55999800000001</v>
      </c>
      <c r="C418">
        <v>164.779999</v>
      </c>
      <c r="D418">
        <v>164.509995</v>
      </c>
      <c r="E418">
        <v>164.779999</v>
      </c>
      <c r="F418">
        <v>164.779999</v>
      </c>
      <c r="G418">
        <v>1716900</v>
      </c>
    </row>
    <row r="419" spans="1:7" x14ac:dyDescent="0.2">
      <c r="A419" s="91">
        <v>32632</v>
      </c>
      <c r="B419">
        <v>164.78999300000001</v>
      </c>
      <c r="C419">
        <v>165.19000199999999</v>
      </c>
      <c r="D419">
        <v>164.770004</v>
      </c>
      <c r="E419">
        <v>165.16999799999999</v>
      </c>
      <c r="F419">
        <v>165.16999799999999</v>
      </c>
      <c r="G419">
        <v>1531300</v>
      </c>
    </row>
    <row r="420" spans="1:7" x14ac:dyDescent="0.2">
      <c r="A420" s="91">
        <v>32633</v>
      </c>
      <c r="B420">
        <v>165.16999799999999</v>
      </c>
      <c r="C420">
        <v>166.21000699999999</v>
      </c>
      <c r="D420">
        <v>165.16999799999999</v>
      </c>
      <c r="E420">
        <v>165.720001</v>
      </c>
      <c r="F420">
        <v>165.720001</v>
      </c>
      <c r="G420">
        <v>1808100</v>
      </c>
    </row>
    <row r="421" spans="1:7" x14ac:dyDescent="0.2">
      <c r="A421" s="91">
        <v>32636</v>
      </c>
      <c r="B421">
        <v>165.729996</v>
      </c>
      <c r="C421">
        <v>165.740005</v>
      </c>
      <c r="D421">
        <v>164.78999300000001</v>
      </c>
      <c r="E421">
        <v>165.229996</v>
      </c>
      <c r="F421">
        <v>165.229996</v>
      </c>
      <c r="G421">
        <v>1351300</v>
      </c>
    </row>
    <row r="422" spans="1:7" x14ac:dyDescent="0.2">
      <c r="A422" s="91">
        <v>32637</v>
      </c>
      <c r="B422">
        <v>165.229996</v>
      </c>
      <c r="C422">
        <v>165.55999800000001</v>
      </c>
      <c r="D422">
        <v>164.83000200000001</v>
      </c>
      <c r="E422">
        <v>165.30999800000001</v>
      </c>
      <c r="F422">
        <v>165.30999800000001</v>
      </c>
      <c r="G422">
        <v>1500900</v>
      </c>
    </row>
    <row r="423" spans="1:7" x14ac:dyDescent="0.2">
      <c r="A423" s="91">
        <v>32638</v>
      </c>
      <c r="B423">
        <v>165.320007</v>
      </c>
      <c r="C423">
        <v>165.63999899999999</v>
      </c>
      <c r="D423">
        <v>165.11999499999999</v>
      </c>
      <c r="E423">
        <v>165.63999899999999</v>
      </c>
      <c r="F423">
        <v>165.63999899999999</v>
      </c>
      <c r="G423">
        <v>1460000</v>
      </c>
    </row>
    <row r="424" spans="1:7" x14ac:dyDescent="0.2">
      <c r="A424" s="91">
        <v>32639</v>
      </c>
      <c r="B424">
        <v>165.64999399999999</v>
      </c>
      <c r="C424">
        <v>166.070007</v>
      </c>
      <c r="D424">
        <v>165.58000200000001</v>
      </c>
      <c r="E424">
        <v>166.050003</v>
      </c>
      <c r="F424">
        <v>166.050003</v>
      </c>
      <c r="G424">
        <v>1516200</v>
      </c>
    </row>
    <row r="425" spans="1:7" x14ac:dyDescent="0.2">
      <c r="A425" s="91">
        <v>32640</v>
      </c>
      <c r="B425">
        <v>166.05999800000001</v>
      </c>
      <c r="C425">
        <v>167.16000399999999</v>
      </c>
      <c r="D425">
        <v>166.05999800000001</v>
      </c>
      <c r="E425">
        <v>167.11999499999999</v>
      </c>
      <c r="F425">
        <v>167.11999499999999</v>
      </c>
      <c r="G425">
        <v>2214900</v>
      </c>
    </row>
    <row r="426" spans="1:7" x14ac:dyDescent="0.2">
      <c r="A426" s="91">
        <v>32643</v>
      </c>
      <c r="B426">
        <v>167.13000500000001</v>
      </c>
      <c r="C426">
        <v>167.320007</v>
      </c>
      <c r="D426">
        <v>167.070007</v>
      </c>
      <c r="E426">
        <v>167.320007</v>
      </c>
      <c r="F426">
        <v>167.320007</v>
      </c>
      <c r="G426">
        <v>1793500</v>
      </c>
    </row>
    <row r="427" spans="1:7" x14ac:dyDescent="0.2">
      <c r="A427" s="91">
        <v>32644</v>
      </c>
      <c r="B427">
        <v>167.30999800000001</v>
      </c>
      <c r="C427">
        <v>167.30999800000001</v>
      </c>
      <c r="D427">
        <v>166.86999499999999</v>
      </c>
      <c r="E427">
        <v>167.25</v>
      </c>
      <c r="F427">
        <v>167.25</v>
      </c>
      <c r="G427">
        <v>1731000</v>
      </c>
    </row>
    <row r="428" spans="1:7" x14ac:dyDescent="0.2">
      <c r="A428" s="91">
        <v>32645</v>
      </c>
      <c r="B428">
        <v>167.259995</v>
      </c>
      <c r="C428">
        <v>168.270004</v>
      </c>
      <c r="D428">
        <v>167.259995</v>
      </c>
      <c r="E428">
        <v>168.270004</v>
      </c>
      <c r="F428">
        <v>168.270004</v>
      </c>
      <c r="G428">
        <v>1912100</v>
      </c>
    </row>
    <row r="429" spans="1:7" x14ac:dyDescent="0.2">
      <c r="A429" s="91">
        <v>32646</v>
      </c>
      <c r="B429">
        <v>168.270004</v>
      </c>
      <c r="C429">
        <v>169</v>
      </c>
      <c r="D429">
        <v>168.259995</v>
      </c>
      <c r="E429">
        <v>168.990005</v>
      </c>
      <c r="F429">
        <v>168.990005</v>
      </c>
      <c r="G429">
        <v>1774800</v>
      </c>
    </row>
    <row r="430" spans="1:7" x14ac:dyDescent="0.2">
      <c r="A430" s="91">
        <v>32647</v>
      </c>
      <c r="B430">
        <v>168.990005</v>
      </c>
      <c r="C430">
        <v>169.64999399999999</v>
      </c>
      <c r="D430">
        <v>168.990005</v>
      </c>
      <c r="E430">
        <v>169.63999899999999</v>
      </c>
      <c r="F430">
        <v>169.63999899999999</v>
      </c>
      <c r="G430">
        <v>2424100</v>
      </c>
    </row>
    <row r="431" spans="1:7" x14ac:dyDescent="0.2">
      <c r="A431" s="91">
        <v>32650</v>
      </c>
      <c r="B431">
        <v>169.66000399999999</v>
      </c>
      <c r="C431">
        <v>170.070007</v>
      </c>
      <c r="D431">
        <v>169.220001</v>
      </c>
      <c r="E431">
        <v>169.520004</v>
      </c>
      <c r="F431">
        <v>169.520004</v>
      </c>
      <c r="G431">
        <v>1850100</v>
      </c>
    </row>
    <row r="432" spans="1:7" x14ac:dyDescent="0.2">
      <c r="A432" s="91">
        <v>32651</v>
      </c>
      <c r="B432">
        <v>169.520004</v>
      </c>
      <c r="C432">
        <v>169.520004</v>
      </c>
      <c r="D432">
        <v>169</v>
      </c>
      <c r="E432">
        <v>169.05999800000001</v>
      </c>
      <c r="F432">
        <v>169.05999800000001</v>
      </c>
      <c r="G432">
        <v>1876900</v>
      </c>
    </row>
    <row r="433" spans="1:7" x14ac:dyDescent="0.2">
      <c r="A433" s="91">
        <v>32652</v>
      </c>
      <c r="B433">
        <v>169.070007</v>
      </c>
      <c r="C433">
        <v>169.490005</v>
      </c>
      <c r="D433">
        <v>168.800003</v>
      </c>
      <c r="E433">
        <v>169.479996</v>
      </c>
      <c r="F433">
        <v>169.479996</v>
      </c>
      <c r="G433">
        <v>1786000</v>
      </c>
    </row>
    <row r="434" spans="1:7" x14ac:dyDescent="0.2">
      <c r="A434" s="91">
        <v>32653</v>
      </c>
      <c r="B434">
        <v>169.479996</v>
      </c>
      <c r="C434">
        <v>170.11999499999999</v>
      </c>
      <c r="D434">
        <v>169.44000199999999</v>
      </c>
      <c r="E434">
        <v>170.11999499999999</v>
      </c>
      <c r="F434">
        <v>170.11999499999999</v>
      </c>
      <c r="G434">
        <v>1544700</v>
      </c>
    </row>
    <row r="435" spans="1:7" x14ac:dyDescent="0.2">
      <c r="A435" s="91">
        <v>32654</v>
      </c>
      <c r="B435">
        <v>170.11000100000001</v>
      </c>
      <c r="C435">
        <v>171.009995</v>
      </c>
      <c r="D435">
        <v>170.11000100000001</v>
      </c>
      <c r="E435">
        <v>171.009995</v>
      </c>
      <c r="F435">
        <v>171.009995</v>
      </c>
      <c r="G435">
        <v>1431200</v>
      </c>
    </row>
    <row r="436" spans="1:7" x14ac:dyDescent="0.2">
      <c r="A436" s="91">
        <v>32658</v>
      </c>
      <c r="B436">
        <v>171</v>
      </c>
      <c r="C436">
        <v>171.259995</v>
      </c>
      <c r="D436">
        <v>170.259995</v>
      </c>
      <c r="E436">
        <v>170.58000200000001</v>
      </c>
      <c r="F436">
        <v>170.58000200000001</v>
      </c>
      <c r="G436">
        <v>1517800</v>
      </c>
    </row>
    <row r="437" spans="1:7" x14ac:dyDescent="0.2">
      <c r="A437" s="91">
        <v>32659</v>
      </c>
      <c r="B437">
        <v>170.58000200000001</v>
      </c>
      <c r="C437">
        <v>171.529999</v>
      </c>
      <c r="D437">
        <v>170.55999800000001</v>
      </c>
      <c r="E437">
        <v>171.529999</v>
      </c>
      <c r="F437">
        <v>171.529999</v>
      </c>
      <c r="G437">
        <v>1625300</v>
      </c>
    </row>
    <row r="438" spans="1:7" x14ac:dyDescent="0.2">
      <c r="A438" s="91">
        <v>32660</v>
      </c>
      <c r="B438">
        <v>171.529999</v>
      </c>
      <c r="C438">
        <v>172.39999399999999</v>
      </c>
      <c r="D438">
        <v>171.529999</v>
      </c>
      <c r="E438">
        <v>172.39999399999999</v>
      </c>
      <c r="F438">
        <v>172.39999399999999</v>
      </c>
      <c r="G438">
        <v>2231600</v>
      </c>
    </row>
    <row r="439" spans="1:7" x14ac:dyDescent="0.2">
      <c r="A439" s="91">
        <v>32661</v>
      </c>
      <c r="B439">
        <v>172.39999399999999</v>
      </c>
      <c r="C439">
        <v>173.41000399999999</v>
      </c>
      <c r="D439">
        <v>172.39999399999999</v>
      </c>
      <c r="E439">
        <v>173.41000399999999</v>
      </c>
      <c r="F439">
        <v>173.41000399999999</v>
      </c>
      <c r="G439">
        <v>2291400</v>
      </c>
    </row>
    <row r="440" spans="1:7" x14ac:dyDescent="0.2">
      <c r="A440" s="91">
        <v>32664</v>
      </c>
      <c r="B440">
        <v>173.41000399999999</v>
      </c>
      <c r="C440">
        <v>173.5</v>
      </c>
      <c r="D440">
        <v>172.33999600000001</v>
      </c>
      <c r="E440">
        <v>172.36999499999999</v>
      </c>
      <c r="F440">
        <v>172.36999499999999</v>
      </c>
      <c r="G440">
        <v>1634200</v>
      </c>
    </row>
    <row r="441" spans="1:7" x14ac:dyDescent="0.2">
      <c r="A441" s="91">
        <v>32665</v>
      </c>
      <c r="B441">
        <v>172.36000100000001</v>
      </c>
      <c r="C441">
        <v>172.41999799999999</v>
      </c>
      <c r="D441">
        <v>171.740005</v>
      </c>
      <c r="E441">
        <v>172.16999799999999</v>
      </c>
      <c r="F441">
        <v>172.16999799999999</v>
      </c>
      <c r="G441">
        <v>1875700</v>
      </c>
    </row>
    <row r="442" spans="1:7" x14ac:dyDescent="0.2">
      <c r="A442" s="91">
        <v>32666</v>
      </c>
      <c r="B442">
        <v>172.179993</v>
      </c>
      <c r="C442">
        <v>172.949997</v>
      </c>
      <c r="D442">
        <v>172.179993</v>
      </c>
      <c r="E442">
        <v>172.94000199999999</v>
      </c>
      <c r="F442">
        <v>172.94000199999999</v>
      </c>
      <c r="G442">
        <v>2137100</v>
      </c>
    </row>
    <row r="443" spans="1:7" x14ac:dyDescent="0.2">
      <c r="A443" s="91">
        <v>32667</v>
      </c>
      <c r="B443">
        <v>172.199997</v>
      </c>
      <c r="C443">
        <v>173.320007</v>
      </c>
      <c r="D443">
        <v>172.199997</v>
      </c>
      <c r="E443">
        <v>173.229996</v>
      </c>
      <c r="F443">
        <v>173.229996</v>
      </c>
      <c r="G443">
        <v>2123100</v>
      </c>
    </row>
    <row r="444" spans="1:7" x14ac:dyDescent="0.2">
      <c r="A444" s="91">
        <v>32668</v>
      </c>
      <c r="B444">
        <v>173.229996</v>
      </c>
      <c r="C444">
        <v>173.36999499999999</v>
      </c>
      <c r="D444">
        <v>172.770004</v>
      </c>
      <c r="E444">
        <v>173.36999499999999</v>
      </c>
      <c r="F444">
        <v>173.36999499999999</v>
      </c>
      <c r="G444">
        <v>1732400</v>
      </c>
    </row>
    <row r="445" spans="1:7" x14ac:dyDescent="0.2">
      <c r="A445" s="91">
        <v>32671</v>
      </c>
      <c r="B445">
        <v>173.38000500000001</v>
      </c>
      <c r="C445">
        <v>173.44000199999999</v>
      </c>
      <c r="D445">
        <v>172.820007</v>
      </c>
      <c r="E445">
        <v>173.320007</v>
      </c>
      <c r="F445">
        <v>173.320007</v>
      </c>
      <c r="G445">
        <v>1514600</v>
      </c>
    </row>
    <row r="446" spans="1:7" x14ac:dyDescent="0.2">
      <c r="A446" s="91">
        <v>32672</v>
      </c>
      <c r="B446">
        <v>173.320007</v>
      </c>
      <c r="C446">
        <v>173.33999600000001</v>
      </c>
      <c r="D446">
        <v>172.25</v>
      </c>
      <c r="E446">
        <v>172.61999499999999</v>
      </c>
      <c r="F446">
        <v>172.61999499999999</v>
      </c>
      <c r="G446">
        <v>1648700</v>
      </c>
    </row>
    <row r="447" spans="1:7" x14ac:dyDescent="0.2">
      <c r="A447" s="91">
        <v>32673</v>
      </c>
      <c r="B447">
        <v>172.63000500000001</v>
      </c>
      <c r="C447">
        <v>172.71000699999999</v>
      </c>
      <c r="D447">
        <v>172.259995</v>
      </c>
      <c r="E447">
        <v>172.38000500000001</v>
      </c>
      <c r="F447">
        <v>172.38000500000001</v>
      </c>
      <c r="G447">
        <v>1705400</v>
      </c>
    </row>
    <row r="448" spans="1:7" x14ac:dyDescent="0.2">
      <c r="A448" s="91">
        <v>32674</v>
      </c>
      <c r="B448">
        <v>172.36999499999999</v>
      </c>
      <c r="C448">
        <v>173.25</v>
      </c>
      <c r="D448">
        <v>170.86000100000001</v>
      </c>
      <c r="E448">
        <v>171.029999</v>
      </c>
      <c r="F448">
        <v>171.029999</v>
      </c>
      <c r="G448">
        <v>1794800</v>
      </c>
    </row>
    <row r="449" spans="1:7" x14ac:dyDescent="0.2">
      <c r="A449" s="91">
        <v>32675</v>
      </c>
      <c r="B449">
        <v>171.050003</v>
      </c>
      <c r="C449">
        <v>171.449997</v>
      </c>
      <c r="D449">
        <v>170.759995</v>
      </c>
      <c r="E449">
        <v>171.449997</v>
      </c>
      <c r="F449">
        <v>171.449997</v>
      </c>
      <c r="G449">
        <v>2445100</v>
      </c>
    </row>
    <row r="450" spans="1:7" x14ac:dyDescent="0.2">
      <c r="A450" s="91">
        <v>32678</v>
      </c>
      <c r="B450">
        <v>171.46000699999999</v>
      </c>
      <c r="C450">
        <v>171.58999600000001</v>
      </c>
      <c r="D450">
        <v>170.28999300000001</v>
      </c>
      <c r="E450">
        <v>171.050003</v>
      </c>
      <c r="F450">
        <v>171.050003</v>
      </c>
      <c r="G450">
        <v>1307200</v>
      </c>
    </row>
    <row r="451" spans="1:7" x14ac:dyDescent="0.2">
      <c r="A451" s="91">
        <v>32679</v>
      </c>
      <c r="B451">
        <v>171.070007</v>
      </c>
      <c r="C451">
        <v>171.240005</v>
      </c>
      <c r="D451">
        <v>170.64999399999999</v>
      </c>
      <c r="E451">
        <v>170.69000199999999</v>
      </c>
      <c r="F451">
        <v>170.69000199999999</v>
      </c>
      <c r="G451">
        <v>1676500</v>
      </c>
    </row>
    <row r="452" spans="1:7" x14ac:dyDescent="0.2">
      <c r="A452" s="91">
        <v>32680</v>
      </c>
      <c r="B452">
        <v>170.699997</v>
      </c>
      <c r="C452">
        <v>170.740005</v>
      </c>
      <c r="D452">
        <v>170.11999499999999</v>
      </c>
      <c r="E452">
        <v>170.25</v>
      </c>
      <c r="F452">
        <v>170.25</v>
      </c>
      <c r="G452">
        <v>1688300</v>
      </c>
    </row>
    <row r="453" spans="1:7" x14ac:dyDescent="0.2">
      <c r="A453" s="91">
        <v>32681</v>
      </c>
      <c r="B453">
        <v>170.259995</v>
      </c>
      <c r="C453">
        <v>170.61999499999999</v>
      </c>
      <c r="D453">
        <v>170.179993</v>
      </c>
      <c r="E453">
        <v>170.61999499999999</v>
      </c>
      <c r="F453">
        <v>170.61999499999999</v>
      </c>
      <c r="G453">
        <v>1765100</v>
      </c>
    </row>
    <row r="454" spans="1:7" x14ac:dyDescent="0.2">
      <c r="A454" s="91">
        <v>32682</v>
      </c>
      <c r="B454">
        <v>170.61999499999999</v>
      </c>
      <c r="C454">
        <v>171.44000199999999</v>
      </c>
      <c r="D454">
        <v>170.61000100000001</v>
      </c>
      <c r="E454">
        <v>171.44000199999999</v>
      </c>
      <c r="F454">
        <v>171.44000199999999</v>
      </c>
      <c r="G454">
        <v>1987200</v>
      </c>
    </row>
    <row r="455" spans="1:7" x14ac:dyDescent="0.2">
      <c r="A455" s="91">
        <v>32685</v>
      </c>
      <c r="B455">
        <v>171.449997</v>
      </c>
      <c r="C455">
        <v>171.55999800000001</v>
      </c>
      <c r="D455">
        <v>170.96000699999999</v>
      </c>
      <c r="E455">
        <v>171.16000399999999</v>
      </c>
      <c r="F455">
        <v>171.16000399999999</v>
      </c>
      <c r="G455">
        <v>1436000</v>
      </c>
    </row>
    <row r="456" spans="1:7" x14ac:dyDescent="0.2">
      <c r="A456" s="91">
        <v>32686</v>
      </c>
      <c r="B456">
        <v>171.13999899999999</v>
      </c>
      <c r="C456">
        <v>171.89999399999999</v>
      </c>
      <c r="D456">
        <v>171.13999899999999</v>
      </c>
      <c r="E456">
        <v>171.78999300000001</v>
      </c>
      <c r="F456">
        <v>171.78999300000001</v>
      </c>
      <c r="G456">
        <v>1710900</v>
      </c>
    </row>
    <row r="457" spans="1:7" x14ac:dyDescent="0.2">
      <c r="A457" s="91">
        <v>32687</v>
      </c>
      <c r="B457">
        <v>171.80999800000001</v>
      </c>
      <c r="C457">
        <v>171.820007</v>
      </c>
      <c r="D457">
        <v>170.60000600000001</v>
      </c>
      <c r="E457">
        <v>170.80999800000001</v>
      </c>
      <c r="F457">
        <v>170.80999800000001</v>
      </c>
      <c r="G457">
        <v>1584700</v>
      </c>
    </row>
    <row r="458" spans="1:7" x14ac:dyDescent="0.2">
      <c r="A458" s="91">
        <v>32688</v>
      </c>
      <c r="B458">
        <v>170.80999800000001</v>
      </c>
      <c r="C458">
        <v>170.820007</v>
      </c>
      <c r="D458">
        <v>168.009995</v>
      </c>
      <c r="E458">
        <v>168.070007</v>
      </c>
      <c r="F458">
        <v>168.070007</v>
      </c>
      <c r="G458">
        <v>1671000</v>
      </c>
    </row>
    <row r="459" spans="1:7" x14ac:dyDescent="0.2">
      <c r="A459" s="91">
        <v>32689</v>
      </c>
      <c r="B459">
        <v>168.08000200000001</v>
      </c>
      <c r="C459">
        <v>168.08999600000001</v>
      </c>
      <c r="D459">
        <v>166.11000100000001</v>
      </c>
      <c r="E459">
        <v>167.41999799999999</v>
      </c>
      <c r="F459">
        <v>167.41999799999999</v>
      </c>
      <c r="G459">
        <v>1704900</v>
      </c>
    </row>
    <row r="460" spans="1:7" x14ac:dyDescent="0.2">
      <c r="A460" s="91">
        <v>32692</v>
      </c>
      <c r="B460">
        <v>167.44000199999999</v>
      </c>
      <c r="C460">
        <v>167.61999499999999</v>
      </c>
      <c r="D460">
        <v>167.220001</v>
      </c>
      <c r="E460">
        <v>167.60000600000001</v>
      </c>
      <c r="F460">
        <v>167.60000600000001</v>
      </c>
      <c r="G460">
        <v>688700</v>
      </c>
    </row>
    <row r="461" spans="1:7" x14ac:dyDescent="0.2">
      <c r="A461" s="91">
        <v>32694</v>
      </c>
      <c r="B461">
        <v>167.61000100000001</v>
      </c>
      <c r="C461">
        <v>167.96000699999999</v>
      </c>
      <c r="D461">
        <v>167.16000399999999</v>
      </c>
      <c r="E461">
        <v>167.949997</v>
      </c>
      <c r="F461">
        <v>167.949997</v>
      </c>
      <c r="G461">
        <v>1277100</v>
      </c>
    </row>
    <row r="462" spans="1:7" x14ac:dyDescent="0.2">
      <c r="A462" s="91">
        <v>32695</v>
      </c>
      <c r="B462">
        <v>167.949997</v>
      </c>
      <c r="C462">
        <v>168.94000199999999</v>
      </c>
      <c r="D462">
        <v>167.94000199999999</v>
      </c>
      <c r="E462">
        <v>168.63999899999999</v>
      </c>
      <c r="F462">
        <v>168.63999899999999</v>
      </c>
      <c r="G462">
        <v>1404500</v>
      </c>
    </row>
    <row r="463" spans="1:7" x14ac:dyDescent="0.2">
      <c r="A463" s="91">
        <v>32696</v>
      </c>
      <c r="B463">
        <v>169.19000199999999</v>
      </c>
      <c r="C463">
        <v>170.199997</v>
      </c>
      <c r="D463">
        <v>169.19000199999999</v>
      </c>
      <c r="E463">
        <v>170.16000399999999</v>
      </c>
      <c r="F463">
        <v>170.16000399999999</v>
      </c>
      <c r="G463">
        <v>1664300</v>
      </c>
    </row>
    <row r="464" spans="1:7" x14ac:dyDescent="0.2">
      <c r="A464" s="91">
        <v>32699</v>
      </c>
      <c r="B464">
        <v>170.16000399999999</v>
      </c>
      <c r="C464">
        <v>170.740005</v>
      </c>
      <c r="D464">
        <v>170.16000399999999</v>
      </c>
      <c r="E464">
        <v>170.740005</v>
      </c>
      <c r="F464">
        <v>170.740005</v>
      </c>
      <c r="G464">
        <v>1318700</v>
      </c>
    </row>
    <row r="465" spans="1:7" x14ac:dyDescent="0.2">
      <c r="A465" s="91">
        <v>32700</v>
      </c>
      <c r="B465">
        <v>170.75</v>
      </c>
      <c r="C465">
        <v>171.38000500000001</v>
      </c>
      <c r="D465">
        <v>170.75</v>
      </c>
      <c r="E465">
        <v>171.179993</v>
      </c>
      <c r="F465">
        <v>171.179993</v>
      </c>
      <c r="G465">
        <v>1715900</v>
      </c>
    </row>
    <row r="466" spans="1:7" x14ac:dyDescent="0.2">
      <c r="A466" s="91">
        <v>32701</v>
      </c>
      <c r="B466">
        <v>171.179993</v>
      </c>
      <c r="C466">
        <v>171.929993</v>
      </c>
      <c r="D466">
        <v>171</v>
      </c>
      <c r="E466">
        <v>171.929993</v>
      </c>
      <c r="F466">
        <v>171.929993</v>
      </c>
      <c r="G466">
        <v>1605500</v>
      </c>
    </row>
    <row r="467" spans="1:7" x14ac:dyDescent="0.2">
      <c r="A467" s="91">
        <v>32702</v>
      </c>
      <c r="B467">
        <v>171.929993</v>
      </c>
      <c r="C467">
        <v>172.279999</v>
      </c>
      <c r="D467">
        <v>171.86999499999999</v>
      </c>
      <c r="E467">
        <v>172.279999</v>
      </c>
      <c r="F467">
        <v>172.279999</v>
      </c>
      <c r="G467">
        <v>1538200</v>
      </c>
    </row>
    <row r="468" spans="1:7" x14ac:dyDescent="0.2">
      <c r="A468" s="91">
        <v>32703</v>
      </c>
      <c r="B468">
        <v>172.279999</v>
      </c>
      <c r="C468">
        <v>172.529999</v>
      </c>
      <c r="D468">
        <v>171.970001</v>
      </c>
      <c r="E468">
        <v>172.470001</v>
      </c>
      <c r="F468">
        <v>172.470001</v>
      </c>
      <c r="G468">
        <v>1834800</v>
      </c>
    </row>
    <row r="469" spans="1:7" x14ac:dyDescent="0.2">
      <c r="A469" s="91">
        <v>32706</v>
      </c>
      <c r="B469">
        <v>172.449997</v>
      </c>
      <c r="C469">
        <v>173</v>
      </c>
      <c r="D469">
        <v>172.30999800000001</v>
      </c>
      <c r="E469">
        <v>172.990005</v>
      </c>
      <c r="F469">
        <v>172.990005</v>
      </c>
      <c r="G469">
        <v>1319600</v>
      </c>
    </row>
    <row r="470" spans="1:7" x14ac:dyDescent="0.2">
      <c r="A470" s="91">
        <v>32707</v>
      </c>
      <c r="B470">
        <v>172.990005</v>
      </c>
      <c r="C470">
        <v>172.990005</v>
      </c>
      <c r="D470">
        <v>172.38000500000001</v>
      </c>
      <c r="E470">
        <v>172.86000100000001</v>
      </c>
      <c r="F470">
        <v>172.86000100000001</v>
      </c>
      <c r="G470">
        <v>1523500</v>
      </c>
    </row>
    <row r="471" spans="1:7" x14ac:dyDescent="0.2">
      <c r="A471" s="91">
        <v>32708</v>
      </c>
      <c r="B471">
        <v>172.85000600000001</v>
      </c>
      <c r="C471">
        <v>174.08999600000001</v>
      </c>
      <c r="D471">
        <v>172.85000600000001</v>
      </c>
      <c r="E471">
        <v>174.08999600000001</v>
      </c>
      <c r="F471">
        <v>174.08999600000001</v>
      </c>
      <c r="G471">
        <v>2157400</v>
      </c>
    </row>
    <row r="472" spans="1:7" x14ac:dyDescent="0.2">
      <c r="A472" s="91">
        <v>32709</v>
      </c>
      <c r="B472">
        <v>174.10000600000001</v>
      </c>
      <c r="C472">
        <v>174.41999799999999</v>
      </c>
      <c r="D472">
        <v>173.820007</v>
      </c>
      <c r="E472">
        <v>173.88000500000001</v>
      </c>
      <c r="F472">
        <v>173.88000500000001</v>
      </c>
      <c r="G472">
        <v>2045900</v>
      </c>
    </row>
    <row r="473" spans="1:7" x14ac:dyDescent="0.2">
      <c r="A473" s="91">
        <v>32710</v>
      </c>
      <c r="B473">
        <v>173.86999499999999</v>
      </c>
      <c r="C473">
        <v>173.929993</v>
      </c>
      <c r="D473">
        <v>173.28999300000001</v>
      </c>
      <c r="E473">
        <v>173.91000399999999</v>
      </c>
      <c r="F473">
        <v>173.91000399999999</v>
      </c>
      <c r="G473">
        <v>1748800</v>
      </c>
    </row>
    <row r="474" spans="1:7" x14ac:dyDescent="0.2">
      <c r="A474" s="91">
        <v>32713</v>
      </c>
      <c r="B474">
        <v>173.91000399999999</v>
      </c>
      <c r="C474">
        <v>173.91999799999999</v>
      </c>
      <c r="D474">
        <v>172.88999899999999</v>
      </c>
      <c r="E474">
        <v>172.91000399999999</v>
      </c>
      <c r="F474">
        <v>172.91000399999999</v>
      </c>
      <c r="G474">
        <v>1362600</v>
      </c>
    </row>
    <row r="475" spans="1:7" x14ac:dyDescent="0.2">
      <c r="A475" s="91">
        <v>32714</v>
      </c>
      <c r="B475">
        <v>173</v>
      </c>
      <c r="C475">
        <v>173.320007</v>
      </c>
      <c r="D475">
        <v>172.61999499999999</v>
      </c>
      <c r="E475">
        <v>172.78999300000001</v>
      </c>
      <c r="F475">
        <v>172.78999300000001</v>
      </c>
      <c r="G475">
        <v>1792700</v>
      </c>
    </row>
    <row r="476" spans="1:7" x14ac:dyDescent="0.2">
      <c r="A476" s="91">
        <v>32715</v>
      </c>
      <c r="B476">
        <v>172.80999800000001</v>
      </c>
      <c r="C476">
        <v>173.39999399999999</v>
      </c>
      <c r="D476">
        <v>172.63000500000001</v>
      </c>
      <c r="E476">
        <v>173.39999399999999</v>
      </c>
      <c r="F476">
        <v>173.39999399999999</v>
      </c>
      <c r="G476">
        <v>1882700</v>
      </c>
    </row>
    <row r="477" spans="1:7" x14ac:dyDescent="0.2">
      <c r="A477" s="91">
        <v>32716</v>
      </c>
      <c r="B477">
        <v>173.41000399999999</v>
      </c>
      <c r="C477">
        <v>174.229996</v>
      </c>
      <c r="D477">
        <v>173.240005</v>
      </c>
      <c r="E477">
        <v>174.229996</v>
      </c>
      <c r="F477">
        <v>174.229996</v>
      </c>
      <c r="G477">
        <v>2136800</v>
      </c>
    </row>
    <row r="478" spans="1:7" x14ac:dyDescent="0.2">
      <c r="A478" s="91">
        <v>32717</v>
      </c>
      <c r="B478">
        <v>174.220001</v>
      </c>
      <c r="C478">
        <v>174.25</v>
      </c>
      <c r="D478">
        <v>173.71000699999999</v>
      </c>
      <c r="E478">
        <v>174.11999499999999</v>
      </c>
      <c r="F478">
        <v>174.11999499999999</v>
      </c>
      <c r="G478">
        <v>1806100</v>
      </c>
    </row>
    <row r="479" spans="1:7" x14ac:dyDescent="0.2">
      <c r="A479" s="91">
        <v>32720</v>
      </c>
      <c r="B479">
        <v>174.13000500000001</v>
      </c>
      <c r="C479">
        <v>174.5</v>
      </c>
      <c r="D479">
        <v>173.91999799999999</v>
      </c>
      <c r="E479">
        <v>174.5</v>
      </c>
      <c r="F479">
        <v>174.5</v>
      </c>
      <c r="G479">
        <v>1666500</v>
      </c>
    </row>
    <row r="480" spans="1:7" x14ac:dyDescent="0.2">
      <c r="A480" s="91">
        <v>32721</v>
      </c>
      <c r="B480">
        <v>174.509995</v>
      </c>
      <c r="C480">
        <v>174.96000699999999</v>
      </c>
      <c r="D480">
        <v>174.11999499999999</v>
      </c>
      <c r="E480">
        <v>174.220001</v>
      </c>
      <c r="F480">
        <v>174.220001</v>
      </c>
      <c r="G480">
        <v>2252800</v>
      </c>
    </row>
    <row r="481" spans="1:7" x14ac:dyDescent="0.2">
      <c r="A481" s="91">
        <v>32722</v>
      </c>
      <c r="B481">
        <v>174.16999799999999</v>
      </c>
      <c r="C481">
        <v>174.38000500000001</v>
      </c>
      <c r="D481">
        <v>173.86999499999999</v>
      </c>
      <c r="E481">
        <v>174.38000500000001</v>
      </c>
      <c r="F481">
        <v>174.38000500000001</v>
      </c>
      <c r="G481">
        <v>1817600</v>
      </c>
    </row>
    <row r="482" spans="1:7" x14ac:dyDescent="0.2">
      <c r="A482" s="91">
        <v>32723</v>
      </c>
      <c r="B482">
        <v>174.38000500000001</v>
      </c>
      <c r="C482">
        <v>175.36000100000001</v>
      </c>
      <c r="D482">
        <v>174.36000100000001</v>
      </c>
      <c r="E482">
        <v>175.36000100000001</v>
      </c>
      <c r="F482">
        <v>175.36000100000001</v>
      </c>
      <c r="G482">
        <v>1686900</v>
      </c>
    </row>
    <row r="483" spans="1:7" x14ac:dyDescent="0.2">
      <c r="A483" s="91">
        <v>32724</v>
      </c>
      <c r="B483">
        <v>175.36999499999999</v>
      </c>
      <c r="C483">
        <v>175.38000500000001</v>
      </c>
      <c r="D483">
        <v>174.88000500000001</v>
      </c>
      <c r="E483">
        <v>175.38000500000001</v>
      </c>
      <c r="F483">
        <v>175.38000500000001</v>
      </c>
      <c r="G483">
        <v>1697500</v>
      </c>
    </row>
    <row r="484" spans="1:7" x14ac:dyDescent="0.2">
      <c r="A484" s="91">
        <v>32727</v>
      </c>
      <c r="B484">
        <v>175.36000100000001</v>
      </c>
      <c r="C484">
        <v>176.58999600000001</v>
      </c>
      <c r="D484">
        <v>175.36000100000001</v>
      </c>
      <c r="E484">
        <v>176.58999600000001</v>
      </c>
      <c r="F484">
        <v>176.58999600000001</v>
      </c>
      <c r="G484">
        <v>1975800</v>
      </c>
    </row>
    <row r="485" spans="1:7" x14ac:dyDescent="0.2">
      <c r="A485" s="91">
        <v>32728</v>
      </c>
      <c r="B485">
        <v>176.58000200000001</v>
      </c>
      <c r="C485">
        <v>176.80999800000001</v>
      </c>
      <c r="D485">
        <v>176.449997</v>
      </c>
      <c r="E485">
        <v>176.66000399999999</v>
      </c>
      <c r="F485">
        <v>176.66000399999999</v>
      </c>
      <c r="G485">
        <v>2003400</v>
      </c>
    </row>
    <row r="486" spans="1:7" x14ac:dyDescent="0.2">
      <c r="A486" s="91">
        <v>32729</v>
      </c>
      <c r="B486">
        <v>176.64999399999999</v>
      </c>
      <c r="C486">
        <v>176.96000699999999</v>
      </c>
      <c r="D486">
        <v>176.570007</v>
      </c>
      <c r="E486">
        <v>176.729996</v>
      </c>
      <c r="F486">
        <v>176.729996</v>
      </c>
      <c r="G486">
        <v>2099000</v>
      </c>
    </row>
    <row r="487" spans="1:7" x14ac:dyDescent="0.2">
      <c r="A487" s="91">
        <v>32730</v>
      </c>
      <c r="B487">
        <v>176.71000699999999</v>
      </c>
      <c r="C487">
        <v>177.11999499999999</v>
      </c>
      <c r="D487">
        <v>176.36999499999999</v>
      </c>
      <c r="E487">
        <v>177.05999800000001</v>
      </c>
      <c r="F487">
        <v>177.05999800000001</v>
      </c>
      <c r="G487">
        <v>1986600</v>
      </c>
    </row>
    <row r="488" spans="1:7" x14ac:dyDescent="0.2">
      <c r="A488" s="91">
        <v>32731</v>
      </c>
      <c r="B488">
        <v>177.05999800000001</v>
      </c>
      <c r="C488">
        <v>177.979996</v>
      </c>
      <c r="D488">
        <v>176.38000500000001</v>
      </c>
      <c r="E488">
        <v>176.55999800000001</v>
      </c>
      <c r="F488">
        <v>176.55999800000001</v>
      </c>
      <c r="G488">
        <v>1975500</v>
      </c>
    </row>
    <row r="489" spans="1:7" x14ac:dyDescent="0.2">
      <c r="A489" s="91">
        <v>32734</v>
      </c>
      <c r="B489">
        <v>176.550003</v>
      </c>
      <c r="C489">
        <v>176.55999800000001</v>
      </c>
      <c r="D489">
        <v>175.55999800000001</v>
      </c>
      <c r="E489">
        <v>175.69000199999999</v>
      </c>
      <c r="F489">
        <v>175.69000199999999</v>
      </c>
      <c r="G489">
        <v>1420100</v>
      </c>
    </row>
    <row r="490" spans="1:7" x14ac:dyDescent="0.2">
      <c r="A490" s="91">
        <v>32735</v>
      </c>
      <c r="B490">
        <v>175.679993</v>
      </c>
      <c r="C490">
        <v>175.86999499999999</v>
      </c>
      <c r="D490">
        <v>175.53999300000001</v>
      </c>
      <c r="E490">
        <v>175.820007</v>
      </c>
      <c r="F490">
        <v>175.820007</v>
      </c>
      <c r="G490">
        <v>1487700</v>
      </c>
    </row>
    <row r="491" spans="1:7" x14ac:dyDescent="0.2">
      <c r="A491" s="91">
        <v>32736</v>
      </c>
      <c r="B491">
        <v>175.80999800000001</v>
      </c>
      <c r="C491">
        <v>176.41000399999999</v>
      </c>
      <c r="D491">
        <v>175.80999800000001</v>
      </c>
      <c r="E491">
        <v>175.86999499999999</v>
      </c>
      <c r="F491">
        <v>175.86999499999999</v>
      </c>
      <c r="G491">
        <v>1500600</v>
      </c>
    </row>
    <row r="492" spans="1:7" x14ac:dyDescent="0.2">
      <c r="A492" s="91">
        <v>32737</v>
      </c>
      <c r="B492">
        <v>175.86000100000001</v>
      </c>
      <c r="C492">
        <v>176.029999</v>
      </c>
      <c r="D492">
        <v>175.35000600000001</v>
      </c>
      <c r="E492">
        <v>175.64999399999999</v>
      </c>
      <c r="F492">
        <v>175.64999399999999</v>
      </c>
      <c r="G492">
        <v>1575600</v>
      </c>
    </row>
    <row r="493" spans="1:7" x14ac:dyDescent="0.2">
      <c r="A493" s="91">
        <v>32738</v>
      </c>
      <c r="B493">
        <v>175.66999799999999</v>
      </c>
      <c r="C493">
        <v>175.94000199999999</v>
      </c>
      <c r="D493">
        <v>175.44000199999999</v>
      </c>
      <c r="E493">
        <v>175.94000199999999</v>
      </c>
      <c r="F493">
        <v>175.94000199999999</v>
      </c>
      <c r="G493">
        <v>1458100</v>
      </c>
    </row>
    <row r="494" spans="1:7" x14ac:dyDescent="0.2">
      <c r="A494" s="91">
        <v>32741</v>
      </c>
      <c r="B494">
        <v>175.929993</v>
      </c>
      <c r="C494">
        <v>175.990005</v>
      </c>
      <c r="D494">
        <v>174.58000200000001</v>
      </c>
      <c r="E494">
        <v>174.63999899999999</v>
      </c>
      <c r="F494">
        <v>174.63999899999999</v>
      </c>
      <c r="G494">
        <v>1368000</v>
      </c>
    </row>
    <row r="495" spans="1:7" x14ac:dyDescent="0.2">
      <c r="A495" s="91">
        <v>32742</v>
      </c>
      <c r="B495">
        <v>174.64999399999999</v>
      </c>
      <c r="C495">
        <v>174.66999799999999</v>
      </c>
      <c r="D495">
        <v>173.91000399999999</v>
      </c>
      <c r="E495">
        <v>174.479996</v>
      </c>
      <c r="F495">
        <v>174.479996</v>
      </c>
      <c r="G495">
        <v>1419300</v>
      </c>
    </row>
    <row r="496" spans="1:7" x14ac:dyDescent="0.2">
      <c r="A496" s="91">
        <v>32743</v>
      </c>
      <c r="B496">
        <v>174.470001</v>
      </c>
      <c r="C496">
        <v>175.679993</v>
      </c>
      <c r="D496">
        <v>174.44000199999999</v>
      </c>
      <c r="E496">
        <v>175.66999799999999</v>
      </c>
      <c r="F496">
        <v>175.66999799999999</v>
      </c>
      <c r="G496">
        <v>1596400</v>
      </c>
    </row>
    <row r="497" spans="1:7" x14ac:dyDescent="0.2">
      <c r="A497" s="91">
        <v>32744</v>
      </c>
      <c r="B497">
        <v>175.66999799999999</v>
      </c>
      <c r="C497">
        <v>177.009995</v>
      </c>
      <c r="D497">
        <v>175.66999799999999</v>
      </c>
      <c r="E497">
        <v>177.009995</v>
      </c>
      <c r="F497">
        <v>177.009995</v>
      </c>
      <c r="G497">
        <v>2255200</v>
      </c>
    </row>
    <row r="498" spans="1:7" x14ac:dyDescent="0.2">
      <c r="A498" s="91">
        <v>32745</v>
      </c>
      <c r="B498">
        <v>177</v>
      </c>
      <c r="C498">
        <v>177.240005</v>
      </c>
      <c r="D498">
        <v>176.94000199999999</v>
      </c>
      <c r="E498">
        <v>177.10000600000001</v>
      </c>
      <c r="F498">
        <v>177.10000600000001</v>
      </c>
      <c r="G498">
        <v>1659300</v>
      </c>
    </row>
    <row r="499" spans="1:7" x14ac:dyDescent="0.2">
      <c r="A499" s="91">
        <v>32748</v>
      </c>
      <c r="B499">
        <v>177.08999600000001</v>
      </c>
      <c r="C499">
        <v>177.10000600000001</v>
      </c>
      <c r="D499">
        <v>176.63999899999999</v>
      </c>
      <c r="E499">
        <v>177.08999600000001</v>
      </c>
      <c r="F499">
        <v>177.08999600000001</v>
      </c>
      <c r="G499">
        <v>1311800</v>
      </c>
    </row>
    <row r="500" spans="1:7" x14ac:dyDescent="0.2">
      <c r="A500" s="91">
        <v>32749</v>
      </c>
      <c r="B500">
        <v>177.08999600000001</v>
      </c>
      <c r="C500">
        <v>177.33000200000001</v>
      </c>
      <c r="D500">
        <v>176.58000200000001</v>
      </c>
      <c r="E500">
        <v>176.85000600000001</v>
      </c>
      <c r="F500">
        <v>176.85000600000001</v>
      </c>
      <c r="G500">
        <v>1752100</v>
      </c>
    </row>
    <row r="501" spans="1:7" x14ac:dyDescent="0.2">
      <c r="A501" s="91">
        <v>32750</v>
      </c>
      <c r="B501">
        <v>176.85000600000001</v>
      </c>
      <c r="C501">
        <v>177.449997</v>
      </c>
      <c r="D501">
        <v>176.83999600000001</v>
      </c>
      <c r="E501">
        <v>177.44000199999999</v>
      </c>
      <c r="F501">
        <v>177.44000199999999</v>
      </c>
      <c r="G501">
        <v>1743500</v>
      </c>
    </row>
    <row r="502" spans="1:7" x14ac:dyDescent="0.2">
      <c r="A502" s="91">
        <v>32751</v>
      </c>
      <c r="B502">
        <v>177.44000199999999</v>
      </c>
      <c r="C502">
        <v>178.199997</v>
      </c>
      <c r="D502">
        <v>177.429993</v>
      </c>
      <c r="E502">
        <v>178.199997</v>
      </c>
      <c r="F502">
        <v>178.199997</v>
      </c>
      <c r="G502">
        <v>1448200</v>
      </c>
    </row>
    <row r="503" spans="1:7" x14ac:dyDescent="0.2">
      <c r="A503" s="91">
        <v>32752</v>
      </c>
      <c r="B503">
        <v>178.21000699999999</v>
      </c>
      <c r="C503">
        <v>178.71000699999999</v>
      </c>
      <c r="D503">
        <v>178.11000100000001</v>
      </c>
      <c r="E503">
        <v>178.71000699999999</v>
      </c>
      <c r="F503">
        <v>178.71000699999999</v>
      </c>
      <c r="G503">
        <v>1333000</v>
      </c>
    </row>
    <row r="504" spans="1:7" x14ac:dyDescent="0.2">
      <c r="A504" s="91">
        <v>32756</v>
      </c>
      <c r="B504">
        <v>178.71000699999999</v>
      </c>
      <c r="C504">
        <v>178.86000100000001</v>
      </c>
      <c r="D504">
        <v>178.509995</v>
      </c>
      <c r="E504">
        <v>178.820007</v>
      </c>
      <c r="F504">
        <v>178.820007</v>
      </c>
      <c r="G504">
        <v>1451800</v>
      </c>
    </row>
    <row r="505" spans="1:7" x14ac:dyDescent="0.2">
      <c r="A505" s="91">
        <v>32757</v>
      </c>
      <c r="B505">
        <v>178.83000200000001</v>
      </c>
      <c r="C505">
        <v>178.83000200000001</v>
      </c>
      <c r="D505">
        <v>177.5</v>
      </c>
      <c r="E505">
        <v>178.13000500000001</v>
      </c>
      <c r="F505">
        <v>178.13000500000001</v>
      </c>
      <c r="G505">
        <v>1618000</v>
      </c>
    </row>
    <row r="506" spans="1:7" x14ac:dyDescent="0.2">
      <c r="A506" s="91">
        <v>32758</v>
      </c>
      <c r="B506">
        <v>178.13999899999999</v>
      </c>
      <c r="C506">
        <v>178.53999300000001</v>
      </c>
      <c r="D506">
        <v>178.13999899999999</v>
      </c>
      <c r="E506">
        <v>178.429993</v>
      </c>
      <c r="F506">
        <v>178.429993</v>
      </c>
      <c r="G506">
        <v>1601600</v>
      </c>
    </row>
    <row r="507" spans="1:7" x14ac:dyDescent="0.2">
      <c r="A507" s="91">
        <v>32759</v>
      </c>
      <c r="B507">
        <v>178.44000199999999</v>
      </c>
      <c r="C507">
        <v>179.16000399999999</v>
      </c>
      <c r="D507">
        <v>178.14999399999999</v>
      </c>
      <c r="E507">
        <v>179.16000399999999</v>
      </c>
      <c r="F507">
        <v>179.16000399999999</v>
      </c>
      <c r="G507">
        <v>1540900</v>
      </c>
    </row>
    <row r="508" spans="1:7" x14ac:dyDescent="0.2">
      <c r="A508" s="91">
        <v>32762</v>
      </c>
      <c r="B508">
        <v>179.16999799999999</v>
      </c>
      <c r="C508">
        <v>179.179993</v>
      </c>
      <c r="D508">
        <v>178.070007</v>
      </c>
      <c r="E508">
        <v>178.28999300000001</v>
      </c>
      <c r="F508">
        <v>178.28999300000001</v>
      </c>
      <c r="G508">
        <v>1260200</v>
      </c>
    </row>
    <row r="509" spans="1:7" x14ac:dyDescent="0.2">
      <c r="A509" s="91">
        <v>32763</v>
      </c>
      <c r="B509">
        <v>178.28999300000001</v>
      </c>
      <c r="C509">
        <v>178.86999499999999</v>
      </c>
      <c r="D509">
        <v>178.220001</v>
      </c>
      <c r="E509">
        <v>178.86999499999999</v>
      </c>
      <c r="F509">
        <v>178.86999499999999</v>
      </c>
      <c r="G509">
        <v>1421400</v>
      </c>
    </row>
    <row r="510" spans="1:7" x14ac:dyDescent="0.2">
      <c r="A510" s="91">
        <v>32764</v>
      </c>
      <c r="B510">
        <v>178.88000500000001</v>
      </c>
      <c r="C510">
        <v>179.470001</v>
      </c>
      <c r="D510">
        <v>178.699997</v>
      </c>
      <c r="E510">
        <v>178.80999800000001</v>
      </c>
      <c r="F510">
        <v>178.80999800000001</v>
      </c>
      <c r="G510">
        <v>1753300</v>
      </c>
    </row>
    <row r="511" spans="1:7" x14ac:dyDescent="0.2">
      <c r="A511" s="91">
        <v>32765</v>
      </c>
      <c r="B511">
        <v>178.80999800000001</v>
      </c>
      <c r="C511">
        <v>178.820007</v>
      </c>
      <c r="D511">
        <v>177.39999399999999</v>
      </c>
      <c r="E511">
        <v>177.55999800000001</v>
      </c>
      <c r="F511">
        <v>177.55999800000001</v>
      </c>
      <c r="G511">
        <v>1492500</v>
      </c>
    </row>
    <row r="512" spans="1:7" x14ac:dyDescent="0.2">
      <c r="A512" s="91">
        <v>32766</v>
      </c>
      <c r="B512">
        <v>177.55999800000001</v>
      </c>
      <c r="C512">
        <v>177.86000100000001</v>
      </c>
      <c r="D512">
        <v>176.63999899999999</v>
      </c>
      <c r="E512">
        <v>176.69000199999999</v>
      </c>
      <c r="F512">
        <v>176.69000199999999</v>
      </c>
      <c r="G512">
        <v>2348600</v>
      </c>
    </row>
    <row r="513" spans="1:7" x14ac:dyDescent="0.2">
      <c r="A513" s="91">
        <v>32769</v>
      </c>
      <c r="B513">
        <v>176.679993</v>
      </c>
      <c r="C513">
        <v>176.679993</v>
      </c>
      <c r="D513">
        <v>176.10000600000001</v>
      </c>
      <c r="E513">
        <v>176.38000500000001</v>
      </c>
      <c r="F513">
        <v>176.38000500000001</v>
      </c>
      <c r="G513">
        <v>1369400</v>
      </c>
    </row>
    <row r="514" spans="1:7" x14ac:dyDescent="0.2">
      <c r="A514" s="91">
        <v>32770</v>
      </c>
      <c r="B514">
        <v>176.36999499999999</v>
      </c>
      <c r="C514">
        <v>176.550003</v>
      </c>
      <c r="D514">
        <v>176.199997</v>
      </c>
      <c r="E514">
        <v>176.35000600000001</v>
      </c>
      <c r="F514">
        <v>176.35000600000001</v>
      </c>
      <c r="G514">
        <v>1416100</v>
      </c>
    </row>
    <row r="515" spans="1:7" x14ac:dyDescent="0.2">
      <c r="A515" s="91">
        <v>32771</v>
      </c>
      <c r="B515">
        <v>176.33999600000001</v>
      </c>
      <c r="C515">
        <v>176.39999399999999</v>
      </c>
      <c r="D515">
        <v>175.970001</v>
      </c>
      <c r="E515">
        <v>176.19000199999999</v>
      </c>
      <c r="F515">
        <v>176.19000199999999</v>
      </c>
      <c r="G515">
        <v>1366400</v>
      </c>
    </row>
    <row r="516" spans="1:7" x14ac:dyDescent="0.2">
      <c r="A516" s="91">
        <v>32772</v>
      </c>
      <c r="B516">
        <v>176.19000199999999</v>
      </c>
      <c r="C516">
        <v>176.64999399999999</v>
      </c>
      <c r="D516">
        <v>176.19000199999999</v>
      </c>
      <c r="E516">
        <v>176.41999799999999</v>
      </c>
      <c r="F516">
        <v>176.41999799999999</v>
      </c>
      <c r="G516">
        <v>1469300</v>
      </c>
    </row>
    <row r="517" spans="1:7" x14ac:dyDescent="0.2">
      <c r="A517" s="91">
        <v>32773</v>
      </c>
      <c r="B517">
        <v>176.41999799999999</v>
      </c>
      <c r="C517">
        <v>176.800003</v>
      </c>
      <c r="D517">
        <v>176.270004</v>
      </c>
      <c r="E517">
        <v>176.800003</v>
      </c>
      <c r="F517">
        <v>176.800003</v>
      </c>
      <c r="G517">
        <v>1333500</v>
      </c>
    </row>
    <row r="518" spans="1:7" x14ac:dyDescent="0.2">
      <c r="A518" s="91">
        <v>32776</v>
      </c>
      <c r="B518">
        <v>176.80999800000001</v>
      </c>
      <c r="C518">
        <v>176.91999799999999</v>
      </c>
      <c r="D518">
        <v>175.820007</v>
      </c>
      <c r="E518">
        <v>175.990005</v>
      </c>
      <c r="F518">
        <v>175.990005</v>
      </c>
      <c r="G518">
        <v>1211300</v>
      </c>
    </row>
    <row r="519" spans="1:7" x14ac:dyDescent="0.2">
      <c r="A519" s="91">
        <v>32777</v>
      </c>
      <c r="B519">
        <v>176</v>
      </c>
      <c r="C519">
        <v>176.60000600000001</v>
      </c>
      <c r="D519">
        <v>175.990005</v>
      </c>
      <c r="E519">
        <v>176.550003</v>
      </c>
      <c r="F519">
        <v>176.550003</v>
      </c>
      <c r="G519">
        <v>1583500</v>
      </c>
    </row>
    <row r="520" spans="1:7" x14ac:dyDescent="0.2">
      <c r="A520" s="91">
        <v>32778</v>
      </c>
      <c r="B520">
        <v>176.55999800000001</v>
      </c>
      <c r="C520">
        <v>176.55999800000001</v>
      </c>
      <c r="D520">
        <v>175.69000199999999</v>
      </c>
      <c r="E520">
        <v>176.229996</v>
      </c>
      <c r="F520">
        <v>176.229996</v>
      </c>
      <c r="G520">
        <v>1584000</v>
      </c>
    </row>
    <row r="521" spans="1:7" x14ac:dyDescent="0.2">
      <c r="A521" s="91">
        <v>32779</v>
      </c>
      <c r="B521">
        <v>176.240005</v>
      </c>
      <c r="C521">
        <v>177.38000500000001</v>
      </c>
      <c r="D521">
        <v>176.240005</v>
      </c>
      <c r="E521">
        <v>177.36999499999999</v>
      </c>
      <c r="F521">
        <v>177.36999499999999</v>
      </c>
      <c r="G521">
        <v>1642400</v>
      </c>
    </row>
    <row r="522" spans="1:7" x14ac:dyDescent="0.2">
      <c r="A522" s="91">
        <v>32780</v>
      </c>
      <c r="B522">
        <v>176.759995</v>
      </c>
      <c r="C522">
        <v>178.21000699999999</v>
      </c>
      <c r="D522">
        <v>176.759995</v>
      </c>
      <c r="E522">
        <v>178.21000699999999</v>
      </c>
      <c r="F522">
        <v>178.21000699999999</v>
      </c>
      <c r="G522">
        <v>1553000</v>
      </c>
    </row>
    <row r="523" spans="1:7" x14ac:dyDescent="0.2">
      <c r="A523" s="91">
        <v>32783</v>
      </c>
      <c r="B523">
        <v>178.21000699999999</v>
      </c>
      <c r="C523">
        <v>178.85000600000001</v>
      </c>
      <c r="D523">
        <v>178.10000600000001</v>
      </c>
      <c r="E523">
        <v>178.83000200000001</v>
      </c>
      <c r="F523">
        <v>178.83000200000001</v>
      </c>
      <c r="G523">
        <v>1274100</v>
      </c>
    </row>
    <row r="524" spans="1:7" x14ac:dyDescent="0.2">
      <c r="A524" s="91">
        <v>32784</v>
      </c>
      <c r="B524">
        <v>178.83999600000001</v>
      </c>
      <c r="C524">
        <v>179.38000500000001</v>
      </c>
      <c r="D524">
        <v>178.83999600000001</v>
      </c>
      <c r="E524">
        <v>179.36999499999999</v>
      </c>
      <c r="F524">
        <v>179.36999499999999</v>
      </c>
      <c r="G524">
        <v>1825500</v>
      </c>
    </row>
    <row r="525" spans="1:7" x14ac:dyDescent="0.2">
      <c r="A525" s="91">
        <v>32785</v>
      </c>
      <c r="B525">
        <v>179.36000100000001</v>
      </c>
      <c r="C525">
        <v>179.550003</v>
      </c>
      <c r="D525">
        <v>179.14999399999999</v>
      </c>
      <c r="E525">
        <v>179.38999899999999</v>
      </c>
      <c r="F525">
        <v>179.38999899999999</v>
      </c>
      <c r="G525">
        <v>1945900</v>
      </c>
    </row>
    <row r="526" spans="1:7" x14ac:dyDescent="0.2">
      <c r="A526" s="91">
        <v>32786</v>
      </c>
      <c r="B526">
        <v>179.38000500000001</v>
      </c>
      <c r="C526">
        <v>179.929993</v>
      </c>
      <c r="D526">
        <v>179.28999300000001</v>
      </c>
      <c r="E526">
        <v>179.91999799999999</v>
      </c>
      <c r="F526">
        <v>179.91999799999999</v>
      </c>
      <c r="G526">
        <v>1778900</v>
      </c>
    </row>
    <row r="527" spans="1:7" x14ac:dyDescent="0.2">
      <c r="A527" s="91">
        <v>32787</v>
      </c>
      <c r="B527">
        <v>179.91999799999999</v>
      </c>
      <c r="C527">
        <v>180.479996</v>
      </c>
      <c r="D527">
        <v>179.91999799999999</v>
      </c>
      <c r="E527">
        <v>180.449997</v>
      </c>
      <c r="F527">
        <v>180.449997</v>
      </c>
      <c r="G527">
        <v>1725200</v>
      </c>
    </row>
    <row r="528" spans="1:7" x14ac:dyDescent="0.2">
      <c r="A528" s="91">
        <v>32790</v>
      </c>
      <c r="B528">
        <v>180.449997</v>
      </c>
      <c r="C528">
        <v>180.78999300000001</v>
      </c>
      <c r="D528">
        <v>180.279999</v>
      </c>
      <c r="E528">
        <v>180.779999</v>
      </c>
      <c r="F528">
        <v>180.779999</v>
      </c>
      <c r="G528">
        <v>868100</v>
      </c>
    </row>
    <row r="529" spans="1:7" x14ac:dyDescent="0.2">
      <c r="A529" s="91">
        <v>32791</v>
      </c>
      <c r="B529">
        <v>180.78999300000001</v>
      </c>
      <c r="C529">
        <v>180.949997</v>
      </c>
      <c r="D529">
        <v>179.990005</v>
      </c>
      <c r="E529">
        <v>180.270004</v>
      </c>
      <c r="F529">
        <v>180.270004</v>
      </c>
      <c r="G529">
        <v>1475600</v>
      </c>
    </row>
    <row r="530" spans="1:7" x14ac:dyDescent="0.2">
      <c r="A530" s="91">
        <v>32792</v>
      </c>
      <c r="B530">
        <v>180.279999</v>
      </c>
      <c r="C530">
        <v>180.279999</v>
      </c>
      <c r="D530">
        <v>179.270004</v>
      </c>
      <c r="E530">
        <v>179.71000699999999</v>
      </c>
      <c r="F530">
        <v>179.71000699999999</v>
      </c>
      <c r="G530">
        <v>1640700</v>
      </c>
    </row>
    <row r="531" spans="1:7" x14ac:dyDescent="0.2">
      <c r="A531" s="91">
        <v>32793</v>
      </c>
      <c r="B531">
        <v>179.720001</v>
      </c>
      <c r="C531">
        <v>179.86000100000001</v>
      </c>
      <c r="D531">
        <v>179.470001</v>
      </c>
      <c r="E531">
        <v>179.529999</v>
      </c>
      <c r="F531">
        <v>179.529999</v>
      </c>
      <c r="G531">
        <v>1601200</v>
      </c>
    </row>
    <row r="532" spans="1:7" x14ac:dyDescent="0.2">
      <c r="A532" s="91">
        <v>32794</v>
      </c>
      <c r="B532">
        <v>179.529999</v>
      </c>
      <c r="C532">
        <v>179.63999899999999</v>
      </c>
      <c r="D532">
        <v>172.83999600000001</v>
      </c>
      <c r="E532">
        <v>172.83999600000001</v>
      </c>
      <c r="F532">
        <v>172.83999600000001</v>
      </c>
      <c r="G532">
        <v>2511700</v>
      </c>
    </row>
    <row r="533" spans="1:7" x14ac:dyDescent="0.2">
      <c r="A533" s="91">
        <v>32797</v>
      </c>
      <c r="B533">
        <v>172.85000600000001</v>
      </c>
      <c r="C533">
        <v>172.85000600000001</v>
      </c>
      <c r="D533">
        <v>165.61000100000001</v>
      </c>
      <c r="E533">
        <v>170.279999</v>
      </c>
      <c r="F533">
        <v>170.279999</v>
      </c>
      <c r="G533">
        <v>4162900</v>
      </c>
    </row>
    <row r="534" spans="1:7" x14ac:dyDescent="0.2">
      <c r="A534" s="91">
        <v>32798</v>
      </c>
      <c r="B534">
        <v>170.279999</v>
      </c>
      <c r="C534">
        <v>170.35000600000001</v>
      </c>
      <c r="D534">
        <v>169.070007</v>
      </c>
      <c r="E534">
        <v>170</v>
      </c>
      <c r="F534">
        <v>170</v>
      </c>
      <c r="G534">
        <v>2240700</v>
      </c>
    </row>
    <row r="535" spans="1:7" x14ac:dyDescent="0.2">
      <c r="A535" s="91">
        <v>32799</v>
      </c>
      <c r="B535">
        <v>169.990005</v>
      </c>
      <c r="C535">
        <v>170.970001</v>
      </c>
      <c r="D535">
        <v>169.429993</v>
      </c>
      <c r="E535">
        <v>170.970001</v>
      </c>
      <c r="F535">
        <v>170.970001</v>
      </c>
      <c r="G535">
        <v>1669000</v>
      </c>
    </row>
    <row r="536" spans="1:7" x14ac:dyDescent="0.2">
      <c r="A536" s="91">
        <v>32800</v>
      </c>
      <c r="B536">
        <v>170.970001</v>
      </c>
      <c r="C536">
        <v>173.44000199999999</v>
      </c>
      <c r="D536">
        <v>170.970001</v>
      </c>
      <c r="E536">
        <v>173.36000100000001</v>
      </c>
      <c r="F536">
        <v>173.36000100000001</v>
      </c>
      <c r="G536">
        <v>1981200</v>
      </c>
    </row>
    <row r="537" spans="1:7" x14ac:dyDescent="0.2">
      <c r="A537" s="91">
        <v>32801</v>
      </c>
      <c r="B537">
        <v>173.41999799999999</v>
      </c>
      <c r="C537">
        <v>173.63999899999999</v>
      </c>
      <c r="D537">
        <v>171.53999300000001</v>
      </c>
      <c r="E537">
        <v>173.259995</v>
      </c>
      <c r="F537">
        <v>173.259995</v>
      </c>
      <c r="G537">
        <v>1648300</v>
      </c>
    </row>
    <row r="538" spans="1:7" x14ac:dyDescent="0.2">
      <c r="A538" s="91">
        <v>32804</v>
      </c>
      <c r="B538">
        <v>173.25</v>
      </c>
      <c r="C538">
        <v>173.33000200000001</v>
      </c>
      <c r="D538">
        <v>171.979996</v>
      </c>
      <c r="E538">
        <v>172.10000600000001</v>
      </c>
      <c r="F538">
        <v>172.10000600000001</v>
      </c>
      <c r="G538">
        <v>1358600</v>
      </c>
    </row>
    <row r="539" spans="1:7" x14ac:dyDescent="0.2">
      <c r="A539" s="91">
        <v>32805</v>
      </c>
      <c r="B539">
        <v>172.11000100000001</v>
      </c>
      <c r="C539">
        <v>172.11000100000001</v>
      </c>
      <c r="D539">
        <v>168.929993</v>
      </c>
      <c r="E539">
        <v>169.770004</v>
      </c>
      <c r="F539">
        <v>169.770004</v>
      </c>
      <c r="G539">
        <v>2379600</v>
      </c>
    </row>
    <row r="540" spans="1:7" x14ac:dyDescent="0.2">
      <c r="A540" s="91">
        <v>32806</v>
      </c>
      <c r="B540">
        <v>169.759995</v>
      </c>
      <c r="C540">
        <v>170.300003</v>
      </c>
      <c r="D540">
        <v>169.759995</v>
      </c>
      <c r="E540">
        <v>170.229996</v>
      </c>
      <c r="F540">
        <v>170.229996</v>
      </c>
      <c r="G540">
        <v>1556500</v>
      </c>
    </row>
    <row r="541" spans="1:7" x14ac:dyDescent="0.2">
      <c r="A541" s="91">
        <v>32807</v>
      </c>
      <c r="B541">
        <v>170.229996</v>
      </c>
      <c r="C541">
        <v>170.229996</v>
      </c>
      <c r="D541">
        <v>168.740005</v>
      </c>
      <c r="E541">
        <v>168.80999800000001</v>
      </c>
      <c r="F541">
        <v>168.80999800000001</v>
      </c>
      <c r="G541">
        <v>1752400</v>
      </c>
    </row>
    <row r="542" spans="1:7" x14ac:dyDescent="0.2">
      <c r="A542" s="91">
        <v>32808</v>
      </c>
      <c r="B542">
        <v>168.820007</v>
      </c>
      <c r="C542">
        <v>168.86999499999999</v>
      </c>
      <c r="D542">
        <v>166.779999</v>
      </c>
      <c r="E542">
        <v>166.979996</v>
      </c>
      <c r="F542">
        <v>166.979996</v>
      </c>
      <c r="G542">
        <v>1703300</v>
      </c>
    </row>
    <row r="543" spans="1:7" x14ac:dyDescent="0.2">
      <c r="A543" s="91">
        <v>32811</v>
      </c>
      <c r="B543">
        <v>166.990005</v>
      </c>
      <c r="C543">
        <v>167.179993</v>
      </c>
      <c r="D543">
        <v>166.270004</v>
      </c>
      <c r="E543">
        <v>166.320007</v>
      </c>
      <c r="F543">
        <v>166.320007</v>
      </c>
      <c r="G543">
        <v>1266300</v>
      </c>
    </row>
    <row r="544" spans="1:7" x14ac:dyDescent="0.2">
      <c r="A544" s="91">
        <v>32812</v>
      </c>
      <c r="B544">
        <v>166.33000200000001</v>
      </c>
      <c r="C544">
        <v>167.470001</v>
      </c>
      <c r="D544">
        <v>166.30999800000001</v>
      </c>
      <c r="E544">
        <v>167.470001</v>
      </c>
      <c r="F544">
        <v>167.470001</v>
      </c>
      <c r="G544">
        <v>1761000</v>
      </c>
    </row>
    <row r="545" spans="1:7" x14ac:dyDescent="0.2">
      <c r="A545" s="91">
        <v>32813</v>
      </c>
      <c r="B545">
        <v>167.46000699999999</v>
      </c>
      <c r="C545">
        <v>167.979996</v>
      </c>
      <c r="D545">
        <v>167.46000699999999</v>
      </c>
      <c r="E545">
        <v>167.820007</v>
      </c>
      <c r="F545">
        <v>167.820007</v>
      </c>
      <c r="G545">
        <v>1542400</v>
      </c>
    </row>
    <row r="546" spans="1:7" x14ac:dyDescent="0.2">
      <c r="A546" s="91">
        <v>32814</v>
      </c>
      <c r="B546">
        <v>167.80999800000001</v>
      </c>
      <c r="C546">
        <v>167.80999800000001</v>
      </c>
      <c r="D546">
        <v>166.88000500000001</v>
      </c>
      <c r="E546">
        <v>167.25</v>
      </c>
      <c r="F546">
        <v>167.25</v>
      </c>
      <c r="G546">
        <v>1524400</v>
      </c>
    </row>
    <row r="547" spans="1:7" x14ac:dyDescent="0.2">
      <c r="A547" s="91">
        <v>32815</v>
      </c>
      <c r="B547">
        <v>167.240005</v>
      </c>
      <c r="C547">
        <v>167.429993</v>
      </c>
      <c r="D547">
        <v>167.03999300000001</v>
      </c>
      <c r="E547">
        <v>167.38999899999999</v>
      </c>
      <c r="F547">
        <v>167.38999899999999</v>
      </c>
      <c r="G547">
        <v>1315000</v>
      </c>
    </row>
    <row r="548" spans="1:7" x14ac:dyDescent="0.2">
      <c r="A548" s="91">
        <v>32818</v>
      </c>
      <c r="B548">
        <v>167.38999899999999</v>
      </c>
      <c r="C548">
        <v>169.990005</v>
      </c>
      <c r="D548">
        <v>165.64999399999999</v>
      </c>
      <c r="E548">
        <v>165.770004</v>
      </c>
      <c r="F548">
        <v>165.770004</v>
      </c>
      <c r="G548">
        <v>1354800</v>
      </c>
    </row>
    <row r="549" spans="1:7" x14ac:dyDescent="0.2">
      <c r="A549" s="91">
        <v>32819</v>
      </c>
      <c r="B549">
        <v>165.759995</v>
      </c>
      <c r="C549">
        <v>165.78999300000001</v>
      </c>
      <c r="D549">
        <v>165.270004</v>
      </c>
      <c r="E549">
        <v>165.78999300000001</v>
      </c>
      <c r="F549">
        <v>165.78999300000001</v>
      </c>
      <c r="G549">
        <v>1630000</v>
      </c>
    </row>
    <row r="550" spans="1:7" x14ac:dyDescent="0.2">
      <c r="A550" s="91">
        <v>32820</v>
      </c>
      <c r="B550">
        <v>165.800003</v>
      </c>
      <c r="C550">
        <v>167.220001</v>
      </c>
      <c r="D550">
        <v>165.800003</v>
      </c>
      <c r="E550">
        <v>167.199997</v>
      </c>
      <c r="F550">
        <v>167.199997</v>
      </c>
      <c r="G550">
        <v>1701500</v>
      </c>
    </row>
    <row r="551" spans="1:7" x14ac:dyDescent="0.2">
      <c r="A551" s="91">
        <v>32821</v>
      </c>
      <c r="B551">
        <v>166.820007</v>
      </c>
      <c r="C551">
        <v>167.509995</v>
      </c>
      <c r="D551">
        <v>166.820007</v>
      </c>
      <c r="E551">
        <v>167.070007</v>
      </c>
      <c r="F551">
        <v>167.070007</v>
      </c>
      <c r="G551">
        <v>1433900</v>
      </c>
    </row>
    <row r="552" spans="1:7" x14ac:dyDescent="0.2">
      <c r="A552" s="91">
        <v>32822</v>
      </c>
      <c r="B552">
        <v>167.070007</v>
      </c>
      <c r="C552">
        <v>167.63000500000001</v>
      </c>
      <c r="D552">
        <v>167.05999800000001</v>
      </c>
      <c r="E552">
        <v>167.63000500000001</v>
      </c>
      <c r="F552">
        <v>167.63000500000001</v>
      </c>
      <c r="G552">
        <v>1318000</v>
      </c>
    </row>
    <row r="553" spans="1:7" x14ac:dyDescent="0.2">
      <c r="A553" s="91">
        <v>32825</v>
      </c>
      <c r="B553">
        <v>167.63999899999999</v>
      </c>
      <c r="C553">
        <v>167.729996</v>
      </c>
      <c r="D553">
        <v>167.21000699999999</v>
      </c>
      <c r="E553">
        <v>167.520004</v>
      </c>
      <c r="F553">
        <v>167.520004</v>
      </c>
      <c r="G553">
        <v>1407500</v>
      </c>
    </row>
    <row r="554" spans="1:7" x14ac:dyDescent="0.2">
      <c r="A554" s="91">
        <v>32826</v>
      </c>
      <c r="B554">
        <v>167.529999</v>
      </c>
      <c r="C554">
        <v>167.800003</v>
      </c>
      <c r="D554">
        <v>166.28999300000001</v>
      </c>
      <c r="E554">
        <v>167.279999</v>
      </c>
      <c r="F554">
        <v>167.279999</v>
      </c>
      <c r="G554">
        <v>1431700</v>
      </c>
    </row>
    <row r="555" spans="1:7" x14ac:dyDescent="0.2">
      <c r="A555" s="91">
        <v>32827</v>
      </c>
      <c r="B555">
        <v>167.270004</v>
      </c>
      <c r="C555">
        <v>168.41999799999999</v>
      </c>
      <c r="D555">
        <v>167.08000200000001</v>
      </c>
      <c r="E555">
        <v>167.66000399999999</v>
      </c>
      <c r="F555">
        <v>167.66000399999999</v>
      </c>
      <c r="G555">
        <v>1551300</v>
      </c>
    </row>
    <row r="556" spans="1:7" x14ac:dyDescent="0.2">
      <c r="A556" s="91">
        <v>32828</v>
      </c>
      <c r="B556">
        <v>167.64999399999999</v>
      </c>
      <c r="C556">
        <v>168</v>
      </c>
      <c r="D556">
        <v>167.38000500000001</v>
      </c>
      <c r="E556">
        <v>167.58000200000001</v>
      </c>
      <c r="F556">
        <v>167.58000200000001</v>
      </c>
      <c r="G556">
        <v>1483700</v>
      </c>
    </row>
    <row r="557" spans="1:7" x14ac:dyDescent="0.2">
      <c r="A557" s="91">
        <v>32829</v>
      </c>
      <c r="B557">
        <v>167.58999600000001</v>
      </c>
      <c r="C557">
        <v>168.259995</v>
      </c>
      <c r="D557">
        <v>167.470001</v>
      </c>
      <c r="E557">
        <v>168.259995</v>
      </c>
      <c r="F557">
        <v>168.259995</v>
      </c>
      <c r="G557">
        <v>1510200</v>
      </c>
    </row>
    <row r="558" spans="1:7" x14ac:dyDescent="0.2">
      <c r="A558" s="91">
        <v>32832</v>
      </c>
      <c r="B558">
        <v>168.259995</v>
      </c>
      <c r="C558">
        <v>168.36000100000001</v>
      </c>
      <c r="D558">
        <v>167.020004</v>
      </c>
      <c r="E558">
        <v>167.28999300000001</v>
      </c>
      <c r="F558">
        <v>167.28999300000001</v>
      </c>
      <c r="G558">
        <v>1281700</v>
      </c>
    </row>
    <row r="559" spans="1:7" x14ac:dyDescent="0.2">
      <c r="A559" s="91">
        <v>32833</v>
      </c>
      <c r="B559">
        <v>167.28999300000001</v>
      </c>
      <c r="C559">
        <v>167.300003</v>
      </c>
      <c r="D559">
        <v>166.35000600000001</v>
      </c>
      <c r="E559">
        <v>166.61999499999999</v>
      </c>
      <c r="F559">
        <v>166.61999499999999</v>
      </c>
      <c r="G559">
        <v>1479000</v>
      </c>
    </row>
    <row r="560" spans="1:7" x14ac:dyDescent="0.2">
      <c r="A560" s="91">
        <v>32834</v>
      </c>
      <c r="B560">
        <v>166.66000399999999</v>
      </c>
      <c r="C560">
        <v>167.19000199999999</v>
      </c>
      <c r="D560">
        <v>166.5</v>
      </c>
      <c r="E560">
        <v>167.179993</v>
      </c>
      <c r="F560">
        <v>167.179993</v>
      </c>
      <c r="G560">
        <v>1457300</v>
      </c>
    </row>
    <row r="561" spans="1:7" x14ac:dyDescent="0.2">
      <c r="A561" s="91">
        <v>32836</v>
      </c>
      <c r="B561">
        <v>167.19000199999999</v>
      </c>
      <c r="C561">
        <v>167.91000399999999</v>
      </c>
      <c r="D561">
        <v>167.179993</v>
      </c>
      <c r="E561">
        <v>167.89999399999999</v>
      </c>
      <c r="F561">
        <v>167.89999399999999</v>
      </c>
      <c r="G561">
        <v>862900</v>
      </c>
    </row>
    <row r="562" spans="1:7" x14ac:dyDescent="0.2">
      <c r="A562" s="91">
        <v>32839</v>
      </c>
      <c r="B562">
        <v>167.91000399999999</v>
      </c>
      <c r="C562">
        <v>168.279999</v>
      </c>
      <c r="D562">
        <v>167.85000600000001</v>
      </c>
      <c r="E562">
        <v>168.199997</v>
      </c>
      <c r="F562">
        <v>168.199997</v>
      </c>
      <c r="G562">
        <v>1493900</v>
      </c>
    </row>
    <row r="563" spans="1:7" x14ac:dyDescent="0.2">
      <c r="A563" s="91">
        <v>32840</v>
      </c>
      <c r="B563">
        <v>168.21000699999999</v>
      </c>
      <c r="C563">
        <v>168.490005</v>
      </c>
      <c r="D563">
        <v>168.11000100000001</v>
      </c>
      <c r="E563">
        <v>168.479996</v>
      </c>
      <c r="F563">
        <v>168.479996</v>
      </c>
      <c r="G563">
        <v>1537700</v>
      </c>
    </row>
    <row r="564" spans="1:7" x14ac:dyDescent="0.2">
      <c r="A564" s="91">
        <v>32841</v>
      </c>
      <c r="B564">
        <v>168.479996</v>
      </c>
      <c r="C564">
        <v>168.509995</v>
      </c>
      <c r="D564">
        <v>167.970001</v>
      </c>
      <c r="E564">
        <v>168.05999800000001</v>
      </c>
      <c r="F564">
        <v>168.05999800000001</v>
      </c>
      <c r="G564">
        <v>1472700</v>
      </c>
    </row>
    <row r="565" spans="1:7" x14ac:dyDescent="0.2">
      <c r="A565" s="91">
        <v>32842</v>
      </c>
      <c r="B565">
        <v>168.05999800000001</v>
      </c>
      <c r="C565">
        <v>168.179993</v>
      </c>
      <c r="D565">
        <v>167.83000200000001</v>
      </c>
      <c r="E565">
        <v>168.16999799999999</v>
      </c>
      <c r="F565">
        <v>168.16999799999999</v>
      </c>
      <c r="G565">
        <v>1532000</v>
      </c>
    </row>
    <row r="566" spans="1:7" x14ac:dyDescent="0.2">
      <c r="A566" s="91">
        <v>32843</v>
      </c>
      <c r="B566">
        <v>168.19000199999999</v>
      </c>
      <c r="C566">
        <v>168.58999600000001</v>
      </c>
      <c r="D566">
        <v>167.85000600000001</v>
      </c>
      <c r="E566">
        <v>168.509995</v>
      </c>
      <c r="F566">
        <v>168.509995</v>
      </c>
      <c r="G566">
        <v>1992000</v>
      </c>
    </row>
    <row r="567" spans="1:7" x14ac:dyDescent="0.2">
      <c r="A567" s="91">
        <v>32846</v>
      </c>
      <c r="B567">
        <v>168.509995</v>
      </c>
      <c r="C567">
        <v>168.66999799999999</v>
      </c>
      <c r="D567">
        <v>168.259995</v>
      </c>
      <c r="E567">
        <v>168.58999600000001</v>
      </c>
      <c r="F567">
        <v>168.58999600000001</v>
      </c>
      <c r="G567">
        <v>1503600</v>
      </c>
    </row>
    <row r="568" spans="1:7" x14ac:dyDescent="0.2">
      <c r="A568" s="91">
        <v>32847</v>
      </c>
      <c r="B568">
        <v>168.58000200000001</v>
      </c>
      <c r="C568">
        <v>168.75</v>
      </c>
      <c r="D568">
        <v>168.229996</v>
      </c>
      <c r="E568">
        <v>168.429993</v>
      </c>
      <c r="F568">
        <v>168.429993</v>
      </c>
      <c r="G568">
        <v>1546400</v>
      </c>
    </row>
    <row r="569" spans="1:7" x14ac:dyDescent="0.2">
      <c r="A569" s="91">
        <v>32848</v>
      </c>
      <c r="B569">
        <v>168.41999799999999</v>
      </c>
      <c r="C569">
        <v>168.88000500000001</v>
      </c>
      <c r="D569">
        <v>168.41999799999999</v>
      </c>
      <c r="E569">
        <v>168.86999499999999</v>
      </c>
      <c r="F569">
        <v>168.86999499999999</v>
      </c>
      <c r="G569">
        <v>1458500</v>
      </c>
    </row>
    <row r="570" spans="1:7" x14ac:dyDescent="0.2">
      <c r="A570" s="91">
        <v>32849</v>
      </c>
      <c r="B570">
        <v>168.88000500000001</v>
      </c>
      <c r="C570">
        <v>169.05999800000001</v>
      </c>
      <c r="D570">
        <v>168.38999899999999</v>
      </c>
      <c r="E570">
        <v>168.58999600000001</v>
      </c>
      <c r="F570">
        <v>168.58999600000001</v>
      </c>
      <c r="G570">
        <v>1619800</v>
      </c>
    </row>
    <row r="571" spans="1:7" x14ac:dyDescent="0.2">
      <c r="A571" s="91">
        <v>32850</v>
      </c>
      <c r="B571">
        <v>168.58000200000001</v>
      </c>
      <c r="C571">
        <v>168.779999</v>
      </c>
      <c r="D571">
        <v>168.46000699999999</v>
      </c>
      <c r="E571">
        <v>168.770004</v>
      </c>
      <c r="F571">
        <v>168.770004</v>
      </c>
      <c r="G571">
        <v>1449100</v>
      </c>
    </row>
    <row r="572" spans="1:7" x14ac:dyDescent="0.2">
      <c r="A572" s="91">
        <v>32853</v>
      </c>
      <c r="B572">
        <v>168.770004</v>
      </c>
      <c r="C572">
        <v>168.770004</v>
      </c>
      <c r="D572">
        <v>167.61999499999999</v>
      </c>
      <c r="E572">
        <v>168.020004</v>
      </c>
      <c r="F572">
        <v>168.020004</v>
      </c>
      <c r="G572">
        <v>1471300</v>
      </c>
    </row>
    <row r="573" spans="1:7" x14ac:dyDescent="0.2">
      <c r="A573" s="91">
        <v>32854</v>
      </c>
      <c r="B573">
        <v>168.029999</v>
      </c>
      <c r="C573">
        <v>168.13000500000001</v>
      </c>
      <c r="D573">
        <v>167.63000500000001</v>
      </c>
      <c r="E573">
        <v>168.050003</v>
      </c>
      <c r="F573">
        <v>168.050003</v>
      </c>
      <c r="G573">
        <v>1768200</v>
      </c>
    </row>
    <row r="574" spans="1:7" x14ac:dyDescent="0.2">
      <c r="A574" s="91">
        <v>32855</v>
      </c>
      <c r="B574">
        <v>168.03999300000001</v>
      </c>
      <c r="C574">
        <v>168.429993</v>
      </c>
      <c r="D574">
        <v>168.03999300000001</v>
      </c>
      <c r="E574">
        <v>168.36000100000001</v>
      </c>
      <c r="F574">
        <v>168.36000100000001</v>
      </c>
      <c r="G574">
        <v>1846600</v>
      </c>
    </row>
    <row r="575" spans="1:7" x14ac:dyDescent="0.2">
      <c r="A575" s="91">
        <v>32856</v>
      </c>
      <c r="B575">
        <v>168.36999499999999</v>
      </c>
      <c r="C575">
        <v>168.36999499999999</v>
      </c>
      <c r="D575">
        <v>167.03999300000001</v>
      </c>
      <c r="E575">
        <v>167.259995</v>
      </c>
      <c r="F575">
        <v>167.259995</v>
      </c>
      <c r="G575">
        <v>1787000</v>
      </c>
    </row>
    <row r="576" spans="1:7" x14ac:dyDescent="0.2">
      <c r="A576" s="91">
        <v>32857</v>
      </c>
      <c r="B576">
        <v>167.25</v>
      </c>
      <c r="C576">
        <v>167.470001</v>
      </c>
      <c r="D576">
        <v>165.86000100000001</v>
      </c>
      <c r="E576">
        <v>166.479996</v>
      </c>
      <c r="F576">
        <v>166.479996</v>
      </c>
      <c r="G576">
        <v>2403900</v>
      </c>
    </row>
    <row r="577" spans="1:7" x14ac:dyDescent="0.2">
      <c r="A577" s="91">
        <v>32860</v>
      </c>
      <c r="B577">
        <v>166.509995</v>
      </c>
      <c r="C577">
        <v>166.53999300000001</v>
      </c>
      <c r="D577">
        <v>163.46000699999999</v>
      </c>
      <c r="E577">
        <v>163.94000199999999</v>
      </c>
      <c r="F577">
        <v>163.94000199999999</v>
      </c>
      <c r="G577">
        <v>1847500</v>
      </c>
    </row>
    <row r="578" spans="1:7" x14ac:dyDescent="0.2">
      <c r="A578" s="91">
        <v>32861</v>
      </c>
      <c r="B578">
        <v>163.929993</v>
      </c>
      <c r="C578">
        <v>163.94000199999999</v>
      </c>
      <c r="D578">
        <v>162.5</v>
      </c>
      <c r="E578">
        <v>162.820007</v>
      </c>
      <c r="F578">
        <v>162.820007</v>
      </c>
      <c r="G578">
        <v>1860600</v>
      </c>
    </row>
    <row r="579" spans="1:7" x14ac:dyDescent="0.2">
      <c r="A579" s="91">
        <v>32862</v>
      </c>
      <c r="B579">
        <v>162.83000200000001</v>
      </c>
      <c r="C579">
        <v>163.029999</v>
      </c>
      <c r="D579">
        <v>162.63999899999999</v>
      </c>
      <c r="E579">
        <v>163.020004</v>
      </c>
      <c r="F579">
        <v>163.020004</v>
      </c>
      <c r="G579">
        <v>1765200</v>
      </c>
    </row>
    <row r="580" spans="1:7" x14ac:dyDescent="0.2">
      <c r="A580" s="91">
        <v>32863</v>
      </c>
      <c r="B580">
        <v>163.020004</v>
      </c>
      <c r="C580">
        <v>163.94000199999999</v>
      </c>
      <c r="D580">
        <v>163.020004</v>
      </c>
      <c r="E580">
        <v>163.94000199999999</v>
      </c>
      <c r="F580">
        <v>163.94000199999999</v>
      </c>
      <c r="G580">
        <v>1751500</v>
      </c>
    </row>
    <row r="581" spans="1:7" x14ac:dyDescent="0.2">
      <c r="A581" s="91">
        <v>32864</v>
      </c>
      <c r="B581">
        <v>163.949997</v>
      </c>
      <c r="C581">
        <v>165.199997</v>
      </c>
      <c r="D581">
        <v>163.949997</v>
      </c>
      <c r="E581">
        <v>165.19000199999999</v>
      </c>
      <c r="F581">
        <v>165.19000199999999</v>
      </c>
      <c r="G581">
        <v>1209800</v>
      </c>
    </row>
    <row r="582" spans="1:7" x14ac:dyDescent="0.2">
      <c r="A582" s="91">
        <v>32868</v>
      </c>
      <c r="B582">
        <v>165.199997</v>
      </c>
      <c r="C582">
        <v>165.429993</v>
      </c>
      <c r="D582">
        <v>165.050003</v>
      </c>
      <c r="E582">
        <v>165.41000399999999</v>
      </c>
      <c r="F582">
        <v>165.41000399999999</v>
      </c>
      <c r="G582">
        <v>776100</v>
      </c>
    </row>
    <row r="583" spans="1:7" x14ac:dyDescent="0.2">
      <c r="A583" s="91">
        <v>32869</v>
      </c>
      <c r="B583">
        <v>165.41000399999999</v>
      </c>
      <c r="C583">
        <v>166.020004</v>
      </c>
      <c r="D583">
        <v>165.41000399999999</v>
      </c>
      <c r="E583">
        <v>166.020004</v>
      </c>
      <c r="F583">
        <v>166.020004</v>
      </c>
      <c r="G583">
        <v>1337400</v>
      </c>
    </row>
    <row r="584" spans="1:7" x14ac:dyDescent="0.2">
      <c r="A584" s="91">
        <v>32870</v>
      </c>
      <c r="B584">
        <v>166.020004</v>
      </c>
      <c r="C584">
        <v>166.279999</v>
      </c>
      <c r="D584">
        <v>165.71000699999999</v>
      </c>
      <c r="E584">
        <v>166.270004</v>
      </c>
      <c r="F584">
        <v>166.270004</v>
      </c>
      <c r="G584">
        <v>1280300</v>
      </c>
    </row>
    <row r="585" spans="1:7" x14ac:dyDescent="0.2">
      <c r="A585" s="91">
        <v>32871</v>
      </c>
      <c r="B585">
        <v>166.270004</v>
      </c>
      <c r="C585">
        <v>168.30999800000001</v>
      </c>
      <c r="D585">
        <v>166.25</v>
      </c>
      <c r="E585">
        <v>168.30999800000001</v>
      </c>
      <c r="F585">
        <v>168.30999800000001</v>
      </c>
      <c r="G585">
        <v>1459400</v>
      </c>
    </row>
    <row r="586" spans="1:7" x14ac:dyDescent="0.2">
      <c r="A586" s="91">
        <v>32875</v>
      </c>
      <c r="B586">
        <v>168.30999800000001</v>
      </c>
      <c r="C586">
        <v>169.96000699999999</v>
      </c>
      <c r="D586">
        <v>168.220001</v>
      </c>
      <c r="E586">
        <v>169.949997</v>
      </c>
      <c r="F586">
        <v>169.949997</v>
      </c>
      <c r="G586">
        <v>1620700</v>
      </c>
    </row>
    <row r="587" spans="1:7" x14ac:dyDescent="0.2">
      <c r="A587" s="91">
        <v>32876</v>
      </c>
      <c r="B587">
        <v>169.96000699999999</v>
      </c>
      <c r="C587">
        <v>170.800003</v>
      </c>
      <c r="D587">
        <v>169.96000699999999</v>
      </c>
      <c r="E587">
        <v>170.78999300000001</v>
      </c>
      <c r="F587">
        <v>170.78999300000001</v>
      </c>
      <c r="G587">
        <v>1923300</v>
      </c>
    </row>
    <row r="588" spans="1:7" x14ac:dyDescent="0.2">
      <c r="A588" s="91">
        <v>32877</v>
      </c>
      <c r="B588">
        <v>170.779999</v>
      </c>
      <c r="C588">
        <v>170.78999300000001</v>
      </c>
      <c r="D588">
        <v>169.58000200000001</v>
      </c>
      <c r="E588">
        <v>170.08999600000001</v>
      </c>
      <c r="F588">
        <v>170.08999600000001</v>
      </c>
      <c r="G588">
        <v>1770000</v>
      </c>
    </row>
    <row r="589" spans="1:7" x14ac:dyDescent="0.2">
      <c r="A589" s="91">
        <v>32878</v>
      </c>
      <c r="B589">
        <v>170.08999600000001</v>
      </c>
      <c r="C589">
        <v>170.11999499999999</v>
      </c>
      <c r="D589">
        <v>169.44000199999999</v>
      </c>
      <c r="E589">
        <v>169.64999399999999</v>
      </c>
      <c r="F589">
        <v>169.64999399999999</v>
      </c>
      <c r="G589">
        <v>1585300</v>
      </c>
    </row>
    <row r="590" spans="1:7" x14ac:dyDescent="0.2">
      <c r="A590" s="91">
        <v>32881</v>
      </c>
      <c r="B590">
        <v>169.66999799999999</v>
      </c>
      <c r="C590">
        <v>169.679993</v>
      </c>
      <c r="D590">
        <v>169.050003</v>
      </c>
      <c r="E590">
        <v>169.550003</v>
      </c>
      <c r="F590">
        <v>169.550003</v>
      </c>
      <c r="G590">
        <v>1401100</v>
      </c>
    </row>
    <row r="591" spans="1:7" x14ac:dyDescent="0.2">
      <c r="A591" s="91">
        <v>32882</v>
      </c>
      <c r="B591">
        <v>169.53999300000001</v>
      </c>
      <c r="C591">
        <v>169.86000100000001</v>
      </c>
      <c r="D591">
        <v>169.240005</v>
      </c>
      <c r="E591">
        <v>169.300003</v>
      </c>
      <c r="F591">
        <v>169.300003</v>
      </c>
      <c r="G591">
        <v>1552100</v>
      </c>
    </row>
    <row r="592" spans="1:7" x14ac:dyDescent="0.2">
      <c r="A592" s="91">
        <v>32883</v>
      </c>
      <c r="B592">
        <v>169.30999800000001</v>
      </c>
      <c r="C592">
        <v>169.30999800000001</v>
      </c>
      <c r="D592">
        <v>167.80999800000001</v>
      </c>
      <c r="E592">
        <v>167.94000199999999</v>
      </c>
      <c r="F592">
        <v>167.94000199999999</v>
      </c>
      <c r="G592">
        <v>1759900</v>
      </c>
    </row>
    <row r="593" spans="1:7" x14ac:dyDescent="0.2">
      <c r="A593" s="91">
        <v>32884</v>
      </c>
      <c r="B593">
        <v>167.929993</v>
      </c>
      <c r="C593">
        <v>168.36999499999999</v>
      </c>
      <c r="D593">
        <v>167.820007</v>
      </c>
      <c r="E593">
        <v>168.009995</v>
      </c>
      <c r="F593">
        <v>168.009995</v>
      </c>
      <c r="G593">
        <v>1543900</v>
      </c>
    </row>
    <row r="594" spans="1:7" x14ac:dyDescent="0.2">
      <c r="A594" s="91">
        <v>32885</v>
      </c>
      <c r="B594">
        <v>168.020004</v>
      </c>
      <c r="C594">
        <v>168.020004</v>
      </c>
      <c r="D594">
        <v>164.229996</v>
      </c>
      <c r="E594">
        <v>164.36999499999999</v>
      </c>
      <c r="F594">
        <v>164.36999499999999</v>
      </c>
      <c r="G594">
        <v>1838800</v>
      </c>
    </row>
    <row r="595" spans="1:7" x14ac:dyDescent="0.2">
      <c r="A595" s="91">
        <v>32888</v>
      </c>
      <c r="B595">
        <v>164.36999499999999</v>
      </c>
      <c r="C595">
        <v>164.36999499999999</v>
      </c>
      <c r="D595">
        <v>162.85000600000001</v>
      </c>
      <c r="E595">
        <v>162.929993</v>
      </c>
      <c r="F595">
        <v>162.929993</v>
      </c>
      <c r="G595">
        <v>1405900</v>
      </c>
    </row>
    <row r="596" spans="1:7" x14ac:dyDescent="0.2">
      <c r="A596" s="91">
        <v>32889</v>
      </c>
      <c r="B596">
        <v>162.94000199999999</v>
      </c>
      <c r="C596">
        <v>163.300003</v>
      </c>
      <c r="D596">
        <v>161.33999600000001</v>
      </c>
      <c r="E596">
        <v>163.300003</v>
      </c>
      <c r="F596">
        <v>163.300003</v>
      </c>
      <c r="G596">
        <v>1860700</v>
      </c>
    </row>
    <row r="597" spans="1:7" x14ac:dyDescent="0.2">
      <c r="A597" s="91">
        <v>32890</v>
      </c>
      <c r="B597">
        <v>163.30999800000001</v>
      </c>
      <c r="C597">
        <v>164.259995</v>
      </c>
      <c r="D597">
        <v>163.30999800000001</v>
      </c>
      <c r="E597">
        <v>163.509995</v>
      </c>
      <c r="F597">
        <v>163.509995</v>
      </c>
      <c r="G597">
        <v>1704700</v>
      </c>
    </row>
    <row r="598" spans="1:7" x14ac:dyDescent="0.2">
      <c r="A598" s="91">
        <v>32891</v>
      </c>
      <c r="B598">
        <v>163.5</v>
      </c>
      <c r="C598">
        <v>163.5</v>
      </c>
      <c r="D598">
        <v>162.33000200000001</v>
      </c>
      <c r="E598">
        <v>162.759995</v>
      </c>
      <c r="F598">
        <v>162.759995</v>
      </c>
      <c r="G598">
        <v>1785900</v>
      </c>
    </row>
    <row r="599" spans="1:7" x14ac:dyDescent="0.2">
      <c r="A599" s="91">
        <v>32892</v>
      </c>
      <c r="B599">
        <v>162.770004</v>
      </c>
      <c r="C599">
        <v>163.58999600000001</v>
      </c>
      <c r="D599">
        <v>162.770004</v>
      </c>
      <c r="E599">
        <v>163.570007</v>
      </c>
      <c r="F599">
        <v>163.570007</v>
      </c>
      <c r="G599">
        <v>1855900</v>
      </c>
    </row>
    <row r="600" spans="1:7" x14ac:dyDescent="0.2">
      <c r="A600" s="91">
        <v>32895</v>
      </c>
      <c r="B600">
        <v>163.570007</v>
      </c>
      <c r="C600">
        <v>163.69000199999999</v>
      </c>
      <c r="D600">
        <v>161.029999</v>
      </c>
      <c r="E600">
        <v>161.13000500000001</v>
      </c>
      <c r="F600">
        <v>161.13000500000001</v>
      </c>
      <c r="G600">
        <v>1483800</v>
      </c>
    </row>
    <row r="601" spans="1:7" x14ac:dyDescent="0.2">
      <c r="A601" s="91">
        <v>32896</v>
      </c>
      <c r="B601">
        <v>161.13999899999999</v>
      </c>
      <c r="C601">
        <v>161.36999499999999</v>
      </c>
      <c r="D601">
        <v>159.929993</v>
      </c>
      <c r="E601">
        <v>160.41000399999999</v>
      </c>
      <c r="F601">
        <v>160.41000399999999</v>
      </c>
      <c r="G601">
        <v>1793000</v>
      </c>
    </row>
    <row r="602" spans="1:7" x14ac:dyDescent="0.2">
      <c r="A602" s="91">
        <v>32897</v>
      </c>
      <c r="B602">
        <v>160.41999799999999</v>
      </c>
      <c r="C602">
        <v>160.41999799999999</v>
      </c>
      <c r="D602">
        <v>156.979996</v>
      </c>
      <c r="E602">
        <v>158.16000399999999</v>
      </c>
      <c r="F602">
        <v>158.16000399999999</v>
      </c>
      <c r="G602">
        <v>2078300</v>
      </c>
    </row>
    <row r="603" spans="1:7" x14ac:dyDescent="0.2">
      <c r="A603" s="91">
        <v>32898</v>
      </c>
      <c r="B603">
        <v>158.16999799999999</v>
      </c>
      <c r="C603">
        <v>158.929993</v>
      </c>
      <c r="D603">
        <v>157.78999300000001</v>
      </c>
      <c r="E603">
        <v>157.990005</v>
      </c>
      <c r="F603">
        <v>157.990005</v>
      </c>
      <c r="G603">
        <v>1722700</v>
      </c>
    </row>
    <row r="604" spans="1:7" x14ac:dyDescent="0.2">
      <c r="A604" s="91">
        <v>32899</v>
      </c>
      <c r="B604">
        <v>157.979996</v>
      </c>
      <c r="C604">
        <v>157.979996</v>
      </c>
      <c r="D604">
        <v>156.220001</v>
      </c>
      <c r="E604">
        <v>156.61000100000001</v>
      </c>
      <c r="F604">
        <v>156.61000100000001</v>
      </c>
      <c r="G604">
        <v>1981900</v>
      </c>
    </row>
    <row r="605" spans="1:7" x14ac:dyDescent="0.2">
      <c r="A605" s="91">
        <v>32902</v>
      </c>
      <c r="B605">
        <v>156.60000600000001</v>
      </c>
      <c r="C605">
        <v>156.75</v>
      </c>
      <c r="D605">
        <v>154.69000199999999</v>
      </c>
      <c r="E605">
        <v>154.94000199999999</v>
      </c>
      <c r="F605">
        <v>154.94000199999999</v>
      </c>
      <c r="G605">
        <v>1507700</v>
      </c>
    </row>
    <row r="606" spans="1:7" x14ac:dyDescent="0.2">
      <c r="A606" s="91">
        <v>32903</v>
      </c>
      <c r="B606">
        <v>154.949997</v>
      </c>
      <c r="C606">
        <v>154.970001</v>
      </c>
      <c r="D606">
        <v>152.44000199999999</v>
      </c>
      <c r="E606">
        <v>152.61999499999999</v>
      </c>
      <c r="F606">
        <v>152.61999499999999</v>
      </c>
      <c r="G606">
        <v>1860300</v>
      </c>
    </row>
    <row r="607" spans="1:7" x14ac:dyDescent="0.2">
      <c r="A607" s="91">
        <v>32904</v>
      </c>
      <c r="B607">
        <v>152.61000100000001</v>
      </c>
      <c r="C607">
        <v>153.529999</v>
      </c>
      <c r="D607">
        <v>152.61000100000001</v>
      </c>
      <c r="E607">
        <v>153.270004</v>
      </c>
      <c r="F607">
        <v>153.270004</v>
      </c>
      <c r="G607">
        <v>1896600</v>
      </c>
    </row>
    <row r="608" spans="1:7" x14ac:dyDescent="0.2">
      <c r="A608" s="91">
        <v>32905</v>
      </c>
      <c r="B608">
        <v>153.270004</v>
      </c>
      <c r="C608">
        <v>154.36000100000001</v>
      </c>
      <c r="D608">
        <v>153.270004</v>
      </c>
      <c r="E608">
        <v>154.36000100000001</v>
      </c>
      <c r="F608">
        <v>154.36000100000001</v>
      </c>
      <c r="G608">
        <v>1545800</v>
      </c>
    </row>
    <row r="609" spans="1:7" x14ac:dyDescent="0.2">
      <c r="A609" s="91">
        <v>32906</v>
      </c>
      <c r="B609">
        <v>154.36999499999999</v>
      </c>
      <c r="C609">
        <v>156.029999</v>
      </c>
      <c r="D609">
        <v>154.199997</v>
      </c>
      <c r="E609">
        <v>156</v>
      </c>
      <c r="F609">
        <v>156</v>
      </c>
      <c r="G609">
        <v>1644000</v>
      </c>
    </row>
    <row r="610" spans="1:7" x14ac:dyDescent="0.2">
      <c r="A610" s="91">
        <v>32909</v>
      </c>
      <c r="B610">
        <v>156</v>
      </c>
      <c r="C610">
        <v>156.88999899999999</v>
      </c>
      <c r="D610">
        <v>156</v>
      </c>
      <c r="E610">
        <v>156.88999899999999</v>
      </c>
      <c r="F610">
        <v>156.88999899999999</v>
      </c>
      <c r="G610">
        <v>1309500</v>
      </c>
    </row>
    <row r="611" spans="1:7" x14ac:dyDescent="0.2">
      <c r="A611" s="91">
        <v>32910</v>
      </c>
      <c r="B611">
        <v>156.470001</v>
      </c>
      <c r="C611">
        <v>156.89999399999999</v>
      </c>
      <c r="D611">
        <v>156.33000200000001</v>
      </c>
      <c r="E611">
        <v>156.89999399999999</v>
      </c>
      <c r="F611">
        <v>156.89999399999999</v>
      </c>
      <c r="G611">
        <v>1340700</v>
      </c>
    </row>
    <row r="612" spans="1:7" x14ac:dyDescent="0.2">
      <c r="A612" s="91">
        <v>32911</v>
      </c>
      <c r="B612">
        <v>156.88999899999999</v>
      </c>
      <c r="C612">
        <v>158.25</v>
      </c>
      <c r="D612">
        <v>156.36999499999999</v>
      </c>
      <c r="E612">
        <v>158.25</v>
      </c>
      <c r="F612">
        <v>158.25</v>
      </c>
      <c r="G612">
        <v>1867100</v>
      </c>
    </row>
    <row r="613" spans="1:7" x14ac:dyDescent="0.2">
      <c r="A613" s="91">
        <v>32912</v>
      </c>
      <c r="B613">
        <v>158.229996</v>
      </c>
      <c r="C613">
        <v>159.220001</v>
      </c>
      <c r="D613">
        <v>158.229996</v>
      </c>
      <c r="E613">
        <v>158.58999600000001</v>
      </c>
      <c r="F613">
        <v>158.58999600000001</v>
      </c>
      <c r="G613">
        <v>1762400</v>
      </c>
    </row>
    <row r="614" spans="1:7" x14ac:dyDescent="0.2">
      <c r="A614" s="91">
        <v>32913</v>
      </c>
      <c r="B614">
        <v>158.63000500000001</v>
      </c>
      <c r="C614">
        <v>159.13999899999999</v>
      </c>
      <c r="D614">
        <v>158.63000500000001</v>
      </c>
      <c r="E614">
        <v>159.13000500000001</v>
      </c>
      <c r="F614">
        <v>159.13000500000001</v>
      </c>
      <c r="G614">
        <v>1469100</v>
      </c>
    </row>
    <row r="615" spans="1:7" x14ac:dyDescent="0.2">
      <c r="A615" s="91">
        <v>32916</v>
      </c>
      <c r="B615">
        <v>159.13000500000001</v>
      </c>
      <c r="C615">
        <v>159.199997</v>
      </c>
      <c r="D615">
        <v>158.33999600000001</v>
      </c>
      <c r="E615">
        <v>158.5</v>
      </c>
      <c r="F615">
        <v>158.5</v>
      </c>
      <c r="G615">
        <v>1183900</v>
      </c>
    </row>
    <row r="616" spans="1:7" x14ac:dyDescent="0.2">
      <c r="A616" s="91">
        <v>32917</v>
      </c>
      <c r="B616">
        <v>158.5</v>
      </c>
      <c r="C616">
        <v>158.58999600000001</v>
      </c>
      <c r="D616">
        <v>157.91999799999999</v>
      </c>
      <c r="E616">
        <v>158.19000199999999</v>
      </c>
      <c r="F616">
        <v>158.19000199999999</v>
      </c>
      <c r="G616">
        <v>1444900</v>
      </c>
    </row>
    <row r="617" spans="1:7" x14ac:dyDescent="0.2">
      <c r="A617" s="91">
        <v>32918</v>
      </c>
      <c r="B617">
        <v>158.179993</v>
      </c>
      <c r="C617">
        <v>158.570007</v>
      </c>
      <c r="D617">
        <v>157.96000699999999</v>
      </c>
      <c r="E617">
        <v>158.220001</v>
      </c>
      <c r="F617">
        <v>158.220001</v>
      </c>
      <c r="G617">
        <v>1385300</v>
      </c>
    </row>
    <row r="618" spans="1:7" x14ac:dyDescent="0.2">
      <c r="A618" s="91">
        <v>32919</v>
      </c>
      <c r="B618">
        <v>158.229996</v>
      </c>
      <c r="C618">
        <v>159.199997</v>
      </c>
      <c r="D618">
        <v>158.229996</v>
      </c>
      <c r="E618">
        <v>159.199997</v>
      </c>
      <c r="F618">
        <v>159.199997</v>
      </c>
      <c r="G618">
        <v>1746200</v>
      </c>
    </row>
    <row r="619" spans="1:7" x14ac:dyDescent="0.2">
      <c r="A619" s="91">
        <v>32920</v>
      </c>
      <c r="B619">
        <v>159.199997</v>
      </c>
      <c r="C619">
        <v>160.35000600000001</v>
      </c>
      <c r="D619">
        <v>159.199997</v>
      </c>
      <c r="E619">
        <v>159.300003</v>
      </c>
      <c r="F619">
        <v>159.300003</v>
      </c>
      <c r="G619">
        <v>1668400</v>
      </c>
    </row>
    <row r="620" spans="1:7" x14ac:dyDescent="0.2">
      <c r="A620" s="91">
        <v>32924</v>
      </c>
      <c r="B620">
        <v>159.30999800000001</v>
      </c>
      <c r="C620">
        <v>159.30999800000001</v>
      </c>
      <c r="D620">
        <v>157.38000500000001</v>
      </c>
      <c r="E620">
        <v>157.86000100000001</v>
      </c>
      <c r="F620">
        <v>157.86000100000001</v>
      </c>
      <c r="G620">
        <v>1473000</v>
      </c>
    </row>
    <row r="621" spans="1:7" x14ac:dyDescent="0.2">
      <c r="A621" s="91">
        <v>32925</v>
      </c>
      <c r="B621">
        <v>157.85000600000001</v>
      </c>
      <c r="C621">
        <v>157.85000600000001</v>
      </c>
      <c r="D621">
        <v>156.14999399999999</v>
      </c>
      <c r="E621">
        <v>157.050003</v>
      </c>
      <c r="F621">
        <v>157.050003</v>
      </c>
      <c r="G621">
        <v>1592400</v>
      </c>
    </row>
    <row r="622" spans="1:7" x14ac:dyDescent="0.2">
      <c r="A622" s="91">
        <v>32926</v>
      </c>
      <c r="B622">
        <v>157.050003</v>
      </c>
      <c r="C622">
        <v>158.270004</v>
      </c>
      <c r="D622">
        <v>157.050003</v>
      </c>
      <c r="E622">
        <v>157.800003</v>
      </c>
      <c r="F622">
        <v>157.800003</v>
      </c>
      <c r="G622">
        <v>1843200</v>
      </c>
    </row>
    <row r="623" spans="1:7" x14ac:dyDescent="0.2">
      <c r="A623" s="91">
        <v>32927</v>
      </c>
      <c r="B623">
        <v>157.78999300000001</v>
      </c>
      <c r="C623">
        <v>157.78999300000001</v>
      </c>
      <c r="D623">
        <v>156.199997</v>
      </c>
      <c r="E623">
        <v>156.63999899999999</v>
      </c>
      <c r="F623">
        <v>156.63999899999999</v>
      </c>
      <c r="G623">
        <v>1484900</v>
      </c>
    </row>
    <row r="624" spans="1:7" x14ac:dyDescent="0.2">
      <c r="A624" s="91">
        <v>32930</v>
      </c>
      <c r="B624">
        <v>156.63999899999999</v>
      </c>
      <c r="C624">
        <v>156.63999899999999</v>
      </c>
      <c r="D624">
        <v>155.970001</v>
      </c>
      <c r="E624">
        <v>156.35000600000001</v>
      </c>
      <c r="F624">
        <v>156.35000600000001</v>
      </c>
      <c r="G624">
        <v>1489000</v>
      </c>
    </row>
    <row r="625" spans="1:7" x14ac:dyDescent="0.2">
      <c r="A625" s="91">
        <v>32931</v>
      </c>
      <c r="B625">
        <v>156.35000600000001</v>
      </c>
      <c r="C625">
        <v>156.979996</v>
      </c>
      <c r="D625">
        <v>156.35000600000001</v>
      </c>
      <c r="E625">
        <v>156.83999600000001</v>
      </c>
      <c r="F625">
        <v>156.83999600000001</v>
      </c>
      <c r="G625">
        <v>1525900</v>
      </c>
    </row>
    <row r="626" spans="1:7" x14ac:dyDescent="0.2">
      <c r="A626" s="91">
        <v>32932</v>
      </c>
      <c r="B626">
        <v>156.83999600000001</v>
      </c>
      <c r="C626">
        <v>157.88000500000001</v>
      </c>
      <c r="D626">
        <v>156.83000200000001</v>
      </c>
      <c r="E626">
        <v>157.720001</v>
      </c>
      <c r="F626">
        <v>157.720001</v>
      </c>
      <c r="G626">
        <v>1844000</v>
      </c>
    </row>
    <row r="627" spans="1:7" x14ac:dyDescent="0.2">
      <c r="A627" s="91">
        <v>32933</v>
      </c>
      <c r="B627">
        <v>157.71000699999999</v>
      </c>
      <c r="C627">
        <v>158.05999800000001</v>
      </c>
      <c r="D627">
        <v>157.38999899999999</v>
      </c>
      <c r="E627">
        <v>158.03999300000001</v>
      </c>
      <c r="F627">
        <v>158.03999300000001</v>
      </c>
      <c r="G627">
        <v>1579300</v>
      </c>
    </row>
    <row r="628" spans="1:7" x14ac:dyDescent="0.2">
      <c r="A628" s="91">
        <v>32934</v>
      </c>
      <c r="B628">
        <v>158.03999300000001</v>
      </c>
      <c r="C628">
        <v>159.19000199999999</v>
      </c>
      <c r="D628">
        <v>158.03999300000001</v>
      </c>
      <c r="E628">
        <v>159.19000199999999</v>
      </c>
      <c r="F628">
        <v>159.19000199999999</v>
      </c>
      <c r="G628">
        <v>1643300</v>
      </c>
    </row>
    <row r="629" spans="1:7" x14ac:dyDescent="0.2">
      <c r="A629" s="91">
        <v>32937</v>
      </c>
      <c r="B629">
        <v>159.19000199999999</v>
      </c>
      <c r="C629">
        <v>159.470001</v>
      </c>
      <c r="D629">
        <v>159.05999800000001</v>
      </c>
      <c r="E629">
        <v>159.28999300000001</v>
      </c>
      <c r="F629">
        <v>159.28999300000001</v>
      </c>
      <c r="G629">
        <v>1401100</v>
      </c>
    </row>
    <row r="630" spans="1:7" x14ac:dyDescent="0.2">
      <c r="A630" s="91">
        <v>32938</v>
      </c>
      <c r="B630">
        <v>159.300003</v>
      </c>
      <c r="C630">
        <v>160.39999399999999</v>
      </c>
      <c r="D630">
        <v>159.28999300000001</v>
      </c>
      <c r="E630">
        <v>160.39999399999999</v>
      </c>
      <c r="F630">
        <v>160.39999399999999</v>
      </c>
      <c r="G630">
        <v>1436400</v>
      </c>
    </row>
    <row r="631" spans="1:7" x14ac:dyDescent="0.2">
      <c r="A631" s="91">
        <v>32939</v>
      </c>
      <c r="B631">
        <v>160.38000500000001</v>
      </c>
      <c r="C631">
        <v>160.91999799999999</v>
      </c>
      <c r="D631">
        <v>160.38000500000001</v>
      </c>
      <c r="E631">
        <v>160.89999399999999</v>
      </c>
      <c r="F631">
        <v>160.89999399999999</v>
      </c>
      <c r="G631">
        <v>1635800</v>
      </c>
    </row>
    <row r="632" spans="1:7" x14ac:dyDescent="0.2">
      <c r="A632" s="91">
        <v>32940</v>
      </c>
      <c r="B632">
        <v>160.88999899999999</v>
      </c>
      <c r="C632">
        <v>162.070007</v>
      </c>
      <c r="D632">
        <v>160.88999899999999</v>
      </c>
      <c r="E632">
        <v>162.070007</v>
      </c>
      <c r="F632">
        <v>162.070007</v>
      </c>
      <c r="G632">
        <v>1709000</v>
      </c>
    </row>
    <row r="633" spans="1:7" x14ac:dyDescent="0.2">
      <c r="A633" s="91">
        <v>32941</v>
      </c>
      <c r="B633">
        <v>162.08000200000001</v>
      </c>
      <c r="C633">
        <v>162.199997</v>
      </c>
      <c r="D633">
        <v>161.720001</v>
      </c>
      <c r="E633">
        <v>162.08000200000001</v>
      </c>
      <c r="F633">
        <v>162.08000200000001</v>
      </c>
      <c r="G633">
        <v>1504100</v>
      </c>
    </row>
    <row r="634" spans="1:7" x14ac:dyDescent="0.2">
      <c r="A634" s="91">
        <v>32944</v>
      </c>
      <c r="B634">
        <v>162.070007</v>
      </c>
      <c r="C634">
        <v>162.229996</v>
      </c>
      <c r="D634">
        <v>161.729996</v>
      </c>
      <c r="E634">
        <v>162.229996</v>
      </c>
      <c r="F634">
        <v>162.229996</v>
      </c>
      <c r="G634">
        <v>1147900</v>
      </c>
    </row>
    <row r="635" spans="1:7" x14ac:dyDescent="0.2">
      <c r="A635" s="91">
        <v>32945</v>
      </c>
      <c r="B635">
        <v>162.229996</v>
      </c>
      <c r="C635">
        <v>162.63000500000001</v>
      </c>
      <c r="D635">
        <v>161.96000699999999</v>
      </c>
      <c r="E635">
        <v>162.05999800000001</v>
      </c>
      <c r="F635">
        <v>162.05999800000001</v>
      </c>
      <c r="G635">
        <v>1454400</v>
      </c>
    </row>
    <row r="636" spans="1:7" x14ac:dyDescent="0.2">
      <c r="A636" s="91">
        <v>32946</v>
      </c>
      <c r="B636">
        <v>162.05999800000001</v>
      </c>
      <c r="C636">
        <v>162.78999300000001</v>
      </c>
      <c r="D636">
        <v>162.05999800000001</v>
      </c>
      <c r="E636">
        <v>162.779999</v>
      </c>
      <c r="F636">
        <v>162.779999</v>
      </c>
      <c r="G636">
        <v>1450600</v>
      </c>
    </row>
    <row r="637" spans="1:7" x14ac:dyDescent="0.2">
      <c r="A637" s="91">
        <v>32947</v>
      </c>
      <c r="B637">
        <v>162.78999300000001</v>
      </c>
      <c r="C637">
        <v>163.320007</v>
      </c>
      <c r="D637">
        <v>162.78999300000001</v>
      </c>
      <c r="E637">
        <v>163.259995</v>
      </c>
      <c r="F637">
        <v>163.259995</v>
      </c>
      <c r="G637">
        <v>1444100</v>
      </c>
    </row>
    <row r="638" spans="1:7" x14ac:dyDescent="0.2">
      <c r="A638" s="91">
        <v>32948</v>
      </c>
      <c r="B638">
        <v>163.259995</v>
      </c>
      <c r="C638">
        <v>164.28999300000001</v>
      </c>
      <c r="D638">
        <v>163.240005</v>
      </c>
      <c r="E638">
        <v>164.21000699999999</v>
      </c>
      <c r="F638">
        <v>164.21000699999999</v>
      </c>
      <c r="G638">
        <v>2225200</v>
      </c>
    </row>
    <row r="639" spans="1:7" x14ac:dyDescent="0.2">
      <c r="A639" s="91">
        <v>32951</v>
      </c>
      <c r="B639">
        <v>164.21000699999999</v>
      </c>
      <c r="C639">
        <v>164.38000500000001</v>
      </c>
      <c r="D639">
        <v>163.41999799999999</v>
      </c>
      <c r="E639">
        <v>164.38000500000001</v>
      </c>
      <c r="F639">
        <v>164.38000500000001</v>
      </c>
      <c r="G639">
        <v>1423000</v>
      </c>
    </row>
    <row r="640" spans="1:7" x14ac:dyDescent="0.2">
      <c r="A640" s="91">
        <v>32952</v>
      </c>
      <c r="B640">
        <v>164.509995</v>
      </c>
      <c r="C640">
        <v>164.83999600000001</v>
      </c>
      <c r="D640">
        <v>164.08999600000001</v>
      </c>
      <c r="E640">
        <v>164.240005</v>
      </c>
      <c r="F640">
        <v>164.240005</v>
      </c>
      <c r="G640">
        <v>1773200</v>
      </c>
    </row>
    <row r="641" spans="1:7" x14ac:dyDescent="0.2">
      <c r="A641" s="91">
        <v>32953</v>
      </c>
      <c r="B641">
        <v>164.259995</v>
      </c>
      <c r="C641">
        <v>164.35000600000001</v>
      </c>
      <c r="D641">
        <v>164.050003</v>
      </c>
      <c r="E641">
        <v>164.240005</v>
      </c>
      <c r="F641">
        <v>164.240005</v>
      </c>
      <c r="G641">
        <v>1309900</v>
      </c>
    </row>
    <row r="642" spans="1:7" x14ac:dyDescent="0.2">
      <c r="A642" s="91">
        <v>32954</v>
      </c>
      <c r="B642">
        <v>164.240005</v>
      </c>
      <c r="C642">
        <v>164.25</v>
      </c>
      <c r="D642">
        <v>162.320007</v>
      </c>
      <c r="E642">
        <v>162.740005</v>
      </c>
      <c r="F642">
        <v>162.740005</v>
      </c>
      <c r="G642">
        <v>1759300</v>
      </c>
    </row>
    <row r="643" spans="1:7" x14ac:dyDescent="0.2">
      <c r="A643" s="91">
        <v>32955</v>
      </c>
      <c r="B643">
        <v>162.740005</v>
      </c>
      <c r="C643">
        <v>163.63000500000001</v>
      </c>
      <c r="D643">
        <v>162.740005</v>
      </c>
      <c r="E643">
        <v>163.61999499999999</v>
      </c>
      <c r="F643">
        <v>163.61999499999999</v>
      </c>
      <c r="G643">
        <v>1320700</v>
      </c>
    </row>
    <row r="644" spans="1:7" x14ac:dyDescent="0.2">
      <c r="A644" s="91">
        <v>32958</v>
      </c>
      <c r="B644">
        <v>163.61999499999999</v>
      </c>
      <c r="C644">
        <v>164.11999499999999</v>
      </c>
      <c r="D644">
        <v>163.61999499999999</v>
      </c>
      <c r="E644">
        <v>163.820007</v>
      </c>
      <c r="F644">
        <v>163.820007</v>
      </c>
      <c r="G644">
        <v>1161100</v>
      </c>
    </row>
    <row r="645" spans="1:7" x14ac:dyDescent="0.2">
      <c r="A645" s="91">
        <v>32959</v>
      </c>
      <c r="B645">
        <v>163.80999800000001</v>
      </c>
      <c r="C645">
        <v>164.08000200000001</v>
      </c>
      <c r="D645">
        <v>163.35000600000001</v>
      </c>
      <c r="E645">
        <v>164.070007</v>
      </c>
      <c r="F645">
        <v>164.070007</v>
      </c>
      <c r="G645">
        <v>1316100</v>
      </c>
    </row>
    <row r="646" spans="1:7" x14ac:dyDescent="0.2">
      <c r="A646" s="91">
        <v>32960</v>
      </c>
      <c r="B646">
        <v>164.070007</v>
      </c>
      <c r="C646">
        <v>164.08000200000001</v>
      </c>
      <c r="D646">
        <v>163.509995</v>
      </c>
      <c r="E646">
        <v>163.800003</v>
      </c>
      <c r="F646">
        <v>163.800003</v>
      </c>
      <c r="G646">
        <v>1423000</v>
      </c>
    </row>
    <row r="647" spans="1:7" x14ac:dyDescent="0.2">
      <c r="A647" s="91">
        <v>32961</v>
      </c>
      <c r="B647">
        <v>163.78999300000001</v>
      </c>
      <c r="C647">
        <v>163.80999800000001</v>
      </c>
      <c r="D647">
        <v>163.229996</v>
      </c>
      <c r="E647">
        <v>163.41000399999999</v>
      </c>
      <c r="F647">
        <v>163.41000399999999</v>
      </c>
      <c r="G647">
        <v>1321900</v>
      </c>
    </row>
    <row r="648" spans="1:7" x14ac:dyDescent="0.2">
      <c r="A648" s="91">
        <v>32962</v>
      </c>
      <c r="B648">
        <v>163.41000399999999</v>
      </c>
      <c r="C648">
        <v>163.63999899999999</v>
      </c>
      <c r="D648">
        <v>162.66000399999999</v>
      </c>
      <c r="E648">
        <v>163.63000500000001</v>
      </c>
      <c r="F648">
        <v>163.63000500000001</v>
      </c>
      <c r="G648">
        <v>1393400</v>
      </c>
    </row>
    <row r="649" spans="1:7" x14ac:dyDescent="0.2">
      <c r="A649" s="91">
        <v>32965</v>
      </c>
      <c r="B649">
        <v>163.63000500000001</v>
      </c>
      <c r="C649">
        <v>163.63000500000001</v>
      </c>
      <c r="D649">
        <v>161.83999600000001</v>
      </c>
      <c r="E649">
        <v>162.33999600000001</v>
      </c>
      <c r="F649">
        <v>162.33999600000001</v>
      </c>
      <c r="G649">
        <v>1243600</v>
      </c>
    </row>
    <row r="650" spans="1:7" x14ac:dyDescent="0.2">
      <c r="A650" s="91">
        <v>32966</v>
      </c>
      <c r="B650">
        <v>162.33999600000001</v>
      </c>
      <c r="C650">
        <v>163.44000199999999</v>
      </c>
      <c r="D650">
        <v>162.33999600000001</v>
      </c>
      <c r="E650">
        <v>163.39999399999999</v>
      </c>
      <c r="F650">
        <v>163.39999399999999</v>
      </c>
      <c r="G650">
        <v>1543100</v>
      </c>
    </row>
    <row r="651" spans="1:7" x14ac:dyDescent="0.2">
      <c r="A651" s="91">
        <v>32967</v>
      </c>
      <c r="B651">
        <v>163.38999899999999</v>
      </c>
      <c r="C651">
        <v>163.66999799999999</v>
      </c>
      <c r="D651">
        <v>162.759995</v>
      </c>
      <c r="E651">
        <v>162.83999600000001</v>
      </c>
      <c r="F651">
        <v>162.83999600000001</v>
      </c>
      <c r="G651">
        <v>1595300</v>
      </c>
    </row>
    <row r="652" spans="1:7" x14ac:dyDescent="0.2">
      <c r="A652" s="91">
        <v>32968</v>
      </c>
      <c r="B652">
        <v>162.83999600000001</v>
      </c>
      <c r="C652">
        <v>163.13999899999999</v>
      </c>
      <c r="D652">
        <v>162.720001</v>
      </c>
      <c r="E652">
        <v>162.779999</v>
      </c>
      <c r="F652">
        <v>162.779999</v>
      </c>
      <c r="G652">
        <v>1441700</v>
      </c>
    </row>
    <row r="653" spans="1:7" x14ac:dyDescent="0.2">
      <c r="A653" s="91">
        <v>32969</v>
      </c>
      <c r="B653">
        <v>162.770004</v>
      </c>
      <c r="C653">
        <v>163</v>
      </c>
      <c r="D653">
        <v>162.19000199999999</v>
      </c>
      <c r="E653">
        <v>162.38000500000001</v>
      </c>
      <c r="F653">
        <v>162.38000500000001</v>
      </c>
      <c r="G653">
        <v>1374900</v>
      </c>
    </row>
    <row r="654" spans="1:7" x14ac:dyDescent="0.2">
      <c r="A654" s="91">
        <v>32972</v>
      </c>
      <c r="B654">
        <v>162.38000500000001</v>
      </c>
      <c r="C654">
        <v>162.39999399999999</v>
      </c>
      <c r="D654">
        <v>161.46000699999999</v>
      </c>
      <c r="E654">
        <v>161.46000699999999</v>
      </c>
      <c r="F654">
        <v>161.46000699999999</v>
      </c>
      <c r="G654">
        <v>1149700</v>
      </c>
    </row>
    <row r="655" spans="1:7" x14ac:dyDescent="0.2">
      <c r="A655" s="91">
        <v>32973</v>
      </c>
      <c r="B655">
        <v>161.46000699999999</v>
      </c>
      <c r="C655">
        <v>161.949997</v>
      </c>
      <c r="D655">
        <v>161.449997</v>
      </c>
      <c r="E655">
        <v>161.91000399999999</v>
      </c>
      <c r="F655">
        <v>161.91000399999999</v>
      </c>
      <c r="G655">
        <v>1360200</v>
      </c>
    </row>
    <row r="656" spans="1:7" x14ac:dyDescent="0.2">
      <c r="A656" s="91">
        <v>32974</v>
      </c>
      <c r="B656">
        <v>161.91999799999999</v>
      </c>
      <c r="C656">
        <v>162.16999799999999</v>
      </c>
      <c r="D656">
        <v>161.85000600000001</v>
      </c>
      <c r="E656">
        <v>162.16999799999999</v>
      </c>
      <c r="F656">
        <v>162.16999799999999</v>
      </c>
      <c r="G656">
        <v>1410800</v>
      </c>
    </row>
    <row r="657" spans="1:7" x14ac:dyDescent="0.2">
      <c r="A657" s="91">
        <v>32975</v>
      </c>
      <c r="B657">
        <v>162.16999799999999</v>
      </c>
      <c r="C657">
        <v>162.63000500000001</v>
      </c>
      <c r="D657">
        <v>162.16999799999999</v>
      </c>
      <c r="E657">
        <v>162.58000200000001</v>
      </c>
      <c r="F657">
        <v>162.58000200000001</v>
      </c>
      <c r="G657">
        <v>1424700</v>
      </c>
    </row>
    <row r="658" spans="1:7" x14ac:dyDescent="0.2">
      <c r="A658" s="91">
        <v>32979</v>
      </c>
      <c r="B658">
        <v>162.570007</v>
      </c>
      <c r="C658">
        <v>163.05999800000001</v>
      </c>
      <c r="D658">
        <v>162.41000399999999</v>
      </c>
      <c r="E658">
        <v>162.520004</v>
      </c>
      <c r="F658">
        <v>162.520004</v>
      </c>
      <c r="G658">
        <v>1428100</v>
      </c>
    </row>
    <row r="659" spans="1:7" x14ac:dyDescent="0.2">
      <c r="A659" s="91">
        <v>32980</v>
      </c>
      <c r="B659">
        <v>162.529999</v>
      </c>
      <c r="C659">
        <v>162.529999</v>
      </c>
      <c r="D659">
        <v>161.71000699999999</v>
      </c>
      <c r="E659">
        <v>162.240005</v>
      </c>
      <c r="F659">
        <v>162.240005</v>
      </c>
      <c r="G659">
        <v>1279900</v>
      </c>
    </row>
    <row r="660" spans="1:7" x14ac:dyDescent="0.2">
      <c r="A660" s="91">
        <v>32981</v>
      </c>
      <c r="B660">
        <v>162.25</v>
      </c>
      <c r="C660">
        <v>162.44000199999999</v>
      </c>
      <c r="D660">
        <v>161.16999799999999</v>
      </c>
      <c r="E660">
        <v>161.39999399999999</v>
      </c>
      <c r="F660">
        <v>161.39999399999999</v>
      </c>
      <c r="G660">
        <v>1471300</v>
      </c>
    </row>
    <row r="661" spans="1:7" x14ac:dyDescent="0.2">
      <c r="A661" s="91">
        <v>32982</v>
      </c>
      <c r="B661">
        <v>161.39999399999999</v>
      </c>
      <c r="C661">
        <v>161.39999399999999</v>
      </c>
      <c r="D661">
        <v>160.720001</v>
      </c>
      <c r="E661">
        <v>160.820007</v>
      </c>
      <c r="F661">
        <v>160.820007</v>
      </c>
      <c r="G661">
        <v>1529300</v>
      </c>
    </row>
    <row r="662" spans="1:7" x14ac:dyDescent="0.2">
      <c r="A662" s="91">
        <v>32983</v>
      </c>
      <c r="B662">
        <v>160.80999800000001</v>
      </c>
      <c r="C662">
        <v>160.929993</v>
      </c>
      <c r="D662">
        <v>159.63000500000001</v>
      </c>
      <c r="E662">
        <v>160.05999800000001</v>
      </c>
      <c r="F662">
        <v>160.05999800000001</v>
      </c>
      <c r="G662">
        <v>1742600</v>
      </c>
    </row>
    <row r="663" spans="1:7" x14ac:dyDescent="0.2">
      <c r="A663" s="91">
        <v>32986</v>
      </c>
      <c r="B663">
        <v>160.050003</v>
      </c>
      <c r="C663">
        <v>160.08000200000001</v>
      </c>
      <c r="D663">
        <v>158.05999800000001</v>
      </c>
      <c r="E663">
        <v>158.479996</v>
      </c>
      <c r="F663">
        <v>158.479996</v>
      </c>
      <c r="G663">
        <v>1361500</v>
      </c>
    </row>
    <row r="664" spans="1:7" x14ac:dyDescent="0.2">
      <c r="A664" s="91">
        <v>32987</v>
      </c>
      <c r="B664">
        <v>158.479996</v>
      </c>
      <c r="C664">
        <v>159</v>
      </c>
      <c r="D664">
        <v>158.21000699999999</v>
      </c>
      <c r="E664">
        <v>158.36000100000001</v>
      </c>
      <c r="F664">
        <v>158.36000100000001</v>
      </c>
      <c r="G664">
        <v>1373600</v>
      </c>
    </row>
    <row r="665" spans="1:7" x14ac:dyDescent="0.2">
      <c r="A665" s="91">
        <v>32988</v>
      </c>
      <c r="B665">
        <v>158.33999600000001</v>
      </c>
      <c r="C665">
        <v>158.63000500000001</v>
      </c>
      <c r="D665">
        <v>158.33000200000001</v>
      </c>
      <c r="E665">
        <v>158.61999499999999</v>
      </c>
      <c r="F665">
        <v>158.61999499999999</v>
      </c>
      <c r="G665">
        <v>1334800</v>
      </c>
    </row>
    <row r="666" spans="1:7" x14ac:dyDescent="0.2">
      <c r="A666" s="91">
        <v>32989</v>
      </c>
      <c r="B666">
        <v>158.63000500000001</v>
      </c>
      <c r="C666">
        <v>159.070007</v>
      </c>
      <c r="D666">
        <v>158.30999800000001</v>
      </c>
      <c r="E666">
        <v>158.729996</v>
      </c>
      <c r="F666">
        <v>158.729996</v>
      </c>
      <c r="G666">
        <v>1413300</v>
      </c>
    </row>
    <row r="667" spans="1:7" x14ac:dyDescent="0.2">
      <c r="A667" s="91">
        <v>32990</v>
      </c>
      <c r="B667">
        <v>158.720001</v>
      </c>
      <c r="C667">
        <v>158.78999300000001</v>
      </c>
      <c r="D667">
        <v>157.66000399999999</v>
      </c>
      <c r="E667">
        <v>157.820007</v>
      </c>
      <c r="F667">
        <v>157.820007</v>
      </c>
      <c r="G667">
        <v>1306300</v>
      </c>
    </row>
    <row r="668" spans="1:7" x14ac:dyDescent="0.2">
      <c r="A668" s="91">
        <v>32993</v>
      </c>
      <c r="B668">
        <v>157.800003</v>
      </c>
      <c r="C668">
        <v>158.08999600000001</v>
      </c>
      <c r="D668">
        <v>157.41000399999999</v>
      </c>
      <c r="E668">
        <v>158.08999600000001</v>
      </c>
      <c r="F668">
        <v>158.08999600000001</v>
      </c>
      <c r="G668">
        <v>1227500</v>
      </c>
    </row>
    <row r="669" spans="1:7" x14ac:dyDescent="0.2">
      <c r="A669" s="91">
        <v>32994</v>
      </c>
      <c r="B669">
        <v>158.08999600000001</v>
      </c>
      <c r="C669">
        <v>158.53999300000001</v>
      </c>
      <c r="D669">
        <v>158.08999600000001</v>
      </c>
      <c r="E669">
        <v>158.490005</v>
      </c>
      <c r="F669">
        <v>158.490005</v>
      </c>
      <c r="G669">
        <v>1490200</v>
      </c>
    </row>
    <row r="670" spans="1:7" x14ac:dyDescent="0.2">
      <c r="A670" s="91">
        <v>32995</v>
      </c>
      <c r="B670">
        <v>158.5</v>
      </c>
      <c r="C670">
        <v>159.13999899999999</v>
      </c>
      <c r="D670">
        <v>158.5</v>
      </c>
      <c r="E670">
        <v>159.13000500000001</v>
      </c>
      <c r="F670">
        <v>159.13000500000001</v>
      </c>
      <c r="G670">
        <v>1416100</v>
      </c>
    </row>
    <row r="671" spans="1:7" x14ac:dyDescent="0.2">
      <c r="A671" s="91">
        <v>32996</v>
      </c>
      <c r="B671">
        <v>159.11999499999999</v>
      </c>
      <c r="C671">
        <v>159.96000699999999</v>
      </c>
      <c r="D671">
        <v>159.11999499999999</v>
      </c>
      <c r="E671">
        <v>159.720001</v>
      </c>
      <c r="F671">
        <v>159.720001</v>
      </c>
      <c r="G671">
        <v>1455600</v>
      </c>
    </row>
    <row r="672" spans="1:7" x14ac:dyDescent="0.2">
      <c r="A672" s="91">
        <v>32997</v>
      </c>
      <c r="B672">
        <v>159.71000699999999</v>
      </c>
      <c r="C672">
        <v>160.38999899999999</v>
      </c>
      <c r="D672">
        <v>159.71000699999999</v>
      </c>
      <c r="E672">
        <v>160.38999899999999</v>
      </c>
      <c r="F672">
        <v>160.38999899999999</v>
      </c>
      <c r="G672">
        <v>1405500</v>
      </c>
    </row>
    <row r="673" spans="1:7" x14ac:dyDescent="0.2">
      <c r="A673" s="91">
        <v>33000</v>
      </c>
      <c r="B673">
        <v>160.39999399999999</v>
      </c>
      <c r="C673">
        <v>160.740005</v>
      </c>
      <c r="D673">
        <v>160.38999899999999</v>
      </c>
      <c r="E673">
        <v>160.729996</v>
      </c>
      <c r="F673">
        <v>160.729996</v>
      </c>
      <c r="G673">
        <v>1327600</v>
      </c>
    </row>
    <row r="674" spans="1:7" x14ac:dyDescent="0.2">
      <c r="A674" s="91">
        <v>33001</v>
      </c>
      <c r="B674">
        <v>160.729996</v>
      </c>
      <c r="C674">
        <v>160.929993</v>
      </c>
      <c r="D674">
        <v>160.64999399999999</v>
      </c>
      <c r="E674">
        <v>160.69000199999999</v>
      </c>
      <c r="F674">
        <v>160.69000199999999</v>
      </c>
      <c r="G674">
        <v>1442300</v>
      </c>
    </row>
    <row r="675" spans="1:7" x14ac:dyDescent="0.2">
      <c r="A675" s="91">
        <v>33002</v>
      </c>
      <c r="B675">
        <v>160.89999399999999</v>
      </c>
      <c r="C675">
        <v>161.13000500000001</v>
      </c>
      <c r="D675">
        <v>160.78999300000001</v>
      </c>
      <c r="E675">
        <v>161.08000200000001</v>
      </c>
      <c r="F675">
        <v>161.08000200000001</v>
      </c>
      <c r="G675">
        <v>1522200</v>
      </c>
    </row>
    <row r="676" spans="1:7" x14ac:dyDescent="0.2">
      <c r="A676" s="91">
        <v>33003</v>
      </c>
      <c r="B676">
        <v>161.05999800000001</v>
      </c>
      <c r="C676">
        <v>161.679993</v>
      </c>
      <c r="D676">
        <v>160.91999799999999</v>
      </c>
      <c r="E676">
        <v>161.66999799999999</v>
      </c>
      <c r="F676">
        <v>161.66999799999999</v>
      </c>
      <c r="G676">
        <v>1584600</v>
      </c>
    </row>
    <row r="677" spans="1:7" x14ac:dyDescent="0.2">
      <c r="A677" s="91">
        <v>33004</v>
      </c>
      <c r="B677">
        <v>161.679993</v>
      </c>
      <c r="C677">
        <v>163.13999899999999</v>
      </c>
      <c r="D677">
        <v>161.679993</v>
      </c>
      <c r="E677">
        <v>163.11999499999999</v>
      </c>
      <c r="F677">
        <v>163.11999499999999</v>
      </c>
      <c r="G677">
        <v>2340400</v>
      </c>
    </row>
    <row r="678" spans="1:7" x14ac:dyDescent="0.2">
      <c r="A678" s="91">
        <v>33007</v>
      </c>
      <c r="B678">
        <v>163.13000500000001</v>
      </c>
      <c r="C678">
        <v>164.220001</v>
      </c>
      <c r="D678">
        <v>163.13000500000001</v>
      </c>
      <c r="E678">
        <v>163.83999600000001</v>
      </c>
      <c r="F678">
        <v>163.83999600000001</v>
      </c>
      <c r="G678">
        <v>2254100</v>
      </c>
    </row>
    <row r="679" spans="1:7" x14ac:dyDescent="0.2">
      <c r="A679" s="91">
        <v>33008</v>
      </c>
      <c r="B679">
        <v>163.85000600000001</v>
      </c>
      <c r="C679">
        <v>163.86000100000001</v>
      </c>
      <c r="D679">
        <v>163.39999399999999</v>
      </c>
      <c r="E679">
        <v>163.66000399999999</v>
      </c>
      <c r="F679">
        <v>163.66000399999999</v>
      </c>
      <c r="G679">
        <v>1657300</v>
      </c>
    </row>
    <row r="680" spans="1:7" x14ac:dyDescent="0.2">
      <c r="A680" s="91">
        <v>33009</v>
      </c>
      <c r="B680">
        <v>163.66000399999999</v>
      </c>
      <c r="C680">
        <v>163.86000100000001</v>
      </c>
      <c r="D680">
        <v>163.13000500000001</v>
      </c>
      <c r="E680">
        <v>163.86000100000001</v>
      </c>
      <c r="F680">
        <v>163.86000100000001</v>
      </c>
      <c r="G680">
        <v>1598100</v>
      </c>
    </row>
    <row r="681" spans="1:7" x14ac:dyDescent="0.2">
      <c r="A681" s="91">
        <v>33010</v>
      </c>
      <c r="B681">
        <v>163.86999499999999</v>
      </c>
      <c r="C681">
        <v>164.91000399999999</v>
      </c>
      <c r="D681">
        <v>163.85000600000001</v>
      </c>
      <c r="E681">
        <v>164.80999800000001</v>
      </c>
      <c r="F681">
        <v>164.80999800000001</v>
      </c>
      <c r="G681">
        <v>1647700</v>
      </c>
    </row>
    <row r="682" spans="1:7" x14ac:dyDescent="0.2">
      <c r="A682" s="91">
        <v>33011</v>
      </c>
      <c r="B682">
        <v>164.91000399999999</v>
      </c>
      <c r="C682">
        <v>165.44000199999999</v>
      </c>
      <c r="D682">
        <v>164.63000500000001</v>
      </c>
      <c r="E682">
        <v>165.44000199999999</v>
      </c>
      <c r="F682">
        <v>165.44000199999999</v>
      </c>
      <c r="G682">
        <v>1625200</v>
      </c>
    </row>
    <row r="683" spans="1:7" x14ac:dyDescent="0.2">
      <c r="A683" s="91">
        <v>33014</v>
      </c>
      <c r="B683">
        <v>165.429993</v>
      </c>
      <c r="C683">
        <v>166.64999399999999</v>
      </c>
      <c r="D683">
        <v>165.41999799999999</v>
      </c>
      <c r="E683">
        <v>166.64999399999999</v>
      </c>
      <c r="F683">
        <v>166.64999399999999</v>
      </c>
      <c r="G683">
        <v>1662800</v>
      </c>
    </row>
    <row r="684" spans="1:7" x14ac:dyDescent="0.2">
      <c r="A684" s="91">
        <v>33015</v>
      </c>
      <c r="B684">
        <v>166.64999399999999</v>
      </c>
      <c r="C684">
        <v>167.41000399999999</v>
      </c>
      <c r="D684">
        <v>166.63000500000001</v>
      </c>
      <c r="E684">
        <v>167.220001</v>
      </c>
      <c r="F684">
        <v>167.220001</v>
      </c>
      <c r="G684">
        <v>2033500</v>
      </c>
    </row>
    <row r="685" spans="1:7" x14ac:dyDescent="0.2">
      <c r="A685" s="91">
        <v>33016</v>
      </c>
      <c r="B685">
        <v>167.220001</v>
      </c>
      <c r="C685">
        <v>167.80999800000001</v>
      </c>
      <c r="D685">
        <v>166.970001</v>
      </c>
      <c r="E685">
        <v>167.800003</v>
      </c>
      <c r="F685">
        <v>167.800003</v>
      </c>
      <c r="G685">
        <v>1723300</v>
      </c>
    </row>
    <row r="686" spans="1:7" x14ac:dyDescent="0.2">
      <c r="A686" s="91">
        <v>33017</v>
      </c>
      <c r="B686">
        <v>167.80999800000001</v>
      </c>
      <c r="C686">
        <v>168.25</v>
      </c>
      <c r="D686">
        <v>167.770004</v>
      </c>
      <c r="E686">
        <v>167.94000199999999</v>
      </c>
      <c r="F686">
        <v>167.94000199999999</v>
      </c>
      <c r="G686">
        <v>1551400</v>
      </c>
    </row>
    <row r="687" spans="1:7" x14ac:dyDescent="0.2">
      <c r="A687" s="91">
        <v>33018</v>
      </c>
      <c r="B687">
        <v>168.050003</v>
      </c>
      <c r="C687">
        <v>168.050003</v>
      </c>
      <c r="D687">
        <v>166.80999800000001</v>
      </c>
      <c r="E687">
        <v>167.28999300000001</v>
      </c>
      <c r="F687">
        <v>167.28999300000001</v>
      </c>
      <c r="G687">
        <v>1202500</v>
      </c>
    </row>
    <row r="688" spans="1:7" x14ac:dyDescent="0.2">
      <c r="A688" s="91">
        <v>33022</v>
      </c>
      <c r="B688">
        <v>167.300003</v>
      </c>
      <c r="C688">
        <v>168.199997</v>
      </c>
      <c r="D688">
        <v>167.270004</v>
      </c>
      <c r="E688">
        <v>168.199997</v>
      </c>
      <c r="F688">
        <v>168.199997</v>
      </c>
      <c r="G688">
        <v>1374100</v>
      </c>
    </row>
    <row r="689" spans="1:7" x14ac:dyDescent="0.2">
      <c r="A689" s="91">
        <v>33023</v>
      </c>
      <c r="B689">
        <v>168.199997</v>
      </c>
      <c r="C689">
        <v>168.929993</v>
      </c>
      <c r="D689">
        <v>168.199997</v>
      </c>
      <c r="E689">
        <v>168.66999799999999</v>
      </c>
      <c r="F689">
        <v>168.66999799999999</v>
      </c>
      <c r="G689">
        <v>1995400</v>
      </c>
    </row>
    <row r="690" spans="1:7" x14ac:dyDescent="0.2">
      <c r="A690" s="91">
        <v>33024</v>
      </c>
      <c r="B690">
        <v>168.679993</v>
      </c>
      <c r="C690">
        <v>169.11000100000001</v>
      </c>
      <c r="D690">
        <v>168.300003</v>
      </c>
      <c r="E690">
        <v>168.91000399999999</v>
      </c>
      <c r="F690">
        <v>168.91000399999999</v>
      </c>
      <c r="G690">
        <v>1656900</v>
      </c>
    </row>
    <row r="691" spans="1:7" x14ac:dyDescent="0.2">
      <c r="A691" s="91">
        <v>33025</v>
      </c>
      <c r="B691">
        <v>168.91000399999999</v>
      </c>
      <c r="C691">
        <v>169.83000200000001</v>
      </c>
      <c r="D691">
        <v>168.91000399999999</v>
      </c>
      <c r="E691">
        <v>169.699997</v>
      </c>
      <c r="F691">
        <v>169.699997</v>
      </c>
      <c r="G691">
        <v>1878600</v>
      </c>
    </row>
    <row r="692" spans="1:7" x14ac:dyDescent="0.2">
      <c r="A692" s="91">
        <v>33028</v>
      </c>
      <c r="B692">
        <v>169.71000699999999</v>
      </c>
      <c r="C692">
        <v>170.64999399999999</v>
      </c>
      <c r="D692">
        <v>169.58000200000001</v>
      </c>
      <c r="E692">
        <v>170.61999499999999</v>
      </c>
      <c r="F692">
        <v>170.61999499999999</v>
      </c>
      <c r="G692">
        <v>1755200</v>
      </c>
    </row>
    <row r="693" spans="1:7" x14ac:dyDescent="0.2">
      <c r="A693" s="91">
        <v>33029</v>
      </c>
      <c r="B693">
        <v>170.63000500000001</v>
      </c>
      <c r="C693">
        <v>171.08000200000001</v>
      </c>
      <c r="D693">
        <v>170.10000600000001</v>
      </c>
      <c r="E693">
        <v>170.229996</v>
      </c>
      <c r="F693">
        <v>170.229996</v>
      </c>
      <c r="G693">
        <v>1997200</v>
      </c>
    </row>
    <row r="694" spans="1:7" x14ac:dyDescent="0.2">
      <c r="A694" s="91">
        <v>33030</v>
      </c>
      <c r="B694">
        <v>170.229996</v>
      </c>
      <c r="C694">
        <v>170.229996</v>
      </c>
      <c r="D694">
        <v>169.69000199999999</v>
      </c>
      <c r="E694">
        <v>169.91000399999999</v>
      </c>
      <c r="F694">
        <v>169.91000399999999</v>
      </c>
      <c r="G694">
        <v>1640300</v>
      </c>
    </row>
    <row r="695" spans="1:7" x14ac:dyDescent="0.2">
      <c r="A695" s="91">
        <v>33031</v>
      </c>
      <c r="B695">
        <v>169.89999399999999</v>
      </c>
      <c r="C695">
        <v>170.28999300000001</v>
      </c>
      <c r="D695">
        <v>169.33000200000001</v>
      </c>
      <c r="E695">
        <v>169.800003</v>
      </c>
      <c r="F695">
        <v>169.800003</v>
      </c>
      <c r="G695">
        <v>1603600</v>
      </c>
    </row>
    <row r="696" spans="1:7" x14ac:dyDescent="0.2">
      <c r="A696" s="91">
        <v>33032</v>
      </c>
      <c r="B696">
        <v>169.800003</v>
      </c>
      <c r="C696">
        <v>169.80999800000001</v>
      </c>
      <c r="D696">
        <v>168.509995</v>
      </c>
      <c r="E696">
        <v>168.929993</v>
      </c>
      <c r="F696">
        <v>168.929993</v>
      </c>
      <c r="G696">
        <v>1426000</v>
      </c>
    </row>
    <row r="697" spans="1:7" x14ac:dyDescent="0.2">
      <c r="A697" s="91">
        <v>33035</v>
      </c>
      <c r="B697">
        <v>168.929993</v>
      </c>
      <c r="C697">
        <v>169.08999600000001</v>
      </c>
      <c r="D697">
        <v>168.41000399999999</v>
      </c>
      <c r="E697">
        <v>169.08999600000001</v>
      </c>
      <c r="F697">
        <v>169.08999600000001</v>
      </c>
      <c r="G697">
        <v>1195500</v>
      </c>
    </row>
    <row r="698" spans="1:7" x14ac:dyDescent="0.2">
      <c r="A698" s="91">
        <v>33036</v>
      </c>
      <c r="B698">
        <v>169.08999600000001</v>
      </c>
      <c r="C698">
        <v>170.029999</v>
      </c>
      <c r="D698">
        <v>169.08000200000001</v>
      </c>
      <c r="E698">
        <v>170.029999</v>
      </c>
      <c r="F698">
        <v>170.029999</v>
      </c>
      <c r="G698">
        <v>1571000</v>
      </c>
    </row>
    <row r="699" spans="1:7" x14ac:dyDescent="0.2">
      <c r="A699" s="91">
        <v>33037</v>
      </c>
      <c r="B699">
        <v>170.029999</v>
      </c>
      <c r="C699">
        <v>170.979996</v>
      </c>
      <c r="D699">
        <v>170.029999</v>
      </c>
      <c r="E699">
        <v>170.86999499999999</v>
      </c>
      <c r="F699">
        <v>170.86999499999999</v>
      </c>
      <c r="G699">
        <v>1589100</v>
      </c>
    </row>
    <row r="700" spans="1:7" x14ac:dyDescent="0.2">
      <c r="A700" s="91">
        <v>33038</v>
      </c>
      <c r="B700">
        <v>170.86999499999999</v>
      </c>
      <c r="C700">
        <v>170.88000500000001</v>
      </c>
      <c r="D700">
        <v>170.259995</v>
      </c>
      <c r="E700">
        <v>170.63000500000001</v>
      </c>
      <c r="F700">
        <v>170.63000500000001</v>
      </c>
      <c r="G700">
        <v>1357700</v>
      </c>
    </row>
    <row r="701" spans="1:7" x14ac:dyDescent="0.2">
      <c r="A701" s="91">
        <v>33039</v>
      </c>
      <c r="B701">
        <v>170.63000500000001</v>
      </c>
      <c r="C701">
        <v>170.96000699999999</v>
      </c>
      <c r="D701">
        <v>170.300003</v>
      </c>
      <c r="E701">
        <v>170.89999399999999</v>
      </c>
      <c r="F701">
        <v>170.89999399999999</v>
      </c>
      <c r="G701">
        <v>2051300</v>
      </c>
    </row>
    <row r="702" spans="1:7" x14ac:dyDescent="0.2">
      <c r="A702" s="91">
        <v>33042</v>
      </c>
      <c r="B702">
        <v>170.89999399999999</v>
      </c>
      <c r="C702">
        <v>170.89999399999999</v>
      </c>
      <c r="D702">
        <v>168.679993</v>
      </c>
      <c r="E702">
        <v>168.720001</v>
      </c>
      <c r="F702">
        <v>168.720001</v>
      </c>
      <c r="G702">
        <v>1334700</v>
      </c>
    </row>
    <row r="703" spans="1:7" x14ac:dyDescent="0.2">
      <c r="A703" s="91">
        <v>33043</v>
      </c>
      <c r="B703">
        <v>168.729996</v>
      </c>
      <c r="C703">
        <v>168.740005</v>
      </c>
      <c r="D703">
        <v>168.38000500000001</v>
      </c>
      <c r="E703">
        <v>168.38000500000001</v>
      </c>
      <c r="F703">
        <v>168.38000500000001</v>
      </c>
      <c r="G703">
        <v>1349300</v>
      </c>
    </row>
    <row r="704" spans="1:7" x14ac:dyDescent="0.2">
      <c r="A704" s="91">
        <v>33044</v>
      </c>
      <c r="B704">
        <v>168.36999499999999</v>
      </c>
      <c r="C704">
        <v>168.740005</v>
      </c>
      <c r="D704">
        <v>167.949997</v>
      </c>
      <c r="E704">
        <v>168.11999499999999</v>
      </c>
      <c r="F704">
        <v>168.11999499999999</v>
      </c>
      <c r="G704">
        <v>1374200</v>
      </c>
    </row>
    <row r="705" spans="1:7" x14ac:dyDescent="0.2">
      <c r="A705" s="91">
        <v>33045</v>
      </c>
      <c r="B705">
        <v>168.21000699999999</v>
      </c>
      <c r="C705">
        <v>168.449997</v>
      </c>
      <c r="D705">
        <v>168</v>
      </c>
      <c r="E705">
        <v>168.44000199999999</v>
      </c>
      <c r="F705">
        <v>168.44000199999999</v>
      </c>
      <c r="G705">
        <v>1385700</v>
      </c>
    </row>
    <row r="706" spans="1:7" x14ac:dyDescent="0.2">
      <c r="A706" s="91">
        <v>33046</v>
      </c>
      <c r="B706">
        <v>168.44000199999999</v>
      </c>
      <c r="C706">
        <v>168.820007</v>
      </c>
      <c r="D706">
        <v>168</v>
      </c>
      <c r="E706">
        <v>168.009995</v>
      </c>
      <c r="F706">
        <v>168.009995</v>
      </c>
      <c r="G706">
        <v>1725700</v>
      </c>
    </row>
    <row r="707" spans="1:7" x14ac:dyDescent="0.2">
      <c r="A707" s="91">
        <v>33049</v>
      </c>
      <c r="B707">
        <v>168</v>
      </c>
      <c r="C707">
        <v>168.13000500000001</v>
      </c>
      <c r="D707">
        <v>167.10000600000001</v>
      </c>
      <c r="E707">
        <v>167.13000500000001</v>
      </c>
      <c r="F707">
        <v>167.13000500000001</v>
      </c>
      <c r="G707">
        <v>1331000</v>
      </c>
    </row>
    <row r="708" spans="1:7" x14ac:dyDescent="0.2">
      <c r="A708" s="91">
        <v>33050</v>
      </c>
      <c r="B708">
        <v>167.13000500000001</v>
      </c>
      <c r="C708">
        <v>167.66000399999999</v>
      </c>
      <c r="D708">
        <v>166.86999499999999</v>
      </c>
      <c r="E708">
        <v>166.88999899999999</v>
      </c>
      <c r="F708">
        <v>166.88999899999999</v>
      </c>
      <c r="G708">
        <v>1414200</v>
      </c>
    </row>
    <row r="709" spans="1:7" x14ac:dyDescent="0.2">
      <c r="A709" s="91">
        <v>33051</v>
      </c>
      <c r="B709">
        <v>166.88000500000001</v>
      </c>
      <c r="C709">
        <v>167.25</v>
      </c>
      <c r="D709">
        <v>166.529999</v>
      </c>
      <c r="E709">
        <v>167.240005</v>
      </c>
      <c r="F709">
        <v>167.240005</v>
      </c>
      <c r="G709">
        <v>1466200</v>
      </c>
    </row>
    <row r="710" spans="1:7" x14ac:dyDescent="0.2">
      <c r="A710" s="91">
        <v>33052</v>
      </c>
      <c r="B710">
        <v>167.240005</v>
      </c>
      <c r="C710">
        <v>168.41000399999999</v>
      </c>
      <c r="D710">
        <v>167.240005</v>
      </c>
      <c r="E710">
        <v>168.41000399999999</v>
      </c>
      <c r="F710">
        <v>168.41000399999999</v>
      </c>
      <c r="G710">
        <v>1361200</v>
      </c>
    </row>
    <row r="711" spans="1:7" x14ac:dyDescent="0.2">
      <c r="A711" s="91">
        <v>33053</v>
      </c>
      <c r="B711">
        <v>168.39999399999999</v>
      </c>
      <c r="C711">
        <v>169.13999899999999</v>
      </c>
      <c r="D711">
        <v>168.39999399999999</v>
      </c>
      <c r="E711">
        <v>169.11999499999999</v>
      </c>
      <c r="F711">
        <v>169.11999499999999</v>
      </c>
      <c r="G711">
        <v>1455100</v>
      </c>
    </row>
    <row r="712" spans="1:7" x14ac:dyDescent="0.2">
      <c r="A712" s="91">
        <v>33056</v>
      </c>
      <c r="B712">
        <v>169.11999499999999</v>
      </c>
      <c r="C712">
        <v>169.11999499999999</v>
      </c>
      <c r="D712">
        <v>168.679993</v>
      </c>
      <c r="E712">
        <v>169</v>
      </c>
      <c r="F712">
        <v>169</v>
      </c>
      <c r="G712">
        <v>1302000</v>
      </c>
    </row>
    <row r="713" spans="1:7" x14ac:dyDescent="0.2">
      <c r="A713" s="91">
        <v>33057</v>
      </c>
      <c r="B713">
        <v>169</v>
      </c>
      <c r="C713">
        <v>169.009995</v>
      </c>
      <c r="D713">
        <v>168.720001</v>
      </c>
      <c r="E713">
        <v>168.94000199999999</v>
      </c>
      <c r="F713">
        <v>168.94000199999999</v>
      </c>
      <c r="G713">
        <v>1300500</v>
      </c>
    </row>
    <row r="714" spans="1:7" x14ac:dyDescent="0.2">
      <c r="A714" s="91">
        <v>33059</v>
      </c>
      <c r="B714">
        <v>168.94000199999999</v>
      </c>
      <c r="C714">
        <v>168.94000199999999</v>
      </c>
      <c r="D714">
        <v>167.820007</v>
      </c>
      <c r="E714">
        <v>168.020004</v>
      </c>
      <c r="F714">
        <v>168.020004</v>
      </c>
      <c r="G714">
        <v>1283200</v>
      </c>
    </row>
    <row r="715" spans="1:7" x14ac:dyDescent="0.2">
      <c r="A715" s="91">
        <v>33060</v>
      </c>
      <c r="B715">
        <v>168.009995</v>
      </c>
      <c r="C715">
        <v>168.199997</v>
      </c>
      <c r="D715">
        <v>167.60000600000001</v>
      </c>
      <c r="E715">
        <v>168.199997</v>
      </c>
      <c r="F715">
        <v>168.199997</v>
      </c>
      <c r="G715">
        <v>1117300</v>
      </c>
    </row>
    <row r="716" spans="1:7" x14ac:dyDescent="0.2">
      <c r="A716" s="91">
        <v>33063</v>
      </c>
      <c r="B716">
        <v>168.199997</v>
      </c>
      <c r="C716">
        <v>168.30999800000001</v>
      </c>
      <c r="D716">
        <v>167.88999899999999</v>
      </c>
      <c r="E716">
        <v>168.11000100000001</v>
      </c>
      <c r="F716">
        <v>168.11000100000001</v>
      </c>
      <c r="G716">
        <v>1193900</v>
      </c>
    </row>
    <row r="717" spans="1:7" x14ac:dyDescent="0.2">
      <c r="A717" s="91">
        <v>33064</v>
      </c>
      <c r="B717">
        <v>168.11999499999999</v>
      </c>
      <c r="C717">
        <v>168.229996</v>
      </c>
      <c r="D717">
        <v>167.63000500000001</v>
      </c>
      <c r="E717">
        <v>167.69000199999999</v>
      </c>
      <c r="F717">
        <v>167.69000199999999</v>
      </c>
      <c r="G717">
        <v>1476300</v>
      </c>
    </row>
    <row r="718" spans="1:7" x14ac:dyDescent="0.2">
      <c r="A718" s="91">
        <v>33065</v>
      </c>
      <c r="B718">
        <v>167.679993</v>
      </c>
      <c r="C718">
        <v>168.679993</v>
      </c>
      <c r="D718">
        <v>167.679993</v>
      </c>
      <c r="E718">
        <v>168.66000399999999</v>
      </c>
      <c r="F718">
        <v>168.66000399999999</v>
      </c>
      <c r="G718">
        <v>1622200</v>
      </c>
    </row>
    <row r="719" spans="1:7" x14ac:dyDescent="0.2">
      <c r="A719" s="91">
        <v>33066</v>
      </c>
      <c r="B719">
        <v>168.66999799999999</v>
      </c>
      <c r="C719">
        <v>169.429993</v>
      </c>
      <c r="D719">
        <v>168.58000200000001</v>
      </c>
      <c r="E719">
        <v>169.429993</v>
      </c>
      <c r="F719">
        <v>169.429993</v>
      </c>
      <c r="G719">
        <v>2115100</v>
      </c>
    </row>
    <row r="720" spans="1:7" x14ac:dyDescent="0.2">
      <c r="A720" s="91">
        <v>33067</v>
      </c>
      <c r="B720">
        <v>169.429993</v>
      </c>
      <c r="C720">
        <v>170.470001</v>
      </c>
      <c r="D720">
        <v>169.41999799999999</v>
      </c>
      <c r="E720">
        <v>170.03999300000001</v>
      </c>
      <c r="F720">
        <v>170.03999300000001</v>
      </c>
      <c r="G720">
        <v>2156000</v>
      </c>
    </row>
    <row r="721" spans="1:7" x14ac:dyDescent="0.2">
      <c r="A721" s="91">
        <v>33070</v>
      </c>
      <c r="B721">
        <v>170.05999800000001</v>
      </c>
      <c r="C721">
        <v>170.229996</v>
      </c>
      <c r="D721">
        <v>169.86999499999999</v>
      </c>
      <c r="E721">
        <v>169.970001</v>
      </c>
      <c r="F721">
        <v>169.970001</v>
      </c>
      <c r="G721">
        <v>1494500</v>
      </c>
    </row>
    <row r="722" spans="1:7" x14ac:dyDescent="0.2">
      <c r="A722" s="91">
        <v>33071</v>
      </c>
      <c r="B722">
        <v>170.029999</v>
      </c>
      <c r="C722">
        <v>170.03999300000001</v>
      </c>
      <c r="D722">
        <v>168.490005</v>
      </c>
      <c r="E722">
        <v>168.88999899999999</v>
      </c>
      <c r="F722">
        <v>168.88999899999999</v>
      </c>
      <c r="G722">
        <v>1767900</v>
      </c>
    </row>
    <row r="723" spans="1:7" x14ac:dyDescent="0.2">
      <c r="A723" s="91">
        <v>33072</v>
      </c>
      <c r="B723">
        <v>168.88999899999999</v>
      </c>
      <c r="C723">
        <v>168.91999799999999</v>
      </c>
      <c r="D723">
        <v>167.520004</v>
      </c>
      <c r="E723">
        <v>167.86000100000001</v>
      </c>
      <c r="F723">
        <v>167.86000100000001</v>
      </c>
      <c r="G723">
        <v>1687600</v>
      </c>
    </row>
    <row r="724" spans="1:7" x14ac:dyDescent="0.2">
      <c r="A724" s="91">
        <v>33073</v>
      </c>
      <c r="B724">
        <v>167.86000100000001</v>
      </c>
      <c r="C724">
        <v>167.86000100000001</v>
      </c>
      <c r="D724">
        <v>166.429993</v>
      </c>
      <c r="E724">
        <v>167.020004</v>
      </c>
      <c r="F724">
        <v>167.020004</v>
      </c>
      <c r="G724">
        <v>1619900</v>
      </c>
    </row>
    <row r="725" spans="1:7" x14ac:dyDescent="0.2">
      <c r="A725" s="91">
        <v>33074</v>
      </c>
      <c r="B725">
        <v>167.03999300000001</v>
      </c>
      <c r="C725">
        <v>167.550003</v>
      </c>
      <c r="D725">
        <v>166.80999800000001</v>
      </c>
      <c r="E725">
        <v>166.820007</v>
      </c>
      <c r="F725">
        <v>166.820007</v>
      </c>
      <c r="G725">
        <v>1778100</v>
      </c>
    </row>
    <row r="726" spans="1:7" x14ac:dyDescent="0.2">
      <c r="A726" s="91">
        <v>33077</v>
      </c>
      <c r="B726">
        <v>166.820007</v>
      </c>
      <c r="C726">
        <v>166.820007</v>
      </c>
      <c r="D726">
        <v>161.89999399999999</v>
      </c>
      <c r="E726">
        <v>162.86999499999999</v>
      </c>
      <c r="F726">
        <v>162.86999499999999</v>
      </c>
      <c r="G726">
        <v>2090300</v>
      </c>
    </row>
    <row r="727" spans="1:7" x14ac:dyDescent="0.2">
      <c r="A727" s="91">
        <v>33078</v>
      </c>
      <c r="B727">
        <v>162.88999899999999</v>
      </c>
      <c r="C727">
        <v>163.240005</v>
      </c>
      <c r="D727">
        <v>162.19000199999999</v>
      </c>
      <c r="E727">
        <v>163.240005</v>
      </c>
      <c r="F727">
        <v>163.240005</v>
      </c>
      <c r="G727">
        <v>1819200</v>
      </c>
    </row>
    <row r="728" spans="1:7" x14ac:dyDescent="0.2">
      <c r="A728" s="91">
        <v>33079</v>
      </c>
      <c r="B728">
        <v>163.25</v>
      </c>
      <c r="C728">
        <v>163.78999300000001</v>
      </c>
      <c r="D728">
        <v>163.19000199999999</v>
      </c>
      <c r="E728">
        <v>163.69000199999999</v>
      </c>
      <c r="F728">
        <v>163.69000199999999</v>
      </c>
      <c r="G728">
        <v>1635300</v>
      </c>
    </row>
    <row r="729" spans="1:7" x14ac:dyDescent="0.2">
      <c r="A729" s="91">
        <v>33080</v>
      </c>
      <c r="B729">
        <v>163.69000199999999</v>
      </c>
      <c r="C729">
        <v>164.550003</v>
      </c>
      <c r="D729">
        <v>163.679993</v>
      </c>
      <c r="E729">
        <v>164.08000200000001</v>
      </c>
      <c r="F729">
        <v>164.08000200000001</v>
      </c>
      <c r="G729">
        <v>1550400</v>
      </c>
    </row>
    <row r="730" spans="1:7" x14ac:dyDescent="0.2">
      <c r="A730" s="91">
        <v>33081</v>
      </c>
      <c r="B730">
        <v>164.08000200000001</v>
      </c>
      <c r="C730">
        <v>164.08999600000001</v>
      </c>
      <c r="D730">
        <v>162.979996</v>
      </c>
      <c r="E730">
        <v>163.16999799999999</v>
      </c>
      <c r="F730">
        <v>163.16999799999999</v>
      </c>
      <c r="G730">
        <v>1490700</v>
      </c>
    </row>
    <row r="731" spans="1:7" x14ac:dyDescent="0.2">
      <c r="A731" s="91">
        <v>33084</v>
      </c>
      <c r="B731">
        <v>163.16999799999999</v>
      </c>
      <c r="C731">
        <v>163.16999799999999</v>
      </c>
      <c r="D731">
        <v>161.449997</v>
      </c>
      <c r="E731">
        <v>161.949997</v>
      </c>
      <c r="F731">
        <v>161.949997</v>
      </c>
      <c r="G731">
        <v>1464700</v>
      </c>
    </row>
    <row r="732" spans="1:7" x14ac:dyDescent="0.2">
      <c r="A732" s="91">
        <v>33085</v>
      </c>
      <c r="B732">
        <v>161.949997</v>
      </c>
      <c r="C732">
        <v>162.16000399999999</v>
      </c>
      <c r="D732">
        <v>161.220001</v>
      </c>
      <c r="E732">
        <v>161.509995</v>
      </c>
      <c r="F732">
        <v>161.509995</v>
      </c>
      <c r="G732">
        <v>1738100</v>
      </c>
    </row>
    <row r="733" spans="1:7" x14ac:dyDescent="0.2">
      <c r="A733" s="91">
        <v>33086</v>
      </c>
      <c r="B733">
        <v>161.5</v>
      </c>
      <c r="C733">
        <v>161.64999399999999</v>
      </c>
      <c r="D733">
        <v>160.520004</v>
      </c>
      <c r="E733">
        <v>160.759995</v>
      </c>
      <c r="F733">
        <v>160.759995</v>
      </c>
      <c r="G733">
        <v>1768100</v>
      </c>
    </row>
    <row r="734" spans="1:7" x14ac:dyDescent="0.2">
      <c r="A734" s="91">
        <v>33087</v>
      </c>
      <c r="B734">
        <v>160.779999</v>
      </c>
      <c r="C734">
        <v>160.779999</v>
      </c>
      <c r="D734">
        <v>158.14999399999999</v>
      </c>
      <c r="E734">
        <v>158.58000200000001</v>
      </c>
      <c r="F734">
        <v>158.58000200000001</v>
      </c>
      <c r="G734">
        <v>2530900</v>
      </c>
    </row>
    <row r="735" spans="1:7" x14ac:dyDescent="0.2">
      <c r="A735" s="91">
        <v>33088</v>
      </c>
      <c r="B735">
        <v>158.60000600000001</v>
      </c>
      <c r="C735">
        <v>158.60000600000001</v>
      </c>
      <c r="D735">
        <v>152.279999</v>
      </c>
      <c r="E735">
        <v>154.35000600000001</v>
      </c>
      <c r="F735">
        <v>154.35000600000001</v>
      </c>
      <c r="G735">
        <v>2923600</v>
      </c>
    </row>
    <row r="736" spans="1:7" x14ac:dyDescent="0.2">
      <c r="A736" s="91">
        <v>33091</v>
      </c>
      <c r="B736">
        <v>154.35000600000001</v>
      </c>
      <c r="C736">
        <v>154.35000600000001</v>
      </c>
      <c r="D736">
        <v>148.740005</v>
      </c>
      <c r="E736">
        <v>149.009995</v>
      </c>
      <c r="F736">
        <v>149.009995</v>
      </c>
      <c r="G736">
        <v>2404000</v>
      </c>
    </row>
    <row r="737" spans="1:7" x14ac:dyDescent="0.2">
      <c r="A737" s="91">
        <v>33092</v>
      </c>
      <c r="B737">
        <v>149.020004</v>
      </c>
      <c r="C737">
        <v>150.479996</v>
      </c>
      <c r="D737">
        <v>149.009995</v>
      </c>
      <c r="E737">
        <v>149.199997</v>
      </c>
      <c r="F737">
        <v>149.199997</v>
      </c>
      <c r="G737">
        <v>2315800</v>
      </c>
    </row>
    <row r="738" spans="1:7" x14ac:dyDescent="0.2">
      <c r="A738" s="91">
        <v>33093</v>
      </c>
      <c r="B738">
        <v>149.21000699999999</v>
      </c>
      <c r="C738">
        <v>151.16999799999999</v>
      </c>
      <c r="D738">
        <v>149.21000699999999</v>
      </c>
      <c r="E738">
        <v>151.11999499999999</v>
      </c>
      <c r="F738">
        <v>151.11999499999999</v>
      </c>
      <c r="G738">
        <v>1904000</v>
      </c>
    </row>
    <row r="739" spans="1:7" x14ac:dyDescent="0.2">
      <c r="A739" s="91">
        <v>33094</v>
      </c>
      <c r="B739">
        <v>151.11999499999999</v>
      </c>
      <c r="C739">
        <v>152.53999300000001</v>
      </c>
      <c r="D739">
        <v>151.11999499999999</v>
      </c>
      <c r="E739">
        <v>152.53999300000001</v>
      </c>
      <c r="F739">
        <v>152.53999300000001</v>
      </c>
      <c r="G739">
        <v>1558100</v>
      </c>
    </row>
    <row r="740" spans="1:7" x14ac:dyDescent="0.2">
      <c r="A740" s="91">
        <v>33095</v>
      </c>
      <c r="B740">
        <v>152.529999</v>
      </c>
      <c r="C740">
        <v>153.520004</v>
      </c>
      <c r="D740">
        <v>150.570007</v>
      </c>
      <c r="E740">
        <v>150.83999600000001</v>
      </c>
      <c r="F740">
        <v>150.83999600000001</v>
      </c>
      <c r="G740">
        <v>1453400</v>
      </c>
    </row>
    <row r="741" spans="1:7" x14ac:dyDescent="0.2">
      <c r="A741" s="91">
        <v>33098</v>
      </c>
      <c r="B741">
        <v>150.83999600000001</v>
      </c>
      <c r="C741">
        <v>150.83999600000001</v>
      </c>
      <c r="D741">
        <v>149.78999300000001</v>
      </c>
      <c r="E741">
        <v>150.11999499999999</v>
      </c>
      <c r="F741">
        <v>150.11999499999999</v>
      </c>
      <c r="G741">
        <v>1228200</v>
      </c>
    </row>
    <row r="742" spans="1:7" x14ac:dyDescent="0.2">
      <c r="A742" s="91">
        <v>33099</v>
      </c>
      <c r="B742">
        <v>150.41000399999999</v>
      </c>
      <c r="C742">
        <v>151.13999899999999</v>
      </c>
      <c r="D742">
        <v>150.41000399999999</v>
      </c>
      <c r="E742">
        <v>151.13999899999999</v>
      </c>
      <c r="F742">
        <v>151.13999899999999</v>
      </c>
      <c r="G742">
        <v>1303200</v>
      </c>
    </row>
    <row r="743" spans="1:7" x14ac:dyDescent="0.2">
      <c r="A743" s="91">
        <v>33100</v>
      </c>
      <c r="B743">
        <v>151.14999399999999</v>
      </c>
      <c r="C743">
        <v>151.86000100000001</v>
      </c>
      <c r="D743">
        <v>151.10000600000001</v>
      </c>
      <c r="E743">
        <v>151.300003</v>
      </c>
      <c r="F743">
        <v>151.300003</v>
      </c>
      <c r="G743">
        <v>1352100</v>
      </c>
    </row>
    <row r="744" spans="1:7" x14ac:dyDescent="0.2">
      <c r="A744" s="91">
        <v>33101</v>
      </c>
      <c r="B744">
        <v>151.30999800000001</v>
      </c>
      <c r="C744">
        <v>151.30999800000001</v>
      </c>
      <c r="D744">
        <v>148.41999799999999</v>
      </c>
      <c r="E744">
        <v>148.470001</v>
      </c>
      <c r="F744">
        <v>148.470001</v>
      </c>
      <c r="G744">
        <v>1388500</v>
      </c>
    </row>
    <row r="745" spans="1:7" x14ac:dyDescent="0.2">
      <c r="A745" s="91">
        <v>33102</v>
      </c>
      <c r="B745">
        <v>148.470001</v>
      </c>
      <c r="C745">
        <v>148.490005</v>
      </c>
      <c r="D745">
        <v>144.720001</v>
      </c>
      <c r="E745">
        <v>145.63999899999999</v>
      </c>
      <c r="F745">
        <v>145.63999899999999</v>
      </c>
      <c r="G745">
        <v>2125600</v>
      </c>
    </row>
    <row r="746" spans="1:7" x14ac:dyDescent="0.2">
      <c r="A746" s="91">
        <v>33105</v>
      </c>
      <c r="B746">
        <v>145.63999899999999</v>
      </c>
      <c r="C746">
        <v>145.69000199999999</v>
      </c>
      <c r="D746">
        <v>144.16000399999999</v>
      </c>
      <c r="E746">
        <v>144.16000399999999</v>
      </c>
      <c r="F746">
        <v>144.16000399999999</v>
      </c>
      <c r="G746">
        <v>1296300</v>
      </c>
    </row>
    <row r="747" spans="1:7" x14ac:dyDescent="0.2">
      <c r="A747" s="91">
        <v>33106</v>
      </c>
      <c r="B747">
        <v>144.16000399999999</v>
      </c>
      <c r="C747">
        <v>144.16000399999999</v>
      </c>
      <c r="D747">
        <v>140.03999300000001</v>
      </c>
      <c r="E747">
        <v>140.779999</v>
      </c>
      <c r="F747">
        <v>140.779999</v>
      </c>
      <c r="G747">
        <v>1946300</v>
      </c>
    </row>
    <row r="748" spans="1:7" x14ac:dyDescent="0.2">
      <c r="A748" s="91">
        <v>33107</v>
      </c>
      <c r="B748">
        <v>140.78999300000001</v>
      </c>
      <c r="C748">
        <v>141.320007</v>
      </c>
      <c r="D748">
        <v>138.929993</v>
      </c>
      <c r="E748">
        <v>139</v>
      </c>
      <c r="F748">
        <v>139</v>
      </c>
      <c r="G748">
        <v>1755500</v>
      </c>
    </row>
    <row r="749" spans="1:7" x14ac:dyDescent="0.2">
      <c r="A749" s="91">
        <v>33108</v>
      </c>
      <c r="B749">
        <v>138.990005</v>
      </c>
      <c r="C749">
        <v>138.990005</v>
      </c>
      <c r="D749">
        <v>132.740005</v>
      </c>
      <c r="E749">
        <v>132.91999799999999</v>
      </c>
      <c r="F749">
        <v>132.91999799999999</v>
      </c>
      <c r="G749">
        <v>2504400</v>
      </c>
    </row>
    <row r="750" spans="1:7" x14ac:dyDescent="0.2">
      <c r="A750" s="91">
        <v>33109</v>
      </c>
      <c r="B750">
        <v>132.89999399999999</v>
      </c>
      <c r="C750">
        <v>134.36000100000001</v>
      </c>
      <c r="D750">
        <v>132.89999399999999</v>
      </c>
      <c r="E750">
        <v>134.220001</v>
      </c>
      <c r="F750">
        <v>134.220001</v>
      </c>
      <c r="G750">
        <v>1990400</v>
      </c>
    </row>
    <row r="751" spans="1:7" x14ac:dyDescent="0.2">
      <c r="A751" s="91">
        <v>33112</v>
      </c>
      <c r="B751">
        <v>134.21000699999999</v>
      </c>
      <c r="C751">
        <v>138.820007</v>
      </c>
      <c r="D751">
        <v>134.21000699999999</v>
      </c>
      <c r="E751">
        <v>138.66999799999999</v>
      </c>
      <c r="F751">
        <v>138.66999799999999</v>
      </c>
      <c r="G751">
        <v>1601500</v>
      </c>
    </row>
    <row r="752" spans="1:7" x14ac:dyDescent="0.2">
      <c r="A752" s="91">
        <v>33113</v>
      </c>
      <c r="B752">
        <v>138.66999799999999</v>
      </c>
      <c r="C752">
        <v>139.58999600000001</v>
      </c>
      <c r="D752">
        <v>138.529999</v>
      </c>
      <c r="E752">
        <v>139.570007</v>
      </c>
      <c r="F752">
        <v>139.570007</v>
      </c>
      <c r="G752">
        <v>1276600</v>
      </c>
    </row>
    <row r="753" spans="1:7" x14ac:dyDescent="0.2">
      <c r="A753" s="91">
        <v>33114</v>
      </c>
      <c r="B753">
        <v>139.55999800000001</v>
      </c>
      <c r="C753">
        <v>140.36000100000001</v>
      </c>
      <c r="D753">
        <v>139.38999899999999</v>
      </c>
      <c r="E753">
        <v>140.050003</v>
      </c>
      <c r="F753">
        <v>140.050003</v>
      </c>
      <c r="G753">
        <v>1342400</v>
      </c>
    </row>
    <row r="754" spans="1:7" x14ac:dyDescent="0.2">
      <c r="A754" s="91">
        <v>33115</v>
      </c>
      <c r="B754">
        <v>140.050003</v>
      </c>
      <c r="C754">
        <v>140.33000200000001</v>
      </c>
      <c r="D754">
        <v>139.229996</v>
      </c>
      <c r="E754">
        <v>139.320007</v>
      </c>
      <c r="F754">
        <v>139.320007</v>
      </c>
      <c r="G754">
        <v>1208900</v>
      </c>
    </row>
    <row r="755" spans="1:7" x14ac:dyDescent="0.2">
      <c r="A755" s="91">
        <v>33116</v>
      </c>
      <c r="B755">
        <v>139.30999800000001</v>
      </c>
      <c r="C755">
        <v>139.61999499999999</v>
      </c>
      <c r="D755">
        <v>139.11000100000001</v>
      </c>
      <c r="E755">
        <v>139.509995</v>
      </c>
      <c r="F755">
        <v>139.509995</v>
      </c>
      <c r="G755">
        <v>964800</v>
      </c>
    </row>
    <row r="756" spans="1:7" x14ac:dyDescent="0.2">
      <c r="A756" s="91">
        <v>33120</v>
      </c>
      <c r="B756">
        <v>139.5</v>
      </c>
      <c r="C756">
        <v>139.5</v>
      </c>
      <c r="D756">
        <v>138.509995</v>
      </c>
      <c r="E756">
        <v>139.11000100000001</v>
      </c>
      <c r="F756">
        <v>139.11000100000001</v>
      </c>
      <c r="G756">
        <v>929400</v>
      </c>
    </row>
    <row r="757" spans="1:7" x14ac:dyDescent="0.2">
      <c r="A757" s="91">
        <v>33121</v>
      </c>
      <c r="B757">
        <v>139.11000100000001</v>
      </c>
      <c r="C757">
        <v>140.020004</v>
      </c>
      <c r="D757">
        <v>139.11000100000001</v>
      </c>
      <c r="E757">
        <v>140.020004</v>
      </c>
      <c r="F757">
        <v>140.020004</v>
      </c>
      <c r="G757">
        <v>1206100</v>
      </c>
    </row>
    <row r="758" spans="1:7" x14ac:dyDescent="0.2">
      <c r="A758" s="91">
        <v>33122</v>
      </c>
      <c r="B758">
        <v>140.020004</v>
      </c>
      <c r="C758">
        <v>140.08999600000001</v>
      </c>
      <c r="D758">
        <v>139.03999300000001</v>
      </c>
      <c r="E758">
        <v>139.33999600000001</v>
      </c>
      <c r="F758">
        <v>139.33999600000001</v>
      </c>
      <c r="G758">
        <v>1256200</v>
      </c>
    </row>
    <row r="759" spans="1:7" x14ac:dyDescent="0.2">
      <c r="A759" s="91">
        <v>33123</v>
      </c>
      <c r="B759">
        <v>139.35000600000001</v>
      </c>
      <c r="C759">
        <v>140.11000100000001</v>
      </c>
      <c r="D759">
        <v>137.19000199999999</v>
      </c>
      <c r="E759">
        <v>140.11000100000001</v>
      </c>
      <c r="F759">
        <v>140.11000100000001</v>
      </c>
      <c r="G759">
        <v>1238000</v>
      </c>
    </row>
    <row r="760" spans="1:7" x14ac:dyDescent="0.2">
      <c r="A760" s="91">
        <v>33126</v>
      </c>
      <c r="B760">
        <v>140.11000100000001</v>
      </c>
      <c r="C760">
        <v>141.020004</v>
      </c>
      <c r="D760">
        <v>140.11000100000001</v>
      </c>
      <c r="E760">
        <v>140.33000200000001</v>
      </c>
      <c r="F760">
        <v>140.33000200000001</v>
      </c>
      <c r="G760">
        <v>1197300</v>
      </c>
    </row>
    <row r="761" spans="1:7" x14ac:dyDescent="0.2">
      <c r="A761" s="91">
        <v>33127</v>
      </c>
      <c r="B761">
        <v>140.320007</v>
      </c>
      <c r="C761">
        <v>140.36000100000001</v>
      </c>
      <c r="D761">
        <v>139.470001</v>
      </c>
      <c r="E761">
        <v>139.779999</v>
      </c>
      <c r="F761">
        <v>139.779999</v>
      </c>
      <c r="G761">
        <v>1132200</v>
      </c>
    </row>
    <row r="762" spans="1:7" x14ac:dyDescent="0.2">
      <c r="A762" s="91">
        <v>33128</v>
      </c>
      <c r="B762">
        <v>139.78999300000001</v>
      </c>
      <c r="C762">
        <v>140.16999799999999</v>
      </c>
      <c r="D762">
        <v>139.46000699999999</v>
      </c>
      <c r="E762">
        <v>139.88999899999999</v>
      </c>
      <c r="F762">
        <v>139.88999899999999</v>
      </c>
      <c r="G762">
        <v>1298900</v>
      </c>
    </row>
    <row r="763" spans="1:7" x14ac:dyDescent="0.2">
      <c r="A763" s="91">
        <v>33129</v>
      </c>
      <c r="B763">
        <v>139.88000500000001</v>
      </c>
      <c r="C763">
        <v>139.96000699999999</v>
      </c>
      <c r="D763">
        <v>138.63000500000001</v>
      </c>
      <c r="E763">
        <v>138.71000699999999</v>
      </c>
      <c r="F763">
        <v>138.71000699999999</v>
      </c>
      <c r="G763">
        <v>1233700</v>
      </c>
    </row>
    <row r="764" spans="1:7" x14ac:dyDescent="0.2">
      <c r="A764" s="91">
        <v>33130</v>
      </c>
      <c r="B764">
        <v>138.71000699999999</v>
      </c>
      <c r="C764">
        <v>138.71000699999999</v>
      </c>
      <c r="D764">
        <v>137.58999600000001</v>
      </c>
      <c r="E764">
        <v>137.88999899999999</v>
      </c>
      <c r="F764">
        <v>137.88999899999999</v>
      </c>
      <c r="G764">
        <v>1333900</v>
      </c>
    </row>
    <row r="765" spans="1:7" x14ac:dyDescent="0.2">
      <c r="A765" s="91">
        <v>33133</v>
      </c>
      <c r="B765">
        <v>137.88999899999999</v>
      </c>
      <c r="C765">
        <v>137.88999899999999</v>
      </c>
      <c r="D765">
        <v>137.229996</v>
      </c>
      <c r="E765">
        <v>137.470001</v>
      </c>
      <c r="F765">
        <v>137.470001</v>
      </c>
      <c r="G765">
        <v>1106000</v>
      </c>
    </row>
    <row r="766" spans="1:7" x14ac:dyDescent="0.2">
      <c r="A766" s="91">
        <v>33134</v>
      </c>
      <c r="B766">
        <v>137.479996</v>
      </c>
      <c r="C766">
        <v>137.479996</v>
      </c>
      <c r="D766">
        <v>136.44000199999999</v>
      </c>
      <c r="E766">
        <v>136.89999399999999</v>
      </c>
      <c r="F766">
        <v>136.89999399999999</v>
      </c>
      <c r="G766">
        <v>1411300</v>
      </c>
    </row>
    <row r="767" spans="1:7" x14ac:dyDescent="0.2">
      <c r="A767" s="91">
        <v>33135</v>
      </c>
      <c r="B767">
        <v>136.89999399999999</v>
      </c>
      <c r="C767">
        <v>137.070007</v>
      </c>
      <c r="D767">
        <v>136.60000600000001</v>
      </c>
      <c r="E767">
        <v>136.770004</v>
      </c>
      <c r="F767">
        <v>136.770004</v>
      </c>
      <c r="G767">
        <v>1475300</v>
      </c>
    </row>
    <row r="768" spans="1:7" x14ac:dyDescent="0.2">
      <c r="A768" s="91">
        <v>33136</v>
      </c>
      <c r="B768">
        <v>136.779999</v>
      </c>
      <c r="C768">
        <v>136.779999</v>
      </c>
      <c r="D768">
        <v>134.490005</v>
      </c>
      <c r="E768">
        <v>134.71000699999999</v>
      </c>
      <c r="F768">
        <v>134.71000699999999</v>
      </c>
      <c r="G768">
        <v>1451000</v>
      </c>
    </row>
    <row r="769" spans="1:7" x14ac:dyDescent="0.2">
      <c r="A769" s="91">
        <v>33137</v>
      </c>
      <c r="B769">
        <v>134.699997</v>
      </c>
      <c r="C769">
        <v>134.699997</v>
      </c>
      <c r="D769">
        <v>133.229996</v>
      </c>
      <c r="E769">
        <v>133.740005</v>
      </c>
      <c r="F769">
        <v>133.740005</v>
      </c>
      <c r="G769">
        <v>2010500</v>
      </c>
    </row>
    <row r="770" spans="1:7" x14ac:dyDescent="0.2">
      <c r="A770" s="91">
        <v>33140</v>
      </c>
      <c r="B770">
        <v>133.75</v>
      </c>
      <c r="C770">
        <v>133.759995</v>
      </c>
      <c r="D770">
        <v>130.03999300000001</v>
      </c>
      <c r="E770">
        <v>130.36999499999999</v>
      </c>
      <c r="F770">
        <v>130.36999499999999</v>
      </c>
      <c r="G770">
        <v>1622100</v>
      </c>
    </row>
    <row r="771" spans="1:7" x14ac:dyDescent="0.2">
      <c r="A771" s="91">
        <v>33141</v>
      </c>
      <c r="B771">
        <v>130.38999899999999</v>
      </c>
      <c r="C771">
        <v>130.520004</v>
      </c>
      <c r="D771">
        <v>129.83000200000001</v>
      </c>
      <c r="E771">
        <v>130.520004</v>
      </c>
      <c r="F771">
        <v>130.520004</v>
      </c>
      <c r="G771">
        <v>1559400</v>
      </c>
    </row>
    <row r="772" spans="1:7" x14ac:dyDescent="0.2">
      <c r="A772" s="91">
        <v>33142</v>
      </c>
      <c r="B772">
        <v>130.520004</v>
      </c>
      <c r="C772">
        <v>130.58000200000001</v>
      </c>
      <c r="D772">
        <v>128.44000199999999</v>
      </c>
      <c r="E772">
        <v>128.64999399999999</v>
      </c>
      <c r="F772">
        <v>128.64999399999999</v>
      </c>
      <c r="G772">
        <v>1555700</v>
      </c>
    </row>
    <row r="773" spans="1:7" x14ac:dyDescent="0.2">
      <c r="A773" s="91">
        <v>33143</v>
      </c>
      <c r="B773">
        <v>128.66000399999999</v>
      </c>
      <c r="C773">
        <v>129.14999399999999</v>
      </c>
      <c r="D773">
        <v>125.91999800000001</v>
      </c>
      <c r="E773">
        <v>126.18</v>
      </c>
      <c r="F773">
        <v>126.18</v>
      </c>
      <c r="G773">
        <v>1826900</v>
      </c>
    </row>
    <row r="774" spans="1:7" x14ac:dyDescent="0.2">
      <c r="A774" s="91">
        <v>33144</v>
      </c>
      <c r="B774">
        <v>126.16999800000001</v>
      </c>
      <c r="C774">
        <v>126.75</v>
      </c>
      <c r="D774">
        <v>124.449997</v>
      </c>
      <c r="E774">
        <v>126.699997</v>
      </c>
      <c r="F774">
        <v>126.699997</v>
      </c>
      <c r="G774">
        <v>2010100</v>
      </c>
    </row>
    <row r="775" spans="1:7" x14ac:dyDescent="0.2">
      <c r="A775" s="91">
        <v>33147</v>
      </c>
      <c r="B775">
        <v>126.739998</v>
      </c>
      <c r="C775">
        <v>128.429993</v>
      </c>
      <c r="D775">
        <v>126.739998</v>
      </c>
      <c r="E775">
        <v>128.41999799999999</v>
      </c>
      <c r="F775">
        <v>128.41999799999999</v>
      </c>
      <c r="G775">
        <v>2022100</v>
      </c>
    </row>
    <row r="776" spans="1:7" x14ac:dyDescent="0.2">
      <c r="A776" s="91">
        <v>33148</v>
      </c>
      <c r="B776">
        <v>128.41000399999999</v>
      </c>
      <c r="C776">
        <v>129.96000699999999</v>
      </c>
      <c r="D776">
        <v>128.41000399999999</v>
      </c>
      <c r="E776">
        <v>129.05999800000001</v>
      </c>
      <c r="F776">
        <v>129.05999800000001</v>
      </c>
      <c r="G776">
        <v>1883600</v>
      </c>
    </row>
    <row r="777" spans="1:7" x14ac:dyDescent="0.2">
      <c r="A777" s="91">
        <v>33149</v>
      </c>
      <c r="B777">
        <v>129.070007</v>
      </c>
      <c r="C777">
        <v>129.070007</v>
      </c>
      <c r="D777">
        <v>127.900002</v>
      </c>
      <c r="E777">
        <v>128.05999800000001</v>
      </c>
      <c r="F777">
        <v>128.05999800000001</v>
      </c>
      <c r="G777">
        <v>1354900</v>
      </c>
    </row>
    <row r="778" spans="1:7" x14ac:dyDescent="0.2">
      <c r="A778" s="91">
        <v>33150</v>
      </c>
      <c r="B778">
        <v>128.070007</v>
      </c>
      <c r="C778">
        <v>128.08000200000001</v>
      </c>
      <c r="D778">
        <v>127.379997</v>
      </c>
      <c r="E778">
        <v>127.720001</v>
      </c>
      <c r="F778">
        <v>127.720001</v>
      </c>
      <c r="G778">
        <v>1454100</v>
      </c>
    </row>
    <row r="779" spans="1:7" x14ac:dyDescent="0.2">
      <c r="A779" s="91">
        <v>33151</v>
      </c>
      <c r="B779">
        <v>127.699997</v>
      </c>
      <c r="C779">
        <v>127.699997</v>
      </c>
      <c r="D779">
        <v>126.040001</v>
      </c>
      <c r="E779">
        <v>126.839996</v>
      </c>
      <c r="F779">
        <v>126.839996</v>
      </c>
      <c r="G779">
        <v>1533800</v>
      </c>
    </row>
    <row r="780" spans="1:7" x14ac:dyDescent="0.2">
      <c r="A780" s="91">
        <v>33154</v>
      </c>
      <c r="B780">
        <v>126.83000199999999</v>
      </c>
      <c r="C780">
        <v>127.379997</v>
      </c>
      <c r="D780">
        <v>126.599998</v>
      </c>
      <c r="E780">
        <v>126.910004</v>
      </c>
      <c r="F780">
        <v>126.910004</v>
      </c>
      <c r="G780">
        <v>994700</v>
      </c>
    </row>
    <row r="781" spans="1:7" x14ac:dyDescent="0.2">
      <c r="A781" s="91">
        <v>33155</v>
      </c>
      <c r="B781">
        <v>126.91999800000001</v>
      </c>
      <c r="C781">
        <v>126.91999800000001</v>
      </c>
      <c r="D781">
        <v>124.239998</v>
      </c>
      <c r="E781">
        <v>124.339996</v>
      </c>
      <c r="F781">
        <v>124.339996</v>
      </c>
      <c r="G781">
        <v>1456100</v>
      </c>
    </row>
    <row r="782" spans="1:7" x14ac:dyDescent="0.2">
      <c r="A782" s="91">
        <v>33156</v>
      </c>
      <c r="B782">
        <v>124.339996</v>
      </c>
      <c r="C782">
        <v>124.339996</v>
      </c>
      <c r="D782">
        <v>122.650002</v>
      </c>
      <c r="E782">
        <v>122.779999</v>
      </c>
      <c r="F782">
        <v>122.779999</v>
      </c>
      <c r="G782">
        <v>1678900</v>
      </c>
    </row>
    <row r="783" spans="1:7" x14ac:dyDescent="0.2">
      <c r="A783" s="91">
        <v>33157</v>
      </c>
      <c r="B783">
        <v>122.779999</v>
      </c>
      <c r="C783">
        <v>122.870003</v>
      </c>
      <c r="D783">
        <v>119.739998</v>
      </c>
      <c r="E783">
        <v>120.019997</v>
      </c>
      <c r="F783">
        <v>120.019997</v>
      </c>
      <c r="G783">
        <v>1800600</v>
      </c>
    </row>
    <row r="784" spans="1:7" x14ac:dyDescent="0.2">
      <c r="A784" s="91">
        <v>33158</v>
      </c>
      <c r="B784">
        <v>120.019997</v>
      </c>
      <c r="C784">
        <v>120.470001</v>
      </c>
      <c r="D784">
        <v>119.620003</v>
      </c>
      <c r="E784">
        <v>120.379997</v>
      </c>
      <c r="F784">
        <v>120.379997</v>
      </c>
      <c r="G784">
        <v>1879400</v>
      </c>
    </row>
    <row r="785" spans="1:7" x14ac:dyDescent="0.2">
      <c r="A785" s="91">
        <v>33161</v>
      </c>
      <c r="B785">
        <v>120.379997</v>
      </c>
      <c r="C785">
        <v>120.879997</v>
      </c>
      <c r="D785">
        <v>119.93</v>
      </c>
      <c r="E785">
        <v>120.44000200000001</v>
      </c>
      <c r="F785">
        <v>120.44000200000001</v>
      </c>
      <c r="G785">
        <v>1649800</v>
      </c>
    </row>
    <row r="786" spans="1:7" x14ac:dyDescent="0.2">
      <c r="A786" s="91">
        <v>33162</v>
      </c>
      <c r="B786">
        <v>120.43</v>
      </c>
      <c r="C786">
        <v>120.57</v>
      </c>
      <c r="D786">
        <v>119.230003</v>
      </c>
      <c r="E786">
        <v>119.32</v>
      </c>
      <c r="F786">
        <v>119.32</v>
      </c>
      <c r="G786">
        <v>1495700</v>
      </c>
    </row>
    <row r="787" spans="1:7" x14ac:dyDescent="0.2">
      <c r="A787" s="91">
        <v>33163</v>
      </c>
      <c r="B787">
        <v>119.32</v>
      </c>
      <c r="C787">
        <v>119.66999800000001</v>
      </c>
      <c r="D787">
        <v>119.129997</v>
      </c>
      <c r="E787">
        <v>119.480003</v>
      </c>
      <c r="F787">
        <v>119.480003</v>
      </c>
      <c r="G787">
        <v>1612600</v>
      </c>
    </row>
    <row r="788" spans="1:7" x14ac:dyDescent="0.2">
      <c r="A788" s="91">
        <v>33164</v>
      </c>
      <c r="B788">
        <v>119.489998</v>
      </c>
      <c r="C788">
        <v>120.959999</v>
      </c>
      <c r="D788">
        <v>119.489998</v>
      </c>
      <c r="E788">
        <v>120.959999</v>
      </c>
      <c r="F788">
        <v>120.959999</v>
      </c>
      <c r="G788">
        <v>2041100</v>
      </c>
    </row>
    <row r="789" spans="1:7" x14ac:dyDescent="0.2">
      <c r="A789" s="91">
        <v>33165</v>
      </c>
      <c r="B789">
        <v>120.959999</v>
      </c>
      <c r="C789">
        <v>122.370003</v>
      </c>
      <c r="D789">
        <v>120.959999</v>
      </c>
      <c r="E789">
        <v>122.120003</v>
      </c>
      <c r="F789">
        <v>122.120003</v>
      </c>
      <c r="G789">
        <v>2214800</v>
      </c>
    </row>
    <row r="790" spans="1:7" x14ac:dyDescent="0.2">
      <c r="A790" s="91">
        <v>33168</v>
      </c>
      <c r="B790">
        <v>122.110001</v>
      </c>
      <c r="C790">
        <v>122.800003</v>
      </c>
      <c r="D790">
        <v>121.599998</v>
      </c>
      <c r="E790">
        <v>121.599998</v>
      </c>
      <c r="F790">
        <v>121.599998</v>
      </c>
      <c r="G790">
        <v>1526500</v>
      </c>
    </row>
    <row r="791" spans="1:7" x14ac:dyDescent="0.2">
      <c r="A791" s="91">
        <v>33169</v>
      </c>
      <c r="B791">
        <v>121.610001</v>
      </c>
      <c r="C791">
        <v>122.449997</v>
      </c>
      <c r="D791">
        <v>121.599998</v>
      </c>
      <c r="E791">
        <v>122.279999</v>
      </c>
      <c r="F791">
        <v>122.279999</v>
      </c>
      <c r="G791">
        <v>1463000</v>
      </c>
    </row>
    <row r="792" spans="1:7" x14ac:dyDescent="0.2">
      <c r="A792" s="91">
        <v>33170</v>
      </c>
      <c r="B792">
        <v>122.279999</v>
      </c>
      <c r="C792">
        <v>122.44000200000001</v>
      </c>
      <c r="D792">
        <v>121.849998</v>
      </c>
      <c r="E792">
        <v>122.25</v>
      </c>
      <c r="F792">
        <v>122.25</v>
      </c>
      <c r="G792">
        <v>1492900</v>
      </c>
    </row>
    <row r="793" spans="1:7" x14ac:dyDescent="0.2">
      <c r="A793" s="91">
        <v>33171</v>
      </c>
      <c r="B793">
        <v>122.260002</v>
      </c>
      <c r="C793">
        <v>122.68</v>
      </c>
      <c r="D793">
        <v>122.08000199999999</v>
      </c>
      <c r="E793">
        <v>122.389999</v>
      </c>
      <c r="F793">
        <v>122.389999</v>
      </c>
      <c r="G793">
        <v>1414600</v>
      </c>
    </row>
    <row r="794" spans="1:7" x14ac:dyDescent="0.2">
      <c r="A794" s="91">
        <v>33172</v>
      </c>
      <c r="B794">
        <v>122.389999</v>
      </c>
      <c r="C794">
        <v>122.389999</v>
      </c>
      <c r="D794">
        <v>120.760002</v>
      </c>
      <c r="E794">
        <v>120.860001</v>
      </c>
      <c r="F794">
        <v>120.860001</v>
      </c>
      <c r="G794">
        <v>1301900</v>
      </c>
    </row>
    <row r="795" spans="1:7" x14ac:dyDescent="0.2">
      <c r="A795" s="91">
        <v>33175</v>
      </c>
      <c r="B795">
        <v>120.860001</v>
      </c>
      <c r="C795">
        <v>121.010002</v>
      </c>
      <c r="D795">
        <v>119.540001</v>
      </c>
      <c r="E795">
        <v>119.69000200000001</v>
      </c>
      <c r="F795">
        <v>119.69000200000001</v>
      </c>
      <c r="G795">
        <v>1339800</v>
      </c>
    </row>
    <row r="796" spans="1:7" x14ac:dyDescent="0.2">
      <c r="A796" s="91">
        <v>33176</v>
      </c>
      <c r="B796">
        <v>119.68</v>
      </c>
      <c r="C796">
        <v>119.69000200000001</v>
      </c>
      <c r="D796">
        <v>118.510002</v>
      </c>
      <c r="E796">
        <v>118.82</v>
      </c>
      <c r="F796">
        <v>118.82</v>
      </c>
      <c r="G796">
        <v>1534500</v>
      </c>
    </row>
    <row r="797" spans="1:7" x14ac:dyDescent="0.2">
      <c r="A797" s="91">
        <v>33177</v>
      </c>
      <c r="B797">
        <v>118.82</v>
      </c>
      <c r="C797">
        <v>119.16999800000001</v>
      </c>
      <c r="D797">
        <v>118.620003</v>
      </c>
      <c r="E797">
        <v>118.83000199999999</v>
      </c>
      <c r="F797">
        <v>118.83000199999999</v>
      </c>
      <c r="G797">
        <v>1560600</v>
      </c>
    </row>
    <row r="798" spans="1:7" x14ac:dyDescent="0.2">
      <c r="A798" s="91">
        <v>33178</v>
      </c>
      <c r="B798">
        <v>118.849998</v>
      </c>
      <c r="C798">
        <v>118.959999</v>
      </c>
      <c r="D798">
        <v>118.449997</v>
      </c>
      <c r="E798">
        <v>118.910004</v>
      </c>
      <c r="F798">
        <v>118.910004</v>
      </c>
      <c r="G798">
        <v>1592700</v>
      </c>
    </row>
    <row r="799" spans="1:7" x14ac:dyDescent="0.2">
      <c r="A799" s="91">
        <v>33179</v>
      </c>
      <c r="B799">
        <v>118.910004</v>
      </c>
      <c r="C799">
        <v>120.360001</v>
      </c>
      <c r="D799">
        <v>118.910004</v>
      </c>
      <c r="E799">
        <v>120.360001</v>
      </c>
      <c r="F799">
        <v>120.360001</v>
      </c>
      <c r="G799">
        <v>1687000</v>
      </c>
    </row>
    <row r="800" spans="1:7" x14ac:dyDescent="0.2">
      <c r="A800" s="91">
        <v>33182</v>
      </c>
      <c r="B800">
        <v>120.349998</v>
      </c>
      <c r="C800">
        <v>121.290001</v>
      </c>
      <c r="D800">
        <v>120.339996</v>
      </c>
      <c r="E800">
        <v>121.290001</v>
      </c>
      <c r="F800">
        <v>121.290001</v>
      </c>
      <c r="G800">
        <v>1475100</v>
      </c>
    </row>
    <row r="801" spans="1:7" x14ac:dyDescent="0.2">
      <c r="A801" s="91">
        <v>33183</v>
      </c>
      <c r="B801">
        <v>121.279999</v>
      </c>
      <c r="C801">
        <v>121.629997</v>
      </c>
      <c r="D801">
        <v>121.120003</v>
      </c>
      <c r="E801">
        <v>121.300003</v>
      </c>
      <c r="F801">
        <v>121.300003</v>
      </c>
      <c r="G801">
        <v>1411300</v>
      </c>
    </row>
    <row r="802" spans="1:7" x14ac:dyDescent="0.2">
      <c r="A802" s="91">
        <v>33184</v>
      </c>
      <c r="B802">
        <v>121.30999799999999</v>
      </c>
      <c r="C802">
        <v>121.33000199999999</v>
      </c>
      <c r="D802">
        <v>120.19000200000001</v>
      </c>
      <c r="E802">
        <v>120.349998</v>
      </c>
      <c r="F802">
        <v>120.349998</v>
      </c>
      <c r="G802">
        <v>1491300</v>
      </c>
    </row>
    <row r="803" spans="1:7" x14ac:dyDescent="0.2">
      <c r="A803" s="91">
        <v>33185</v>
      </c>
      <c r="B803">
        <v>120.360001</v>
      </c>
      <c r="C803">
        <v>120.459999</v>
      </c>
      <c r="D803">
        <v>119.910004</v>
      </c>
      <c r="E803">
        <v>120.160004</v>
      </c>
      <c r="F803">
        <v>120.160004</v>
      </c>
      <c r="G803">
        <v>1555700</v>
      </c>
    </row>
    <row r="804" spans="1:7" x14ac:dyDescent="0.2">
      <c r="A804" s="91">
        <v>33186</v>
      </c>
      <c r="B804">
        <v>120.160004</v>
      </c>
      <c r="C804">
        <v>121.300003</v>
      </c>
      <c r="D804">
        <v>120.160004</v>
      </c>
      <c r="E804">
        <v>121.300003</v>
      </c>
      <c r="F804">
        <v>121.300003</v>
      </c>
      <c r="G804">
        <v>1451600</v>
      </c>
    </row>
    <row r="805" spans="1:7" x14ac:dyDescent="0.2">
      <c r="A805" s="91">
        <v>33189</v>
      </c>
      <c r="B805">
        <v>121.300003</v>
      </c>
      <c r="C805">
        <v>123.230003</v>
      </c>
      <c r="D805">
        <v>121.300003</v>
      </c>
      <c r="E805">
        <v>123.230003</v>
      </c>
      <c r="F805">
        <v>123.230003</v>
      </c>
      <c r="G805">
        <v>1613900</v>
      </c>
    </row>
    <row r="806" spans="1:7" x14ac:dyDescent="0.2">
      <c r="A806" s="91">
        <v>33190</v>
      </c>
      <c r="B806">
        <v>123.220001</v>
      </c>
      <c r="C806">
        <v>123.66999800000001</v>
      </c>
      <c r="D806">
        <v>122.970001</v>
      </c>
      <c r="E806">
        <v>123.650002</v>
      </c>
      <c r="F806">
        <v>123.650002</v>
      </c>
      <c r="G806">
        <v>1602400</v>
      </c>
    </row>
    <row r="807" spans="1:7" x14ac:dyDescent="0.2">
      <c r="A807" s="91">
        <v>33191</v>
      </c>
      <c r="B807">
        <v>123.639999</v>
      </c>
      <c r="C807">
        <v>124.739998</v>
      </c>
      <c r="D807">
        <v>123.550003</v>
      </c>
      <c r="E807">
        <v>124.739998</v>
      </c>
      <c r="F807">
        <v>124.739998</v>
      </c>
      <c r="G807">
        <v>1793100</v>
      </c>
    </row>
    <row r="808" spans="1:7" x14ac:dyDescent="0.2">
      <c r="A808" s="91">
        <v>33192</v>
      </c>
      <c r="B808">
        <v>124.739998</v>
      </c>
      <c r="C808">
        <v>124.760002</v>
      </c>
      <c r="D808">
        <v>124.139999</v>
      </c>
      <c r="E808">
        <v>124.30999799999999</v>
      </c>
      <c r="F808">
        <v>124.30999799999999</v>
      </c>
      <c r="G808">
        <v>1513700</v>
      </c>
    </row>
    <row r="809" spans="1:7" x14ac:dyDescent="0.2">
      <c r="A809" s="91">
        <v>33193</v>
      </c>
      <c r="B809">
        <v>124.30999799999999</v>
      </c>
      <c r="C809">
        <v>124.400002</v>
      </c>
      <c r="D809">
        <v>123.879997</v>
      </c>
      <c r="E809">
        <v>124.25</v>
      </c>
      <c r="F809">
        <v>124.25</v>
      </c>
      <c r="G809">
        <v>1654400</v>
      </c>
    </row>
    <row r="810" spans="1:7" x14ac:dyDescent="0.2">
      <c r="A810" s="91">
        <v>33196</v>
      </c>
      <c r="B810">
        <v>124.269997</v>
      </c>
      <c r="C810">
        <v>124.790001</v>
      </c>
      <c r="D810">
        <v>124.269997</v>
      </c>
      <c r="E810">
        <v>124.730003</v>
      </c>
      <c r="F810">
        <v>124.730003</v>
      </c>
      <c r="G810">
        <v>1409500</v>
      </c>
    </row>
    <row r="811" spans="1:7" x14ac:dyDescent="0.2">
      <c r="A811" s="91">
        <v>33197</v>
      </c>
      <c r="B811">
        <v>124.730003</v>
      </c>
      <c r="C811">
        <v>124.83000199999999</v>
      </c>
      <c r="D811">
        <v>123.839996</v>
      </c>
      <c r="E811">
        <v>124.129997</v>
      </c>
      <c r="F811">
        <v>124.129997</v>
      </c>
      <c r="G811">
        <v>1611700</v>
      </c>
    </row>
    <row r="812" spans="1:7" x14ac:dyDescent="0.2">
      <c r="A812" s="91">
        <v>33198</v>
      </c>
      <c r="B812">
        <v>124.139999</v>
      </c>
      <c r="C812">
        <v>124.150002</v>
      </c>
      <c r="D812">
        <v>123.339996</v>
      </c>
      <c r="E812">
        <v>124.029999</v>
      </c>
      <c r="F812">
        <v>124.029999</v>
      </c>
      <c r="G812">
        <v>1406600</v>
      </c>
    </row>
    <row r="813" spans="1:7" x14ac:dyDescent="0.2">
      <c r="A813" s="91">
        <v>33200</v>
      </c>
      <c r="B813">
        <v>124.040001</v>
      </c>
      <c r="C813">
        <v>124.33000199999999</v>
      </c>
      <c r="D813">
        <v>123.879997</v>
      </c>
      <c r="E813">
        <v>124.260002</v>
      </c>
      <c r="F813">
        <v>124.260002</v>
      </c>
      <c r="G813">
        <v>633500</v>
      </c>
    </row>
    <row r="814" spans="1:7" x14ac:dyDescent="0.2">
      <c r="A814" s="91">
        <v>33203</v>
      </c>
      <c r="B814">
        <v>124.260002</v>
      </c>
      <c r="C814">
        <v>124.260002</v>
      </c>
      <c r="D814">
        <v>123.410004</v>
      </c>
      <c r="E814">
        <v>123.989998</v>
      </c>
      <c r="F814">
        <v>123.989998</v>
      </c>
      <c r="G814">
        <v>1315400</v>
      </c>
    </row>
    <row r="815" spans="1:7" x14ac:dyDescent="0.2">
      <c r="A815" s="91">
        <v>33204</v>
      </c>
      <c r="B815">
        <v>123.989998</v>
      </c>
      <c r="C815">
        <v>125.239998</v>
      </c>
      <c r="D815">
        <v>123.989998</v>
      </c>
      <c r="E815">
        <v>125.239998</v>
      </c>
      <c r="F815">
        <v>125.239998</v>
      </c>
      <c r="G815">
        <v>1475900</v>
      </c>
    </row>
    <row r="816" spans="1:7" x14ac:dyDescent="0.2">
      <c r="A816" s="91">
        <v>33205</v>
      </c>
      <c r="B816">
        <v>125.25</v>
      </c>
      <c r="C816">
        <v>126.220001</v>
      </c>
      <c r="D816">
        <v>125.239998</v>
      </c>
      <c r="E816">
        <v>125.989998</v>
      </c>
      <c r="F816">
        <v>125.989998</v>
      </c>
      <c r="G816">
        <v>1454900</v>
      </c>
    </row>
    <row r="817" spans="1:7" x14ac:dyDescent="0.2">
      <c r="A817" s="91">
        <v>33206</v>
      </c>
      <c r="B817">
        <v>126</v>
      </c>
      <c r="C817">
        <v>126.129997</v>
      </c>
      <c r="D817">
        <v>125.699997</v>
      </c>
      <c r="E817">
        <v>126.099998</v>
      </c>
      <c r="F817">
        <v>126.099998</v>
      </c>
      <c r="G817">
        <v>1409200</v>
      </c>
    </row>
    <row r="818" spans="1:7" x14ac:dyDescent="0.2">
      <c r="A818" s="91">
        <v>33207</v>
      </c>
      <c r="B818">
        <v>126.110001</v>
      </c>
      <c r="C818">
        <v>127.519997</v>
      </c>
      <c r="D818">
        <v>125.760002</v>
      </c>
      <c r="E818">
        <v>127.510002</v>
      </c>
      <c r="F818">
        <v>127.510002</v>
      </c>
      <c r="G818">
        <v>1923500</v>
      </c>
    </row>
    <row r="819" spans="1:7" x14ac:dyDescent="0.2">
      <c r="A819" s="91">
        <v>33210</v>
      </c>
      <c r="B819">
        <v>127.5</v>
      </c>
      <c r="C819">
        <v>128.279999</v>
      </c>
      <c r="D819">
        <v>127.5</v>
      </c>
      <c r="E819">
        <v>128.14999399999999</v>
      </c>
      <c r="F819">
        <v>128.14999399999999</v>
      </c>
      <c r="G819">
        <v>1770100</v>
      </c>
    </row>
    <row r="820" spans="1:7" x14ac:dyDescent="0.2">
      <c r="A820" s="91">
        <v>33211</v>
      </c>
      <c r="B820">
        <v>128.16000399999999</v>
      </c>
      <c r="C820">
        <v>128.729996</v>
      </c>
      <c r="D820">
        <v>127.959999</v>
      </c>
      <c r="E820">
        <v>128.729996</v>
      </c>
      <c r="F820">
        <v>128.729996</v>
      </c>
      <c r="G820">
        <v>1858200</v>
      </c>
    </row>
    <row r="821" spans="1:7" x14ac:dyDescent="0.2">
      <c r="A821" s="91">
        <v>33212</v>
      </c>
      <c r="B821">
        <v>128.720001</v>
      </c>
      <c r="C821">
        <v>130.699997</v>
      </c>
      <c r="D821">
        <v>128.71000699999999</v>
      </c>
      <c r="E821">
        <v>130.699997</v>
      </c>
      <c r="F821">
        <v>130.699997</v>
      </c>
      <c r="G821">
        <v>2058200</v>
      </c>
    </row>
    <row r="822" spans="1:7" x14ac:dyDescent="0.2">
      <c r="A822" s="91">
        <v>33213</v>
      </c>
      <c r="B822">
        <v>130.71000699999999</v>
      </c>
      <c r="C822">
        <v>132.770004</v>
      </c>
      <c r="D822">
        <v>130.71000699999999</v>
      </c>
      <c r="E822">
        <v>131.13000500000001</v>
      </c>
      <c r="F822">
        <v>131.13000500000001</v>
      </c>
      <c r="G822">
        <v>2563800</v>
      </c>
    </row>
    <row r="823" spans="1:7" x14ac:dyDescent="0.2">
      <c r="A823" s="91">
        <v>33214</v>
      </c>
      <c r="B823">
        <v>131.13000500000001</v>
      </c>
      <c r="C823">
        <v>131.179993</v>
      </c>
      <c r="D823">
        <v>130.509995</v>
      </c>
      <c r="E823">
        <v>130.949997</v>
      </c>
      <c r="F823">
        <v>130.949997</v>
      </c>
      <c r="G823">
        <v>1649500</v>
      </c>
    </row>
    <row r="824" spans="1:7" x14ac:dyDescent="0.2">
      <c r="A824" s="91">
        <v>33217</v>
      </c>
      <c r="B824">
        <v>130.94000199999999</v>
      </c>
      <c r="C824">
        <v>130.94000199999999</v>
      </c>
      <c r="D824">
        <v>130.19000199999999</v>
      </c>
      <c r="E824">
        <v>130.699997</v>
      </c>
      <c r="F824">
        <v>130.699997</v>
      </c>
      <c r="G824">
        <v>1386500</v>
      </c>
    </row>
    <row r="825" spans="1:7" x14ac:dyDescent="0.2">
      <c r="A825" s="91">
        <v>33218</v>
      </c>
      <c r="B825">
        <v>130.69000199999999</v>
      </c>
      <c r="C825">
        <v>130.69000199999999</v>
      </c>
      <c r="D825">
        <v>129.69000199999999</v>
      </c>
      <c r="E825">
        <v>129.86999499999999</v>
      </c>
      <c r="F825">
        <v>129.86999499999999</v>
      </c>
      <c r="G825">
        <v>1453300</v>
      </c>
    </row>
    <row r="826" spans="1:7" x14ac:dyDescent="0.2">
      <c r="A826" s="91">
        <v>33219</v>
      </c>
      <c r="B826">
        <v>129.85000600000001</v>
      </c>
      <c r="C826">
        <v>130.58000200000001</v>
      </c>
      <c r="D826">
        <v>129.60000600000001</v>
      </c>
      <c r="E826">
        <v>130.570007</v>
      </c>
      <c r="F826">
        <v>130.570007</v>
      </c>
      <c r="G826">
        <v>1822700</v>
      </c>
    </row>
    <row r="827" spans="1:7" x14ac:dyDescent="0.2">
      <c r="A827" s="91">
        <v>33220</v>
      </c>
      <c r="B827">
        <v>130.570007</v>
      </c>
      <c r="C827">
        <v>130.990005</v>
      </c>
      <c r="D827">
        <v>130.570007</v>
      </c>
      <c r="E827">
        <v>130.949997</v>
      </c>
      <c r="F827">
        <v>130.949997</v>
      </c>
      <c r="G827">
        <v>1621100</v>
      </c>
    </row>
    <row r="828" spans="1:7" x14ac:dyDescent="0.2">
      <c r="A828" s="91">
        <v>33221</v>
      </c>
      <c r="B828">
        <v>130.94000199999999</v>
      </c>
      <c r="C828">
        <v>130.94000199999999</v>
      </c>
      <c r="D828">
        <v>129.58999600000001</v>
      </c>
      <c r="E828">
        <v>130.16999799999999</v>
      </c>
      <c r="F828">
        <v>130.16999799999999</v>
      </c>
      <c r="G828">
        <v>1508800</v>
      </c>
    </row>
    <row r="829" spans="1:7" x14ac:dyDescent="0.2">
      <c r="A829" s="91">
        <v>33224</v>
      </c>
      <c r="B829">
        <v>130.16999799999999</v>
      </c>
      <c r="C829">
        <v>130.16999799999999</v>
      </c>
      <c r="D829">
        <v>128.75</v>
      </c>
      <c r="E829">
        <v>129.11999499999999</v>
      </c>
      <c r="F829">
        <v>129.11999499999999</v>
      </c>
      <c r="G829">
        <v>1185600</v>
      </c>
    </row>
    <row r="830" spans="1:7" x14ac:dyDescent="0.2">
      <c r="A830" s="91">
        <v>33225</v>
      </c>
      <c r="B830">
        <v>129.13000500000001</v>
      </c>
      <c r="C830">
        <v>129.970001</v>
      </c>
      <c r="D830">
        <v>129.10000600000001</v>
      </c>
      <c r="E830">
        <v>129.949997</v>
      </c>
      <c r="F830">
        <v>129.949997</v>
      </c>
      <c r="G830">
        <v>1764600</v>
      </c>
    </row>
    <row r="831" spans="1:7" x14ac:dyDescent="0.2">
      <c r="A831" s="91">
        <v>33226</v>
      </c>
      <c r="B831">
        <v>129.949997</v>
      </c>
      <c r="C831">
        <v>130.58000200000001</v>
      </c>
      <c r="D831">
        <v>129.949997</v>
      </c>
      <c r="E831">
        <v>130.58000200000001</v>
      </c>
      <c r="F831">
        <v>130.58000200000001</v>
      </c>
      <c r="G831">
        <v>1803800</v>
      </c>
    </row>
    <row r="832" spans="1:7" x14ac:dyDescent="0.2">
      <c r="A832" s="91">
        <v>33227</v>
      </c>
      <c r="B832">
        <v>130.570007</v>
      </c>
      <c r="C832">
        <v>130.729996</v>
      </c>
      <c r="D832">
        <v>129.800003</v>
      </c>
      <c r="E832">
        <v>130.720001</v>
      </c>
      <c r="F832">
        <v>130.720001</v>
      </c>
      <c r="G832">
        <v>1747000</v>
      </c>
    </row>
    <row r="833" spans="1:7" x14ac:dyDescent="0.2">
      <c r="A833" s="91">
        <v>33228</v>
      </c>
      <c r="B833">
        <v>130.720001</v>
      </c>
      <c r="C833">
        <v>130.929993</v>
      </c>
      <c r="D833">
        <v>130.41000399999999</v>
      </c>
      <c r="E833">
        <v>130.85000600000001</v>
      </c>
      <c r="F833">
        <v>130.85000600000001</v>
      </c>
      <c r="G833">
        <v>2334000</v>
      </c>
    </row>
    <row r="834" spans="1:7" x14ac:dyDescent="0.2">
      <c r="A834" s="91">
        <v>33231</v>
      </c>
      <c r="B834">
        <v>130.86000100000001</v>
      </c>
      <c r="C834">
        <v>130.86000100000001</v>
      </c>
      <c r="D834">
        <v>130.199997</v>
      </c>
      <c r="E834">
        <v>130.46000699999999</v>
      </c>
      <c r="F834">
        <v>130.46000699999999</v>
      </c>
      <c r="G834">
        <v>572000</v>
      </c>
    </row>
    <row r="835" spans="1:7" x14ac:dyDescent="0.2">
      <c r="A835" s="91">
        <v>33233</v>
      </c>
      <c r="B835">
        <v>130.46000699999999</v>
      </c>
      <c r="C835">
        <v>130.83000200000001</v>
      </c>
      <c r="D835">
        <v>130.36999499999999</v>
      </c>
      <c r="E835">
        <v>130.83000200000001</v>
      </c>
      <c r="F835">
        <v>130.83000200000001</v>
      </c>
      <c r="G835">
        <v>787300</v>
      </c>
    </row>
    <row r="836" spans="1:7" x14ac:dyDescent="0.2">
      <c r="A836" s="91">
        <v>33234</v>
      </c>
      <c r="B836">
        <v>130.759995</v>
      </c>
      <c r="C836">
        <v>130.820007</v>
      </c>
      <c r="D836">
        <v>130.30999800000001</v>
      </c>
      <c r="E836">
        <v>130.61999499999999</v>
      </c>
      <c r="F836">
        <v>130.61999499999999</v>
      </c>
      <c r="G836">
        <v>1029000</v>
      </c>
    </row>
    <row r="837" spans="1:7" x14ac:dyDescent="0.2">
      <c r="A837" s="91">
        <v>33235</v>
      </c>
      <c r="B837">
        <v>130.61000100000001</v>
      </c>
      <c r="C837">
        <v>130.63000500000001</v>
      </c>
      <c r="D837">
        <v>130.020004</v>
      </c>
      <c r="E837">
        <v>130.46000699999999</v>
      </c>
      <c r="F837">
        <v>130.46000699999999</v>
      </c>
      <c r="G837">
        <v>1110300</v>
      </c>
    </row>
    <row r="838" spans="1:7" x14ac:dyDescent="0.2">
      <c r="A838" s="91">
        <v>33238</v>
      </c>
      <c r="B838">
        <v>130.44000199999999</v>
      </c>
      <c r="C838">
        <v>132.199997</v>
      </c>
      <c r="D838">
        <v>129.94000199999999</v>
      </c>
      <c r="E838">
        <v>132.199997</v>
      </c>
      <c r="F838">
        <v>132.199997</v>
      </c>
      <c r="G838">
        <v>1141300</v>
      </c>
    </row>
    <row r="839" spans="1:7" x14ac:dyDescent="0.2">
      <c r="A839" s="91">
        <v>33240</v>
      </c>
      <c r="B839">
        <v>132.19000199999999</v>
      </c>
      <c r="C839">
        <v>132.19000199999999</v>
      </c>
      <c r="D839">
        <v>131.38999899999999</v>
      </c>
      <c r="E839">
        <v>131.64999399999999</v>
      </c>
      <c r="F839">
        <v>131.64999399999999</v>
      </c>
      <c r="G839">
        <v>1262800</v>
      </c>
    </row>
    <row r="840" spans="1:7" x14ac:dyDescent="0.2">
      <c r="A840" s="91">
        <v>33241</v>
      </c>
      <c r="B840">
        <v>131.63999899999999</v>
      </c>
      <c r="C840">
        <v>131.63999899999999</v>
      </c>
      <c r="D840">
        <v>130.28999300000001</v>
      </c>
      <c r="E840">
        <v>130.35000600000001</v>
      </c>
      <c r="F840">
        <v>130.35000600000001</v>
      </c>
      <c r="G840">
        <v>1414500</v>
      </c>
    </row>
    <row r="841" spans="1:7" x14ac:dyDescent="0.2">
      <c r="A841" s="91">
        <v>33242</v>
      </c>
      <c r="B841">
        <v>130.35000600000001</v>
      </c>
      <c r="C841">
        <v>130.35000600000001</v>
      </c>
      <c r="D841">
        <v>129.69000199999999</v>
      </c>
      <c r="E841">
        <v>130.21000699999999</v>
      </c>
      <c r="F841">
        <v>130.21000699999999</v>
      </c>
      <c r="G841">
        <v>1408200</v>
      </c>
    </row>
    <row r="842" spans="1:7" x14ac:dyDescent="0.2">
      <c r="A842" s="91">
        <v>33245</v>
      </c>
      <c r="B842">
        <v>130.199997</v>
      </c>
      <c r="C842">
        <v>130.199997</v>
      </c>
      <c r="D842">
        <v>128.16000399999999</v>
      </c>
      <c r="E842">
        <v>128.199997</v>
      </c>
      <c r="F842">
        <v>128.199997</v>
      </c>
      <c r="G842">
        <v>1306100</v>
      </c>
    </row>
    <row r="843" spans="1:7" x14ac:dyDescent="0.2">
      <c r="A843" s="91">
        <v>33246</v>
      </c>
      <c r="B843">
        <v>128.19000199999999</v>
      </c>
      <c r="C843">
        <v>128.19000199999999</v>
      </c>
      <c r="D843">
        <v>127.360001</v>
      </c>
      <c r="E843">
        <v>127.57</v>
      </c>
      <c r="F843">
        <v>127.57</v>
      </c>
      <c r="G843">
        <v>1433900</v>
      </c>
    </row>
    <row r="844" spans="1:7" x14ac:dyDescent="0.2">
      <c r="A844" s="91">
        <v>33247</v>
      </c>
      <c r="B844">
        <v>127.57</v>
      </c>
      <c r="C844">
        <v>128.720001</v>
      </c>
      <c r="D844">
        <v>126.660004</v>
      </c>
      <c r="E844">
        <v>126.709999</v>
      </c>
      <c r="F844">
        <v>126.709999</v>
      </c>
      <c r="G844">
        <v>1911000</v>
      </c>
    </row>
    <row r="845" spans="1:7" x14ac:dyDescent="0.2">
      <c r="A845" s="91">
        <v>33248</v>
      </c>
      <c r="B845">
        <v>126.720001</v>
      </c>
      <c r="C845">
        <v>127.55999799999999</v>
      </c>
      <c r="D845">
        <v>126.57</v>
      </c>
      <c r="E845">
        <v>127.55999799999999</v>
      </c>
      <c r="F845">
        <v>127.55999799999999</v>
      </c>
      <c r="G845">
        <v>1245100</v>
      </c>
    </row>
    <row r="846" spans="1:7" x14ac:dyDescent="0.2">
      <c r="A846" s="91">
        <v>33249</v>
      </c>
      <c r="B846">
        <v>127.55999799999999</v>
      </c>
      <c r="C846">
        <v>127.650002</v>
      </c>
      <c r="D846">
        <v>127.30999799999999</v>
      </c>
      <c r="E846">
        <v>127.620003</v>
      </c>
      <c r="F846">
        <v>127.620003</v>
      </c>
      <c r="G846">
        <v>1230500</v>
      </c>
    </row>
    <row r="847" spans="1:7" x14ac:dyDescent="0.2">
      <c r="A847" s="91">
        <v>33252</v>
      </c>
      <c r="B847">
        <v>127.599998</v>
      </c>
      <c r="C847">
        <v>127.599998</v>
      </c>
      <c r="D847">
        <v>124.519997</v>
      </c>
      <c r="E847">
        <v>125.389999</v>
      </c>
      <c r="F847">
        <v>125.389999</v>
      </c>
      <c r="G847">
        <v>1208300</v>
      </c>
    </row>
    <row r="848" spans="1:7" x14ac:dyDescent="0.2">
      <c r="A848" s="91">
        <v>33253</v>
      </c>
      <c r="B848">
        <v>125.379997</v>
      </c>
      <c r="C848">
        <v>125.389999</v>
      </c>
      <c r="D848">
        <v>124.91999800000001</v>
      </c>
      <c r="E848">
        <v>125.25</v>
      </c>
      <c r="F848">
        <v>125.25</v>
      </c>
      <c r="G848">
        <v>1099800</v>
      </c>
    </row>
    <row r="849" spans="1:7" x14ac:dyDescent="0.2">
      <c r="A849" s="91">
        <v>33254</v>
      </c>
      <c r="B849">
        <v>125.260002</v>
      </c>
      <c r="C849">
        <v>126.800003</v>
      </c>
      <c r="D849">
        <v>125.089996</v>
      </c>
      <c r="E849">
        <v>126.800003</v>
      </c>
      <c r="F849">
        <v>126.800003</v>
      </c>
      <c r="G849">
        <v>1345600</v>
      </c>
    </row>
    <row r="850" spans="1:7" x14ac:dyDescent="0.2">
      <c r="A850" s="91">
        <v>33255</v>
      </c>
      <c r="B850">
        <v>126.80999799999999</v>
      </c>
      <c r="C850">
        <v>131.11000100000001</v>
      </c>
      <c r="D850">
        <v>126.80999799999999</v>
      </c>
      <c r="E850">
        <v>130.25</v>
      </c>
      <c r="F850">
        <v>130.25</v>
      </c>
      <c r="G850">
        <v>3188900</v>
      </c>
    </row>
    <row r="851" spans="1:7" x14ac:dyDescent="0.2">
      <c r="A851" s="91">
        <v>33256</v>
      </c>
      <c r="B851">
        <v>130.240005</v>
      </c>
      <c r="C851">
        <v>130.240005</v>
      </c>
      <c r="D851">
        <v>129.21000699999999</v>
      </c>
      <c r="E851">
        <v>129.83999600000001</v>
      </c>
      <c r="F851">
        <v>129.83999600000001</v>
      </c>
      <c r="G851">
        <v>2267700</v>
      </c>
    </row>
    <row r="852" spans="1:7" x14ac:dyDescent="0.2">
      <c r="A852" s="91">
        <v>33259</v>
      </c>
      <c r="B852">
        <v>129.83000200000001</v>
      </c>
      <c r="C852">
        <v>130.33999600000001</v>
      </c>
      <c r="D852">
        <v>129.020004</v>
      </c>
      <c r="E852">
        <v>130.33999600000001</v>
      </c>
      <c r="F852">
        <v>130.33999600000001</v>
      </c>
      <c r="G852">
        <v>1362900</v>
      </c>
    </row>
    <row r="853" spans="1:7" x14ac:dyDescent="0.2">
      <c r="A853" s="91">
        <v>33260</v>
      </c>
      <c r="B853">
        <v>130.35000600000001</v>
      </c>
      <c r="C853">
        <v>131.36000100000001</v>
      </c>
      <c r="D853">
        <v>130.320007</v>
      </c>
      <c r="E853">
        <v>131.08000200000001</v>
      </c>
      <c r="F853">
        <v>131.08000200000001</v>
      </c>
      <c r="G853">
        <v>1755900</v>
      </c>
    </row>
    <row r="854" spans="1:7" x14ac:dyDescent="0.2">
      <c r="A854" s="91">
        <v>33261</v>
      </c>
      <c r="B854">
        <v>131.08000200000001</v>
      </c>
      <c r="C854">
        <v>132.63999899999999</v>
      </c>
      <c r="D854">
        <v>131.03999300000001</v>
      </c>
      <c r="E854">
        <v>132.63000500000001</v>
      </c>
      <c r="F854">
        <v>132.63000500000001</v>
      </c>
      <c r="G854">
        <v>1694400</v>
      </c>
    </row>
    <row r="855" spans="1:7" x14ac:dyDescent="0.2">
      <c r="A855" s="91">
        <v>33262</v>
      </c>
      <c r="B855">
        <v>132.63000500000001</v>
      </c>
      <c r="C855">
        <v>135.070007</v>
      </c>
      <c r="D855">
        <v>132.63000500000001</v>
      </c>
      <c r="E855">
        <v>135.03999300000001</v>
      </c>
      <c r="F855">
        <v>135.03999300000001</v>
      </c>
      <c r="G855">
        <v>2231500</v>
      </c>
    </row>
    <row r="856" spans="1:7" x14ac:dyDescent="0.2">
      <c r="A856" s="91">
        <v>33263</v>
      </c>
      <c r="B856">
        <v>135.050003</v>
      </c>
      <c r="C856">
        <v>136.520004</v>
      </c>
      <c r="D856">
        <v>135.050003</v>
      </c>
      <c r="E856">
        <v>136.490005</v>
      </c>
      <c r="F856">
        <v>136.490005</v>
      </c>
      <c r="G856">
        <v>1943500</v>
      </c>
    </row>
    <row r="857" spans="1:7" x14ac:dyDescent="0.2">
      <c r="A857" s="91">
        <v>33266</v>
      </c>
      <c r="B857">
        <v>136.470001</v>
      </c>
      <c r="C857">
        <v>137.800003</v>
      </c>
      <c r="D857">
        <v>136.470001</v>
      </c>
      <c r="E857">
        <v>137.800003</v>
      </c>
      <c r="F857">
        <v>137.800003</v>
      </c>
      <c r="G857">
        <v>1412700</v>
      </c>
    </row>
    <row r="858" spans="1:7" x14ac:dyDescent="0.2">
      <c r="A858" s="91">
        <v>33267</v>
      </c>
      <c r="B858">
        <v>137.80999800000001</v>
      </c>
      <c r="C858">
        <v>139.229996</v>
      </c>
      <c r="D858">
        <v>137.779999</v>
      </c>
      <c r="E858">
        <v>139.220001</v>
      </c>
      <c r="F858">
        <v>139.220001</v>
      </c>
      <c r="G858">
        <v>1557400</v>
      </c>
    </row>
    <row r="859" spans="1:7" x14ac:dyDescent="0.2">
      <c r="A859" s="91">
        <v>33268</v>
      </c>
      <c r="B859">
        <v>139.229996</v>
      </c>
      <c r="C859">
        <v>142.029999</v>
      </c>
      <c r="D859">
        <v>139.229996</v>
      </c>
      <c r="E859">
        <v>142.029999</v>
      </c>
      <c r="F859">
        <v>142.029999</v>
      </c>
      <c r="G859">
        <v>2267900</v>
      </c>
    </row>
    <row r="860" spans="1:7" x14ac:dyDescent="0.2">
      <c r="A860" s="91">
        <v>33269</v>
      </c>
      <c r="B860">
        <v>142.03999300000001</v>
      </c>
      <c r="C860">
        <v>144.16999799999999</v>
      </c>
      <c r="D860">
        <v>142.03999300000001</v>
      </c>
      <c r="E860">
        <v>144.16999799999999</v>
      </c>
      <c r="F860">
        <v>144.16999799999999</v>
      </c>
      <c r="G860">
        <v>2042400</v>
      </c>
    </row>
    <row r="861" spans="1:7" x14ac:dyDescent="0.2">
      <c r="A861" s="91">
        <v>33270</v>
      </c>
      <c r="B861">
        <v>144.14999399999999</v>
      </c>
      <c r="C861">
        <v>145.63999899999999</v>
      </c>
      <c r="D861">
        <v>144.08999600000001</v>
      </c>
      <c r="E861">
        <v>145.5</v>
      </c>
      <c r="F861">
        <v>145.5</v>
      </c>
      <c r="G861">
        <v>2466700</v>
      </c>
    </row>
    <row r="862" spans="1:7" x14ac:dyDescent="0.2">
      <c r="A862" s="91">
        <v>33273</v>
      </c>
      <c r="B862">
        <v>145.490005</v>
      </c>
      <c r="C862">
        <v>148.199997</v>
      </c>
      <c r="D862">
        <v>145.490005</v>
      </c>
      <c r="E862">
        <v>148.16000399999999</v>
      </c>
      <c r="F862">
        <v>148.16000399999999</v>
      </c>
      <c r="G862">
        <v>2507500</v>
      </c>
    </row>
    <row r="863" spans="1:7" x14ac:dyDescent="0.2">
      <c r="A863" s="91">
        <v>33274</v>
      </c>
      <c r="B863">
        <v>148.16999799999999</v>
      </c>
      <c r="C863">
        <v>150.199997</v>
      </c>
      <c r="D863">
        <v>148.14999399999999</v>
      </c>
      <c r="E863">
        <v>150.199997</v>
      </c>
      <c r="F863">
        <v>150.199997</v>
      </c>
      <c r="G863">
        <v>2905700</v>
      </c>
    </row>
    <row r="864" spans="1:7" x14ac:dyDescent="0.2">
      <c r="A864" s="91">
        <v>33275</v>
      </c>
      <c r="B864">
        <v>150.19000199999999</v>
      </c>
      <c r="C864">
        <v>152.300003</v>
      </c>
      <c r="D864">
        <v>149.820007</v>
      </c>
      <c r="E864">
        <v>152.28999300000001</v>
      </c>
      <c r="F864">
        <v>152.28999300000001</v>
      </c>
      <c r="G864">
        <v>2769400</v>
      </c>
    </row>
    <row r="865" spans="1:7" x14ac:dyDescent="0.2">
      <c r="A865" s="91">
        <v>33276</v>
      </c>
      <c r="B865">
        <v>152.28999300000001</v>
      </c>
      <c r="C865">
        <v>153.220001</v>
      </c>
      <c r="D865">
        <v>150.88999899999999</v>
      </c>
      <c r="E865">
        <v>151.08000200000001</v>
      </c>
      <c r="F865">
        <v>151.08000200000001</v>
      </c>
      <c r="G865">
        <v>2921900</v>
      </c>
    </row>
    <row r="866" spans="1:7" x14ac:dyDescent="0.2">
      <c r="A866" s="91">
        <v>33277</v>
      </c>
      <c r="B866">
        <v>151.08000200000001</v>
      </c>
      <c r="C866">
        <v>151.740005</v>
      </c>
      <c r="D866">
        <v>150.71000699999999</v>
      </c>
      <c r="E866">
        <v>151.720001</v>
      </c>
      <c r="F866">
        <v>151.720001</v>
      </c>
      <c r="G866">
        <v>1878300</v>
      </c>
    </row>
    <row r="867" spans="1:7" x14ac:dyDescent="0.2">
      <c r="A867" s="91">
        <v>33280</v>
      </c>
      <c r="B867">
        <v>151.699997</v>
      </c>
      <c r="C867">
        <v>154.16999799999999</v>
      </c>
      <c r="D867">
        <v>151.66000399999999</v>
      </c>
      <c r="E867">
        <v>154.16999799999999</v>
      </c>
      <c r="F867">
        <v>154.16999799999999</v>
      </c>
      <c r="G867">
        <v>2659300</v>
      </c>
    </row>
    <row r="868" spans="1:7" x14ac:dyDescent="0.2">
      <c r="A868" s="91">
        <v>33281</v>
      </c>
      <c r="B868">
        <v>154.16999799999999</v>
      </c>
      <c r="C868">
        <v>154.61000100000001</v>
      </c>
      <c r="D868">
        <v>153.80999800000001</v>
      </c>
      <c r="E868">
        <v>154.21000699999999</v>
      </c>
      <c r="F868">
        <v>154.21000699999999</v>
      </c>
      <c r="G868">
        <v>2561600</v>
      </c>
    </row>
    <row r="869" spans="1:7" x14ac:dyDescent="0.2">
      <c r="A869" s="91">
        <v>33282</v>
      </c>
      <c r="B869">
        <v>154.220001</v>
      </c>
      <c r="C869">
        <v>155.89999399999999</v>
      </c>
      <c r="D869">
        <v>154.13999899999999</v>
      </c>
      <c r="E869">
        <v>155.88000500000001</v>
      </c>
      <c r="F869">
        <v>155.88000500000001</v>
      </c>
      <c r="G869">
        <v>2099600</v>
      </c>
    </row>
    <row r="870" spans="1:7" x14ac:dyDescent="0.2">
      <c r="A870" s="91">
        <v>33283</v>
      </c>
      <c r="B870">
        <v>155.89999399999999</v>
      </c>
      <c r="C870">
        <v>156.88999899999999</v>
      </c>
      <c r="D870">
        <v>155.020004</v>
      </c>
      <c r="E870">
        <v>155.320007</v>
      </c>
      <c r="F870">
        <v>155.320007</v>
      </c>
      <c r="G870">
        <v>2307500</v>
      </c>
    </row>
    <row r="871" spans="1:7" x14ac:dyDescent="0.2">
      <c r="A871" s="91">
        <v>33284</v>
      </c>
      <c r="B871">
        <v>155.320007</v>
      </c>
      <c r="C871">
        <v>156.970001</v>
      </c>
      <c r="D871">
        <v>155.320007</v>
      </c>
      <c r="E871">
        <v>156.83000200000001</v>
      </c>
      <c r="F871">
        <v>156.83000200000001</v>
      </c>
      <c r="G871">
        <v>2223700</v>
      </c>
    </row>
    <row r="872" spans="1:7" x14ac:dyDescent="0.2">
      <c r="A872" s="91">
        <v>33288</v>
      </c>
      <c r="B872">
        <v>156.83000200000001</v>
      </c>
      <c r="C872">
        <v>157.020004</v>
      </c>
      <c r="D872">
        <v>156.19000199999999</v>
      </c>
      <c r="E872">
        <v>156.759995</v>
      </c>
      <c r="F872">
        <v>156.759995</v>
      </c>
      <c r="G872">
        <v>1899000</v>
      </c>
    </row>
    <row r="873" spans="1:7" x14ac:dyDescent="0.2">
      <c r="A873" s="91">
        <v>33289</v>
      </c>
      <c r="B873">
        <v>156.759995</v>
      </c>
      <c r="C873">
        <v>156.770004</v>
      </c>
      <c r="D873">
        <v>155.270004</v>
      </c>
      <c r="E873">
        <v>155.44000199999999</v>
      </c>
      <c r="F873">
        <v>155.44000199999999</v>
      </c>
      <c r="G873">
        <v>1856800</v>
      </c>
    </row>
    <row r="874" spans="1:7" x14ac:dyDescent="0.2">
      <c r="A874" s="91">
        <v>33290</v>
      </c>
      <c r="B874">
        <v>155.46000699999999</v>
      </c>
      <c r="C874">
        <v>156.41000399999999</v>
      </c>
      <c r="D874">
        <v>155.46000699999999</v>
      </c>
      <c r="E874">
        <v>156.36000100000001</v>
      </c>
      <c r="F874">
        <v>156.36000100000001</v>
      </c>
      <c r="G874">
        <v>1807700</v>
      </c>
    </row>
    <row r="875" spans="1:7" x14ac:dyDescent="0.2">
      <c r="A875" s="91">
        <v>33291</v>
      </c>
      <c r="B875">
        <v>156.36000100000001</v>
      </c>
      <c r="C875">
        <v>158.229996</v>
      </c>
      <c r="D875">
        <v>156.35000600000001</v>
      </c>
      <c r="E875">
        <v>157.41000399999999</v>
      </c>
      <c r="F875">
        <v>157.41000399999999</v>
      </c>
      <c r="G875">
        <v>2187600</v>
      </c>
    </row>
    <row r="876" spans="1:7" x14ac:dyDescent="0.2">
      <c r="A876" s="91">
        <v>33294</v>
      </c>
      <c r="B876">
        <v>157.41999799999999</v>
      </c>
      <c r="C876">
        <v>159.21000699999999</v>
      </c>
      <c r="D876">
        <v>157.41999799999999</v>
      </c>
      <c r="E876">
        <v>158.44000199999999</v>
      </c>
      <c r="F876">
        <v>158.44000199999999</v>
      </c>
      <c r="G876">
        <v>1938200</v>
      </c>
    </row>
    <row r="877" spans="1:7" x14ac:dyDescent="0.2">
      <c r="A877" s="91">
        <v>33295</v>
      </c>
      <c r="B877">
        <v>158.429993</v>
      </c>
      <c r="C877">
        <v>158.429993</v>
      </c>
      <c r="D877">
        <v>156.88999899999999</v>
      </c>
      <c r="E877">
        <v>157.13000500000001</v>
      </c>
      <c r="F877">
        <v>157.13000500000001</v>
      </c>
      <c r="G877">
        <v>1641700</v>
      </c>
    </row>
    <row r="878" spans="1:7" x14ac:dyDescent="0.2">
      <c r="A878" s="91">
        <v>33296</v>
      </c>
      <c r="B878">
        <v>157.13999899999999</v>
      </c>
      <c r="C878">
        <v>158.570007</v>
      </c>
      <c r="D878">
        <v>157.13999899999999</v>
      </c>
      <c r="E878">
        <v>158.44000199999999</v>
      </c>
      <c r="F878">
        <v>158.44000199999999</v>
      </c>
      <c r="G878">
        <v>2114100</v>
      </c>
    </row>
    <row r="879" spans="1:7" x14ac:dyDescent="0.2">
      <c r="A879" s="91">
        <v>33297</v>
      </c>
      <c r="B879">
        <v>158.41999799999999</v>
      </c>
      <c r="C879">
        <v>160.009995</v>
      </c>
      <c r="D879">
        <v>158.41999799999999</v>
      </c>
      <c r="E879">
        <v>160</v>
      </c>
      <c r="F879">
        <v>160</v>
      </c>
      <c r="G879">
        <v>2230100</v>
      </c>
    </row>
    <row r="880" spans="1:7" x14ac:dyDescent="0.2">
      <c r="A880" s="91">
        <v>33298</v>
      </c>
      <c r="B880">
        <v>160</v>
      </c>
      <c r="C880">
        <v>161.259995</v>
      </c>
      <c r="D880">
        <v>159.320007</v>
      </c>
      <c r="E880">
        <v>161.259995</v>
      </c>
      <c r="F880">
        <v>161.259995</v>
      </c>
      <c r="G880">
        <v>2215100</v>
      </c>
    </row>
    <row r="881" spans="1:7" x14ac:dyDescent="0.2">
      <c r="A881" s="91">
        <v>33301</v>
      </c>
      <c r="B881">
        <v>161.25</v>
      </c>
      <c r="C881">
        <v>163.5</v>
      </c>
      <c r="D881">
        <v>161.25</v>
      </c>
      <c r="E881">
        <v>163.490005</v>
      </c>
      <c r="F881">
        <v>163.490005</v>
      </c>
      <c r="G881">
        <v>1998300</v>
      </c>
    </row>
    <row r="882" spans="1:7" x14ac:dyDescent="0.2">
      <c r="A882" s="91">
        <v>33302</v>
      </c>
      <c r="B882">
        <v>163.490005</v>
      </c>
      <c r="C882">
        <v>166.779999</v>
      </c>
      <c r="D882">
        <v>163.490005</v>
      </c>
      <c r="E882">
        <v>166.779999</v>
      </c>
      <c r="F882">
        <v>166.779999</v>
      </c>
      <c r="G882">
        <v>2537000</v>
      </c>
    </row>
    <row r="883" spans="1:7" x14ac:dyDescent="0.2">
      <c r="A883" s="91">
        <v>33303</v>
      </c>
      <c r="B883">
        <v>166.779999</v>
      </c>
      <c r="C883">
        <v>168.60000600000001</v>
      </c>
      <c r="D883">
        <v>166.779999</v>
      </c>
      <c r="E883">
        <v>167.029999</v>
      </c>
      <c r="F883">
        <v>167.029999</v>
      </c>
      <c r="G883">
        <v>2622900</v>
      </c>
    </row>
    <row r="884" spans="1:7" x14ac:dyDescent="0.2">
      <c r="A884" s="91">
        <v>33304</v>
      </c>
      <c r="B884">
        <v>167.03999300000001</v>
      </c>
      <c r="C884">
        <v>167.679993</v>
      </c>
      <c r="D884">
        <v>166.86000100000001</v>
      </c>
      <c r="E884">
        <v>167.66000399999999</v>
      </c>
      <c r="F884">
        <v>167.66000399999999</v>
      </c>
      <c r="G884">
        <v>1970600</v>
      </c>
    </row>
    <row r="885" spans="1:7" x14ac:dyDescent="0.2">
      <c r="A885" s="91">
        <v>33305</v>
      </c>
      <c r="B885">
        <v>167.64999399999999</v>
      </c>
      <c r="C885">
        <v>168.41999799999999</v>
      </c>
      <c r="D885">
        <v>167.58999600000001</v>
      </c>
      <c r="E885">
        <v>167.96000699999999</v>
      </c>
      <c r="F885">
        <v>167.96000699999999</v>
      </c>
      <c r="G885">
        <v>2068500</v>
      </c>
    </row>
    <row r="886" spans="1:7" x14ac:dyDescent="0.2">
      <c r="A886" s="91">
        <v>33308</v>
      </c>
      <c r="B886">
        <v>167.970001</v>
      </c>
      <c r="C886">
        <v>167.970001</v>
      </c>
      <c r="D886">
        <v>166.449997</v>
      </c>
      <c r="E886">
        <v>166.449997</v>
      </c>
      <c r="F886">
        <v>166.449997</v>
      </c>
      <c r="G886">
        <v>1616000</v>
      </c>
    </row>
    <row r="887" spans="1:7" x14ac:dyDescent="0.2">
      <c r="A887" s="91">
        <v>33309</v>
      </c>
      <c r="B887">
        <v>166.470001</v>
      </c>
      <c r="C887">
        <v>166.470001</v>
      </c>
      <c r="D887">
        <v>164.85000600000001</v>
      </c>
      <c r="E887">
        <v>164.86999499999999</v>
      </c>
      <c r="F887">
        <v>164.86999499999999</v>
      </c>
      <c r="G887">
        <v>1764400</v>
      </c>
    </row>
    <row r="888" spans="1:7" x14ac:dyDescent="0.2">
      <c r="A888" s="91">
        <v>33310</v>
      </c>
      <c r="B888">
        <v>164.86999499999999</v>
      </c>
      <c r="C888">
        <v>166.08999600000001</v>
      </c>
      <c r="D888">
        <v>164.61000100000001</v>
      </c>
      <c r="E888">
        <v>166.08000200000001</v>
      </c>
      <c r="F888">
        <v>166.08000200000001</v>
      </c>
      <c r="G888">
        <v>1760000</v>
      </c>
    </row>
    <row r="889" spans="1:7" x14ac:dyDescent="0.2">
      <c r="A889" s="91">
        <v>33311</v>
      </c>
      <c r="B889">
        <v>166.08000200000001</v>
      </c>
      <c r="C889">
        <v>167.429993</v>
      </c>
      <c r="D889">
        <v>166.05999800000001</v>
      </c>
      <c r="E889">
        <v>166.229996</v>
      </c>
      <c r="F889">
        <v>166.229996</v>
      </c>
      <c r="G889">
        <v>2310000</v>
      </c>
    </row>
    <row r="890" spans="1:7" x14ac:dyDescent="0.2">
      <c r="A890" s="91">
        <v>33312</v>
      </c>
      <c r="B890">
        <v>166.21000699999999</v>
      </c>
      <c r="C890">
        <v>166.41999799999999</v>
      </c>
      <c r="D890">
        <v>165.36000100000001</v>
      </c>
      <c r="E890">
        <v>165.36000100000001</v>
      </c>
      <c r="F890">
        <v>165.36000100000001</v>
      </c>
      <c r="G890">
        <v>2376600</v>
      </c>
    </row>
    <row r="891" spans="1:7" x14ac:dyDescent="0.2">
      <c r="A891" s="91">
        <v>33315</v>
      </c>
      <c r="B891">
        <v>165.36000100000001</v>
      </c>
      <c r="C891">
        <v>165.729996</v>
      </c>
      <c r="D891">
        <v>164.75</v>
      </c>
      <c r="E891">
        <v>165.36999499999999</v>
      </c>
      <c r="F891">
        <v>165.36999499999999</v>
      </c>
      <c r="G891">
        <v>1631000</v>
      </c>
    </row>
    <row r="892" spans="1:7" x14ac:dyDescent="0.2">
      <c r="A892" s="91">
        <v>33316</v>
      </c>
      <c r="B892">
        <v>165.38000500000001</v>
      </c>
      <c r="C892">
        <v>165.38999899999999</v>
      </c>
      <c r="D892">
        <v>163.33999600000001</v>
      </c>
      <c r="E892">
        <v>164.08999600000001</v>
      </c>
      <c r="F892">
        <v>164.08999600000001</v>
      </c>
      <c r="G892">
        <v>1770700</v>
      </c>
    </row>
    <row r="893" spans="1:7" x14ac:dyDescent="0.2">
      <c r="A893" s="91">
        <v>33317</v>
      </c>
      <c r="B893">
        <v>164.08000200000001</v>
      </c>
      <c r="C893">
        <v>165.53999300000001</v>
      </c>
      <c r="D893">
        <v>163.91000399999999</v>
      </c>
      <c r="E893">
        <v>165.509995</v>
      </c>
      <c r="F893">
        <v>165.509995</v>
      </c>
      <c r="G893">
        <v>1968100</v>
      </c>
    </row>
    <row r="894" spans="1:7" x14ac:dyDescent="0.2">
      <c r="A894" s="91">
        <v>33318</v>
      </c>
      <c r="B894">
        <v>165.509995</v>
      </c>
      <c r="C894">
        <v>166.38000500000001</v>
      </c>
      <c r="D894">
        <v>165.479996</v>
      </c>
      <c r="E894">
        <v>165.779999</v>
      </c>
      <c r="F894">
        <v>165.779999</v>
      </c>
      <c r="G894">
        <v>1998300</v>
      </c>
    </row>
    <row r="895" spans="1:7" x14ac:dyDescent="0.2">
      <c r="A895" s="91">
        <v>33319</v>
      </c>
      <c r="B895">
        <v>165.770004</v>
      </c>
      <c r="C895">
        <v>165.800003</v>
      </c>
      <c r="D895">
        <v>165.36999499999999</v>
      </c>
      <c r="E895">
        <v>165.800003</v>
      </c>
      <c r="F895">
        <v>165.800003</v>
      </c>
      <c r="G895">
        <v>1608900</v>
      </c>
    </row>
    <row r="896" spans="1:7" x14ac:dyDescent="0.2">
      <c r="A896" s="91">
        <v>33322</v>
      </c>
      <c r="B896">
        <v>165.80999800000001</v>
      </c>
      <c r="C896">
        <v>166.820007</v>
      </c>
      <c r="D896">
        <v>165.80999800000001</v>
      </c>
      <c r="E896">
        <v>166.720001</v>
      </c>
      <c r="F896">
        <v>166.720001</v>
      </c>
      <c r="G896">
        <v>1539200</v>
      </c>
    </row>
    <row r="897" spans="1:7" x14ac:dyDescent="0.2">
      <c r="A897" s="91">
        <v>33323</v>
      </c>
      <c r="B897">
        <v>166.729996</v>
      </c>
      <c r="C897">
        <v>168.64999399999999</v>
      </c>
      <c r="D897">
        <v>166.720001</v>
      </c>
      <c r="E897">
        <v>168.63999899999999</v>
      </c>
      <c r="F897">
        <v>168.63999899999999</v>
      </c>
      <c r="G897">
        <v>1987200</v>
      </c>
    </row>
    <row r="898" spans="1:7" x14ac:dyDescent="0.2">
      <c r="A898" s="91">
        <v>33324</v>
      </c>
      <c r="B898">
        <v>168.63000500000001</v>
      </c>
      <c r="C898">
        <v>169.820007</v>
      </c>
      <c r="D898">
        <v>168.61999499999999</v>
      </c>
      <c r="E898">
        <v>169.820007</v>
      </c>
      <c r="F898">
        <v>169.820007</v>
      </c>
      <c r="G898">
        <v>2018300</v>
      </c>
    </row>
    <row r="899" spans="1:7" x14ac:dyDescent="0.2">
      <c r="A899" s="91">
        <v>33325</v>
      </c>
      <c r="B899">
        <v>169.83000200000001</v>
      </c>
      <c r="C899">
        <v>171.009995</v>
      </c>
      <c r="D899">
        <v>169.80999800000001</v>
      </c>
      <c r="E899">
        <v>171.009995</v>
      </c>
      <c r="F899">
        <v>171.009995</v>
      </c>
      <c r="G899">
        <v>1507500</v>
      </c>
    </row>
    <row r="900" spans="1:7" x14ac:dyDescent="0.2">
      <c r="A900" s="91">
        <v>33329</v>
      </c>
      <c r="B900">
        <v>171.020004</v>
      </c>
      <c r="C900">
        <v>171.020004</v>
      </c>
      <c r="D900">
        <v>169.94000199999999</v>
      </c>
      <c r="E900">
        <v>170.30999800000001</v>
      </c>
      <c r="F900">
        <v>170.30999800000001</v>
      </c>
      <c r="G900">
        <v>1440100</v>
      </c>
    </row>
    <row r="901" spans="1:7" x14ac:dyDescent="0.2">
      <c r="A901" s="91">
        <v>33330</v>
      </c>
      <c r="B901">
        <v>170.30999800000001</v>
      </c>
      <c r="C901">
        <v>172.63999899999999</v>
      </c>
      <c r="D901">
        <v>170.300003</v>
      </c>
      <c r="E901">
        <v>172.61000100000001</v>
      </c>
      <c r="F901">
        <v>172.61000100000001</v>
      </c>
      <c r="G901">
        <v>1895300</v>
      </c>
    </row>
    <row r="902" spans="1:7" x14ac:dyDescent="0.2">
      <c r="A902" s="91">
        <v>33331</v>
      </c>
      <c r="B902">
        <v>172.61999499999999</v>
      </c>
      <c r="C902">
        <v>174</v>
      </c>
      <c r="D902">
        <v>172.61999499999999</v>
      </c>
      <c r="E902">
        <v>173.75</v>
      </c>
      <c r="F902">
        <v>173.75</v>
      </c>
      <c r="G902">
        <v>2137200</v>
      </c>
    </row>
    <row r="903" spans="1:7" x14ac:dyDescent="0.2">
      <c r="A903" s="91">
        <v>33332</v>
      </c>
      <c r="B903">
        <v>173.740005</v>
      </c>
      <c r="C903">
        <v>174.83000200000001</v>
      </c>
      <c r="D903">
        <v>173.55999800000001</v>
      </c>
      <c r="E903">
        <v>174.520004</v>
      </c>
      <c r="F903">
        <v>174.520004</v>
      </c>
      <c r="G903">
        <v>1981200</v>
      </c>
    </row>
    <row r="904" spans="1:7" x14ac:dyDescent="0.2">
      <c r="A904" s="91">
        <v>33333</v>
      </c>
      <c r="B904">
        <v>174.520004</v>
      </c>
      <c r="C904">
        <v>174.96000699999999</v>
      </c>
      <c r="D904">
        <v>173.320007</v>
      </c>
      <c r="E904">
        <v>173.88999899999999</v>
      </c>
      <c r="F904">
        <v>173.88999899999999</v>
      </c>
      <c r="G904">
        <v>1874100</v>
      </c>
    </row>
    <row r="905" spans="1:7" x14ac:dyDescent="0.2">
      <c r="A905" s="91">
        <v>33336</v>
      </c>
      <c r="B905">
        <v>173.88999899999999</v>
      </c>
      <c r="C905">
        <v>174.029999</v>
      </c>
      <c r="D905">
        <v>173.550003</v>
      </c>
      <c r="E905">
        <v>174.029999</v>
      </c>
      <c r="F905">
        <v>174.029999</v>
      </c>
      <c r="G905">
        <v>1385800</v>
      </c>
    </row>
    <row r="906" spans="1:7" x14ac:dyDescent="0.2">
      <c r="A906" s="91">
        <v>33337</v>
      </c>
      <c r="B906">
        <v>174.029999</v>
      </c>
      <c r="C906">
        <v>174.429993</v>
      </c>
      <c r="D906">
        <v>172.970001</v>
      </c>
      <c r="E906">
        <v>173.11999499999999</v>
      </c>
      <c r="F906">
        <v>173.11999499999999</v>
      </c>
      <c r="G906">
        <v>1699400</v>
      </c>
    </row>
    <row r="907" spans="1:7" x14ac:dyDescent="0.2">
      <c r="A907" s="91">
        <v>33338</v>
      </c>
      <c r="B907">
        <v>173.11000100000001</v>
      </c>
      <c r="C907">
        <v>173.53999300000001</v>
      </c>
      <c r="D907">
        <v>172.61000100000001</v>
      </c>
      <c r="E907">
        <v>173.13000500000001</v>
      </c>
      <c r="F907">
        <v>173.13000500000001</v>
      </c>
      <c r="G907">
        <v>1679400</v>
      </c>
    </row>
    <row r="908" spans="1:7" x14ac:dyDescent="0.2">
      <c r="A908" s="91">
        <v>33339</v>
      </c>
      <c r="B908">
        <v>173.13999899999999</v>
      </c>
      <c r="C908">
        <v>174.86000100000001</v>
      </c>
      <c r="D908">
        <v>173.13999899999999</v>
      </c>
      <c r="E908">
        <v>174.78999300000001</v>
      </c>
      <c r="F908">
        <v>174.78999300000001</v>
      </c>
      <c r="G908">
        <v>1965700</v>
      </c>
    </row>
    <row r="909" spans="1:7" x14ac:dyDescent="0.2">
      <c r="A909" s="91">
        <v>33340</v>
      </c>
      <c r="B909">
        <v>174.78999300000001</v>
      </c>
      <c r="C909">
        <v>175.929993</v>
      </c>
      <c r="D909">
        <v>174.78999300000001</v>
      </c>
      <c r="E909">
        <v>175.779999</v>
      </c>
      <c r="F909">
        <v>175.779999</v>
      </c>
      <c r="G909">
        <v>1986100</v>
      </c>
    </row>
    <row r="910" spans="1:7" x14ac:dyDescent="0.2">
      <c r="A910" s="91">
        <v>33343</v>
      </c>
      <c r="B910">
        <v>175.78999300000001</v>
      </c>
      <c r="C910">
        <v>176.020004</v>
      </c>
      <c r="D910">
        <v>175.16000399999999</v>
      </c>
      <c r="E910">
        <v>175.740005</v>
      </c>
      <c r="F910">
        <v>175.740005</v>
      </c>
      <c r="G910">
        <v>1618000</v>
      </c>
    </row>
    <row r="911" spans="1:7" x14ac:dyDescent="0.2">
      <c r="A911" s="91">
        <v>33344</v>
      </c>
      <c r="B911">
        <v>175.75</v>
      </c>
      <c r="C911">
        <v>177.320007</v>
      </c>
      <c r="D911">
        <v>175.270004</v>
      </c>
      <c r="E911">
        <v>177.30999800000001</v>
      </c>
      <c r="F911">
        <v>177.30999800000001</v>
      </c>
      <c r="G911">
        <v>2144800</v>
      </c>
    </row>
    <row r="912" spans="1:7" x14ac:dyDescent="0.2">
      <c r="A912" s="91">
        <v>33345</v>
      </c>
      <c r="B912">
        <v>177.30999800000001</v>
      </c>
      <c r="C912">
        <v>178.78999300000001</v>
      </c>
      <c r="D912">
        <v>177.30999800000001</v>
      </c>
      <c r="E912">
        <v>178.71000699999999</v>
      </c>
      <c r="F912">
        <v>178.71000699999999</v>
      </c>
      <c r="G912">
        <v>2469300</v>
      </c>
    </row>
    <row r="913" spans="1:7" x14ac:dyDescent="0.2">
      <c r="A913" s="91">
        <v>33346</v>
      </c>
      <c r="B913">
        <v>178.699997</v>
      </c>
      <c r="C913">
        <v>178.720001</v>
      </c>
      <c r="D913">
        <v>177.53999300000001</v>
      </c>
      <c r="E913">
        <v>177.58000200000001</v>
      </c>
      <c r="F913">
        <v>177.58000200000001</v>
      </c>
      <c r="G913">
        <v>2174100</v>
      </c>
    </row>
    <row r="914" spans="1:7" x14ac:dyDescent="0.2">
      <c r="A914" s="91">
        <v>33347</v>
      </c>
      <c r="B914">
        <v>177.570007</v>
      </c>
      <c r="C914">
        <v>177.570007</v>
      </c>
      <c r="D914">
        <v>175.729996</v>
      </c>
      <c r="E914">
        <v>176.41999799999999</v>
      </c>
      <c r="F914">
        <v>176.41999799999999</v>
      </c>
      <c r="G914">
        <v>1955100</v>
      </c>
    </row>
    <row r="915" spans="1:7" x14ac:dyDescent="0.2">
      <c r="A915" s="91">
        <v>33350</v>
      </c>
      <c r="B915">
        <v>176.44000199999999</v>
      </c>
      <c r="C915">
        <v>176.44000199999999</v>
      </c>
      <c r="D915">
        <v>172.490005</v>
      </c>
      <c r="E915">
        <v>173.69000199999999</v>
      </c>
      <c r="F915">
        <v>173.69000199999999</v>
      </c>
      <c r="G915">
        <v>1644100</v>
      </c>
    </row>
    <row r="916" spans="1:7" x14ac:dyDescent="0.2">
      <c r="A916" s="91">
        <v>33351</v>
      </c>
      <c r="B916">
        <v>173.699997</v>
      </c>
      <c r="C916">
        <v>174.71000699999999</v>
      </c>
      <c r="D916">
        <v>173.61999499999999</v>
      </c>
      <c r="E916">
        <v>174.050003</v>
      </c>
      <c r="F916">
        <v>174.050003</v>
      </c>
      <c r="G916">
        <v>1678400</v>
      </c>
    </row>
    <row r="917" spans="1:7" x14ac:dyDescent="0.2">
      <c r="A917" s="91">
        <v>33352</v>
      </c>
      <c r="B917">
        <v>174.029999</v>
      </c>
      <c r="C917">
        <v>175</v>
      </c>
      <c r="D917">
        <v>174.029999</v>
      </c>
      <c r="E917">
        <v>175</v>
      </c>
      <c r="F917">
        <v>175</v>
      </c>
      <c r="G917">
        <v>1668000</v>
      </c>
    </row>
    <row r="918" spans="1:7" x14ac:dyDescent="0.2">
      <c r="A918" s="91">
        <v>33353</v>
      </c>
      <c r="B918">
        <v>175.009995</v>
      </c>
      <c r="C918">
        <v>175.050003</v>
      </c>
      <c r="D918">
        <v>174.21000699999999</v>
      </c>
      <c r="E918">
        <v>174.60000600000001</v>
      </c>
      <c r="F918">
        <v>174.60000600000001</v>
      </c>
      <c r="G918">
        <v>1669400</v>
      </c>
    </row>
    <row r="919" spans="1:7" x14ac:dyDescent="0.2">
      <c r="A919" s="91">
        <v>33354</v>
      </c>
      <c r="B919">
        <v>174.58999600000001</v>
      </c>
      <c r="C919">
        <v>174.60000600000001</v>
      </c>
      <c r="D919">
        <v>173.46000699999999</v>
      </c>
      <c r="E919">
        <v>173.820007</v>
      </c>
      <c r="F919">
        <v>173.820007</v>
      </c>
      <c r="G919">
        <v>1545500</v>
      </c>
    </row>
    <row r="920" spans="1:7" x14ac:dyDescent="0.2">
      <c r="A920" s="91">
        <v>33357</v>
      </c>
      <c r="B920">
        <v>173.83999600000001</v>
      </c>
      <c r="C920">
        <v>174.11000100000001</v>
      </c>
      <c r="D920">
        <v>172.050003</v>
      </c>
      <c r="E920">
        <v>172.05999800000001</v>
      </c>
      <c r="F920">
        <v>172.05999800000001</v>
      </c>
      <c r="G920">
        <v>1498600</v>
      </c>
    </row>
    <row r="921" spans="1:7" x14ac:dyDescent="0.2">
      <c r="A921" s="91">
        <v>33358</v>
      </c>
      <c r="B921">
        <v>172.03999300000001</v>
      </c>
      <c r="C921">
        <v>172.08000200000001</v>
      </c>
      <c r="D921">
        <v>169.71000699999999</v>
      </c>
      <c r="E921">
        <v>170.61000100000001</v>
      </c>
      <c r="F921">
        <v>170.61000100000001</v>
      </c>
      <c r="G921">
        <v>2049300</v>
      </c>
    </row>
    <row r="922" spans="1:7" x14ac:dyDescent="0.2">
      <c r="A922" s="91">
        <v>33359</v>
      </c>
      <c r="B922">
        <v>170.58999600000001</v>
      </c>
      <c r="C922">
        <v>172.199997</v>
      </c>
      <c r="D922">
        <v>170.300003</v>
      </c>
      <c r="E922">
        <v>172.199997</v>
      </c>
      <c r="F922">
        <v>172.199997</v>
      </c>
      <c r="G922">
        <v>1819000</v>
      </c>
    </row>
    <row r="923" spans="1:7" x14ac:dyDescent="0.2">
      <c r="A923" s="91">
        <v>33360</v>
      </c>
      <c r="B923">
        <v>172.199997</v>
      </c>
      <c r="C923">
        <v>173.66000399999999</v>
      </c>
      <c r="D923">
        <v>172.199997</v>
      </c>
      <c r="E923">
        <v>173.63999899999999</v>
      </c>
      <c r="F923">
        <v>173.63999899999999</v>
      </c>
      <c r="G923">
        <v>1870900</v>
      </c>
    </row>
    <row r="924" spans="1:7" x14ac:dyDescent="0.2">
      <c r="A924" s="91">
        <v>33361</v>
      </c>
      <c r="B924">
        <v>173.66000399999999</v>
      </c>
      <c r="C924">
        <v>173.96000699999999</v>
      </c>
      <c r="D924">
        <v>173.38000500000001</v>
      </c>
      <c r="E924">
        <v>173.96000699999999</v>
      </c>
      <c r="F924">
        <v>173.96000699999999</v>
      </c>
      <c r="G924">
        <v>1581600</v>
      </c>
    </row>
    <row r="925" spans="1:7" x14ac:dyDescent="0.2">
      <c r="A925" s="91">
        <v>33364</v>
      </c>
      <c r="B925">
        <v>173.970001</v>
      </c>
      <c r="C925">
        <v>173.970001</v>
      </c>
      <c r="D925">
        <v>173.050003</v>
      </c>
      <c r="E925">
        <v>173.779999</v>
      </c>
      <c r="F925">
        <v>173.779999</v>
      </c>
      <c r="G925">
        <v>1283600</v>
      </c>
    </row>
    <row r="926" spans="1:7" x14ac:dyDescent="0.2">
      <c r="A926" s="91">
        <v>33365</v>
      </c>
      <c r="B926">
        <v>173.770004</v>
      </c>
      <c r="C926">
        <v>174.63000500000001</v>
      </c>
      <c r="D926">
        <v>173.759995</v>
      </c>
      <c r="E926">
        <v>173.96000699999999</v>
      </c>
      <c r="F926">
        <v>173.96000699999999</v>
      </c>
      <c r="G926">
        <v>1532900</v>
      </c>
    </row>
    <row r="927" spans="1:7" x14ac:dyDescent="0.2">
      <c r="A927" s="91">
        <v>33366</v>
      </c>
      <c r="B927">
        <v>173.949997</v>
      </c>
      <c r="C927">
        <v>174.69000199999999</v>
      </c>
      <c r="D927">
        <v>173.64999399999999</v>
      </c>
      <c r="E927">
        <v>174.61000100000001</v>
      </c>
      <c r="F927">
        <v>174.61000100000001</v>
      </c>
      <c r="G927">
        <v>1572400</v>
      </c>
    </row>
    <row r="928" spans="1:7" x14ac:dyDescent="0.2">
      <c r="A928" s="91">
        <v>33367</v>
      </c>
      <c r="B928">
        <v>174.58999600000001</v>
      </c>
      <c r="C928">
        <v>175.78999300000001</v>
      </c>
      <c r="D928">
        <v>174.58999600000001</v>
      </c>
      <c r="E928">
        <v>175.78999300000001</v>
      </c>
      <c r="F928">
        <v>175.78999300000001</v>
      </c>
      <c r="G928">
        <v>1802100</v>
      </c>
    </row>
    <row r="929" spans="1:7" x14ac:dyDescent="0.2">
      <c r="A929" s="91">
        <v>33368</v>
      </c>
      <c r="B929">
        <v>175.78999300000001</v>
      </c>
      <c r="C929">
        <v>176.16000399999999</v>
      </c>
      <c r="D929">
        <v>174.270004</v>
      </c>
      <c r="E929">
        <v>174.270004</v>
      </c>
      <c r="F929">
        <v>174.270004</v>
      </c>
      <c r="G929">
        <v>1727300</v>
      </c>
    </row>
    <row r="930" spans="1:7" x14ac:dyDescent="0.2">
      <c r="A930" s="91">
        <v>33371</v>
      </c>
      <c r="B930">
        <v>174.279999</v>
      </c>
      <c r="C930">
        <v>174.86000100000001</v>
      </c>
      <c r="D930">
        <v>174.020004</v>
      </c>
      <c r="E930">
        <v>174.36999499999999</v>
      </c>
      <c r="F930">
        <v>174.36999499999999</v>
      </c>
      <c r="G930">
        <v>1296200</v>
      </c>
    </row>
    <row r="931" spans="1:7" x14ac:dyDescent="0.2">
      <c r="A931" s="91">
        <v>33372</v>
      </c>
      <c r="B931">
        <v>174.36999499999999</v>
      </c>
      <c r="C931">
        <v>174.36999499999999</v>
      </c>
      <c r="D931">
        <v>172.44000199999999</v>
      </c>
      <c r="E931">
        <v>172.60000600000001</v>
      </c>
      <c r="F931">
        <v>172.60000600000001</v>
      </c>
      <c r="G931">
        <v>2079100</v>
      </c>
    </row>
    <row r="932" spans="1:7" x14ac:dyDescent="0.2">
      <c r="A932" s="91">
        <v>33373</v>
      </c>
      <c r="B932">
        <v>172.60000600000001</v>
      </c>
      <c r="C932">
        <v>172.60000600000001</v>
      </c>
      <c r="D932">
        <v>169.19000199999999</v>
      </c>
      <c r="E932">
        <v>169.470001</v>
      </c>
      <c r="F932">
        <v>169.470001</v>
      </c>
      <c r="G932">
        <v>1931100</v>
      </c>
    </row>
    <row r="933" spans="1:7" x14ac:dyDescent="0.2">
      <c r="A933" s="91">
        <v>33374</v>
      </c>
      <c r="B933">
        <v>169.490005</v>
      </c>
      <c r="C933">
        <v>170.770004</v>
      </c>
      <c r="D933">
        <v>169.490005</v>
      </c>
      <c r="E933">
        <v>170.720001</v>
      </c>
      <c r="F933">
        <v>170.720001</v>
      </c>
      <c r="G933">
        <v>1544600</v>
      </c>
    </row>
    <row r="934" spans="1:7" x14ac:dyDescent="0.2">
      <c r="A934" s="91">
        <v>33375</v>
      </c>
      <c r="B934">
        <v>170.71000699999999</v>
      </c>
      <c r="C934">
        <v>170.71000699999999</v>
      </c>
      <c r="D934">
        <v>169.78999300000001</v>
      </c>
      <c r="E934">
        <v>170.61000100000001</v>
      </c>
      <c r="F934">
        <v>170.61000100000001</v>
      </c>
      <c r="G934">
        <v>1742100</v>
      </c>
    </row>
    <row r="935" spans="1:7" x14ac:dyDescent="0.2">
      <c r="A935" s="91">
        <v>33378</v>
      </c>
      <c r="B935">
        <v>170.61999499999999</v>
      </c>
      <c r="C935">
        <v>170.66000399999999</v>
      </c>
      <c r="D935">
        <v>170.179993</v>
      </c>
      <c r="E935">
        <v>170.36000100000001</v>
      </c>
      <c r="F935">
        <v>170.36000100000001</v>
      </c>
      <c r="G935">
        <v>1095100</v>
      </c>
    </row>
    <row r="936" spans="1:7" x14ac:dyDescent="0.2">
      <c r="A936" s="91">
        <v>33379</v>
      </c>
      <c r="B936">
        <v>170.36999499999999</v>
      </c>
      <c r="C936">
        <v>171.520004</v>
      </c>
      <c r="D936">
        <v>170.36000100000001</v>
      </c>
      <c r="E936">
        <v>171.44000199999999</v>
      </c>
      <c r="F936">
        <v>171.44000199999999</v>
      </c>
      <c r="G936">
        <v>1868600</v>
      </c>
    </row>
    <row r="937" spans="1:7" x14ac:dyDescent="0.2">
      <c r="A937" s="91">
        <v>33380</v>
      </c>
      <c r="B937">
        <v>171.449997</v>
      </c>
      <c r="C937">
        <v>171.94000199999999</v>
      </c>
      <c r="D937">
        <v>171.36000100000001</v>
      </c>
      <c r="E937">
        <v>171.800003</v>
      </c>
      <c r="F937">
        <v>171.800003</v>
      </c>
      <c r="G937">
        <v>1593100</v>
      </c>
    </row>
    <row r="938" spans="1:7" x14ac:dyDescent="0.2">
      <c r="A938" s="91">
        <v>33381</v>
      </c>
      <c r="B938">
        <v>171.820007</v>
      </c>
      <c r="C938">
        <v>172.470001</v>
      </c>
      <c r="D938">
        <v>171.820007</v>
      </c>
      <c r="E938">
        <v>172.41000399999999</v>
      </c>
      <c r="F938">
        <v>172.41000399999999</v>
      </c>
      <c r="G938">
        <v>1730800</v>
      </c>
    </row>
    <row r="939" spans="1:7" x14ac:dyDescent="0.2">
      <c r="A939" s="91">
        <v>33382</v>
      </c>
      <c r="B939">
        <v>172.41000399999999</v>
      </c>
      <c r="C939">
        <v>173.220001</v>
      </c>
      <c r="D939">
        <v>172.41000399999999</v>
      </c>
      <c r="E939">
        <v>173.220001</v>
      </c>
      <c r="F939">
        <v>173.220001</v>
      </c>
      <c r="G939">
        <v>1245000</v>
      </c>
    </row>
    <row r="940" spans="1:7" x14ac:dyDescent="0.2">
      <c r="A940" s="91">
        <v>33386</v>
      </c>
      <c r="B940">
        <v>173.21000699999999</v>
      </c>
      <c r="C940">
        <v>174.33000200000001</v>
      </c>
      <c r="D940">
        <v>173.21000699999999</v>
      </c>
      <c r="E940">
        <v>174.320007</v>
      </c>
      <c r="F940">
        <v>174.320007</v>
      </c>
      <c r="G940">
        <v>1619500</v>
      </c>
    </row>
    <row r="941" spans="1:7" x14ac:dyDescent="0.2">
      <c r="A941" s="91">
        <v>33387</v>
      </c>
      <c r="B941">
        <v>174.30999800000001</v>
      </c>
      <c r="C941">
        <v>175.240005</v>
      </c>
      <c r="D941">
        <v>174.30999800000001</v>
      </c>
      <c r="E941">
        <v>175.16999799999999</v>
      </c>
      <c r="F941">
        <v>175.16999799999999</v>
      </c>
      <c r="G941">
        <v>1881500</v>
      </c>
    </row>
    <row r="942" spans="1:7" x14ac:dyDescent="0.2">
      <c r="A942" s="91">
        <v>33388</v>
      </c>
      <c r="B942">
        <v>175.16999799999999</v>
      </c>
      <c r="C942">
        <v>176.88000500000001</v>
      </c>
      <c r="D942">
        <v>175.16999799999999</v>
      </c>
      <c r="E942">
        <v>176.820007</v>
      </c>
      <c r="F942">
        <v>176.820007</v>
      </c>
      <c r="G942">
        <v>2340900</v>
      </c>
    </row>
    <row r="943" spans="1:7" x14ac:dyDescent="0.2">
      <c r="A943" s="91">
        <v>33389</v>
      </c>
      <c r="B943">
        <v>176.820007</v>
      </c>
      <c r="C943">
        <v>178.33999600000001</v>
      </c>
      <c r="D943">
        <v>176.64999399999999</v>
      </c>
      <c r="E943">
        <v>178.33999600000001</v>
      </c>
      <c r="F943">
        <v>178.33999600000001</v>
      </c>
      <c r="G943">
        <v>2316800</v>
      </c>
    </row>
    <row r="944" spans="1:7" x14ac:dyDescent="0.2">
      <c r="A944" s="91">
        <v>33392</v>
      </c>
      <c r="B944">
        <v>178.33000200000001</v>
      </c>
      <c r="C944">
        <v>178.520004</v>
      </c>
      <c r="D944">
        <v>177.779999</v>
      </c>
      <c r="E944">
        <v>178.520004</v>
      </c>
      <c r="F944">
        <v>178.520004</v>
      </c>
      <c r="G944">
        <v>1737100</v>
      </c>
    </row>
    <row r="945" spans="1:7" x14ac:dyDescent="0.2">
      <c r="A945" s="91">
        <v>33393</v>
      </c>
      <c r="B945">
        <v>178.53999300000001</v>
      </c>
      <c r="C945">
        <v>178.550003</v>
      </c>
      <c r="D945">
        <v>177.58000200000001</v>
      </c>
      <c r="E945">
        <v>178.53999300000001</v>
      </c>
      <c r="F945">
        <v>178.53999300000001</v>
      </c>
      <c r="G945">
        <v>1801700</v>
      </c>
    </row>
    <row r="946" spans="1:7" x14ac:dyDescent="0.2">
      <c r="A946" s="91">
        <v>33394</v>
      </c>
      <c r="B946">
        <v>178.550003</v>
      </c>
      <c r="C946">
        <v>178.94000199999999</v>
      </c>
      <c r="D946">
        <v>178.33999600000001</v>
      </c>
      <c r="E946">
        <v>178.509995</v>
      </c>
      <c r="F946">
        <v>178.509995</v>
      </c>
      <c r="G946">
        <v>1863000</v>
      </c>
    </row>
    <row r="947" spans="1:7" x14ac:dyDescent="0.2">
      <c r="A947" s="91">
        <v>33395</v>
      </c>
      <c r="B947">
        <v>178.509995</v>
      </c>
      <c r="C947">
        <v>178.80999800000001</v>
      </c>
      <c r="D947">
        <v>178.229996</v>
      </c>
      <c r="E947">
        <v>178.39999399999999</v>
      </c>
      <c r="F947">
        <v>178.39999399999999</v>
      </c>
      <c r="G947">
        <v>1680500</v>
      </c>
    </row>
    <row r="948" spans="1:7" x14ac:dyDescent="0.2">
      <c r="A948" s="91">
        <v>33396</v>
      </c>
      <c r="B948">
        <v>178.39999399999999</v>
      </c>
      <c r="C948">
        <v>178.39999399999999</v>
      </c>
      <c r="D948">
        <v>176.570007</v>
      </c>
      <c r="E948">
        <v>177.14999399999999</v>
      </c>
      <c r="F948">
        <v>177.14999399999999</v>
      </c>
      <c r="G948">
        <v>1678300</v>
      </c>
    </row>
    <row r="949" spans="1:7" x14ac:dyDescent="0.2">
      <c r="A949" s="91">
        <v>33399</v>
      </c>
      <c r="B949">
        <v>177.16999799999999</v>
      </c>
      <c r="C949">
        <v>177.16999799999999</v>
      </c>
      <c r="D949">
        <v>176.179993</v>
      </c>
      <c r="E949">
        <v>176.570007</v>
      </c>
      <c r="F949">
        <v>176.570007</v>
      </c>
      <c r="G949">
        <v>1274200</v>
      </c>
    </row>
    <row r="950" spans="1:7" x14ac:dyDescent="0.2">
      <c r="A950" s="91">
        <v>33400</v>
      </c>
      <c r="B950">
        <v>176.570007</v>
      </c>
      <c r="C950">
        <v>177.300003</v>
      </c>
      <c r="D950">
        <v>176.53999300000001</v>
      </c>
      <c r="E950">
        <v>176.63000500000001</v>
      </c>
      <c r="F950">
        <v>176.63000500000001</v>
      </c>
      <c r="G950">
        <v>1612400</v>
      </c>
    </row>
    <row r="951" spans="1:7" x14ac:dyDescent="0.2">
      <c r="A951" s="91">
        <v>33401</v>
      </c>
      <c r="B951">
        <v>176.63000500000001</v>
      </c>
      <c r="C951">
        <v>176.63000500000001</v>
      </c>
      <c r="D951">
        <v>174.36000100000001</v>
      </c>
      <c r="E951">
        <v>174.66000399999999</v>
      </c>
      <c r="F951">
        <v>174.66000399999999</v>
      </c>
      <c r="G951">
        <v>1657200</v>
      </c>
    </row>
    <row r="952" spans="1:7" x14ac:dyDescent="0.2">
      <c r="A952" s="91">
        <v>33402</v>
      </c>
      <c r="B952">
        <v>174.64999399999999</v>
      </c>
      <c r="C952">
        <v>174.71000699999999</v>
      </c>
      <c r="D952">
        <v>174.30999800000001</v>
      </c>
      <c r="E952">
        <v>174.71000699999999</v>
      </c>
      <c r="F952">
        <v>174.71000699999999</v>
      </c>
      <c r="G952">
        <v>1448700</v>
      </c>
    </row>
    <row r="953" spans="1:7" x14ac:dyDescent="0.2">
      <c r="A953" s="91">
        <v>33403</v>
      </c>
      <c r="B953">
        <v>174.71000699999999</v>
      </c>
      <c r="C953">
        <v>175.63999899999999</v>
      </c>
      <c r="D953">
        <v>174.71000699999999</v>
      </c>
      <c r="E953">
        <v>175.60000600000001</v>
      </c>
      <c r="F953">
        <v>175.60000600000001</v>
      </c>
      <c r="G953">
        <v>1675300</v>
      </c>
    </row>
    <row r="954" spans="1:7" x14ac:dyDescent="0.2">
      <c r="A954" s="91">
        <v>33406</v>
      </c>
      <c r="B954">
        <v>175.58999600000001</v>
      </c>
      <c r="C954">
        <v>175.64999399999999</v>
      </c>
      <c r="D954">
        <v>175.220001</v>
      </c>
      <c r="E954">
        <v>175.259995</v>
      </c>
      <c r="F954">
        <v>175.259995</v>
      </c>
      <c r="G954">
        <v>1339100</v>
      </c>
    </row>
    <row r="955" spans="1:7" x14ac:dyDescent="0.2">
      <c r="A955" s="91">
        <v>33407</v>
      </c>
      <c r="B955">
        <v>175.270004</v>
      </c>
      <c r="C955">
        <v>175.479996</v>
      </c>
      <c r="D955">
        <v>174.490005</v>
      </c>
      <c r="E955">
        <v>174.679993</v>
      </c>
      <c r="F955">
        <v>174.679993</v>
      </c>
      <c r="G955">
        <v>1549000</v>
      </c>
    </row>
    <row r="956" spans="1:7" x14ac:dyDescent="0.2">
      <c r="A956" s="91">
        <v>33408</v>
      </c>
      <c r="B956">
        <v>174.66999799999999</v>
      </c>
      <c r="C956">
        <v>174.66999799999999</v>
      </c>
      <c r="D956">
        <v>172.53999300000001</v>
      </c>
      <c r="E956">
        <v>172.929993</v>
      </c>
      <c r="F956">
        <v>172.929993</v>
      </c>
      <c r="G956">
        <v>1560700</v>
      </c>
    </row>
    <row r="957" spans="1:7" x14ac:dyDescent="0.2">
      <c r="A957" s="91">
        <v>33409</v>
      </c>
      <c r="B957">
        <v>172.949997</v>
      </c>
      <c r="C957">
        <v>172.949997</v>
      </c>
      <c r="D957">
        <v>172.05999800000001</v>
      </c>
      <c r="E957">
        <v>172.520004</v>
      </c>
      <c r="F957">
        <v>172.520004</v>
      </c>
      <c r="G957">
        <v>1637800</v>
      </c>
    </row>
    <row r="958" spans="1:7" x14ac:dyDescent="0.2">
      <c r="A958" s="91">
        <v>33410</v>
      </c>
      <c r="B958">
        <v>172.520004</v>
      </c>
      <c r="C958">
        <v>172.86000100000001</v>
      </c>
      <c r="D958">
        <v>172.270004</v>
      </c>
      <c r="E958">
        <v>172.449997</v>
      </c>
      <c r="F958">
        <v>172.449997</v>
      </c>
      <c r="G958">
        <v>1931100</v>
      </c>
    </row>
    <row r="959" spans="1:7" x14ac:dyDescent="0.2">
      <c r="A959" s="91">
        <v>33413</v>
      </c>
      <c r="B959">
        <v>172.46000699999999</v>
      </c>
      <c r="C959">
        <v>172.46000699999999</v>
      </c>
      <c r="D959">
        <v>169.25</v>
      </c>
      <c r="E959">
        <v>169.270004</v>
      </c>
      <c r="F959">
        <v>169.270004</v>
      </c>
      <c r="G959">
        <v>1377000</v>
      </c>
    </row>
    <row r="960" spans="1:7" x14ac:dyDescent="0.2">
      <c r="A960" s="91">
        <v>33414</v>
      </c>
      <c r="B960">
        <v>169.279999</v>
      </c>
      <c r="C960">
        <v>169.740005</v>
      </c>
      <c r="D960">
        <v>168.16999799999999</v>
      </c>
      <c r="E960">
        <v>168.279999</v>
      </c>
      <c r="F960">
        <v>168.279999</v>
      </c>
      <c r="G960">
        <v>1554500</v>
      </c>
    </row>
    <row r="961" spans="1:7" x14ac:dyDescent="0.2">
      <c r="A961" s="91">
        <v>33415</v>
      </c>
      <c r="B961">
        <v>168.279999</v>
      </c>
      <c r="C961">
        <v>168.33000200000001</v>
      </c>
      <c r="D961">
        <v>167.050003</v>
      </c>
      <c r="E961">
        <v>167.63000500000001</v>
      </c>
      <c r="F961">
        <v>167.63000500000001</v>
      </c>
      <c r="G961">
        <v>1868300</v>
      </c>
    </row>
    <row r="962" spans="1:7" x14ac:dyDescent="0.2">
      <c r="A962" s="91">
        <v>33416</v>
      </c>
      <c r="B962">
        <v>167.61999499999999</v>
      </c>
      <c r="C962">
        <v>168.229996</v>
      </c>
      <c r="D962">
        <v>167.61000100000001</v>
      </c>
      <c r="E962">
        <v>168.220001</v>
      </c>
      <c r="F962">
        <v>168.220001</v>
      </c>
      <c r="G962">
        <v>1558200</v>
      </c>
    </row>
    <row r="963" spans="1:7" x14ac:dyDescent="0.2">
      <c r="A963" s="91">
        <v>33417</v>
      </c>
      <c r="B963">
        <v>168.229996</v>
      </c>
      <c r="C963">
        <v>168.270004</v>
      </c>
      <c r="D963">
        <v>166.66000399999999</v>
      </c>
      <c r="E963">
        <v>167.61000100000001</v>
      </c>
      <c r="F963">
        <v>167.61000100000001</v>
      </c>
      <c r="G963">
        <v>1626700</v>
      </c>
    </row>
    <row r="964" spans="1:7" x14ac:dyDescent="0.2">
      <c r="A964" s="91">
        <v>33420</v>
      </c>
      <c r="B964">
        <v>167.61999499999999</v>
      </c>
      <c r="C964">
        <v>168.470001</v>
      </c>
      <c r="D964">
        <v>167.61000100000001</v>
      </c>
      <c r="E964">
        <v>168.470001</v>
      </c>
      <c r="F964">
        <v>168.470001</v>
      </c>
      <c r="G964">
        <v>1668800</v>
      </c>
    </row>
    <row r="965" spans="1:7" x14ac:dyDescent="0.2">
      <c r="A965" s="91">
        <v>33421</v>
      </c>
      <c r="B965">
        <v>168.479996</v>
      </c>
      <c r="C965">
        <v>168.69000199999999</v>
      </c>
      <c r="D965">
        <v>168.10000600000001</v>
      </c>
      <c r="E965">
        <v>168.220001</v>
      </c>
      <c r="F965">
        <v>168.220001</v>
      </c>
      <c r="G965">
        <v>1571400</v>
      </c>
    </row>
    <row r="966" spans="1:7" x14ac:dyDescent="0.2">
      <c r="A966" s="91">
        <v>33422</v>
      </c>
      <c r="B966">
        <v>168.21000699999999</v>
      </c>
      <c r="C966">
        <v>168.21000699999999</v>
      </c>
      <c r="D966">
        <v>166.759995</v>
      </c>
      <c r="E966">
        <v>167.050003</v>
      </c>
      <c r="F966">
        <v>167.050003</v>
      </c>
      <c r="G966">
        <v>1392900</v>
      </c>
    </row>
    <row r="967" spans="1:7" x14ac:dyDescent="0.2">
      <c r="A967" s="91">
        <v>33424</v>
      </c>
      <c r="B967">
        <v>167.050003</v>
      </c>
      <c r="C967">
        <v>169.490005</v>
      </c>
      <c r="D967">
        <v>166.779999</v>
      </c>
      <c r="E967">
        <v>167.009995</v>
      </c>
      <c r="F967">
        <v>167.009995</v>
      </c>
      <c r="G967">
        <v>697900</v>
      </c>
    </row>
    <row r="968" spans="1:7" x14ac:dyDescent="0.2">
      <c r="A968" s="91">
        <v>33427</v>
      </c>
      <c r="B968">
        <v>167</v>
      </c>
      <c r="C968">
        <v>167.46000699999999</v>
      </c>
      <c r="D968">
        <v>166.179993</v>
      </c>
      <c r="E968">
        <v>167.46000699999999</v>
      </c>
      <c r="F968">
        <v>167.46000699999999</v>
      </c>
      <c r="G968">
        <v>1382100</v>
      </c>
    </row>
    <row r="969" spans="1:7" x14ac:dyDescent="0.2">
      <c r="A969" s="91">
        <v>33428</v>
      </c>
      <c r="B969">
        <v>167.470001</v>
      </c>
      <c r="C969">
        <v>168.33000200000001</v>
      </c>
      <c r="D969">
        <v>167.470001</v>
      </c>
      <c r="E969">
        <v>168.13000500000001</v>
      </c>
      <c r="F969">
        <v>168.13000500000001</v>
      </c>
      <c r="G969">
        <v>1514300</v>
      </c>
    </row>
    <row r="970" spans="1:7" x14ac:dyDescent="0.2">
      <c r="A970" s="91">
        <v>33429</v>
      </c>
      <c r="B970">
        <v>168.13000500000001</v>
      </c>
      <c r="C970">
        <v>169.470001</v>
      </c>
      <c r="D970">
        <v>168.13000500000001</v>
      </c>
      <c r="E970">
        <v>169.03999300000001</v>
      </c>
      <c r="F970">
        <v>169.03999300000001</v>
      </c>
      <c r="G970">
        <v>1781700</v>
      </c>
    </row>
    <row r="971" spans="1:7" x14ac:dyDescent="0.2">
      <c r="A971" s="91">
        <v>33430</v>
      </c>
      <c r="B971">
        <v>169.03999300000001</v>
      </c>
      <c r="C971">
        <v>169.30999800000001</v>
      </c>
      <c r="D971">
        <v>168.63000500000001</v>
      </c>
      <c r="E971">
        <v>169.03999300000001</v>
      </c>
      <c r="F971">
        <v>169.03999300000001</v>
      </c>
      <c r="G971">
        <v>1576800</v>
      </c>
    </row>
    <row r="972" spans="1:7" x14ac:dyDescent="0.2">
      <c r="A972" s="91">
        <v>33431</v>
      </c>
      <c r="B972">
        <v>169.03999300000001</v>
      </c>
      <c r="C972">
        <v>170.050003</v>
      </c>
      <c r="D972">
        <v>169.03999300000001</v>
      </c>
      <c r="E972">
        <v>170.050003</v>
      </c>
      <c r="F972">
        <v>170.050003</v>
      </c>
      <c r="G972">
        <v>1730600</v>
      </c>
    </row>
    <row r="973" spans="1:7" x14ac:dyDescent="0.2">
      <c r="A973" s="91">
        <v>33434</v>
      </c>
      <c r="B973">
        <v>170.03999300000001</v>
      </c>
      <c r="C973">
        <v>171.08999600000001</v>
      </c>
      <c r="D973">
        <v>170.03999300000001</v>
      </c>
      <c r="E973">
        <v>171.08000200000001</v>
      </c>
      <c r="F973">
        <v>171.08000200000001</v>
      </c>
      <c r="G973">
        <v>1593400</v>
      </c>
    </row>
    <row r="974" spans="1:7" x14ac:dyDescent="0.2">
      <c r="A974" s="91">
        <v>33435</v>
      </c>
      <c r="B974">
        <v>171.08999600000001</v>
      </c>
      <c r="C974">
        <v>171.58999600000001</v>
      </c>
      <c r="D974">
        <v>171.08000200000001</v>
      </c>
      <c r="E974">
        <v>171.13999899999999</v>
      </c>
      <c r="F974">
        <v>171.13999899999999</v>
      </c>
      <c r="G974">
        <v>1827400</v>
      </c>
    </row>
    <row r="975" spans="1:7" x14ac:dyDescent="0.2">
      <c r="A975" s="91">
        <v>33436</v>
      </c>
      <c r="B975">
        <v>171.11999499999999</v>
      </c>
      <c r="C975">
        <v>171.38000500000001</v>
      </c>
      <c r="D975">
        <v>170.85000600000001</v>
      </c>
      <c r="E975">
        <v>171.30999800000001</v>
      </c>
      <c r="F975">
        <v>171.30999800000001</v>
      </c>
      <c r="G975">
        <v>1941500</v>
      </c>
    </row>
    <row r="976" spans="1:7" x14ac:dyDescent="0.2">
      <c r="A976" s="91">
        <v>33437</v>
      </c>
      <c r="B976">
        <v>171.300003</v>
      </c>
      <c r="C976">
        <v>172.28999300000001</v>
      </c>
      <c r="D976">
        <v>171.28999300000001</v>
      </c>
      <c r="E976">
        <v>172.270004</v>
      </c>
      <c r="F976">
        <v>172.270004</v>
      </c>
      <c r="G976">
        <v>1994700</v>
      </c>
    </row>
    <row r="977" spans="1:7" x14ac:dyDescent="0.2">
      <c r="A977" s="91">
        <v>33438</v>
      </c>
      <c r="B977">
        <v>172.28999300000001</v>
      </c>
      <c r="C977">
        <v>172.86999499999999</v>
      </c>
      <c r="D977">
        <v>172.199997</v>
      </c>
      <c r="E977">
        <v>172.86999499999999</v>
      </c>
      <c r="F977">
        <v>172.86999499999999</v>
      </c>
      <c r="G977">
        <v>1872900</v>
      </c>
    </row>
    <row r="978" spans="1:7" x14ac:dyDescent="0.2">
      <c r="A978" s="91">
        <v>33441</v>
      </c>
      <c r="B978">
        <v>172.86999499999999</v>
      </c>
      <c r="C978">
        <v>172.970001</v>
      </c>
      <c r="D978">
        <v>172.19000199999999</v>
      </c>
      <c r="E978">
        <v>172.429993</v>
      </c>
      <c r="F978">
        <v>172.429993</v>
      </c>
      <c r="G978">
        <v>1488800</v>
      </c>
    </row>
    <row r="979" spans="1:7" x14ac:dyDescent="0.2">
      <c r="A979" s="91">
        <v>33442</v>
      </c>
      <c r="B979">
        <v>172.44000199999999</v>
      </c>
      <c r="C979">
        <v>172.66000399999999</v>
      </c>
      <c r="D979">
        <v>171.11999499999999</v>
      </c>
      <c r="E979">
        <v>171.240005</v>
      </c>
      <c r="F979">
        <v>171.240005</v>
      </c>
      <c r="G979">
        <v>1600100</v>
      </c>
    </row>
    <row r="980" spans="1:7" x14ac:dyDescent="0.2">
      <c r="A980" s="91">
        <v>33443</v>
      </c>
      <c r="B980">
        <v>171.229996</v>
      </c>
      <c r="C980">
        <v>171.25</v>
      </c>
      <c r="D980">
        <v>170.16999799999999</v>
      </c>
      <c r="E980">
        <v>170.179993</v>
      </c>
      <c r="F980">
        <v>170.179993</v>
      </c>
      <c r="G980">
        <v>1585300</v>
      </c>
    </row>
    <row r="981" spans="1:7" x14ac:dyDescent="0.2">
      <c r="A981" s="91">
        <v>33444</v>
      </c>
      <c r="B981">
        <v>170.16999799999999</v>
      </c>
      <c r="C981">
        <v>170.570007</v>
      </c>
      <c r="D981">
        <v>169.83999600000001</v>
      </c>
      <c r="E981">
        <v>170.570007</v>
      </c>
      <c r="F981">
        <v>170.570007</v>
      </c>
      <c r="G981">
        <v>1455100</v>
      </c>
    </row>
    <row r="982" spans="1:7" x14ac:dyDescent="0.2">
      <c r="A982" s="91">
        <v>33445</v>
      </c>
      <c r="B982">
        <v>170.570007</v>
      </c>
      <c r="C982">
        <v>170.71000699999999</v>
      </c>
      <c r="D982">
        <v>170.39999399999999</v>
      </c>
      <c r="E982">
        <v>170.64999399999999</v>
      </c>
      <c r="F982">
        <v>170.64999399999999</v>
      </c>
      <c r="G982">
        <v>1276900</v>
      </c>
    </row>
    <row r="983" spans="1:7" x14ac:dyDescent="0.2">
      <c r="A983" s="91">
        <v>33448</v>
      </c>
      <c r="B983">
        <v>170.66000399999999</v>
      </c>
      <c r="C983">
        <v>170.71000699999999</v>
      </c>
      <c r="D983">
        <v>170.300003</v>
      </c>
      <c r="E983">
        <v>170.66000399999999</v>
      </c>
      <c r="F983">
        <v>170.66000399999999</v>
      </c>
      <c r="G983">
        <v>1352400</v>
      </c>
    </row>
    <row r="984" spans="1:7" x14ac:dyDescent="0.2">
      <c r="A984" s="91">
        <v>33449</v>
      </c>
      <c r="B984">
        <v>170.66999799999999</v>
      </c>
      <c r="C984">
        <v>171.55999800000001</v>
      </c>
      <c r="D984">
        <v>170.66999799999999</v>
      </c>
      <c r="E984">
        <v>171.53999300000001</v>
      </c>
      <c r="F984">
        <v>171.53999300000001</v>
      </c>
      <c r="G984">
        <v>1689500</v>
      </c>
    </row>
    <row r="985" spans="1:7" x14ac:dyDescent="0.2">
      <c r="A985" s="91">
        <v>33450</v>
      </c>
      <c r="B985">
        <v>171.550003</v>
      </c>
      <c r="C985">
        <v>172.779999</v>
      </c>
      <c r="D985">
        <v>171.490005</v>
      </c>
      <c r="E985">
        <v>172.759995</v>
      </c>
      <c r="F985">
        <v>172.759995</v>
      </c>
      <c r="G985">
        <v>1666500</v>
      </c>
    </row>
    <row r="986" spans="1:7" x14ac:dyDescent="0.2">
      <c r="A986" s="91">
        <v>33451</v>
      </c>
      <c r="B986">
        <v>172.759995</v>
      </c>
      <c r="C986">
        <v>172.770004</v>
      </c>
      <c r="D986">
        <v>172.259995</v>
      </c>
      <c r="E986">
        <v>172.75</v>
      </c>
      <c r="F986">
        <v>172.75</v>
      </c>
      <c r="G986">
        <v>1699200</v>
      </c>
    </row>
    <row r="987" spans="1:7" x14ac:dyDescent="0.2">
      <c r="A987" s="91">
        <v>33452</v>
      </c>
      <c r="B987">
        <v>172.75</v>
      </c>
      <c r="C987">
        <v>173.179993</v>
      </c>
      <c r="D987">
        <v>171.69000199999999</v>
      </c>
      <c r="E987">
        <v>173.050003</v>
      </c>
      <c r="F987">
        <v>173.050003</v>
      </c>
      <c r="G987">
        <v>1620500</v>
      </c>
    </row>
    <row r="988" spans="1:7" x14ac:dyDescent="0.2">
      <c r="A988" s="91">
        <v>33455</v>
      </c>
      <c r="B988">
        <v>173.050003</v>
      </c>
      <c r="C988">
        <v>173.05999800000001</v>
      </c>
      <c r="D988">
        <v>172.36999499999999</v>
      </c>
      <c r="E988">
        <v>172.490005</v>
      </c>
      <c r="F988">
        <v>172.490005</v>
      </c>
      <c r="G988">
        <v>1257900</v>
      </c>
    </row>
    <row r="989" spans="1:7" x14ac:dyDescent="0.2">
      <c r="A989" s="91">
        <v>33456</v>
      </c>
      <c r="B989">
        <v>172.5</v>
      </c>
      <c r="C989">
        <v>172.91999799999999</v>
      </c>
      <c r="D989">
        <v>171.96000699999999</v>
      </c>
      <c r="E989">
        <v>172.91000399999999</v>
      </c>
      <c r="F989">
        <v>172.91000399999999</v>
      </c>
      <c r="G989">
        <v>1743400</v>
      </c>
    </row>
    <row r="990" spans="1:7" x14ac:dyDescent="0.2">
      <c r="A990" s="91">
        <v>33457</v>
      </c>
      <c r="B990">
        <v>172.929993</v>
      </c>
      <c r="C990">
        <v>173.279999</v>
      </c>
      <c r="D990">
        <v>172.929993</v>
      </c>
      <c r="E990">
        <v>173.070007</v>
      </c>
      <c r="F990">
        <v>173.070007</v>
      </c>
      <c r="G990">
        <v>1708200</v>
      </c>
    </row>
    <row r="991" spans="1:7" x14ac:dyDescent="0.2">
      <c r="A991" s="91">
        <v>33458</v>
      </c>
      <c r="B991">
        <v>173.050003</v>
      </c>
      <c r="C991">
        <v>173.490005</v>
      </c>
      <c r="D991">
        <v>172.94000199999999</v>
      </c>
      <c r="E991">
        <v>173.21000699999999</v>
      </c>
      <c r="F991">
        <v>173.21000699999999</v>
      </c>
      <c r="G991">
        <v>1636200</v>
      </c>
    </row>
    <row r="992" spans="1:7" x14ac:dyDescent="0.2">
      <c r="A992" s="91">
        <v>33459</v>
      </c>
      <c r="B992">
        <v>173.199997</v>
      </c>
      <c r="C992">
        <v>173.38999899999999</v>
      </c>
      <c r="D992">
        <v>173.050003</v>
      </c>
      <c r="E992">
        <v>173.320007</v>
      </c>
      <c r="F992">
        <v>173.320007</v>
      </c>
      <c r="G992">
        <v>1436100</v>
      </c>
    </row>
    <row r="993" spans="1:7" x14ac:dyDescent="0.2">
      <c r="A993" s="91">
        <v>33462</v>
      </c>
      <c r="B993">
        <v>173.320007</v>
      </c>
      <c r="C993">
        <v>173.570007</v>
      </c>
      <c r="D993">
        <v>173.009995</v>
      </c>
      <c r="E993">
        <v>173.550003</v>
      </c>
      <c r="F993">
        <v>173.550003</v>
      </c>
      <c r="G993">
        <v>1452800</v>
      </c>
    </row>
    <row r="994" spans="1:7" x14ac:dyDescent="0.2">
      <c r="A994" s="91">
        <v>33463</v>
      </c>
      <c r="B994">
        <v>173.55999800000001</v>
      </c>
      <c r="C994">
        <v>174.53999300000001</v>
      </c>
      <c r="D994">
        <v>173.550003</v>
      </c>
      <c r="E994">
        <v>174.44000199999999</v>
      </c>
      <c r="F994">
        <v>174.44000199999999</v>
      </c>
      <c r="G994">
        <v>2118900</v>
      </c>
    </row>
    <row r="995" spans="1:7" x14ac:dyDescent="0.2">
      <c r="A995" s="91">
        <v>33464</v>
      </c>
      <c r="B995">
        <v>174.429993</v>
      </c>
      <c r="C995">
        <v>175.11000100000001</v>
      </c>
      <c r="D995">
        <v>174.429993</v>
      </c>
      <c r="E995">
        <v>174.86999499999999</v>
      </c>
      <c r="F995">
        <v>174.86999499999999</v>
      </c>
      <c r="G995">
        <v>1958900</v>
      </c>
    </row>
    <row r="996" spans="1:7" x14ac:dyDescent="0.2">
      <c r="A996" s="91">
        <v>33465</v>
      </c>
      <c r="B996">
        <v>174.86000100000001</v>
      </c>
      <c r="C996">
        <v>175.14999399999999</v>
      </c>
      <c r="D996">
        <v>174.60000600000001</v>
      </c>
      <c r="E996">
        <v>174.720001</v>
      </c>
      <c r="F996">
        <v>174.720001</v>
      </c>
      <c r="G996">
        <v>1743100</v>
      </c>
    </row>
    <row r="997" spans="1:7" x14ac:dyDescent="0.2">
      <c r="A997" s="91">
        <v>33466</v>
      </c>
      <c r="B997">
        <v>174.720001</v>
      </c>
      <c r="C997">
        <v>174.91999799999999</v>
      </c>
      <c r="D997">
        <v>173.58000200000001</v>
      </c>
      <c r="E997">
        <v>174.08999600000001</v>
      </c>
      <c r="F997">
        <v>174.08999600000001</v>
      </c>
      <c r="G997">
        <v>1883600</v>
      </c>
    </row>
    <row r="998" spans="1:7" x14ac:dyDescent="0.2">
      <c r="A998" s="91">
        <v>33469</v>
      </c>
      <c r="B998">
        <v>174.070007</v>
      </c>
      <c r="C998">
        <v>174.070007</v>
      </c>
      <c r="D998">
        <v>166.490005</v>
      </c>
      <c r="E998">
        <v>169.16999799999999</v>
      </c>
      <c r="F998">
        <v>169.16999799999999</v>
      </c>
      <c r="G998">
        <v>2295900</v>
      </c>
    </row>
    <row r="999" spans="1:7" x14ac:dyDescent="0.2">
      <c r="A999" s="91">
        <v>33470</v>
      </c>
      <c r="B999">
        <v>169.16999799999999</v>
      </c>
      <c r="C999">
        <v>170.89999399999999</v>
      </c>
      <c r="D999">
        <v>169.16999799999999</v>
      </c>
      <c r="E999">
        <v>170.729996</v>
      </c>
      <c r="F999">
        <v>170.729996</v>
      </c>
      <c r="G999">
        <v>1840900</v>
      </c>
    </row>
    <row r="1000" spans="1:7" x14ac:dyDescent="0.2">
      <c r="A1000" s="91">
        <v>33471</v>
      </c>
      <c r="B1000">
        <v>170.729996</v>
      </c>
      <c r="C1000">
        <v>174.96000699999999</v>
      </c>
      <c r="D1000">
        <v>170.729996</v>
      </c>
      <c r="E1000">
        <v>174.96000699999999</v>
      </c>
      <c r="F1000">
        <v>174.96000699999999</v>
      </c>
      <c r="G1000">
        <v>2317200</v>
      </c>
    </row>
    <row r="1001" spans="1:7" x14ac:dyDescent="0.2">
      <c r="A1001" s="91">
        <v>33472</v>
      </c>
      <c r="B1001">
        <v>174.970001</v>
      </c>
      <c r="C1001">
        <v>175.55999800000001</v>
      </c>
      <c r="D1001">
        <v>174.83999600000001</v>
      </c>
      <c r="E1001">
        <v>175.53999300000001</v>
      </c>
      <c r="F1001">
        <v>175.53999300000001</v>
      </c>
      <c r="G1001">
        <v>1729000</v>
      </c>
    </row>
    <row r="1002" spans="1:7" x14ac:dyDescent="0.2">
      <c r="A1002" s="91">
        <v>33473</v>
      </c>
      <c r="B1002">
        <v>175.53999300000001</v>
      </c>
      <c r="C1002">
        <v>176.21000699999999</v>
      </c>
      <c r="D1002">
        <v>175.179993</v>
      </c>
      <c r="E1002">
        <v>176.21000699999999</v>
      </c>
      <c r="F1002">
        <v>176.21000699999999</v>
      </c>
      <c r="G1002">
        <v>1870100</v>
      </c>
    </row>
    <row r="1003" spans="1:7" x14ac:dyDescent="0.2">
      <c r="A1003" s="91">
        <v>33476</v>
      </c>
      <c r="B1003">
        <v>176.21000699999999</v>
      </c>
      <c r="C1003">
        <v>176.60000600000001</v>
      </c>
      <c r="D1003">
        <v>175.979996</v>
      </c>
      <c r="E1003">
        <v>176.58000200000001</v>
      </c>
      <c r="F1003">
        <v>176.58000200000001</v>
      </c>
      <c r="G1003">
        <v>1284000</v>
      </c>
    </row>
    <row r="1004" spans="1:7" x14ac:dyDescent="0.2">
      <c r="A1004" s="91">
        <v>33477</v>
      </c>
      <c r="B1004">
        <v>176.570007</v>
      </c>
      <c r="C1004">
        <v>176.759995</v>
      </c>
      <c r="D1004">
        <v>176.16999799999999</v>
      </c>
      <c r="E1004">
        <v>176.740005</v>
      </c>
      <c r="F1004">
        <v>176.740005</v>
      </c>
      <c r="G1004">
        <v>1439200</v>
      </c>
    </row>
    <row r="1005" spans="1:7" x14ac:dyDescent="0.2">
      <c r="A1005" s="91">
        <v>33478</v>
      </c>
      <c r="B1005">
        <v>176.759995</v>
      </c>
      <c r="C1005">
        <v>178.21000699999999</v>
      </c>
      <c r="D1005">
        <v>176.729996</v>
      </c>
      <c r="E1005">
        <v>178.199997</v>
      </c>
      <c r="F1005">
        <v>178.199997</v>
      </c>
      <c r="G1005">
        <v>1695900</v>
      </c>
    </row>
    <row r="1006" spans="1:7" x14ac:dyDescent="0.2">
      <c r="A1006" s="91">
        <v>33479</v>
      </c>
      <c r="B1006">
        <v>178.21000699999999</v>
      </c>
      <c r="C1006">
        <v>178.63999899999999</v>
      </c>
      <c r="D1006">
        <v>178.199997</v>
      </c>
      <c r="E1006">
        <v>178.53999300000001</v>
      </c>
      <c r="F1006">
        <v>178.53999300000001</v>
      </c>
      <c r="G1006">
        <v>1501800</v>
      </c>
    </row>
    <row r="1007" spans="1:7" x14ac:dyDescent="0.2">
      <c r="A1007" s="91">
        <v>33480</v>
      </c>
      <c r="B1007">
        <v>178.529999</v>
      </c>
      <c r="C1007">
        <v>179.11000100000001</v>
      </c>
      <c r="D1007">
        <v>178.050003</v>
      </c>
      <c r="E1007">
        <v>179.11000100000001</v>
      </c>
      <c r="F1007">
        <v>179.11000100000001</v>
      </c>
      <c r="G1007">
        <v>1258300</v>
      </c>
    </row>
    <row r="1008" spans="1:7" x14ac:dyDescent="0.2">
      <c r="A1008" s="91">
        <v>33484</v>
      </c>
      <c r="B1008">
        <v>179.08999600000001</v>
      </c>
      <c r="C1008">
        <v>179.19000199999999</v>
      </c>
      <c r="D1008">
        <v>177.88999899999999</v>
      </c>
      <c r="E1008">
        <v>177.979996</v>
      </c>
      <c r="F1008">
        <v>177.979996</v>
      </c>
      <c r="G1008">
        <v>1535500</v>
      </c>
    </row>
    <row r="1009" spans="1:7" x14ac:dyDescent="0.2">
      <c r="A1009" s="91">
        <v>33485</v>
      </c>
      <c r="B1009">
        <v>177.970001</v>
      </c>
      <c r="C1009">
        <v>178.009995</v>
      </c>
      <c r="D1009">
        <v>177.11000100000001</v>
      </c>
      <c r="E1009">
        <v>177.33999600000001</v>
      </c>
      <c r="F1009">
        <v>177.33999600000001</v>
      </c>
      <c r="G1009">
        <v>1567700</v>
      </c>
    </row>
    <row r="1010" spans="1:7" x14ac:dyDescent="0.2">
      <c r="A1010" s="91">
        <v>33486</v>
      </c>
      <c r="B1010">
        <v>177.35000600000001</v>
      </c>
      <c r="C1010">
        <v>177.429993</v>
      </c>
      <c r="D1010">
        <v>177.009995</v>
      </c>
      <c r="E1010">
        <v>177.35000600000001</v>
      </c>
      <c r="F1010">
        <v>177.35000600000001</v>
      </c>
      <c r="G1010">
        <v>1622500</v>
      </c>
    </row>
    <row r="1011" spans="1:7" x14ac:dyDescent="0.2">
      <c r="A1011" s="91">
        <v>33487</v>
      </c>
      <c r="B1011">
        <v>177.33999600000001</v>
      </c>
      <c r="C1011">
        <v>177.63999899999999</v>
      </c>
      <c r="D1011">
        <v>177.08000200000001</v>
      </c>
      <c r="E1011">
        <v>177.449997</v>
      </c>
      <c r="F1011">
        <v>177.449997</v>
      </c>
      <c r="G1011">
        <v>1664100</v>
      </c>
    </row>
    <row r="1012" spans="1:7" x14ac:dyDescent="0.2">
      <c r="A1012" s="91">
        <v>33490</v>
      </c>
      <c r="B1012">
        <v>177.46000699999999</v>
      </c>
      <c r="C1012">
        <v>177.479996</v>
      </c>
      <c r="D1012">
        <v>177.16999799999999</v>
      </c>
      <c r="E1012">
        <v>177.470001</v>
      </c>
      <c r="F1012">
        <v>177.470001</v>
      </c>
      <c r="G1012">
        <v>1092500</v>
      </c>
    </row>
    <row r="1013" spans="1:7" x14ac:dyDescent="0.2">
      <c r="A1013" s="91">
        <v>33491</v>
      </c>
      <c r="B1013">
        <v>177.470001</v>
      </c>
      <c r="C1013">
        <v>177.490005</v>
      </c>
      <c r="D1013">
        <v>175.5</v>
      </c>
      <c r="E1013">
        <v>175.71000699999999</v>
      </c>
      <c r="F1013">
        <v>175.71000699999999</v>
      </c>
      <c r="G1013">
        <v>1467300</v>
      </c>
    </row>
    <row r="1014" spans="1:7" x14ac:dyDescent="0.2">
      <c r="A1014" s="91">
        <v>33492</v>
      </c>
      <c r="B1014">
        <v>175.71000699999999</v>
      </c>
      <c r="C1014">
        <v>176.08999600000001</v>
      </c>
      <c r="D1014">
        <v>175.28999300000001</v>
      </c>
      <c r="E1014">
        <v>176.08999600000001</v>
      </c>
      <c r="F1014">
        <v>176.08999600000001</v>
      </c>
      <c r="G1014">
        <v>1479100</v>
      </c>
    </row>
    <row r="1015" spans="1:7" x14ac:dyDescent="0.2">
      <c r="A1015" s="91">
        <v>33493</v>
      </c>
      <c r="B1015">
        <v>176.08000200000001</v>
      </c>
      <c r="C1015">
        <v>177.11000100000001</v>
      </c>
      <c r="D1015">
        <v>176.08000200000001</v>
      </c>
      <c r="E1015">
        <v>177.03999300000001</v>
      </c>
      <c r="F1015">
        <v>177.03999300000001</v>
      </c>
      <c r="G1015">
        <v>1603100</v>
      </c>
    </row>
    <row r="1016" spans="1:7" x14ac:dyDescent="0.2">
      <c r="A1016" s="91">
        <v>33494</v>
      </c>
      <c r="B1016">
        <v>177.03999300000001</v>
      </c>
      <c r="C1016">
        <v>177.63999899999999</v>
      </c>
      <c r="D1016">
        <v>176.479996</v>
      </c>
      <c r="E1016">
        <v>176.740005</v>
      </c>
      <c r="F1016">
        <v>176.740005</v>
      </c>
      <c r="G1016">
        <v>1678000</v>
      </c>
    </row>
    <row r="1017" spans="1:7" x14ac:dyDescent="0.2">
      <c r="A1017" s="91">
        <v>33497</v>
      </c>
      <c r="B1017">
        <v>176.759995</v>
      </c>
      <c r="C1017">
        <v>176.759995</v>
      </c>
      <c r="D1017">
        <v>175.85000600000001</v>
      </c>
      <c r="E1017">
        <v>176.41999799999999</v>
      </c>
      <c r="F1017">
        <v>176.41999799999999</v>
      </c>
      <c r="G1017">
        <v>1719600</v>
      </c>
    </row>
    <row r="1018" spans="1:7" x14ac:dyDescent="0.2">
      <c r="A1018" s="91">
        <v>33498</v>
      </c>
      <c r="B1018">
        <v>176.429993</v>
      </c>
      <c r="C1018">
        <v>176.69000199999999</v>
      </c>
      <c r="D1018">
        <v>175.96000699999999</v>
      </c>
      <c r="E1018">
        <v>176.240005</v>
      </c>
      <c r="F1018">
        <v>176.240005</v>
      </c>
      <c r="G1018">
        <v>1683100</v>
      </c>
    </row>
    <row r="1019" spans="1:7" x14ac:dyDescent="0.2">
      <c r="A1019" s="91">
        <v>33499</v>
      </c>
      <c r="B1019">
        <v>176.259995</v>
      </c>
      <c r="C1019">
        <v>176.91000399999999</v>
      </c>
      <c r="D1019">
        <v>175.88000500000001</v>
      </c>
      <c r="E1019">
        <v>176.91000399999999</v>
      </c>
      <c r="F1019">
        <v>176.91000399999999</v>
      </c>
      <c r="G1019">
        <v>1412800</v>
      </c>
    </row>
    <row r="1020" spans="1:7" x14ac:dyDescent="0.2">
      <c r="A1020" s="91">
        <v>33500</v>
      </c>
      <c r="B1020">
        <v>176.89999399999999</v>
      </c>
      <c r="C1020">
        <v>178.240005</v>
      </c>
      <c r="D1020">
        <v>176.89999399999999</v>
      </c>
      <c r="E1020">
        <v>178.229996</v>
      </c>
      <c r="F1020">
        <v>178.229996</v>
      </c>
      <c r="G1020">
        <v>2107700</v>
      </c>
    </row>
    <row r="1021" spans="1:7" x14ac:dyDescent="0.2">
      <c r="A1021" s="91">
        <v>33501</v>
      </c>
      <c r="B1021">
        <v>178.229996</v>
      </c>
      <c r="C1021">
        <v>179.470001</v>
      </c>
      <c r="D1021">
        <v>178.229996</v>
      </c>
      <c r="E1021">
        <v>179.33999600000001</v>
      </c>
      <c r="F1021">
        <v>179.33999600000001</v>
      </c>
      <c r="G1021">
        <v>2413400</v>
      </c>
    </row>
    <row r="1022" spans="1:7" x14ac:dyDescent="0.2">
      <c r="A1022" s="91">
        <v>33504</v>
      </c>
      <c r="B1022">
        <v>179.320007</v>
      </c>
      <c r="C1022">
        <v>179.36000100000001</v>
      </c>
      <c r="D1022">
        <v>178.679993</v>
      </c>
      <c r="E1022">
        <v>178.800003</v>
      </c>
      <c r="F1022">
        <v>178.800003</v>
      </c>
      <c r="G1022">
        <v>1455300</v>
      </c>
    </row>
    <row r="1023" spans="1:7" x14ac:dyDescent="0.2">
      <c r="A1023" s="91">
        <v>33505</v>
      </c>
      <c r="B1023">
        <v>178.800003</v>
      </c>
      <c r="C1023">
        <v>179.16999799999999</v>
      </c>
      <c r="D1023">
        <v>178.35000600000001</v>
      </c>
      <c r="E1023">
        <v>179.03999300000001</v>
      </c>
      <c r="F1023">
        <v>179.03999300000001</v>
      </c>
      <c r="G1023">
        <v>1703000</v>
      </c>
    </row>
    <row r="1024" spans="1:7" x14ac:dyDescent="0.2">
      <c r="A1024" s="91">
        <v>33506</v>
      </c>
      <c r="B1024">
        <v>179.050003</v>
      </c>
      <c r="C1024">
        <v>179.21000699999999</v>
      </c>
      <c r="D1024">
        <v>178.779999</v>
      </c>
      <c r="E1024">
        <v>178.96000699999999</v>
      </c>
      <c r="F1024">
        <v>178.96000699999999</v>
      </c>
      <c r="G1024">
        <v>1538000</v>
      </c>
    </row>
    <row r="1025" spans="1:7" x14ac:dyDescent="0.2">
      <c r="A1025" s="91">
        <v>33507</v>
      </c>
      <c r="B1025">
        <v>178.979996</v>
      </c>
      <c r="C1025">
        <v>179.229996</v>
      </c>
      <c r="D1025">
        <v>178.41000399999999</v>
      </c>
      <c r="E1025">
        <v>179.13000500000001</v>
      </c>
      <c r="F1025">
        <v>179.13000500000001</v>
      </c>
      <c r="G1025">
        <v>1601900</v>
      </c>
    </row>
    <row r="1026" spans="1:7" x14ac:dyDescent="0.2">
      <c r="A1026" s="91">
        <v>33508</v>
      </c>
      <c r="B1026">
        <v>179.13000500000001</v>
      </c>
      <c r="C1026">
        <v>179.58999600000001</v>
      </c>
      <c r="D1026">
        <v>178.58000200000001</v>
      </c>
      <c r="E1026">
        <v>178.679993</v>
      </c>
      <c r="F1026">
        <v>178.679993</v>
      </c>
      <c r="G1026">
        <v>1604300</v>
      </c>
    </row>
    <row r="1027" spans="1:7" x14ac:dyDescent="0.2">
      <c r="A1027" s="91">
        <v>33511</v>
      </c>
      <c r="B1027">
        <v>178.69000199999999</v>
      </c>
      <c r="C1027">
        <v>180.16000399999999</v>
      </c>
      <c r="D1027">
        <v>178.13000500000001</v>
      </c>
      <c r="E1027">
        <v>180.16000399999999</v>
      </c>
      <c r="F1027">
        <v>180.16000399999999</v>
      </c>
      <c r="G1027">
        <v>1467400</v>
      </c>
    </row>
    <row r="1028" spans="1:7" x14ac:dyDescent="0.2">
      <c r="A1028" s="91">
        <v>33512</v>
      </c>
      <c r="B1028">
        <v>180.14999399999999</v>
      </c>
      <c r="C1028">
        <v>180.16000399999999</v>
      </c>
      <c r="D1028">
        <v>179.520004</v>
      </c>
      <c r="E1028">
        <v>180.08000200000001</v>
      </c>
      <c r="F1028">
        <v>180.08000200000001</v>
      </c>
      <c r="G1028">
        <v>1635200</v>
      </c>
    </row>
    <row r="1029" spans="1:7" x14ac:dyDescent="0.2">
      <c r="A1029" s="91">
        <v>33513</v>
      </c>
      <c r="B1029">
        <v>180.10000600000001</v>
      </c>
      <c r="C1029">
        <v>180.11999499999999</v>
      </c>
      <c r="D1029">
        <v>179.550003</v>
      </c>
      <c r="E1029">
        <v>179.78999300000001</v>
      </c>
      <c r="F1029">
        <v>179.78999300000001</v>
      </c>
      <c r="G1029">
        <v>1662900</v>
      </c>
    </row>
    <row r="1030" spans="1:7" x14ac:dyDescent="0.2">
      <c r="A1030" s="91">
        <v>33514</v>
      </c>
      <c r="B1030">
        <v>179.800003</v>
      </c>
      <c r="C1030">
        <v>179.83000200000001</v>
      </c>
      <c r="D1030">
        <v>178.16000399999999</v>
      </c>
      <c r="E1030">
        <v>178.220001</v>
      </c>
      <c r="F1030">
        <v>178.220001</v>
      </c>
      <c r="G1030">
        <v>1742300</v>
      </c>
    </row>
    <row r="1031" spans="1:7" x14ac:dyDescent="0.2">
      <c r="A1031" s="91">
        <v>33515</v>
      </c>
      <c r="B1031">
        <v>178.21000699999999</v>
      </c>
      <c r="C1031">
        <v>178.36999499999999</v>
      </c>
      <c r="D1031">
        <v>177.88000500000001</v>
      </c>
      <c r="E1031">
        <v>178</v>
      </c>
      <c r="F1031">
        <v>178</v>
      </c>
      <c r="G1031">
        <v>1639300</v>
      </c>
    </row>
    <row r="1032" spans="1:7" x14ac:dyDescent="0.2">
      <c r="A1032" s="91">
        <v>33518</v>
      </c>
      <c r="B1032">
        <v>178</v>
      </c>
      <c r="C1032">
        <v>178.009995</v>
      </c>
      <c r="D1032">
        <v>176.53999300000001</v>
      </c>
      <c r="E1032">
        <v>176.66999799999999</v>
      </c>
      <c r="F1032">
        <v>176.66999799999999</v>
      </c>
      <c r="G1032">
        <v>1484300</v>
      </c>
    </row>
    <row r="1033" spans="1:7" x14ac:dyDescent="0.2">
      <c r="A1033" s="91">
        <v>33519</v>
      </c>
      <c r="B1033">
        <v>176.66999799999999</v>
      </c>
      <c r="C1033">
        <v>177.08999600000001</v>
      </c>
      <c r="D1033">
        <v>176.5</v>
      </c>
      <c r="E1033">
        <v>177.08000200000001</v>
      </c>
      <c r="F1033">
        <v>177.08000200000001</v>
      </c>
      <c r="G1033">
        <v>1700000</v>
      </c>
    </row>
    <row r="1034" spans="1:7" x14ac:dyDescent="0.2">
      <c r="A1034" s="91">
        <v>33520</v>
      </c>
      <c r="B1034">
        <v>177.08000200000001</v>
      </c>
      <c r="C1034">
        <v>177.13999899999999</v>
      </c>
      <c r="D1034">
        <v>176.11000100000001</v>
      </c>
      <c r="E1034">
        <v>176.270004</v>
      </c>
      <c r="F1034">
        <v>176.270004</v>
      </c>
      <c r="G1034">
        <v>1865900</v>
      </c>
    </row>
    <row r="1035" spans="1:7" x14ac:dyDescent="0.2">
      <c r="A1035" s="91">
        <v>33521</v>
      </c>
      <c r="B1035">
        <v>176.270004</v>
      </c>
      <c r="C1035">
        <v>176.429993</v>
      </c>
      <c r="D1035">
        <v>175.61000100000001</v>
      </c>
      <c r="E1035">
        <v>176.429993</v>
      </c>
      <c r="F1035">
        <v>176.429993</v>
      </c>
      <c r="G1035">
        <v>1641200</v>
      </c>
    </row>
    <row r="1036" spans="1:7" x14ac:dyDescent="0.2">
      <c r="A1036" s="91">
        <v>33522</v>
      </c>
      <c r="B1036">
        <v>176.44000199999999</v>
      </c>
      <c r="C1036">
        <v>176.979996</v>
      </c>
      <c r="D1036">
        <v>176.44000199999999</v>
      </c>
      <c r="E1036">
        <v>176.970001</v>
      </c>
      <c r="F1036">
        <v>176.970001</v>
      </c>
      <c r="G1036">
        <v>1465600</v>
      </c>
    </row>
    <row r="1037" spans="1:7" x14ac:dyDescent="0.2">
      <c r="A1037" s="91">
        <v>33525</v>
      </c>
      <c r="B1037">
        <v>176.979996</v>
      </c>
      <c r="C1037">
        <v>178.479996</v>
      </c>
      <c r="D1037">
        <v>176.979996</v>
      </c>
      <c r="E1037">
        <v>178.479996</v>
      </c>
      <c r="F1037">
        <v>178.479996</v>
      </c>
      <c r="G1037">
        <v>1301100</v>
      </c>
    </row>
    <row r="1038" spans="1:7" x14ac:dyDescent="0.2">
      <c r="A1038" s="91">
        <v>33526</v>
      </c>
      <c r="B1038">
        <v>178.479996</v>
      </c>
      <c r="C1038">
        <v>180.60000600000001</v>
      </c>
      <c r="D1038">
        <v>178.479996</v>
      </c>
      <c r="E1038">
        <v>180.58999600000001</v>
      </c>
      <c r="F1038">
        <v>180.58999600000001</v>
      </c>
      <c r="G1038">
        <v>2134400</v>
      </c>
    </row>
    <row r="1039" spans="1:7" x14ac:dyDescent="0.2">
      <c r="A1039" s="91">
        <v>33527</v>
      </c>
      <c r="B1039">
        <v>180.60000600000001</v>
      </c>
      <c r="C1039">
        <v>182.86000100000001</v>
      </c>
      <c r="D1039">
        <v>180.60000600000001</v>
      </c>
      <c r="E1039">
        <v>182.83999600000001</v>
      </c>
      <c r="F1039">
        <v>182.83999600000001</v>
      </c>
      <c r="G1039">
        <v>2252900</v>
      </c>
    </row>
    <row r="1040" spans="1:7" x14ac:dyDescent="0.2">
      <c r="A1040" s="91">
        <v>33528</v>
      </c>
      <c r="B1040">
        <v>182.85000600000001</v>
      </c>
      <c r="C1040">
        <v>183.05999800000001</v>
      </c>
      <c r="D1040">
        <v>182.36000100000001</v>
      </c>
      <c r="E1040">
        <v>182.83000200000001</v>
      </c>
      <c r="F1040">
        <v>182.83000200000001</v>
      </c>
      <c r="G1040">
        <v>2027800</v>
      </c>
    </row>
    <row r="1041" spans="1:7" x14ac:dyDescent="0.2">
      <c r="A1041" s="91">
        <v>33529</v>
      </c>
      <c r="B1041">
        <v>182.820007</v>
      </c>
      <c r="C1041">
        <v>183.429993</v>
      </c>
      <c r="D1041">
        <v>182.75</v>
      </c>
      <c r="E1041">
        <v>183.41999799999999</v>
      </c>
      <c r="F1041">
        <v>183.41999799999999</v>
      </c>
      <c r="G1041">
        <v>2040300</v>
      </c>
    </row>
    <row r="1042" spans="1:7" x14ac:dyDescent="0.2">
      <c r="A1042" s="91">
        <v>33532</v>
      </c>
      <c r="B1042">
        <v>183.41999799999999</v>
      </c>
      <c r="C1042">
        <v>183.44000199999999</v>
      </c>
      <c r="D1042">
        <v>182.479996</v>
      </c>
      <c r="E1042">
        <v>182.979996</v>
      </c>
      <c r="F1042">
        <v>182.979996</v>
      </c>
      <c r="G1042">
        <v>1537700</v>
      </c>
    </row>
    <row r="1043" spans="1:7" x14ac:dyDescent="0.2">
      <c r="A1043" s="91">
        <v>33533</v>
      </c>
      <c r="B1043">
        <v>182.979996</v>
      </c>
      <c r="C1043">
        <v>183.470001</v>
      </c>
      <c r="D1043">
        <v>182.78999300000001</v>
      </c>
      <c r="E1043">
        <v>183</v>
      </c>
      <c r="F1043">
        <v>183</v>
      </c>
      <c r="G1043">
        <v>1941200</v>
      </c>
    </row>
    <row r="1044" spans="1:7" x14ac:dyDescent="0.2">
      <c r="A1044" s="91">
        <v>33534</v>
      </c>
      <c r="B1044">
        <v>183.020004</v>
      </c>
      <c r="C1044">
        <v>183.41999799999999</v>
      </c>
      <c r="D1044">
        <v>182.720001</v>
      </c>
      <c r="E1044">
        <v>182.96000699999999</v>
      </c>
      <c r="F1044">
        <v>182.96000699999999</v>
      </c>
      <c r="G1044">
        <v>1853400</v>
      </c>
    </row>
    <row r="1045" spans="1:7" x14ac:dyDescent="0.2">
      <c r="A1045" s="91">
        <v>33535</v>
      </c>
      <c r="B1045">
        <v>182.96000699999999</v>
      </c>
      <c r="C1045">
        <v>183.16999799999999</v>
      </c>
      <c r="D1045">
        <v>180.679993</v>
      </c>
      <c r="E1045">
        <v>180.86000100000001</v>
      </c>
      <c r="F1045">
        <v>180.86000100000001</v>
      </c>
      <c r="G1045">
        <v>1789900</v>
      </c>
    </row>
    <row r="1046" spans="1:7" x14ac:dyDescent="0.2">
      <c r="A1046" s="91">
        <v>33536</v>
      </c>
      <c r="B1046">
        <v>180.86999499999999</v>
      </c>
      <c r="C1046">
        <v>180.89999399999999</v>
      </c>
      <c r="D1046">
        <v>179.69000199999999</v>
      </c>
      <c r="E1046">
        <v>179.94000199999999</v>
      </c>
      <c r="F1046">
        <v>179.94000199999999</v>
      </c>
      <c r="G1046">
        <v>1672600</v>
      </c>
    </row>
    <row r="1047" spans="1:7" x14ac:dyDescent="0.2">
      <c r="A1047" s="91">
        <v>33539</v>
      </c>
      <c r="B1047">
        <v>179.94000199999999</v>
      </c>
      <c r="C1047">
        <v>180.75</v>
      </c>
      <c r="D1047">
        <v>179.94000199999999</v>
      </c>
      <c r="E1047">
        <v>180.740005</v>
      </c>
      <c r="F1047">
        <v>180.740005</v>
      </c>
      <c r="G1047">
        <v>1602200</v>
      </c>
    </row>
    <row r="1048" spans="1:7" x14ac:dyDescent="0.2">
      <c r="A1048" s="91">
        <v>33540</v>
      </c>
      <c r="B1048">
        <v>180.740005</v>
      </c>
      <c r="C1048">
        <v>181.929993</v>
      </c>
      <c r="D1048">
        <v>180.740005</v>
      </c>
      <c r="E1048">
        <v>181.89999399999999</v>
      </c>
      <c r="F1048">
        <v>181.89999399999999</v>
      </c>
      <c r="G1048">
        <v>1927000</v>
      </c>
    </row>
    <row r="1049" spans="1:7" x14ac:dyDescent="0.2">
      <c r="A1049" s="91">
        <v>33541</v>
      </c>
      <c r="B1049">
        <v>181.88999899999999</v>
      </c>
      <c r="C1049">
        <v>183.35000600000001</v>
      </c>
      <c r="D1049">
        <v>181.88999899999999</v>
      </c>
      <c r="E1049">
        <v>183.35000600000001</v>
      </c>
      <c r="F1049">
        <v>183.35000600000001</v>
      </c>
      <c r="G1049">
        <v>1953400</v>
      </c>
    </row>
    <row r="1050" spans="1:7" x14ac:dyDescent="0.2">
      <c r="A1050" s="91">
        <v>33542</v>
      </c>
      <c r="B1050">
        <v>183.36000100000001</v>
      </c>
      <c r="C1050">
        <v>185</v>
      </c>
      <c r="D1050">
        <v>183.35000600000001</v>
      </c>
      <c r="E1050">
        <v>185</v>
      </c>
      <c r="F1050">
        <v>185</v>
      </c>
      <c r="G1050">
        <v>1794900</v>
      </c>
    </row>
    <row r="1051" spans="1:7" x14ac:dyDescent="0.2">
      <c r="A1051" s="91">
        <v>33543</v>
      </c>
      <c r="B1051">
        <v>184.970001</v>
      </c>
      <c r="C1051">
        <v>185.11999499999999</v>
      </c>
      <c r="D1051">
        <v>184.38000500000001</v>
      </c>
      <c r="E1051">
        <v>184.61999499999999</v>
      </c>
      <c r="F1051">
        <v>184.61999499999999</v>
      </c>
      <c r="G1051">
        <v>2057500</v>
      </c>
    </row>
    <row r="1052" spans="1:7" x14ac:dyDescent="0.2">
      <c r="A1052" s="91">
        <v>33546</v>
      </c>
      <c r="B1052">
        <v>184.63000500000001</v>
      </c>
      <c r="C1052">
        <v>184.63000500000001</v>
      </c>
      <c r="D1052">
        <v>183.279999</v>
      </c>
      <c r="E1052">
        <v>183.86000100000001</v>
      </c>
      <c r="F1052">
        <v>183.86000100000001</v>
      </c>
      <c r="G1052">
        <v>1555300</v>
      </c>
    </row>
    <row r="1053" spans="1:7" x14ac:dyDescent="0.2">
      <c r="A1053" s="91">
        <v>33547</v>
      </c>
      <c r="B1053">
        <v>183.85000600000001</v>
      </c>
      <c r="C1053">
        <v>184.33999600000001</v>
      </c>
      <c r="D1053">
        <v>183.779999</v>
      </c>
      <c r="E1053">
        <v>183.96000699999999</v>
      </c>
      <c r="F1053">
        <v>183.96000699999999</v>
      </c>
      <c r="G1053">
        <v>1719500</v>
      </c>
    </row>
    <row r="1054" spans="1:7" x14ac:dyDescent="0.2">
      <c r="A1054" s="91">
        <v>33548</v>
      </c>
      <c r="B1054">
        <v>183.970001</v>
      </c>
      <c r="C1054">
        <v>184.44000199999999</v>
      </c>
      <c r="D1054">
        <v>183.85000600000001</v>
      </c>
      <c r="E1054">
        <v>184.33999600000001</v>
      </c>
      <c r="F1054">
        <v>184.33999600000001</v>
      </c>
      <c r="G1054">
        <v>1673700</v>
      </c>
    </row>
    <row r="1055" spans="1:7" x14ac:dyDescent="0.2">
      <c r="A1055" s="91">
        <v>33549</v>
      </c>
      <c r="B1055">
        <v>184.35000600000001</v>
      </c>
      <c r="C1055">
        <v>185.800003</v>
      </c>
      <c r="D1055">
        <v>184.35000600000001</v>
      </c>
      <c r="E1055">
        <v>185.800003</v>
      </c>
      <c r="F1055">
        <v>185.800003</v>
      </c>
      <c r="G1055">
        <v>2054400</v>
      </c>
    </row>
    <row r="1056" spans="1:7" x14ac:dyDescent="0.2">
      <c r="A1056" s="91">
        <v>33550</v>
      </c>
      <c r="B1056">
        <v>185.78999300000001</v>
      </c>
      <c r="C1056">
        <v>186.699997</v>
      </c>
      <c r="D1056">
        <v>185.78999300000001</v>
      </c>
      <c r="E1056">
        <v>186.300003</v>
      </c>
      <c r="F1056">
        <v>186.300003</v>
      </c>
      <c r="G1056">
        <v>1832600</v>
      </c>
    </row>
    <row r="1057" spans="1:7" x14ac:dyDescent="0.2">
      <c r="A1057" s="91">
        <v>33553</v>
      </c>
      <c r="B1057">
        <v>186.300003</v>
      </c>
      <c r="C1057">
        <v>186.800003</v>
      </c>
      <c r="D1057">
        <v>186.28999300000001</v>
      </c>
      <c r="E1057">
        <v>186.78999300000001</v>
      </c>
      <c r="F1057">
        <v>186.78999300000001</v>
      </c>
      <c r="G1057">
        <v>1289100</v>
      </c>
    </row>
    <row r="1058" spans="1:7" x14ac:dyDescent="0.2">
      <c r="A1058" s="91">
        <v>33554</v>
      </c>
      <c r="B1058">
        <v>186.78999300000001</v>
      </c>
      <c r="C1058">
        <v>188.020004</v>
      </c>
      <c r="D1058">
        <v>186.770004</v>
      </c>
      <c r="E1058">
        <v>188.020004</v>
      </c>
      <c r="F1058">
        <v>188.020004</v>
      </c>
      <c r="G1058">
        <v>1986000</v>
      </c>
    </row>
    <row r="1059" spans="1:7" x14ac:dyDescent="0.2">
      <c r="A1059" s="91">
        <v>33555</v>
      </c>
      <c r="B1059">
        <v>188.009995</v>
      </c>
      <c r="C1059">
        <v>188.03999300000001</v>
      </c>
      <c r="D1059">
        <v>186.550003</v>
      </c>
      <c r="E1059">
        <v>188.03999300000001</v>
      </c>
      <c r="F1059">
        <v>188.03999300000001</v>
      </c>
      <c r="G1059">
        <v>1840800</v>
      </c>
    </row>
    <row r="1060" spans="1:7" x14ac:dyDescent="0.2">
      <c r="A1060" s="91">
        <v>33556</v>
      </c>
      <c r="B1060">
        <v>188.020004</v>
      </c>
      <c r="C1060">
        <v>188.33999600000001</v>
      </c>
      <c r="D1060">
        <v>187.320007</v>
      </c>
      <c r="E1060">
        <v>187.820007</v>
      </c>
      <c r="F1060">
        <v>187.820007</v>
      </c>
      <c r="G1060">
        <v>1999800</v>
      </c>
    </row>
    <row r="1061" spans="1:7" x14ac:dyDescent="0.2">
      <c r="A1061" s="91">
        <v>33557</v>
      </c>
      <c r="B1061">
        <v>187.83000200000001</v>
      </c>
      <c r="C1061">
        <v>187.83000200000001</v>
      </c>
      <c r="D1061">
        <v>181.679993</v>
      </c>
      <c r="E1061">
        <v>181.720001</v>
      </c>
      <c r="F1061">
        <v>181.720001</v>
      </c>
      <c r="G1061">
        <v>2360000</v>
      </c>
    </row>
    <row r="1062" spans="1:7" x14ac:dyDescent="0.2">
      <c r="A1062" s="91">
        <v>33560</v>
      </c>
      <c r="B1062">
        <v>181.720001</v>
      </c>
      <c r="C1062">
        <v>181.720001</v>
      </c>
      <c r="D1062">
        <v>179.08000200000001</v>
      </c>
      <c r="E1062">
        <v>181.66000399999999</v>
      </c>
      <c r="F1062">
        <v>181.66000399999999</v>
      </c>
      <c r="G1062">
        <v>2381700</v>
      </c>
    </row>
    <row r="1063" spans="1:7" x14ac:dyDescent="0.2">
      <c r="A1063" s="91">
        <v>33561</v>
      </c>
      <c r="B1063">
        <v>181.63999899999999</v>
      </c>
      <c r="C1063">
        <v>181.63999899999999</v>
      </c>
      <c r="D1063">
        <v>175.61000100000001</v>
      </c>
      <c r="E1063">
        <v>177.550003</v>
      </c>
      <c r="F1063">
        <v>177.550003</v>
      </c>
      <c r="G1063">
        <v>2438800</v>
      </c>
    </row>
    <row r="1064" spans="1:7" x14ac:dyDescent="0.2">
      <c r="A1064" s="91">
        <v>33562</v>
      </c>
      <c r="B1064">
        <v>177.550003</v>
      </c>
      <c r="C1064">
        <v>178.33999600000001</v>
      </c>
      <c r="D1064">
        <v>177.53999300000001</v>
      </c>
      <c r="E1064">
        <v>178.13999899999999</v>
      </c>
      <c r="F1064">
        <v>178.13999899999999</v>
      </c>
      <c r="G1064">
        <v>1926700</v>
      </c>
    </row>
    <row r="1065" spans="1:7" x14ac:dyDescent="0.2">
      <c r="A1065" s="91">
        <v>33563</v>
      </c>
      <c r="B1065">
        <v>178.13000500000001</v>
      </c>
      <c r="C1065">
        <v>178.85000600000001</v>
      </c>
      <c r="D1065">
        <v>177.970001</v>
      </c>
      <c r="E1065">
        <v>178.75</v>
      </c>
      <c r="F1065">
        <v>178.75</v>
      </c>
      <c r="G1065">
        <v>1950600</v>
      </c>
    </row>
    <row r="1066" spans="1:7" x14ac:dyDescent="0.2">
      <c r="A1066" s="91">
        <v>33564</v>
      </c>
      <c r="B1066">
        <v>178.770004</v>
      </c>
      <c r="C1066">
        <v>178.990005</v>
      </c>
      <c r="D1066">
        <v>176.979996</v>
      </c>
      <c r="E1066">
        <v>177.36999499999999</v>
      </c>
      <c r="F1066">
        <v>177.36999499999999</v>
      </c>
      <c r="G1066">
        <v>1881100</v>
      </c>
    </row>
    <row r="1067" spans="1:7" x14ac:dyDescent="0.2">
      <c r="A1067" s="91">
        <v>33567</v>
      </c>
      <c r="B1067">
        <v>177.36000100000001</v>
      </c>
      <c r="C1067">
        <v>177.36000100000001</v>
      </c>
      <c r="D1067">
        <v>176.009995</v>
      </c>
      <c r="E1067">
        <v>176.11999499999999</v>
      </c>
      <c r="F1067">
        <v>176.11999499999999</v>
      </c>
      <c r="G1067">
        <v>1735200</v>
      </c>
    </row>
    <row r="1068" spans="1:7" x14ac:dyDescent="0.2">
      <c r="A1068" s="91">
        <v>33568</v>
      </c>
      <c r="B1068">
        <v>176.11000100000001</v>
      </c>
      <c r="C1068">
        <v>176.470001</v>
      </c>
      <c r="D1068">
        <v>174.88999899999999</v>
      </c>
      <c r="E1068">
        <v>175.58000200000001</v>
      </c>
      <c r="F1068">
        <v>175.58000200000001</v>
      </c>
      <c r="G1068">
        <v>2136500</v>
      </c>
    </row>
    <row r="1069" spans="1:7" x14ac:dyDescent="0.2">
      <c r="A1069" s="91">
        <v>33569</v>
      </c>
      <c r="B1069">
        <v>175.58999600000001</v>
      </c>
      <c r="C1069">
        <v>175.66999799999999</v>
      </c>
      <c r="D1069">
        <v>175.28999300000001</v>
      </c>
      <c r="E1069">
        <v>175.520004</v>
      </c>
      <c r="F1069">
        <v>175.520004</v>
      </c>
      <c r="G1069">
        <v>1597900</v>
      </c>
    </row>
    <row r="1070" spans="1:7" x14ac:dyDescent="0.2">
      <c r="A1070" s="91">
        <v>33571</v>
      </c>
      <c r="B1070">
        <v>175.529999</v>
      </c>
      <c r="C1070">
        <v>176.36999499999999</v>
      </c>
      <c r="D1070">
        <v>175.19000199999999</v>
      </c>
      <c r="E1070">
        <v>176.36999499999999</v>
      </c>
      <c r="F1070">
        <v>176.36999499999999</v>
      </c>
      <c r="G1070">
        <v>767900</v>
      </c>
    </row>
    <row r="1071" spans="1:7" x14ac:dyDescent="0.2">
      <c r="A1071" s="91">
        <v>33574</v>
      </c>
      <c r="B1071">
        <v>176.36999499999999</v>
      </c>
      <c r="C1071">
        <v>176.66000399999999</v>
      </c>
      <c r="D1071">
        <v>174.61000100000001</v>
      </c>
      <c r="E1071">
        <v>176.64999399999999</v>
      </c>
      <c r="F1071">
        <v>176.64999399999999</v>
      </c>
      <c r="G1071">
        <v>1880500</v>
      </c>
    </row>
    <row r="1072" spans="1:7" x14ac:dyDescent="0.2">
      <c r="A1072" s="91">
        <v>33575</v>
      </c>
      <c r="B1072">
        <v>176.509995</v>
      </c>
      <c r="C1072">
        <v>177.41000399999999</v>
      </c>
      <c r="D1072">
        <v>176.509995</v>
      </c>
      <c r="E1072">
        <v>177.39999399999999</v>
      </c>
      <c r="F1072">
        <v>177.39999399999999</v>
      </c>
      <c r="G1072">
        <v>1871600</v>
      </c>
    </row>
    <row r="1073" spans="1:7" x14ac:dyDescent="0.2">
      <c r="A1073" s="91">
        <v>33576</v>
      </c>
      <c r="B1073">
        <v>177.38999899999999</v>
      </c>
      <c r="C1073">
        <v>177.89999399999999</v>
      </c>
      <c r="D1073">
        <v>177.38999899999999</v>
      </c>
      <c r="E1073">
        <v>177.820007</v>
      </c>
      <c r="F1073">
        <v>177.820007</v>
      </c>
      <c r="G1073">
        <v>1863800</v>
      </c>
    </row>
    <row r="1074" spans="1:7" x14ac:dyDescent="0.2">
      <c r="A1074" s="91">
        <v>33577</v>
      </c>
      <c r="B1074">
        <v>177.83000200000001</v>
      </c>
      <c r="C1074">
        <v>177.86000100000001</v>
      </c>
      <c r="D1074">
        <v>177.08000200000001</v>
      </c>
      <c r="E1074">
        <v>177.229996</v>
      </c>
      <c r="F1074">
        <v>177.229996</v>
      </c>
      <c r="G1074">
        <v>1656600</v>
      </c>
    </row>
    <row r="1075" spans="1:7" x14ac:dyDescent="0.2">
      <c r="A1075" s="91">
        <v>33578</v>
      </c>
      <c r="B1075">
        <v>177.21000699999999</v>
      </c>
      <c r="C1075">
        <v>177.740005</v>
      </c>
      <c r="D1075">
        <v>176.66999799999999</v>
      </c>
      <c r="E1075">
        <v>177.53999300000001</v>
      </c>
      <c r="F1075">
        <v>177.53999300000001</v>
      </c>
      <c r="G1075">
        <v>1981700</v>
      </c>
    </row>
    <row r="1076" spans="1:7" x14ac:dyDescent="0.2">
      <c r="A1076" s="91">
        <v>33581</v>
      </c>
      <c r="B1076">
        <v>177.550003</v>
      </c>
      <c r="C1076">
        <v>177.86999499999999</v>
      </c>
      <c r="D1076">
        <v>176.64999399999999</v>
      </c>
      <c r="E1076">
        <v>176.699997</v>
      </c>
      <c r="F1076">
        <v>176.699997</v>
      </c>
      <c r="G1076">
        <v>1747000</v>
      </c>
    </row>
    <row r="1077" spans="1:7" x14ac:dyDescent="0.2">
      <c r="A1077" s="91">
        <v>33582</v>
      </c>
      <c r="B1077">
        <v>176.679993</v>
      </c>
      <c r="C1077">
        <v>176.729996</v>
      </c>
      <c r="D1077">
        <v>175.41999799999999</v>
      </c>
      <c r="E1077">
        <v>175.779999</v>
      </c>
      <c r="F1077">
        <v>175.779999</v>
      </c>
      <c r="G1077">
        <v>1918000</v>
      </c>
    </row>
    <row r="1078" spans="1:7" x14ac:dyDescent="0.2">
      <c r="A1078" s="91">
        <v>33583</v>
      </c>
      <c r="B1078">
        <v>175.779999</v>
      </c>
      <c r="C1078">
        <v>176.05999800000001</v>
      </c>
      <c r="D1078">
        <v>174.429993</v>
      </c>
      <c r="E1078">
        <v>174.699997</v>
      </c>
      <c r="F1078">
        <v>174.699997</v>
      </c>
      <c r="G1078">
        <v>2074100</v>
      </c>
    </row>
    <row r="1079" spans="1:7" x14ac:dyDescent="0.2">
      <c r="A1079" s="91">
        <v>33584</v>
      </c>
      <c r="B1079">
        <v>174.699997</v>
      </c>
      <c r="C1079">
        <v>175.800003</v>
      </c>
      <c r="D1079">
        <v>174.69000199999999</v>
      </c>
      <c r="E1079">
        <v>175.78999300000001</v>
      </c>
      <c r="F1079">
        <v>175.78999300000001</v>
      </c>
      <c r="G1079">
        <v>1929300</v>
      </c>
    </row>
    <row r="1080" spans="1:7" x14ac:dyDescent="0.2">
      <c r="A1080" s="91">
        <v>33585</v>
      </c>
      <c r="B1080">
        <v>175.80999800000001</v>
      </c>
      <c r="C1080">
        <v>177.509995</v>
      </c>
      <c r="D1080">
        <v>175.80999800000001</v>
      </c>
      <c r="E1080">
        <v>177.5</v>
      </c>
      <c r="F1080">
        <v>177.5</v>
      </c>
      <c r="G1080">
        <v>1944700</v>
      </c>
    </row>
    <row r="1081" spans="1:7" x14ac:dyDescent="0.2">
      <c r="A1081" s="91">
        <v>33588</v>
      </c>
      <c r="B1081">
        <v>177.490005</v>
      </c>
      <c r="C1081">
        <v>178.550003</v>
      </c>
      <c r="D1081">
        <v>177.490005</v>
      </c>
      <c r="E1081">
        <v>178.550003</v>
      </c>
      <c r="F1081">
        <v>178.550003</v>
      </c>
      <c r="G1081">
        <v>1730100</v>
      </c>
    </row>
    <row r="1082" spans="1:7" x14ac:dyDescent="0.2">
      <c r="A1082" s="91">
        <v>33589</v>
      </c>
      <c r="B1082">
        <v>178.55999800000001</v>
      </c>
      <c r="C1082">
        <v>178.60000600000001</v>
      </c>
      <c r="D1082">
        <v>177.55999800000001</v>
      </c>
      <c r="E1082">
        <v>177.66000399999999</v>
      </c>
      <c r="F1082">
        <v>177.66000399999999</v>
      </c>
      <c r="G1082">
        <v>1912800</v>
      </c>
    </row>
    <row r="1083" spans="1:7" x14ac:dyDescent="0.2">
      <c r="A1083" s="91">
        <v>33590</v>
      </c>
      <c r="B1083">
        <v>177.66000399999999</v>
      </c>
      <c r="C1083">
        <v>177.66000399999999</v>
      </c>
      <c r="D1083">
        <v>176.83000200000001</v>
      </c>
      <c r="E1083">
        <v>177.36999499999999</v>
      </c>
      <c r="F1083">
        <v>177.36999499999999</v>
      </c>
      <c r="G1083">
        <v>1923500</v>
      </c>
    </row>
    <row r="1084" spans="1:7" x14ac:dyDescent="0.2">
      <c r="A1084" s="91">
        <v>33591</v>
      </c>
      <c r="B1084">
        <v>177.38000500000001</v>
      </c>
      <c r="C1084">
        <v>177.38999899999999</v>
      </c>
      <c r="D1084">
        <v>175.91000399999999</v>
      </c>
      <c r="E1084">
        <v>176.199997</v>
      </c>
      <c r="F1084">
        <v>176.199997</v>
      </c>
      <c r="G1084">
        <v>1998300</v>
      </c>
    </row>
    <row r="1085" spans="1:7" x14ac:dyDescent="0.2">
      <c r="A1085" s="91">
        <v>33592</v>
      </c>
      <c r="B1085">
        <v>176.199997</v>
      </c>
      <c r="C1085">
        <v>177.5</v>
      </c>
      <c r="D1085">
        <v>176.070007</v>
      </c>
      <c r="E1085">
        <v>176.070007</v>
      </c>
      <c r="F1085">
        <v>176.070007</v>
      </c>
      <c r="G1085">
        <v>3138100</v>
      </c>
    </row>
    <row r="1086" spans="1:7" x14ac:dyDescent="0.2">
      <c r="A1086" s="91">
        <v>33595</v>
      </c>
      <c r="B1086">
        <v>176.08000200000001</v>
      </c>
      <c r="C1086">
        <v>177.89999399999999</v>
      </c>
      <c r="D1086">
        <v>176.05999800000001</v>
      </c>
      <c r="E1086">
        <v>177.89999399999999</v>
      </c>
      <c r="F1086">
        <v>177.89999399999999</v>
      </c>
      <c r="G1086">
        <v>2287300</v>
      </c>
    </row>
    <row r="1087" spans="1:7" x14ac:dyDescent="0.2">
      <c r="A1087" s="91">
        <v>33596</v>
      </c>
      <c r="B1087">
        <v>177.91999799999999</v>
      </c>
      <c r="C1087">
        <v>179.55999800000001</v>
      </c>
      <c r="D1087">
        <v>177.78999300000001</v>
      </c>
      <c r="E1087">
        <v>179.550003</v>
      </c>
      <c r="F1087">
        <v>179.550003</v>
      </c>
      <c r="G1087">
        <v>1623000</v>
      </c>
    </row>
    <row r="1088" spans="1:7" x14ac:dyDescent="0.2">
      <c r="A1088" s="91">
        <v>33598</v>
      </c>
      <c r="B1088">
        <v>179.550003</v>
      </c>
      <c r="C1088">
        <v>182.36999499999999</v>
      </c>
      <c r="D1088">
        <v>179.550003</v>
      </c>
      <c r="E1088">
        <v>182.35000600000001</v>
      </c>
      <c r="F1088">
        <v>182.35000600000001</v>
      </c>
      <c r="G1088">
        <v>1492000</v>
      </c>
    </row>
    <row r="1089" spans="1:7" x14ac:dyDescent="0.2">
      <c r="A1089" s="91">
        <v>33599</v>
      </c>
      <c r="B1089">
        <v>182.35000600000001</v>
      </c>
      <c r="C1089">
        <v>184.229996</v>
      </c>
      <c r="D1089">
        <v>182.35000600000001</v>
      </c>
      <c r="E1089">
        <v>184.229996</v>
      </c>
      <c r="F1089">
        <v>184.229996</v>
      </c>
      <c r="G1089">
        <v>1579400</v>
      </c>
    </row>
    <row r="1090" spans="1:7" x14ac:dyDescent="0.2">
      <c r="A1090" s="91">
        <v>33602</v>
      </c>
      <c r="B1090">
        <v>184.229996</v>
      </c>
      <c r="C1090">
        <v>187.85000600000001</v>
      </c>
      <c r="D1090">
        <v>184.229996</v>
      </c>
      <c r="E1090">
        <v>187.83999600000001</v>
      </c>
      <c r="F1090">
        <v>187.83999600000001</v>
      </c>
      <c r="G1090">
        <v>2454500</v>
      </c>
    </row>
    <row r="1091" spans="1:7" x14ac:dyDescent="0.2">
      <c r="A1091" s="91">
        <v>33603</v>
      </c>
      <c r="B1091">
        <v>187.83000200000001</v>
      </c>
      <c r="C1091">
        <v>189.94000199999999</v>
      </c>
      <c r="D1091">
        <v>187.490005</v>
      </c>
      <c r="E1091">
        <v>189.94000199999999</v>
      </c>
      <c r="F1091">
        <v>189.94000199999999</v>
      </c>
      <c r="G1091">
        <v>2476700</v>
      </c>
    </row>
    <row r="1092" spans="1:7" x14ac:dyDescent="0.2">
      <c r="A1092" s="91">
        <v>33605</v>
      </c>
      <c r="B1092">
        <v>189.949997</v>
      </c>
      <c r="C1092">
        <v>189.979996</v>
      </c>
      <c r="D1092">
        <v>187.91999799999999</v>
      </c>
      <c r="E1092">
        <v>188.75</v>
      </c>
      <c r="F1092">
        <v>188.75</v>
      </c>
      <c r="G1092">
        <v>2036700</v>
      </c>
    </row>
    <row r="1093" spans="1:7" x14ac:dyDescent="0.2">
      <c r="A1093" s="91">
        <v>33606</v>
      </c>
      <c r="B1093">
        <v>189.94000199999999</v>
      </c>
      <c r="C1093">
        <v>192.14999399999999</v>
      </c>
      <c r="D1093">
        <v>189.94000199999999</v>
      </c>
      <c r="E1093">
        <v>192.08999600000001</v>
      </c>
      <c r="F1093">
        <v>192.08999600000001</v>
      </c>
      <c r="G1093">
        <v>2191700</v>
      </c>
    </row>
    <row r="1094" spans="1:7" x14ac:dyDescent="0.2">
      <c r="A1094" s="91">
        <v>33609</v>
      </c>
      <c r="B1094">
        <v>192.10000600000001</v>
      </c>
      <c r="C1094">
        <v>194.449997</v>
      </c>
      <c r="D1094">
        <v>192.10000600000001</v>
      </c>
      <c r="E1094">
        <v>194.33000200000001</v>
      </c>
      <c r="F1094">
        <v>194.33000200000001</v>
      </c>
      <c r="G1094">
        <v>2419800</v>
      </c>
    </row>
    <row r="1095" spans="1:7" x14ac:dyDescent="0.2">
      <c r="A1095" s="91">
        <v>33610</v>
      </c>
      <c r="B1095">
        <v>194.429993</v>
      </c>
      <c r="C1095">
        <v>195.770004</v>
      </c>
      <c r="D1095">
        <v>193.78999300000001</v>
      </c>
      <c r="E1095">
        <v>195.770004</v>
      </c>
      <c r="F1095">
        <v>195.770004</v>
      </c>
      <c r="G1095">
        <v>2512800</v>
      </c>
    </row>
    <row r="1096" spans="1:7" x14ac:dyDescent="0.2">
      <c r="A1096" s="91">
        <v>33611</v>
      </c>
      <c r="B1096">
        <v>195.78999300000001</v>
      </c>
      <c r="C1096">
        <v>198.11000100000001</v>
      </c>
      <c r="D1096">
        <v>194.96000699999999</v>
      </c>
      <c r="E1096">
        <v>198.08000200000001</v>
      </c>
      <c r="F1096">
        <v>198.08000200000001</v>
      </c>
      <c r="G1096">
        <v>2896900</v>
      </c>
    </row>
    <row r="1097" spans="1:7" x14ac:dyDescent="0.2">
      <c r="A1097" s="91">
        <v>33612</v>
      </c>
      <c r="B1097">
        <v>198.08999600000001</v>
      </c>
      <c r="C1097">
        <v>200.679993</v>
      </c>
      <c r="D1097">
        <v>198.08999600000001</v>
      </c>
      <c r="E1097">
        <v>200.570007</v>
      </c>
      <c r="F1097">
        <v>200.570007</v>
      </c>
      <c r="G1097">
        <v>2917800</v>
      </c>
    </row>
    <row r="1098" spans="1:7" x14ac:dyDescent="0.2">
      <c r="A1098" s="91">
        <v>33613</v>
      </c>
      <c r="B1098">
        <v>200.58999600000001</v>
      </c>
      <c r="C1098">
        <v>200.60000600000001</v>
      </c>
      <c r="D1098">
        <v>198.320007</v>
      </c>
      <c r="E1098">
        <v>199.30999800000001</v>
      </c>
      <c r="F1098">
        <v>199.30999800000001</v>
      </c>
      <c r="G1098">
        <v>2360600</v>
      </c>
    </row>
    <row r="1099" spans="1:7" x14ac:dyDescent="0.2">
      <c r="A1099" s="91">
        <v>33616</v>
      </c>
      <c r="B1099">
        <v>199.28999300000001</v>
      </c>
      <c r="C1099">
        <v>199.86000100000001</v>
      </c>
      <c r="D1099">
        <v>198.699997</v>
      </c>
      <c r="E1099">
        <v>199.86000100000001</v>
      </c>
      <c r="F1099">
        <v>199.86000100000001</v>
      </c>
      <c r="G1099">
        <v>2002700</v>
      </c>
    </row>
    <row r="1100" spans="1:7" x14ac:dyDescent="0.2">
      <c r="A1100" s="91">
        <v>33617</v>
      </c>
      <c r="B1100">
        <v>199.86999499999999</v>
      </c>
      <c r="C1100">
        <v>202.35000600000001</v>
      </c>
      <c r="D1100">
        <v>199.86999499999999</v>
      </c>
      <c r="E1100">
        <v>202.35000600000001</v>
      </c>
      <c r="F1100">
        <v>202.35000600000001</v>
      </c>
      <c r="G1100">
        <v>2645400</v>
      </c>
    </row>
    <row r="1101" spans="1:7" x14ac:dyDescent="0.2">
      <c r="A1101" s="91">
        <v>33618</v>
      </c>
      <c r="B1101">
        <v>202.33999600000001</v>
      </c>
      <c r="C1101">
        <v>204.30999800000001</v>
      </c>
      <c r="D1101">
        <v>202.33999600000001</v>
      </c>
      <c r="E1101">
        <v>204.300003</v>
      </c>
      <c r="F1101">
        <v>204.300003</v>
      </c>
      <c r="G1101">
        <v>3124000</v>
      </c>
    </row>
    <row r="1102" spans="1:7" x14ac:dyDescent="0.2">
      <c r="A1102" s="91">
        <v>33619</v>
      </c>
      <c r="B1102">
        <v>204.30999800000001</v>
      </c>
      <c r="C1102">
        <v>204.820007</v>
      </c>
      <c r="D1102">
        <v>203.21000699999999</v>
      </c>
      <c r="E1102">
        <v>204.38999899999999</v>
      </c>
      <c r="F1102">
        <v>204.38999899999999</v>
      </c>
      <c r="G1102">
        <v>3337500</v>
      </c>
    </row>
    <row r="1103" spans="1:7" x14ac:dyDescent="0.2">
      <c r="A1103" s="91">
        <v>33620</v>
      </c>
      <c r="B1103">
        <v>204.41000399999999</v>
      </c>
      <c r="C1103">
        <v>205.13000500000001</v>
      </c>
      <c r="D1103">
        <v>204.300003</v>
      </c>
      <c r="E1103">
        <v>205.05999800000001</v>
      </c>
      <c r="F1103">
        <v>205.05999800000001</v>
      </c>
      <c r="G1103">
        <v>2845600</v>
      </c>
    </row>
    <row r="1104" spans="1:7" x14ac:dyDescent="0.2">
      <c r="A1104" s="91">
        <v>33623</v>
      </c>
      <c r="B1104">
        <v>205.03999300000001</v>
      </c>
      <c r="C1104">
        <v>205.050003</v>
      </c>
      <c r="D1104">
        <v>204.199997</v>
      </c>
      <c r="E1104">
        <v>204.300003</v>
      </c>
      <c r="F1104">
        <v>204.300003</v>
      </c>
      <c r="G1104">
        <v>1808700</v>
      </c>
    </row>
    <row r="1105" spans="1:7" x14ac:dyDescent="0.2">
      <c r="A1105" s="91">
        <v>33624</v>
      </c>
      <c r="B1105">
        <v>204.28999300000001</v>
      </c>
      <c r="C1105">
        <v>204.30999800000001</v>
      </c>
      <c r="D1105">
        <v>200.720001</v>
      </c>
      <c r="E1105">
        <v>200.94000199999999</v>
      </c>
      <c r="F1105">
        <v>200.94000199999999</v>
      </c>
      <c r="G1105">
        <v>2186500</v>
      </c>
    </row>
    <row r="1106" spans="1:7" x14ac:dyDescent="0.2">
      <c r="A1106" s="91">
        <v>33625</v>
      </c>
      <c r="B1106">
        <v>200.949997</v>
      </c>
      <c r="C1106">
        <v>203.729996</v>
      </c>
      <c r="D1106">
        <v>200.94000199999999</v>
      </c>
      <c r="E1106">
        <v>203.71000699999999</v>
      </c>
      <c r="F1106">
        <v>203.71000699999999</v>
      </c>
      <c r="G1106">
        <v>2250300</v>
      </c>
    </row>
    <row r="1107" spans="1:7" x14ac:dyDescent="0.2">
      <c r="A1107" s="91">
        <v>33626</v>
      </c>
      <c r="B1107">
        <v>203.729996</v>
      </c>
      <c r="C1107">
        <v>204.94000199999999</v>
      </c>
      <c r="D1107">
        <v>203.729996</v>
      </c>
      <c r="E1107">
        <v>204.66000399999999</v>
      </c>
      <c r="F1107">
        <v>204.66000399999999</v>
      </c>
      <c r="G1107">
        <v>2296800</v>
      </c>
    </row>
    <row r="1108" spans="1:7" x14ac:dyDescent="0.2">
      <c r="A1108" s="91">
        <v>33627</v>
      </c>
      <c r="B1108">
        <v>204.64999399999999</v>
      </c>
      <c r="C1108">
        <v>205.490005</v>
      </c>
      <c r="D1108">
        <v>204.58999600000001</v>
      </c>
      <c r="E1108">
        <v>205.41999799999999</v>
      </c>
      <c r="F1108">
        <v>205.41999799999999</v>
      </c>
      <c r="G1108">
        <v>2136000</v>
      </c>
    </row>
    <row r="1109" spans="1:7" x14ac:dyDescent="0.2">
      <c r="A1109" s="91">
        <v>33630</v>
      </c>
      <c r="B1109">
        <v>205.429993</v>
      </c>
      <c r="C1109">
        <v>205.94000199999999</v>
      </c>
      <c r="D1109">
        <v>204.96000699999999</v>
      </c>
      <c r="E1109">
        <v>205.05999800000001</v>
      </c>
      <c r="F1109">
        <v>205.05999800000001</v>
      </c>
      <c r="G1109">
        <v>1904300</v>
      </c>
    </row>
    <row r="1110" spans="1:7" x14ac:dyDescent="0.2">
      <c r="A1110" s="91">
        <v>33631</v>
      </c>
      <c r="B1110">
        <v>205.050003</v>
      </c>
      <c r="C1110">
        <v>205.38999899999999</v>
      </c>
      <c r="D1110">
        <v>204.71000699999999</v>
      </c>
      <c r="E1110">
        <v>204.979996</v>
      </c>
      <c r="F1110">
        <v>204.979996</v>
      </c>
      <c r="G1110">
        <v>2170700</v>
      </c>
    </row>
    <row r="1111" spans="1:7" x14ac:dyDescent="0.2">
      <c r="A1111" s="91">
        <v>33632</v>
      </c>
      <c r="B1111">
        <v>204.970001</v>
      </c>
      <c r="C1111">
        <v>206.009995</v>
      </c>
      <c r="D1111">
        <v>203.55999800000001</v>
      </c>
      <c r="E1111">
        <v>203.86999499999999</v>
      </c>
      <c r="F1111">
        <v>203.86999499999999</v>
      </c>
      <c r="G1111">
        <v>2489000</v>
      </c>
    </row>
    <row r="1112" spans="1:7" x14ac:dyDescent="0.2">
      <c r="A1112" s="91">
        <v>33633</v>
      </c>
      <c r="B1112">
        <v>203.86999499999999</v>
      </c>
      <c r="C1112">
        <v>204.94000199999999</v>
      </c>
      <c r="D1112">
        <v>203.529999</v>
      </c>
      <c r="E1112">
        <v>204.86999499999999</v>
      </c>
      <c r="F1112">
        <v>204.86999499999999</v>
      </c>
      <c r="G1112">
        <v>1946700</v>
      </c>
    </row>
    <row r="1113" spans="1:7" x14ac:dyDescent="0.2">
      <c r="A1113" s="91">
        <v>33634</v>
      </c>
      <c r="B1113">
        <v>204.88000500000001</v>
      </c>
      <c r="C1113">
        <v>205.38999899999999</v>
      </c>
      <c r="D1113">
        <v>204.529999</v>
      </c>
      <c r="E1113">
        <v>205.16000399999999</v>
      </c>
      <c r="F1113">
        <v>205.16000399999999</v>
      </c>
      <c r="G1113">
        <v>1970600</v>
      </c>
    </row>
    <row r="1114" spans="1:7" x14ac:dyDescent="0.2">
      <c r="A1114" s="91">
        <v>33637</v>
      </c>
      <c r="B1114">
        <v>205.16000399999999</v>
      </c>
      <c r="C1114">
        <v>205.91999799999999</v>
      </c>
      <c r="D1114">
        <v>205.16000399999999</v>
      </c>
      <c r="E1114">
        <v>205.86999499999999</v>
      </c>
      <c r="F1114">
        <v>205.86999499999999</v>
      </c>
      <c r="G1114">
        <v>1821500</v>
      </c>
    </row>
    <row r="1115" spans="1:7" x14ac:dyDescent="0.2">
      <c r="A1115" s="91">
        <v>33638</v>
      </c>
      <c r="B1115">
        <v>205.86999499999999</v>
      </c>
      <c r="C1115">
        <v>207.85000600000001</v>
      </c>
      <c r="D1115">
        <v>205.86999499999999</v>
      </c>
      <c r="E1115">
        <v>207.820007</v>
      </c>
      <c r="F1115">
        <v>207.820007</v>
      </c>
      <c r="G1115">
        <v>2315300</v>
      </c>
    </row>
    <row r="1116" spans="1:7" x14ac:dyDescent="0.2">
      <c r="A1116" s="91">
        <v>33639</v>
      </c>
      <c r="B1116">
        <v>207.820007</v>
      </c>
      <c r="C1116">
        <v>209.53999300000001</v>
      </c>
      <c r="D1116">
        <v>207.820007</v>
      </c>
      <c r="E1116">
        <v>209.33999600000001</v>
      </c>
      <c r="F1116">
        <v>209.33999600000001</v>
      </c>
      <c r="G1116">
        <v>2619600</v>
      </c>
    </row>
    <row r="1117" spans="1:7" x14ac:dyDescent="0.2">
      <c r="A1117" s="91">
        <v>33640</v>
      </c>
      <c r="B1117">
        <v>209.35000600000001</v>
      </c>
      <c r="C1117">
        <v>210.71000699999999</v>
      </c>
      <c r="D1117">
        <v>209.35000600000001</v>
      </c>
      <c r="E1117">
        <v>210.259995</v>
      </c>
      <c r="F1117">
        <v>210.259995</v>
      </c>
      <c r="G1117">
        <v>2382100</v>
      </c>
    </row>
    <row r="1118" spans="1:7" x14ac:dyDescent="0.2">
      <c r="A1118" s="91">
        <v>33641</v>
      </c>
      <c r="B1118">
        <v>210.240005</v>
      </c>
      <c r="C1118">
        <v>211.220001</v>
      </c>
      <c r="D1118">
        <v>209.30999800000001</v>
      </c>
      <c r="E1118">
        <v>210.08000200000001</v>
      </c>
      <c r="F1118">
        <v>210.08000200000001</v>
      </c>
      <c r="G1118">
        <v>2309500</v>
      </c>
    </row>
    <row r="1119" spans="1:7" x14ac:dyDescent="0.2">
      <c r="A1119" s="91">
        <v>33644</v>
      </c>
      <c r="B1119">
        <v>210.08000200000001</v>
      </c>
      <c r="C1119">
        <v>210.550003</v>
      </c>
      <c r="D1119">
        <v>209.83000200000001</v>
      </c>
      <c r="E1119">
        <v>210.529999</v>
      </c>
      <c r="F1119">
        <v>210.529999</v>
      </c>
      <c r="G1119">
        <v>1843900</v>
      </c>
    </row>
    <row r="1120" spans="1:7" x14ac:dyDescent="0.2">
      <c r="A1120" s="91">
        <v>33645</v>
      </c>
      <c r="B1120">
        <v>210.550003</v>
      </c>
      <c r="C1120">
        <v>210.83999600000001</v>
      </c>
      <c r="D1120">
        <v>210.33000200000001</v>
      </c>
      <c r="E1120">
        <v>210.71000699999999</v>
      </c>
      <c r="F1120">
        <v>210.71000699999999</v>
      </c>
      <c r="G1120">
        <v>2001100</v>
      </c>
    </row>
    <row r="1121" spans="1:7" x14ac:dyDescent="0.2">
      <c r="A1121" s="91">
        <v>33646</v>
      </c>
      <c r="B1121">
        <v>210.71000699999999</v>
      </c>
      <c r="C1121">
        <v>212.61999499999999</v>
      </c>
      <c r="D1121">
        <v>210.71000699999999</v>
      </c>
      <c r="E1121">
        <v>212.61000100000001</v>
      </c>
      <c r="F1121">
        <v>212.61000100000001</v>
      </c>
      <c r="G1121">
        <v>2302300</v>
      </c>
    </row>
    <row r="1122" spans="1:7" x14ac:dyDescent="0.2">
      <c r="A1122" s="91">
        <v>33647</v>
      </c>
      <c r="B1122">
        <v>212.61999499999999</v>
      </c>
      <c r="C1122">
        <v>213</v>
      </c>
      <c r="D1122">
        <v>211.30999800000001</v>
      </c>
      <c r="E1122">
        <v>211.53999300000001</v>
      </c>
      <c r="F1122">
        <v>211.53999300000001</v>
      </c>
      <c r="G1122">
        <v>2293600</v>
      </c>
    </row>
    <row r="1123" spans="1:7" x14ac:dyDescent="0.2">
      <c r="A1123" s="91">
        <v>33648</v>
      </c>
      <c r="B1123">
        <v>211.529999</v>
      </c>
      <c r="C1123">
        <v>211.779999</v>
      </c>
      <c r="D1123">
        <v>211</v>
      </c>
      <c r="E1123">
        <v>211.55999800000001</v>
      </c>
      <c r="F1123">
        <v>211.55999800000001</v>
      </c>
      <c r="G1123">
        <v>2148400</v>
      </c>
    </row>
    <row r="1124" spans="1:7" x14ac:dyDescent="0.2">
      <c r="A1124" s="91">
        <v>33652</v>
      </c>
      <c r="B1124">
        <v>211.550003</v>
      </c>
      <c r="C1124">
        <v>212.11999499999999</v>
      </c>
      <c r="D1124">
        <v>210.009995</v>
      </c>
      <c r="E1124">
        <v>210.08000200000001</v>
      </c>
      <c r="F1124">
        <v>210.08000200000001</v>
      </c>
      <c r="G1124">
        <v>2342700</v>
      </c>
    </row>
    <row r="1125" spans="1:7" x14ac:dyDescent="0.2">
      <c r="A1125" s="91">
        <v>33653</v>
      </c>
      <c r="B1125">
        <v>210.070007</v>
      </c>
      <c r="C1125">
        <v>210.070007</v>
      </c>
      <c r="D1125">
        <v>207.990005</v>
      </c>
      <c r="E1125">
        <v>208.36000100000001</v>
      </c>
      <c r="F1125">
        <v>208.36000100000001</v>
      </c>
      <c r="G1125">
        <v>2329000</v>
      </c>
    </row>
    <row r="1126" spans="1:7" x14ac:dyDescent="0.2">
      <c r="A1126" s="91">
        <v>33654</v>
      </c>
      <c r="B1126">
        <v>208.36999499999999</v>
      </c>
      <c r="C1126">
        <v>211.60000600000001</v>
      </c>
      <c r="D1126">
        <v>208.36999499999999</v>
      </c>
      <c r="E1126">
        <v>210.88999899999999</v>
      </c>
      <c r="F1126">
        <v>210.88999899999999</v>
      </c>
      <c r="G1126">
        <v>2705500</v>
      </c>
    </row>
    <row r="1127" spans="1:7" x14ac:dyDescent="0.2">
      <c r="A1127" s="91">
        <v>33655</v>
      </c>
      <c r="B1127">
        <v>210.88999899999999</v>
      </c>
      <c r="C1127">
        <v>211.070007</v>
      </c>
      <c r="D1127">
        <v>209.740005</v>
      </c>
      <c r="E1127">
        <v>210.39999399999999</v>
      </c>
      <c r="F1127">
        <v>210.39999399999999</v>
      </c>
      <c r="G1127">
        <v>2587000</v>
      </c>
    </row>
    <row r="1128" spans="1:7" x14ac:dyDescent="0.2">
      <c r="A1128" s="91">
        <v>33658</v>
      </c>
      <c r="B1128">
        <v>210.39999399999999</v>
      </c>
      <c r="C1128">
        <v>210.39999399999999</v>
      </c>
      <c r="D1128">
        <v>208.88999899999999</v>
      </c>
      <c r="E1128">
        <v>208.88999899999999</v>
      </c>
      <c r="F1128">
        <v>208.88999899999999</v>
      </c>
      <c r="G1128">
        <v>1774700</v>
      </c>
    </row>
    <row r="1129" spans="1:7" x14ac:dyDescent="0.2">
      <c r="A1129" s="91">
        <v>33659</v>
      </c>
      <c r="B1129">
        <v>208.86999499999999</v>
      </c>
      <c r="C1129">
        <v>208.979996</v>
      </c>
      <c r="D1129">
        <v>206.86000100000001</v>
      </c>
      <c r="E1129">
        <v>207.58000200000001</v>
      </c>
      <c r="F1129">
        <v>207.58000200000001</v>
      </c>
      <c r="G1129">
        <v>2084000</v>
      </c>
    </row>
    <row r="1130" spans="1:7" x14ac:dyDescent="0.2">
      <c r="A1130" s="91">
        <v>33660</v>
      </c>
      <c r="B1130">
        <v>207.58999600000001</v>
      </c>
      <c r="C1130">
        <v>210.21000699999999</v>
      </c>
      <c r="D1130">
        <v>207.58999600000001</v>
      </c>
      <c r="E1130">
        <v>210.199997</v>
      </c>
      <c r="F1130">
        <v>210.199997</v>
      </c>
      <c r="G1130">
        <v>2406900</v>
      </c>
    </row>
    <row r="1131" spans="1:7" x14ac:dyDescent="0.2">
      <c r="A1131" s="91">
        <v>33661</v>
      </c>
      <c r="B1131">
        <v>210.220001</v>
      </c>
      <c r="C1131">
        <v>211.19000199999999</v>
      </c>
      <c r="D1131">
        <v>210.220001</v>
      </c>
      <c r="E1131">
        <v>211.009995</v>
      </c>
      <c r="F1131">
        <v>211.009995</v>
      </c>
      <c r="G1131">
        <v>2150500</v>
      </c>
    </row>
    <row r="1132" spans="1:7" x14ac:dyDescent="0.2">
      <c r="A1132" s="91">
        <v>33662</v>
      </c>
      <c r="B1132">
        <v>211.020004</v>
      </c>
      <c r="C1132">
        <v>211.71000699999999</v>
      </c>
      <c r="D1132">
        <v>210.550003</v>
      </c>
      <c r="E1132">
        <v>211.14999399999999</v>
      </c>
      <c r="F1132">
        <v>211.14999399999999</v>
      </c>
      <c r="G1132">
        <v>2021300</v>
      </c>
    </row>
    <row r="1133" spans="1:7" x14ac:dyDescent="0.2">
      <c r="A1133" s="91">
        <v>33665</v>
      </c>
      <c r="B1133">
        <v>211.16999799999999</v>
      </c>
      <c r="C1133">
        <v>211.800003</v>
      </c>
      <c r="D1133">
        <v>211.16000399999999</v>
      </c>
      <c r="E1133">
        <v>211.78999300000001</v>
      </c>
      <c r="F1133">
        <v>211.78999300000001</v>
      </c>
      <c r="G1133">
        <v>1803800</v>
      </c>
    </row>
    <row r="1134" spans="1:7" x14ac:dyDescent="0.2">
      <c r="A1134" s="91">
        <v>33666</v>
      </c>
      <c r="B1134">
        <v>211.770004</v>
      </c>
      <c r="C1134">
        <v>212.14999399999999</v>
      </c>
      <c r="D1134">
        <v>211.66000399999999</v>
      </c>
      <c r="E1134">
        <v>212.08999600000001</v>
      </c>
      <c r="F1134">
        <v>212.08999600000001</v>
      </c>
      <c r="G1134">
        <v>2008600</v>
      </c>
    </row>
    <row r="1135" spans="1:7" x14ac:dyDescent="0.2">
      <c r="A1135" s="91">
        <v>33667</v>
      </c>
      <c r="B1135">
        <v>212.08999600000001</v>
      </c>
      <c r="C1135">
        <v>212.259995</v>
      </c>
      <c r="D1135">
        <v>211.179993</v>
      </c>
      <c r="E1135">
        <v>211.270004</v>
      </c>
      <c r="F1135">
        <v>211.270004</v>
      </c>
      <c r="G1135">
        <v>2067700</v>
      </c>
    </row>
    <row r="1136" spans="1:7" x14ac:dyDescent="0.2">
      <c r="A1136" s="91">
        <v>33668</v>
      </c>
      <c r="B1136">
        <v>211.270004</v>
      </c>
      <c r="C1136">
        <v>211.270004</v>
      </c>
      <c r="D1136">
        <v>208.490005</v>
      </c>
      <c r="E1136">
        <v>208.69000199999999</v>
      </c>
      <c r="F1136">
        <v>208.69000199999999</v>
      </c>
      <c r="G1136">
        <v>2057300</v>
      </c>
    </row>
    <row r="1137" spans="1:7" x14ac:dyDescent="0.2">
      <c r="A1137" s="91">
        <v>33669</v>
      </c>
      <c r="B1137">
        <v>208.69000199999999</v>
      </c>
      <c r="C1137">
        <v>208.71000699999999</v>
      </c>
      <c r="D1137">
        <v>206.679993</v>
      </c>
      <c r="E1137">
        <v>207.240005</v>
      </c>
      <c r="F1137">
        <v>207.240005</v>
      </c>
      <c r="G1137">
        <v>1850400</v>
      </c>
    </row>
    <row r="1138" spans="1:7" x14ac:dyDescent="0.2">
      <c r="A1138" s="91">
        <v>33672</v>
      </c>
      <c r="B1138">
        <v>207.240005</v>
      </c>
      <c r="C1138">
        <v>207.449997</v>
      </c>
      <c r="D1138">
        <v>206.63999899999999</v>
      </c>
      <c r="E1138">
        <v>206.86000100000001</v>
      </c>
      <c r="F1138">
        <v>206.86000100000001</v>
      </c>
      <c r="G1138">
        <v>1606200</v>
      </c>
    </row>
    <row r="1139" spans="1:7" x14ac:dyDescent="0.2">
      <c r="A1139" s="91">
        <v>33673</v>
      </c>
      <c r="B1139">
        <v>206.86999499999999</v>
      </c>
      <c r="C1139">
        <v>208.320007</v>
      </c>
      <c r="D1139">
        <v>206.85000600000001</v>
      </c>
      <c r="E1139">
        <v>208.199997</v>
      </c>
      <c r="F1139">
        <v>208.199997</v>
      </c>
      <c r="G1139">
        <v>1945300</v>
      </c>
    </row>
    <row r="1140" spans="1:7" x14ac:dyDescent="0.2">
      <c r="A1140" s="91">
        <v>33674</v>
      </c>
      <c r="B1140">
        <v>208.179993</v>
      </c>
      <c r="C1140">
        <v>208.320007</v>
      </c>
      <c r="D1140">
        <v>206.470001</v>
      </c>
      <c r="E1140">
        <v>206.86999499999999</v>
      </c>
      <c r="F1140">
        <v>206.86999499999999</v>
      </c>
      <c r="G1140">
        <v>1853200</v>
      </c>
    </row>
    <row r="1141" spans="1:7" x14ac:dyDescent="0.2">
      <c r="A1141" s="91">
        <v>33675</v>
      </c>
      <c r="B1141">
        <v>206.86999499999999</v>
      </c>
      <c r="C1141">
        <v>206.86999499999999</v>
      </c>
      <c r="D1141">
        <v>205.38000500000001</v>
      </c>
      <c r="E1141">
        <v>205.979996</v>
      </c>
      <c r="F1141">
        <v>205.979996</v>
      </c>
      <c r="G1141">
        <v>1802400</v>
      </c>
    </row>
    <row r="1142" spans="1:7" x14ac:dyDescent="0.2">
      <c r="A1142" s="91">
        <v>33676</v>
      </c>
      <c r="B1142">
        <v>205.990005</v>
      </c>
      <c r="C1142">
        <v>206.80999800000001</v>
      </c>
      <c r="D1142">
        <v>205.990005</v>
      </c>
      <c r="E1142">
        <v>206.759995</v>
      </c>
      <c r="F1142">
        <v>206.759995</v>
      </c>
      <c r="G1142">
        <v>1760000</v>
      </c>
    </row>
    <row r="1143" spans="1:7" x14ac:dyDescent="0.2">
      <c r="A1143" s="91">
        <v>33679</v>
      </c>
      <c r="B1143">
        <v>206.759995</v>
      </c>
      <c r="C1143">
        <v>206.770004</v>
      </c>
      <c r="D1143">
        <v>205.55999800000001</v>
      </c>
      <c r="E1143">
        <v>206.08999600000001</v>
      </c>
      <c r="F1143">
        <v>206.08999600000001</v>
      </c>
      <c r="G1143">
        <v>1512800</v>
      </c>
    </row>
    <row r="1144" spans="1:7" x14ac:dyDescent="0.2">
      <c r="A1144" s="91">
        <v>33680</v>
      </c>
      <c r="B1144">
        <v>206.11000100000001</v>
      </c>
      <c r="C1144">
        <v>207.229996</v>
      </c>
      <c r="D1144">
        <v>206.11000100000001</v>
      </c>
      <c r="E1144">
        <v>207.220001</v>
      </c>
      <c r="F1144">
        <v>207.220001</v>
      </c>
      <c r="G1144">
        <v>1872400</v>
      </c>
    </row>
    <row r="1145" spans="1:7" x14ac:dyDescent="0.2">
      <c r="A1145" s="91">
        <v>33681</v>
      </c>
      <c r="B1145">
        <v>207.229996</v>
      </c>
      <c r="C1145">
        <v>208.16000399999999</v>
      </c>
      <c r="D1145">
        <v>207.229996</v>
      </c>
      <c r="E1145">
        <v>208.16000399999999</v>
      </c>
      <c r="F1145">
        <v>208.16000399999999</v>
      </c>
      <c r="G1145">
        <v>1908000</v>
      </c>
    </row>
    <row r="1146" spans="1:7" x14ac:dyDescent="0.2">
      <c r="A1146" s="91">
        <v>33682</v>
      </c>
      <c r="B1146">
        <v>208.14999399999999</v>
      </c>
      <c r="C1146">
        <v>208.470001</v>
      </c>
      <c r="D1146">
        <v>207.96000699999999</v>
      </c>
      <c r="E1146">
        <v>208.470001</v>
      </c>
      <c r="F1146">
        <v>208.470001</v>
      </c>
      <c r="G1146">
        <v>1972400</v>
      </c>
    </row>
    <row r="1147" spans="1:7" x14ac:dyDescent="0.2">
      <c r="A1147" s="91">
        <v>33683</v>
      </c>
      <c r="B1147">
        <v>208.479996</v>
      </c>
      <c r="C1147">
        <v>208.759995</v>
      </c>
      <c r="D1147">
        <v>208.020004</v>
      </c>
      <c r="E1147">
        <v>208.35000600000001</v>
      </c>
      <c r="F1147">
        <v>208.35000600000001</v>
      </c>
      <c r="G1147">
        <v>2461700</v>
      </c>
    </row>
    <row r="1148" spans="1:7" x14ac:dyDescent="0.2">
      <c r="A1148" s="91">
        <v>33686</v>
      </c>
      <c r="B1148">
        <v>208.36999499999999</v>
      </c>
      <c r="C1148">
        <v>208.41999799999999</v>
      </c>
      <c r="D1148">
        <v>207.570007</v>
      </c>
      <c r="E1148">
        <v>207.770004</v>
      </c>
      <c r="F1148">
        <v>207.770004</v>
      </c>
      <c r="G1148">
        <v>1566200</v>
      </c>
    </row>
    <row r="1149" spans="1:7" x14ac:dyDescent="0.2">
      <c r="A1149" s="91">
        <v>33687</v>
      </c>
      <c r="B1149">
        <v>207.75</v>
      </c>
      <c r="C1149">
        <v>207.949997</v>
      </c>
      <c r="D1149">
        <v>206.570007</v>
      </c>
      <c r="E1149">
        <v>206.91000399999999</v>
      </c>
      <c r="F1149">
        <v>206.91000399999999</v>
      </c>
      <c r="G1149">
        <v>1915800</v>
      </c>
    </row>
    <row r="1150" spans="1:7" x14ac:dyDescent="0.2">
      <c r="A1150" s="91">
        <v>33688</v>
      </c>
      <c r="B1150">
        <v>206.929993</v>
      </c>
      <c r="C1150">
        <v>207.08999600000001</v>
      </c>
      <c r="D1150">
        <v>206.63000500000001</v>
      </c>
      <c r="E1150">
        <v>206.91999799999999</v>
      </c>
      <c r="F1150">
        <v>206.91999799999999</v>
      </c>
      <c r="G1150">
        <v>1920800</v>
      </c>
    </row>
    <row r="1151" spans="1:7" x14ac:dyDescent="0.2">
      <c r="A1151" s="91">
        <v>33689</v>
      </c>
      <c r="B1151">
        <v>206.91999799999999</v>
      </c>
      <c r="C1151">
        <v>207.41999799999999</v>
      </c>
      <c r="D1151">
        <v>206.13000500000001</v>
      </c>
      <c r="E1151">
        <v>206.240005</v>
      </c>
      <c r="F1151">
        <v>206.240005</v>
      </c>
      <c r="G1151">
        <v>1766900</v>
      </c>
    </row>
    <row r="1152" spans="1:7" x14ac:dyDescent="0.2">
      <c r="A1152" s="91">
        <v>33690</v>
      </c>
      <c r="B1152">
        <v>206.259995</v>
      </c>
      <c r="C1152">
        <v>206.259995</v>
      </c>
      <c r="D1152">
        <v>203.41000399999999</v>
      </c>
      <c r="E1152">
        <v>203.83999600000001</v>
      </c>
      <c r="F1152">
        <v>203.83999600000001</v>
      </c>
      <c r="G1152">
        <v>1661400</v>
      </c>
    </row>
    <row r="1153" spans="1:7" x14ac:dyDescent="0.2">
      <c r="A1153" s="91">
        <v>33693</v>
      </c>
      <c r="B1153">
        <v>203.83999600000001</v>
      </c>
      <c r="C1153">
        <v>203.91000399999999</v>
      </c>
      <c r="D1153">
        <v>202.88999899999999</v>
      </c>
      <c r="E1153">
        <v>202.949997</v>
      </c>
      <c r="F1153">
        <v>202.949997</v>
      </c>
      <c r="G1153">
        <v>1339800</v>
      </c>
    </row>
    <row r="1154" spans="1:7" x14ac:dyDescent="0.2">
      <c r="A1154" s="91">
        <v>33694</v>
      </c>
      <c r="B1154">
        <v>202.94000199999999</v>
      </c>
      <c r="C1154">
        <v>203.729996</v>
      </c>
      <c r="D1154">
        <v>202.320007</v>
      </c>
      <c r="E1154">
        <v>203.699997</v>
      </c>
      <c r="F1154">
        <v>203.699997</v>
      </c>
      <c r="G1154">
        <v>1822000</v>
      </c>
    </row>
    <row r="1155" spans="1:7" x14ac:dyDescent="0.2">
      <c r="A1155" s="91">
        <v>33695</v>
      </c>
      <c r="B1155">
        <v>203.699997</v>
      </c>
      <c r="C1155">
        <v>203.699997</v>
      </c>
      <c r="D1155">
        <v>201.699997</v>
      </c>
      <c r="E1155">
        <v>202.38000500000001</v>
      </c>
      <c r="F1155">
        <v>202.38000500000001</v>
      </c>
      <c r="G1155">
        <v>1862600</v>
      </c>
    </row>
    <row r="1156" spans="1:7" x14ac:dyDescent="0.2">
      <c r="A1156" s="91">
        <v>33696</v>
      </c>
      <c r="B1156">
        <v>202.38999899999999</v>
      </c>
      <c r="C1156">
        <v>202.550003</v>
      </c>
      <c r="D1156">
        <v>200.35000600000001</v>
      </c>
      <c r="E1156">
        <v>200.490005</v>
      </c>
      <c r="F1156">
        <v>200.490005</v>
      </c>
      <c r="G1156">
        <v>1851100</v>
      </c>
    </row>
    <row r="1157" spans="1:7" x14ac:dyDescent="0.2">
      <c r="A1157" s="91">
        <v>33697</v>
      </c>
      <c r="B1157">
        <v>200.479996</v>
      </c>
      <c r="C1157">
        <v>200.5</v>
      </c>
      <c r="D1157">
        <v>198.55999800000001</v>
      </c>
      <c r="E1157">
        <v>199.03999300000001</v>
      </c>
      <c r="F1157">
        <v>199.03999300000001</v>
      </c>
      <c r="G1157">
        <v>1885300</v>
      </c>
    </row>
    <row r="1158" spans="1:7" x14ac:dyDescent="0.2">
      <c r="A1158" s="91">
        <v>33700</v>
      </c>
      <c r="B1158">
        <v>199.03999300000001</v>
      </c>
      <c r="C1158">
        <v>199.58999600000001</v>
      </c>
      <c r="D1158">
        <v>199.03999300000001</v>
      </c>
      <c r="E1158">
        <v>199.58000200000001</v>
      </c>
      <c r="F1158">
        <v>199.58000200000001</v>
      </c>
      <c r="G1158">
        <v>1793300</v>
      </c>
    </row>
    <row r="1159" spans="1:7" x14ac:dyDescent="0.2">
      <c r="A1159" s="91">
        <v>33701</v>
      </c>
      <c r="B1159">
        <v>199.58999600000001</v>
      </c>
      <c r="C1159">
        <v>199.86000100000001</v>
      </c>
      <c r="D1159">
        <v>195.970001</v>
      </c>
      <c r="E1159">
        <v>195.990005</v>
      </c>
      <c r="F1159">
        <v>195.990005</v>
      </c>
      <c r="G1159">
        <v>2051100</v>
      </c>
    </row>
    <row r="1160" spans="1:7" x14ac:dyDescent="0.2">
      <c r="A1160" s="91">
        <v>33702</v>
      </c>
      <c r="B1160">
        <v>196</v>
      </c>
      <c r="C1160">
        <v>196</v>
      </c>
      <c r="D1160">
        <v>191.199997</v>
      </c>
      <c r="E1160">
        <v>193.050003</v>
      </c>
      <c r="F1160">
        <v>193.050003</v>
      </c>
      <c r="G1160">
        <v>2492100</v>
      </c>
    </row>
    <row r="1161" spans="1:7" x14ac:dyDescent="0.2">
      <c r="A1161" s="91">
        <v>33703</v>
      </c>
      <c r="B1161">
        <v>193.029999</v>
      </c>
      <c r="C1161">
        <v>196.229996</v>
      </c>
      <c r="D1161">
        <v>193.029999</v>
      </c>
      <c r="E1161">
        <v>196.229996</v>
      </c>
      <c r="F1161">
        <v>196.229996</v>
      </c>
      <c r="G1161">
        <v>2313300</v>
      </c>
    </row>
    <row r="1162" spans="1:7" x14ac:dyDescent="0.2">
      <c r="A1162" s="91">
        <v>33704</v>
      </c>
      <c r="B1162">
        <v>196.240005</v>
      </c>
      <c r="C1162">
        <v>198.08999600000001</v>
      </c>
      <c r="D1162">
        <v>196.240005</v>
      </c>
      <c r="E1162">
        <v>197.11999499999999</v>
      </c>
      <c r="F1162">
        <v>197.11999499999999</v>
      </c>
      <c r="G1162">
        <v>1994500</v>
      </c>
    </row>
    <row r="1163" spans="1:7" x14ac:dyDescent="0.2">
      <c r="A1163" s="91">
        <v>33707</v>
      </c>
      <c r="B1163">
        <v>197.10000600000001</v>
      </c>
      <c r="C1163">
        <v>197.300003</v>
      </c>
      <c r="D1163">
        <v>196.820007</v>
      </c>
      <c r="E1163">
        <v>197.05999800000001</v>
      </c>
      <c r="F1163">
        <v>197.05999800000001</v>
      </c>
      <c r="G1163">
        <v>1431000</v>
      </c>
    </row>
    <row r="1164" spans="1:7" x14ac:dyDescent="0.2">
      <c r="A1164" s="91">
        <v>33708</v>
      </c>
      <c r="B1164">
        <v>197.03999300000001</v>
      </c>
      <c r="C1164">
        <v>199.16999799999999</v>
      </c>
      <c r="D1164">
        <v>197.03999300000001</v>
      </c>
      <c r="E1164">
        <v>198.91000399999999</v>
      </c>
      <c r="F1164">
        <v>198.91000399999999</v>
      </c>
      <c r="G1164">
        <v>2320400</v>
      </c>
    </row>
    <row r="1165" spans="1:7" x14ac:dyDescent="0.2">
      <c r="A1165" s="91">
        <v>33709</v>
      </c>
      <c r="B1165">
        <v>199.53999300000001</v>
      </c>
      <c r="C1165">
        <v>199.740005</v>
      </c>
      <c r="D1165">
        <v>199.28999300000001</v>
      </c>
      <c r="E1165">
        <v>199.679993</v>
      </c>
      <c r="F1165">
        <v>199.679993</v>
      </c>
      <c r="G1165">
        <v>2284000</v>
      </c>
    </row>
    <row r="1166" spans="1:7" x14ac:dyDescent="0.2">
      <c r="A1166" s="91">
        <v>33710</v>
      </c>
      <c r="B1166">
        <v>199.69000199999999</v>
      </c>
      <c r="C1166">
        <v>199.770004</v>
      </c>
      <c r="D1166">
        <v>198.259995</v>
      </c>
      <c r="E1166">
        <v>198.41999799999999</v>
      </c>
      <c r="F1166">
        <v>198.41999799999999</v>
      </c>
      <c r="G1166">
        <v>2324800</v>
      </c>
    </row>
    <row r="1167" spans="1:7" x14ac:dyDescent="0.2">
      <c r="A1167" s="91">
        <v>33714</v>
      </c>
      <c r="B1167">
        <v>198.44000199999999</v>
      </c>
      <c r="C1167">
        <v>198.44000199999999</v>
      </c>
      <c r="D1167">
        <v>194.88000500000001</v>
      </c>
      <c r="E1167">
        <v>195.16999799999999</v>
      </c>
      <c r="F1167">
        <v>195.16999799999999</v>
      </c>
      <c r="G1167">
        <v>1919100</v>
      </c>
    </row>
    <row r="1168" spans="1:7" x14ac:dyDescent="0.2">
      <c r="A1168" s="91">
        <v>33715</v>
      </c>
      <c r="B1168">
        <v>195.14999399999999</v>
      </c>
      <c r="C1168">
        <v>195.28999300000001</v>
      </c>
      <c r="D1168">
        <v>194.03999300000001</v>
      </c>
      <c r="E1168">
        <v>194.71000699999999</v>
      </c>
      <c r="F1168">
        <v>194.71000699999999</v>
      </c>
      <c r="G1168">
        <v>2144000</v>
      </c>
    </row>
    <row r="1169" spans="1:7" x14ac:dyDescent="0.2">
      <c r="A1169" s="91">
        <v>33716</v>
      </c>
      <c r="B1169">
        <v>194.71000699999999</v>
      </c>
      <c r="C1169">
        <v>195.11999499999999</v>
      </c>
      <c r="D1169">
        <v>194.509995</v>
      </c>
      <c r="E1169">
        <v>195</v>
      </c>
      <c r="F1169">
        <v>195</v>
      </c>
      <c r="G1169">
        <v>2187900</v>
      </c>
    </row>
    <row r="1170" spans="1:7" x14ac:dyDescent="0.2">
      <c r="A1170" s="91">
        <v>33717</v>
      </c>
      <c r="B1170">
        <v>194.990005</v>
      </c>
      <c r="C1170">
        <v>195.570007</v>
      </c>
      <c r="D1170">
        <v>193.520004</v>
      </c>
      <c r="E1170">
        <v>194.71000699999999</v>
      </c>
      <c r="F1170">
        <v>194.71000699999999</v>
      </c>
      <c r="G1170">
        <v>2357400</v>
      </c>
    </row>
    <row r="1171" spans="1:7" x14ac:dyDescent="0.2">
      <c r="A1171" s="91">
        <v>33718</v>
      </c>
      <c r="B1171">
        <v>194.720001</v>
      </c>
      <c r="C1171">
        <v>195.03999300000001</v>
      </c>
      <c r="D1171">
        <v>194.13000500000001</v>
      </c>
      <c r="E1171">
        <v>194.55999800000001</v>
      </c>
      <c r="F1171">
        <v>194.55999800000001</v>
      </c>
      <c r="G1171">
        <v>1987400</v>
      </c>
    </row>
    <row r="1172" spans="1:7" x14ac:dyDescent="0.2">
      <c r="A1172" s="91">
        <v>33721</v>
      </c>
      <c r="B1172">
        <v>194.550003</v>
      </c>
      <c r="C1172">
        <v>194.550003</v>
      </c>
      <c r="D1172">
        <v>192.88999899999999</v>
      </c>
      <c r="E1172">
        <v>193.179993</v>
      </c>
      <c r="F1172">
        <v>193.179993</v>
      </c>
      <c r="G1172">
        <v>1728200</v>
      </c>
    </row>
    <row r="1173" spans="1:7" x14ac:dyDescent="0.2">
      <c r="A1173" s="91">
        <v>33722</v>
      </c>
      <c r="B1173">
        <v>193.16999799999999</v>
      </c>
      <c r="C1173">
        <v>193.240005</v>
      </c>
      <c r="D1173">
        <v>191.05999800000001</v>
      </c>
      <c r="E1173">
        <v>191.61999499999999</v>
      </c>
      <c r="F1173">
        <v>191.61999499999999</v>
      </c>
      <c r="G1173">
        <v>1867400</v>
      </c>
    </row>
    <row r="1174" spans="1:7" x14ac:dyDescent="0.2">
      <c r="A1174" s="91">
        <v>33723</v>
      </c>
      <c r="B1174">
        <v>191.61999499999999</v>
      </c>
      <c r="C1174">
        <v>193.570007</v>
      </c>
      <c r="D1174">
        <v>191.61999499999999</v>
      </c>
      <c r="E1174">
        <v>193.570007</v>
      </c>
      <c r="F1174">
        <v>193.570007</v>
      </c>
      <c r="G1174">
        <v>1997400</v>
      </c>
    </row>
    <row r="1175" spans="1:7" x14ac:dyDescent="0.2">
      <c r="A1175" s="91">
        <v>33724</v>
      </c>
      <c r="B1175">
        <v>193.60000600000001</v>
      </c>
      <c r="C1175">
        <v>196.259995</v>
      </c>
      <c r="D1175">
        <v>193.60000600000001</v>
      </c>
      <c r="E1175">
        <v>196.259995</v>
      </c>
      <c r="F1175">
        <v>196.259995</v>
      </c>
      <c r="G1175">
        <v>2231600</v>
      </c>
    </row>
    <row r="1176" spans="1:7" x14ac:dyDescent="0.2">
      <c r="A1176" s="91">
        <v>33725</v>
      </c>
      <c r="B1176">
        <v>196.270004</v>
      </c>
      <c r="C1176">
        <v>196.85000600000001</v>
      </c>
      <c r="D1176">
        <v>195.88999899999999</v>
      </c>
      <c r="E1176">
        <v>196.550003</v>
      </c>
      <c r="F1176">
        <v>196.550003</v>
      </c>
      <c r="G1176">
        <v>1773600</v>
      </c>
    </row>
    <row r="1177" spans="1:7" x14ac:dyDescent="0.2">
      <c r="A1177" s="91">
        <v>33728</v>
      </c>
      <c r="B1177">
        <v>196.55999800000001</v>
      </c>
      <c r="C1177">
        <v>197.78999300000001</v>
      </c>
      <c r="D1177">
        <v>196.55999800000001</v>
      </c>
      <c r="E1177">
        <v>197.759995</v>
      </c>
      <c r="F1177">
        <v>197.759995</v>
      </c>
      <c r="G1177">
        <v>1745200</v>
      </c>
    </row>
    <row r="1178" spans="1:7" x14ac:dyDescent="0.2">
      <c r="A1178" s="91">
        <v>33729</v>
      </c>
      <c r="B1178">
        <v>197.759995</v>
      </c>
      <c r="C1178">
        <v>198.5</v>
      </c>
      <c r="D1178">
        <v>197.759995</v>
      </c>
      <c r="E1178">
        <v>198.479996</v>
      </c>
      <c r="F1178">
        <v>198.479996</v>
      </c>
      <c r="G1178">
        <v>1988600</v>
      </c>
    </row>
    <row r="1179" spans="1:7" x14ac:dyDescent="0.2">
      <c r="A1179" s="91">
        <v>33730</v>
      </c>
      <c r="B1179">
        <v>198.470001</v>
      </c>
      <c r="C1179">
        <v>199.220001</v>
      </c>
      <c r="D1179">
        <v>198.470001</v>
      </c>
      <c r="E1179">
        <v>199.13999899999999</v>
      </c>
      <c r="F1179">
        <v>199.13999899999999</v>
      </c>
      <c r="G1179">
        <v>1990700</v>
      </c>
    </row>
    <row r="1180" spans="1:7" x14ac:dyDescent="0.2">
      <c r="A1180" s="91">
        <v>33731</v>
      </c>
      <c r="B1180">
        <v>199.13000500000001</v>
      </c>
      <c r="C1180">
        <v>200.83999600000001</v>
      </c>
      <c r="D1180">
        <v>198.699997</v>
      </c>
      <c r="E1180">
        <v>198.949997</v>
      </c>
      <c r="F1180">
        <v>198.949997</v>
      </c>
      <c r="G1180">
        <v>1689100</v>
      </c>
    </row>
    <row r="1181" spans="1:7" x14ac:dyDescent="0.2">
      <c r="A1181" s="91">
        <v>33732</v>
      </c>
      <c r="B1181">
        <v>198.96000699999999</v>
      </c>
      <c r="C1181">
        <v>199.28999300000001</v>
      </c>
      <c r="D1181">
        <v>198.61999499999999</v>
      </c>
      <c r="E1181">
        <v>198.91000399999999</v>
      </c>
      <c r="F1181">
        <v>198.91000399999999</v>
      </c>
      <c r="G1181">
        <v>1686700</v>
      </c>
    </row>
    <row r="1182" spans="1:7" x14ac:dyDescent="0.2">
      <c r="A1182" s="91">
        <v>33735</v>
      </c>
      <c r="B1182">
        <v>198.88999899999999</v>
      </c>
      <c r="C1182">
        <v>199.83000200000001</v>
      </c>
      <c r="D1182">
        <v>198.88999899999999</v>
      </c>
      <c r="E1182">
        <v>199.66999799999999</v>
      </c>
      <c r="F1182">
        <v>199.66999799999999</v>
      </c>
      <c r="G1182">
        <v>1557300</v>
      </c>
    </row>
    <row r="1183" spans="1:7" x14ac:dyDescent="0.2">
      <c r="A1183" s="91">
        <v>33736</v>
      </c>
      <c r="B1183">
        <v>199.679993</v>
      </c>
      <c r="C1183">
        <v>200</v>
      </c>
      <c r="D1183">
        <v>198.929993</v>
      </c>
      <c r="E1183">
        <v>199.220001</v>
      </c>
      <c r="F1183">
        <v>199.220001</v>
      </c>
      <c r="G1183">
        <v>1928100</v>
      </c>
    </row>
    <row r="1184" spans="1:7" x14ac:dyDescent="0.2">
      <c r="A1184" s="91">
        <v>33737</v>
      </c>
      <c r="B1184">
        <v>199.229996</v>
      </c>
      <c r="C1184">
        <v>199.35000600000001</v>
      </c>
      <c r="D1184">
        <v>198.88000500000001</v>
      </c>
      <c r="E1184">
        <v>199.08000200000001</v>
      </c>
      <c r="F1184">
        <v>199.08000200000001</v>
      </c>
      <c r="G1184">
        <v>1716100</v>
      </c>
    </row>
    <row r="1185" spans="1:7" x14ac:dyDescent="0.2">
      <c r="A1185" s="91">
        <v>33738</v>
      </c>
      <c r="B1185">
        <v>199.08000200000001</v>
      </c>
      <c r="C1185">
        <v>199.08999600000001</v>
      </c>
      <c r="D1185">
        <v>190.85000600000001</v>
      </c>
      <c r="E1185">
        <v>197.570007</v>
      </c>
      <c r="F1185">
        <v>197.570007</v>
      </c>
      <c r="G1185">
        <v>1877000</v>
      </c>
    </row>
    <row r="1186" spans="1:7" x14ac:dyDescent="0.2">
      <c r="A1186" s="91">
        <v>33739</v>
      </c>
      <c r="B1186">
        <v>197.570007</v>
      </c>
      <c r="C1186">
        <v>197.58999600000001</v>
      </c>
      <c r="D1186">
        <v>196.509995</v>
      </c>
      <c r="E1186">
        <v>196.929993</v>
      </c>
      <c r="F1186">
        <v>196.929993</v>
      </c>
      <c r="G1186">
        <v>1926600</v>
      </c>
    </row>
    <row r="1187" spans="1:7" x14ac:dyDescent="0.2">
      <c r="A1187" s="91">
        <v>33742</v>
      </c>
      <c r="B1187">
        <v>196.949997</v>
      </c>
      <c r="C1187">
        <v>197.470001</v>
      </c>
      <c r="D1187">
        <v>196.949997</v>
      </c>
      <c r="E1187">
        <v>197.19000199999999</v>
      </c>
      <c r="F1187">
        <v>197.19000199999999</v>
      </c>
      <c r="G1187">
        <v>1498300</v>
      </c>
    </row>
    <row r="1188" spans="1:7" x14ac:dyDescent="0.2">
      <c r="A1188" s="91">
        <v>33743</v>
      </c>
      <c r="B1188">
        <v>197.199997</v>
      </c>
      <c r="C1188">
        <v>197.300003</v>
      </c>
      <c r="D1188">
        <v>196.38999899999999</v>
      </c>
      <c r="E1188">
        <v>197.21000699999999</v>
      </c>
      <c r="F1188">
        <v>197.21000699999999</v>
      </c>
      <c r="G1188">
        <v>1870300</v>
      </c>
    </row>
    <row r="1189" spans="1:7" x14ac:dyDescent="0.2">
      <c r="A1189" s="91">
        <v>33744</v>
      </c>
      <c r="B1189">
        <v>197.199997</v>
      </c>
      <c r="C1189">
        <v>197.44000199999999</v>
      </c>
      <c r="D1189">
        <v>197.070007</v>
      </c>
      <c r="E1189">
        <v>197.41999799999999</v>
      </c>
      <c r="F1189">
        <v>197.41999799999999</v>
      </c>
      <c r="G1189">
        <v>1981700</v>
      </c>
    </row>
    <row r="1190" spans="1:7" x14ac:dyDescent="0.2">
      <c r="A1190" s="91">
        <v>33745</v>
      </c>
      <c r="B1190">
        <v>197.39999399999999</v>
      </c>
      <c r="C1190">
        <v>197.39999399999999</v>
      </c>
      <c r="D1190">
        <v>196.820007</v>
      </c>
      <c r="E1190">
        <v>197.28999300000001</v>
      </c>
      <c r="F1190">
        <v>197.28999300000001</v>
      </c>
      <c r="G1190">
        <v>1821900</v>
      </c>
    </row>
    <row r="1191" spans="1:7" x14ac:dyDescent="0.2">
      <c r="A1191" s="91">
        <v>33746</v>
      </c>
      <c r="B1191">
        <v>197.28999300000001</v>
      </c>
      <c r="C1191">
        <v>198.08999600000001</v>
      </c>
      <c r="D1191">
        <v>197.28999300000001</v>
      </c>
      <c r="E1191">
        <v>198.08999600000001</v>
      </c>
      <c r="F1191">
        <v>198.08999600000001</v>
      </c>
      <c r="G1191">
        <v>1466400</v>
      </c>
    </row>
    <row r="1192" spans="1:7" x14ac:dyDescent="0.2">
      <c r="A1192" s="91">
        <v>33750</v>
      </c>
      <c r="B1192">
        <v>198.08999600000001</v>
      </c>
      <c r="C1192">
        <v>198.08999600000001</v>
      </c>
      <c r="D1192">
        <v>196.490005</v>
      </c>
      <c r="E1192">
        <v>196.66999799999999</v>
      </c>
      <c r="F1192">
        <v>196.66999799999999</v>
      </c>
      <c r="G1192">
        <v>1969500</v>
      </c>
    </row>
    <row r="1193" spans="1:7" x14ac:dyDescent="0.2">
      <c r="A1193" s="91">
        <v>33751</v>
      </c>
      <c r="B1193">
        <v>196.679993</v>
      </c>
      <c r="C1193">
        <v>197</v>
      </c>
      <c r="D1193">
        <v>196.58999600000001</v>
      </c>
      <c r="E1193">
        <v>196.83999600000001</v>
      </c>
      <c r="F1193">
        <v>196.83999600000001</v>
      </c>
      <c r="G1193">
        <v>1799800</v>
      </c>
    </row>
    <row r="1194" spans="1:7" x14ac:dyDescent="0.2">
      <c r="A1194" s="91">
        <v>33752</v>
      </c>
      <c r="B1194">
        <v>196.949997</v>
      </c>
      <c r="C1194">
        <v>197.44000199999999</v>
      </c>
      <c r="D1194">
        <v>196.729996</v>
      </c>
      <c r="E1194">
        <v>197.429993</v>
      </c>
      <c r="F1194">
        <v>197.429993</v>
      </c>
      <c r="G1194">
        <v>1952300</v>
      </c>
    </row>
    <row r="1195" spans="1:7" x14ac:dyDescent="0.2">
      <c r="A1195" s="91">
        <v>33753</v>
      </c>
      <c r="B1195">
        <v>197.429993</v>
      </c>
      <c r="C1195">
        <v>198.58000200000001</v>
      </c>
      <c r="D1195">
        <v>197.28999300000001</v>
      </c>
      <c r="E1195">
        <v>198.520004</v>
      </c>
      <c r="F1195">
        <v>198.520004</v>
      </c>
      <c r="G1195">
        <v>2027300</v>
      </c>
    </row>
    <row r="1196" spans="1:7" x14ac:dyDescent="0.2">
      <c r="A1196" s="91">
        <v>33756</v>
      </c>
      <c r="B1196">
        <v>198.520004</v>
      </c>
      <c r="C1196">
        <v>199.39999399999999</v>
      </c>
      <c r="D1196">
        <v>198.10000600000001</v>
      </c>
      <c r="E1196">
        <v>199.38000500000001</v>
      </c>
      <c r="F1196">
        <v>199.38000500000001</v>
      </c>
      <c r="G1196">
        <v>1807800</v>
      </c>
    </row>
    <row r="1197" spans="1:7" x14ac:dyDescent="0.2">
      <c r="A1197" s="91">
        <v>33757</v>
      </c>
      <c r="B1197">
        <v>199.38000500000001</v>
      </c>
      <c r="C1197">
        <v>200.11999499999999</v>
      </c>
      <c r="D1197">
        <v>199.38000500000001</v>
      </c>
      <c r="E1197">
        <v>199.94000199999999</v>
      </c>
      <c r="F1197">
        <v>199.94000199999999</v>
      </c>
      <c r="G1197">
        <v>2006600</v>
      </c>
    </row>
    <row r="1198" spans="1:7" x14ac:dyDescent="0.2">
      <c r="A1198" s="91">
        <v>33758</v>
      </c>
      <c r="B1198">
        <v>199.94000199999999</v>
      </c>
      <c r="C1198">
        <v>200.05999800000001</v>
      </c>
      <c r="D1198">
        <v>199.64999399999999</v>
      </c>
      <c r="E1198">
        <v>199.970001</v>
      </c>
      <c r="F1198">
        <v>199.970001</v>
      </c>
      <c r="G1198">
        <v>2157300</v>
      </c>
    </row>
    <row r="1199" spans="1:7" x14ac:dyDescent="0.2">
      <c r="A1199" s="91">
        <v>33759</v>
      </c>
      <c r="B1199">
        <v>199.970001</v>
      </c>
      <c r="C1199">
        <v>200.21000699999999</v>
      </c>
      <c r="D1199">
        <v>199.679993</v>
      </c>
      <c r="E1199">
        <v>199.820007</v>
      </c>
      <c r="F1199">
        <v>199.820007</v>
      </c>
      <c r="G1199">
        <v>2043600</v>
      </c>
    </row>
    <row r="1200" spans="1:7" x14ac:dyDescent="0.2">
      <c r="A1200" s="91">
        <v>33760</v>
      </c>
      <c r="B1200">
        <v>199.83000200000001</v>
      </c>
      <c r="C1200">
        <v>200.009995</v>
      </c>
      <c r="D1200">
        <v>198.779999</v>
      </c>
      <c r="E1200">
        <v>199.13999899999999</v>
      </c>
      <c r="F1200">
        <v>199.13999899999999</v>
      </c>
      <c r="G1200">
        <v>1990500</v>
      </c>
    </row>
    <row r="1201" spans="1:7" x14ac:dyDescent="0.2">
      <c r="A1201" s="91">
        <v>33763</v>
      </c>
      <c r="B1201">
        <v>199.13999899999999</v>
      </c>
      <c r="C1201">
        <v>199.16999799999999</v>
      </c>
      <c r="D1201">
        <v>198.41999799999999</v>
      </c>
      <c r="E1201">
        <v>198.60000600000001</v>
      </c>
      <c r="F1201">
        <v>198.60000600000001</v>
      </c>
      <c r="G1201">
        <v>1611300</v>
      </c>
    </row>
    <row r="1202" spans="1:7" x14ac:dyDescent="0.2">
      <c r="A1202" s="91">
        <v>33764</v>
      </c>
      <c r="B1202">
        <v>198.58999600000001</v>
      </c>
      <c r="C1202">
        <v>198.83000200000001</v>
      </c>
      <c r="D1202">
        <v>196.10000600000001</v>
      </c>
      <c r="E1202">
        <v>196.490005</v>
      </c>
      <c r="F1202">
        <v>196.490005</v>
      </c>
      <c r="G1202">
        <v>1907800</v>
      </c>
    </row>
    <row r="1203" spans="1:7" x14ac:dyDescent="0.2">
      <c r="A1203" s="91">
        <v>33765</v>
      </c>
      <c r="B1203">
        <v>196.490005</v>
      </c>
      <c r="C1203">
        <v>198.990005</v>
      </c>
      <c r="D1203">
        <v>195.009995</v>
      </c>
      <c r="E1203">
        <v>195.029999</v>
      </c>
      <c r="F1203">
        <v>195.029999</v>
      </c>
      <c r="G1203">
        <v>2063800</v>
      </c>
    </row>
    <row r="1204" spans="1:7" x14ac:dyDescent="0.2">
      <c r="A1204" s="91">
        <v>33766</v>
      </c>
      <c r="B1204">
        <v>195.020004</v>
      </c>
      <c r="C1204">
        <v>195.020004</v>
      </c>
      <c r="D1204">
        <v>193.479996</v>
      </c>
      <c r="E1204">
        <v>194.03999300000001</v>
      </c>
      <c r="F1204">
        <v>194.03999300000001</v>
      </c>
      <c r="G1204">
        <v>1929400</v>
      </c>
    </row>
    <row r="1205" spans="1:7" x14ac:dyDescent="0.2">
      <c r="A1205" s="91">
        <v>33767</v>
      </c>
      <c r="B1205">
        <v>194.050003</v>
      </c>
      <c r="C1205">
        <v>194.80999800000001</v>
      </c>
      <c r="D1205">
        <v>194.050003</v>
      </c>
      <c r="E1205">
        <v>194.44000199999999</v>
      </c>
      <c r="F1205">
        <v>194.44000199999999</v>
      </c>
      <c r="G1205">
        <v>1818300</v>
      </c>
    </row>
    <row r="1206" spans="1:7" x14ac:dyDescent="0.2">
      <c r="A1206" s="91">
        <v>33770</v>
      </c>
      <c r="B1206">
        <v>194.44000199999999</v>
      </c>
      <c r="C1206">
        <v>194.990005</v>
      </c>
      <c r="D1206">
        <v>193.699997</v>
      </c>
      <c r="E1206">
        <v>193.89999399999999</v>
      </c>
      <c r="F1206">
        <v>193.89999399999999</v>
      </c>
      <c r="G1206">
        <v>1591000</v>
      </c>
    </row>
    <row r="1207" spans="1:7" x14ac:dyDescent="0.2">
      <c r="A1207" s="91">
        <v>33771</v>
      </c>
      <c r="B1207">
        <v>193.88999899999999</v>
      </c>
      <c r="C1207">
        <v>194.020004</v>
      </c>
      <c r="D1207">
        <v>192.75</v>
      </c>
      <c r="E1207">
        <v>192.83000200000001</v>
      </c>
      <c r="F1207">
        <v>192.83000200000001</v>
      </c>
      <c r="G1207">
        <v>1788500</v>
      </c>
    </row>
    <row r="1208" spans="1:7" x14ac:dyDescent="0.2">
      <c r="A1208" s="91">
        <v>33772</v>
      </c>
      <c r="B1208">
        <v>192.83999600000001</v>
      </c>
      <c r="C1208">
        <v>192.83999600000001</v>
      </c>
      <c r="D1208">
        <v>189.270004</v>
      </c>
      <c r="E1208">
        <v>189.300003</v>
      </c>
      <c r="F1208">
        <v>189.300003</v>
      </c>
      <c r="G1208">
        <v>2276500</v>
      </c>
    </row>
    <row r="1209" spans="1:7" x14ac:dyDescent="0.2">
      <c r="A1209" s="91">
        <v>33773</v>
      </c>
      <c r="B1209">
        <v>189.30999800000001</v>
      </c>
      <c r="C1209">
        <v>189.30999800000001</v>
      </c>
      <c r="D1209">
        <v>187.5</v>
      </c>
      <c r="E1209">
        <v>187.60000600000001</v>
      </c>
      <c r="F1209">
        <v>187.60000600000001</v>
      </c>
      <c r="G1209">
        <v>2150800</v>
      </c>
    </row>
    <row r="1210" spans="1:7" x14ac:dyDescent="0.2">
      <c r="A1210" s="91">
        <v>33774</v>
      </c>
      <c r="B1210">
        <v>187.61000100000001</v>
      </c>
      <c r="C1210">
        <v>188.33999600000001</v>
      </c>
      <c r="D1210">
        <v>187.61000100000001</v>
      </c>
      <c r="E1210">
        <v>188.270004</v>
      </c>
      <c r="F1210">
        <v>188.270004</v>
      </c>
      <c r="G1210">
        <v>2334400</v>
      </c>
    </row>
    <row r="1211" spans="1:7" x14ac:dyDescent="0.2">
      <c r="A1211" s="91">
        <v>33777</v>
      </c>
      <c r="B1211">
        <v>188.279999</v>
      </c>
      <c r="C1211">
        <v>188.279999</v>
      </c>
      <c r="D1211">
        <v>185.800003</v>
      </c>
      <c r="E1211">
        <v>186.470001</v>
      </c>
      <c r="F1211">
        <v>186.470001</v>
      </c>
      <c r="G1211">
        <v>1693400</v>
      </c>
    </row>
    <row r="1212" spans="1:7" x14ac:dyDescent="0.2">
      <c r="A1212" s="91">
        <v>33778</v>
      </c>
      <c r="B1212">
        <v>186.470001</v>
      </c>
      <c r="C1212">
        <v>187.28999300000001</v>
      </c>
      <c r="D1212">
        <v>186.470001</v>
      </c>
      <c r="E1212">
        <v>186.949997</v>
      </c>
      <c r="F1212">
        <v>186.949997</v>
      </c>
      <c r="G1212">
        <v>1891700</v>
      </c>
    </row>
    <row r="1213" spans="1:7" x14ac:dyDescent="0.2">
      <c r="A1213" s="91">
        <v>33779</v>
      </c>
      <c r="B1213">
        <v>186.949997</v>
      </c>
      <c r="C1213">
        <v>187.020004</v>
      </c>
      <c r="D1213">
        <v>186.270004</v>
      </c>
      <c r="E1213">
        <v>186.36999499999999</v>
      </c>
      <c r="F1213">
        <v>186.36999499999999</v>
      </c>
      <c r="G1213">
        <v>1938500</v>
      </c>
    </row>
    <row r="1214" spans="1:7" x14ac:dyDescent="0.2">
      <c r="A1214" s="91">
        <v>33780</v>
      </c>
      <c r="B1214">
        <v>186.36000100000001</v>
      </c>
      <c r="C1214">
        <v>186.89999399999999</v>
      </c>
      <c r="D1214">
        <v>185.770004</v>
      </c>
      <c r="E1214">
        <v>185.94000199999999</v>
      </c>
      <c r="F1214">
        <v>185.94000199999999</v>
      </c>
      <c r="G1214">
        <v>1823100</v>
      </c>
    </row>
    <row r="1215" spans="1:7" x14ac:dyDescent="0.2">
      <c r="A1215" s="91">
        <v>33781</v>
      </c>
      <c r="B1215">
        <v>185.929993</v>
      </c>
      <c r="C1215">
        <v>186.10000600000001</v>
      </c>
      <c r="D1215">
        <v>185.729996</v>
      </c>
      <c r="E1215">
        <v>186.009995</v>
      </c>
      <c r="F1215">
        <v>186.009995</v>
      </c>
      <c r="G1215">
        <v>1544300</v>
      </c>
    </row>
    <row r="1216" spans="1:7" x14ac:dyDescent="0.2">
      <c r="A1216" s="91">
        <v>33784</v>
      </c>
      <c r="B1216">
        <v>186.020004</v>
      </c>
      <c r="C1216">
        <v>187.259995</v>
      </c>
      <c r="D1216">
        <v>186.020004</v>
      </c>
      <c r="E1216">
        <v>187.13000500000001</v>
      </c>
      <c r="F1216">
        <v>187.13000500000001</v>
      </c>
      <c r="G1216">
        <v>1767100</v>
      </c>
    </row>
    <row r="1217" spans="1:7" x14ac:dyDescent="0.2">
      <c r="A1217" s="91">
        <v>33785</v>
      </c>
      <c r="B1217">
        <v>187.13999899999999</v>
      </c>
      <c r="C1217">
        <v>188.91000399999999</v>
      </c>
      <c r="D1217">
        <v>187.11999499999999</v>
      </c>
      <c r="E1217">
        <v>188.58000200000001</v>
      </c>
      <c r="F1217">
        <v>188.58000200000001</v>
      </c>
      <c r="G1217">
        <v>1955200</v>
      </c>
    </row>
    <row r="1218" spans="1:7" x14ac:dyDescent="0.2">
      <c r="A1218" s="91">
        <v>33786</v>
      </c>
      <c r="B1218">
        <v>188.570007</v>
      </c>
      <c r="C1218">
        <v>189.60000600000001</v>
      </c>
      <c r="D1218">
        <v>188.279999</v>
      </c>
      <c r="E1218">
        <v>189.58999600000001</v>
      </c>
      <c r="F1218">
        <v>189.58999600000001</v>
      </c>
      <c r="G1218">
        <v>2142400</v>
      </c>
    </row>
    <row r="1219" spans="1:7" x14ac:dyDescent="0.2">
      <c r="A1219" s="91">
        <v>33787</v>
      </c>
      <c r="B1219">
        <v>189.58999600000001</v>
      </c>
      <c r="C1219">
        <v>190.05999800000001</v>
      </c>
      <c r="D1219">
        <v>188.259995</v>
      </c>
      <c r="E1219">
        <v>188.33000200000001</v>
      </c>
      <c r="F1219">
        <v>188.33000200000001</v>
      </c>
      <c r="G1219">
        <v>2201300</v>
      </c>
    </row>
    <row r="1220" spans="1:7" x14ac:dyDescent="0.2">
      <c r="A1220" s="91">
        <v>33791</v>
      </c>
      <c r="B1220">
        <v>188.35000600000001</v>
      </c>
      <c r="C1220">
        <v>188.35000600000001</v>
      </c>
      <c r="D1220">
        <v>187.36999499999999</v>
      </c>
      <c r="E1220">
        <v>187.770004</v>
      </c>
      <c r="F1220">
        <v>187.770004</v>
      </c>
      <c r="G1220">
        <v>1864100</v>
      </c>
    </row>
    <row r="1221" spans="1:7" x14ac:dyDescent="0.2">
      <c r="A1221" s="91">
        <v>33792</v>
      </c>
      <c r="B1221">
        <v>187.770004</v>
      </c>
      <c r="C1221">
        <v>188.05999800000001</v>
      </c>
      <c r="D1221">
        <v>186.470001</v>
      </c>
      <c r="E1221">
        <v>186.55999800000001</v>
      </c>
      <c r="F1221">
        <v>186.55999800000001</v>
      </c>
      <c r="G1221">
        <v>2187400</v>
      </c>
    </row>
    <row r="1222" spans="1:7" x14ac:dyDescent="0.2">
      <c r="A1222" s="91">
        <v>33793</v>
      </c>
      <c r="B1222">
        <v>186.55999800000001</v>
      </c>
      <c r="C1222">
        <v>186.570007</v>
      </c>
      <c r="D1222">
        <v>185.320007</v>
      </c>
      <c r="E1222">
        <v>185.80999800000001</v>
      </c>
      <c r="F1222">
        <v>185.80999800000001</v>
      </c>
      <c r="G1222">
        <v>2000200</v>
      </c>
    </row>
    <row r="1223" spans="1:7" x14ac:dyDescent="0.2">
      <c r="A1223" s="91">
        <v>33794</v>
      </c>
      <c r="B1223">
        <v>185.83000200000001</v>
      </c>
      <c r="C1223">
        <v>187.66999799999999</v>
      </c>
      <c r="D1223">
        <v>185.820007</v>
      </c>
      <c r="E1223">
        <v>187.66999799999999</v>
      </c>
      <c r="F1223">
        <v>187.66999799999999</v>
      </c>
      <c r="G1223">
        <v>2079700</v>
      </c>
    </row>
    <row r="1224" spans="1:7" x14ac:dyDescent="0.2">
      <c r="A1224" s="91">
        <v>33795</v>
      </c>
      <c r="B1224">
        <v>187.66999799999999</v>
      </c>
      <c r="C1224">
        <v>188.89999399999999</v>
      </c>
      <c r="D1224">
        <v>187.66999799999999</v>
      </c>
      <c r="E1224">
        <v>188.85000600000001</v>
      </c>
      <c r="F1224">
        <v>188.85000600000001</v>
      </c>
      <c r="G1224">
        <v>1647500</v>
      </c>
    </row>
    <row r="1225" spans="1:7" x14ac:dyDescent="0.2">
      <c r="A1225" s="91">
        <v>33798</v>
      </c>
      <c r="B1225">
        <v>188.85000600000001</v>
      </c>
      <c r="C1225">
        <v>189.550003</v>
      </c>
      <c r="D1225">
        <v>188.85000600000001</v>
      </c>
      <c r="E1225">
        <v>189.520004</v>
      </c>
      <c r="F1225">
        <v>189.520004</v>
      </c>
      <c r="G1225">
        <v>1488200</v>
      </c>
    </row>
    <row r="1226" spans="1:7" x14ac:dyDescent="0.2">
      <c r="A1226" s="91">
        <v>33799</v>
      </c>
      <c r="B1226">
        <v>189.509995</v>
      </c>
      <c r="C1226">
        <v>190.83999600000001</v>
      </c>
      <c r="D1226">
        <v>189.509995</v>
      </c>
      <c r="E1226">
        <v>190.83999600000001</v>
      </c>
      <c r="F1226">
        <v>190.83999600000001</v>
      </c>
      <c r="G1226">
        <v>1953100</v>
      </c>
    </row>
    <row r="1227" spans="1:7" x14ac:dyDescent="0.2">
      <c r="A1227" s="91">
        <v>33800</v>
      </c>
      <c r="B1227">
        <v>190.83000200000001</v>
      </c>
      <c r="C1227">
        <v>191.259995</v>
      </c>
      <c r="D1227">
        <v>190.779999</v>
      </c>
      <c r="E1227">
        <v>191.13999899999999</v>
      </c>
      <c r="F1227">
        <v>191.13999899999999</v>
      </c>
      <c r="G1227">
        <v>2065500</v>
      </c>
    </row>
    <row r="1228" spans="1:7" x14ac:dyDescent="0.2">
      <c r="A1228" s="91">
        <v>33801</v>
      </c>
      <c r="B1228">
        <v>191.13999899999999</v>
      </c>
      <c r="C1228">
        <v>191.240005</v>
      </c>
      <c r="D1228">
        <v>190.63999899999999</v>
      </c>
      <c r="E1228">
        <v>191.240005</v>
      </c>
      <c r="F1228">
        <v>191.240005</v>
      </c>
      <c r="G1228">
        <v>2060400</v>
      </c>
    </row>
    <row r="1229" spans="1:7" x14ac:dyDescent="0.2">
      <c r="A1229" s="91">
        <v>33802</v>
      </c>
      <c r="B1229">
        <v>191.240005</v>
      </c>
      <c r="C1229">
        <v>191.25</v>
      </c>
      <c r="D1229">
        <v>189.66999799999999</v>
      </c>
      <c r="E1229">
        <v>190.41999799999999</v>
      </c>
      <c r="F1229">
        <v>190.41999799999999</v>
      </c>
      <c r="G1229">
        <v>1875200</v>
      </c>
    </row>
    <row r="1230" spans="1:7" x14ac:dyDescent="0.2">
      <c r="A1230" s="91">
        <v>33805</v>
      </c>
      <c r="B1230">
        <v>190.41000399999999</v>
      </c>
      <c r="C1230">
        <v>190.41999799999999</v>
      </c>
      <c r="D1230">
        <v>188.199997</v>
      </c>
      <c r="E1230">
        <v>189.029999</v>
      </c>
      <c r="F1230">
        <v>189.029999</v>
      </c>
      <c r="G1230">
        <v>1657300</v>
      </c>
    </row>
    <row r="1231" spans="1:7" x14ac:dyDescent="0.2">
      <c r="A1231" s="91">
        <v>33806</v>
      </c>
      <c r="B1231">
        <v>189.03999300000001</v>
      </c>
      <c r="C1231">
        <v>189.779999</v>
      </c>
      <c r="D1231">
        <v>189.03999300000001</v>
      </c>
      <c r="E1231">
        <v>189.770004</v>
      </c>
      <c r="F1231">
        <v>189.770004</v>
      </c>
      <c r="G1231">
        <v>1738000</v>
      </c>
    </row>
    <row r="1232" spans="1:7" x14ac:dyDescent="0.2">
      <c r="A1232" s="91">
        <v>33807</v>
      </c>
      <c r="B1232">
        <v>189.770004</v>
      </c>
      <c r="C1232">
        <v>189.779999</v>
      </c>
      <c r="D1232">
        <v>188.720001</v>
      </c>
      <c r="E1232">
        <v>188.91000399999999</v>
      </c>
      <c r="F1232">
        <v>188.91000399999999</v>
      </c>
      <c r="G1232">
        <v>1901300</v>
      </c>
    </row>
    <row r="1233" spans="1:7" x14ac:dyDescent="0.2">
      <c r="A1233" s="91">
        <v>33808</v>
      </c>
      <c r="B1233">
        <v>188.929993</v>
      </c>
      <c r="C1233">
        <v>189.36000100000001</v>
      </c>
      <c r="D1233">
        <v>188.83999600000001</v>
      </c>
      <c r="E1233">
        <v>189.25</v>
      </c>
      <c r="F1233">
        <v>189.25</v>
      </c>
      <c r="G1233">
        <v>1754600</v>
      </c>
    </row>
    <row r="1234" spans="1:7" x14ac:dyDescent="0.2">
      <c r="A1234" s="91">
        <v>33809</v>
      </c>
      <c r="B1234">
        <v>189.259995</v>
      </c>
      <c r="C1234">
        <v>189.60000600000001</v>
      </c>
      <c r="D1234">
        <v>188.75</v>
      </c>
      <c r="E1234">
        <v>189.60000600000001</v>
      </c>
      <c r="F1234">
        <v>189.60000600000001</v>
      </c>
      <c r="G1234">
        <v>1638700</v>
      </c>
    </row>
    <row r="1235" spans="1:7" x14ac:dyDescent="0.2">
      <c r="A1235" s="91">
        <v>33812</v>
      </c>
      <c r="B1235">
        <v>189.58000200000001</v>
      </c>
      <c r="C1235">
        <v>189.820007</v>
      </c>
      <c r="D1235">
        <v>189.520004</v>
      </c>
      <c r="E1235">
        <v>189.729996</v>
      </c>
      <c r="F1235">
        <v>189.729996</v>
      </c>
      <c r="G1235">
        <v>1646800</v>
      </c>
    </row>
    <row r="1236" spans="1:7" x14ac:dyDescent="0.2">
      <c r="A1236" s="91">
        <v>33813</v>
      </c>
      <c r="B1236">
        <v>189.740005</v>
      </c>
      <c r="C1236">
        <v>191.490005</v>
      </c>
      <c r="D1236">
        <v>189.740005</v>
      </c>
      <c r="E1236">
        <v>191.490005</v>
      </c>
      <c r="F1236">
        <v>191.490005</v>
      </c>
      <c r="G1236">
        <v>2179500</v>
      </c>
    </row>
    <row r="1237" spans="1:7" x14ac:dyDescent="0.2">
      <c r="A1237" s="91">
        <v>33814</v>
      </c>
      <c r="B1237">
        <v>191.490005</v>
      </c>
      <c r="C1237">
        <v>193</v>
      </c>
      <c r="D1237">
        <v>191.479996</v>
      </c>
      <c r="E1237">
        <v>192.990005</v>
      </c>
      <c r="F1237">
        <v>192.990005</v>
      </c>
      <c r="G1237">
        <v>2757600</v>
      </c>
    </row>
    <row r="1238" spans="1:7" x14ac:dyDescent="0.2">
      <c r="A1238" s="91">
        <v>33815</v>
      </c>
      <c r="B1238">
        <v>192.979996</v>
      </c>
      <c r="C1238">
        <v>193.83000200000001</v>
      </c>
      <c r="D1238">
        <v>192.78999300000001</v>
      </c>
      <c r="E1238">
        <v>193.83000200000001</v>
      </c>
      <c r="F1238">
        <v>193.83000200000001</v>
      </c>
      <c r="G1238">
        <v>1932800</v>
      </c>
    </row>
    <row r="1239" spans="1:7" x14ac:dyDescent="0.2">
      <c r="A1239" s="91">
        <v>33816</v>
      </c>
      <c r="B1239">
        <v>193.820007</v>
      </c>
      <c r="C1239">
        <v>194.75</v>
      </c>
      <c r="D1239">
        <v>193.820007</v>
      </c>
      <c r="E1239">
        <v>194.740005</v>
      </c>
      <c r="F1239">
        <v>194.740005</v>
      </c>
      <c r="G1239">
        <v>1729200</v>
      </c>
    </row>
    <row r="1240" spans="1:7" x14ac:dyDescent="0.2">
      <c r="A1240" s="91">
        <v>33819</v>
      </c>
      <c r="B1240">
        <v>194.729996</v>
      </c>
      <c r="C1240">
        <v>195.36000100000001</v>
      </c>
      <c r="D1240">
        <v>194.449997</v>
      </c>
      <c r="E1240">
        <v>195.35000600000001</v>
      </c>
      <c r="F1240">
        <v>195.35000600000001</v>
      </c>
      <c r="G1240">
        <v>1643600</v>
      </c>
    </row>
    <row r="1241" spans="1:7" x14ac:dyDescent="0.2">
      <c r="A1241" s="91">
        <v>33820</v>
      </c>
      <c r="B1241">
        <v>195.35000600000001</v>
      </c>
      <c r="C1241">
        <v>195.86000100000001</v>
      </c>
      <c r="D1241">
        <v>194.96000699999999</v>
      </c>
      <c r="E1241">
        <v>195.39999399999999</v>
      </c>
      <c r="F1241">
        <v>195.39999399999999</v>
      </c>
      <c r="G1241">
        <v>1667400</v>
      </c>
    </row>
    <row r="1242" spans="1:7" x14ac:dyDescent="0.2">
      <c r="A1242" s="91">
        <v>33821</v>
      </c>
      <c r="B1242">
        <v>195.39999399999999</v>
      </c>
      <c r="C1242">
        <v>195.39999399999999</v>
      </c>
      <c r="D1242">
        <v>194.28999300000001</v>
      </c>
      <c r="E1242">
        <v>194.479996</v>
      </c>
      <c r="F1242">
        <v>194.479996</v>
      </c>
      <c r="G1242">
        <v>1724100</v>
      </c>
    </row>
    <row r="1243" spans="1:7" x14ac:dyDescent="0.2">
      <c r="A1243" s="91">
        <v>33822</v>
      </c>
      <c r="B1243">
        <v>194.46000699999999</v>
      </c>
      <c r="C1243">
        <v>194.46000699999999</v>
      </c>
      <c r="D1243">
        <v>193.38999899999999</v>
      </c>
      <c r="E1243">
        <v>193.41999799999999</v>
      </c>
      <c r="F1243">
        <v>193.41999799999999</v>
      </c>
      <c r="G1243">
        <v>1813900</v>
      </c>
    </row>
    <row r="1244" spans="1:7" x14ac:dyDescent="0.2">
      <c r="A1244" s="91">
        <v>33823</v>
      </c>
      <c r="B1244">
        <v>193.41000399999999</v>
      </c>
      <c r="C1244">
        <v>193.86000100000001</v>
      </c>
      <c r="D1244">
        <v>193.220001</v>
      </c>
      <c r="E1244">
        <v>193.429993</v>
      </c>
      <c r="F1244">
        <v>193.429993</v>
      </c>
      <c r="G1244">
        <v>1883400</v>
      </c>
    </row>
    <row r="1245" spans="1:7" x14ac:dyDescent="0.2">
      <c r="A1245" s="91">
        <v>33826</v>
      </c>
      <c r="B1245">
        <v>193.41999799999999</v>
      </c>
      <c r="C1245">
        <v>193.429993</v>
      </c>
      <c r="D1245">
        <v>192.520004</v>
      </c>
      <c r="E1245">
        <v>192.729996</v>
      </c>
      <c r="F1245">
        <v>192.729996</v>
      </c>
      <c r="G1245">
        <v>1424400</v>
      </c>
    </row>
    <row r="1246" spans="1:7" x14ac:dyDescent="0.2">
      <c r="A1246" s="91">
        <v>33827</v>
      </c>
      <c r="B1246">
        <v>192.740005</v>
      </c>
      <c r="C1246">
        <v>193.05999800000001</v>
      </c>
      <c r="D1246">
        <v>191.970001</v>
      </c>
      <c r="E1246">
        <v>192.570007</v>
      </c>
      <c r="F1246">
        <v>192.570007</v>
      </c>
      <c r="G1246">
        <v>1738100</v>
      </c>
    </row>
    <row r="1247" spans="1:7" x14ac:dyDescent="0.2">
      <c r="A1247" s="91">
        <v>33828</v>
      </c>
      <c r="B1247">
        <v>192.58000200000001</v>
      </c>
      <c r="C1247">
        <v>192.86000100000001</v>
      </c>
      <c r="D1247">
        <v>192.199997</v>
      </c>
      <c r="E1247">
        <v>192.38999899999999</v>
      </c>
      <c r="F1247">
        <v>192.38999899999999</v>
      </c>
      <c r="G1247">
        <v>1764400</v>
      </c>
    </row>
    <row r="1248" spans="1:7" x14ac:dyDescent="0.2">
      <c r="A1248" s="91">
        <v>33829</v>
      </c>
      <c r="B1248">
        <v>192.39999399999999</v>
      </c>
      <c r="C1248">
        <v>192.58999600000001</v>
      </c>
      <c r="D1248">
        <v>191.91000399999999</v>
      </c>
      <c r="E1248">
        <v>192.11000100000001</v>
      </c>
      <c r="F1248">
        <v>192.11000100000001</v>
      </c>
      <c r="G1248">
        <v>1857000</v>
      </c>
    </row>
    <row r="1249" spans="1:7" x14ac:dyDescent="0.2">
      <c r="A1249" s="91">
        <v>33830</v>
      </c>
      <c r="B1249">
        <v>192.11000100000001</v>
      </c>
      <c r="C1249">
        <v>192.61999499999999</v>
      </c>
      <c r="D1249">
        <v>191.990005</v>
      </c>
      <c r="E1249">
        <v>192.61999499999999</v>
      </c>
      <c r="F1249">
        <v>192.61999499999999</v>
      </c>
      <c r="G1249">
        <v>1661800</v>
      </c>
    </row>
    <row r="1250" spans="1:7" x14ac:dyDescent="0.2">
      <c r="A1250" s="91">
        <v>33833</v>
      </c>
      <c r="B1250">
        <v>192.61000100000001</v>
      </c>
      <c r="C1250">
        <v>193.21000699999999</v>
      </c>
      <c r="D1250">
        <v>192.41999799999999</v>
      </c>
      <c r="E1250">
        <v>192.80999800000001</v>
      </c>
      <c r="F1250">
        <v>192.80999800000001</v>
      </c>
      <c r="G1250">
        <v>1527500</v>
      </c>
    </row>
    <row r="1251" spans="1:7" x14ac:dyDescent="0.2">
      <c r="A1251" s="91">
        <v>33834</v>
      </c>
      <c r="B1251">
        <v>192.80999800000001</v>
      </c>
      <c r="C1251">
        <v>192.80999800000001</v>
      </c>
      <c r="D1251">
        <v>192.050003</v>
      </c>
      <c r="E1251">
        <v>192.55999800000001</v>
      </c>
      <c r="F1251">
        <v>192.55999800000001</v>
      </c>
      <c r="G1251">
        <v>1698800</v>
      </c>
    </row>
    <row r="1252" spans="1:7" x14ac:dyDescent="0.2">
      <c r="A1252" s="91">
        <v>33835</v>
      </c>
      <c r="B1252">
        <v>192.55999800000001</v>
      </c>
      <c r="C1252">
        <v>192.60000600000001</v>
      </c>
      <c r="D1252">
        <v>191.449997</v>
      </c>
      <c r="E1252">
        <v>191.53999300000001</v>
      </c>
      <c r="F1252">
        <v>191.53999300000001</v>
      </c>
      <c r="G1252">
        <v>1867100</v>
      </c>
    </row>
    <row r="1253" spans="1:7" x14ac:dyDescent="0.2">
      <c r="A1253" s="91">
        <v>33836</v>
      </c>
      <c r="B1253">
        <v>191.550003</v>
      </c>
      <c r="C1253">
        <v>191.550003</v>
      </c>
      <c r="D1253">
        <v>190.60000600000001</v>
      </c>
      <c r="E1253">
        <v>190.94000199999999</v>
      </c>
      <c r="F1253">
        <v>190.94000199999999</v>
      </c>
      <c r="G1253">
        <v>1833900</v>
      </c>
    </row>
    <row r="1254" spans="1:7" x14ac:dyDescent="0.2">
      <c r="A1254" s="91">
        <v>33837</v>
      </c>
      <c r="B1254">
        <v>190.949997</v>
      </c>
      <c r="C1254">
        <v>191.61000100000001</v>
      </c>
      <c r="D1254">
        <v>189.64999399999999</v>
      </c>
      <c r="E1254">
        <v>190.009995</v>
      </c>
      <c r="F1254">
        <v>190.009995</v>
      </c>
      <c r="G1254">
        <v>2026400</v>
      </c>
    </row>
    <row r="1255" spans="1:7" x14ac:dyDescent="0.2">
      <c r="A1255" s="91">
        <v>33840</v>
      </c>
      <c r="B1255">
        <v>190</v>
      </c>
      <c r="C1255">
        <v>190</v>
      </c>
      <c r="D1255">
        <v>187.38000500000001</v>
      </c>
      <c r="E1255">
        <v>187.479996</v>
      </c>
      <c r="F1255">
        <v>187.479996</v>
      </c>
      <c r="G1255">
        <v>1651300</v>
      </c>
    </row>
    <row r="1256" spans="1:7" x14ac:dyDescent="0.2">
      <c r="A1256" s="91">
        <v>33841</v>
      </c>
      <c r="B1256">
        <v>187.479996</v>
      </c>
      <c r="C1256">
        <v>187.479996</v>
      </c>
      <c r="D1256">
        <v>186.009995</v>
      </c>
      <c r="E1256">
        <v>186.63000500000001</v>
      </c>
      <c r="F1256">
        <v>186.63000500000001</v>
      </c>
      <c r="G1256">
        <v>2016300</v>
      </c>
    </row>
    <row r="1257" spans="1:7" x14ac:dyDescent="0.2">
      <c r="A1257" s="91">
        <v>33842</v>
      </c>
      <c r="B1257">
        <v>186.63000500000001</v>
      </c>
      <c r="C1257">
        <v>187.28999300000001</v>
      </c>
      <c r="D1257">
        <v>186.61999499999999</v>
      </c>
      <c r="E1257">
        <v>187.28999300000001</v>
      </c>
      <c r="F1257">
        <v>187.28999300000001</v>
      </c>
      <c r="G1257">
        <v>1718400</v>
      </c>
    </row>
    <row r="1258" spans="1:7" x14ac:dyDescent="0.2">
      <c r="A1258" s="91">
        <v>33843</v>
      </c>
      <c r="B1258">
        <v>187.28999300000001</v>
      </c>
      <c r="C1258">
        <v>188.46000699999999</v>
      </c>
      <c r="D1258">
        <v>187.28999300000001</v>
      </c>
      <c r="E1258">
        <v>188.36000100000001</v>
      </c>
      <c r="F1258">
        <v>188.36000100000001</v>
      </c>
      <c r="G1258">
        <v>1784900</v>
      </c>
    </row>
    <row r="1259" spans="1:7" x14ac:dyDescent="0.2">
      <c r="A1259" s="91">
        <v>33844</v>
      </c>
      <c r="B1259">
        <v>188.36000100000001</v>
      </c>
      <c r="C1259">
        <v>188.820007</v>
      </c>
      <c r="D1259">
        <v>188.279999</v>
      </c>
      <c r="E1259">
        <v>188.820007</v>
      </c>
      <c r="F1259">
        <v>188.820007</v>
      </c>
      <c r="G1259">
        <v>1522300</v>
      </c>
    </row>
    <row r="1260" spans="1:7" x14ac:dyDescent="0.2">
      <c r="A1260" s="91">
        <v>33847</v>
      </c>
      <c r="B1260">
        <v>188.820007</v>
      </c>
      <c r="C1260">
        <v>189.11000100000001</v>
      </c>
      <c r="D1260">
        <v>188.520004</v>
      </c>
      <c r="E1260">
        <v>188.78999300000001</v>
      </c>
      <c r="F1260">
        <v>188.78999300000001</v>
      </c>
      <c r="G1260">
        <v>1602300</v>
      </c>
    </row>
    <row r="1261" spans="1:7" x14ac:dyDescent="0.2">
      <c r="A1261" s="91">
        <v>33848</v>
      </c>
      <c r="B1261">
        <v>188.820007</v>
      </c>
      <c r="C1261">
        <v>189.229996</v>
      </c>
      <c r="D1261">
        <v>188.529999</v>
      </c>
      <c r="E1261">
        <v>189.229996</v>
      </c>
      <c r="F1261">
        <v>189.229996</v>
      </c>
      <c r="G1261">
        <v>1726500</v>
      </c>
    </row>
    <row r="1262" spans="1:7" x14ac:dyDescent="0.2">
      <c r="A1262" s="91">
        <v>33849</v>
      </c>
      <c r="B1262">
        <v>189.229996</v>
      </c>
      <c r="C1262">
        <v>190.71000699999999</v>
      </c>
      <c r="D1262">
        <v>189.229996</v>
      </c>
      <c r="E1262">
        <v>190.699997</v>
      </c>
      <c r="F1262">
        <v>190.699997</v>
      </c>
      <c r="G1262">
        <v>1870100</v>
      </c>
    </row>
    <row r="1263" spans="1:7" x14ac:dyDescent="0.2">
      <c r="A1263" s="91">
        <v>33850</v>
      </c>
      <c r="B1263">
        <v>190.990005</v>
      </c>
      <c r="C1263">
        <v>191.779999</v>
      </c>
      <c r="D1263">
        <v>190.949997</v>
      </c>
      <c r="E1263">
        <v>191.470001</v>
      </c>
      <c r="F1263">
        <v>191.470001</v>
      </c>
      <c r="G1263">
        <v>2125400</v>
      </c>
    </row>
    <row r="1264" spans="1:7" x14ac:dyDescent="0.2">
      <c r="A1264" s="91">
        <v>33851</v>
      </c>
      <c r="B1264">
        <v>191.470001</v>
      </c>
      <c r="C1264">
        <v>191.479996</v>
      </c>
      <c r="D1264">
        <v>190.96000699999999</v>
      </c>
      <c r="E1264">
        <v>191.320007</v>
      </c>
      <c r="F1264">
        <v>191.320007</v>
      </c>
      <c r="G1264">
        <v>1243400</v>
      </c>
    </row>
    <row r="1265" spans="1:7" x14ac:dyDescent="0.2">
      <c r="A1265" s="91">
        <v>33855</v>
      </c>
      <c r="B1265">
        <v>191.320007</v>
      </c>
      <c r="C1265">
        <v>191.33000200000001</v>
      </c>
      <c r="D1265">
        <v>190.029999</v>
      </c>
      <c r="E1265">
        <v>190.19000199999999</v>
      </c>
      <c r="F1265">
        <v>190.19000199999999</v>
      </c>
      <c r="G1265">
        <v>1609300</v>
      </c>
    </row>
    <row r="1266" spans="1:7" x14ac:dyDescent="0.2">
      <c r="A1266" s="91">
        <v>33856</v>
      </c>
      <c r="B1266">
        <v>190.19000199999999</v>
      </c>
      <c r="C1266">
        <v>190.61999499999999</v>
      </c>
      <c r="D1266">
        <v>190.050003</v>
      </c>
      <c r="E1266">
        <v>190.61000100000001</v>
      </c>
      <c r="F1266">
        <v>190.61000100000001</v>
      </c>
      <c r="G1266">
        <v>1728900</v>
      </c>
    </row>
    <row r="1267" spans="1:7" x14ac:dyDescent="0.2">
      <c r="A1267" s="91">
        <v>33857</v>
      </c>
      <c r="B1267">
        <v>190.61000100000001</v>
      </c>
      <c r="C1267">
        <v>192.13000500000001</v>
      </c>
      <c r="D1267">
        <v>190.58999600000001</v>
      </c>
      <c r="E1267">
        <v>192.11000100000001</v>
      </c>
      <c r="F1267">
        <v>192.11000100000001</v>
      </c>
      <c r="G1267">
        <v>2219700</v>
      </c>
    </row>
    <row r="1268" spans="1:7" x14ac:dyDescent="0.2">
      <c r="A1268" s="91">
        <v>33858</v>
      </c>
      <c r="B1268">
        <v>192.10000600000001</v>
      </c>
      <c r="C1268">
        <v>192.78999300000001</v>
      </c>
      <c r="D1268">
        <v>192.10000600000001</v>
      </c>
      <c r="E1268">
        <v>192.78999300000001</v>
      </c>
      <c r="F1268">
        <v>192.78999300000001</v>
      </c>
      <c r="G1268">
        <v>1806400</v>
      </c>
    </row>
    <row r="1269" spans="1:7" x14ac:dyDescent="0.2">
      <c r="A1269" s="91">
        <v>33861</v>
      </c>
      <c r="B1269">
        <v>192.779999</v>
      </c>
      <c r="C1269">
        <v>194.729996</v>
      </c>
      <c r="D1269">
        <v>192.779999</v>
      </c>
      <c r="E1269">
        <v>194.720001</v>
      </c>
      <c r="F1269">
        <v>194.720001</v>
      </c>
      <c r="G1269">
        <v>2509000</v>
      </c>
    </row>
    <row r="1270" spans="1:7" x14ac:dyDescent="0.2">
      <c r="A1270" s="91">
        <v>33862</v>
      </c>
      <c r="B1270">
        <v>194.720001</v>
      </c>
      <c r="C1270">
        <v>194.720001</v>
      </c>
      <c r="D1270">
        <v>193.050003</v>
      </c>
      <c r="E1270">
        <v>193.199997</v>
      </c>
      <c r="F1270">
        <v>193.199997</v>
      </c>
      <c r="G1270">
        <v>2002200</v>
      </c>
    </row>
    <row r="1271" spans="1:7" x14ac:dyDescent="0.2">
      <c r="A1271" s="91">
        <v>33863</v>
      </c>
      <c r="B1271">
        <v>193.199997</v>
      </c>
      <c r="C1271">
        <v>193.199997</v>
      </c>
      <c r="D1271">
        <v>191.86999499999999</v>
      </c>
      <c r="E1271">
        <v>192.75</v>
      </c>
      <c r="F1271">
        <v>192.75</v>
      </c>
      <c r="G1271">
        <v>2293800</v>
      </c>
    </row>
    <row r="1272" spans="1:7" x14ac:dyDescent="0.2">
      <c r="A1272" s="91">
        <v>33864</v>
      </c>
      <c r="B1272">
        <v>192.75</v>
      </c>
      <c r="C1272">
        <v>193.320007</v>
      </c>
      <c r="D1272">
        <v>192.75</v>
      </c>
      <c r="E1272">
        <v>193.05999800000001</v>
      </c>
      <c r="F1272">
        <v>193.05999800000001</v>
      </c>
      <c r="G1272">
        <v>1882700</v>
      </c>
    </row>
    <row r="1273" spans="1:7" x14ac:dyDescent="0.2">
      <c r="A1273" s="91">
        <v>33865</v>
      </c>
      <c r="B1273">
        <v>193.05999800000001</v>
      </c>
      <c r="C1273">
        <v>193.570007</v>
      </c>
      <c r="D1273">
        <v>192.990005</v>
      </c>
      <c r="E1273">
        <v>193.570007</v>
      </c>
      <c r="F1273">
        <v>193.570007</v>
      </c>
      <c r="G1273">
        <v>2360800</v>
      </c>
    </row>
    <row r="1274" spans="1:7" x14ac:dyDescent="0.2">
      <c r="A1274" s="91">
        <v>33868</v>
      </c>
      <c r="B1274">
        <v>193.570007</v>
      </c>
      <c r="C1274">
        <v>193.61000100000001</v>
      </c>
      <c r="D1274">
        <v>193.050003</v>
      </c>
      <c r="E1274">
        <v>193.41000399999999</v>
      </c>
      <c r="F1274">
        <v>193.41000399999999</v>
      </c>
      <c r="G1274">
        <v>1539000</v>
      </c>
    </row>
    <row r="1275" spans="1:7" x14ac:dyDescent="0.2">
      <c r="A1275" s="91">
        <v>33869</v>
      </c>
      <c r="B1275">
        <v>193.41000399999999</v>
      </c>
      <c r="C1275">
        <v>193.529999</v>
      </c>
      <c r="D1275">
        <v>192.11999499999999</v>
      </c>
      <c r="E1275">
        <v>192.36000100000001</v>
      </c>
      <c r="F1275">
        <v>192.36000100000001</v>
      </c>
      <c r="G1275">
        <v>1869900</v>
      </c>
    </row>
    <row r="1276" spans="1:7" x14ac:dyDescent="0.2">
      <c r="A1276" s="91">
        <v>33870</v>
      </c>
      <c r="B1276">
        <v>192.36999499999999</v>
      </c>
      <c r="C1276">
        <v>192.38000500000001</v>
      </c>
      <c r="D1276">
        <v>191.63000500000001</v>
      </c>
      <c r="E1276">
        <v>192.229996</v>
      </c>
      <c r="F1276">
        <v>192.229996</v>
      </c>
      <c r="G1276">
        <v>2043500</v>
      </c>
    </row>
    <row r="1277" spans="1:7" x14ac:dyDescent="0.2">
      <c r="A1277" s="91">
        <v>33871</v>
      </c>
      <c r="B1277">
        <v>192.229996</v>
      </c>
      <c r="C1277">
        <v>192.929993</v>
      </c>
      <c r="D1277">
        <v>192.229996</v>
      </c>
      <c r="E1277">
        <v>192.91999799999999</v>
      </c>
      <c r="F1277">
        <v>192.91999799999999</v>
      </c>
      <c r="G1277">
        <v>1877700</v>
      </c>
    </row>
    <row r="1278" spans="1:7" x14ac:dyDescent="0.2">
      <c r="A1278" s="91">
        <v>33872</v>
      </c>
      <c r="B1278">
        <v>192.929993</v>
      </c>
      <c r="C1278">
        <v>193.13999899999999</v>
      </c>
      <c r="D1278">
        <v>190.41999799999999</v>
      </c>
      <c r="E1278">
        <v>190.89999399999999</v>
      </c>
      <c r="F1278">
        <v>190.89999399999999</v>
      </c>
      <c r="G1278">
        <v>2136500</v>
      </c>
    </row>
    <row r="1279" spans="1:7" x14ac:dyDescent="0.2">
      <c r="A1279" s="91">
        <v>33875</v>
      </c>
      <c r="B1279">
        <v>190.89999399999999</v>
      </c>
      <c r="C1279">
        <v>190.89999399999999</v>
      </c>
      <c r="D1279">
        <v>190.08000200000001</v>
      </c>
      <c r="E1279">
        <v>190.5</v>
      </c>
      <c r="F1279">
        <v>190.5</v>
      </c>
      <c r="G1279">
        <v>1574800</v>
      </c>
    </row>
    <row r="1280" spans="1:7" x14ac:dyDescent="0.2">
      <c r="A1280" s="91">
        <v>33876</v>
      </c>
      <c r="B1280">
        <v>190.5</v>
      </c>
      <c r="C1280">
        <v>190.720001</v>
      </c>
      <c r="D1280">
        <v>190.220001</v>
      </c>
      <c r="E1280">
        <v>190.720001</v>
      </c>
      <c r="F1280">
        <v>190.720001</v>
      </c>
      <c r="G1280">
        <v>1703500</v>
      </c>
    </row>
    <row r="1281" spans="1:7" x14ac:dyDescent="0.2">
      <c r="A1281" s="91">
        <v>33877</v>
      </c>
      <c r="B1281">
        <v>190.720001</v>
      </c>
      <c r="C1281">
        <v>192.91999799999999</v>
      </c>
      <c r="D1281">
        <v>190.71000699999999</v>
      </c>
      <c r="E1281">
        <v>192.91000399999999</v>
      </c>
      <c r="F1281">
        <v>192.91000399999999</v>
      </c>
      <c r="G1281">
        <v>1842200</v>
      </c>
    </row>
    <row r="1282" spans="1:7" x14ac:dyDescent="0.2">
      <c r="A1282" s="91">
        <v>33878</v>
      </c>
      <c r="B1282">
        <v>192.91000399999999</v>
      </c>
      <c r="C1282">
        <v>192.91000399999999</v>
      </c>
      <c r="D1282">
        <v>191.179993</v>
      </c>
      <c r="E1282">
        <v>191.35000600000001</v>
      </c>
      <c r="F1282">
        <v>191.35000600000001</v>
      </c>
      <c r="G1282">
        <v>2036700</v>
      </c>
    </row>
    <row r="1283" spans="1:7" x14ac:dyDescent="0.2">
      <c r="A1283" s="91">
        <v>33879</v>
      </c>
      <c r="B1283">
        <v>191.35000600000001</v>
      </c>
      <c r="C1283">
        <v>191.38000500000001</v>
      </c>
      <c r="D1283">
        <v>189.36999499999999</v>
      </c>
      <c r="E1283">
        <v>189.490005</v>
      </c>
      <c r="F1283">
        <v>189.490005</v>
      </c>
      <c r="G1283">
        <v>1874000</v>
      </c>
    </row>
    <row r="1284" spans="1:7" x14ac:dyDescent="0.2">
      <c r="A1284" s="91">
        <v>33882</v>
      </c>
      <c r="B1284">
        <v>189.490005</v>
      </c>
      <c r="C1284">
        <v>189.490005</v>
      </c>
      <c r="D1284">
        <v>183.39999399999999</v>
      </c>
      <c r="E1284">
        <v>186.5</v>
      </c>
      <c r="F1284">
        <v>186.5</v>
      </c>
      <c r="G1284">
        <v>2843800</v>
      </c>
    </row>
    <row r="1285" spans="1:7" x14ac:dyDescent="0.2">
      <c r="A1285" s="91">
        <v>33883</v>
      </c>
      <c r="B1285">
        <v>186.5</v>
      </c>
      <c r="C1285">
        <v>187.83000200000001</v>
      </c>
      <c r="D1285">
        <v>186.5</v>
      </c>
      <c r="E1285">
        <v>187.820007</v>
      </c>
      <c r="F1285">
        <v>187.820007</v>
      </c>
      <c r="G1285">
        <v>1966600</v>
      </c>
    </row>
    <row r="1286" spans="1:7" x14ac:dyDescent="0.2">
      <c r="A1286" s="91">
        <v>33884</v>
      </c>
      <c r="B1286">
        <v>187.820007</v>
      </c>
      <c r="C1286">
        <v>188.53999300000001</v>
      </c>
      <c r="D1286">
        <v>187.78999300000001</v>
      </c>
      <c r="E1286">
        <v>187.979996</v>
      </c>
      <c r="F1286">
        <v>187.979996</v>
      </c>
      <c r="G1286">
        <v>1831000</v>
      </c>
    </row>
    <row r="1287" spans="1:7" x14ac:dyDescent="0.2">
      <c r="A1287" s="91">
        <v>33885</v>
      </c>
      <c r="B1287">
        <v>187.979996</v>
      </c>
      <c r="C1287">
        <v>189.259995</v>
      </c>
      <c r="D1287">
        <v>183.75</v>
      </c>
      <c r="E1287">
        <v>189.259995</v>
      </c>
      <c r="F1287">
        <v>189.259995</v>
      </c>
      <c r="G1287">
        <v>2037800</v>
      </c>
    </row>
    <row r="1288" spans="1:7" x14ac:dyDescent="0.2">
      <c r="A1288" s="91">
        <v>33886</v>
      </c>
      <c r="B1288">
        <v>189.25</v>
      </c>
      <c r="C1288">
        <v>189.259995</v>
      </c>
      <c r="D1288">
        <v>187.929993</v>
      </c>
      <c r="E1288">
        <v>188.21000699999999</v>
      </c>
      <c r="F1288">
        <v>188.21000699999999</v>
      </c>
      <c r="G1288">
        <v>1789100</v>
      </c>
    </row>
    <row r="1289" spans="1:7" x14ac:dyDescent="0.2">
      <c r="A1289" s="91">
        <v>33889</v>
      </c>
      <c r="B1289">
        <v>188.21000699999999</v>
      </c>
      <c r="C1289">
        <v>189.13999899999999</v>
      </c>
      <c r="D1289">
        <v>188.199997</v>
      </c>
      <c r="E1289">
        <v>189.13000500000001</v>
      </c>
      <c r="F1289">
        <v>189.13000500000001</v>
      </c>
      <c r="G1289">
        <v>1265900</v>
      </c>
    </row>
    <row r="1290" spans="1:7" x14ac:dyDescent="0.2">
      <c r="A1290" s="91">
        <v>33890</v>
      </c>
      <c r="B1290">
        <v>189.13000500000001</v>
      </c>
      <c r="C1290">
        <v>194.25</v>
      </c>
      <c r="D1290">
        <v>184.35000600000001</v>
      </c>
      <c r="E1290">
        <v>190.029999</v>
      </c>
      <c r="F1290">
        <v>190.029999</v>
      </c>
      <c r="G1290">
        <v>1841200</v>
      </c>
    </row>
    <row r="1291" spans="1:7" x14ac:dyDescent="0.2">
      <c r="A1291" s="91">
        <v>33891</v>
      </c>
      <c r="B1291">
        <v>190.029999</v>
      </c>
      <c r="C1291">
        <v>190.60000600000001</v>
      </c>
      <c r="D1291">
        <v>189.759995</v>
      </c>
      <c r="E1291">
        <v>190.36000100000001</v>
      </c>
      <c r="F1291">
        <v>190.36000100000001</v>
      </c>
      <c r="G1291">
        <v>1754400</v>
      </c>
    </row>
    <row r="1292" spans="1:7" x14ac:dyDescent="0.2">
      <c r="A1292" s="91">
        <v>33892</v>
      </c>
      <c r="B1292">
        <v>190.36000100000001</v>
      </c>
      <c r="C1292">
        <v>190.36000100000001</v>
      </c>
      <c r="D1292">
        <v>186.53999300000001</v>
      </c>
      <c r="E1292">
        <v>189.13000500000001</v>
      </c>
      <c r="F1292">
        <v>189.13000500000001</v>
      </c>
      <c r="G1292">
        <v>2069900</v>
      </c>
    </row>
    <row r="1293" spans="1:7" x14ac:dyDescent="0.2">
      <c r="A1293" s="91">
        <v>33893</v>
      </c>
      <c r="B1293">
        <v>190.720001</v>
      </c>
      <c r="C1293">
        <v>191.61000100000001</v>
      </c>
      <c r="D1293">
        <v>190.33000200000001</v>
      </c>
      <c r="E1293">
        <v>191.60000600000001</v>
      </c>
      <c r="F1293">
        <v>191.60000600000001</v>
      </c>
      <c r="G1293">
        <v>2344800</v>
      </c>
    </row>
    <row r="1294" spans="1:7" x14ac:dyDescent="0.2">
      <c r="A1294" s="91">
        <v>33896</v>
      </c>
      <c r="B1294">
        <v>191.60000600000001</v>
      </c>
      <c r="C1294">
        <v>193.61999499999999</v>
      </c>
      <c r="D1294">
        <v>191.60000600000001</v>
      </c>
      <c r="E1294">
        <v>193.61999499999999</v>
      </c>
      <c r="F1294">
        <v>193.61999499999999</v>
      </c>
      <c r="G1294">
        <v>2186700</v>
      </c>
    </row>
    <row r="1295" spans="1:7" x14ac:dyDescent="0.2">
      <c r="A1295" s="91">
        <v>33897</v>
      </c>
      <c r="B1295">
        <v>193.61999499999999</v>
      </c>
      <c r="C1295">
        <v>194.83000200000001</v>
      </c>
      <c r="D1295">
        <v>193.61999499999999</v>
      </c>
      <c r="E1295">
        <v>194.41999799999999</v>
      </c>
      <c r="F1295">
        <v>194.41999799999999</v>
      </c>
      <c r="G1295">
        <v>2582200</v>
      </c>
    </row>
    <row r="1296" spans="1:7" x14ac:dyDescent="0.2">
      <c r="A1296" s="91">
        <v>33898</v>
      </c>
      <c r="B1296">
        <v>194.41999799999999</v>
      </c>
      <c r="C1296">
        <v>195.53999300000001</v>
      </c>
      <c r="D1296">
        <v>194.39999399999999</v>
      </c>
      <c r="E1296">
        <v>195.53999300000001</v>
      </c>
      <c r="F1296">
        <v>195.53999300000001</v>
      </c>
      <c r="G1296">
        <v>2189900</v>
      </c>
    </row>
    <row r="1297" spans="1:7" x14ac:dyDescent="0.2">
      <c r="A1297" s="91">
        <v>33899</v>
      </c>
      <c r="B1297">
        <v>195.53999300000001</v>
      </c>
      <c r="C1297">
        <v>195.61999499999999</v>
      </c>
      <c r="D1297">
        <v>194.94000199999999</v>
      </c>
      <c r="E1297">
        <v>195.240005</v>
      </c>
      <c r="F1297">
        <v>195.240005</v>
      </c>
      <c r="G1297">
        <v>2160800</v>
      </c>
    </row>
    <row r="1298" spans="1:7" x14ac:dyDescent="0.2">
      <c r="A1298" s="91">
        <v>33900</v>
      </c>
      <c r="B1298">
        <v>195.240005</v>
      </c>
      <c r="C1298">
        <v>195.89999399999999</v>
      </c>
      <c r="D1298">
        <v>195.240005</v>
      </c>
      <c r="E1298">
        <v>195.88000500000001</v>
      </c>
      <c r="F1298">
        <v>195.88000500000001</v>
      </c>
      <c r="G1298">
        <v>1974000</v>
      </c>
    </row>
    <row r="1299" spans="1:7" x14ac:dyDescent="0.2">
      <c r="A1299" s="91">
        <v>33903</v>
      </c>
      <c r="B1299">
        <v>195.88000500000001</v>
      </c>
      <c r="C1299">
        <v>196.64999399999999</v>
      </c>
      <c r="D1299">
        <v>195.729996</v>
      </c>
      <c r="E1299">
        <v>196.64999399999999</v>
      </c>
      <c r="F1299">
        <v>196.64999399999999</v>
      </c>
      <c r="G1299">
        <v>1879500</v>
      </c>
    </row>
    <row r="1300" spans="1:7" x14ac:dyDescent="0.2">
      <c r="A1300" s="91">
        <v>33904</v>
      </c>
      <c r="B1300">
        <v>196.64999399999999</v>
      </c>
      <c r="C1300">
        <v>197.009995</v>
      </c>
      <c r="D1300">
        <v>196.259995</v>
      </c>
      <c r="E1300">
        <v>196.53999300000001</v>
      </c>
      <c r="F1300">
        <v>196.53999300000001</v>
      </c>
      <c r="G1300">
        <v>2016500</v>
      </c>
    </row>
    <row r="1301" spans="1:7" x14ac:dyDescent="0.2">
      <c r="A1301" s="91">
        <v>33905</v>
      </c>
      <c r="B1301">
        <v>196.53999300000001</v>
      </c>
      <c r="C1301">
        <v>197.800003</v>
      </c>
      <c r="D1301">
        <v>196.46000699999999</v>
      </c>
      <c r="E1301">
        <v>197.800003</v>
      </c>
      <c r="F1301">
        <v>197.800003</v>
      </c>
      <c r="G1301">
        <v>2030400</v>
      </c>
    </row>
    <row r="1302" spans="1:7" x14ac:dyDescent="0.2">
      <c r="A1302" s="91">
        <v>33906</v>
      </c>
      <c r="B1302">
        <v>197.800003</v>
      </c>
      <c r="C1302">
        <v>198.270004</v>
      </c>
      <c r="D1302">
        <v>197.770004</v>
      </c>
      <c r="E1302">
        <v>198.259995</v>
      </c>
      <c r="F1302">
        <v>198.259995</v>
      </c>
      <c r="G1302">
        <v>2063000</v>
      </c>
    </row>
    <row r="1303" spans="1:7" x14ac:dyDescent="0.2">
      <c r="A1303" s="91">
        <v>33907</v>
      </c>
      <c r="B1303">
        <v>198.259995</v>
      </c>
      <c r="C1303">
        <v>198.91000399999999</v>
      </c>
      <c r="D1303">
        <v>197.80999800000001</v>
      </c>
      <c r="E1303">
        <v>198.91000399999999</v>
      </c>
      <c r="F1303">
        <v>198.91000399999999</v>
      </c>
      <c r="G1303">
        <v>1967400</v>
      </c>
    </row>
    <row r="1304" spans="1:7" x14ac:dyDescent="0.2">
      <c r="A1304" s="91">
        <v>33910</v>
      </c>
      <c r="B1304">
        <v>198.91000399999999</v>
      </c>
      <c r="C1304">
        <v>199.91000399999999</v>
      </c>
      <c r="D1304">
        <v>198.60000600000001</v>
      </c>
      <c r="E1304">
        <v>199.89999399999999</v>
      </c>
      <c r="F1304">
        <v>199.89999399999999</v>
      </c>
      <c r="G1304">
        <v>2016200</v>
      </c>
    </row>
    <row r="1305" spans="1:7" x14ac:dyDescent="0.2">
      <c r="A1305" s="91">
        <v>33911</v>
      </c>
      <c r="B1305">
        <v>199.89999399999999</v>
      </c>
      <c r="C1305">
        <v>200.449997</v>
      </c>
      <c r="D1305">
        <v>199.220001</v>
      </c>
      <c r="E1305">
        <v>199.63000500000001</v>
      </c>
      <c r="F1305">
        <v>199.63000500000001</v>
      </c>
      <c r="G1305">
        <v>2097400</v>
      </c>
    </row>
    <row r="1306" spans="1:7" x14ac:dyDescent="0.2">
      <c r="A1306" s="91">
        <v>33912</v>
      </c>
      <c r="B1306">
        <v>199.63000500000001</v>
      </c>
      <c r="C1306">
        <v>199.66000399999999</v>
      </c>
      <c r="D1306">
        <v>199.08000200000001</v>
      </c>
      <c r="E1306">
        <v>199.550003</v>
      </c>
      <c r="F1306">
        <v>199.550003</v>
      </c>
      <c r="G1306">
        <v>1939800</v>
      </c>
    </row>
    <row r="1307" spans="1:7" x14ac:dyDescent="0.2">
      <c r="A1307" s="91">
        <v>33913</v>
      </c>
      <c r="B1307">
        <v>199.550003</v>
      </c>
      <c r="C1307">
        <v>200.770004</v>
      </c>
      <c r="D1307">
        <v>199.36999499999999</v>
      </c>
      <c r="E1307">
        <v>200.770004</v>
      </c>
      <c r="F1307">
        <v>200.770004</v>
      </c>
      <c r="G1307">
        <v>2195800</v>
      </c>
    </row>
    <row r="1308" spans="1:7" x14ac:dyDescent="0.2">
      <c r="A1308" s="91">
        <v>33914</v>
      </c>
      <c r="B1308">
        <v>200.770004</v>
      </c>
      <c r="C1308">
        <v>201.55999800000001</v>
      </c>
      <c r="D1308">
        <v>200.69000199999999</v>
      </c>
      <c r="E1308">
        <v>201.55999800000001</v>
      </c>
      <c r="F1308">
        <v>201.55999800000001</v>
      </c>
      <c r="G1308">
        <v>2048700</v>
      </c>
    </row>
    <row r="1309" spans="1:7" x14ac:dyDescent="0.2">
      <c r="A1309" s="91">
        <v>33917</v>
      </c>
      <c r="B1309">
        <v>201.55999800000001</v>
      </c>
      <c r="C1309">
        <v>203.179993</v>
      </c>
      <c r="D1309">
        <v>201.529999</v>
      </c>
      <c r="E1309">
        <v>203.16999799999999</v>
      </c>
      <c r="F1309">
        <v>203.16999799999999</v>
      </c>
      <c r="G1309">
        <v>1974900</v>
      </c>
    </row>
    <row r="1310" spans="1:7" x14ac:dyDescent="0.2">
      <c r="A1310" s="91">
        <v>33918</v>
      </c>
      <c r="B1310">
        <v>203.16999799999999</v>
      </c>
      <c r="C1310">
        <v>204.61999499999999</v>
      </c>
      <c r="D1310">
        <v>203.16999799999999</v>
      </c>
      <c r="E1310">
        <v>204.60000600000001</v>
      </c>
      <c r="F1310">
        <v>204.60000600000001</v>
      </c>
      <c r="G1310">
        <v>2218500</v>
      </c>
    </row>
    <row r="1311" spans="1:7" x14ac:dyDescent="0.2">
      <c r="A1311" s="91">
        <v>33919</v>
      </c>
      <c r="B1311">
        <v>204.61000100000001</v>
      </c>
      <c r="C1311">
        <v>206.91000399999999</v>
      </c>
      <c r="D1311">
        <v>204.60000600000001</v>
      </c>
      <c r="E1311">
        <v>206.91000399999999</v>
      </c>
      <c r="F1311">
        <v>206.91000399999999</v>
      </c>
      <c r="G1311">
        <v>2401600</v>
      </c>
    </row>
    <row r="1312" spans="1:7" x14ac:dyDescent="0.2">
      <c r="A1312" s="91">
        <v>33920</v>
      </c>
      <c r="B1312">
        <v>206.91000399999999</v>
      </c>
      <c r="C1312">
        <v>207.35000600000001</v>
      </c>
      <c r="D1312">
        <v>206.55999800000001</v>
      </c>
      <c r="E1312">
        <v>206.759995</v>
      </c>
      <c r="F1312">
        <v>206.759995</v>
      </c>
      <c r="G1312">
        <v>2245800</v>
      </c>
    </row>
    <row r="1313" spans="1:7" x14ac:dyDescent="0.2">
      <c r="A1313" s="91">
        <v>33921</v>
      </c>
      <c r="B1313">
        <v>206.770004</v>
      </c>
      <c r="C1313">
        <v>207.44000199999999</v>
      </c>
      <c r="D1313">
        <v>206.490005</v>
      </c>
      <c r="E1313">
        <v>207.429993</v>
      </c>
      <c r="F1313">
        <v>207.429993</v>
      </c>
      <c r="G1313">
        <v>1923200</v>
      </c>
    </row>
    <row r="1314" spans="1:7" x14ac:dyDescent="0.2">
      <c r="A1314" s="91">
        <v>33924</v>
      </c>
      <c r="B1314">
        <v>207.429993</v>
      </c>
      <c r="C1314">
        <v>207.509995</v>
      </c>
      <c r="D1314">
        <v>206.729996</v>
      </c>
      <c r="E1314">
        <v>207.28999300000001</v>
      </c>
      <c r="F1314">
        <v>207.28999300000001</v>
      </c>
      <c r="G1314">
        <v>1735000</v>
      </c>
    </row>
    <row r="1315" spans="1:7" x14ac:dyDescent="0.2">
      <c r="A1315" s="91">
        <v>33925</v>
      </c>
      <c r="B1315">
        <v>207.28999300000001</v>
      </c>
      <c r="C1315">
        <v>207.28999300000001</v>
      </c>
      <c r="D1315">
        <v>206.029999</v>
      </c>
      <c r="E1315">
        <v>206.13000500000001</v>
      </c>
      <c r="F1315">
        <v>206.13000500000001</v>
      </c>
      <c r="G1315">
        <v>1854600</v>
      </c>
    </row>
    <row r="1316" spans="1:7" x14ac:dyDescent="0.2">
      <c r="A1316" s="91">
        <v>33926</v>
      </c>
      <c r="B1316">
        <v>206.13000500000001</v>
      </c>
      <c r="C1316">
        <v>207.83000200000001</v>
      </c>
      <c r="D1316">
        <v>206.11999499999999</v>
      </c>
      <c r="E1316">
        <v>207.83000200000001</v>
      </c>
      <c r="F1316">
        <v>207.83000200000001</v>
      </c>
      <c r="G1316">
        <v>2186600</v>
      </c>
    </row>
    <row r="1317" spans="1:7" x14ac:dyDescent="0.2">
      <c r="A1317" s="91">
        <v>33927</v>
      </c>
      <c r="B1317">
        <v>207.820007</v>
      </c>
      <c r="C1317">
        <v>208.69000199999999</v>
      </c>
      <c r="D1317">
        <v>207.80999800000001</v>
      </c>
      <c r="E1317">
        <v>208.679993</v>
      </c>
      <c r="F1317">
        <v>208.679993</v>
      </c>
      <c r="G1317">
        <v>2187000</v>
      </c>
    </row>
    <row r="1318" spans="1:7" x14ac:dyDescent="0.2">
      <c r="A1318" s="91">
        <v>33928</v>
      </c>
      <c r="B1318">
        <v>208.679993</v>
      </c>
      <c r="C1318">
        <v>209.779999</v>
      </c>
      <c r="D1318">
        <v>208.66999799999999</v>
      </c>
      <c r="E1318">
        <v>209.770004</v>
      </c>
      <c r="F1318">
        <v>209.770004</v>
      </c>
      <c r="G1318">
        <v>2563400</v>
      </c>
    </row>
    <row r="1319" spans="1:7" x14ac:dyDescent="0.2">
      <c r="A1319" s="91">
        <v>33931</v>
      </c>
      <c r="B1319">
        <v>209.779999</v>
      </c>
      <c r="C1319">
        <v>209.85000600000001</v>
      </c>
      <c r="D1319">
        <v>209.08000200000001</v>
      </c>
      <c r="E1319">
        <v>209.729996</v>
      </c>
      <c r="F1319">
        <v>209.729996</v>
      </c>
      <c r="G1319">
        <v>1904900</v>
      </c>
    </row>
    <row r="1320" spans="1:7" x14ac:dyDescent="0.2">
      <c r="A1320" s="91">
        <v>33932</v>
      </c>
      <c r="B1320">
        <v>209.729996</v>
      </c>
      <c r="C1320">
        <v>210.86999499999999</v>
      </c>
      <c r="D1320">
        <v>209.66999799999999</v>
      </c>
      <c r="E1320">
        <v>210.800003</v>
      </c>
      <c r="F1320">
        <v>210.800003</v>
      </c>
      <c r="G1320">
        <v>2415200</v>
      </c>
    </row>
    <row r="1321" spans="1:7" x14ac:dyDescent="0.2">
      <c r="A1321" s="91">
        <v>33933</v>
      </c>
      <c r="B1321">
        <v>210.80999800000001</v>
      </c>
      <c r="C1321">
        <v>211.94000199999999</v>
      </c>
      <c r="D1321">
        <v>210.78999300000001</v>
      </c>
      <c r="E1321">
        <v>211.929993</v>
      </c>
      <c r="F1321">
        <v>211.929993</v>
      </c>
      <c r="G1321">
        <v>2067000</v>
      </c>
    </row>
    <row r="1322" spans="1:7" x14ac:dyDescent="0.2">
      <c r="A1322" s="91">
        <v>33935</v>
      </c>
      <c r="B1322">
        <v>211.929993</v>
      </c>
      <c r="C1322">
        <v>212.550003</v>
      </c>
      <c r="D1322">
        <v>211.929993</v>
      </c>
      <c r="E1322">
        <v>212.5</v>
      </c>
      <c r="F1322">
        <v>212.5</v>
      </c>
      <c r="G1322">
        <v>1060100</v>
      </c>
    </row>
    <row r="1323" spans="1:7" x14ac:dyDescent="0.2">
      <c r="A1323" s="91">
        <v>33938</v>
      </c>
      <c r="B1323">
        <v>212.5</v>
      </c>
      <c r="C1323">
        <v>213.80999800000001</v>
      </c>
      <c r="D1323">
        <v>212.5</v>
      </c>
      <c r="E1323">
        <v>213.80999800000001</v>
      </c>
      <c r="F1323">
        <v>213.80999800000001</v>
      </c>
      <c r="G1323">
        <v>2301900</v>
      </c>
    </row>
    <row r="1324" spans="1:7" x14ac:dyDescent="0.2">
      <c r="A1324" s="91">
        <v>33939</v>
      </c>
      <c r="B1324">
        <v>213.80999800000001</v>
      </c>
      <c r="C1324">
        <v>213.820007</v>
      </c>
      <c r="D1324">
        <v>213.08999600000001</v>
      </c>
      <c r="E1324">
        <v>213.800003</v>
      </c>
      <c r="F1324">
        <v>213.800003</v>
      </c>
      <c r="G1324">
        <v>2590200</v>
      </c>
    </row>
    <row r="1325" spans="1:7" x14ac:dyDescent="0.2">
      <c r="A1325" s="91">
        <v>33940</v>
      </c>
      <c r="B1325">
        <v>213.800003</v>
      </c>
      <c r="C1325">
        <v>214.21000699999999</v>
      </c>
      <c r="D1325">
        <v>213.5</v>
      </c>
      <c r="E1325">
        <v>214.21000699999999</v>
      </c>
      <c r="F1325">
        <v>214.21000699999999</v>
      </c>
      <c r="G1325">
        <v>2418600</v>
      </c>
    </row>
    <row r="1326" spans="1:7" x14ac:dyDescent="0.2">
      <c r="A1326" s="91">
        <v>33941</v>
      </c>
      <c r="B1326">
        <v>214.21000699999999</v>
      </c>
      <c r="C1326">
        <v>214.86000100000001</v>
      </c>
      <c r="D1326">
        <v>213.66999799999999</v>
      </c>
      <c r="E1326">
        <v>214.779999</v>
      </c>
      <c r="F1326">
        <v>214.779999</v>
      </c>
      <c r="G1326">
        <v>2379900</v>
      </c>
    </row>
    <row r="1327" spans="1:7" x14ac:dyDescent="0.2">
      <c r="A1327" s="91">
        <v>33942</v>
      </c>
      <c r="B1327">
        <v>214.779999</v>
      </c>
      <c r="C1327">
        <v>215.979996</v>
      </c>
      <c r="D1327">
        <v>214.740005</v>
      </c>
      <c r="E1327">
        <v>215.91000399999999</v>
      </c>
      <c r="F1327">
        <v>215.91000399999999</v>
      </c>
      <c r="G1327">
        <v>2274100</v>
      </c>
    </row>
    <row r="1328" spans="1:7" x14ac:dyDescent="0.2">
      <c r="A1328" s="91">
        <v>33945</v>
      </c>
      <c r="B1328">
        <v>215.91000399999999</v>
      </c>
      <c r="C1328">
        <v>217.46000699999999</v>
      </c>
      <c r="D1328">
        <v>215.91000399999999</v>
      </c>
      <c r="E1328">
        <v>217.41999799999999</v>
      </c>
      <c r="F1328">
        <v>217.41999799999999</v>
      </c>
      <c r="G1328">
        <v>2177000</v>
      </c>
    </row>
    <row r="1329" spans="1:7" x14ac:dyDescent="0.2">
      <c r="A1329" s="91">
        <v>33946</v>
      </c>
      <c r="B1329">
        <v>217.41999799999999</v>
      </c>
      <c r="C1329">
        <v>217.88999899999999</v>
      </c>
      <c r="D1329">
        <v>217.240005</v>
      </c>
      <c r="E1329">
        <v>217.759995</v>
      </c>
      <c r="F1329">
        <v>217.759995</v>
      </c>
      <c r="G1329">
        <v>2343000</v>
      </c>
    </row>
    <row r="1330" spans="1:7" x14ac:dyDescent="0.2">
      <c r="A1330" s="91">
        <v>33947</v>
      </c>
      <c r="B1330">
        <v>217.75</v>
      </c>
      <c r="C1330">
        <v>217.800003</v>
      </c>
      <c r="D1330">
        <v>216.429993</v>
      </c>
      <c r="E1330">
        <v>216.88999899999999</v>
      </c>
      <c r="F1330">
        <v>216.88999899999999</v>
      </c>
      <c r="G1330">
        <v>2299800</v>
      </c>
    </row>
    <row r="1331" spans="1:7" x14ac:dyDescent="0.2">
      <c r="A1331" s="91">
        <v>33948</v>
      </c>
      <c r="B1331">
        <v>216.88999899999999</v>
      </c>
      <c r="C1331">
        <v>216.88999899999999</v>
      </c>
      <c r="D1331">
        <v>215.13999899999999</v>
      </c>
      <c r="E1331">
        <v>215.449997</v>
      </c>
      <c r="F1331">
        <v>215.449997</v>
      </c>
      <c r="G1331">
        <v>2405700</v>
      </c>
    </row>
    <row r="1332" spans="1:7" x14ac:dyDescent="0.2">
      <c r="A1332" s="91">
        <v>33949</v>
      </c>
      <c r="B1332">
        <v>215.449997</v>
      </c>
      <c r="C1332">
        <v>215.46000699999999</v>
      </c>
      <c r="D1332">
        <v>214.83000200000001</v>
      </c>
      <c r="E1332">
        <v>215.25</v>
      </c>
      <c r="F1332">
        <v>215.25</v>
      </c>
      <c r="G1332">
        <v>1644500</v>
      </c>
    </row>
    <row r="1333" spans="1:7" x14ac:dyDescent="0.2">
      <c r="A1333" s="91">
        <v>33952</v>
      </c>
      <c r="B1333">
        <v>215.25</v>
      </c>
      <c r="C1333">
        <v>215.41000399999999</v>
      </c>
      <c r="D1333">
        <v>214.740005</v>
      </c>
      <c r="E1333">
        <v>214.929993</v>
      </c>
      <c r="F1333">
        <v>214.929993</v>
      </c>
      <c r="G1333">
        <v>1835100</v>
      </c>
    </row>
    <row r="1334" spans="1:7" x14ac:dyDescent="0.2">
      <c r="A1334" s="91">
        <v>33953</v>
      </c>
      <c r="B1334">
        <v>214.970001</v>
      </c>
      <c r="C1334">
        <v>214.970001</v>
      </c>
      <c r="D1334">
        <v>213.38000500000001</v>
      </c>
      <c r="E1334">
        <v>213.71000699999999</v>
      </c>
      <c r="F1334">
        <v>213.71000699999999</v>
      </c>
      <c r="G1334">
        <v>2258800</v>
      </c>
    </row>
    <row r="1335" spans="1:7" x14ac:dyDescent="0.2">
      <c r="A1335" s="91">
        <v>33954</v>
      </c>
      <c r="B1335">
        <v>213.720001</v>
      </c>
      <c r="C1335">
        <v>213.86999499999999</v>
      </c>
      <c r="D1335">
        <v>212.55999800000001</v>
      </c>
      <c r="E1335">
        <v>212.720001</v>
      </c>
      <c r="F1335">
        <v>212.720001</v>
      </c>
      <c r="G1335">
        <v>2419100</v>
      </c>
    </row>
    <row r="1336" spans="1:7" x14ac:dyDescent="0.2">
      <c r="A1336" s="91">
        <v>33955</v>
      </c>
      <c r="B1336">
        <v>212.720001</v>
      </c>
      <c r="C1336">
        <v>214.21000699999999</v>
      </c>
      <c r="D1336">
        <v>212.699997</v>
      </c>
      <c r="E1336">
        <v>214.21000699999999</v>
      </c>
      <c r="F1336">
        <v>214.21000699999999</v>
      </c>
      <c r="G1336">
        <v>2485900</v>
      </c>
    </row>
    <row r="1337" spans="1:7" x14ac:dyDescent="0.2">
      <c r="A1337" s="91">
        <v>33956</v>
      </c>
      <c r="B1337">
        <v>214.199997</v>
      </c>
      <c r="C1337">
        <v>215.550003</v>
      </c>
      <c r="D1337">
        <v>214.199997</v>
      </c>
      <c r="E1337">
        <v>215.550003</v>
      </c>
      <c r="F1337">
        <v>215.550003</v>
      </c>
      <c r="G1337">
        <v>3710800</v>
      </c>
    </row>
    <row r="1338" spans="1:7" x14ac:dyDescent="0.2">
      <c r="A1338" s="91">
        <v>33959</v>
      </c>
      <c r="B1338">
        <v>215.53999300000001</v>
      </c>
      <c r="C1338">
        <v>215.58000200000001</v>
      </c>
      <c r="D1338">
        <v>214.78999300000001</v>
      </c>
      <c r="E1338">
        <v>214.990005</v>
      </c>
      <c r="F1338">
        <v>214.990005</v>
      </c>
      <c r="G1338">
        <v>2246800</v>
      </c>
    </row>
    <row r="1339" spans="1:7" x14ac:dyDescent="0.2">
      <c r="A1339" s="91">
        <v>33960</v>
      </c>
      <c r="B1339">
        <v>214.990005</v>
      </c>
      <c r="C1339">
        <v>215.16000399999999</v>
      </c>
      <c r="D1339">
        <v>214.30999800000001</v>
      </c>
      <c r="E1339">
        <v>214.800003</v>
      </c>
      <c r="F1339">
        <v>214.800003</v>
      </c>
      <c r="G1339">
        <v>2496700</v>
      </c>
    </row>
    <row r="1340" spans="1:7" x14ac:dyDescent="0.2">
      <c r="A1340" s="91">
        <v>33961</v>
      </c>
      <c r="B1340">
        <v>214.800003</v>
      </c>
      <c r="C1340">
        <v>215.259995</v>
      </c>
      <c r="D1340">
        <v>214.61999499999999</v>
      </c>
      <c r="E1340">
        <v>215.259995</v>
      </c>
      <c r="F1340">
        <v>215.259995</v>
      </c>
      <c r="G1340">
        <v>2279800</v>
      </c>
    </row>
    <row r="1341" spans="1:7" x14ac:dyDescent="0.2">
      <c r="A1341" s="91">
        <v>33962</v>
      </c>
      <c r="B1341">
        <v>215.259995</v>
      </c>
      <c r="C1341">
        <v>216.259995</v>
      </c>
      <c r="D1341">
        <v>215.25</v>
      </c>
      <c r="E1341">
        <v>216.259995</v>
      </c>
      <c r="F1341">
        <v>216.259995</v>
      </c>
      <c r="G1341">
        <v>952400</v>
      </c>
    </row>
    <row r="1342" spans="1:7" x14ac:dyDescent="0.2">
      <c r="A1342" s="91">
        <v>33966</v>
      </c>
      <c r="B1342">
        <v>216.259995</v>
      </c>
      <c r="C1342">
        <v>216.279999</v>
      </c>
      <c r="D1342">
        <v>215.279999</v>
      </c>
      <c r="E1342">
        <v>215.88999899999999</v>
      </c>
      <c r="F1342">
        <v>215.88999899999999</v>
      </c>
      <c r="G1342">
        <v>1438000</v>
      </c>
    </row>
    <row r="1343" spans="1:7" x14ac:dyDescent="0.2">
      <c r="A1343" s="91">
        <v>33967</v>
      </c>
      <c r="B1343">
        <v>215.88999899999999</v>
      </c>
      <c r="C1343">
        <v>217.10000600000001</v>
      </c>
      <c r="D1343">
        <v>215.88999899999999</v>
      </c>
      <c r="E1343">
        <v>216.85000600000001</v>
      </c>
      <c r="F1343">
        <v>216.85000600000001</v>
      </c>
      <c r="G1343">
        <v>2136600</v>
      </c>
    </row>
    <row r="1344" spans="1:7" x14ac:dyDescent="0.2">
      <c r="A1344" s="91">
        <v>33968</v>
      </c>
      <c r="B1344">
        <v>216.85000600000001</v>
      </c>
      <c r="C1344">
        <v>218.429993</v>
      </c>
      <c r="D1344">
        <v>216.83999600000001</v>
      </c>
      <c r="E1344">
        <v>218.41999799999999</v>
      </c>
      <c r="F1344">
        <v>218.41999799999999</v>
      </c>
      <c r="G1344">
        <v>1838700</v>
      </c>
    </row>
    <row r="1345" spans="1:7" x14ac:dyDescent="0.2">
      <c r="A1345" s="91">
        <v>33969</v>
      </c>
      <c r="B1345">
        <v>218.429993</v>
      </c>
      <c r="C1345">
        <v>221.009995</v>
      </c>
      <c r="D1345">
        <v>218.429993</v>
      </c>
      <c r="E1345">
        <v>221.009995</v>
      </c>
      <c r="F1345">
        <v>221.009995</v>
      </c>
      <c r="G1345">
        <v>1659100</v>
      </c>
    </row>
    <row r="1346" spans="1:7" x14ac:dyDescent="0.2">
      <c r="A1346" s="91">
        <v>33973</v>
      </c>
      <c r="B1346">
        <v>221.020004</v>
      </c>
      <c r="C1346">
        <v>221.029999</v>
      </c>
      <c r="D1346">
        <v>219.66000399999999</v>
      </c>
      <c r="E1346">
        <v>219.759995</v>
      </c>
      <c r="F1346">
        <v>219.759995</v>
      </c>
      <c r="G1346">
        <v>1996800</v>
      </c>
    </row>
    <row r="1347" spans="1:7" x14ac:dyDescent="0.2">
      <c r="A1347" s="91">
        <v>33974</v>
      </c>
      <c r="B1347">
        <v>219.759995</v>
      </c>
      <c r="C1347">
        <v>220.11000100000001</v>
      </c>
      <c r="D1347">
        <v>219.41000399999999</v>
      </c>
      <c r="E1347">
        <v>220.08000200000001</v>
      </c>
      <c r="F1347">
        <v>220.08000200000001</v>
      </c>
      <c r="G1347">
        <v>2405500</v>
      </c>
    </row>
    <row r="1348" spans="1:7" x14ac:dyDescent="0.2">
      <c r="A1348" s="91">
        <v>33975</v>
      </c>
      <c r="B1348">
        <v>220.08000200000001</v>
      </c>
      <c r="C1348">
        <v>221.61999499999999</v>
      </c>
      <c r="D1348">
        <v>220.08000200000001</v>
      </c>
      <c r="E1348">
        <v>221.61999499999999</v>
      </c>
      <c r="F1348">
        <v>221.61999499999999</v>
      </c>
      <c r="G1348">
        <v>2828500</v>
      </c>
    </row>
    <row r="1349" spans="1:7" x14ac:dyDescent="0.2">
      <c r="A1349" s="91">
        <v>33976</v>
      </c>
      <c r="B1349">
        <v>221.60000600000001</v>
      </c>
      <c r="C1349">
        <v>222.699997</v>
      </c>
      <c r="D1349">
        <v>221.029999</v>
      </c>
      <c r="E1349">
        <v>221.11999499999999</v>
      </c>
      <c r="F1349">
        <v>221.11999499999999</v>
      </c>
      <c r="G1349">
        <v>3031400</v>
      </c>
    </row>
    <row r="1350" spans="1:7" x14ac:dyDescent="0.2">
      <c r="A1350" s="91">
        <v>33977</v>
      </c>
      <c r="B1350">
        <v>221.11000100000001</v>
      </c>
      <c r="C1350">
        <v>221.11999499999999</v>
      </c>
      <c r="D1350">
        <v>219.199997</v>
      </c>
      <c r="E1350">
        <v>220.11999499999999</v>
      </c>
      <c r="F1350">
        <v>220.11999499999999</v>
      </c>
      <c r="G1350">
        <v>2626200</v>
      </c>
    </row>
    <row r="1351" spans="1:7" x14ac:dyDescent="0.2">
      <c r="A1351" s="91">
        <v>33980</v>
      </c>
      <c r="B1351">
        <v>220.11999499999999</v>
      </c>
      <c r="C1351">
        <v>221.16999799999999</v>
      </c>
      <c r="D1351">
        <v>219.94000199999999</v>
      </c>
      <c r="E1351">
        <v>221.16000399999999</v>
      </c>
      <c r="F1351">
        <v>221.16000399999999</v>
      </c>
      <c r="G1351">
        <v>2171500</v>
      </c>
    </row>
    <row r="1352" spans="1:7" x14ac:dyDescent="0.2">
      <c r="A1352" s="91">
        <v>33981</v>
      </c>
      <c r="B1352">
        <v>221.16000399999999</v>
      </c>
      <c r="C1352">
        <v>221.16000399999999</v>
      </c>
      <c r="D1352">
        <v>219.88999899999999</v>
      </c>
      <c r="E1352">
        <v>220.41999799999999</v>
      </c>
      <c r="F1352">
        <v>220.41999799999999</v>
      </c>
      <c r="G1352">
        <v>2392500</v>
      </c>
    </row>
    <row r="1353" spans="1:7" x14ac:dyDescent="0.2">
      <c r="A1353" s="91">
        <v>33982</v>
      </c>
      <c r="B1353">
        <v>220.41999799999999</v>
      </c>
      <c r="C1353">
        <v>221.490005</v>
      </c>
      <c r="D1353">
        <v>220.03999300000001</v>
      </c>
      <c r="E1353">
        <v>221.490005</v>
      </c>
      <c r="F1353">
        <v>221.490005</v>
      </c>
      <c r="G1353">
        <v>2450200</v>
      </c>
    </row>
    <row r="1354" spans="1:7" x14ac:dyDescent="0.2">
      <c r="A1354" s="91">
        <v>33983</v>
      </c>
      <c r="B1354">
        <v>221.490005</v>
      </c>
      <c r="C1354">
        <v>223.78999300000001</v>
      </c>
      <c r="D1354">
        <v>221.490005</v>
      </c>
      <c r="E1354">
        <v>223.78999300000001</v>
      </c>
      <c r="F1354">
        <v>223.78999300000001</v>
      </c>
      <c r="G1354">
        <v>2800200</v>
      </c>
    </row>
    <row r="1355" spans="1:7" x14ac:dyDescent="0.2">
      <c r="A1355" s="91">
        <v>33984</v>
      </c>
      <c r="B1355">
        <v>223.78999300000001</v>
      </c>
      <c r="C1355">
        <v>225.270004</v>
      </c>
      <c r="D1355">
        <v>223.66000399999999</v>
      </c>
      <c r="E1355">
        <v>225.240005</v>
      </c>
      <c r="F1355">
        <v>225.240005</v>
      </c>
      <c r="G1355">
        <v>3061400</v>
      </c>
    </row>
    <row r="1356" spans="1:7" x14ac:dyDescent="0.2">
      <c r="A1356" s="91">
        <v>33987</v>
      </c>
      <c r="B1356">
        <v>225.240005</v>
      </c>
      <c r="C1356">
        <v>225.240005</v>
      </c>
      <c r="D1356">
        <v>224.720001</v>
      </c>
      <c r="E1356">
        <v>225.229996</v>
      </c>
      <c r="F1356">
        <v>225.229996</v>
      </c>
      <c r="G1356">
        <v>1959800</v>
      </c>
    </row>
    <row r="1357" spans="1:7" x14ac:dyDescent="0.2">
      <c r="A1357" s="91">
        <v>33988</v>
      </c>
      <c r="B1357">
        <v>225.229996</v>
      </c>
      <c r="C1357">
        <v>225.800003</v>
      </c>
      <c r="D1357">
        <v>224.740005</v>
      </c>
      <c r="E1357">
        <v>225.5</v>
      </c>
      <c r="F1357">
        <v>225.5</v>
      </c>
      <c r="G1357">
        <v>2831100</v>
      </c>
    </row>
    <row r="1358" spans="1:7" x14ac:dyDescent="0.2">
      <c r="A1358" s="91">
        <v>33989</v>
      </c>
      <c r="B1358">
        <v>225.5</v>
      </c>
      <c r="C1358">
        <v>226.279999</v>
      </c>
      <c r="D1358">
        <v>225.490005</v>
      </c>
      <c r="E1358">
        <v>225.96000699999999</v>
      </c>
      <c r="F1358">
        <v>225.96000699999999</v>
      </c>
      <c r="G1358">
        <v>2677400</v>
      </c>
    </row>
    <row r="1359" spans="1:7" x14ac:dyDescent="0.2">
      <c r="A1359" s="91">
        <v>33990</v>
      </c>
      <c r="B1359">
        <v>225.96000699999999</v>
      </c>
      <c r="C1359">
        <v>226.55999800000001</v>
      </c>
      <c r="D1359">
        <v>225.570007</v>
      </c>
      <c r="E1359">
        <v>226.550003</v>
      </c>
      <c r="F1359">
        <v>226.550003</v>
      </c>
      <c r="G1359">
        <v>2573500</v>
      </c>
    </row>
    <row r="1360" spans="1:7" x14ac:dyDescent="0.2">
      <c r="A1360" s="91">
        <v>33991</v>
      </c>
      <c r="B1360">
        <v>226.550003</v>
      </c>
      <c r="C1360">
        <v>227.529999</v>
      </c>
      <c r="D1360">
        <v>226.509995</v>
      </c>
      <c r="E1360">
        <v>227.529999</v>
      </c>
      <c r="F1360">
        <v>227.529999</v>
      </c>
      <c r="G1360">
        <v>2932500</v>
      </c>
    </row>
    <row r="1361" spans="1:7" x14ac:dyDescent="0.2">
      <c r="A1361" s="91">
        <v>33994</v>
      </c>
      <c r="B1361">
        <v>227.529999</v>
      </c>
      <c r="C1361">
        <v>229.41000399999999</v>
      </c>
      <c r="D1361">
        <v>227.529999</v>
      </c>
      <c r="E1361">
        <v>229.35000600000001</v>
      </c>
      <c r="F1361">
        <v>229.35000600000001</v>
      </c>
      <c r="G1361">
        <v>2880100</v>
      </c>
    </row>
    <row r="1362" spans="1:7" x14ac:dyDescent="0.2">
      <c r="A1362" s="91">
        <v>33995</v>
      </c>
      <c r="B1362">
        <v>229.35000600000001</v>
      </c>
      <c r="C1362">
        <v>230.69000199999999</v>
      </c>
      <c r="D1362">
        <v>229.35000600000001</v>
      </c>
      <c r="E1362">
        <v>230.550003</v>
      </c>
      <c r="F1362">
        <v>230.550003</v>
      </c>
      <c r="G1362">
        <v>3114500</v>
      </c>
    </row>
    <row r="1363" spans="1:7" x14ac:dyDescent="0.2">
      <c r="A1363" s="91">
        <v>33996</v>
      </c>
      <c r="B1363">
        <v>230.550003</v>
      </c>
      <c r="C1363">
        <v>230.55999800000001</v>
      </c>
      <c r="D1363">
        <v>227.36000100000001</v>
      </c>
      <c r="E1363">
        <v>227.979996</v>
      </c>
      <c r="F1363">
        <v>227.979996</v>
      </c>
      <c r="G1363">
        <v>2768800</v>
      </c>
    </row>
    <row r="1364" spans="1:7" x14ac:dyDescent="0.2">
      <c r="A1364" s="91">
        <v>33997</v>
      </c>
      <c r="B1364">
        <v>227.979996</v>
      </c>
      <c r="C1364">
        <v>227.990005</v>
      </c>
      <c r="D1364">
        <v>226.820007</v>
      </c>
      <c r="E1364">
        <v>227.19000199999999</v>
      </c>
      <c r="F1364">
        <v>227.19000199999999</v>
      </c>
      <c r="G1364">
        <v>2555500</v>
      </c>
    </row>
    <row r="1365" spans="1:7" x14ac:dyDescent="0.2">
      <c r="A1365" s="91">
        <v>33998</v>
      </c>
      <c r="B1365">
        <v>227.19000199999999</v>
      </c>
      <c r="C1365">
        <v>228.10000600000001</v>
      </c>
      <c r="D1365">
        <v>226.990005</v>
      </c>
      <c r="E1365">
        <v>228.10000600000001</v>
      </c>
      <c r="F1365">
        <v>228.10000600000001</v>
      </c>
      <c r="G1365">
        <v>2470100</v>
      </c>
    </row>
    <row r="1366" spans="1:7" x14ac:dyDescent="0.2">
      <c r="A1366" s="91">
        <v>34001</v>
      </c>
      <c r="B1366">
        <v>228.08999600000001</v>
      </c>
      <c r="C1366">
        <v>229.029999</v>
      </c>
      <c r="D1366">
        <v>228.050003</v>
      </c>
      <c r="E1366">
        <v>229.029999</v>
      </c>
      <c r="F1366">
        <v>229.029999</v>
      </c>
      <c r="G1366">
        <v>2382600</v>
      </c>
    </row>
    <row r="1367" spans="1:7" x14ac:dyDescent="0.2">
      <c r="A1367" s="91">
        <v>34002</v>
      </c>
      <c r="B1367">
        <v>229.029999</v>
      </c>
      <c r="C1367">
        <v>229.71000699999999</v>
      </c>
      <c r="D1367">
        <v>228.85000600000001</v>
      </c>
      <c r="E1367">
        <v>229.699997</v>
      </c>
      <c r="F1367">
        <v>229.699997</v>
      </c>
      <c r="G1367">
        <v>2692500</v>
      </c>
    </row>
    <row r="1368" spans="1:7" x14ac:dyDescent="0.2">
      <c r="A1368" s="91">
        <v>34003</v>
      </c>
      <c r="B1368">
        <v>229.699997</v>
      </c>
      <c r="C1368">
        <v>231.96000699999999</v>
      </c>
      <c r="D1368">
        <v>229.699997</v>
      </c>
      <c r="E1368">
        <v>231.96000699999999</v>
      </c>
      <c r="F1368">
        <v>231.96000699999999</v>
      </c>
      <c r="G1368">
        <v>3425300</v>
      </c>
    </row>
    <row r="1369" spans="1:7" x14ac:dyDescent="0.2">
      <c r="A1369" s="91">
        <v>34004</v>
      </c>
      <c r="B1369">
        <v>231.96000699999999</v>
      </c>
      <c r="C1369">
        <v>232.449997</v>
      </c>
      <c r="D1369">
        <v>231.88000500000001</v>
      </c>
      <c r="E1369">
        <v>232.36000100000001</v>
      </c>
      <c r="F1369">
        <v>232.36000100000001</v>
      </c>
      <c r="G1369">
        <v>3464800</v>
      </c>
    </row>
    <row r="1370" spans="1:7" x14ac:dyDescent="0.2">
      <c r="A1370" s="91">
        <v>34005</v>
      </c>
      <c r="B1370">
        <v>232.36000100000001</v>
      </c>
      <c r="C1370">
        <v>232.38999899999999</v>
      </c>
      <c r="D1370">
        <v>230.009995</v>
      </c>
      <c r="E1370">
        <v>230.490005</v>
      </c>
      <c r="F1370">
        <v>230.490005</v>
      </c>
      <c r="G1370">
        <v>3209600</v>
      </c>
    </row>
    <row r="1371" spans="1:7" x14ac:dyDescent="0.2">
      <c r="A1371" s="91">
        <v>34008</v>
      </c>
      <c r="B1371">
        <v>230.5</v>
      </c>
      <c r="C1371">
        <v>230.60000600000001</v>
      </c>
      <c r="D1371">
        <v>230.03999300000001</v>
      </c>
      <c r="E1371">
        <v>230.41999799999999</v>
      </c>
      <c r="F1371">
        <v>230.41999799999999</v>
      </c>
      <c r="G1371">
        <v>2403500</v>
      </c>
    </row>
    <row r="1372" spans="1:7" x14ac:dyDescent="0.2">
      <c r="A1372" s="91">
        <v>34009</v>
      </c>
      <c r="B1372">
        <v>230.41999799999999</v>
      </c>
      <c r="C1372">
        <v>230.550003</v>
      </c>
      <c r="D1372">
        <v>228.429993</v>
      </c>
      <c r="E1372">
        <v>228.63000500000001</v>
      </c>
      <c r="F1372">
        <v>228.63000500000001</v>
      </c>
      <c r="G1372">
        <v>2336700</v>
      </c>
    </row>
    <row r="1373" spans="1:7" x14ac:dyDescent="0.2">
      <c r="A1373" s="91">
        <v>34010</v>
      </c>
      <c r="B1373">
        <v>228.63000500000001</v>
      </c>
      <c r="C1373">
        <v>228.94000199999999</v>
      </c>
      <c r="D1373">
        <v>228.33000200000001</v>
      </c>
      <c r="E1373">
        <v>228.679993</v>
      </c>
      <c r="F1373">
        <v>228.679993</v>
      </c>
      <c r="G1373">
        <v>2484800</v>
      </c>
    </row>
    <row r="1374" spans="1:7" x14ac:dyDescent="0.2">
      <c r="A1374" s="91">
        <v>34011</v>
      </c>
      <c r="B1374">
        <v>228.679993</v>
      </c>
      <c r="C1374">
        <v>229.740005</v>
      </c>
      <c r="D1374">
        <v>228.679993</v>
      </c>
      <c r="E1374">
        <v>229.740005</v>
      </c>
      <c r="F1374">
        <v>229.740005</v>
      </c>
      <c r="G1374">
        <v>2527800</v>
      </c>
    </row>
    <row r="1375" spans="1:7" x14ac:dyDescent="0.2">
      <c r="A1375" s="91">
        <v>34012</v>
      </c>
      <c r="B1375">
        <v>229.740005</v>
      </c>
      <c r="C1375">
        <v>229.88000500000001</v>
      </c>
      <c r="D1375">
        <v>228.550003</v>
      </c>
      <c r="E1375">
        <v>228.71000699999999</v>
      </c>
      <c r="F1375">
        <v>228.71000699999999</v>
      </c>
      <c r="G1375">
        <v>2157500</v>
      </c>
    </row>
    <row r="1376" spans="1:7" x14ac:dyDescent="0.2">
      <c r="A1376" s="91">
        <v>34016</v>
      </c>
      <c r="B1376">
        <v>228.71000699999999</v>
      </c>
      <c r="C1376">
        <v>228.720001</v>
      </c>
      <c r="D1376">
        <v>220.800003</v>
      </c>
      <c r="E1376">
        <v>221.199997</v>
      </c>
      <c r="F1376">
        <v>221.199997</v>
      </c>
      <c r="G1376">
        <v>3253500</v>
      </c>
    </row>
    <row r="1377" spans="1:7" x14ac:dyDescent="0.2">
      <c r="A1377" s="91">
        <v>34017</v>
      </c>
      <c r="B1377">
        <v>221.199997</v>
      </c>
      <c r="C1377">
        <v>221.21000699999999</v>
      </c>
      <c r="D1377">
        <v>218.08000200000001</v>
      </c>
      <c r="E1377">
        <v>218.550003</v>
      </c>
      <c r="F1377">
        <v>218.550003</v>
      </c>
      <c r="G1377">
        <v>2872400</v>
      </c>
    </row>
    <row r="1378" spans="1:7" x14ac:dyDescent="0.2">
      <c r="A1378" s="91">
        <v>34018</v>
      </c>
      <c r="B1378">
        <v>218.550003</v>
      </c>
      <c r="C1378">
        <v>221.050003</v>
      </c>
      <c r="D1378">
        <v>218.550003</v>
      </c>
      <c r="E1378">
        <v>219.83999600000001</v>
      </c>
      <c r="F1378">
        <v>219.83999600000001</v>
      </c>
      <c r="G1378">
        <v>3095700</v>
      </c>
    </row>
    <row r="1379" spans="1:7" x14ac:dyDescent="0.2">
      <c r="A1379" s="91">
        <v>34019</v>
      </c>
      <c r="B1379">
        <v>219.83999600000001</v>
      </c>
      <c r="C1379">
        <v>221.16999799999999</v>
      </c>
      <c r="D1379">
        <v>219.83000200000001</v>
      </c>
      <c r="E1379">
        <v>220.91000399999999</v>
      </c>
      <c r="F1379">
        <v>220.91000399999999</v>
      </c>
      <c r="G1379">
        <v>3079600</v>
      </c>
    </row>
    <row r="1380" spans="1:7" x14ac:dyDescent="0.2">
      <c r="A1380" s="91">
        <v>34022</v>
      </c>
      <c r="B1380">
        <v>220.91999799999999</v>
      </c>
      <c r="C1380">
        <v>220.929993</v>
      </c>
      <c r="D1380">
        <v>217.759995</v>
      </c>
      <c r="E1380">
        <v>218.10000600000001</v>
      </c>
      <c r="F1380">
        <v>218.10000600000001</v>
      </c>
      <c r="G1380">
        <v>3115100</v>
      </c>
    </row>
    <row r="1381" spans="1:7" x14ac:dyDescent="0.2">
      <c r="A1381" s="91">
        <v>34023</v>
      </c>
      <c r="B1381">
        <v>218.10000600000001</v>
      </c>
      <c r="C1381">
        <v>218.41000399999999</v>
      </c>
      <c r="D1381">
        <v>216.429993</v>
      </c>
      <c r="E1381">
        <v>217.550003</v>
      </c>
      <c r="F1381">
        <v>217.550003</v>
      </c>
      <c r="G1381">
        <v>3210500</v>
      </c>
    </row>
    <row r="1382" spans="1:7" x14ac:dyDescent="0.2">
      <c r="A1382" s="91">
        <v>34024</v>
      </c>
      <c r="B1382">
        <v>217.550003</v>
      </c>
      <c r="C1382">
        <v>219.61000100000001</v>
      </c>
      <c r="D1382">
        <v>217.270004</v>
      </c>
      <c r="E1382">
        <v>219.61000100000001</v>
      </c>
      <c r="F1382">
        <v>219.61000100000001</v>
      </c>
      <c r="G1382">
        <v>2989400</v>
      </c>
    </row>
    <row r="1383" spans="1:7" x14ac:dyDescent="0.2">
      <c r="A1383" s="91">
        <v>34025</v>
      </c>
      <c r="B1383">
        <v>219.61000100000001</v>
      </c>
      <c r="C1383">
        <v>220.759995</v>
      </c>
      <c r="D1383">
        <v>219.36999499999999</v>
      </c>
      <c r="E1383">
        <v>220.759995</v>
      </c>
      <c r="F1383">
        <v>220.759995</v>
      </c>
      <c r="G1383">
        <v>2527900</v>
      </c>
    </row>
    <row r="1384" spans="1:7" x14ac:dyDescent="0.2">
      <c r="A1384" s="91">
        <v>34026</v>
      </c>
      <c r="B1384">
        <v>220.759995</v>
      </c>
      <c r="C1384">
        <v>222.41000399999999</v>
      </c>
      <c r="D1384">
        <v>220.759995</v>
      </c>
      <c r="E1384">
        <v>222.41000399999999</v>
      </c>
      <c r="F1384">
        <v>222.41000399999999</v>
      </c>
      <c r="G1384">
        <v>2341600</v>
      </c>
    </row>
    <row r="1385" spans="1:7" x14ac:dyDescent="0.2">
      <c r="A1385" s="91">
        <v>34029</v>
      </c>
      <c r="B1385">
        <v>222.41000399999999</v>
      </c>
      <c r="C1385">
        <v>222.91999799999999</v>
      </c>
      <c r="D1385">
        <v>222.30999800000001</v>
      </c>
      <c r="E1385">
        <v>222.429993</v>
      </c>
      <c r="F1385">
        <v>222.429993</v>
      </c>
      <c r="G1385">
        <v>2320900</v>
      </c>
    </row>
    <row r="1386" spans="1:7" x14ac:dyDescent="0.2">
      <c r="A1386" s="91">
        <v>34030</v>
      </c>
      <c r="B1386">
        <v>222.429993</v>
      </c>
      <c r="C1386">
        <v>224.11000100000001</v>
      </c>
      <c r="D1386">
        <v>222.25</v>
      </c>
      <c r="E1386">
        <v>224.11000100000001</v>
      </c>
      <c r="F1386">
        <v>224.11000100000001</v>
      </c>
      <c r="G1386">
        <v>2696400</v>
      </c>
    </row>
    <row r="1387" spans="1:7" x14ac:dyDescent="0.2">
      <c r="A1387" s="91">
        <v>34031</v>
      </c>
      <c r="B1387">
        <v>224.11000100000001</v>
      </c>
      <c r="C1387">
        <v>225.71000699999999</v>
      </c>
      <c r="D1387">
        <v>224.10000600000001</v>
      </c>
      <c r="E1387">
        <v>225.71000699999999</v>
      </c>
      <c r="F1387">
        <v>225.71000699999999</v>
      </c>
      <c r="G1387">
        <v>2722900</v>
      </c>
    </row>
    <row r="1388" spans="1:7" x14ac:dyDescent="0.2">
      <c r="A1388" s="91">
        <v>34032</v>
      </c>
      <c r="B1388">
        <v>225.71000699999999</v>
      </c>
      <c r="C1388">
        <v>225.83999600000001</v>
      </c>
      <c r="D1388">
        <v>224.979996</v>
      </c>
      <c r="E1388">
        <v>225.61000100000001</v>
      </c>
      <c r="F1388">
        <v>225.61000100000001</v>
      </c>
      <c r="G1388">
        <v>2307800</v>
      </c>
    </row>
    <row r="1389" spans="1:7" x14ac:dyDescent="0.2">
      <c r="A1389" s="91">
        <v>34033</v>
      </c>
      <c r="B1389">
        <v>225.61000100000001</v>
      </c>
      <c r="C1389">
        <v>226.529999</v>
      </c>
      <c r="D1389">
        <v>225.570007</v>
      </c>
      <c r="E1389">
        <v>226.220001</v>
      </c>
      <c r="F1389">
        <v>226.220001</v>
      </c>
      <c r="G1389">
        <v>2471300</v>
      </c>
    </row>
    <row r="1390" spans="1:7" x14ac:dyDescent="0.2">
      <c r="A1390" s="91">
        <v>34036</v>
      </c>
      <c r="B1390">
        <v>226.220001</v>
      </c>
      <c r="C1390">
        <v>227.96000699999999</v>
      </c>
      <c r="D1390">
        <v>226.199997</v>
      </c>
      <c r="E1390">
        <v>227.949997</v>
      </c>
      <c r="F1390">
        <v>227.949997</v>
      </c>
      <c r="G1390">
        <v>2745600</v>
      </c>
    </row>
    <row r="1391" spans="1:7" x14ac:dyDescent="0.2">
      <c r="A1391" s="91">
        <v>34037</v>
      </c>
      <c r="B1391">
        <v>227.949997</v>
      </c>
      <c r="C1391">
        <v>228.770004</v>
      </c>
      <c r="D1391">
        <v>227.949997</v>
      </c>
      <c r="E1391">
        <v>228.699997</v>
      </c>
      <c r="F1391">
        <v>228.699997</v>
      </c>
      <c r="G1391">
        <v>2901200</v>
      </c>
    </row>
    <row r="1392" spans="1:7" x14ac:dyDescent="0.2">
      <c r="A1392" s="91">
        <v>34038</v>
      </c>
      <c r="B1392">
        <v>228.699997</v>
      </c>
      <c r="C1392">
        <v>229.91000399999999</v>
      </c>
      <c r="D1392">
        <v>228.38999899999999</v>
      </c>
      <c r="E1392">
        <v>229.91000399999999</v>
      </c>
      <c r="F1392">
        <v>229.91000399999999</v>
      </c>
      <c r="G1392">
        <v>2551900</v>
      </c>
    </row>
    <row r="1393" spans="1:7" x14ac:dyDescent="0.2">
      <c r="A1393" s="91">
        <v>34039</v>
      </c>
      <c r="B1393">
        <v>230.179993</v>
      </c>
      <c r="C1393">
        <v>230.61999499999999</v>
      </c>
      <c r="D1393">
        <v>230.070007</v>
      </c>
      <c r="E1393">
        <v>230.39999399999999</v>
      </c>
      <c r="F1393">
        <v>230.39999399999999</v>
      </c>
      <c r="G1393">
        <v>2507200</v>
      </c>
    </row>
    <row r="1394" spans="1:7" x14ac:dyDescent="0.2">
      <c r="A1394" s="91">
        <v>34040</v>
      </c>
      <c r="B1394">
        <v>230.39999399999999</v>
      </c>
      <c r="C1394">
        <v>230.41000399999999</v>
      </c>
      <c r="D1394">
        <v>228.11999499999999</v>
      </c>
      <c r="E1394">
        <v>229.529999</v>
      </c>
      <c r="F1394">
        <v>229.529999</v>
      </c>
      <c r="G1394">
        <v>2447400</v>
      </c>
    </row>
    <row r="1395" spans="1:7" x14ac:dyDescent="0.2">
      <c r="A1395" s="91">
        <v>34043</v>
      </c>
      <c r="B1395">
        <v>229.529999</v>
      </c>
      <c r="C1395">
        <v>230.800003</v>
      </c>
      <c r="D1395">
        <v>229.39999399999999</v>
      </c>
      <c r="E1395">
        <v>230.800003</v>
      </c>
      <c r="F1395">
        <v>230.800003</v>
      </c>
      <c r="G1395">
        <v>1926900</v>
      </c>
    </row>
    <row r="1396" spans="1:7" x14ac:dyDescent="0.2">
      <c r="A1396" s="91">
        <v>34044</v>
      </c>
      <c r="B1396">
        <v>230.570007</v>
      </c>
      <c r="C1396">
        <v>230.66000399999999</v>
      </c>
      <c r="D1396">
        <v>230.03999300000001</v>
      </c>
      <c r="E1396">
        <v>230.19000199999999</v>
      </c>
      <c r="F1396">
        <v>230.19000199999999</v>
      </c>
      <c r="G1396">
        <v>2177300</v>
      </c>
    </row>
    <row r="1397" spans="1:7" x14ac:dyDescent="0.2">
      <c r="A1397" s="91">
        <v>34045</v>
      </c>
      <c r="B1397">
        <v>230.19000199999999</v>
      </c>
      <c r="C1397">
        <v>230.19000199999999</v>
      </c>
      <c r="D1397">
        <v>228.490005</v>
      </c>
      <c r="E1397">
        <v>228.75</v>
      </c>
      <c r="F1397">
        <v>228.75</v>
      </c>
      <c r="G1397">
        <v>2378500</v>
      </c>
    </row>
    <row r="1398" spans="1:7" x14ac:dyDescent="0.2">
      <c r="A1398" s="91">
        <v>34046</v>
      </c>
      <c r="B1398">
        <v>228.75</v>
      </c>
      <c r="C1398">
        <v>228.929993</v>
      </c>
      <c r="D1398">
        <v>228.63999899999999</v>
      </c>
      <c r="E1398">
        <v>228.929993</v>
      </c>
      <c r="F1398">
        <v>228.929993</v>
      </c>
      <c r="G1398">
        <v>2404900</v>
      </c>
    </row>
    <row r="1399" spans="1:7" x14ac:dyDescent="0.2">
      <c r="A1399" s="91">
        <v>34047</v>
      </c>
      <c r="B1399">
        <v>228.929993</v>
      </c>
      <c r="C1399">
        <v>229.300003</v>
      </c>
      <c r="D1399">
        <v>227.69000199999999</v>
      </c>
      <c r="E1399">
        <v>227.83999600000001</v>
      </c>
      <c r="F1399">
        <v>227.83999600000001</v>
      </c>
      <c r="G1399">
        <v>2939600</v>
      </c>
    </row>
    <row r="1400" spans="1:7" x14ac:dyDescent="0.2">
      <c r="A1400" s="91">
        <v>34050</v>
      </c>
      <c r="B1400">
        <v>227.83999600000001</v>
      </c>
      <c r="C1400">
        <v>227.83999600000001</v>
      </c>
      <c r="D1400">
        <v>225.520004</v>
      </c>
      <c r="E1400">
        <v>225.86999499999999</v>
      </c>
      <c r="F1400">
        <v>225.86999499999999</v>
      </c>
      <c r="G1400">
        <v>2319000</v>
      </c>
    </row>
    <row r="1401" spans="1:7" x14ac:dyDescent="0.2">
      <c r="A1401" s="91">
        <v>34051</v>
      </c>
      <c r="B1401">
        <v>225.86999499999999</v>
      </c>
      <c r="C1401">
        <v>226.009995</v>
      </c>
      <c r="D1401">
        <v>225.259995</v>
      </c>
      <c r="E1401">
        <v>225.33999600000001</v>
      </c>
      <c r="F1401">
        <v>225.33999600000001</v>
      </c>
      <c r="G1401">
        <v>2319000</v>
      </c>
    </row>
    <row r="1402" spans="1:7" x14ac:dyDescent="0.2">
      <c r="A1402" s="91">
        <v>34052</v>
      </c>
      <c r="B1402">
        <v>225.33999600000001</v>
      </c>
      <c r="C1402">
        <v>225.61000100000001</v>
      </c>
      <c r="D1402">
        <v>224.46000699999999</v>
      </c>
      <c r="E1402">
        <v>224.929993</v>
      </c>
      <c r="F1402">
        <v>224.929993</v>
      </c>
      <c r="G1402">
        <v>2719800</v>
      </c>
    </row>
    <row r="1403" spans="1:7" x14ac:dyDescent="0.2">
      <c r="A1403" s="91">
        <v>34053</v>
      </c>
      <c r="B1403">
        <v>224.929993</v>
      </c>
      <c r="C1403">
        <v>226.46000699999999</v>
      </c>
      <c r="D1403">
        <v>224.929993</v>
      </c>
      <c r="E1403">
        <v>226.449997</v>
      </c>
      <c r="F1403">
        <v>226.449997</v>
      </c>
      <c r="G1403">
        <v>2500400</v>
      </c>
    </row>
    <row r="1404" spans="1:7" x14ac:dyDescent="0.2">
      <c r="A1404" s="91">
        <v>34054</v>
      </c>
      <c r="B1404">
        <v>226.449997</v>
      </c>
      <c r="C1404">
        <v>227.029999</v>
      </c>
      <c r="D1404">
        <v>226.449997</v>
      </c>
      <c r="E1404">
        <v>226.94000199999999</v>
      </c>
      <c r="F1404">
        <v>226.94000199999999</v>
      </c>
      <c r="G1404">
        <v>2191300</v>
      </c>
    </row>
    <row r="1405" spans="1:7" x14ac:dyDescent="0.2">
      <c r="A1405" s="91">
        <v>34057</v>
      </c>
      <c r="B1405">
        <v>226.94000199999999</v>
      </c>
      <c r="C1405">
        <v>227.490005</v>
      </c>
      <c r="D1405">
        <v>226.929993</v>
      </c>
      <c r="E1405">
        <v>227.13000500000001</v>
      </c>
      <c r="F1405">
        <v>227.13000500000001</v>
      </c>
      <c r="G1405">
        <v>1998900</v>
      </c>
    </row>
    <row r="1406" spans="1:7" x14ac:dyDescent="0.2">
      <c r="A1406" s="91">
        <v>34058</v>
      </c>
      <c r="B1406">
        <v>227.13000500000001</v>
      </c>
      <c r="C1406">
        <v>227.80999800000001</v>
      </c>
      <c r="D1406">
        <v>227.13000500000001</v>
      </c>
      <c r="E1406">
        <v>227.679993</v>
      </c>
      <c r="F1406">
        <v>227.679993</v>
      </c>
      <c r="G1406">
        <v>2333300</v>
      </c>
    </row>
    <row r="1407" spans="1:7" x14ac:dyDescent="0.2">
      <c r="A1407" s="91">
        <v>34059</v>
      </c>
      <c r="B1407">
        <v>227.679993</v>
      </c>
      <c r="C1407">
        <v>229.229996</v>
      </c>
      <c r="D1407">
        <v>227.679993</v>
      </c>
      <c r="E1407">
        <v>229.21000699999999</v>
      </c>
      <c r="F1407">
        <v>229.21000699999999</v>
      </c>
      <c r="G1407">
        <v>2757100</v>
      </c>
    </row>
    <row r="1408" spans="1:7" x14ac:dyDescent="0.2">
      <c r="A1408" s="91">
        <v>34060</v>
      </c>
      <c r="B1408">
        <v>229.21000699999999</v>
      </c>
      <c r="C1408">
        <v>229.28999300000001</v>
      </c>
      <c r="D1408">
        <v>228.479996</v>
      </c>
      <c r="E1408">
        <v>228.66000399999999</v>
      </c>
      <c r="F1408">
        <v>228.66000399999999</v>
      </c>
      <c r="G1408">
        <v>2319500</v>
      </c>
    </row>
    <row r="1409" spans="1:7" x14ac:dyDescent="0.2">
      <c r="A1409" s="91">
        <v>34061</v>
      </c>
      <c r="B1409">
        <v>228.66000399999999</v>
      </c>
      <c r="C1409">
        <v>228.66000399999999</v>
      </c>
      <c r="D1409">
        <v>224.63999899999999</v>
      </c>
      <c r="E1409">
        <v>224.740005</v>
      </c>
      <c r="F1409">
        <v>224.740005</v>
      </c>
      <c r="G1409">
        <v>3233300</v>
      </c>
    </row>
    <row r="1410" spans="1:7" x14ac:dyDescent="0.2">
      <c r="A1410" s="91">
        <v>34064</v>
      </c>
      <c r="B1410">
        <v>224.740005</v>
      </c>
      <c r="C1410">
        <v>224.83999600000001</v>
      </c>
      <c r="D1410">
        <v>223.91000399999999</v>
      </c>
      <c r="E1410">
        <v>224.03999300000001</v>
      </c>
      <c r="F1410">
        <v>224.03999300000001</v>
      </c>
      <c r="G1410">
        <v>2386300</v>
      </c>
    </row>
    <row r="1411" spans="1:7" x14ac:dyDescent="0.2">
      <c r="A1411" s="91">
        <v>34065</v>
      </c>
      <c r="B1411">
        <v>224.03999300000001</v>
      </c>
      <c r="C1411">
        <v>224.449997</v>
      </c>
      <c r="D1411">
        <v>222.38000500000001</v>
      </c>
      <c r="E1411">
        <v>222.550003</v>
      </c>
      <c r="F1411">
        <v>222.550003</v>
      </c>
      <c r="G1411">
        <v>2896400</v>
      </c>
    </row>
    <row r="1412" spans="1:7" x14ac:dyDescent="0.2">
      <c r="A1412" s="91">
        <v>34066</v>
      </c>
      <c r="B1412">
        <v>222.550003</v>
      </c>
      <c r="C1412">
        <v>223.020004</v>
      </c>
      <c r="D1412">
        <v>222.28999300000001</v>
      </c>
      <c r="E1412">
        <v>222.96000699999999</v>
      </c>
      <c r="F1412">
        <v>222.96000699999999</v>
      </c>
      <c r="G1412">
        <v>2962900</v>
      </c>
    </row>
    <row r="1413" spans="1:7" x14ac:dyDescent="0.2">
      <c r="A1413" s="91">
        <v>34067</v>
      </c>
      <c r="B1413">
        <v>222.96000699999999</v>
      </c>
      <c r="C1413">
        <v>223.21000699999999</v>
      </c>
      <c r="D1413">
        <v>222.529999</v>
      </c>
      <c r="E1413">
        <v>222.83000200000001</v>
      </c>
      <c r="F1413">
        <v>222.83000200000001</v>
      </c>
      <c r="G1413">
        <v>2824700</v>
      </c>
    </row>
    <row r="1414" spans="1:7" x14ac:dyDescent="0.2">
      <c r="A1414" s="91">
        <v>34071</v>
      </c>
      <c r="B1414">
        <v>222.83000200000001</v>
      </c>
      <c r="C1414">
        <v>223.91000399999999</v>
      </c>
      <c r="D1414">
        <v>222.820007</v>
      </c>
      <c r="E1414">
        <v>223.88000500000001</v>
      </c>
      <c r="F1414">
        <v>223.88000500000001</v>
      </c>
      <c r="G1414">
        <v>2596100</v>
      </c>
    </row>
    <row r="1415" spans="1:7" x14ac:dyDescent="0.2">
      <c r="A1415" s="91">
        <v>34072</v>
      </c>
      <c r="B1415">
        <v>223.88000500000001</v>
      </c>
      <c r="C1415">
        <v>225.320007</v>
      </c>
      <c r="D1415">
        <v>223.86999499999999</v>
      </c>
      <c r="E1415">
        <v>225.320007</v>
      </c>
      <c r="F1415">
        <v>225.320007</v>
      </c>
      <c r="G1415">
        <v>2866900</v>
      </c>
    </row>
    <row r="1416" spans="1:7" x14ac:dyDescent="0.2">
      <c r="A1416" s="91">
        <v>34073</v>
      </c>
      <c r="B1416">
        <v>225.320007</v>
      </c>
      <c r="C1416">
        <v>225.449997</v>
      </c>
      <c r="D1416">
        <v>224.970001</v>
      </c>
      <c r="E1416">
        <v>225.259995</v>
      </c>
      <c r="F1416">
        <v>225.259995</v>
      </c>
      <c r="G1416">
        <v>2573400</v>
      </c>
    </row>
    <row r="1417" spans="1:7" x14ac:dyDescent="0.2">
      <c r="A1417" s="91">
        <v>34074</v>
      </c>
      <c r="B1417">
        <v>225.259995</v>
      </c>
      <c r="C1417">
        <v>225.300003</v>
      </c>
      <c r="D1417">
        <v>223.85000600000001</v>
      </c>
      <c r="E1417">
        <v>224.60000600000001</v>
      </c>
      <c r="F1417">
        <v>224.60000600000001</v>
      </c>
      <c r="G1417">
        <v>2595000</v>
      </c>
    </row>
    <row r="1418" spans="1:7" x14ac:dyDescent="0.2">
      <c r="A1418" s="91">
        <v>34075</v>
      </c>
      <c r="B1418">
        <v>224.60000600000001</v>
      </c>
      <c r="C1418">
        <v>224.63999899999999</v>
      </c>
      <c r="D1418">
        <v>223.88999899999999</v>
      </c>
      <c r="E1418">
        <v>224.429993</v>
      </c>
      <c r="F1418">
        <v>224.429993</v>
      </c>
      <c r="G1418">
        <v>3051600</v>
      </c>
    </row>
    <row r="1419" spans="1:7" x14ac:dyDescent="0.2">
      <c r="A1419" s="91">
        <v>34078</v>
      </c>
      <c r="B1419">
        <v>224.429993</v>
      </c>
      <c r="C1419">
        <v>224.529999</v>
      </c>
      <c r="D1419">
        <v>222.94000199999999</v>
      </c>
      <c r="E1419">
        <v>223.41999799999999</v>
      </c>
      <c r="F1419">
        <v>223.41999799999999</v>
      </c>
      <c r="G1419">
        <v>2447100</v>
      </c>
    </row>
    <row r="1420" spans="1:7" x14ac:dyDescent="0.2">
      <c r="A1420" s="91">
        <v>34079</v>
      </c>
      <c r="B1420">
        <v>223.41999799999999</v>
      </c>
      <c r="C1420">
        <v>223.44000199999999</v>
      </c>
      <c r="D1420">
        <v>221.88000500000001</v>
      </c>
      <c r="E1420">
        <v>222.61999499999999</v>
      </c>
      <c r="F1420">
        <v>222.61999499999999</v>
      </c>
      <c r="G1420">
        <v>3179900</v>
      </c>
    </row>
    <row r="1421" spans="1:7" x14ac:dyDescent="0.2">
      <c r="A1421" s="91">
        <v>34080</v>
      </c>
      <c r="B1421">
        <v>222.61999499999999</v>
      </c>
      <c r="C1421">
        <v>223.429993</v>
      </c>
      <c r="D1421">
        <v>222.58000200000001</v>
      </c>
      <c r="E1421">
        <v>223.36999499999999</v>
      </c>
      <c r="F1421">
        <v>223.36999499999999</v>
      </c>
      <c r="G1421">
        <v>2873000</v>
      </c>
    </row>
    <row r="1422" spans="1:7" x14ac:dyDescent="0.2">
      <c r="A1422" s="91">
        <v>34081</v>
      </c>
      <c r="B1422">
        <v>223.36999499999999</v>
      </c>
      <c r="C1422">
        <v>224.28999300000001</v>
      </c>
      <c r="D1422">
        <v>223.070007</v>
      </c>
      <c r="E1422">
        <v>223.61999499999999</v>
      </c>
      <c r="F1422">
        <v>223.61999499999999</v>
      </c>
      <c r="G1422">
        <v>3103900</v>
      </c>
    </row>
    <row r="1423" spans="1:7" x14ac:dyDescent="0.2">
      <c r="A1423" s="91">
        <v>34082</v>
      </c>
      <c r="B1423">
        <v>223.61999499999999</v>
      </c>
      <c r="C1423">
        <v>223.61999499999999</v>
      </c>
      <c r="D1423">
        <v>222.509995</v>
      </c>
      <c r="E1423">
        <v>222.69000199999999</v>
      </c>
      <c r="F1423">
        <v>222.69000199999999</v>
      </c>
      <c r="G1423">
        <v>2598100</v>
      </c>
    </row>
    <row r="1424" spans="1:7" x14ac:dyDescent="0.2">
      <c r="A1424" s="91">
        <v>34085</v>
      </c>
      <c r="B1424">
        <v>222.69000199999999</v>
      </c>
      <c r="C1424">
        <v>222.69000199999999</v>
      </c>
      <c r="D1424">
        <v>219.39999399999999</v>
      </c>
      <c r="E1424">
        <v>219.479996</v>
      </c>
      <c r="F1424">
        <v>219.479996</v>
      </c>
      <c r="G1424">
        <v>2811800</v>
      </c>
    </row>
    <row r="1425" spans="1:7" x14ac:dyDescent="0.2">
      <c r="A1425" s="91">
        <v>34086</v>
      </c>
      <c r="B1425">
        <v>219.479996</v>
      </c>
      <c r="C1425">
        <v>219.53999300000001</v>
      </c>
      <c r="D1425">
        <v>218.39999399999999</v>
      </c>
      <c r="E1425">
        <v>219.529999</v>
      </c>
      <c r="F1425">
        <v>219.529999</v>
      </c>
      <c r="G1425">
        <v>2841400</v>
      </c>
    </row>
    <row r="1426" spans="1:7" x14ac:dyDescent="0.2">
      <c r="A1426" s="91">
        <v>34087</v>
      </c>
      <c r="B1426">
        <v>219.529999</v>
      </c>
      <c r="C1426">
        <v>220.44000199999999</v>
      </c>
      <c r="D1426">
        <v>219.529999</v>
      </c>
      <c r="E1426">
        <v>220.429993</v>
      </c>
      <c r="F1426">
        <v>220.429993</v>
      </c>
      <c r="G1426">
        <v>2679800</v>
      </c>
    </row>
    <row r="1427" spans="1:7" x14ac:dyDescent="0.2">
      <c r="A1427" s="91">
        <v>34088</v>
      </c>
      <c r="B1427">
        <v>220.429993</v>
      </c>
      <c r="C1427">
        <v>221.38000500000001</v>
      </c>
      <c r="D1427">
        <v>220.36000100000001</v>
      </c>
      <c r="E1427">
        <v>221.33000200000001</v>
      </c>
      <c r="F1427">
        <v>221.33000200000001</v>
      </c>
      <c r="G1427">
        <v>2497600</v>
      </c>
    </row>
    <row r="1428" spans="1:7" x14ac:dyDescent="0.2">
      <c r="A1428" s="91">
        <v>34089</v>
      </c>
      <c r="B1428">
        <v>221.33000200000001</v>
      </c>
      <c r="C1428">
        <v>222.759995</v>
      </c>
      <c r="D1428">
        <v>221.33000200000001</v>
      </c>
      <c r="E1428">
        <v>222.679993</v>
      </c>
      <c r="F1428">
        <v>222.679993</v>
      </c>
      <c r="G1428">
        <v>2474600</v>
      </c>
    </row>
    <row r="1429" spans="1:7" x14ac:dyDescent="0.2">
      <c r="A1429" s="91">
        <v>34092</v>
      </c>
      <c r="B1429">
        <v>222.679993</v>
      </c>
      <c r="C1429">
        <v>223.66999799999999</v>
      </c>
      <c r="D1429">
        <v>222.36999499999999</v>
      </c>
      <c r="E1429">
        <v>223.66000399999999</v>
      </c>
      <c r="F1429">
        <v>223.66000399999999</v>
      </c>
      <c r="G1429">
        <v>2208600</v>
      </c>
    </row>
    <row r="1430" spans="1:7" x14ac:dyDescent="0.2">
      <c r="A1430" s="91">
        <v>34093</v>
      </c>
      <c r="B1430">
        <v>223.66999799999999</v>
      </c>
      <c r="C1430">
        <v>226.19000199999999</v>
      </c>
      <c r="D1430">
        <v>223.66999799999999</v>
      </c>
      <c r="E1430">
        <v>226.16999799999999</v>
      </c>
      <c r="F1430">
        <v>226.16999799999999</v>
      </c>
      <c r="G1430">
        <v>2683100</v>
      </c>
    </row>
    <row r="1431" spans="1:7" x14ac:dyDescent="0.2">
      <c r="A1431" s="91">
        <v>34094</v>
      </c>
      <c r="B1431">
        <v>226.16999799999999</v>
      </c>
      <c r="C1431">
        <v>227.75</v>
      </c>
      <c r="D1431">
        <v>226.08000200000001</v>
      </c>
      <c r="E1431">
        <v>227.729996</v>
      </c>
      <c r="F1431">
        <v>227.729996</v>
      </c>
      <c r="G1431">
        <v>2709600</v>
      </c>
    </row>
    <row r="1432" spans="1:7" x14ac:dyDescent="0.2">
      <c r="A1432" s="91">
        <v>34095</v>
      </c>
      <c r="B1432">
        <v>227.729996</v>
      </c>
      <c r="C1432">
        <v>228.11999499999999</v>
      </c>
      <c r="D1432">
        <v>227.729996</v>
      </c>
      <c r="E1432">
        <v>227.949997</v>
      </c>
      <c r="F1432">
        <v>227.949997</v>
      </c>
      <c r="G1432">
        <v>2554600</v>
      </c>
    </row>
    <row r="1433" spans="1:7" x14ac:dyDescent="0.2">
      <c r="A1433" s="91">
        <v>34096</v>
      </c>
      <c r="B1433">
        <v>227.949997</v>
      </c>
      <c r="C1433">
        <v>228.300003</v>
      </c>
      <c r="D1433">
        <v>227.60000600000001</v>
      </c>
      <c r="E1433">
        <v>227.970001</v>
      </c>
      <c r="F1433">
        <v>227.970001</v>
      </c>
      <c r="G1433">
        <v>2235700</v>
      </c>
    </row>
    <row r="1434" spans="1:7" x14ac:dyDescent="0.2">
      <c r="A1434" s="91">
        <v>34099</v>
      </c>
      <c r="B1434">
        <v>227.970001</v>
      </c>
      <c r="C1434">
        <v>228.429993</v>
      </c>
      <c r="D1434">
        <v>227.970001</v>
      </c>
      <c r="E1434">
        <v>228.14999399999999</v>
      </c>
      <c r="F1434">
        <v>228.14999399999999</v>
      </c>
      <c r="G1434">
        <v>2355800</v>
      </c>
    </row>
    <row r="1435" spans="1:7" x14ac:dyDescent="0.2">
      <c r="A1435" s="91">
        <v>34100</v>
      </c>
      <c r="B1435">
        <v>228.14999399999999</v>
      </c>
      <c r="C1435">
        <v>228.91000399999999</v>
      </c>
      <c r="D1435">
        <v>228.009995</v>
      </c>
      <c r="E1435">
        <v>228.800003</v>
      </c>
      <c r="F1435">
        <v>228.800003</v>
      </c>
      <c r="G1435">
        <v>2184800</v>
      </c>
    </row>
    <row r="1436" spans="1:7" x14ac:dyDescent="0.2">
      <c r="A1436" s="91">
        <v>34101</v>
      </c>
      <c r="B1436">
        <v>228.800003</v>
      </c>
      <c r="C1436">
        <v>228.89999399999999</v>
      </c>
      <c r="D1436">
        <v>228.279999</v>
      </c>
      <c r="E1436">
        <v>228.89999399999999</v>
      </c>
      <c r="F1436">
        <v>228.89999399999999</v>
      </c>
      <c r="G1436">
        <v>2556800</v>
      </c>
    </row>
    <row r="1437" spans="1:7" x14ac:dyDescent="0.2">
      <c r="A1437" s="91">
        <v>34102</v>
      </c>
      <c r="B1437">
        <v>228.89999399999999</v>
      </c>
      <c r="C1437">
        <v>228.929993</v>
      </c>
      <c r="D1437">
        <v>227.05999800000001</v>
      </c>
      <c r="E1437">
        <v>227.53999300000001</v>
      </c>
      <c r="F1437">
        <v>227.53999300000001</v>
      </c>
      <c r="G1437">
        <v>2898600</v>
      </c>
    </row>
    <row r="1438" spans="1:7" x14ac:dyDescent="0.2">
      <c r="A1438" s="91">
        <v>34103</v>
      </c>
      <c r="B1438">
        <v>227.53999300000001</v>
      </c>
      <c r="C1438">
        <v>227.60000600000001</v>
      </c>
      <c r="D1438">
        <v>227.009995</v>
      </c>
      <c r="E1438">
        <v>227.479996</v>
      </c>
      <c r="F1438">
        <v>227.479996</v>
      </c>
      <c r="G1438">
        <v>2529100</v>
      </c>
    </row>
    <row r="1439" spans="1:7" x14ac:dyDescent="0.2">
      <c r="A1439" s="91">
        <v>34106</v>
      </c>
      <c r="B1439">
        <v>227.479996</v>
      </c>
      <c r="C1439">
        <v>227.800003</v>
      </c>
      <c r="D1439">
        <v>226.96000699999999</v>
      </c>
      <c r="E1439">
        <v>227.41999799999999</v>
      </c>
      <c r="F1439">
        <v>227.41999799999999</v>
      </c>
      <c r="G1439">
        <v>2275800</v>
      </c>
    </row>
    <row r="1440" spans="1:7" x14ac:dyDescent="0.2">
      <c r="A1440" s="91">
        <v>34107</v>
      </c>
      <c r="B1440">
        <v>227.41999799999999</v>
      </c>
      <c r="C1440">
        <v>227.96000699999999</v>
      </c>
      <c r="D1440">
        <v>227.33000200000001</v>
      </c>
      <c r="E1440">
        <v>227.91999799999999</v>
      </c>
      <c r="F1440">
        <v>227.91999799999999</v>
      </c>
      <c r="G1440">
        <v>2643000</v>
      </c>
    </row>
    <row r="1441" spans="1:7" x14ac:dyDescent="0.2">
      <c r="A1441" s="91">
        <v>34108</v>
      </c>
      <c r="B1441">
        <v>227.91999799999999</v>
      </c>
      <c r="C1441">
        <v>229.320007</v>
      </c>
      <c r="D1441">
        <v>227.179993</v>
      </c>
      <c r="E1441">
        <v>229.30999800000001</v>
      </c>
      <c r="F1441">
        <v>229.30999800000001</v>
      </c>
      <c r="G1441">
        <v>3424200</v>
      </c>
    </row>
    <row r="1442" spans="1:7" x14ac:dyDescent="0.2">
      <c r="A1442" s="91">
        <v>34109</v>
      </c>
      <c r="B1442">
        <v>229.30999800000001</v>
      </c>
      <c r="C1442">
        <v>230.41000399999999</v>
      </c>
      <c r="D1442">
        <v>229.30999800000001</v>
      </c>
      <c r="E1442">
        <v>230.300003</v>
      </c>
      <c r="F1442">
        <v>230.300003</v>
      </c>
      <c r="G1442">
        <v>2891600</v>
      </c>
    </row>
    <row r="1443" spans="1:7" x14ac:dyDescent="0.2">
      <c r="A1443" s="91">
        <v>34110</v>
      </c>
      <c r="B1443">
        <v>230.300003</v>
      </c>
      <c r="C1443">
        <v>230.300003</v>
      </c>
      <c r="D1443">
        <v>229.490005</v>
      </c>
      <c r="E1443">
        <v>229.929993</v>
      </c>
      <c r="F1443">
        <v>229.929993</v>
      </c>
      <c r="G1443">
        <v>2791200</v>
      </c>
    </row>
    <row r="1444" spans="1:7" x14ac:dyDescent="0.2">
      <c r="A1444" s="91">
        <v>34113</v>
      </c>
      <c r="B1444">
        <v>229.929993</v>
      </c>
      <c r="C1444">
        <v>229.929993</v>
      </c>
      <c r="D1444">
        <v>229.33999600000001</v>
      </c>
      <c r="E1444">
        <v>229.88999899999999</v>
      </c>
      <c r="F1444">
        <v>229.88999899999999</v>
      </c>
      <c r="G1444">
        <v>1979900</v>
      </c>
    </row>
    <row r="1445" spans="1:7" x14ac:dyDescent="0.2">
      <c r="A1445" s="91">
        <v>34114</v>
      </c>
      <c r="B1445">
        <v>229.88999899999999</v>
      </c>
      <c r="C1445">
        <v>230.5</v>
      </c>
      <c r="D1445">
        <v>229.83000200000001</v>
      </c>
      <c r="E1445">
        <v>230.490005</v>
      </c>
      <c r="F1445">
        <v>230.490005</v>
      </c>
      <c r="G1445">
        <v>2220900</v>
      </c>
    </row>
    <row r="1446" spans="1:7" x14ac:dyDescent="0.2">
      <c r="A1446" s="91">
        <v>34115</v>
      </c>
      <c r="B1446">
        <v>230.490005</v>
      </c>
      <c r="C1446">
        <v>232.14999399999999</v>
      </c>
      <c r="D1446">
        <v>230.39999399999999</v>
      </c>
      <c r="E1446">
        <v>232.13999899999999</v>
      </c>
      <c r="F1446">
        <v>232.13999899999999</v>
      </c>
      <c r="G1446">
        <v>2742300</v>
      </c>
    </row>
    <row r="1447" spans="1:7" x14ac:dyDescent="0.2">
      <c r="A1447" s="91">
        <v>34116</v>
      </c>
      <c r="B1447">
        <v>232.13999899999999</v>
      </c>
      <c r="C1447">
        <v>232.929993</v>
      </c>
      <c r="D1447">
        <v>232.13999899999999</v>
      </c>
      <c r="E1447">
        <v>232.66000399999999</v>
      </c>
      <c r="F1447">
        <v>232.66000399999999</v>
      </c>
      <c r="G1447">
        <v>3008100</v>
      </c>
    </row>
    <row r="1448" spans="1:7" x14ac:dyDescent="0.2">
      <c r="A1448" s="91">
        <v>34117</v>
      </c>
      <c r="B1448">
        <v>232.66000399999999</v>
      </c>
      <c r="C1448">
        <v>232.66000399999999</v>
      </c>
      <c r="D1448">
        <v>230.58999600000001</v>
      </c>
      <c r="E1448">
        <v>232.19000199999999</v>
      </c>
      <c r="F1448">
        <v>232.19000199999999</v>
      </c>
      <c r="G1448">
        <v>2078200</v>
      </c>
    </row>
    <row r="1449" spans="1:7" x14ac:dyDescent="0.2">
      <c r="A1449" s="91">
        <v>34121</v>
      </c>
      <c r="B1449">
        <v>232.19000199999999</v>
      </c>
      <c r="C1449">
        <v>233.199997</v>
      </c>
      <c r="D1449">
        <v>231.800003</v>
      </c>
      <c r="E1449">
        <v>233.08999600000001</v>
      </c>
      <c r="F1449">
        <v>233.08999600000001</v>
      </c>
      <c r="G1449">
        <v>2296900</v>
      </c>
    </row>
    <row r="1450" spans="1:7" x14ac:dyDescent="0.2">
      <c r="A1450" s="91">
        <v>34122</v>
      </c>
      <c r="B1450">
        <v>233.08999600000001</v>
      </c>
      <c r="C1450">
        <v>233.88000500000001</v>
      </c>
      <c r="D1450">
        <v>233.050003</v>
      </c>
      <c r="E1450">
        <v>233.88000500000001</v>
      </c>
      <c r="F1450">
        <v>233.88000500000001</v>
      </c>
      <c r="G1450">
        <v>2871200</v>
      </c>
    </row>
    <row r="1451" spans="1:7" x14ac:dyDescent="0.2">
      <c r="A1451" s="91">
        <v>34123</v>
      </c>
      <c r="B1451">
        <v>233.88000500000001</v>
      </c>
      <c r="C1451">
        <v>234.33000200000001</v>
      </c>
      <c r="D1451">
        <v>233.300003</v>
      </c>
      <c r="E1451">
        <v>234.320007</v>
      </c>
      <c r="F1451">
        <v>234.320007</v>
      </c>
      <c r="G1451">
        <v>2857700</v>
      </c>
    </row>
    <row r="1452" spans="1:7" x14ac:dyDescent="0.2">
      <c r="A1452" s="91">
        <v>34124</v>
      </c>
      <c r="B1452">
        <v>234.320007</v>
      </c>
      <c r="C1452">
        <v>234.320007</v>
      </c>
      <c r="D1452">
        <v>233.009995</v>
      </c>
      <c r="E1452">
        <v>233.38999899999999</v>
      </c>
      <c r="F1452">
        <v>233.38999899999999</v>
      </c>
      <c r="G1452">
        <v>2264400</v>
      </c>
    </row>
    <row r="1453" spans="1:7" x14ac:dyDescent="0.2">
      <c r="A1453" s="91">
        <v>34127</v>
      </c>
      <c r="B1453">
        <v>233.38999899999999</v>
      </c>
      <c r="C1453">
        <v>233.38999899999999</v>
      </c>
      <c r="D1453">
        <v>231.55999800000001</v>
      </c>
      <c r="E1453">
        <v>231.60000600000001</v>
      </c>
      <c r="F1453">
        <v>231.60000600000001</v>
      </c>
      <c r="G1453">
        <v>2369300</v>
      </c>
    </row>
    <row r="1454" spans="1:7" x14ac:dyDescent="0.2">
      <c r="A1454" s="91">
        <v>34128</v>
      </c>
      <c r="B1454">
        <v>231.60000600000001</v>
      </c>
      <c r="C1454">
        <v>231.60000600000001</v>
      </c>
      <c r="D1454">
        <v>229.270004</v>
      </c>
      <c r="E1454">
        <v>229.36999499999999</v>
      </c>
      <c r="F1454">
        <v>229.36999499999999</v>
      </c>
      <c r="G1454">
        <v>2381700</v>
      </c>
    </row>
    <row r="1455" spans="1:7" x14ac:dyDescent="0.2">
      <c r="A1455" s="91">
        <v>34129</v>
      </c>
      <c r="B1455">
        <v>229.36999499999999</v>
      </c>
      <c r="C1455">
        <v>229.89999399999999</v>
      </c>
      <c r="D1455">
        <v>229.11999499999999</v>
      </c>
      <c r="E1455">
        <v>229.78999300000001</v>
      </c>
      <c r="F1455">
        <v>229.78999300000001</v>
      </c>
      <c r="G1455">
        <v>2490300</v>
      </c>
    </row>
    <row r="1456" spans="1:7" x14ac:dyDescent="0.2">
      <c r="A1456" s="91">
        <v>34130</v>
      </c>
      <c r="B1456">
        <v>229.78999300000001</v>
      </c>
      <c r="C1456">
        <v>229.88000500000001</v>
      </c>
      <c r="D1456">
        <v>228.94000199999999</v>
      </c>
      <c r="E1456">
        <v>229.10000600000001</v>
      </c>
      <c r="F1456">
        <v>229.10000600000001</v>
      </c>
      <c r="G1456">
        <v>2317600</v>
      </c>
    </row>
    <row r="1457" spans="1:7" x14ac:dyDescent="0.2">
      <c r="A1457" s="91">
        <v>34131</v>
      </c>
      <c r="B1457">
        <v>229.10000600000001</v>
      </c>
      <c r="C1457">
        <v>230.05999800000001</v>
      </c>
      <c r="D1457">
        <v>229.10000600000001</v>
      </c>
      <c r="E1457">
        <v>229.55999800000001</v>
      </c>
      <c r="F1457">
        <v>229.55999800000001</v>
      </c>
      <c r="G1457">
        <v>2552000</v>
      </c>
    </row>
    <row r="1458" spans="1:7" x14ac:dyDescent="0.2">
      <c r="A1458" s="91">
        <v>34134</v>
      </c>
      <c r="B1458">
        <v>229.55999800000001</v>
      </c>
      <c r="C1458">
        <v>230.08000200000001</v>
      </c>
      <c r="D1458">
        <v>229.46000699999999</v>
      </c>
      <c r="E1458">
        <v>229.820007</v>
      </c>
      <c r="F1458">
        <v>229.820007</v>
      </c>
      <c r="G1458">
        <v>2104400</v>
      </c>
    </row>
    <row r="1459" spans="1:7" x14ac:dyDescent="0.2">
      <c r="A1459" s="91">
        <v>34135</v>
      </c>
      <c r="B1459">
        <v>229.820007</v>
      </c>
      <c r="C1459">
        <v>230.46000699999999</v>
      </c>
      <c r="D1459">
        <v>229.820007</v>
      </c>
      <c r="E1459">
        <v>230.46000699999999</v>
      </c>
      <c r="F1459">
        <v>230.46000699999999</v>
      </c>
      <c r="G1459">
        <v>2341100</v>
      </c>
    </row>
    <row r="1460" spans="1:7" x14ac:dyDescent="0.2">
      <c r="A1460" s="91">
        <v>34136</v>
      </c>
      <c r="B1460">
        <v>230.46000699999999</v>
      </c>
      <c r="C1460">
        <v>230.490005</v>
      </c>
      <c r="D1460">
        <v>226.520004</v>
      </c>
      <c r="E1460">
        <v>230.11999499999999</v>
      </c>
      <c r="F1460">
        <v>230.11999499999999</v>
      </c>
      <c r="G1460">
        <v>2645000</v>
      </c>
    </row>
    <row r="1461" spans="1:7" x14ac:dyDescent="0.2">
      <c r="A1461" s="91">
        <v>34137</v>
      </c>
      <c r="B1461">
        <v>230.11999499999999</v>
      </c>
      <c r="C1461">
        <v>230.479996</v>
      </c>
      <c r="D1461">
        <v>229.96000699999999</v>
      </c>
      <c r="E1461">
        <v>229.96000699999999</v>
      </c>
      <c r="F1461">
        <v>229.96000699999999</v>
      </c>
      <c r="G1461">
        <v>2398100</v>
      </c>
    </row>
    <row r="1462" spans="1:7" x14ac:dyDescent="0.2">
      <c r="A1462" s="91">
        <v>34138</v>
      </c>
      <c r="B1462">
        <v>229.96000699999999</v>
      </c>
      <c r="C1462">
        <v>229.990005</v>
      </c>
      <c r="D1462">
        <v>229.009995</v>
      </c>
      <c r="E1462">
        <v>229.020004</v>
      </c>
      <c r="F1462">
        <v>229.020004</v>
      </c>
      <c r="G1462">
        <v>3005000</v>
      </c>
    </row>
    <row r="1463" spans="1:7" x14ac:dyDescent="0.2">
      <c r="A1463" s="91">
        <v>34141</v>
      </c>
      <c r="B1463">
        <v>229.020004</v>
      </c>
      <c r="C1463">
        <v>229.16000399999999</v>
      </c>
      <c r="D1463">
        <v>227.990005</v>
      </c>
      <c r="E1463">
        <v>228.320007</v>
      </c>
      <c r="F1463">
        <v>228.320007</v>
      </c>
      <c r="G1463">
        <v>2236500</v>
      </c>
    </row>
    <row r="1464" spans="1:7" x14ac:dyDescent="0.2">
      <c r="A1464" s="91">
        <v>34142</v>
      </c>
      <c r="B1464">
        <v>228.320007</v>
      </c>
      <c r="C1464">
        <v>228.53999300000001</v>
      </c>
      <c r="D1464">
        <v>227.83000200000001</v>
      </c>
      <c r="E1464">
        <v>228.08999600000001</v>
      </c>
      <c r="F1464">
        <v>228.08999600000001</v>
      </c>
      <c r="G1464">
        <v>2595300</v>
      </c>
    </row>
    <row r="1465" spans="1:7" x14ac:dyDescent="0.2">
      <c r="A1465" s="91">
        <v>34143</v>
      </c>
      <c r="B1465">
        <v>228.08999600000001</v>
      </c>
      <c r="C1465">
        <v>228.279999</v>
      </c>
      <c r="D1465">
        <v>227.470001</v>
      </c>
      <c r="E1465">
        <v>227.720001</v>
      </c>
      <c r="F1465">
        <v>227.720001</v>
      </c>
      <c r="G1465">
        <v>2782600</v>
      </c>
    </row>
    <row r="1466" spans="1:7" x14ac:dyDescent="0.2">
      <c r="A1466" s="91">
        <v>34144</v>
      </c>
      <c r="B1466">
        <v>227.720001</v>
      </c>
      <c r="C1466">
        <v>228.33999600000001</v>
      </c>
      <c r="D1466">
        <v>227.320007</v>
      </c>
      <c r="E1466">
        <v>228.33000200000001</v>
      </c>
      <c r="F1466">
        <v>228.33000200000001</v>
      </c>
      <c r="G1466">
        <v>2674500</v>
      </c>
    </row>
    <row r="1467" spans="1:7" x14ac:dyDescent="0.2">
      <c r="A1467" s="91">
        <v>34145</v>
      </c>
      <c r="B1467">
        <v>228.33000200000001</v>
      </c>
      <c r="C1467">
        <v>229.53999300000001</v>
      </c>
      <c r="D1467">
        <v>228.33000200000001</v>
      </c>
      <c r="E1467">
        <v>229.529999</v>
      </c>
      <c r="F1467">
        <v>229.529999</v>
      </c>
      <c r="G1467">
        <v>2104300</v>
      </c>
    </row>
    <row r="1468" spans="1:7" x14ac:dyDescent="0.2">
      <c r="A1468" s="91">
        <v>34148</v>
      </c>
      <c r="B1468">
        <v>229.490005</v>
      </c>
      <c r="C1468">
        <v>231.30999800000001</v>
      </c>
      <c r="D1468">
        <v>229.490005</v>
      </c>
      <c r="E1468">
        <v>231.28999300000001</v>
      </c>
      <c r="F1468">
        <v>231.28999300000001</v>
      </c>
      <c r="G1468">
        <v>2420900</v>
      </c>
    </row>
    <row r="1469" spans="1:7" x14ac:dyDescent="0.2">
      <c r="A1469" s="91">
        <v>34149</v>
      </c>
      <c r="B1469">
        <v>231.28999300000001</v>
      </c>
      <c r="C1469">
        <v>231.740005</v>
      </c>
      <c r="D1469">
        <v>231.19000199999999</v>
      </c>
      <c r="E1469">
        <v>231.720001</v>
      </c>
      <c r="F1469">
        <v>231.720001</v>
      </c>
      <c r="G1469">
        <v>2763100</v>
      </c>
    </row>
    <row r="1470" spans="1:7" x14ac:dyDescent="0.2">
      <c r="A1470" s="91">
        <v>34150</v>
      </c>
      <c r="B1470">
        <v>231.720001</v>
      </c>
      <c r="C1470">
        <v>233.35000600000001</v>
      </c>
      <c r="D1470">
        <v>231.720001</v>
      </c>
      <c r="E1470">
        <v>233.35000600000001</v>
      </c>
      <c r="F1470">
        <v>233.35000600000001</v>
      </c>
      <c r="G1470">
        <v>2808700</v>
      </c>
    </row>
    <row r="1471" spans="1:7" x14ac:dyDescent="0.2">
      <c r="A1471" s="91">
        <v>34151</v>
      </c>
      <c r="B1471">
        <v>233.35000600000001</v>
      </c>
      <c r="C1471">
        <v>234.13999899999999</v>
      </c>
      <c r="D1471">
        <v>233.199997</v>
      </c>
      <c r="E1471">
        <v>234.13000500000001</v>
      </c>
      <c r="F1471">
        <v>234.13000500000001</v>
      </c>
      <c r="G1471">
        <v>2920400</v>
      </c>
    </row>
    <row r="1472" spans="1:7" x14ac:dyDescent="0.2">
      <c r="A1472" s="91">
        <v>34152</v>
      </c>
      <c r="B1472">
        <v>234.13000500000001</v>
      </c>
      <c r="C1472">
        <v>234.25</v>
      </c>
      <c r="D1472">
        <v>233.63000500000001</v>
      </c>
      <c r="E1472">
        <v>234.229996</v>
      </c>
      <c r="F1472">
        <v>234.229996</v>
      </c>
      <c r="G1472">
        <v>2207500</v>
      </c>
    </row>
    <row r="1473" spans="1:7" x14ac:dyDescent="0.2">
      <c r="A1473" s="91">
        <v>34156</v>
      </c>
      <c r="B1473">
        <v>234.229996</v>
      </c>
      <c r="C1473">
        <v>234.64999399999999</v>
      </c>
      <c r="D1473">
        <v>233.63000500000001</v>
      </c>
      <c r="E1473">
        <v>233.91999799999999</v>
      </c>
      <c r="F1473">
        <v>233.91999799999999</v>
      </c>
      <c r="G1473">
        <v>2334200</v>
      </c>
    </row>
    <row r="1474" spans="1:7" x14ac:dyDescent="0.2">
      <c r="A1474" s="91">
        <v>34157</v>
      </c>
      <c r="B1474">
        <v>233.91999799999999</v>
      </c>
      <c r="C1474">
        <v>233.91999799999999</v>
      </c>
      <c r="D1474">
        <v>233.05999800000001</v>
      </c>
      <c r="E1474">
        <v>233.19000199999999</v>
      </c>
      <c r="F1474">
        <v>233.19000199999999</v>
      </c>
      <c r="G1474">
        <v>2531700</v>
      </c>
    </row>
    <row r="1475" spans="1:7" x14ac:dyDescent="0.2">
      <c r="A1475" s="91">
        <v>34158</v>
      </c>
      <c r="B1475">
        <v>233.19000199999999</v>
      </c>
      <c r="C1475">
        <v>234.13999899999999</v>
      </c>
      <c r="D1475">
        <v>233.020004</v>
      </c>
      <c r="E1475">
        <v>234.13000500000001</v>
      </c>
      <c r="F1475">
        <v>234.13000500000001</v>
      </c>
      <c r="G1475">
        <v>2829100</v>
      </c>
    </row>
    <row r="1476" spans="1:7" x14ac:dyDescent="0.2">
      <c r="A1476" s="91">
        <v>34159</v>
      </c>
      <c r="B1476">
        <v>234.13000500000001</v>
      </c>
      <c r="C1476">
        <v>235.029999</v>
      </c>
      <c r="D1476">
        <v>234.08999600000001</v>
      </c>
      <c r="E1476">
        <v>234.970001</v>
      </c>
      <c r="F1476">
        <v>234.970001</v>
      </c>
      <c r="G1476">
        <v>2352100</v>
      </c>
    </row>
    <row r="1477" spans="1:7" x14ac:dyDescent="0.2">
      <c r="A1477" s="91">
        <v>34162</v>
      </c>
      <c r="B1477">
        <v>234.970001</v>
      </c>
      <c r="C1477">
        <v>235.91000399999999</v>
      </c>
      <c r="D1477">
        <v>234.949997</v>
      </c>
      <c r="E1477">
        <v>235.88999899999999</v>
      </c>
      <c r="F1477">
        <v>235.88999899999999</v>
      </c>
      <c r="G1477">
        <v>2023100</v>
      </c>
    </row>
    <row r="1478" spans="1:7" x14ac:dyDescent="0.2">
      <c r="A1478" s="91">
        <v>34163</v>
      </c>
      <c r="B1478">
        <v>235.89999399999999</v>
      </c>
      <c r="C1478">
        <v>236.44000199999999</v>
      </c>
      <c r="D1478">
        <v>235.88999899999999</v>
      </c>
      <c r="E1478">
        <v>236.35000600000001</v>
      </c>
      <c r="F1478">
        <v>236.35000600000001</v>
      </c>
      <c r="G1478">
        <v>2367200</v>
      </c>
    </row>
    <row r="1479" spans="1:7" x14ac:dyDescent="0.2">
      <c r="A1479" s="91">
        <v>34164</v>
      </c>
      <c r="B1479">
        <v>236.35000600000001</v>
      </c>
      <c r="C1479">
        <v>237.83999600000001</v>
      </c>
      <c r="D1479">
        <v>236.25</v>
      </c>
      <c r="E1479">
        <v>237.83999600000001</v>
      </c>
      <c r="F1479">
        <v>237.83999600000001</v>
      </c>
      <c r="G1479">
        <v>2859600</v>
      </c>
    </row>
    <row r="1480" spans="1:7" x14ac:dyDescent="0.2">
      <c r="A1480" s="91">
        <v>34165</v>
      </c>
      <c r="B1480">
        <v>237.83999600000001</v>
      </c>
      <c r="C1480">
        <v>237.91000399999999</v>
      </c>
      <c r="D1480">
        <v>237.229996</v>
      </c>
      <c r="E1480">
        <v>237.53999300000001</v>
      </c>
      <c r="F1480">
        <v>237.53999300000001</v>
      </c>
      <c r="G1480">
        <v>2778100</v>
      </c>
    </row>
    <row r="1481" spans="1:7" x14ac:dyDescent="0.2">
      <c r="A1481" s="91">
        <v>34166</v>
      </c>
      <c r="B1481">
        <v>237.53999300000001</v>
      </c>
      <c r="C1481">
        <v>237.53999300000001</v>
      </c>
      <c r="D1481">
        <v>235.699997</v>
      </c>
      <c r="E1481">
        <v>236.16000399999999</v>
      </c>
      <c r="F1481">
        <v>236.16000399999999</v>
      </c>
      <c r="G1481">
        <v>2631000</v>
      </c>
    </row>
    <row r="1482" spans="1:7" x14ac:dyDescent="0.2">
      <c r="A1482" s="91">
        <v>34169</v>
      </c>
      <c r="B1482">
        <v>236.16000399999999</v>
      </c>
      <c r="C1482">
        <v>236.16000399999999</v>
      </c>
      <c r="D1482">
        <v>234.699997</v>
      </c>
      <c r="E1482">
        <v>234.86000100000001</v>
      </c>
      <c r="F1482">
        <v>234.86000100000001</v>
      </c>
      <c r="G1482">
        <v>2163700</v>
      </c>
    </row>
    <row r="1483" spans="1:7" x14ac:dyDescent="0.2">
      <c r="A1483" s="91">
        <v>34170</v>
      </c>
      <c r="B1483">
        <v>234.86000100000001</v>
      </c>
      <c r="C1483">
        <v>235.11999499999999</v>
      </c>
      <c r="D1483">
        <v>234.46000699999999</v>
      </c>
      <c r="E1483">
        <v>234.979996</v>
      </c>
      <c r="F1483">
        <v>234.979996</v>
      </c>
      <c r="G1483">
        <v>2751300</v>
      </c>
    </row>
    <row r="1484" spans="1:7" x14ac:dyDescent="0.2">
      <c r="A1484" s="91">
        <v>34171</v>
      </c>
      <c r="B1484">
        <v>234.979996</v>
      </c>
      <c r="C1484">
        <v>235.16999799999999</v>
      </c>
      <c r="D1484">
        <v>234.550003</v>
      </c>
      <c r="E1484">
        <v>234.91000399999999</v>
      </c>
      <c r="F1484">
        <v>234.91000399999999</v>
      </c>
      <c r="G1484">
        <v>2785900</v>
      </c>
    </row>
    <row r="1485" spans="1:7" x14ac:dyDescent="0.2">
      <c r="A1485" s="91">
        <v>34172</v>
      </c>
      <c r="B1485">
        <v>234.91000399999999</v>
      </c>
      <c r="C1485">
        <v>234.91999799999999</v>
      </c>
      <c r="D1485">
        <v>233.699997</v>
      </c>
      <c r="E1485">
        <v>233.759995</v>
      </c>
      <c r="F1485">
        <v>233.759995</v>
      </c>
      <c r="G1485">
        <v>2496300</v>
      </c>
    </row>
    <row r="1486" spans="1:7" x14ac:dyDescent="0.2">
      <c r="A1486" s="91">
        <v>34173</v>
      </c>
      <c r="B1486">
        <v>233.759995</v>
      </c>
      <c r="C1486">
        <v>234.320007</v>
      </c>
      <c r="D1486">
        <v>233.75</v>
      </c>
      <c r="E1486">
        <v>234.30999800000001</v>
      </c>
      <c r="F1486">
        <v>234.30999800000001</v>
      </c>
      <c r="G1486">
        <v>2221700</v>
      </c>
    </row>
    <row r="1487" spans="1:7" x14ac:dyDescent="0.2">
      <c r="A1487" s="91">
        <v>34176</v>
      </c>
      <c r="B1487">
        <v>234.30999800000001</v>
      </c>
      <c r="C1487">
        <v>235.61999499999999</v>
      </c>
      <c r="D1487">
        <v>234.30999800000001</v>
      </c>
      <c r="E1487">
        <v>235.61999499999999</v>
      </c>
      <c r="F1487">
        <v>235.61999499999999</v>
      </c>
      <c r="G1487">
        <v>2232800</v>
      </c>
    </row>
    <row r="1488" spans="1:7" x14ac:dyDescent="0.2">
      <c r="A1488" s="91">
        <v>34177</v>
      </c>
      <c r="B1488">
        <v>235.61999499999999</v>
      </c>
      <c r="C1488">
        <v>235.759995</v>
      </c>
      <c r="D1488">
        <v>234.820007</v>
      </c>
      <c r="E1488">
        <v>235.14999399999999</v>
      </c>
      <c r="F1488">
        <v>235.14999399999999</v>
      </c>
      <c r="G1488">
        <v>2567500</v>
      </c>
    </row>
    <row r="1489" spans="1:7" x14ac:dyDescent="0.2">
      <c r="A1489" s="91">
        <v>34178</v>
      </c>
      <c r="B1489">
        <v>235.14999399999999</v>
      </c>
      <c r="C1489">
        <v>235.990005</v>
      </c>
      <c r="D1489">
        <v>234.929993</v>
      </c>
      <c r="E1489">
        <v>235.990005</v>
      </c>
      <c r="F1489">
        <v>235.990005</v>
      </c>
      <c r="G1489">
        <v>2705300</v>
      </c>
    </row>
    <row r="1490" spans="1:7" x14ac:dyDescent="0.2">
      <c r="A1490" s="91">
        <v>34179</v>
      </c>
      <c r="B1490">
        <v>235.990005</v>
      </c>
      <c r="C1490">
        <v>236.529999</v>
      </c>
      <c r="D1490">
        <v>235.94000199999999</v>
      </c>
      <c r="E1490">
        <v>236.520004</v>
      </c>
      <c r="F1490">
        <v>236.520004</v>
      </c>
      <c r="G1490">
        <v>2612400</v>
      </c>
    </row>
    <row r="1491" spans="1:7" x14ac:dyDescent="0.2">
      <c r="A1491" s="91">
        <v>34180</v>
      </c>
      <c r="B1491">
        <v>236.520004</v>
      </c>
      <c r="C1491">
        <v>236.520004</v>
      </c>
      <c r="D1491">
        <v>235.83000200000001</v>
      </c>
      <c r="E1491">
        <v>236.46000699999999</v>
      </c>
      <c r="F1491">
        <v>236.46000699999999</v>
      </c>
      <c r="G1491">
        <v>2544200</v>
      </c>
    </row>
    <row r="1492" spans="1:7" x14ac:dyDescent="0.2">
      <c r="A1492" s="91">
        <v>34183</v>
      </c>
      <c r="B1492">
        <v>236.41999799999999</v>
      </c>
      <c r="C1492">
        <v>237.16000399999999</v>
      </c>
      <c r="D1492">
        <v>236.33999600000001</v>
      </c>
      <c r="E1492">
        <v>237.16000399999999</v>
      </c>
      <c r="F1492">
        <v>237.16000399999999</v>
      </c>
      <c r="G1492">
        <v>2303800</v>
      </c>
    </row>
    <row r="1493" spans="1:7" x14ac:dyDescent="0.2">
      <c r="A1493" s="91">
        <v>34184</v>
      </c>
      <c r="B1493">
        <v>237.16000399999999</v>
      </c>
      <c r="C1493">
        <v>237.820007</v>
      </c>
      <c r="D1493">
        <v>237.13999899999999</v>
      </c>
      <c r="E1493">
        <v>237.78999300000001</v>
      </c>
      <c r="F1493">
        <v>237.78999300000001</v>
      </c>
      <c r="G1493">
        <v>2545400</v>
      </c>
    </row>
    <row r="1494" spans="1:7" x14ac:dyDescent="0.2">
      <c r="A1494" s="91">
        <v>34185</v>
      </c>
      <c r="B1494">
        <v>237.78999300000001</v>
      </c>
      <c r="C1494">
        <v>238.520004</v>
      </c>
      <c r="D1494">
        <v>237.64999399999999</v>
      </c>
      <c r="E1494">
        <v>238.520004</v>
      </c>
      <c r="F1494">
        <v>238.520004</v>
      </c>
      <c r="G1494">
        <v>2300400</v>
      </c>
    </row>
    <row r="1495" spans="1:7" x14ac:dyDescent="0.2">
      <c r="A1495" s="91">
        <v>34186</v>
      </c>
      <c r="B1495">
        <v>238.520004</v>
      </c>
      <c r="C1495">
        <v>238.64999399999999</v>
      </c>
      <c r="D1495">
        <v>238.050003</v>
      </c>
      <c r="E1495">
        <v>238.220001</v>
      </c>
      <c r="F1495">
        <v>238.220001</v>
      </c>
      <c r="G1495">
        <v>2496500</v>
      </c>
    </row>
    <row r="1496" spans="1:7" x14ac:dyDescent="0.2">
      <c r="A1496" s="91">
        <v>34187</v>
      </c>
      <c r="B1496">
        <v>238.220001</v>
      </c>
      <c r="C1496">
        <v>238.720001</v>
      </c>
      <c r="D1496">
        <v>238.13999899999999</v>
      </c>
      <c r="E1496">
        <v>238.720001</v>
      </c>
      <c r="F1496">
        <v>238.720001</v>
      </c>
      <c r="G1496">
        <v>2211500</v>
      </c>
    </row>
    <row r="1497" spans="1:7" x14ac:dyDescent="0.2">
      <c r="A1497" s="91">
        <v>34190</v>
      </c>
      <c r="B1497">
        <v>238.720001</v>
      </c>
      <c r="C1497">
        <v>239.36999499999999</v>
      </c>
      <c r="D1497">
        <v>238.71000699999999</v>
      </c>
      <c r="E1497">
        <v>239.229996</v>
      </c>
      <c r="F1497">
        <v>239.229996</v>
      </c>
      <c r="G1497">
        <v>2327500</v>
      </c>
    </row>
    <row r="1498" spans="1:7" x14ac:dyDescent="0.2">
      <c r="A1498" s="91">
        <v>34191</v>
      </c>
      <c r="B1498">
        <v>239.240005</v>
      </c>
      <c r="C1498">
        <v>239.63000500000001</v>
      </c>
      <c r="D1498">
        <v>239.10000600000001</v>
      </c>
      <c r="E1498">
        <v>239.63000500000001</v>
      </c>
      <c r="F1498">
        <v>239.63000500000001</v>
      </c>
      <c r="G1498">
        <v>2555200</v>
      </c>
    </row>
    <row r="1499" spans="1:7" x14ac:dyDescent="0.2">
      <c r="A1499" s="91">
        <v>34192</v>
      </c>
      <c r="B1499">
        <v>239.63000500000001</v>
      </c>
      <c r="C1499">
        <v>239.96000699999999</v>
      </c>
      <c r="D1499">
        <v>239.5</v>
      </c>
      <c r="E1499">
        <v>239.96000699999999</v>
      </c>
      <c r="F1499">
        <v>239.96000699999999</v>
      </c>
      <c r="G1499">
        <v>2683300</v>
      </c>
    </row>
    <row r="1500" spans="1:7" x14ac:dyDescent="0.2">
      <c r="A1500" s="91">
        <v>34193</v>
      </c>
      <c r="B1500">
        <v>239.96000699999999</v>
      </c>
      <c r="C1500">
        <v>240.39999399999999</v>
      </c>
      <c r="D1500">
        <v>238.970001</v>
      </c>
      <c r="E1500">
        <v>239.490005</v>
      </c>
      <c r="F1500">
        <v>239.490005</v>
      </c>
      <c r="G1500">
        <v>2785300</v>
      </c>
    </row>
    <row r="1501" spans="1:7" x14ac:dyDescent="0.2">
      <c r="A1501" s="91">
        <v>34194</v>
      </c>
      <c r="B1501">
        <v>239.490005</v>
      </c>
      <c r="C1501">
        <v>239.740005</v>
      </c>
      <c r="D1501">
        <v>239.300003</v>
      </c>
      <c r="E1501">
        <v>239.699997</v>
      </c>
      <c r="F1501">
        <v>239.699997</v>
      </c>
      <c r="G1501">
        <v>2143700</v>
      </c>
    </row>
    <row r="1502" spans="1:7" x14ac:dyDescent="0.2">
      <c r="A1502" s="91">
        <v>34197</v>
      </c>
      <c r="B1502">
        <v>239.699997</v>
      </c>
      <c r="C1502">
        <v>240.33000200000001</v>
      </c>
      <c r="D1502">
        <v>239.699997</v>
      </c>
      <c r="E1502">
        <v>240.179993</v>
      </c>
      <c r="F1502">
        <v>240.179993</v>
      </c>
      <c r="G1502">
        <v>2291900</v>
      </c>
    </row>
    <row r="1503" spans="1:7" x14ac:dyDescent="0.2">
      <c r="A1503" s="91">
        <v>34198</v>
      </c>
      <c r="B1503">
        <v>240.179993</v>
      </c>
      <c r="C1503">
        <v>241.270004</v>
      </c>
      <c r="D1503">
        <v>240.179993</v>
      </c>
      <c r="E1503">
        <v>241.25</v>
      </c>
      <c r="F1503">
        <v>241.25</v>
      </c>
      <c r="G1503">
        <v>2613200</v>
      </c>
    </row>
    <row r="1504" spans="1:7" x14ac:dyDescent="0.2">
      <c r="A1504" s="91">
        <v>34199</v>
      </c>
      <c r="B1504">
        <v>241.259995</v>
      </c>
      <c r="C1504">
        <v>242.820007</v>
      </c>
      <c r="D1504">
        <v>241.25</v>
      </c>
      <c r="E1504">
        <v>242.820007</v>
      </c>
      <c r="F1504">
        <v>242.820007</v>
      </c>
      <c r="G1504">
        <v>3129400</v>
      </c>
    </row>
    <row r="1505" spans="1:7" x14ac:dyDescent="0.2">
      <c r="A1505" s="91">
        <v>34200</v>
      </c>
      <c r="B1505">
        <v>242.83000200000001</v>
      </c>
      <c r="C1505">
        <v>242.88000500000001</v>
      </c>
      <c r="D1505">
        <v>242.300003</v>
      </c>
      <c r="E1505">
        <v>242.58999600000001</v>
      </c>
      <c r="F1505">
        <v>242.58999600000001</v>
      </c>
      <c r="G1505">
        <v>2933300</v>
      </c>
    </row>
    <row r="1506" spans="1:7" x14ac:dyDescent="0.2">
      <c r="A1506" s="91">
        <v>34201</v>
      </c>
      <c r="B1506">
        <v>242.58999600000001</v>
      </c>
      <c r="C1506">
        <v>242.96000699999999</v>
      </c>
      <c r="D1506">
        <v>242.35000600000001</v>
      </c>
      <c r="E1506">
        <v>242.949997</v>
      </c>
      <c r="F1506">
        <v>242.949997</v>
      </c>
      <c r="G1506">
        <v>2768000</v>
      </c>
    </row>
    <row r="1507" spans="1:7" x14ac:dyDescent="0.2">
      <c r="A1507" s="91">
        <v>34204</v>
      </c>
      <c r="B1507">
        <v>242.949997</v>
      </c>
      <c r="C1507">
        <v>243.009995</v>
      </c>
      <c r="D1507">
        <v>242.30999800000001</v>
      </c>
      <c r="E1507">
        <v>242.949997</v>
      </c>
      <c r="F1507">
        <v>242.949997</v>
      </c>
      <c r="G1507">
        <v>2125000</v>
      </c>
    </row>
    <row r="1508" spans="1:7" x14ac:dyDescent="0.2">
      <c r="A1508" s="91">
        <v>34205</v>
      </c>
      <c r="B1508">
        <v>242.949997</v>
      </c>
      <c r="C1508">
        <v>244.16000399999999</v>
      </c>
      <c r="D1508">
        <v>242.94000199999999</v>
      </c>
      <c r="E1508">
        <v>244.16000399999999</v>
      </c>
      <c r="F1508">
        <v>244.16000399999999</v>
      </c>
      <c r="G1508">
        <v>2707000</v>
      </c>
    </row>
    <row r="1509" spans="1:7" x14ac:dyDescent="0.2">
      <c r="A1509" s="91">
        <v>34206</v>
      </c>
      <c r="B1509">
        <v>244.16000399999999</v>
      </c>
      <c r="C1509">
        <v>244.83999600000001</v>
      </c>
      <c r="D1509">
        <v>243.91999799999999</v>
      </c>
      <c r="E1509">
        <v>244.36999499999999</v>
      </c>
      <c r="F1509">
        <v>244.36999499999999</v>
      </c>
      <c r="G1509">
        <v>3016400</v>
      </c>
    </row>
    <row r="1510" spans="1:7" x14ac:dyDescent="0.2">
      <c r="A1510" s="91">
        <v>34207</v>
      </c>
      <c r="B1510">
        <v>244.36999499999999</v>
      </c>
      <c r="C1510">
        <v>244.38000500000001</v>
      </c>
      <c r="D1510">
        <v>243.11999499999999</v>
      </c>
      <c r="E1510">
        <v>243.800003</v>
      </c>
      <c r="F1510">
        <v>243.800003</v>
      </c>
      <c r="G1510">
        <v>2478000</v>
      </c>
    </row>
    <row r="1511" spans="1:7" x14ac:dyDescent="0.2">
      <c r="A1511" s="91">
        <v>34208</v>
      </c>
      <c r="B1511">
        <v>243.800003</v>
      </c>
      <c r="C1511">
        <v>244.08000200000001</v>
      </c>
      <c r="D1511">
        <v>243.69000199999999</v>
      </c>
      <c r="E1511">
        <v>244.08000200000001</v>
      </c>
      <c r="F1511">
        <v>244.08000200000001</v>
      </c>
      <c r="G1511">
        <v>1961400</v>
      </c>
    </row>
    <row r="1512" spans="1:7" x14ac:dyDescent="0.2">
      <c r="A1512" s="91">
        <v>34211</v>
      </c>
      <c r="B1512">
        <v>244.070007</v>
      </c>
      <c r="C1512">
        <v>244.86000100000001</v>
      </c>
      <c r="D1512">
        <v>244.070007</v>
      </c>
      <c r="E1512">
        <v>244.820007</v>
      </c>
      <c r="F1512">
        <v>244.820007</v>
      </c>
      <c r="G1512">
        <v>1941800</v>
      </c>
    </row>
    <row r="1513" spans="1:7" x14ac:dyDescent="0.2">
      <c r="A1513" s="91">
        <v>34212</v>
      </c>
      <c r="B1513">
        <v>244.820007</v>
      </c>
      <c r="C1513">
        <v>246.16999799999999</v>
      </c>
      <c r="D1513">
        <v>244.820007</v>
      </c>
      <c r="E1513">
        <v>246.16999799999999</v>
      </c>
      <c r="F1513">
        <v>246.16999799999999</v>
      </c>
      <c r="G1513">
        <v>2528300</v>
      </c>
    </row>
    <row r="1514" spans="1:7" x14ac:dyDescent="0.2">
      <c r="A1514" s="91">
        <v>34213</v>
      </c>
      <c r="B1514">
        <v>246.19000199999999</v>
      </c>
      <c r="C1514">
        <v>247.11999499999999</v>
      </c>
      <c r="D1514">
        <v>246.070007</v>
      </c>
      <c r="E1514">
        <v>247.11000100000001</v>
      </c>
      <c r="F1514">
        <v>247.11000100000001</v>
      </c>
      <c r="G1514">
        <v>2450400</v>
      </c>
    </row>
    <row r="1515" spans="1:7" x14ac:dyDescent="0.2">
      <c r="A1515" s="91">
        <v>34214</v>
      </c>
      <c r="B1515">
        <v>247.11000100000001</v>
      </c>
      <c r="C1515">
        <v>248.070007</v>
      </c>
      <c r="D1515">
        <v>247.11000100000001</v>
      </c>
      <c r="E1515">
        <v>248.070007</v>
      </c>
      <c r="F1515">
        <v>248.070007</v>
      </c>
      <c r="G1515">
        <v>2598700</v>
      </c>
    </row>
    <row r="1516" spans="1:7" x14ac:dyDescent="0.2">
      <c r="A1516" s="91">
        <v>34215</v>
      </c>
      <c r="B1516">
        <v>248.070007</v>
      </c>
      <c r="C1516">
        <v>248.69000199999999</v>
      </c>
      <c r="D1516">
        <v>247.800003</v>
      </c>
      <c r="E1516">
        <v>248.66999799999999</v>
      </c>
      <c r="F1516">
        <v>248.66999799999999</v>
      </c>
      <c r="G1516">
        <v>1971600</v>
      </c>
    </row>
    <row r="1517" spans="1:7" x14ac:dyDescent="0.2">
      <c r="A1517" s="91">
        <v>34219</v>
      </c>
      <c r="B1517">
        <v>248.66999799999999</v>
      </c>
      <c r="C1517">
        <v>248.729996</v>
      </c>
      <c r="D1517">
        <v>245.990005</v>
      </c>
      <c r="E1517">
        <v>246.11999499999999</v>
      </c>
      <c r="F1517">
        <v>246.11999499999999</v>
      </c>
      <c r="G1517">
        <v>2295000</v>
      </c>
    </row>
    <row r="1518" spans="1:7" x14ac:dyDescent="0.2">
      <c r="A1518" s="91">
        <v>34220</v>
      </c>
      <c r="B1518">
        <v>246.11999499999999</v>
      </c>
      <c r="C1518">
        <v>246.11999499999999</v>
      </c>
      <c r="D1518">
        <v>242.14999399999999</v>
      </c>
      <c r="E1518">
        <v>243</v>
      </c>
      <c r="F1518">
        <v>243</v>
      </c>
      <c r="G1518">
        <v>2831000</v>
      </c>
    </row>
    <row r="1519" spans="1:7" x14ac:dyDescent="0.2">
      <c r="A1519" s="91">
        <v>34221</v>
      </c>
      <c r="B1519">
        <v>243</v>
      </c>
      <c r="C1519">
        <v>244.63999899999999</v>
      </c>
      <c r="D1519">
        <v>242.91000399999999</v>
      </c>
      <c r="E1519">
        <v>244.61999499999999</v>
      </c>
      <c r="F1519">
        <v>244.61999499999999</v>
      </c>
      <c r="G1519">
        <v>2580700</v>
      </c>
    </row>
    <row r="1520" spans="1:7" x14ac:dyDescent="0.2">
      <c r="A1520" s="91">
        <v>34222</v>
      </c>
      <c r="B1520">
        <v>244.61999499999999</v>
      </c>
      <c r="C1520">
        <v>246.55999800000001</v>
      </c>
      <c r="D1520">
        <v>244.61999499999999</v>
      </c>
      <c r="E1520">
        <v>246.55999800000001</v>
      </c>
      <c r="F1520">
        <v>246.55999800000001</v>
      </c>
      <c r="G1520">
        <v>2699500</v>
      </c>
    </row>
    <row r="1521" spans="1:7" x14ac:dyDescent="0.2">
      <c r="A1521" s="91">
        <v>34225</v>
      </c>
      <c r="B1521">
        <v>246.55999800000001</v>
      </c>
      <c r="C1521">
        <v>246.88000500000001</v>
      </c>
      <c r="D1521">
        <v>246.229996</v>
      </c>
      <c r="E1521">
        <v>246.44000199999999</v>
      </c>
      <c r="F1521">
        <v>246.44000199999999</v>
      </c>
      <c r="G1521">
        <v>2449700</v>
      </c>
    </row>
    <row r="1522" spans="1:7" x14ac:dyDescent="0.2">
      <c r="A1522" s="91">
        <v>34226</v>
      </c>
      <c r="B1522">
        <v>246.44000199999999</v>
      </c>
      <c r="C1522">
        <v>246.44000199999999</v>
      </c>
      <c r="D1522">
        <v>243.86000100000001</v>
      </c>
      <c r="E1522">
        <v>244.46000699999999</v>
      </c>
      <c r="F1522">
        <v>244.46000699999999</v>
      </c>
      <c r="G1522">
        <v>2586200</v>
      </c>
    </row>
    <row r="1523" spans="1:7" x14ac:dyDescent="0.2">
      <c r="A1523" s="91">
        <v>34227</v>
      </c>
      <c r="B1523">
        <v>244.46000699999999</v>
      </c>
      <c r="C1523">
        <v>245.320007</v>
      </c>
      <c r="D1523">
        <v>243.509995</v>
      </c>
      <c r="E1523">
        <v>245.320007</v>
      </c>
      <c r="F1523">
        <v>245.320007</v>
      </c>
      <c r="G1523">
        <v>2944100</v>
      </c>
    </row>
    <row r="1524" spans="1:7" x14ac:dyDescent="0.2">
      <c r="A1524" s="91">
        <v>34228</v>
      </c>
      <c r="B1524">
        <v>245.320007</v>
      </c>
      <c r="C1524">
        <v>245.679993</v>
      </c>
      <c r="D1524">
        <v>245.14999399999999</v>
      </c>
      <c r="E1524">
        <v>245.679993</v>
      </c>
      <c r="F1524">
        <v>245.679993</v>
      </c>
      <c r="G1524">
        <v>2297000</v>
      </c>
    </row>
    <row r="1525" spans="1:7" x14ac:dyDescent="0.2">
      <c r="A1525" s="91">
        <v>34229</v>
      </c>
      <c r="B1525">
        <v>245.679993</v>
      </c>
      <c r="C1525">
        <v>245.990005</v>
      </c>
      <c r="D1525">
        <v>244.96000699999999</v>
      </c>
      <c r="E1525">
        <v>245.949997</v>
      </c>
      <c r="F1525">
        <v>245.949997</v>
      </c>
      <c r="G1525">
        <v>3696000</v>
      </c>
    </row>
    <row r="1526" spans="1:7" x14ac:dyDescent="0.2">
      <c r="A1526" s="91">
        <v>34232</v>
      </c>
      <c r="B1526">
        <v>245.949997</v>
      </c>
      <c r="C1526">
        <v>246.479996</v>
      </c>
      <c r="D1526">
        <v>245.78999300000001</v>
      </c>
      <c r="E1526">
        <v>245.83999600000001</v>
      </c>
      <c r="F1526">
        <v>245.83999600000001</v>
      </c>
      <c r="G1526">
        <v>2280400</v>
      </c>
    </row>
    <row r="1527" spans="1:7" x14ac:dyDescent="0.2">
      <c r="A1527" s="91">
        <v>34233</v>
      </c>
      <c r="B1527">
        <v>245.83999600000001</v>
      </c>
      <c r="C1527">
        <v>246.050003</v>
      </c>
      <c r="D1527">
        <v>243.070007</v>
      </c>
      <c r="E1527">
        <v>243.66999799999999</v>
      </c>
      <c r="F1527">
        <v>243.66999799999999</v>
      </c>
      <c r="G1527">
        <v>3017400</v>
      </c>
    </row>
    <row r="1528" spans="1:7" x14ac:dyDescent="0.2">
      <c r="A1528" s="91">
        <v>34234</v>
      </c>
      <c r="B1528">
        <v>243.66999799999999</v>
      </c>
      <c r="C1528">
        <v>246.479996</v>
      </c>
      <c r="D1528">
        <v>243.66999799999999</v>
      </c>
      <c r="E1528">
        <v>246.479996</v>
      </c>
      <c r="F1528">
        <v>246.479996</v>
      </c>
      <c r="G1528">
        <v>2889600</v>
      </c>
    </row>
    <row r="1529" spans="1:7" x14ac:dyDescent="0.2">
      <c r="A1529" s="91">
        <v>34235</v>
      </c>
      <c r="B1529">
        <v>246.479996</v>
      </c>
      <c r="C1529">
        <v>247.96000699999999</v>
      </c>
      <c r="D1529">
        <v>246.479996</v>
      </c>
      <c r="E1529">
        <v>247.94000199999999</v>
      </c>
      <c r="F1529">
        <v>247.94000199999999</v>
      </c>
      <c r="G1529">
        <v>2766600</v>
      </c>
    </row>
    <row r="1530" spans="1:7" x14ac:dyDescent="0.2">
      <c r="A1530" s="91">
        <v>34236</v>
      </c>
      <c r="B1530">
        <v>247.94000199999999</v>
      </c>
      <c r="C1530">
        <v>248.759995</v>
      </c>
      <c r="D1530">
        <v>247.94000199999999</v>
      </c>
      <c r="E1530">
        <v>248.740005</v>
      </c>
      <c r="F1530">
        <v>248.740005</v>
      </c>
      <c r="G1530">
        <v>2482700</v>
      </c>
    </row>
    <row r="1531" spans="1:7" x14ac:dyDescent="0.2">
      <c r="A1531" s="91">
        <v>34239</v>
      </c>
      <c r="B1531">
        <v>248.740005</v>
      </c>
      <c r="C1531">
        <v>249.990005</v>
      </c>
      <c r="D1531">
        <v>248.729996</v>
      </c>
      <c r="E1531">
        <v>249.990005</v>
      </c>
      <c r="F1531">
        <v>249.990005</v>
      </c>
      <c r="G1531">
        <v>2449200</v>
      </c>
    </row>
    <row r="1532" spans="1:7" x14ac:dyDescent="0.2">
      <c r="A1532" s="91">
        <v>34240</v>
      </c>
      <c r="B1532">
        <v>249.990005</v>
      </c>
      <c r="C1532">
        <v>250.69000199999999</v>
      </c>
      <c r="D1532">
        <v>249.96000699999999</v>
      </c>
      <c r="E1532">
        <v>250.69000199999999</v>
      </c>
      <c r="F1532">
        <v>250.69000199999999</v>
      </c>
      <c r="G1532">
        <v>2433200</v>
      </c>
    </row>
    <row r="1533" spans="1:7" x14ac:dyDescent="0.2">
      <c r="A1533" s="91">
        <v>34241</v>
      </c>
      <c r="B1533">
        <v>250.69000199999999</v>
      </c>
      <c r="C1533">
        <v>251.509995</v>
      </c>
      <c r="D1533">
        <v>250.69000199999999</v>
      </c>
      <c r="E1533">
        <v>251.509995</v>
      </c>
      <c r="F1533">
        <v>251.509995</v>
      </c>
      <c r="G1533">
        <v>2776900</v>
      </c>
    </row>
    <row r="1534" spans="1:7" x14ac:dyDescent="0.2">
      <c r="A1534" s="91">
        <v>34242</v>
      </c>
      <c r="B1534">
        <v>251.509995</v>
      </c>
      <c r="C1534">
        <v>252.949997</v>
      </c>
      <c r="D1534">
        <v>251.279999</v>
      </c>
      <c r="E1534">
        <v>252.949997</v>
      </c>
      <c r="F1534">
        <v>252.949997</v>
      </c>
      <c r="G1534">
        <v>2827400</v>
      </c>
    </row>
    <row r="1535" spans="1:7" x14ac:dyDescent="0.2">
      <c r="A1535" s="91">
        <v>34243</v>
      </c>
      <c r="B1535">
        <v>252.949997</v>
      </c>
      <c r="C1535">
        <v>253.009995</v>
      </c>
      <c r="D1535">
        <v>252.300003</v>
      </c>
      <c r="E1535">
        <v>253</v>
      </c>
      <c r="F1535">
        <v>253</v>
      </c>
      <c r="G1535">
        <v>2568700</v>
      </c>
    </row>
    <row r="1536" spans="1:7" x14ac:dyDescent="0.2">
      <c r="A1536" s="91">
        <v>34246</v>
      </c>
      <c r="B1536">
        <v>253</v>
      </c>
      <c r="C1536">
        <v>253.61000100000001</v>
      </c>
      <c r="D1536">
        <v>252.970001</v>
      </c>
      <c r="E1536">
        <v>253.53999300000001</v>
      </c>
      <c r="F1536">
        <v>253.53999300000001</v>
      </c>
      <c r="G1536">
        <v>2293800</v>
      </c>
    </row>
    <row r="1537" spans="1:7" x14ac:dyDescent="0.2">
      <c r="A1537" s="91">
        <v>34247</v>
      </c>
      <c r="B1537">
        <v>253.53999300000001</v>
      </c>
      <c r="C1537">
        <v>254.220001</v>
      </c>
      <c r="D1537">
        <v>252.740005</v>
      </c>
      <c r="E1537">
        <v>253.070007</v>
      </c>
      <c r="F1537">
        <v>253.070007</v>
      </c>
      <c r="G1537">
        <v>2945700</v>
      </c>
    </row>
    <row r="1538" spans="1:7" x14ac:dyDescent="0.2">
      <c r="A1538" s="91">
        <v>34248</v>
      </c>
      <c r="B1538">
        <v>253.070007</v>
      </c>
      <c r="C1538">
        <v>254.33999600000001</v>
      </c>
      <c r="D1538">
        <v>253.070007</v>
      </c>
      <c r="E1538">
        <v>254.33999600000001</v>
      </c>
      <c r="F1538">
        <v>254.33999600000001</v>
      </c>
      <c r="G1538">
        <v>2770700</v>
      </c>
    </row>
    <row r="1539" spans="1:7" x14ac:dyDescent="0.2">
      <c r="A1539" s="91">
        <v>34249</v>
      </c>
      <c r="B1539">
        <v>254.35000600000001</v>
      </c>
      <c r="C1539">
        <v>254.53999300000001</v>
      </c>
      <c r="D1539">
        <v>253.759995</v>
      </c>
      <c r="E1539">
        <v>254.05999800000001</v>
      </c>
      <c r="F1539">
        <v>254.05999800000001</v>
      </c>
      <c r="G1539">
        <v>2552100</v>
      </c>
    </row>
    <row r="1540" spans="1:7" x14ac:dyDescent="0.2">
      <c r="A1540" s="91">
        <v>34250</v>
      </c>
      <c r="B1540">
        <v>254.05999800000001</v>
      </c>
      <c r="C1540">
        <v>254.320007</v>
      </c>
      <c r="D1540">
        <v>253.16999799999999</v>
      </c>
      <c r="E1540">
        <v>253.96000699999999</v>
      </c>
      <c r="F1540">
        <v>253.96000699999999</v>
      </c>
      <c r="G1540">
        <v>2435900</v>
      </c>
    </row>
    <row r="1541" spans="1:7" x14ac:dyDescent="0.2">
      <c r="A1541" s="91">
        <v>34253</v>
      </c>
      <c r="B1541">
        <v>254.38999899999999</v>
      </c>
      <c r="C1541">
        <v>255.03999300000001</v>
      </c>
      <c r="D1541">
        <v>254.240005</v>
      </c>
      <c r="E1541">
        <v>255.029999</v>
      </c>
      <c r="F1541">
        <v>255.029999</v>
      </c>
      <c r="G1541">
        <v>1831900</v>
      </c>
    </row>
    <row r="1542" spans="1:7" x14ac:dyDescent="0.2">
      <c r="A1542" s="91">
        <v>34254</v>
      </c>
      <c r="B1542">
        <v>255.029999</v>
      </c>
      <c r="C1542">
        <v>256.540009</v>
      </c>
      <c r="D1542">
        <v>255.020004</v>
      </c>
      <c r="E1542">
        <v>256.5</v>
      </c>
      <c r="F1542">
        <v>256.5</v>
      </c>
      <c r="G1542">
        <v>2639700</v>
      </c>
    </row>
    <row r="1543" spans="1:7" x14ac:dyDescent="0.2">
      <c r="A1543" s="91">
        <v>34255</v>
      </c>
      <c r="B1543">
        <v>256.5</v>
      </c>
      <c r="C1543">
        <v>257.89001500000001</v>
      </c>
      <c r="D1543">
        <v>256.5</v>
      </c>
      <c r="E1543">
        <v>257.89001500000001</v>
      </c>
      <c r="F1543">
        <v>257.89001500000001</v>
      </c>
      <c r="G1543">
        <v>2909300</v>
      </c>
    </row>
    <row r="1544" spans="1:7" x14ac:dyDescent="0.2">
      <c r="A1544" s="91">
        <v>34256</v>
      </c>
      <c r="B1544">
        <v>257.89001500000001</v>
      </c>
      <c r="C1544">
        <v>259.05999800000001</v>
      </c>
      <c r="D1544">
        <v>257.89001500000001</v>
      </c>
      <c r="E1544">
        <v>259.02999899999998</v>
      </c>
      <c r="F1544">
        <v>259.02999899999998</v>
      </c>
      <c r="G1544">
        <v>3538200</v>
      </c>
    </row>
    <row r="1545" spans="1:7" x14ac:dyDescent="0.2">
      <c r="A1545" s="91">
        <v>34257</v>
      </c>
      <c r="B1545">
        <v>259.02999899999998</v>
      </c>
      <c r="C1545">
        <v>260.13000499999998</v>
      </c>
      <c r="D1545">
        <v>259.02999899999998</v>
      </c>
      <c r="E1545">
        <v>259.98001099999999</v>
      </c>
      <c r="F1545">
        <v>259.98001099999999</v>
      </c>
      <c r="G1545">
        <v>3661100</v>
      </c>
    </row>
    <row r="1546" spans="1:7" x14ac:dyDescent="0.2">
      <c r="A1546" s="91">
        <v>34260</v>
      </c>
      <c r="B1546">
        <v>259.98001099999999</v>
      </c>
      <c r="C1546">
        <v>260.41000400000001</v>
      </c>
      <c r="D1546">
        <v>259.45001200000002</v>
      </c>
      <c r="E1546">
        <v>259.57000699999998</v>
      </c>
      <c r="F1546">
        <v>259.57000699999998</v>
      </c>
      <c r="G1546">
        <v>3295700</v>
      </c>
    </row>
    <row r="1547" spans="1:7" x14ac:dyDescent="0.2">
      <c r="A1547" s="91">
        <v>34261</v>
      </c>
      <c r="B1547">
        <v>259.57000699999998</v>
      </c>
      <c r="C1547">
        <v>259.57998700000002</v>
      </c>
      <c r="D1547">
        <v>255.83000200000001</v>
      </c>
      <c r="E1547">
        <v>255.949997</v>
      </c>
      <c r="F1547">
        <v>255.949997</v>
      </c>
      <c r="G1547">
        <v>3044000</v>
      </c>
    </row>
    <row r="1548" spans="1:7" x14ac:dyDescent="0.2">
      <c r="A1548" s="91">
        <v>34262</v>
      </c>
      <c r="B1548">
        <v>255.96000699999999</v>
      </c>
      <c r="C1548">
        <v>256.19000199999999</v>
      </c>
      <c r="D1548">
        <v>254.86999499999999</v>
      </c>
      <c r="E1548">
        <v>255.020004</v>
      </c>
      <c r="F1548">
        <v>255.020004</v>
      </c>
      <c r="G1548">
        <v>3056700</v>
      </c>
    </row>
    <row r="1549" spans="1:7" x14ac:dyDescent="0.2">
      <c r="A1549" s="91">
        <v>34263</v>
      </c>
      <c r="B1549">
        <v>255.020004</v>
      </c>
      <c r="C1549">
        <v>255.21000699999999</v>
      </c>
      <c r="D1549">
        <v>254.44000199999999</v>
      </c>
      <c r="E1549">
        <v>255.21000699999999</v>
      </c>
      <c r="F1549">
        <v>255.21000699999999</v>
      </c>
      <c r="G1549">
        <v>2888200</v>
      </c>
    </row>
    <row r="1550" spans="1:7" x14ac:dyDescent="0.2">
      <c r="A1550" s="91">
        <v>34264</v>
      </c>
      <c r="B1550">
        <v>255.21000699999999</v>
      </c>
      <c r="C1550">
        <v>256.5</v>
      </c>
      <c r="D1550">
        <v>255.199997</v>
      </c>
      <c r="E1550">
        <v>255.78999300000001</v>
      </c>
      <c r="F1550">
        <v>255.78999300000001</v>
      </c>
      <c r="G1550">
        <v>3014400</v>
      </c>
    </row>
    <row r="1551" spans="1:7" x14ac:dyDescent="0.2">
      <c r="A1551" s="91">
        <v>34267</v>
      </c>
      <c r="B1551">
        <v>255.78999300000001</v>
      </c>
      <c r="C1551">
        <v>256.26001000000002</v>
      </c>
      <c r="D1551">
        <v>255.070007</v>
      </c>
      <c r="E1551">
        <v>255.520004</v>
      </c>
      <c r="F1551">
        <v>255.520004</v>
      </c>
      <c r="G1551">
        <v>2603100</v>
      </c>
    </row>
    <row r="1552" spans="1:7" x14ac:dyDescent="0.2">
      <c r="A1552" s="91">
        <v>34268</v>
      </c>
      <c r="B1552">
        <v>255.520004</v>
      </c>
      <c r="C1552">
        <v>255.60000600000001</v>
      </c>
      <c r="D1552">
        <v>254.179993</v>
      </c>
      <c r="E1552">
        <v>254.820007</v>
      </c>
      <c r="F1552">
        <v>254.820007</v>
      </c>
      <c r="G1552">
        <v>2845300</v>
      </c>
    </row>
    <row r="1553" spans="1:7" x14ac:dyDescent="0.2">
      <c r="A1553" s="91">
        <v>34269</v>
      </c>
      <c r="B1553">
        <v>254.820007</v>
      </c>
      <c r="C1553">
        <v>255.970001</v>
      </c>
      <c r="D1553">
        <v>254.69000199999999</v>
      </c>
      <c r="E1553">
        <v>255.96000699999999</v>
      </c>
      <c r="F1553">
        <v>255.96000699999999</v>
      </c>
      <c r="G1553">
        <v>2798300</v>
      </c>
    </row>
    <row r="1554" spans="1:7" x14ac:dyDescent="0.2">
      <c r="A1554" s="91">
        <v>34270</v>
      </c>
      <c r="B1554">
        <v>255.96000699999999</v>
      </c>
      <c r="C1554">
        <v>257.040009</v>
      </c>
      <c r="D1554">
        <v>255.94000199999999</v>
      </c>
      <c r="E1554">
        <v>256.88000499999998</v>
      </c>
      <c r="F1554">
        <v>256.88000499999998</v>
      </c>
      <c r="G1554">
        <v>3012200</v>
      </c>
    </row>
    <row r="1555" spans="1:7" x14ac:dyDescent="0.2">
      <c r="A1555" s="91">
        <v>34271</v>
      </c>
      <c r="B1555">
        <v>256.82000699999998</v>
      </c>
      <c r="C1555">
        <v>259.17999300000002</v>
      </c>
      <c r="D1555">
        <v>256.79998799999998</v>
      </c>
      <c r="E1555">
        <v>259.17999300000002</v>
      </c>
      <c r="F1555">
        <v>259.17999300000002</v>
      </c>
      <c r="G1555">
        <v>2705700</v>
      </c>
    </row>
    <row r="1556" spans="1:7" x14ac:dyDescent="0.2">
      <c r="A1556" s="91">
        <v>34274</v>
      </c>
      <c r="B1556">
        <v>259.17999300000002</v>
      </c>
      <c r="C1556">
        <v>259.540009</v>
      </c>
      <c r="D1556">
        <v>258.64001500000001</v>
      </c>
      <c r="E1556">
        <v>259.5</v>
      </c>
      <c r="F1556">
        <v>259.5</v>
      </c>
      <c r="G1556">
        <v>2560300</v>
      </c>
    </row>
    <row r="1557" spans="1:7" x14ac:dyDescent="0.2">
      <c r="A1557" s="91">
        <v>34275</v>
      </c>
      <c r="B1557">
        <v>259.51001000000002</v>
      </c>
      <c r="C1557">
        <v>260.17001299999998</v>
      </c>
      <c r="D1557">
        <v>258.42999300000002</v>
      </c>
      <c r="E1557">
        <v>260.17001299999998</v>
      </c>
      <c r="F1557">
        <v>260.17001299999998</v>
      </c>
      <c r="G1557">
        <v>3047800</v>
      </c>
    </row>
    <row r="1558" spans="1:7" x14ac:dyDescent="0.2">
      <c r="A1558" s="91">
        <v>34276</v>
      </c>
      <c r="B1558">
        <v>260.17001299999998</v>
      </c>
      <c r="C1558">
        <v>260.17001299999998</v>
      </c>
      <c r="D1558">
        <v>256.76001000000002</v>
      </c>
      <c r="E1558">
        <v>257.10998499999999</v>
      </c>
      <c r="F1558">
        <v>257.10998499999999</v>
      </c>
      <c r="G1558">
        <v>3421100</v>
      </c>
    </row>
    <row r="1559" spans="1:7" x14ac:dyDescent="0.2">
      <c r="A1559" s="91">
        <v>34277</v>
      </c>
      <c r="B1559">
        <v>257.10998499999999</v>
      </c>
      <c r="C1559">
        <v>257.10998499999999</v>
      </c>
      <c r="D1559">
        <v>253.08999600000001</v>
      </c>
      <c r="E1559">
        <v>253.11000100000001</v>
      </c>
      <c r="F1559">
        <v>253.11000100000001</v>
      </c>
      <c r="G1559">
        <v>3234300</v>
      </c>
    </row>
    <row r="1560" spans="1:7" x14ac:dyDescent="0.2">
      <c r="A1560" s="91">
        <v>34278</v>
      </c>
      <c r="B1560">
        <v>253.11000100000001</v>
      </c>
      <c r="C1560">
        <v>253.11000100000001</v>
      </c>
      <c r="D1560">
        <v>249.96000699999999</v>
      </c>
      <c r="E1560">
        <v>253.11000100000001</v>
      </c>
      <c r="F1560">
        <v>253.11000100000001</v>
      </c>
      <c r="G1560">
        <v>3369000</v>
      </c>
    </row>
    <row r="1561" spans="1:7" x14ac:dyDescent="0.2">
      <c r="A1561" s="91">
        <v>34281</v>
      </c>
      <c r="B1561">
        <v>253.11000100000001</v>
      </c>
      <c r="C1561">
        <v>254.60000600000001</v>
      </c>
      <c r="D1561">
        <v>253.11000100000001</v>
      </c>
      <c r="E1561">
        <v>254.570007</v>
      </c>
      <c r="F1561">
        <v>254.570007</v>
      </c>
      <c r="G1561">
        <v>2323400</v>
      </c>
    </row>
    <row r="1562" spans="1:7" x14ac:dyDescent="0.2">
      <c r="A1562" s="91">
        <v>34282</v>
      </c>
      <c r="B1562">
        <v>254.570007</v>
      </c>
      <c r="C1562">
        <v>256.29998799999998</v>
      </c>
      <c r="D1562">
        <v>254.570007</v>
      </c>
      <c r="E1562">
        <v>255.779999</v>
      </c>
      <c r="F1562">
        <v>255.779999</v>
      </c>
      <c r="G1562">
        <v>2782900</v>
      </c>
    </row>
    <row r="1563" spans="1:7" x14ac:dyDescent="0.2">
      <c r="A1563" s="91">
        <v>34283</v>
      </c>
      <c r="B1563">
        <v>255.779999</v>
      </c>
      <c r="C1563">
        <v>257.01001000000002</v>
      </c>
      <c r="D1563">
        <v>255.699997</v>
      </c>
      <c r="E1563">
        <v>256.98001099999999</v>
      </c>
      <c r="F1563">
        <v>256.98001099999999</v>
      </c>
      <c r="G1563">
        <v>2834500</v>
      </c>
    </row>
    <row r="1564" spans="1:7" x14ac:dyDescent="0.2">
      <c r="A1564" s="91">
        <v>34284</v>
      </c>
      <c r="B1564">
        <v>256.98001099999999</v>
      </c>
      <c r="C1564">
        <v>257.82000699999998</v>
      </c>
      <c r="D1564">
        <v>256.98001099999999</v>
      </c>
      <c r="E1564">
        <v>257.52999899999998</v>
      </c>
      <c r="F1564">
        <v>257.52999899999998</v>
      </c>
      <c r="G1564">
        <v>2871100</v>
      </c>
    </row>
    <row r="1565" spans="1:7" x14ac:dyDescent="0.2">
      <c r="A1565" s="91">
        <v>34285</v>
      </c>
      <c r="B1565">
        <v>257.52999899999998</v>
      </c>
      <c r="C1565">
        <v>257.95001200000002</v>
      </c>
      <c r="D1565">
        <v>257.51998900000001</v>
      </c>
      <c r="E1565">
        <v>257.94000199999999</v>
      </c>
      <c r="F1565">
        <v>257.94000199999999</v>
      </c>
      <c r="G1565">
        <v>3262400</v>
      </c>
    </row>
    <row r="1566" spans="1:7" x14ac:dyDescent="0.2">
      <c r="A1566" s="91">
        <v>34288</v>
      </c>
      <c r="B1566">
        <v>257.94000199999999</v>
      </c>
      <c r="C1566">
        <v>258.040009</v>
      </c>
      <c r="D1566">
        <v>256.209991</v>
      </c>
      <c r="E1566">
        <v>256.47000100000002</v>
      </c>
      <c r="F1566">
        <v>256.47000100000002</v>
      </c>
      <c r="G1566">
        <v>2510300</v>
      </c>
    </row>
    <row r="1567" spans="1:7" x14ac:dyDescent="0.2">
      <c r="A1567" s="91">
        <v>34289</v>
      </c>
      <c r="B1567">
        <v>256.48001099999999</v>
      </c>
      <c r="C1567">
        <v>256.5</v>
      </c>
      <c r="D1567">
        <v>254.770004</v>
      </c>
      <c r="E1567">
        <v>255.41999799999999</v>
      </c>
      <c r="F1567">
        <v>255.41999799999999</v>
      </c>
      <c r="G1567">
        <v>3039800</v>
      </c>
    </row>
    <row r="1568" spans="1:7" x14ac:dyDescent="0.2">
      <c r="A1568" s="91">
        <v>34290</v>
      </c>
      <c r="B1568">
        <v>255.41999799999999</v>
      </c>
      <c r="C1568">
        <v>255.88000500000001</v>
      </c>
      <c r="D1568">
        <v>253.320007</v>
      </c>
      <c r="E1568">
        <v>253.729996</v>
      </c>
      <c r="F1568">
        <v>253.729996</v>
      </c>
      <c r="G1568">
        <v>3195600</v>
      </c>
    </row>
    <row r="1569" spans="1:7" x14ac:dyDescent="0.2">
      <c r="A1569" s="91">
        <v>34291</v>
      </c>
      <c r="B1569">
        <v>253.729996</v>
      </c>
      <c r="C1569">
        <v>253.929993</v>
      </c>
      <c r="D1569">
        <v>251.83999600000001</v>
      </c>
      <c r="E1569">
        <v>252</v>
      </c>
      <c r="F1569">
        <v>252</v>
      </c>
      <c r="G1569">
        <v>3134800</v>
      </c>
    </row>
    <row r="1570" spans="1:7" x14ac:dyDescent="0.2">
      <c r="A1570" s="91">
        <v>34292</v>
      </c>
      <c r="B1570">
        <v>252</v>
      </c>
      <c r="C1570">
        <v>252</v>
      </c>
      <c r="D1570">
        <v>250.270004</v>
      </c>
      <c r="E1570">
        <v>250.990005</v>
      </c>
      <c r="F1570">
        <v>250.990005</v>
      </c>
      <c r="G1570">
        <v>3029700</v>
      </c>
    </row>
    <row r="1571" spans="1:7" x14ac:dyDescent="0.2">
      <c r="A1571" s="91">
        <v>34295</v>
      </c>
      <c r="B1571">
        <v>250.990005</v>
      </c>
      <c r="C1571">
        <v>250.990005</v>
      </c>
      <c r="D1571">
        <v>246.66000399999999</v>
      </c>
      <c r="E1571">
        <v>246.85000600000001</v>
      </c>
      <c r="F1571">
        <v>246.85000600000001</v>
      </c>
      <c r="G1571">
        <v>2801300</v>
      </c>
    </row>
    <row r="1572" spans="1:7" x14ac:dyDescent="0.2">
      <c r="A1572" s="91">
        <v>34296</v>
      </c>
      <c r="B1572">
        <v>246.85000600000001</v>
      </c>
      <c r="C1572">
        <v>248.11999499999999</v>
      </c>
      <c r="D1572">
        <v>246.85000600000001</v>
      </c>
      <c r="E1572">
        <v>248.11999499999999</v>
      </c>
      <c r="F1572">
        <v>248.11999499999999</v>
      </c>
      <c r="G1572">
        <v>2615900</v>
      </c>
    </row>
    <row r="1573" spans="1:7" x14ac:dyDescent="0.2">
      <c r="A1573" s="91">
        <v>34297</v>
      </c>
      <c r="B1573">
        <v>248.11999499999999</v>
      </c>
      <c r="C1573">
        <v>249.83000200000001</v>
      </c>
      <c r="D1573">
        <v>248.11999499999999</v>
      </c>
      <c r="E1573">
        <v>249.820007</v>
      </c>
      <c r="F1573">
        <v>249.820007</v>
      </c>
      <c r="G1573">
        <v>2306300</v>
      </c>
    </row>
    <row r="1574" spans="1:7" x14ac:dyDescent="0.2">
      <c r="A1574" s="91">
        <v>34299</v>
      </c>
      <c r="B1574">
        <v>249.820007</v>
      </c>
      <c r="C1574">
        <v>250.16999799999999</v>
      </c>
      <c r="D1574">
        <v>249.720001</v>
      </c>
      <c r="E1574">
        <v>250.14999399999999</v>
      </c>
      <c r="F1574">
        <v>250.14999399999999</v>
      </c>
      <c r="G1574">
        <v>902200</v>
      </c>
    </row>
    <row r="1575" spans="1:7" x14ac:dyDescent="0.2">
      <c r="A1575" s="91">
        <v>34302</v>
      </c>
      <c r="B1575">
        <v>250.14999399999999</v>
      </c>
      <c r="C1575">
        <v>250.69000199999999</v>
      </c>
      <c r="D1575">
        <v>250.08999600000001</v>
      </c>
      <c r="E1575">
        <v>250.13999899999999</v>
      </c>
      <c r="F1575">
        <v>250.13999899999999</v>
      </c>
      <c r="G1575">
        <v>2727100</v>
      </c>
    </row>
    <row r="1576" spans="1:7" x14ac:dyDescent="0.2">
      <c r="A1576" s="91">
        <v>34303</v>
      </c>
      <c r="B1576">
        <v>250.13999899999999</v>
      </c>
      <c r="C1576">
        <v>250.41999799999999</v>
      </c>
      <c r="D1576">
        <v>249.320007</v>
      </c>
      <c r="E1576">
        <v>250.41000399999999</v>
      </c>
      <c r="F1576">
        <v>250.41000399999999</v>
      </c>
      <c r="G1576">
        <v>2902500</v>
      </c>
    </row>
    <row r="1577" spans="1:7" x14ac:dyDescent="0.2">
      <c r="A1577" s="91">
        <v>34304</v>
      </c>
      <c r="B1577">
        <v>250.41000399999999</v>
      </c>
      <c r="C1577">
        <v>252.61000100000001</v>
      </c>
      <c r="D1577">
        <v>250.41000399999999</v>
      </c>
      <c r="E1577">
        <v>252.61000100000001</v>
      </c>
      <c r="F1577">
        <v>252.61000100000001</v>
      </c>
      <c r="G1577">
        <v>2938700</v>
      </c>
    </row>
    <row r="1578" spans="1:7" x14ac:dyDescent="0.2">
      <c r="A1578" s="91">
        <v>34305</v>
      </c>
      <c r="B1578">
        <v>252.61000100000001</v>
      </c>
      <c r="C1578">
        <v>253.11000100000001</v>
      </c>
      <c r="D1578">
        <v>252.320007</v>
      </c>
      <c r="E1578">
        <v>252.91000399999999</v>
      </c>
      <c r="F1578">
        <v>252.91000399999999</v>
      </c>
      <c r="G1578">
        <v>2563700</v>
      </c>
    </row>
    <row r="1579" spans="1:7" x14ac:dyDescent="0.2">
      <c r="A1579" s="91">
        <v>34306</v>
      </c>
      <c r="B1579">
        <v>252.91000399999999</v>
      </c>
      <c r="C1579">
        <v>253.88000500000001</v>
      </c>
      <c r="D1579">
        <v>252.89999399999999</v>
      </c>
      <c r="E1579">
        <v>253.86000100000001</v>
      </c>
      <c r="F1579">
        <v>253.86000100000001</v>
      </c>
      <c r="G1579">
        <v>2687800</v>
      </c>
    </row>
    <row r="1580" spans="1:7" x14ac:dyDescent="0.2">
      <c r="A1580" s="91">
        <v>34309</v>
      </c>
      <c r="B1580">
        <v>253.86000100000001</v>
      </c>
      <c r="C1580">
        <v>254.11000100000001</v>
      </c>
      <c r="D1580">
        <v>253.30999800000001</v>
      </c>
      <c r="E1580">
        <v>253.979996</v>
      </c>
      <c r="F1580">
        <v>253.979996</v>
      </c>
      <c r="G1580">
        <v>2923700</v>
      </c>
    </row>
    <row r="1581" spans="1:7" x14ac:dyDescent="0.2">
      <c r="A1581" s="91">
        <v>34310</v>
      </c>
      <c r="B1581">
        <v>253.979996</v>
      </c>
      <c r="C1581">
        <v>254.13000500000001</v>
      </c>
      <c r="D1581">
        <v>253.720001</v>
      </c>
      <c r="E1581">
        <v>254.029999</v>
      </c>
      <c r="F1581">
        <v>254.029999</v>
      </c>
      <c r="G1581">
        <v>2856900</v>
      </c>
    </row>
    <row r="1582" spans="1:7" x14ac:dyDescent="0.2">
      <c r="A1582" s="91">
        <v>34311</v>
      </c>
      <c r="B1582">
        <v>254.029999</v>
      </c>
      <c r="C1582">
        <v>254.36999499999999</v>
      </c>
      <c r="D1582">
        <v>253.75</v>
      </c>
      <c r="E1582">
        <v>254.36999499999999</v>
      </c>
      <c r="F1582">
        <v>254.36999499999999</v>
      </c>
      <c r="G1582">
        <v>3144600</v>
      </c>
    </row>
    <row r="1583" spans="1:7" x14ac:dyDescent="0.2">
      <c r="A1583" s="91">
        <v>34312</v>
      </c>
      <c r="B1583">
        <v>254.36999499999999</v>
      </c>
      <c r="C1583">
        <v>254.36999499999999</v>
      </c>
      <c r="D1583">
        <v>253.270004</v>
      </c>
      <c r="E1583">
        <v>253.39999399999999</v>
      </c>
      <c r="F1583">
        <v>253.39999399999999</v>
      </c>
      <c r="G1583">
        <v>2875700</v>
      </c>
    </row>
    <row r="1584" spans="1:7" x14ac:dyDescent="0.2">
      <c r="A1584" s="91">
        <v>34313</v>
      </c>
      <c r="B1584">
        <v>253.39999399999999</v>
      </c>
      <c r="C1584">
        <v>253.429993</v>
      </c>
      <c r="D1584">
        <v>252.179993</v>
      </c>
      <c r="E1584">
        <v>252.80999800000001</v>
      </c>
      <c r="F1584">
        <v>252.80999800000001</v>
      </c>
      <c r="G1584">
        <v>2456200</v>
      </c>
    </row>
    <row r="1585" spans="1:7" x14ac:dyDescent="0.2">
      <c r="A1585" s="91">
        <v>34316</v>
      </c>
      <c r="B1585">
        <v>252.80999800000001</v>
      </c>
      <c r="C1585">
        <v>252.80999800000001</v>
      </c>
      <c r="D1585">
        <v>251.570007</v>
      </c>
      <c r="E1585">
        <v>252.229996</v>
      </c>
      <c r="F1585">
        <v>252.229996</v>
      </c>
      <c r="G1585">
        <v>2565800</v>
      </c>
    </row>
    <row r="1586" spans="1:7" x14ac:dyDescent="0.2">
      <c r="A1586" s="91">
        <v>34317</v>
      </c>
      <c r="B1586">
        <v>252.229996</v>
      </c>
      <c r="C1586">
        <v>252.229996</v>
      </c>
      <c r="D1586">
        <v>249.820007</v>
      </c>
      <c r="E1586">
        <v>249.88999899999999</v>
      </c>
      <c r="F1586">
        <v>249.88999899999999</v>
      </c>
      <c r="G1586">
        <v>2750500</v>
      </c>
    </row>
    <row r="1587" spans="1:7" x14ac:dyDescent="0.2">
      <c r="A1587" s="91">
        <v>34318</v>
      </c>
      <c r="B1587">
        <v>249.88999899999999</v>
      </c>
      <c r="C1587">
        <v>249.89999399999999</v>
      </c>
      <c r="D1587">
        <v>249.33000200000001</v>
      </c>
      <c r="E1587">
        <v>249.83999600000001</v>
      </c>
      <c r="F1587">
        <v>249.83999600000001</v>
      </c>
      <c r="G1587">
        <v>3317700</v>
      </c>
    </row>
    <row r="1588" spans="1:7" x14ac:dyDescent="0.2">
      <c r="A1588" s="91">
        <v>34319</v>
      </c>
      <c r="B1588">
        <v>249.83999600000001</v>
      </c>
      <c r="C1588">
        <v>250.759995</v>
      </c>
      <c r="D1588">
        <v>249.83000200000001</v>
      </c>
      <c r="E1588">
        <v>250.58000200000001</v>
      </c>
      <c r="F1588">
        <v>250.58000200000001</v>
      </c>
      <c r="G1588">
        <v>2846200</v>
      </c>
    </row>
    <row r="1589" spans="1:7" x14ac:dyDescent="0.2">
      <c r="A1589" s="91">
        <v>34320</v>
      </c>
      <c r="B1589">
        <v>250.58000200000001</v>
      </c>
      <c r="C1589">
        <v>252.35000600000001</v>
      </c>
      <c r="D1589">
        <v>250.570007</v>
      </c>
      <c r="E1589">
        <v>252.25</v>
      </c>
      <c r="F1589">
        <v>252.25</v>
      </c>
      <c r="G1589">
        <v>3637500</v>
      </c>
    </row>
    <row r="1590" spans="1:7" x14ac:dyDescent="0.2">
      <c r="A1590" s="91">
        <v>34323</v>
      </c>
      <c r="B1590">
        <v>252.25</v>
      </c>
      <c r="C1590">
        <v>252.270004</v>
      </c>
      <c r="D1590">
        <v>251.479996</v>
      </c>
      <c r="E1590">
        <v>251.91999799999999</v>
      </c>
      <c r="F1590">
        <v>251.91999799999999</v>
      </c>
      <c r="G1590">
        <v>2559000</v>
      </c>
    </row>
    <row r="1591" spans="1:7" x14ac:dyDescent="0.2">
      <c r="A1591" s="91">
        <v>34324</v>
      </c>
      <c r="B1591">
        <v>251.91999799999999</v>
      </c>
      <c r="C1591">
        <v>251.91999799999999</v>
      </c>
      <c r="D1591">
        <v>250.19000199999999</v>
      </c>
      <c r="E1591">
        <v>250.5</v>
      </c>
      <c r="F1591">
        <v>250.5</v>
      </c>
      <c r="G1591">
        <v>2733700</v>
      </c>
    </row>
    <row r="1592" spans="1:7" x14ac:dyDescent="0.2">
      <c r="A1592" s="91">
        <v>34325</v>
      </c>
      <c r="B1592">
        <v>250.5</v>
      </c>
      <c r="C1592">
        <v>250.5</v>
      </c>
      <c r="D1592">
        <v>249.58999600000001</v>
      </c>
      <c r="E1592">
        <v>250.38000500000001</v>
      </c>
      <c r="F1592">
        <v>250.38000500000001</v>
      </c>
      <c r="G1592">
        <v>2724400</v>
      </c>
    </row>
    <row r="1593" spans="1:7" x14ac:dyDescent="0.2">
      <c r="A1593" s="91">
        <v>34326</v>
      </c>
      <c r="B1593">
        <v>250.38000500000001</v>
      </c>
      <c r="C1593">
        <v>251.320007</v>
      </c>
      <c r="D1593">
        <v>250.300003</v>
      </c>
      <c r="E1593">
        <v>251.320007</v>
      </c>
      <c r="F1593">
        <v>251.320007</v>
      </c>
      <c r="G1593">
        <v>2272400</v>
      </c>
    </row>
    <row r="1594" spans="1:7" x14ac:dyDescent="0.2">
      <c r="A1594" s="91">
        <v>34330</v>
      </c>
      <c r="B1594">
        <v>251.320007</v>
      </c>
      <c r="C1594">
        <v>252.429993</v>
      </c>
      <c r="D1594">
        <v>251.28999300000001</v>
      </c>
      <c r="E1594">
        <v>252.429993</v>
      </c>
      <c r="F1594">
        <v>252.429993</v>
      </c>
      <c r="G1594">
        <v>1712000</v>
      </c>
    </row>
    <row r="1595" spans="1:7" x14ac:dyDescent="0.2">
      <c r="A1595" s="91">
        <v>34331</v>
      </c>
      <c r="B1595">
        <v>252.429993</v>
      </c>
      <c r="C1595">
        <v>253.75</v>
      </c>
      <c r="D1595">
        <v>252.279999</v>
      </c>
      <c r="E1595">
        <v>253.740005</v>
      </c>
      <c r="F1595">
        <v>253.740005</v>
      </c>
      <c r="G1595">
        <v>2009600</v>
      </c>
    </row>
    <row r="1596" spans="1:7" x14ac:dyDescent="0.2">
      <c r="A1596" s="91">
        <v>34332</v>
      </c>
      <c r="B1596">
        <v>253.740005</v>
      </c>
      <c r="C1596">
        <v>256.01998900000001</v>
      </c>
      <c r="D1596">
        <v>253.570007</v>
      </c>
      <c r="E1596">
        <v>256.01001000000002</v>
      </c>
      <c r="F1596">
        <v>256.01001000000002</v>
      </c>
      <c r="G1596">
        <v>2695700</v>
      </c>
    </row>
    <row r="1597" spans="1:7" x14ac:dyDescent="0.2">
      <c r="A1597" s="91">
        <v>34333</v>
      </c>
      <c r="B1597">
        <v>256.01998900000001</v>
      </c>
      <c r="C1597">
        <v>256.19000199999999</v>
      </c>
      <c r="D1597">
        <v>255.39999399999999</v>
      </c>
      <c r="E1597">
        <v>256.19000199999999</v>
      </c>
      <c r="F1597">
        <v>256.19000199999999</v>
      </c>
      <c r="G1597">
        <v>1958600</v>
      </c>
    </row>
    <row r="1598" spans="1:7" x14ac:dyDescent="0.2">
      <c r="A1598" s="91">
        <v>34334</v>
      </c>
      <c r="B1598">
        <v>256.19000199999999</v>
      </c>
      <c r="C1598">
        <v>258.58999599999999</v>
      </c>
      <c r="D1598">
        <v>255.929993</v>
      </c>
      <c r="E1598">
        <v>258.58999599999999</v>
      </c>
      <c r="F1598">
        <v>258.58999599999999</v>
      </c>
      <c r="G1598">
        <v>1685900</v>
      </c>
    </row>
    <row r="1599" spans="1:7" x14ac:dyDescent="0.2">
      <c r="A1599" s="91">
        <v>34337</v>
      </c>
      <c r="B1599">
        <v>258.57998700000002</v>
      </c>
      <c r="C1599">
        <v>258.57998700000002</v>
      </c>
      <c r="D1599">
        <v>256.02999899999998</v>
      </c>
      <c r="E1599">
        <v>256.52999899999998</v>
      </c>
      <c r="F1599">
        <v>256.52999899999998</v>
      </c>
      <c r="G1599">
        <v>2701400</v>
      </c>
    </row>
    <row r="1600" spans="1:7" x14ac:dyDescent="0.2">
      <c r="A1600" s="91">
        <v>34338</v>
      </c>
      <c r="B1600">
        <v>256.52999899999998</v>
      </c>
      <c r="C1600">
        <v>257.08999599999999</v>
      </c>
      <c r="D1600">
        <v>256.52999899999998</v>
      </c>
      <c r="E1600">
        <v>256.97000100000002</v>
      </c>
      <c r="F1600">
        <v>256.97000100000002</v>
      </c>
      <c r="G1600">
        <v>3266000</v>
      </c>
    </row>
    <row r="1601" spans="1:7" x14ac:dyDescent="0.2">
      <c r="A1601" s="91">
        <v>34339</v>
      </c>
      <c r="B1601">
        <v>256.97000100000002</v>
      </c>
      <c r="C1601">
        <v>258.01998900000001</v>
      </c>
      <c r="D1601">
        <v>256.97000100000002</v>
      </c>
      <c r="E1601">
        <v>258.01998900000001</v>
      </c>
      <c r="F1601">
        <v>258.01998900000001</v>
      </c>
      <c r="G1601">
        <v>4000300</v>
      </c>
    </row>
    <row r="1602" spans="1:7" x14ac:dyDescent="0.2">
      <c r="A1602" s="91">
        <v>34340</v>
      </c>
      <c r="B1602">
        <v>258.01998900000001</v>
      </c>
      <c r="C1602">
        <v>258.57998700000002</v>
      </c>
      <c r="D1602">
        <v>257.959991</v>
      </c>
      <c r="E1602">
        <v>258.32998700000002</v>
      </c>
      <c r="F1602">
        <v>258.32998700000002</v>
      </c>
      <c r="G1602">
        <v>3678800</v>
      </c>
    </row>
    <row r="1603" spans="1:7" x14ac:dyDescent="0.2">
      <c r="A1603" s="91">
        <v>34341</v>
      </c>
      <c r="B1603">
        <v>258.32998700000002</v>
      </c>
      <c r="C1603">
        <v>259.19000199999999</v>
      </c>
      <c r="D1603">
        <v>258.01998900000001</v>
      </c>
      <c r="E1603">
        <v>259.19000199999999</v>
      </c>
      <c r="F1603">
        <v>259.19000199999999</v>
      </c>
      <c r="G1603">
        <v>3249200</v>
      </c>
    </row>
    <row r="1604" spans="1:7" x14ac:dyDescent="0.2">
      <c r="A1604" s="91">
        <v>34344</v>
      </c>
      <c r="B1604">
        <v>259.19000199999999</v>
      </c>
      <c r="C1604">
        <v>259.92001299999998</v>
      </c>
      <c r="D1604">
        <v>258.95001200000002</v>
      </c>
      <c r="E1604">
        <v>259.75</v>
      </c>
      <c r="F1604">
        <v>259.75</v>
      </c>
      <c r="G1604">
        <v>3194900</v>
      </c>
    </row>
    <row r="1605" spans="1:7" x14ac:dyDescent="0.2">
      <c r="A1605" s="91">
        <v>34345</v>
      </c>
      <c r="B1605">
        <v>259.75</v>
      </c>
      <c r="C1605">
        <v>259.89001500000001</v>
      </c>
      <c r="D1605">
        <v>259.35000600000001</v>
      </c>
      <c r="E1605">
        <v>259.63000499999998</v>
      </c>
      <c r="F1605">
        <v>259.63000499999998</v>
      </c>
      <c r="G1605">
        <v>3054900</v>
      </c>
    </row>
    <row r="1606" spans="1:7" x14ac:dyDescent="0.2">
      <c r="A1606" s="91">
        <v>34346</v>
      </c>
      <c r="B1606">
        <v>259.63000499999998</v>
      </c>
      <c r="C1606">
        <v>260.290009</v>
      </c>
      <c r="D1606">
        <v>259.22000100000002</v>
      </c>
      <c r="E1606">
        <v>260.23001099999999</v>
      </c>
      <c r="F1606">
        <v>260.23001099999999</v>
      </c>
      <c r="G1606">
        <v>3106900</v>
      </c>
    </row>
    <row r="1607" spans="1:7" x14ac:dyDescent="0.2">
      <c r="A1607" s="91">
        <v>34347</v>
      </c>
      <c r="B1607">
        <v>260.23001099999999</v>
      </c>
      <c r="C1607">
        <v>260.64001500000001</v>
      </c>
      <c r="D1607">
        <v>259.60000600000001</v>
      </c>
      <c r="E1607">
        <v>260.64001500000001</v>
      </c>
      <c r="F1607">
        <v>260.64001500000001</v>
      </c>
      <c r="G1607">
        <v>2779700</v>
      </c>
    </row>
    <row r="1608" spans="1:7" x14ac:dyDescent="0.2">
      <c r="A1608" s="91">
        <v>34348</v>
      </c>
      <c r="B1608">
        <v>260.64001500000001</v>
      </c>
      <c r="C1608">
        <v>261.67999300000002</v>
      </c>
      <c r="D1608">
        <v>260.64001500000001</v>
      </c>
      <c r="E1608">
        <v>261.26998900000001</v>
      </c>
      <c r="F1608">
        <v>261.26998900000001</v>
      </c>
      <c r="G1608">
        <v>3049100</v>
      </c>
    </row>
    <row r="1609" spans="1:7" x14ac:dyDescent="0.2">
      <c r="A1609" s="91">
        <v>34351</v>
      </c>
      <c r="B1609">
        <v>261.26998900000001</v>
      </c>
      <c r="C1609">
        <v>261.959991</v>
      </c>
      <c r="D1609">
        <v>261.13000499999998</v>
      </c>
      <c r="E1609">
        <v>261.89001500000001</v>
      </c>
      <c r="F1609">
        <v>261.89001500000001</v>
      </c>
      <c r="G1609">
        <v>2339800</v>
      </c>
    </row>
    <row r="1610" spans="1:7" x14ac:dyDescent="0.2">
      <c r="A1610" s="91">
        <v>34352</v>
      </c>
      <c r="B1610">
        <v>261.959991</v>
      </c>
      <c r="C1610">
        <v>262.42001299999998</v>
      </c>
      <c r="D1610">
        <v>261.94000199999999</v>
      </c>
      <c r="E1610">
        <v>262.39999399999999</v>
      </c>
      <c r="F1610">
        <v>262.39999399999999</v>
      </c>
      <c r="G1610">
        <v>3097300</v>
      </c>
    </row>
    <row r="1611" spans="1:7" x14ac:dyDescent="0.2">
      <c r="A1611" s="91">
        <v>34353</v>
      </c>
      <c r="B1611">
        <v>262.39999399999999</v>
      </c>
      <c r="C1611">
        <v>262.709991</v>
      </c>
      <c r="D1611">
        <v>261.98998999999998</v>
      </c>
      <c r="E1611">
        <v>262.60000600000001</v>
      </c>
      <c r="F1611">
        <v>262.60000600000001</v>
      </c>
      <c r="G1611">
        <v>3113700</v>
      </c>
    </row>
    <row r="1612" spans="1:7" x14ac:dyDescent="0.2">
      <c r="A1612" s="91">
        <v>34354</v>
      </c>
      <c r="B1612">
        <v>262.57000699999998</v>
      </c>
      <c r="C1612">
        <v>263.41000400000001</v>
      </c>
      <c r="D1612">
        <v>262.5</v>
      </c>
      <c r="E1612">
        <v>263.36999500000002</v>
      </c>
      <c r="F1612">
        <v>263.36999500000002</v>
      </c>
      <c r="G1612">
        <v>3104500</v>
      </c>
    </row>
    <row r="1613" spans="1:7" x14ac:dyDescent="0.2">
      <c r="A1613" s="91">
        <v>34355</v>
      </c>
      <c r="B1613">
        <v>263.36999500000002</v>
      </c>
      <c r="C1613">
        <v>263.79998799999998</v>
      </c>
      <c r="D1613">
        <v>263.17999300000002</v>
      </c>
      <c r="E1613">
        <v>263.79998799999998</v>
      </c>
      <c r="F1613">
        <v>263.79998799999998</v>
      </c>
      <c r="G1613">
        <v>3462200</v>
      </c>
    </row>
    <row r="1614" spans="1:7" x14ac:dyDescent="0.2">
      <c r="A1614" s="91">
        <v>34358</v>
      </c>
      <c r="B1614">
        <v>263.79998799999998</v>
      </c>
      <c r="C1614">
        <v>264.07998700000002</v>
      </c>
      <c r="D1614">
        <v>262.88000499999998</v>
      </c>
      <c r="E1614">
        <v>262.89001500000001</v>
      </c>
      <c r="F1614">
        <v>262.89001500000001</v>
      </c>
      <c r="G1614">
        <v>2969000</v>
      </c>
    </row>
    <row r="1615" spans="1:7" x14ac:dyDescent="0.2">
      <c r="A1615" s="91">
        <v>34359</v>
      </c>
      <c r="B1615">
        <v>262.89001500000001</v>
      </c>
      <c r="C1615">
        <v>263.01998900000001</v>
      </c>
      <c r="D1615">
        <v>261.51001000000002</v>
      </c>
      <c r="E1615">
        <v>262.04998799999998</v>
      </c>
      <c r="F1615">
        <v>262.04998799999998</v>
      </c>
      <c r="G1615">
        <v>3261200</v>
      </c>
    </row>
    <row r="1616" spans="1:7" x14ac:dyDescent="0.2">
      <c r="A1616" s="91">
        <v>34360</v>
      </c>
      <c r="B1616">
        <v>262.04998799999998</v>
      </c>
      <c r="C1616">
        <v>262.83999599999999</v>
      </c>
      <c r="D1616">
        <v>261.79998799999998</v>
      </c>
      <c r="E1616">
        <v>262.83999599999999</v>
      </c>
      <c r="F1616">
        <v>262.83999599999999</v>
      </c>
      <c r="G1616">
        <v>3046600</v>
      </c>
    </row>
    <row r="1617" spans="1:7" x14ac:dyDescent="0.2">
      <c r="A1617" s="91">
        <v>34361</v>
      </c>
      <c r="B1617">
        <v>262.83999599999999</v>
      </c>
      <c r="C1617">
        <v>263.67001299999998</v>
      </c>
      <c r="D1617">
        <v>262.76001000000002</v>
      </c>
      <c r="E1617">
        <v>263.66000400000001</v>
      </c>
      <c r="F1617">
        <v>263.66000400000001</v>
      </c>
      <c r="G1617">
        <v>3465000</v>
      </c>
    </row>
    <row r="1618" spans="1:7" x14ac:dyDescent="0.2">
      <c r="A1618" s="91">
        <v>34362</v>
      </c>
      <c r="B1618">
        <v>263.66000400000001</v>
      </c>
      <c r="C1618">
        <v>265.02999899999998</v>
      </c>
      <c r="D1618">
        <v>263.66000400000001</v>
      </c>
      <c r="E1618">
        <v>265.02999899999998</v>
      </c>
      <c r="F1618">
        <v>265.02999899999998</v>
      </c>
      <c r="G1618">
        <v>3131400</v>
      </c>
    </row>
    <row r="1619" spans="1:7" x14ac:dyDescent="0.2">
      <c r="A1619" s="91">
        <v>34365</v>
      </c>
      <c r="B1619">
        <v>265.02999899999998</v>
      </c>
      <c r="C1619">
        <v>266.73001099999999</v>
      </c>
      <c r="D1619">
        <v>265.02999899999998</v>
      </c>
      <c r="E1619">
        <v>266.51998900000001</v>
      </c>
      <c r="F1619">
        <v>266.51998900000001</v>
      </c>
      <c r="G1619">
        <v>3228700</v>
      </c>
    </row>
    <row r="1620" spans="1:7" x14ac:dyDescent="0.2">
      <c r="A1620" s="91">
        <v>34366</v>
      </c>
      <c r="B1620">
        <v>266.51998900000001</v>
      </c>
      <c r="C1620">
        <v>266.61999500000002</v>
      </c>
      <c r="D1620">
        <v>265.540009</v>
      </c>
      <c r="E1620">
        <v>266.5</v>
      </c>
      <c r="F1620">
        <v>266.5</v>
      </c>
      <c r="G1620">
        <v>3225100</v>
      </c>
    </row>
    <row r="1621" spans="1:7" x14ac:dyDescent="0.2">
      <c r="A1621" s="91">
        <v>34367</v>
      </c>
      <c r="B1621">
        <v>266.5</v>
      </c>
      <c r="C1621">
        <v>267.63000499999998</v>
      </c>
      <c r="D1621">
        <v>266.44000199999999</v>
      </c>
      <c r="E1621">
        <v>267.61999500000002</v>
      </c>
      <c r="F1621">
        <v>267.61999500000002</v>
      </c>
      <c r="G1621">
        <v>3289600</v>
      </c>
    </row>
    <row r="1622" spans="1:7" x14ac:dyDescent="0.2">
      <c r="A1622" s="91">
        <v>34368</v>
      </c>
      <c r="B1622">
        <v>267.61999500000002</v>
      </c>
      <c r="C1622">
        <v>267.75</v>
      </c>
      <c r="D1622">
        <v>266.58999599999999</v>
      </c>
      <c r="E1622">
        <v>267.57000699999998</v>
      </c>
      <c r="F1622">
        <v>267.57000699999998</v>
      </c>
      <c r="G1622">
        <v>3183500</v>
      </c>
    </row>
    <row r="1623" spans="1:7" x14ac:dyDescent="0.2">
      <c r="A1623" s="91">
        <v>34369</v>
      </c>
      <c r="B1623">
        <v>267.57000699999998</v>
      </c>
      <c r="C1623">
        <v>267.73001099999999</v>
      </c>
      <c r="D1623">
        <v>261.41000400000001</v>
      </c>
      <c r="E1623">
        <v>261.67001299999998</v>
      </c>
      <c r="F1623">
        <v>261.67001299999998</v>
      </c>
      <c r="G1623">
        <v>3783800</v>
      </c>
    </row>
    <row r="1624" spans="1:7" x14ac:dyDescent="0.2">
      <c r="A1624" s="91">
        <v>34372</v>
      </c>
      <c r="B1624">
        <v>261.67001299999998</v>
      </c>
      <c r="C1624">
        <v>261.69000199999999</v>
      </c>
      <c r="D1624">
        <v>258.80999800000001</v>
      </c>
      <c r="E1624">
        <v>261.67999300000002</v>
      </c>
      <c r="F1624">
        <v>261.67999300000002</v>
      </c>
      <c r="G1624">
        <v>3482700</v>
      </c>
    </row>
    <row r="1625" spans="1:7" x14ac:dyDescent="0.2">
      <c r="A1625" s="91">
        <v>34373</v>
      </c>
      <c r="B1625">
        <v>261.67999300000002</v>
      </c>
      <c r="C1625">
        <v>263.39001500000001</v>
      </c>
      <c r="D1625">
        <v>261.66000400000001</v>
      </c>
      <c r="E1625">
        <v>263.39001500000001</v>
      </c>
      <c r="F1625">
        <v>263.39001500000001</v>
      </c>
      <c r="G1625">
        <v>3181800</v>
      </c>
    </row>
    <row r="1626" spans="1:7" x14ac:dyDescent="0.2">
      <c r="A1626" s="91">
        <v>34374</v>
      </c>
      <c r="B1626">
        <v>263.39001500000001</v>
      </c>
      <c r="C1626">
        <v>265.22000100000002</v>
      </c>
      <c r="D1626">
        <v>263.39001500000001</v>
      </c>
      <c r="E1626">
        <v>265.22000100000002</v>
      </c>
      <c r="F1626">
        <v>265.22000100000002</v>
      </c>
      <c r="G1626">
        <v>3326700</v>
      </c>
    </row>
    <row r="1627" spans="1:7" x14ac:dyDescent="0.2">
      <c r="A1627" s="91">
        <v>34375</v>
      </c>
      <c r="B1627">
        <v>265.22000100000002</v>
      </c>
      <c r="C1627">
        <v>265.48998999999998</v>
      </c>
      <c r="D1627">
        <v>263.91000400000001</v>
      </c>
      <c r="E1627">
        <v>264.14001500000001</v>
      </c>
      <c r="F1627">
        <v>264.14001500000001</v>
      </c>
      <c r="G1627">
        <v>3272500</v>
      </c>
    </row>
    <row r="1628" spans="1:7" x14ac:dyDescent="0.2">
      <c r="A1628" s="91">
        <v>34376</v>
      </c>
      <c r="B1628">
        <v>264.14001500000001</v>
      </c>
      <c r="C1628">
        <v>264.14001500000001</v>
      </c>
      <c r="D1628">
        <v>262.44000199999999</v>
      </c>
      <c r="E1628">
        <v>262.89001500000001</v>
      </c>
      <c r="F1628">
        <v>262.89001500000001</v>
      </c>
      <c r="G1628">
        <v>2137400</v>
      </c>
    </row>
    <row r="1629" spans="1:7" x14ac:dyDescent="0.2">
      <c r="A1629" s="91">
        <v>34379</v>
      </c>
      <c r="B1629">
        <v>262.89001500000001</v>
      </c>
      <c r="C1629">
        <v>263.97000100000002</v>
      </c>
      <c r="D1629">
        <v>262.89001500000001</v>
      </c>
      <c r="E1629">
        <v>263.19000199999999</v>
      </c>
      <c r="F1629">
        <v>263.19000199999999</v>
      </c>
      <c r="G1629">
        <v>2631900</v>
      </c>
    </row>
    <row r="1630" spans="1:7" x14ac:dyDescent="0.2">
      <c r="A1630" s="91">
        <v>34380</v>
      </c>
      <c r="B1630">
        <v>263.19000199999999</v>
      </c>
      <c r="C1630">
        <v>264.63000499999998</v>
      </c>
      <c r="D1630">
        <v>263.16000400000001</v>
      </c>
      <c r="E1630">
        <v>264.52999899999998</v>
      </c>
      <c r="F1630">
        <v>264.52999899999998</v>
      </c>
      <c r="G1630">
        <v>3067900</v>
      </c>
    </row>
    <row r="1631" spans="1:7" x14ac:dyDescent="0.2">
      <c r="A1631" s="91">
        <v>34381</v>
      </c>
      <c r="B1631">
        <v>264.52999899999998</v>
      </c>
      <c r="C1631">
        <v>265.959991</v>
      </c>
      <c r="D1631">
        <v>264.52999899999998</v>
      </c>
      <c r="E1631">
        <v>265.959991</v>
      </c>
      <c r="F1631">
        <v>265.959991</v>
      </c>
      <c r="G1631">
        <v>2954500</v>
      </c>
    </row>
    <row r="1632" spans="1:7" x14ac:dyDescent="0.2">
      <c r="A1632" s="91">
        <v>34382</v>
      </c>
      <c r="B1632">
        <v>265.959991</v>
      </c>
      <c r="C1632">
        <v>266.67001299999998</v>
      </c>
      <c r="D1632">
        <v>264.67999300000002</v>
      </c>
      <c r="E1632">
        <v>264.88000499999998</v>
      </c>
      <c r="F1632">
        <v>264.88000499999998</v>
      </c>
      <c r="G1632">
        <v>3400300</v>
      </c>
    </row>
    <row r="1633" spans="1:7" x14ac:dyDescent="0.2">
      <c r="A1633" s="91">
        <v>34383</v>
      </c>
      <c r="B1633">
        <v>264.88000499999998</v>
      </c>
      <c r="C1633">
        <v>266.10000600000001</v>
      </c>
      <c r="D1633">
        <v>263.709991</v>
      </c>
      <c r="E1633">
        <v>264.04998799999998</v>
      </c>
      <c r="F1633">
        <v>264.04998799999998</v>
      </c>
      <c r="G1633">
        <v>2932100</v>
      </c>
    </row>
    <row r="1634" spans="1:7" x14ac:dyDescent="0.2">
      <c r="A1634" s="91">
        <v>34387</v>
      </c>
      <c r="B1634">
        <v>264.04998799999998</v>
      </c>
      <c r="C1634">
        <v>265.04998799999998</v>
      </c>
      <c r="D1634">
        <v>263.60998499999999</v>
      </c>
      <c r="E1634">
        <v>265.04998799999998</v>
      </c>
      <c r="F1634">
        <v>265.04998799999998</v>
      </c>
      <c r="G1634">
        <v>2709000</v>
      </c>
    </row>
    <row r="1635" spans="1:7" x14ac:dyDescent="0.2">
      <c r="A1635" s="91">
        <v>34388</v>
      </c>
      <c r="B1635">
        <v>265.04998799999998</v>
      </c>
      <c r="C1635">
        <v>265.41000400000001</v>
      </c>
      <c r="D1635">
        <v>264.51998900000001</v>
      </c>
      <c r="E1635">
        <v>264.92001299999998</v>
      </c>
      <c r="F1635">
        <v>264.92001299999998</v>
      </c>
      <c r="G1635">
        <v>3099100</v>
      </c>
    </row>
    <row r="1636" spans="1:7" x14ac:dyDescent="0.2">
      <c r="A1636" s="91">
        <v>34389</v>
      </c>
      <c r="B1636">
        <v>264.92001299999998</v>
      </c>
      <c r="C1636">
        <v>264.92001299999998</v>
      </c>
      <c r="D1636">
        <v>261.91000400000001</v>
      </c>
      <c r="E1636">
        <v>262.209991</v>
      </c>
      <c r="F1636">
        <v>262.209991</v>
      </c>
      <c r="G1636">
        <v>3429400</v>
      </c>
    </row>
    <row r="1637" spans="1:7" x14ac:dyDescent="0.2">
      <c r="A1637" s="91">
        <v>34390</v>
      </c>
      <c r="B1637">
        <v>262.209991</v>
      </c>
      <c r="C1637">
        <v>263</v>
      </c>
      <c r="D1637">
        <v>262.209991</v>
      </c>
      <c r="E1637">
        <v>263</v>
      </c>
      <c r="F1637">
        <v>263</v>
      </c>
      <c r="G1637">
        <v>2736800</v>
      </c>
    </row>
    <row r="1638" spans="1:7" x14ac:dyDescent="0.2">
      <c r="A1638" s="91">
        <v>34393</v>
      </c>
      <c r="B1638">
        <v>263</v>
      </c>
      <c r="C1638">
        <v>265.52999899999998</v>
      </c>
      <c r="D1638">
        <v>263</v>
      </c>
      <c r="E1638">
        <v>265.52999899999998</v>
      </c>
      <c r="F1638">
        <v>265.52999899999998</v>
      </c>
      <c r="G1638">
        <v>2676100</v>
      </c>
    </row>
    <row r="1639" spans="1:7" x14ac:dyDescent="0.2">
      <c r="A1639" s="91">
        <v>34394</v>
      </c>
      <c r="B1639">
        <v>265.52999899999998</v>
      </c>
      <c r="C1639">
        <v>265.54998799999998</v>
      </c>
      <c r="D1639">
        <v>262.64999399999999</v>
      </c>
      <c r="E1639">
        <v>264.33999599999999</v>
      </c>
      <c r="F1639">
        <v>264.33999599999999</v>
      </c>
      <c r="G1639">
        <v>3044500</v>
      </c>
    </row>
    <row r="1640" spans="1:7" x14ac:dyDescent="0.2">
      <c r="A1640" s="91">
        <v>34395</v>
      </c>
      <c r="B1640">
        <v>264.33999599999999</v>
      </c>
      <c r="C1640">
        <v>264.33999599999999</v>
      </c>
      <c r="D1640">
        <v>259.48001099999999</v>
      </c>
      <c r="E1640">
        <v>262.79998799999998</v>
      </c>
      <c r="F1640">
        <v>262.79998799999998</v>
      </c>
      <c r="G1640">
        <v>3611300</v>
      </c>
    </row>
    <row r="1641" spans="1:7" x14ac:dyDescent="0.2">
      <c r="A1641" s="91">
        <v>34396</v>
      </c>
      <c r="B1641">
        <v>262.79998799999998</v>
      </c>
      <c r="C1641">
        <v>263.709991</v>
      </c>
      <c r="D1641">
        <v>262.79998799999998</v>
      </c>
      <c r="E1641">
        <v>263.14999399999999</v>
      </c>
      <c r="F1641">
        <v>263.14999399999999</v>
      </c>
      <c r="G1641">
        <v>2919600</v>
      </c>
    </row>
    <row r="1642" spans="1:7" x14ac:dyDescent="0.2">
      <c r="A1642" s="91">
        <v>34397</v>
      </c>
      <c r="B1642">
        <v>263.14999399999999</v>
      </c>
      <c r="C1642">
        <v>264.790009</v>
      </c>
      <c r="D1642">
        <v>263.14999399999999</v>
      </c>
      <c r="E1642">
        <v>264.709991</v>
      </c>
      <c r="F1642">
        <v>264.709991</v>
      </c>
      <c r="G1642">
        <v>3118500</v>
      </c>
    </row>
    <row r="1643" spans="1:7" x14ac:dyDescent="0.2">
      <c r="A1643" s="91">
        <v>34400</v>
      </c>
      <c r="B1643">
        <v>264.709991</v>
      </c>
      <c r="C1643">
        <v>266.69000199999999</v>
      </c>
      <c r="D1643">
        <v>264.70001200000002</v>
      </c>
      <c r="E1643">
        <v>266.69000199999999</v>
      </c>
      <c r="F1643">
        <v>266.69000199999999</v>
      </c>
      <c r="G1643">
        <v>2855800</v>
      </c>
    </row>
    <row r="1644" spans="1:7" x14ac:dyDescent="0.2">
      <c r="A1644" s="91">
        <v>34401</v>
      </c>
      <c r="B1644">
        <v>266.69000199999999</v>
      </c>
      <c r="C1644">
        <v>267.07998700000002</v>
      </c>
      <c r="D1644">
        <v>266.23001099999999</v>
      </c>
      <c r="E1644">
        <v>266.55999800000001</v>
      </c>
      <c r="F1644">
        <v>266.55999800000001</v>
      </c>
      <c r="G1644">
        <v>2981100</v>
      </c>
    </row>
    <row r="1645" spans="1:7" x14ac:dyDescent="0.2">
      <c r="A1645" s="91">
        <v>34402</v>
      </c>
      <c r="B1645">
        <v>266.55999800000001</v>
      </c>
      <c r="C1645">
        <v>267.01001000000002</v>
      </c>
      <c r="D1645">
        <v>265.73001099999999</v>
      </c>
      <c r="E1645">
        <v>266.44000199999999</v>
      </c>
      <c r="F1645">
        <v>266.44000199999999</v>
      </c>
      <c r="G1645">
        <v>3098100</v>
      </c>
    </row>
    <row r="1646" spans="1:7" x14ac:dyDescent="0.2">
      <c r="A1646" s="91">
        <v>34403</v>
      </c>
      <c r="B1646">
        <v>266.44000199999999</v>
      </c>
      <c r="C1646">
        <v>266.66000400000001</v>
      </c>
      <c r="D1646">
        <v>264.97000100000002</v>
      </c>
      <c r="E1646">
        <v>265.42001299999998</v>
      </c>
      <c r="F1646">
        <v>265.42001299999998</v>
      </c>
      <c r="G1646">
        <v>3693700</v>
      </c>
    </row>
    <row r="1647" spans="1:7" x14ac:dyDescent="0.2">
      <c r="A1647" s="91">
        <v>34404</v>
      </c>
      <c r="B1647">
        <v>265.42001299999998</v>
      </c>
      <c r="C1647">
        <v>265.51001000000002</v>
      </c>
      <c r="D1647">
        <v>264.60000600000001</v>
      </c>
      <c r="E1647">
        <v>265.48998999999998</v>
      </c>
      <c r="F1647">
        <v>265.48998999999998</v>
      </c>
      <c r="G1647">
        <v>3032500</v>
      </c>
    </row>
    <row r="1648" spans="1:7" x14ac:dyDescent="0.2">
      <c r="A1648" s="91">
        <v>34407</v>
      </c>
      <c r="B1648">
        <v>265.48998999999998</v>
      </c>
      <c r="C1648">
        <v>266.39001500000001</v>
      </c>
      <c r="D1648">
        <v>265.48998999999998</v>
      </c>
      <c r="E1648">
        <v>266.19000199999999</v>
      </c>
      <c r="F1648">
        <v>266.19000199999999</v>
      </c>
      <c r="G1648">
        <v>2601600</v>
      </c>
    </row>
    <row r="1649" spans="1:7" x14ac:dyDescent="0.2">
      <c r="A1649" s="91">
        <v>34408</v>
      </c>
      <c r="B1649">
        <v>266.19000199999999</v>
      </c>
      <c r="C1649">
        <v>267.07998700000002</v>
      </c>
      <c r="D1649">
        <v>266.19000199999999</v>
      </c>
      <c r="E1649">
        <v>266.85998499999999</v>
      </c>
      <c r="F1649">
        <v>266.85998499999999</v>
      </c>
      <c r="G1649">
        <v>3292600</v>
      </c>
    </row>
    <row r="1650" spans="1:7" x14ac:dyDescent="0.2">
      <c r="A1650" s="91">
        <v>34409</v>
      </c>
      <c r="B1650">
        <v>266.85998499999999</v>
      </c>
      <c r="C1650">
        <v>269.11999500000002</v>
      </c>
      <c r="D1650">
        <v>266.85998499999999</v>
      </c>
      <c r="E1650">
        <v>269.10998499999999</v>
      </c>
      <c r="F1650">
        <v>269.10998499999999</v>
      </c>
      <c r="G1650">
        <v>3068200</v>
      </c>
    </row>
    <row r="1651" spans="1:7" x14ac:dyDescent="0.2">
      <c r="A1651" s="91">
        <v>34410</v>
      </c>
      <c r="B1651">
        <v>269.10998499999999</v>
      </c>
      <c r="C1651">
        <v>270.23998999999998</v>
      </c>
      <c r="D1651">
        <v>269.02999899999998</v>
      </c>
      <c r="E1651">
        <v>269.790009</v>
      </c>
      <c r="F1651">
        <v>269.790009</v>
      </c>
      <c r="G1651">
        <v>3039500</v>
      </c>
    </row>
    <row r="1652" spans="1:7" x14ac:dyDescent="0.2">
      <c r="A1652" s="91">
        <v>34411</v>
      </c>
      <c r="B1652">
        <v>269.790009</v>
      </c>
      <c r="C1652">
        <v>271.07998700000002</v>
      </c>
      <c r="D1652">
        <v>268.52999899999998</v>
      </c>
      <c r="E1652">
        <v>271.07998700000002</v>
      </c>
      <c r="F1652">
        <v>271.07998700000002</v>
      </c>
      <c r="G1652">
        <v>4622400</v>
      </c>
    </row>
    <row r="1653" spans="1:7" x14ac:dyDescent="0.2">
      <c r="A1653" s="91">
        <v>34414</v>
      </c>
      <c r="B1653">
        <v>271.07998700000002</v>
      </c>
      <c r="C1653">
        <v>271.07998700000002</v>
      </c>
      <c r="D1653">
        <v>268.540009</v>
      </c>
      <c r="E1653">
        <v>268.98998999999998</v>
      </c>
      <c r="F1653">
        <v>268.98998999999998</v>
      </c>
      <c r="G1653">
        <v>2473900</v>
      </c>
    </row>
    <row r="1654" spans="1:7" x14ac:dyDescent="0.2">
      <c r="A1654" s="91">
        <v>34415</v>
      </c>
      <c r="B1654">
        <v>268.98998999999998</v>
      </c>
      <c r="C1654">
        <v>269.63000499999998</v>
      </c>
      <c r="D1654">
        <v>268.82998700000002</v>
      </c>
      <c r="E1654">
        <v>269.55999800000001</v>
      </c>
      <c r="F1654">
        <v>269.55999800000001</v>
      </c>
      <c r="G1654">
        <v>2830900</v>
      </c>
    </row>
    <row r="1655" spans="1:7" x14ac:dyDescent="0.2">
      <c r="A1655" s="91">
        <v>34416</v>
      </c>
      <c r="B1655">
        <v>269.55999800000001</v>
      </c>
      <c r="C1655">
        <v>270.209991</v>
      </c>
      <c r="D1655">
        <v>269.16000400000001</v>
      </c>
      <c r="E1655">
        <v>270.20001200000002</v>
      </c>
      <c r="F1655">
        <v>270.20001200000002</v>
      </c>
      <c r="G1655">
        <v>2846000</v>
      </c>
    </row>
    <row r="1656" spans="1:7" x14ac:dyDescent="0.2">
      <c r="A1656" s="91">
        <v>34417</v>
      </c>
      <c r="B1656">
        <v>270.20001200000002</v>
      </c>
      <c r="C1656">
        <v>270.20001200000002</v>
      </c>
      <c r="D1656">
        <v>266.35998499999999</v>
      </c>
      <c r="E1656">
        <v>267.07000699999998</v>
      </c>
      <c r="F1656">
        <v>267.07000699999998</v>
      </c>
      <c r="G1656">
        <v>3038000</v>
      </c>
    </row>
    <row r="1657" spans="1:7" x14ac:dyDescent="0.2">
      <c r="A1657" s="91">
        <v>34418</v>
      </c>
      <c r="B1657">
        <v>267.07000699999998</v>
      </c>
      <c r="C1657">
        <v>267.42001299999998</v>
      </c>
      <c r="D1657">
        <v>266.39999399999999</v>
      </c>
      <c r="E1657">
        <v>266.45001200000002</v>
      </c>
      <c r="F1657">
        <v>266.45001200000002</v>
      </c>
      <c r="G1657">
        <v>2496700</v>
      </c>
    </row>
    <row r="1658" spans="1:7" x14ac:dyDescent="0.2">
      <c r="A1658" s="91">
        <v>34421</v>
      </c>
      <c r="B1658">
        <v>266.45001200000002</v>
      </c>
      <c r="C1658">
        <v>266.48001099999999</v>
      </c>
      <c r="D1658">
        <v>261.540009</v>
      </c>
      <c r="E1658">
        <v>262.51001000000002</v>
      </c>
      <c r="F1658">
        <v>262.51001000000002</v>
      </c>
      <c r="G1658">
        <v>2873600</v>
      </c>
    </row>
    <row r="1659" spans="1:7" x14ac:dyDescent="0.2">
      <c r="A1659" s="91">
        <v>34422</v>
      </c>
      <c r="B1659">
        <v>262.51001000000002</v>
      </c>
      <c r="C1659">
        <v>262.51001000000002</v>
      </c>
      <c r="D1659">
        <v>257</v>
      </c>
      <c r="E1659">
        <v>257.040009</v>
      </c>
      <c r="F1659">
        <v>257.040009</v>
      </c>
      <c r="G1659">
        <v>3016300</v>
      </c>
    </row>
    <row r="1660" spans="1:7" x14ac:dyDescent="0.2">
      <c r="A1660" s="91">
        <v>34423</v>
      </c>
      <c r="B1660">
        <v>257.040009</v>
      </c>
      <c r="C1660">
        <v>257.040009</v>
      </c>
      <c r="D1660">
        <v>251.820007</v>
      </c>
      <c r="E1660">
        <v>252.449997</v>
      </c>
      <c r="F1660">
        <v>252.449997</v>
      </c>
      <c r="G1660">
        <v>3905200</v>
      </c>
    </row>
    <row r="1661" spans="1:7" x14ac:dyDescent="0.2">
      <c r="A1661" s="91">
        <v>34424</v>
      </c>
      <c r="B1661">
        <v>252.449997</v>
      </c>
      <c r="C1661">
        <v>252.61999499999999</v>
      </c>
      <c r="D1661">
        <v>247.88000500000001</v>
      </c>
      <c r="E1661">
        <v>251.05999800000001</v>
      </c>
      <c r="F1661">
        <v>251.05999800000001</v>
      </c>
      <c r="G1661">
        <v>4035800</v>
      </c>
    </row>
    <row r="1662" spans="1:7" x14ac:dyDescent="0.2">
      <c r="A1662" s="91">
        <v>34428</v>
      </c>
      <c r="B1662">
        <v>251.05999800000001</v>
      </c>
      <c r="C1662">
        <v>251.05999800000001</v>
      </c>
      <c r="D1662">
        <v>244.91999799999999</v>
      </c>
      <c r="E1662">
        <v>247.03999300000001</v>
      </c>
      <c r="F1662">
        <v>247.03999300000001</v>
      </c>
      <c r="G1662">
        <v>3443900</v>
      </c>
    </row>
    <row r="1663" spans="1:7" x14ac:dyDescent="0.2">
      <c r="A1663" s="91">
        <v>34429</v>
      </c>
      <c r="B1663">
        <v>247.03999300000001</v>
      </c>
      <c r="C1663">
        <v>253.990005</v>
      </c>
      <c r="D1663">
        <v>247.03999300000001</v>
      </c>
      <c r="E1663">
        <v>253.96000699999999</v>
      </c>
      <c r="F1663">
        <v>253.96000699999999</v>
      </c>
      <c r="G1663">
        <v>3668900</v>
      </c>
    </row>
    <row r="1664" spans="1:7" x14ac:dyDescent="0.2">
      <c r="A1664" s="91">
        <v>34430</v>
      </c>
      <c r="B1664">
        <v>253.96000699999999</v>
      </c>
      <c r="C1664">
        <v>254.94000199999999</v>
      </c>
      <c r="D1664">
        <v>253.259995</v>
      </c>
      <c r="E1664">
        <v>254.529999</v>
      </c>
      <c r="F1664">
        <v>254.529999</v>
      </c>
      <c r="G1664">
        <v>3020000</v>
      </c>
    </row>
    <row r="1665" spans="1:7" x14ac:dyDescent="0.2">
      <c r="A1665" s="91">
        <v>34431</v>
      </c>
      <c r="B1665">
        <v>254.529999</v>
      </c>
      <c r="C1665">
        <v>255.96000699999999</v>
      </c>
      <c r="D1665">
        <v>254.520004</v>
      </c>
      <c r="E1665">
        <v>255.949997</v>
      </c>
      <c r="F1665">
        <v>255.949997</v>
      </c>
      <c r="G1665">
        <v>2892800</v>
      </c>
    </row>
    <row r="1666" spans="1:7" x14ac:dyDescent="0.2">
      <c r="A1666" s="91">
        <v>34432</v>
      </c>
      <c r="B1666">
        <v>255.949997</v>
      </c>
      <c r="C1666">
        <v>256.01001000000002</v>
      </c>
      <c r="D1666">
        <v>254.009995</v>
      </c>
      <c r="E1666">
        <v>254.679993</v>
      </c>
      <c r="F1666">
        <v>254.679993</v>
      </c>
      <c r="G1666">
        <v>2640900</v>
      </c>
    </row>
    <row r="1667" spans="1:7" x14ac:dyDescent="0.2">
      <c r="A1667" s="91">
        <v>34435</v>
      </c>
      <c r="B1667">
        <v>254.729996</v>
      </c>
      <c r="C1667">
        <v>255.03999300000001</v>
      </c>
      <c r="D1667">
        <v>254.33000200000001</v>
      </c>
      <c r="E1667">
        <v>254.740005</v>
      </c>
      <c r="F1667">
        <v>254.740005</v>
      </c>
      <c r="G1667">
        <v>2431800</v>
      </c>
    </row>
    <row r="1668" spans="1:7" x14ac:dyDescent="0.2">
      <c r="A1668" s="91">
        <v>34436</v>
      </c>
      <c r="B1668">
        <v>254.740005</v>
      </c>
      <c r="C1668">
        <v>254.75</v>
      </c>
      <c r="D1668">
        <v>252.5</v>
      </c>
      <c r="E1668">
        <v>252.729996</v>
      </c>
      <c r="F1668">
        <v>252.729996</v>
      </c>
      <c r="G1668">
        <v>2562500</v>
      </c>
    </row>
    <row r="1669" spans="1:7" x14ac:dyDescent="0.2">
      <c r="A1669" s="91">
        <v>34437</v>
      </c>
      <c r="B1669">
        <v>252.729996</v>
      </c>
      <c r="C1669">
        <v>253.25</v>
      </c>
      <c r="D1669">
        <v>248.91000399999999</v>
      </c>
      <c r="E1669">
        <v>249.61999499999999</v>
      </c>
      <c r="F1669">
        <v>249.61999499999999</v>
      </c>
      <c r="G1669">
        <v>2780300</v>
      </c>
    </row>
    <row r="1670" spans="1:7" x14ac:dyDescent="0.2">
      <c r="A1670" s="91">
        <v>34438</v>
      </c>
      <c r="B1670">
        <v>249.61999499999999</v>
      </c>
      <c r="C1670">
        <v>250.259995</v>
      </c>
      <c r="D1670">
        <v>248.44000199999999</v>
      </c>
      <c r="E1670">
        <v>250.08000200000001</v>
      </c>
      <c r="F1670">
        <v>250.08000200000001</v>
      </c>
      <c r="G1670">
        <v>2751300</v>
      </c>
    </row>
    <row r="1671" spans="1:7" x14ac:dyDescent="0.2">
      <c r="A1671" s="91">
        <v>34439</v>
      </c>
      <c r="B1671">
        <v>250.08000200000001</v>
      </c>
      <c r="C1671">
        <v>250.699997</v>
      </c>
      <c r="D1671">
        <v>250.070007</v>
      </c>
      <c r="E1671">
        <v>250.14999399999999</v>
      </c>
      <c r="F1671">
        <v>250.14999399999999</v>
      </c>
      <c r="G1671">
        <v>3095500</v>
      </c>
    </row>
    <row r="1672" spans="1:7" x14ac:dyDescent="0.2">
      <c r="A1672" s="91">
        <v>34442</v>
      </c>
      <c r="B1672">
        <v>250.14999399999999</v>
      </c>
      <c r="C1672">
        <v>250.970001</v>
      </c>
      <c r="D1672">
        <v>248.220001</v>
      </c>
      <c r="E1672">
        <v>248.39999399999999</v>
      </c>
      <c r="F1672">
        <v>248.39999399999999</v>
      </c>
      <c r="G1672">
        <v>2714500</v>
      </c>
    </row>
    <row r="1673" spans="1:7" x14ac:dyDescent="0.2">
      <c r="A1673" s="91">
        <v>34443</v>
      </c>
      <c r="B1673">
        <v>248.39999399999999</v>
      </c>
      <c r="C1673">
        <v>248.470001</v>
      </c>
      <c r="D1673">
        <v>244.94000199999999</v>
      </c>
      <c r="E1673">
        <v>245.61999499999999</v>
      </c>
      <c r="F1673">
        <v>245.61999499999999</v>
      </c>
      <c r="G1673">
        <v>3232800</v>
      </c>
    </row>
    <row r="1674" spans="1:7" x14ac:dyDescent="0.2">
      <c r="A1674" s="91">
        <v>34444</v>
      </c>
      <c r="B1674">
        <v>245.61999499999999</v>
      </c>
      <c r="C1674">
        <v>246.36999499999999</v>
      </c>
      <c r="D1674">
        <v>241.949997</v>
      </c>
      <c r="E1674">
        <v>242.13999899999999</v>
      </c>
      <c r="F1674">
        <v>242.13999899999999</v>
      </c>
      <c r="G1674">
        <v>3665400</v>
      </c>
    </row>
    <row r="1675" spans="1:7" x14ac:dyDescent="0.2">
      <c r="A1675" s="91">
        <v>34445</v>
      </c>
      <c r="B1675">
        <v>242.13999899999999</v>
      </c>
      <c r="C1675">
        <v>245.38000500000001</v>
      </c>
      <c r="D1675">
        <v>242.13999899999999</v>
      </c>
      <c r="E1675">
        <v>245.320007</v>
      </c>
      <c r="F1675">
        <v>245.320007</v>
      </c>
      <c r="G1675">
        <v>3787600</v>
      </c>
    </row>
    <row r="1676" spans="1:7" x14ac:dyDescent="0.2">
      <c r="A1676" s="91">
        <v>34446</v>
      </c>
      <c r="B1676">
        <v>245.320007</v>
      </c>
      <c r="C1676">
        <v>246.61000100000001</v>
      </c>
      <c r="D1676">
        <v>245.320007</v>
      </c>
      <c r="E1676">
        <v>246.550003</v>
      </c>
      <c r="F1676">
        <v>246.550003</v>
      </c>
      <c r="G1676">
        <v>2957100</v>
      </c>
    </row>
    <row r="1677" spans="1:7" x14ac:dyDescent="0.2">
      <c r="A1677" s="91">
        <v>34449</v>
      </c>
      <c r="B1677">
        <v>246.550003</v>
      </c>
      <c r="C1677">
        <v>249.33999600000001</v>
      </c>
      <c r="D1677">
        <v>246.550003</v>
      </c>
      <c r="E1677">
        <v>249.320007</v>
      </c>
      <c r="F1677">
        <v>249.320007</v>
      </c>
      <c r="G1677">
        <v>2622200</v>
      </c>
    </row>
    <row r="1678" spans="1:7" x14ac:dyDescent="0.2">
      <c r="A1678" s="91">
        <v>34450</v>
      </c>
      <c r="B1678">
        <v>249.320007</v>
      </c>
      <c r="C1678">
        <v>251.009995</v>
      </c>
      <c r="D1678">
        <v>249.320007</v>
      </c>
      <c r="E1678">
        <v>250.949997</v>
      </c>
      <c r="F1678">
        <v>250.949997</v>
      </c>
      <c r="G1678">
        <v>2881100</v>
      </c>
    </row>
    <row r="1679" spans="1:7" x14ac:dyDescent="0.2">
      <c r="A1679" s="91">
        <v>34452</v>
      </c>
      <c r="B1679">
        <v>250.949997</v>
      </c>
      <c r="C1679">
        <v>251.46000699999999</v>
      </c>
      <c r="D1679">
        <v>250.679993</v>
      </c>
      <c r="E1679">
        <v>251.30999800000001</v>
      </c>
      <c r="F1679">
        <v>251.30999800000001</v>
      </c>
      <c r="G1679">
        <v>3252000</v>
      </c>
    </row>
    <row r="1680" spans="1:7" x14ac:dyDescent="0.2">
      <c r="A1680" s="91">
        <v>34453</v>
      </c>
      <c r="B1680">
        <v>251.30999800000001</v>
      </c>
      <c r="C1680">
        <v>252.550003</v>
      </c>
      <c r="D1680">
        <v>250.770004</v>
      </c>
      <c r="E1680">
        <v>252.550003</v>
      </c>
      <c r="F1680">
        <v>252.550003</v>
      </c>
      <c r="G1680">
        <v>2939700</v>
      </c>
    </row>
    <row r="1681" spans="1:7" x14ac:dyDescent="0.2">
      <c r="A1681" s="91">
        <v>34456</v>
      </c>
      <c r="B1681">
        <v>252.550003</v>
      </c>
      <c r="C1681">
        <v>254.070007</v>
      </c>
      <c r="D1681">
        <v>251.949997</v>
      </c>
      <c r="E1681">
        <v>254.03999300000001</v>
      </c>
      <c r="F1681">
        <v>254.03999300000001</v>
      </c>
      <c r="G1681">
        <v>2961300</v>
      </c>
    </row>
    <row r="1682" spans="1:7" x14ac:dyDescent="0.2">
      <c r="A1682" s="91">
        <v>34457</v>
      </c>
      <c r="B1682">
        <v>254.03999300000001</v>
      </c>
      <c r="C1682">
        <v>254.66999799999999</v>
      </c>
      <c r="D1682">
        <v>253.80999800000001</v>
      </c>
      <c r="E1682">
        <v>254.5</v>
      </c>
      <c r="F1682">
        <v>254.5</v>
      </c>
      <c r="G1682">
        <v>2882700</v>
      </c>
    </row>
    <row r="1683" spans="1:7" x14ac:dyDescent="0.2">
      <c r="A1683" s="91">
        <v>34458</v>
      </c>
      <c r="B1683">
        <v>254.5</v>
      </c>
      <c r="C1683">
        <v>255</v>
      </c>
      <c r="D1683">
        <v>253.949997</v>
      </c>
      <c r="E1683">
        <v>254.46000699999999</v>
      </c>
      <c r="F1683">
        <v>254.46000699999999</v>
      </c>
      <c r="G1683">
        <v>2679400</v>
      </c>
    </row>
    <row r="1684" spans="1:7" x14ac:dyDescent="0.2">
      <c r="A1684" s="91">
        <v>34459</v>
      </c>
      <c r="B1684">
        <v>254.46000699999999</v>
      </c>
      <c r="C1684">
        <v>254.71000699999999</v>
      </c>
      <c r="D1684">
        <v>253.979996</v>
      </c>
      <c r="E1684">
        <v>254.10000600000001</v>
      </c>
      <c r="F1684">
        <v>254.10000600000001</v>
      </c>
      <c r="G1684">
        <v>2556900</v>
      </c>
    </row>
    <row r="1685" spans="1:7" x14ac:dyDescent="0.2">
      <c r="A1685" s="91">
        <v>34460</v>
      </c>
      <c r="B1685">
        <v>254.10000600000001</v>
      </c>
      <c r="C1685">
        <v>254.10000600000001</v>
      </c>
      <c r="D1685">
        <v>250.979996</v>
      </c>
      <c r="E1685">
        <v>251.64999399999999</v>
      </c>
      <c r="F1685">
        <v>251.64999399999999</v>
      </c>
      <c r="G1685">
        <v>2919100</v>
      </c>
    </row>
    <row r="1686" spans="1:7" x14ac:dyDescent="0.2">
      <c r="A1686" s="91">
        <v>34463</v>
      </c>
      <c r="B1686">
        <v>251.64999399999999</v>
      </c>
      <c r="C1686">
        <v>251.64999399999999</v>
      </c>
      <c r="D1686">
        <v>248.179993</v>
      </c>
      <c r="E1686">
        <v>248.300003</v>
      </c>
      <c r="F1686">
        <v>248.300003</v>
      </c>
      <c r="G1686">
        <v>2508700</v>
      </c>
    </row>
    <row r="1687" spans="1:7" x14ac:dyDescent="0.2">
      <c r="A1687" s="91">
        <v>34464</v>
      </c>
      <c r="B1687">
        <v>248.300003</v>
      </c>
      <c r="C1687">
        <v>249.779999</v>
      </c>
      <c r="D1687">
        <v>248.300003</v>
      </c>
      <c r="E1687">
        <v>248.53999300000001</v>
      </c>
      <c r="F1687">
        <v>248.53999300000001</v>
      </c>
      <c r="G1687">
        <v>2976600</v>
      </c>
    </row>
    <row r="1688" spans="1:7" x14ac:dyDescent="0.2">
      <c r="A1688" s="91">
        <v>34465</v>
      </c>
      <c r="B1688">
        <v>248.53999300000001</v>
      </c>
      <c r="C1688">
        <v>248.66999799999999</v>
      </c>
      <c r="D1688">
        <v>245.449997</v>
      </c>
      <c r="E1688">
        <v>245.61000100000001</v>
      </c>
      <c r="F1688">
        <v>245.61000100000001</v>
      </c>
      <c r="G1688">
        <v>2774000</v>
      </c>
    </row>
    <row r="1689" spans="1:7" x14ac:dyDescent="0.2">
      <c r="A1689" s="91">
        <v>34466</v>
      </c>
      <c r="B1689">
        <v>245.61000100000001</v>
      </c>
      <c r="C1689">
        <v>246.91999799999999</v>
      </c>
      <c r="D1689">
        <v>245.61000100000001</v>
      </c>
      <c r="E1689">
        <v>246.28999300000001</v>
      </c>
      <c r="F1689">
        <v>246.28999300000001</v>
      </c>
      <c r="G1689">
        <v>2727700</v>
      </c>
    </row>
    <row r="1690" spans="1:7" x14ac:dyDescent="0.2">
      <c r="A1690" s="91">
        <v>34467</v>
      </c>
      <c r="B1690">
        <v>246.28999300000001</v>
      </c>
      <c r="C1690">
        <v>246.64999399999999</v>
      </c>
      <c r="D1690">
        <v>245.320007</v>
      </c>
      <c r="E1690">
        <v>245.60000600000001</v>
      </c>
      <c r="F1690">
        <v>245.60000600000001</v>
      </c>
      <c r="G1690">
        <v>2520700</v>
      </c>
    </row>
    <row r="1691" spans="1:7" x14ac:dyDescent="0.2">
      <c r="A1691" s="91">
        <v>34470</v>
      </c>
      <c r="B1691">
        <v>245.60000600000001</v>
      </c>
      <c r="C1691">
        <v>245.61000100000001</v>
      </c>
      <c r="D1691">
        <v>244.11000100000001</v>
      </c>
      <c r="E1691">
        <v>244.16000399999999</v>
      </c>
      <c r="F1691">
        <v>244.16000399999999</v>
      </c>
      <c r="G1691">
        <v>2346800</v>
      </c>
    </row>
    <row r="1692" spans="1:7" x14ac:dyDescent="0.2">
      <c r="A1692" s="91">
        <v>34471</v>
      </c>
      <c r="B1692">
        <v>244.16000399999999</v>
      </c>
      <c r="C1692">
        <v>244.16999799999999</v>
      </c>
      <c r="D1692">
        <v>242.38999899999999</v>
      </c>
      <c r="E1692">
        <v>243.949997</v>
      </c>
      <c r="F1692">
        <v>243.949997</v>
      </c>
      <c r="G1692">
        <v>3112800</v>
      </c>
    </row>
    <row r="1693" spans="1:7" x14ac:dyDescent="0.2">
      <c r="A1693" s="91">
        <v>34472</v>
      </c>
      <c r="B1693">
        <v>243.949997</v>
      </c>
      <c r="C1693">
        <v>246.83000200000001</v>
      </c>
      <c r="D1693">
        <v>243.949997</v>
      </c>
      <c r="E1693">
        <v>246.78999300000001</v>
      </c>
      <c r="F1693">
        <v>246.78999300000001</v>
      </c>
      <c r="G1693">
        <v>3392800</v>
      </c>
    </row>
    <row r="1694" spans="1:7" x14ac:dyDescent="0.2">
      <c r="A1694" s="91">
        <v>34473</v>
      </c>
      <c r="B1694">
        <v>246.78999300000001</v>
      </c>
      <c r="C1694">
        <v>248.64999399999999</v>
      </c>
      <c r="D1694">
        <v>246.78999300000001</v>
      </c>
      <c r="E1694">
        <v>248.64999399999999</v>
      </c>
      <c r="F1694">
        <v>248.64999399999999</v>
      </c>
      <c r="G1694">
        <v>3036800</v>
      </c>
    </row>
    <row r="1695" spans="1:7" x14ac:dyDescent="0.2">
      <c r="A1695" s="91">
        <v>34474</v>
      </c>
      <c r="B1695">
        <v>248.64999399999999</v>
      </c>
      <c r="C1695">
        <v>248.759995</v>
      </c>
      <c r="D1695">
        <v>247.89999399999999</v>
      </c>
      <c r="E1695">
        <v>248.279999</v>
      </c>
      <c r="F1695">
        <v>248.279999</v>
      </c>
      <c r="G1695">
        <v>2951800</v>
      </c>
    </row>
    <row r="1696" spans="1:7" x14ac:dyDescent="0.2">
      <c r="A1696" s="91">
        <v>34477</v>
      </c>
      <c r="B1696">
        <v>248.279999</v>
      </c>
      <c r="C1696">
        <v>248.38000500000001</v>
      </c>
      <c r="D1696">
        <v>247.08000200000001</v>
      </c>
      <c r="E1696">
        <v>247.779999</v>
      </c>
      <c r="F1696">
        <v>247.779999</v>
      </c>
      <c r="G1696">
        <v>2493900</v>
      </c>
    </row>
    <row r="1697" spans="1:7" x14ac:dyDescent="0.2">
      <c r="A1697" s="91">
        <v>34478</v>
      </c>
      <c r="B1697">
        <v>247.779999</v>
      </c>
      <c r="C1697">
        <v>248.699997</v>
      </c>
      <c r="D1697">
        <v>247.779999</v>
      </c>
      <c r="E1697">
        <v>248.36000100000001</v>
      </c>
      <c r="F1697">
        <v>248.36000100000001</v>
      </c>
      <c r="G1697">
        <v>2800400</v>
      </c>
    </row>
    <row r="1698" spans="1:7" x14ac:dyDescent="0.2">
      <c r="A1698" s="91">
        <v>34479</v>
      </c>
      <c r="B1698">
        <v>248.36000100000001</v>
      </c>
      <c r="C1698">
        <v>248.36999499999999</v>
      </c>
      <c r="D1698">
        <v>247.58000200000001</v>
      </c>
      <c r="E1698">
        <v>248.240005</v>
      </c>
      <c r="F1698">
        <v>248.240005</v>
      </c>
      <c r="G1698">
        <v>2544100</v>
      </c>
    </row>
    <row r="1699" spans="1:7" x14ac:dyDescent="0.2">
      <c r="A1699" s="91">
        <v>34480</v>
      </c>
      <c r="B1699">
        <v>248.229996</v>
      </c>
      <c r="C1699">
        <v>248.949997</v>
      </c>
      <c r="D1699">
        <v>248.229996</v>
      </c>
      <c r="E1699">
        <v>248.94000199999999</v>
      </c>
      <c r="F1699">
        <v>248.94000199999999</v>
      </c>
      <c r="G1699">
        <v>2557400</v>
      </c>
    </row>
    <row r="1700" spans="1:7" x14ac:dyDescent="0.2">
      <c r="A1700" s="91">
        <v>34481</v>
      </c>
      <c r="B1700">
        <v>248.94000199999999</v>
      </c>
      <c r="C1700">
        <v>249.470001</v>
      </c>
      <c r="D1700">
        <v>248.41999799999999</v>
      </c>
      <c r="E1700">
        <v>249.46000699999999</v>
      </c>
      <c r="F1700">
        <v>249.46000699999999</v>
      </c>
      <c r="G1700">
        <v>1864300</v>
      </c>
    </row>
    <row r="1701" spans="1:7" x14ac:dyDescent="0.2">
      <c r="A1701" s="91">
        <v>34485</v>
      </c>
      <c r="B1701">
        <v>249.46000699999999</v>
      </c>
      <c r="C1701">
        <v>249.479996</v>
      </c>
      <c r="D1701">
        <v>248.94000199999999</v>
      </c>
      <c r="E1701">
        <v>249.279999</v>
      </c>
      <c r="F1701">
        <v>249.279999</v>
      </c>
      <c r="G1701">
        <v>2167000</v>
      </c>
    </row>
    <row r="1702" spans="1:7" x14ac:dyDescent="0.2">
      <c r="A1702" s="91">
        <v>34486</v>
      </c>
      <c r="B1702">
        <v>249.279999</v>
      </c>
      <c r="C1702">
        <v>250.08999600000001</v>
      </c>
      <c r="D1702">
        <v>248.53999300000001</v>
      </c>
      <c r="E1702">
        <v>250.08000200000001</v>
      </c>
      <c r="F1702">
        <v>250.08000200000001</v>
      </c>
      <c r="G1702">
        <v>2799100</v>
      </c>
    </row>
    <row r="1703" spans="1:7" x14ac:dyDescent="0.2">
      <c r="A1703" s="91">
        <v>34487</v>
      </c>
      <c r="B1703">
        <v>250.08000200000001</v>
      </c>
      <c r="C1703">
        <v>251.990005</v>
      </c>
      <c r="D1703">
        <v>250.070007</v>
      </c>
      <c r="E1703">
        <v>251.990005</v>
      </c>
      <c r="F1703">
        <v>251.990005</v>
      </c>
      <c r="G1703">
        <v>2711500</v>
      </c>
    </row>
    <row r="1704" spans="1:7" x14ac:dyDescent="0.2">
      <c r="A1704" s="91">
        <v>34488</v>
      </c>
      <c r="B1704">
        <v>251.990005</v>
      </c>
      <c r="C1704">
        <v>252.36999499999999</v>
      </c>
      <c r="D1704">
        <v>251.35000600000001</v>
      </c>
      <c r="E1704">
        <v>252.10000600000001</v>
      </c>
      <c r="F1704">
        <v>252.10000600000001</v>
      </c>
      <c r="G1704">
        <v>2714900</v>
      </c>
    </row>
    <row r="1705" spans="1:7" x14ac:dyDescent="0.2">
      <c r="A1705" s="91">
        <v>34491</v>
      </c>
      <c r="B1705">
        <v>252.10000600000001</v>
      </c>
      <c r="C1705">
        <v>252.929993</v>
      </c>
      <c r="D1705">
        <v>252.10000600000001</v>
      </c>
      <c r="E1705">
        <v>252.740005</v>
      </c>
      <c r="F1705">
        <v>252.740005</v>
      </c>
      <c r="G1705">
        <v>2590800</v>
      </c>
    </row>
    <row r="1706" spans="1:7" x14ac:dyDescent="0.2">
      <c r="A1706" s="91">
        <v>34492</v>
      </c>
      <c r="B1706">
        <v>252.740005</v>
      </c>
      <c r="C1706">
        <v>252.759995</v>
      </c>
      <c r="D1706">
        <v>251.529999</v>
      </c>
      <c r="E1706">
        <v>251.66999799999999</v>
      </c>
      <c r="F1706">
        <v>251.66999799999999</v>
      </c>
      <c r="G1706">
        <v>2346800</v>
      </c>
    </row>
    <row r="1707" spans="1:7" x14ac:dyDescent="0.2">
      <c r="A1707" s="91">
        <v>34493</v>
      </c>
      <c r="B1707">
        <v>251.66999799999999</v>
      </c>
      <c r="C1707">
        <v>251.71000699999999</v>
      </c>
      <c r="D1707">
        <v>249.779999</v>
      </c>
      <c r="E1707">
        <v>249.91999799999999</v>
      </c>
      <c r="F1707">
        <v>249.91999799999999</v>
      </c>
      <c r="G1707">
        <v>2560000</v>
      </c>
    </row>
    <row r="1708" spans="1:7" x14ac:dyDescent="0.2">
      <c r="A1708" s="91">
        <v>34494</v>
      </c>
      <c r="B1708">
        <v>249.91999799999999</v>
      </c>
      <c r="C1708">
        <v>250</v>
      </c>
      <c r="D1708">
        <v>248.94000199999999</v>
      </c>
      <c r="E1708">
        <v>249.240005</v>
      </c>
      <c r="F1708">
        <v>249.240005</v>
      </c>
      <c r="G1708">
        <v>2528700</v>
      </c>
    </row>
    <row r="1709" spans="1:7" x14ac:dyDescent="0.2">
      <c r="A1709" s="91">
        <v>34495</v>
      </c>
      <c r="B1709">
        <v>249.240005</v>
      </c>
      <c r="C1709">
        <v>250.58999600000001</v>
      </c>
      <c r="D1709">
        <v>249.240005</v>
      </c>
      <c r="E1709">
        <v>250.58000200000001</v>
      </c>
      <c r="F1709">
        <v>250.58000200000001</v>
      </c>
      <c r="G1709">
        <v>2224800</v>
      </c>
    </row>
    <row r="1710" spans="1:7" x14ac:dyDescent="0.2">
      <c r="A1710" s="91">
        <v>34498</v>
      </c>
      <c r="B1710">
        <v>250.58000200000001</v>
      </c>
      <c r="C1710">
        <v>250.64999399999999</v>
      </c>
      <c r="D1710">
        <v>250.25</v>
      </c>
      <c r="E1710">
        <v>250.35000600000001</v>
      </c>
      <c r="F1710">
        <v>250.35000600000001</v>
      </c>
      <c r="G1710">
        <v>2428100</v>
      </c>
    </row>
    <row r="1711" spans="1:7" x14ac:dyDescent="0.2">
      <c r="A1711" s="91">
        <v>34499</v>
      </c>
      <c r="B1711">
        <v>250.35000600000001</v>
      </c>
      <c r="C1711">
        <v>251.13999899999999</v>
      </c>
      <c r="D1711">
        <v>250.35000600000001</v>
      </c>
      <c r="E1711">
        <v>251.13000500000001</v>
      </c>
      <c r="F1711">
        <v>251.13000500000001</v>
      </c>
      <c r="G1711">
        <v>2885500</v>
      </c>
    </row>
    <row r="1712" spans="1:7" x14ac:dyDescent="0.2">
      <c r="A1712" s="91">
        <v>34500</v>
      </c>
      <c r="B1712">
        <v>251.13000500000001</v>
      </c>
      <c r="C1712">
        <v>251.83000200000001</v>
      </c>
      <c r="D1712">
        <v>250.800003</v>
      </c>
      <c r="E1712">
        <v>251.259995</v>
      </c>
      <c r="F1712">
        <v>251.259995</v>
      </c>
      <c r="G1712">
        <v>2697400</v>
      </c>
    </row>
    <row r="1713" spans="1:7" x14ac:dyDescent="0.2">
      <c r="A1713" s="91">
        <v>34501</v>
      </c>
      <c r="B1713">
        <v>251.259995</v>
      </c>
      <c r="C1713">
        <v>251.729996</v>
      </c>
      <c r="D1713">
        <v>250.729996</v>
      </c>
      <c r="E1713">
        <v>251.729996</v>
      </c>
      <c r="F1713">
        <v>251.729996</v>
      </c>
      <c r="G1713">
        <v>2548800</v>
      </c>
    </row>
    <row r="1714" spans="1:7" x14ac:dyDescent="0.2">
      <c r="A1714" s="91">
        <v>34502</v>
      </c>
      <c r="B1714">
        <v>251.729996</v>
      </c>
      <c r="C1714">
        <v>253.38999899999999</v>
      </c>
      <c r="D1714">
        <v>250.38999899999999</v>
      </c>
      <c r="E1714">
        <v>250.38999899999999</v>
      </c>
      <c r="F1714">
        <v>250.38999899999999</v>
      </c>
      <c r="G1714">
        <v>3734000</v>
      </c>
    </row>
    <row r="1715" spans="1:7" x14ac:dyDescent="0.2">
      <c r="A1715" s="91">
        <v>34505</v>
      </c>
      <c r="B1715">
        <v>250.38999899999999</v>
      </c>
      <c r="C1715">
        <v>250.38999899999999</v>
      </c>
      <c r="D1715">
        <v>246.88000500000001</v>
      </c>
      <c r="E1715">
        <v>247.08000200000001</v>
      </c>
      <c r="F1715">
        <v>247.08000200000001</v>
      </c>
      <c r="G1715">
        <v>2295200</v>
      </c>
    </row>
    <row r="1716" spans="1:7" x14ac:dyDescent="0.2">
      <c r="A1716" s="91">
        <v>34506</v>
      </c>
      <c r="B1716">
        <v>247.08000200000001</v>
      </c>
      <c r="C1716">
        <v>247.08000200000001</v>
      </c>
      <c r="D1716">
        <v>243.58000200000001</v>
      </c>
      <c r="E1716">
        <v>244.11000100000001</v>
      </c>
      <c r="F1716">
        <v>244.11000100000001</v>
      </c>
      <c r="G1716">
        <v>2987300</v>
      </c>
    </row>
    <row r="1717" spans="1:7" x14ac:dyDescent="0.2">
      <c r="A1717" s="91">
        <v>34507</v>
      </c>
      <c r="B1717">
        <v>244.11000100000001</v>
      </c>
      <c r="C1717">
        <v>245.38000500000001</v>
      </c>
      <c r="D1717">
        <v>244.11000100000001</v>
      </c>
      <c r="E1717">
        <v>245.279999</v>
      </c>
      <c r="F1717">
        <v>245.279999</v>
      </c>
      <c r="G1717">
        <v>2511100</v>
      </c>
    </row>
    <row r="1718" spans="1:7" x14ac:dyDescent="0.2">
      <c r="A1718" s="91">
        <v>34508</v>
      </c>
      <c r="B1718">
        <v>245.279999</v>
      </c>
      <c r="C1718">
        <v>245.41000399999999</v>
      </c>
      <c r="D1718">
        <v>242.479996</v>
      </c>
      <c r="E1718">
        <v>242.5</v>
      </c>
      <c r="F1718">
        <v>242.5</v>
      </c>
      <c r="G1718">
        <v>2564800</v>
      </c>
    </row>
    <row r="1719" spans="1:7" x14ac:dyDescent="0.2">
      <c r="A1719" s="91">
        <v>34509</v>
      </c>
      <c r="B1719">
        <v>242.490005</v>
      </c>
      <c r="C1719">
        <v>242.490005</v>
      </c>
      <c r="D1719">
        <v>239.30999800000001</v>
      </c>
      <c r="E1719">
        <v>239.38999899999999</v>
      </c>
      <c r="F1719">
        <v>239.38999899999999</v>
      </c>
      <c r="G1719">
        <v>2612600</v>
      </c>
    </row>
    <row r="1720" spans="1:7" x14ac:dyDescent="0.2">
      <c r="A1720" s="91">
        <v>34512</v>
      </c>
      <c r="B1720">
        <v>239.38999899999999</v>
      </c>
      <c r="C1720">
        <v>240.300003</v>
      </c>
      <c r="D1720">
        <v>238.220001</v>
      </c>
      <c r="E1720">
        <v>240.28999300000001</v>
      </c>
      <c r="F1720">
        <v>240.28999300000001</v>
      </c>
      <c r="G1720">
        <v>2501100</v>
      </c>
    </row>
    <row r="1721" spans="1:7" x14ac:dyDescent="0.2">
      <c r="A1721" s="91">
        <v>34513</v>
      </c>
      <c r="B1721">
        <v>240.28999300000001</v>
      </c>
      <c r="C1721">
        <v>240.88999899999999</v>
      </c>
      <c r="D1721">
        <v>238.83000200000001</v>
      </c>
      <c r="E1721">
        <v>238.96000699999999</v>
      </c>
      <c r="F1721">
        <v>238.96000699999999</v>
      </c>
      <c r="G1721">
        <v>2677400</v>
      </c>
    </row>
    <row r="1722" spans="1:7" x14ac:dyDescent="0.2">
      <c r="A1722" s="91">
        <v>34514</v>
      </c>
      <c r="B1722">
        <v>238.96000699999999</v>
      </c>
      <c r="C1722">
        <v>241.229996</v>
      </c>
      <c r="D1722">
        <v>238.96000699999999</v>
      </c>
      <c r="E1722">
        <v>240.179993</v>
      </c>
      <c r="F1722">
        <v>240.179993</v>
      </c>
      <c r="G1722">
        <v>2644300</v>
      </c>
    </row>
    <row r="1723" spans="1:7" x14ac:dyDescent="0.2">
      <c r="A1723" s="91">
        <v>34515</v>
      </c>
      <c r="B1723">
        <v>240.179993</v>
      </c>
      <c r="C1723">
        <v>240.990005</v>
      </c>
      <c r="D1723">
        <v>239.89999399999999</v>
      </c>
      <c r="E1723">
        <v>240.28999300000001</v>
      </c>
      <c r="F1723">
        <v>240.28999300000001</v>
      </c>
      <c r="G1723">
        <v>2934100</v>
      </c>
    </row>
    <row r="1724" spans="1:7" x14ac:dyDescent="0.2">
      <c r="A1724" s="91">
        <v>34516</v>
      </c>
      <c r="B1724">
        <v>240.300003</v>
      </c>
      <c r="C1724">
        <v>241.11999499999999</v>
      </c>
      <c r="D1724">
        <v>239.970001</v>
      </c>
      <c r="E1724">
        <v>241.11999499999999</v>
      </c>
      <c r="F1724">
        <v>241.11999499999999</v>
      </c>
      <c r="G1724">
        <v>1990300</v>
      </c>
    </row>
    <row r="1725" spans="1:7" x14ac:dyDescent="0.2">
      <c r="A1725" s="91">
        <v>34520</v>
      </c>
      <c r="B1725">
        <v>241.11999499999999</v>
      </c>
      <c r="C1725">
        <v>241.13000500000001</v>
      </c>
      <c r="D1725">
        <v>240.520004</v>
      </c>
      <c r="E1725">
        <v>240.729996</v>
      </c>
      <c r="F1725">
        <v>240.729996</v>
      </c>
      <c r="G1725">
        <v>1954100</v>
      </c>
    </row>
    <row r="1726" spans="1:7" x14ac:dyDescent="0.2">
      <c r="A1726" s="91">
        <v>34521</v>
      </c>
      <c r="B1726">
        <v>240.729996</v>
      </c>
      <c r="C1726">
        <v>240.729996</v>
      </c>
      <c r="D1726">
        <v>239.91000399999999</v>
      </c>
      <c r="E1726">
        <v>240.679993</v>
      </c>
      <c r="F1726">
        <v>240.679993</v>
      </c>
      <c r="G1726">
        <v>2362300</v>
      </c>
    </row>
    <row r="1727" spans="1:7" x14ac:dyDescent="0.2">
      <c r="A1727" s="91">
        <v>34522</v>
      </c>
      <c r="B1727">
        <v>240.679993</v>
      </c>
      <c r="C1727">
        <v>241.740005</v>
      </c>
      <c r="D1727">
        <v>240.679993</v>
      </c>
      <c r="E1727">
        <v>241.720001</v>
      </c>
      <c r="F1727">
        <v>241.720001</v>
      </c>
      <c r="G1727">
        <v>2597400</v>
      </c>
    </row>
    <row r="1728" spans="1:7" x14ac:dyDescent="0.2">
      <c r="A1728" s="91">
        <v>34523</v>
      </c>
      <c r="B1728">
        <v>241.720001</v>
      </c>
      <c r="C1728">
        <v>242.029999</v>
      </c>
      <c r="D1728">
        <v>241.029999</v>
      </c>
      <c r="E1728">
        <v>241.91999799999999</v>
      </c>
      <c r="F1728">
        <v>241.91999799999999</v>
      </c>
      <c r="G1728">
        <v>2365200</v>
      </c>
    </row>
    <row r="1729" spans="1:7" x14ac:dyDescent="0.2">
      <c r="A1729" s="91">
        <v>34526</v>
      </c>
      <c r="B1729">
        <v>241.91999799999999</v>
      </c>
      <c r="C1729">
        <v>242.28999300000001</v>
      </c>
      <c r="D1729">
        <v>240.96000699999999</v>
      </c>
      <c r="E1729">
        <v>241.66000399999999</v>
      </c>
      <c r="F1729">
        <v>241.66000399999999</v>
      </c>
      <c r="G1729">
        <v>2229700</v>
      </c>
    </row>
    <row r="1730" spans="1:7" x14ac:dyDescent="0.2">
      <c r="A1730" s="91">
        <v>34527</v>
      </c>
      <c r="B1730">
        <v>241.66000399999999</v>
      </c>
      <c r="C1730">
        <v>242.13000500000001</v>
      </c>
      <c r="D1730">
        <v>241</v>
      </c>
      <c r="E1730">
        <v>242.13000500000001</v>
      </c>
      <c r="F1730">
        <v>242.13000500000001</v>
      </c>
      <c r="G1730">
        <v>2522500</v>
      </c>
    </row>
    <row r="1731" spans="1:7" x14ac:dyDescent="0.2">
      <c r="A1731" s="91">
        <v>34528</v>
      </c>
      <c r="B1731">
        <v>242.13000500000001</v>
      </c>
      <c r="C1731">
        <v>243.740005</v>
      </c>
      <c r="D1731">
        <v>242.13000500000001</v>
      </c>
      <c r="E1731">
        <v>243.61999499999999</v>
      </c>
      <c r="F1731">
        <v>243.61999499999999</v>
      </c>
      <c r="G1731">
        <v>2658400</v>
      </c>
    </row>
    <row r="1732" spans="1:7" x14ac:dyDescent="0.2">
      <c r="A1732" s="91">
        <v>34529</v>
      </c>
      <c r="B1732">
        <v>243.61999499999999</v>
      </c>
      <c r="C1732">
        <v>245.979996</v>
      </c>
      <c r="D1732">
        <v>243.61999499999999</v>
      </c>
      <c r="E1732">
        <v>245.759995</v>
      </c>
      <c r="F1732">
        <v>245.759995</v>
      </c>
      <c r="G1732">
        <v>3223300</v>
      </c>
    </row>
    <row r="1733" spans="1:7" x14ac:dyDescent="0.2">
      <c r="A1733" s="91">
        <v>34530</v>
      </c>
      <c r="B1733">
        <v>244.729996</v>
      </c>
      <c r="C1733">
        <v>245.770004</v>
      </c>
      <c r="D1733">
        <v>244.720001</v>
      </c>
      <c r="E1733">
        <v>245.61999499999999</v>
      </c>
      <c r="F1733">
        <v>245.61999499999999</v>
      </c>
      <c r="G1733">
        <v>2758600</v>
      </c>
    </row>
    <row r="1734" spans="1:7" x14ac:dyDescent="0.2">
      <c r="A1734" s="91">
        <v>34533</v>
      </c>
      <c r="B1734">
        <v>245.61999499999999</v>
      </c>
      <c r="C1734">
        <v>245.63999899999999</v>
      </c>
      <c r="D1734">
        <v>245.16999799999999</v>
      </c>
      <c r="E1734">
        <v>245.58999600000001</v>
      </c>
      <c r="F1734">
        <v>245.58999600000001</v>
      </c>
      <c r="G1734">
        <v>2274600</v>
      </c>
    </row>
    <row r="1735" spans="1:7" x14ac:dyDescent="0.2">
      <c r="A1735" s="91">
        <v>34534</v>
      </c>
      <c r="B1735">
        <v>245.58999600000001</v>
      </c>
      <c r="C1735">
        <v>245.949997</v>
      </c>
      <c r="D1735">
        <v>245.21000699999999</v>
      </c>
      <c r="E1735">
        <v>245.259995</v>
      </c>
      <c r="F1735">
        <v>245.259995</v>
      </c>
      <c r="G1735">
        <v>2515400</v>
      </c>
    </row>
    <row r="1736" spans="1:7" x14ac:dyDescent="0.2">
      <c r="A1736" s="91">
        <v>34535</v>
      </c>
      <c r="B1736">
        <v>245.259995</v>
      </c>
      <c r="C1736">
        <v>245.35000600000001</v>
      </c>
      <c r="D1736">
        <v>243.28999300000001</v>
      </c>
      <c r="E1736">
        <v>243.64999399999999</v>
      </c>
      <c r="F1736">
        <v>243.64999399999999</v>
      </c>
      <c r="G1736">
        <v>2680400</v>
      </c>
    </row>
    <row r="1737" spans="1:7" x14ac:dyDescent="0.2">
      <c r="A1737" s="91">
        <v>34536</v>
      </c>
      <c r="B1737">
        <v>243.64999399999999</v>
      </c>
      <c r="C1737">
        <v>243.91000399999999</v>
      </c>
      <c r="D1737">
        <v>243.13000500000001</v>
      </c>
      <c r="E1737">
        <v>243.91000399999999</v>
      </c>
      <c r="F1737">
        <v>243.91000399999999</v>
      </c>
      <c r="G1737">
        <v>2908000</v>
      </c>
    </row>
    <row r="1738" spans="1:7" x14ac:dyDescent="0.2">
      <c r="A1738" s="91">
        <v>34537</v>
      </c>
      <c r="B1738">
        <v>243.91000399999999</v>
      </c>
      <c r="C1738">
        <v>243.990005</v>
      </c>
      <c r="D1738">
        <v>243.16000399999999</v>
      </c>
      <c r="E1738">
        <v>243.33000200000001</v>
      </c>
      <c r="F1738">
        <v>243.33000200000001</v>
      </c>
      <c r="G1738">
        <v>2616000</v>
      </c>
    </row>
    <row r="1739" spans="1:7" x14ac:dyDescent="0.2">
      <c r="A1739" s="91">
        <v>34540</v>
      </c>
      <c r="B1739">
        <v>243.33000200000001</v>
      </c>
      <c r="C1739">
        <v>243.429993</v>
      </c>
      <c r="D1739">
        <v>243.070007</v>
      </c>
      <c r="E1739">
        <v>243.35000600000001</v>
      </c>
      <c r="F1739">
        <v>243.35000600000001</v>
      </c>
      <c r="G1739">
        <v>2134700</v>
      </c>
    </row>
    <row r="1740" spans="1:7" x14ac:dyDescent="0.2">
      <c r="A1740" s="91">
        <v>34541</v>
      </c>
      <c r="B1740">
        <v>243.35000600000001</v>
      </c>
      <c r="C1740">
        <v>243.36999499999999</v>
      </c>
      <c r="D1740">
        <v>242.85000600000001</v>
      </c>
      <c r="E1740">
        <v>242.970001</v>
      </c>
      <c r="F1740">
        <v>242.970001</v>
      </c>
      <c r="G1740">
        <v>2326700</v>
      </c>
    </row>
    <row r="1741" spans="1:7" x14ac:dyDescent="0.2">
      <c r="A1741" s="91">
        <v>34542</v>
      </c>
      <c r="B1741">
        <v>242.970001</v>
      </c>
      <c r="C1741">
        <v>243.050003</v>
      </c>
      <c r="D1741">
        <v>241.91000399999999</v>
      </c>
      <c r="E1741">
        <v>242.029999</v>
      </c>
      <c r="F1741">
        <v>242.029999</v>
      </c>
      <c r="G1741">
        <v>2516800</v>
      </c>
    </row>
    <row r="1742" spans="1:7" x14ac:dyDescent="0.2">
      <c r="A1742" s="91">
        <v>34543</v>
      </c>
      <c r="B1742">
        <v>242.029999</v>
      </c>
      <c r="C1742">
        <v>242.320007</v>
      </c>
      <c r="D1742">
        <v>241.61000100000001</v>
      </c>
      <c r="E1742">
        <v>241.75</v>
      </c>
      <c r="F1742">
        <v>241.75</v>
      </c>
      <c r="G1742">
        <v>2459900</v>
      </c>
    </row>
    <row r="1743" spans="1:7" x14ac:dyDescent="0.2">
      <c r="A1743" s="91">
        <v>34544</v>
      </c>
      <c r="B1743">
        <v>241.75</v>
      </c>
      <c r="C1743">
        <v>244.070007</v>
      </c>
      <c r="D1743">
        <v>241.740005</v>
      </c>
      <c r="E1743">
        <v>244.05999800000001</v>
      </c>
      <c r="F1743">
        <v>244.05999800000001</v>
      </c>
      <c r="G1743">
        <v>2695600</v>
      </c>
    </row>
    <row r="1744" spans="1:7" x14ac:dyDescent="0.2">
      <c r="A1744" s="91">
        <v>34547</v>
      </c>
      <c r="B1744">
        <v>241.779999</v>
      </c>
      <c r="C1744">
        <v>245.070007</v>
      </c>
      <c r="D1744">
        <v>241.779999</v>
      </c>
      <c r="E1744">
        <v>245.05999800000001</v>
      </c>
      <c r="F1744">
        <v>245.05999800000001</v>
      </c>
      <c r="G1744">
        <v>2581800</v>
      </c>
    </row>
    <row r="1745" spans="1:7" x14ac:dyDescent="0.2">
      <c r="A1745" s="91">
        <v>34548</v>
      </c>
      <c r="B1745">
        <v>245.05999800000001</v>
      </c>
      <c r="C1745">
        <v>245.66999799999999</v>
      </c>
      <c r="D1745">
        <v>245.05999800000001</v>
      </c>
      <c r="E1745">
        <v>245.66000399999999</v>
      </c>
      <c r="F1745">
        <v>245.66000399999999</v>
      </c>
      <c r="G1745">
        <v>2956000</v>
      </c>
    </row>
    <row r="1746" spans="1:7" x14ac:dyDescent="0.2">
      <c r="A1746" s="91">
        <v>34549</v>
      </c>
      <c r="B1746">
        <v>245.66000399999999</v>
      </c>
      <c r="C1746">
        <v>245.770004</v>
      </c>
      <c r="D1746">
        <v>245.33999600000001</v>
      </c>
      <c r="E1746">
        <v>245.759995</v>
      </c>
      <c r="F1746">
        <v>245.759995</v>
      </c>
      <c r="G1746">
        <v>2823800</v>
      </c>
    </row>
    <row r="1747" spans="1:7" x14ac:dyDescent="0.2">
      <c r="A1747" s="91">
        <v>34550</v>
      </c>
      <c r="B1747">
        <v>245.759995</v>
      </c>
      <c r="C1747">
        <v>245.759995</v>
      </c>
      <c r="D1747">
        <v>244.78999300000001</v>
      </c>
      <c r="E1747">
        <v>244.80999800000001</v>
      </c>
      <c r="F1747">
        <v>244.80999800000001</v>
      </c>
      <c r="G1747">
        <v>2891500</v>
      </c>
    </row>
    <row r="1748" spans="1:7" x14ac:dyDescent="0.2">
      <c r="A1748" s="91">
        <v>34551</v>
      </c>
      <c r="B1748">
        <v>244.80999800000001</v>
      </c>
      <c r="C1748">
        <v>244.80999800000001</v>
      </c>
      <c r="D1748">
        <v>243.66999799999999</v>
      </c>
      <c r="E1748">
        <v>244.19000199999999</v>
      </c>
      <c r="F1748">
        <v>244.19000199999999</v>
      </c>
      <c r="G1748">
        <v>2302700</v>
      </c>
    </row>
    <row r="1749" spans="1:7" x14ac:dyDescent="0.2">
      <c r="A1749" s="91">
        <v>34554</v>
      </c>
      <c r="B1749">
        <v>244.19000199999999</v>
      </c>
      <c r="C1749">
        <v>244.740005</v>
      </c>
      <c r="D1749">
        <v>244.13000500000001</v>
      </c>
      <c r="E1749">
        <v>244.61000100000001</v>
      </c>
      <c r="F1749">
        <v>244.61000100000001</v>
      </c>
      <c r="G1749">
        <v>2176800</v>
      </c>
    </row>
    <row r="1750" spans="1:7" x14ac:dyDescent="0.2">
      <c r="A1750" s="91">
        <v>34555</v>
      </c>
      <c r="B1750">
        <v>244.61000100000001</v>
      </c>
      <c r="C1750">
        <v>244.949997</v>
      </c>
      <c r="D1750">
        <v>244.36999499999999</v>
      </c>
      <c r="E1750">
        <v>244.949997</v>
      </c>
      <c r="F1750">
        <v>244.949997</v>
      </c>
      <c r="G1750">
        <v>2591400</v>
      </c>
    </row>
    <row r="1751" spans="1:7" x14ac:dyDescent="0.2">
      <c r="A1751" s="91">
        <v>34556</v>
      </c>
      <c r="B1751">
        <v>244.949997</v>
      </c>
      <c r="C1751">
        <v>246.44000199999999</v>
      </c>
      <c r="D1751">
        <v>244.94000199999999</v>
      </c>
      <c r="E1751">
        <v>246.44000199999999</v>
      </c>
      <c r="F1751">
        <v>246.44000199999999</v>
      </c>
      <c r="G1751">
        <v>2795000</v>
      </c>
    </row>
    <row r="1752" spans="1:7" x14ac:dyDescent="0.2">
      <c r="A1752" s="91">
        <v>34557</v>
      </c>
      <c r="B1752">
        <v>246.44000199999999</v>
      </c>
      <c r="C1752">
        <v>246.91999799999999</v>
      </c>
      <c r="D1752">
        <v>245.63000500000001</v>
      </c>
      <c r="E1752">
        <v>246.28999300000001</v>
      </c>
      <c r="F1752">
        <v>246.28999300000001</v>
      </c>
      <c r="G1752">
        <v>2756900</v>
      </c>
    </row>
    <row r="1753" spans="1:7" x14ac:dyDescent="0.2">
      <c r="A1753" s="91">
        <v>34558</v>
      </c>
      <c r="B1753">
        <v>246.28999300000001</v>
      </c>
      <c r="C1753">
        <v>247.11000100000001</v>
      </c>
      <c r="D1753">
        <v>246.279999</v>
      </c>
      <c r="E1753">
        <v>247.11000100000001</v>
      </c>
      <c r="F1753">
        <v>247.11000100000001</v>
      </c>
      <c r="G1753">
        <v>2492800</v>
      </c>
    </row>
    <row r="1754" spans="1:7" x14ac:dyDescent="0.2">
      <c r="A1754" s="91">
        <v>34561</v>
      </c>
      <c r="B1754">
        <v>247.11000100000001</v>
      </c>
      <c r="C1754">
        <v>247.83000200000001</v>
      </c>
      <c r="D1754">
        <v>246.990005</v>
      </c>
      <c r="E1754">
        <v>247.820007</v>
      </c>
      <c r="F1754">
        <v>247.820007</v>
      </c>
      <c r="G1754">
        <v>2232100</v>
      </c>
    </row>
    <row r="1755" spans="1:7" x14ac:dyDescent="0.2">
      <c r="A1755" s="91">
        <v>34562</v>
      </c>
      <c r="B1755">
        <v>247.820007</v>
      </c>
      <c r="C1755">
        <v>248.199997</v>
      </c>
      <c r="D1755">
        <v>247.240005</v>
      </c>
      <c r="E1755">
        <v>248.16999799999999</v>
      </c>
      <c r="F1755">
        <v>248.16999799999999</v>
      </c>
      <c r="G1755">
        <v>3044700</v>
      </c>
    </row>
    <row r="1756" spans="1:7" x14ac:dyDescent="0.2">
      <c r="A1756" s="91">
        <v>34563</v>
      </c>
      <c r="B1756">
        <v>248.179993</v>
      </c>
      <c r="C1756">
        <v>249.30999800000001</v>
      </c>
      <c r="D1756">
        <v>248.16999799999999</v>
      </c>
      <c r="E1756">
        <v>249.30999800000001</v>
      </c>
      <c r="F1756">
        <v>249.30999800000001</v>
      </c>
      <c r="G1756">
        <v>3092500</v>
      </c>
    </row>
    <row r="1757" spans="1:7" x14ac:dyDescent="0.2">
      <c r="A1757" s="91">
        <v>34564</v>
      </c>
      <c r="B1757">
        <v>249.30999800000001</v>
      </c>
      <c r="C1757">
        <v>249.61000100000001</v>
      </c>
      <c r="D1757">
        <v>248.86000100000001</v>
      </c>
      <c r="E1757">
        <v>249.21000699999999</v>
      </c>
      <c r="F1757">
        <v>249.21000699999999</v>
      </c>
      <c r="G1757">
        <v>2936700</v>
      </c>
    </row>
    <row r="1758" spans="1:7" x14ac:dyDescent="0.2">
      <c r="A1758" s="91">
        <v>34565</v>
      </c>
      <c r="B1758">
        <v>249.21000699999999</v>
      </c>
      <c r="C1758">
        <v>249.69000199999999</v>
      </c>
      <c r="D1758">
        <v>248.94000199999999</v>
      </c>
      <c r="E1758">
        <v>249.69000199999999</v>
      </c>
      <c r="F1758">
        <v>249.69000199999999</v>
      </c>
      <c r="G1758">
        <v>2796500</v>
      </c>
    </row>
    <row r="1759" spans="1:7" x14ac:dyDescent="0.2">
      <c r="A1759" s="91">
        <v>34568</v>
      </c>
      <c r="B1759">
        <v>249.69000199999999</v>
      </c>
      <c r="C1759">
        <v>249.80999800000001</v>
      </c>
      <c r="D1759">
        <v>249.270004</v>
      </c>
      <c r="E1759">
        <v>249.740005</v>
      </c>
      <c r="F1759">
        <v>249.740005</v>
      </c>
      <c r="G1759">
        <v>2358700</v>
      </c>
    </row>
    <row r="1760" spans="1:7" x14ac:dyDescent="0.2">
      <c r="A1760" s="91">
        <v>34569</v>
      </c>
      <c r="B1760">
        <v>249.740005</v>
      </c>
      <c r="C1760">
        <v>251.759995</v>
      </c>
      <c r="D1760">
        <v>249.729996</v>
      </c>
      <c r="E1760">
        <v>251.490005</v>
      </c>
      <c r="F1760">
        <v>251.490005</v>
      </c>
      <c r="G1760">
        <v>3074400</v>
      </c>
    </row>
    <row r="1761" spans="1:7" x14ac:dyDescent="0.2">
      <c r="A1761" s="91">
        <v>34570</v>
      </c>
      <c r="B1761">
        <v>251.490005</v>
      </c>
      <c r="C1761">
        <v>252.71000699999999</v>
      </c>
      <c r="D1761">
        <v>251.479996</v>
      </c>
      <c r="E1761">
        <v>252.66000399999999</v>
      </c>
      <c r="F1761">
        <v>252.66000399999999</v>
      </c>
      <c r="G1761">
        <v>3105100</v>
      </c>
    </row>
    <row r="1762" spans="1:7" x14ac:dyDescent="0.2">
      <c r="A1762" s="91">
        <v>34571</v>
      </c>
      <c r="B1762">
        <v>252.66000399999999</v>
      </c>
      <c r="C1762">
        <v>253.5</v>
      </c>
      <c r="D1762">
        <v>252.66000399999999</v>
      </c>
      <c r="E1762">
        <v>253.16000399999999</v>
      </c>
      <c r="F1762">
        <v>253.16000399999999</v>
      </c>
      <c r="G1762">
        <v>2842300</v>
      </c>
    </row>
    <row r="1763" spans="1:7" x14ac:dyDescent="0.2">
      <c r="A1763" s="91">
        <v>34572</v>
      </c>
      <c r="B1763">
        <v>253.16000399999999</v>
      </c>
      <c r="C1763">
        <v>254.66999799999999</v>
      </c>
      <c r="D1763">
        <v>253.16000399999999</v>
      </c>
      <c r="E1763">
        <v>254.58999600000001</v>
      </c>
      <c r="F1763">
        <v>254.58999600000001</v>
      </c>
      <c r="G1763">
        <v>3051200</v>
      </c>
    </row>
    <row r="1764" spans="1:7" x14ac:dyDescent="0.2">
      <c r="A1764" s="91">
        <v>34575</v>
      </c>
      <c r="B1764">
        <v>254.58999600000001</v>
      </c>
      <c r="C1764">
        <v>255.38999899999999</v>
      </c>
      <c r="D1764">
        <v>254.58000200000001</v>
      </c>
      <c r="E1764">
        <v>255.16000399999999</v>
      </c>
      <c r="F1764">
        <v>255.16000399999999</v>
      </c>
      <c r="G1764">
        <v>2660800</v>
      </c>
    </row>
    <row r="1765" spans="1:7" x14ac:dyDescent="0.2">
      <c r="A1765" s="91">
        <v>34576</v>
      </c>
      <c r="B1765">
        <v>255.16000399999999</v>
      </c>
      <c r="C1765">
        <v>256.16000400000001</v>
      </c>
      <c r="D1765">
        <v>255.11999499999999</v>
      </c>
      <c r="E1765">
        <v>256.14001500000001</v>
      </c>
      <c r="F1765">
        <v>256.14001500000001</v>
      </c>
      <c r="G1765">
        <v>2945200</v>
      </c>
    </row>
    <row r="1766" spans="1:7" x14ac:dyDescent="0.2">
      <c r="A1766" s="91">
        <v>34577</v>
      </c>
      <c r="B1766">
        <v>256.14001500000001</v>
      </c>
      <c r="C1766">
        <v>257.32000699999998</v>
      </c>
      <c r="D1766">
        <v>256.05999800000001</v>
      </c>
      <c r="E1766">
        <v>257.32000699999998</v>
      </c>
      <c r="F1766">
        <v>257.32000699999998</v>
      </c>
      <c r="G1766">
        <v>3546500</v>
      </c>
    </row>
    <row r="1767" spans="1:7" x14ac:dyDescent="0.2">
      <c r="A1767" s="91">
        <v>34578</v>
      </c>
      <c r="B1767">
        <v>257.32000699999998</v>
      </c>
      <c r="C1767">
        <v>257.33999599999999</v>
      </c>
      <c r="D1767">
        <v>255.320007</v>
      </c>
      <c r="E1767">
        <v>256.05999800000001</v>
      </c>
      <c r="F1767">
        <v>256.05999800000001</v>
      </c>
      <c r="G1767">
        <v>2828300</v>
      </c>
    </row>
    <row r="1768" spans="1:7" x14ac:dyDescent="0.2">
      <c r="A1768" s="91">
        <v>34579</v>
      </c>
      <c r="B1768">
        <v>256.05999800000001</v>
      </c>
      <c r="C1768">
        <v>256.30999800000001</v>
      </c>
      <c r="D1768">
        <v>255.88000500000001</v>
      </c>
      <c r="E1768">
        <v>256.19000199999999</v>
      </c>
      <c r="F1768">
        <v>256.19000199999999</v>
      </c>
      <c r="G1768">
        <v>2161500</v>
      </c>
    </row>
    <row r="1769" spans="1:7" x14ac:dyDescent="0.2">
      <c r="A1769" s="91">
        <v>34583</v>
      </c>
      <c r="B1769">
        <v>256.19000199999999</v>
      </c>
      <c r="C1769">
        <v>256.20001200000002</v>
      </c>
      <c r="D1769">
        <v>255.55999800000001</v>
      </c>
      <c r="E1769">
        <v>255.800003</v>
      </c>
      <c r="F1769">
        <v>255.800003</v>
      </c>
      <c r="G1769">
        <v>1998600</v>
      </c>
    </row>
    <row r="1770" spans="1:7" x14ac:dyDescent="0.2">
      <c r="A1770" s="91">
        <v>34584</v>
      </c>
      <c r="B1770">
        <v>255.800003</v>
      </c>
      <c r="C1770">
        <v>256.82000699999998</v>
      </c>
      <c r="D1770">
        <v>255.800003</v>
      </c>
      <c r="E1770">
        <v>256.80999800000001</v>
      </c>
      <c r="F1770">
        <v>256.80999800000001</v>
      </c>
      <c r="G1770">
        <v>2903300</v>
      </c>
    </row>
    <row r="1771" spans="1:7" x14ac:dyDescent="0.2">
      <c r="A1771" s="91">
        <v>34585</v>
      </c>
      <c r="B1771">
        <v>256.80999800000001</v>
      </c>
      <c r="C1771">
        <v>258.209991</v>
      </c>
      <c r="D1771">
        <v>256.79998799999998</v>
      </c>
      <c r="E1771">
        <v>258.14999399999999</v>
      </c>
      <c r="F1771">
        <v>258.14999399999999</v>
      </c>
      <c r="G1771">
        <v>2950100</v>
      </c>
    </row>
    <row r="1772" spans="1:7" x14ac:dyDescent="0.2">
      <c r="A1772" s="91">
        <v>34586</v>
      </c>
      <c r="B1772">
        <v>258.14999399999999</v>
      </c>
      <c r="C1772">
        <v>258.14999399999999</v>
      </c>
      <c r="D1772">
        <v>256.10000600000001</v>
      </c>
      <c r="E1772">
        <v>256.76001000000002</v>
      </c>
      <c r="F1772">
        <v>256.76001000000002</v>
      </c>
      <c r="G1772">
        <v>2933600</v>
      </c>
    </row>
    <row r="1773" spans="1:7" x14ac:dyDescent="0.2">
      <c r="A1773" s="91">
        <v>34589</v>
      </c>
      <c r="B1773">
        <v>256.76001000000002</v>
      </c>
      <c r="C1773">
        <v>256.76001000000002</v>
      </c>
      <c r="D1773">
        <v>255.720001</v>
      </c>
      <c r="E1773">
        <v>255.86999499999999</v>
      </c>
      <c r="F1773">
        <v>255.86999499999999</v>
      </c>
      <c r="G1773">
        <v>2446800</v>
      </c>
    </row>
    <row r="1774" spans="1:7" x14ac:dyDescent="0.2">
      <c r="A1774" s="91">
        <v>34590</v>
      </c>
      <c r="B1774">
        <v>255.86999499999999</v>
      </c>
      <c r="C1774">
        <v>256.98001099999999</v>
      </c>
      <c r="D1774">
        <v>255.86999499999999</v>
      </c>
      <c r="E1774">
        <v>256.959991</v>
      </c>
      <c r="F1774">
        <v>256.959991</v>
      </c>
      <c r="G1774">
        <v>2933700</v>
      </c>
    </row>
    <row r="1775" spans="1:7" x14ac:dyDescent="0.2">
      <c r="A1775" s="91">
        <v>34591</v>
      </c>
      <c r="B1775">
        <v>256.959991</v>
      </c>
      <c r="C1775">
        <v>257.55999800000001</v>
      </c>
      <c r="D1775">
        <v>256.79998799999998</v>
      </c>
      <c r="E1775">
        <v>257.54998799999998</v>
      </c>
      <c r="F1775">
        <v>257.54998799999998</v>
      </c>
      <c r="G1775">
        <v>2985300</v>
      </c>
    </row>
    <row r="1776" spans="1:7" x14ac:dyDescent="0.2">
      <c r="A1776" s="91">
        <v>34592</v>
      </c>
      <c r="B1776">
        <v>257.54998799999998</v>
      </c>
      <c r="C1776">
        <v>259.77999899999998</v>
      </c>
      <c r="D1776">
        <v>257.51998900000001</v>
      </c>
      <c r="E1776">
        <v>259.77999899999998</v>
      </c>
      <c r="F1776">
        <v>259.77999899999998</v>
      </c>
      <c r="G1776">
        <v>2819200</v>
      </c>
    </row>
    <row r="1777" spans="1:7" x14ac:dyDescent="0.2">
      <c r="A1777" s="91">
        <v>34593</v>
      </c>
      <c r="B1777">
        <v>259.77999899999998</v>
      </c>
      <c r="C1777">
        <v>260.290009</v>
      </c>
      <c r="D1777">
        <v>258.64001500000001</v>
      </c>
      <c r="E1777">
        <v>259.790009</v>
      </c>
      <c r="F1777">
        <v>259.790009</v>
      </c>
      <c r="G1777">
        <v>4107500</v>
      </c>
    </row>
    <row r="1778" spans="1:7" x14ac:dyDescent="0.2">
      <c r="A1778" s="91">
        <v>34596</v>
      </c>
      <c r="B1778">
        <v>259.790009</v>
      </c>
      <c r="C1778">
        <v>259.790009</v>
      </c>
      <c r="D1778">
        <v>258.94000199999999</v>
      </c>
      <c r="E1778">
        <v>259.02999899999998</v>
      </c>
      <c r="F1778">
        <v>259.02999899999998</v>
      </c>
      <c r="G1778">
        <v>2771100</v>
      </c>
    </row>
    <row r="1779" spans="1:7" x14ac:dyDescent="0.2">
      <c r="A1779" s="91">
        <v>34597</v>
      </c>
      <c r="B1779">
        <v>259.02999899999998</v>
      </c>
      <c r="C1779">
        <v>259.02999899999998</v>
      </c>
      <c r="D1779">
        <v>256.48001099999999</v>
      </c>
      <c r="E1779">
        <v>256.5</v>
      </c>
      <c r="F1779">
        <v>256.5</v>
      </c>
      <c r="G1779">
        <v>3260500</v>
      </c>
    </row>
    <row r="1780" spans="1:7" x14ac:dyDescent="0.2">
      <c r="A1780" s="91">
        <v>34598</v>
      </c>
      <c r="B1780">
        <v>256.48998999999998</v>
      </c>
      <c r="C1780">
        <v>256.60000600000001</v>
      </c>
      <c r="D1780">
        <v>253.83000200000001</v>
      </c>
      <c r="E1780">
        <v>254.41999799999999</v>
      </c>
      <c r="F1780">
        <v>254.41999799999999</v>
      </c>
      <c r="G1780">
        <v>3552200</v>
      </c>
    </row>
    <row r="1781" spans="1:7" x14ac:dyDescent="0.2">
      <c r="A1781" s="91">
        <v>34599</v>
      </c>
      <c r="B1781">
        <v>254.41999799999999</v>
      </c>
      <c r="C1781">
        <v>254.83999600000001</v>
      </c>
      <c r="D1781">
        <v>254.220001</v>
      </c>
      <c r="E1781">
        <v>254.38000500000001</v>
      </c>
      <c r="F1781">
        <v>254.38000500000001</v>
      </c>
      <c r="G1781">
        <v>3052100</v>
      </c>
    </row>
    <row r="1782" spans="1:7" x14ac:dyDescent="0.2">
      <c r="A1782" s="91">
        <v>34600</v>
      </c>
      <c r="B1782">
        <v>254.38000500000001</v>
      </c>
      <c r="C1782">
        <v>254.679993</v>
      </c>
      <c r="D1782">
        <v>253.449997</v>
      </c>
      <c r="E1782">
        <v>253.64999399999999</v>
      </c>
      <c r="F1782">
        <v>253.64999399999999</v>
      </c>
      <c r="G1782">
        <v>3000600</v>
      </c>
    </row>
    <row r="1783" spans="1:7" x14ac:dyDescent="0.2">
      <c r="A1783" s="91">
        <v>34603</v>
      </c>
      <c r="B1783">
        <v>253.64999399999999</v>
      </c>
      <c r="C1783">
        <v>253.66999799999999</v>
      </c>
      <c r="D1783">
        <v>252.320007</v>
      </c>
      <c r="E1783">
        <v>253.220001</v>
      </c>
      <c r="F1783">
        <v>253.220001</v>
      </c>
      <c r="G1783">
        <v>2725300</v>
      </c>
    </row>
    <row r="1784" spans="1:7" x14ac:dyDescent="0.2">
      <c r="A1784" s="91">
        <v>34604</v>
      </c>
      <c r="B1784">
        <v>253.220001</v>
      </c>
      <c r="C1784">
        <v>253.320007</v>
      </c>
      <c r="D1784">
        <v>252.71000699999999</v>
      </c>
      <c r="E1784">
        <v>253.08000200000001</v>
      </c>
      <c r="F1784">
        <v>253.08000200000001</v>
      </c>
      <c r="G1784">
        <v>2903500</v>
      </c>
    </row>
    <row r="1785" spans="1:7" x14ac:dyDescent="0.2">
      <c r="A1785" s="91">
        <v>34605</v>
      </c>
      <c r="B1785">
        <v>253.08000200000001</v>
      </c>
      <c r="C1785">
        <v>254.86000100000001</v>
      </c>
      <c r="D1785">
        <v>253.020004</v>
      </c>
      <c r="E1785">
        <v>254.39999399999999</v>
      </c>
      <c r="F1785">
        <v>254.39999399999999</v>
      </c>
      <c r="G1785">
        <v>3300200</v>
      </c>
    </row>
    <row r="1786" spans="1:7" x14ac:dyDescent="0.2">
      <c r="A1786" s="91">
        <v>34606</v>
      </c>
      <c r="B1786">
        <v>254.39999399999999</v>
      </c>
      <c r="C1786">
        <v>254.53999300000001</v>
      </c>
      <c r="D1786">
        <v>253.509995</v>
      </c>
      <c r="E1786">
        <v>254.179993</v>
      </c>
      <c r="F1786">
        <v>254.179993</v>
      </c>
      <c r="G1786">
        <v>3022800</v>
      </c>
    </row>
    <row r="1787" spans="1:7" x14ac:dyDescent="0.2">
      <c r="A1787" s="91">
        <v>34607</v>
      </c>
      <c r="B1787">
        <v>254.179993</v>
      </c>
      <c r="C1787">
        <v>256.11999500000002</v>
      </c>
      <c r="D1787">
        <v>254.020004</v>
      </c>
      <c r="E1787">
        <v>256.11999500000002</v>
      </c>
      <c r="F1787">
        <v>256.11999500000002</v>
      </c>
      <c r="G1787">
        <v>2919000</v>
      </c>
    </row>
    <row r="1788" spans="1:7" x14ac:dyDescent="0.2">
      <c r="A1788" s="91">
        <v>34610</v>
      </c>
      <c r="B1788">
        <v>256.11999500000002</v>
      </c>
      <c r="C1788">
        <v>256.11999500000002</v>
      </c>
      <c r="D1788">
        <v>254.66999799999999</v>
      </c>
      <c r="E1788">
        <v>254.779999</v>
      </c>
      <c r="F1788">
        <v>254.779999</v>
      </c>
      <c r="G1788">
        <v>2691300</v>
      </c>
    </row>
    <row r="1789" spans="1:7" x14ac:dyDescent="0.2">
      <c r="A1789" s="91">
        <v>34611</v>
      </c>
      <c r="B1789">
        <v>254.779999</v>
      </c>
      <c r="C1789">
        <v>254.80999800000001</v>
      </c>
      <c r="D1789">
        <v>251.30999800000001</v>
      </c>
      <c r="E1789">
        <v>251.35000600000001</v>
      </c>
      <c r="F1789">
        <v>251.35000600000001</v>
      </c>
      <c r="G1789">
        <v>3256200</v>
      </c>
    </row>
    <row r="1790" spans="1:7" x14ac:dyDescent="0.2">
      <c r="A1790" s="91">
        <v>34612</v>
      </c>
      <c r="B1790">
        <v>251.35000600000001</v>
      </c>
      <c r="C1790">
        <v>251.35000600000001</v>
      </c>
      <c r="D1790">
        <v>247.970001</v>
      </c>
      <c r="E1790">
        <v>249.36999499999999</v>
      </c>
      <c r="F1790">
        <v>249.36999499999999</v>
      </c>
      <c r="G1790">
        <v>3596700</v>
      </c>
    </row>
    <row r="1791" spans="1:7" x14ac:dyDescent="0.2">
      <c r="A1791" s="91">
        <v>34613</v>
      </c>
      <c r="B1791">
        <v>249.36999499999999</v>
      </c>
      <c r="C1791">
        <v>250.009995</v>
      </c>
      <c r="D1791">
        <v>249.36999499999999</v>
      </c>
      <c r="E1791">
        <v>249.529999</v>
      </c>
      <c r="F1791">
        <v>249.529999</v>
      </c>
      <c r="G1791">
        <v>2714300</v>
      </c>
    </row>
    <row r="1792" spans="1:7" x14ac:dyDescent="0.2">
      <c r="A1792" s="91">
        <v>34614</v>
      </c>
      <c r="B1792">
        <v>249.529999</v>
      </c>
      <c r="C1792">
        <v>250.83000200000001</v>
      </c>
      <c r="D1792">
        <v>249.529999</v>
      </c>
      <c r="E1792">
        <v>250.71000699999999</v>
      </c>
      <c r="F1792">
        <v>250.71000699999999</v>
      </c>
      <c r="G1792">
        <v>2855800</v>
      </c>
    </row>
    <row r="1793" spans="1:7" x14ac:dyDescent="0.2">
      <c r="A1793" s="91">
        <v>34617</v>
      </c>
      <c r="B1793">
        <v>250.71000699999999</v>
      </c>
      <c r="C1793">
        <v>252.520004</v>
      </c>
      <c r="D1793">
        <v>250.71000699999999</v>
      </c>
      <c r="E1793">
        <v>252.479996</v>
      </c>
      <c r="F1793">
        <v>252.479996</v>
      </c>
      <c r="G1793">
        <v>2132100</v>
      </c>
    </row>
    <row r="1794" spans="1:7" x14ac:dyDescent="0.2">
      <c r="A1794" s="91">
        <v>34618</v>
      </c>
      <c r="B1794">
        <v>252.479996</v>
      </c>
      <c r="C1794">
        <v>254.58999600000001</v>
      </c>
      <c r="D1794">
        <v>252.479996</v>
      </c>
      <c r="E1794">
        <v>254.429993</v>
      </c>
      <c r="F1794">
        <v>254.429993</v>
      </c>
      <c r="G1794">
        <v>3555400</v>
      </c>
    </row>
    <row r="1795" spans="1:7" x14ac:dyDescent="0.2">
      <c r="A1795" s="91">
        <v>34619</v>
      </c>
      <c r="B1795">
        <v>254.429993</v>
      </c>
      <c r="C1795">
        <v>254.990005</v>
      </c>
      <c r="D1795">
        <v>254.300003</v>
      </c>
      <c r="E1795">
        <v>254.91000399999999</v>
      </c>
      <c r="F1795">
        <v>254.91000399999999</v>
      </c>
      <c r="G1795">
        <v>2695500</v>
      </c>
    </row>
    <row r="1796" spans="1:7" x14ac:dyDescent="0.2">
      <c r="A1796" s="91">
        <v>34620</v>
      </c>
      <c r="B1796">
        <v>254.91000399999999</v>
      </c>
      <c r="C1796">
        <v>256.44000199999999</v>
      </c>
      <c r="D1796">
        <v>254.91000399999999</v>
      </c>
      <c r="E1796">
        <v>255.11999499999999</v>
      </c>
      <c r="F1796">
        <v>255.11999499999999</v>
      </c>
      <c r="G1796">
        <v>3379100</v>
      </c>
    </row>
    <row r="1797" spans="1:7" x14ac:dyDescent="0.2">
      <c r="A1797" s="91">
        <v>34621</v>
      </c>
      <c r="B1797">
        <v>255.11999499999999</v>
      </c>
      <c r="C1797">
        <v>255.320007</v>
      </c>
      <c r="D1797">
        <v>254.300003</v>
      </c>
      <c r="E1797">
        <v>254.86999499999999</v>
      </c>
      <c r="F1797">
        <v>254.86999499999999</v>
      </c>
      <c r="G1797">
        <v>2527300</v>
      </c>
    </row>
    <row r="1798" spans="1:7" x14ac:dyDescent="0.2">
      <c r="A1798" s="91">
        <v>34624</v>
      </c>
      <c r="B1798">
        <v>254.86999499999999</v>
      </c>
      <c r="C1798">
        <v>254.970001</v>
      </c>
      <c r="D1798">
        <v>254.36999499999999</v>
      </c>
      <c r="E1798">
        <v>254.970001</v>
      </c>
      <c r="F1798">
        <v>254.970001</v>
      </c>
      <c r="G1798">
        <v>2384900</v>
      </c>
    </row>
    <row r="1799" spans="1:7" x14ac:dyDescent="0.2">
      <c r="A1799" s="91">
        <v>34625</v>
      </c>
      <c r="B1799">
        <v>254.970001</v>
      </c>
      <c r="C1799">
        <v>254.990005</v>
      </c>
      <c r="D1799">
        <v>253.779999</v>
      </c>
      <c r="E1799">
        <v>254.020004</v>
      </c>
      <c r="F1799">
        <v>254.020004</v>
      </c>
      <c r="G1799">
        <v>2597300</v>
      </c>
    </row>
    <row r="1800" spans="1:7" x14ac:dyDescent="0.2">
      <c r="A1800" s="91">
        <v>34626</v>
      </c>
      <c r="B1800">
        <v>254.020004</v>
      </c>
      <c r="C1800">
        <v>254.990005</v>
      </c>
      <c r="D1800">
        <v>253.720001</v>
      </c>
      <c r="E1800">
        <v>254.800003</v>
      </c>
      <c r="F1800">
        <v>254.800003</v>
      </c>
      <c r="G1800">
        <v>3170300</v>
      </c>
    </row>
    <row r="1801" spans="1:7" x14ac:dyDescent="0.2">
      <c r="A1801" s="91">
        <v>34627</v>
      </c>
      <c r="B1801">
        <v>254.800003</v>
      </c>
      <c r="C1801">
        <v>255</v>
      </c>
      <c r="D1801">
        <v>253.240005</v>
      </c>
      <c r="E1801">
        <v>253.61000100000001</v>
      </c>
      <c r="F1801">
        <v>253.61000100000001</v>
      </c>
      <c r="G1801">
        <v>3314600</v>
      </c>
    </row>
    <row r="1802" spans="1:7" x14ac:dyDescent="0.2">
      <c r="A1802" s="91">
        <v>34628</v>
      </c>
      <c r="B1802">
        <v>253.61000100000001</v>
      </c>
      <c r="C1802">
        <v>253.66000399999999</v>
      </c>
      <c r="D1802">
        <v>252.029999</v>
      </c>
      <c r="E1802">
        <v>252.86000100000001</v>
      </c>
      <c r="F1802">
        <v>252.86000100000001</v>
      </c>
      <c r="G1802">
        <v>3153100</v>
      </c>
    </row>
    <row r="1803" spans="1:7" x14ac:dyDescent="0.2">
      <c r="A1803" s="91">
        <v>34631</v>
      </c>
      <c r="B1803">
        <v>252.86000100000001</v>
      </c>
      <c r="C1803">
        <v>253.16000399999999</v>
      </c>
      <c r="D1803">
        <v>251.58000200000001</v>
      </c>
      <c r="E1803">
        <v>251.60000600000001</v>
      </c>
      <c r="F1803">
        <v>251.60000600000001</v>
      </c>
      <c r="G1803">
        <v>2876400</v>
      </c>
    </row>
    <row r="1804" spans="1:7" x14ac:dyDescent="0.2">
      <c r="A1804" s="91">
        <v>34632</v>
      </c>
      <c r="B1804">
        <v>251.60000600000001</v>
      </c>
      <c r="C1804">
        <v>251.60000600000001</v>
      </c>
      <c r="D1804">
        <v>249.88999899999999</v>
      </c>
      <c r="E1804">
        <v>250.570007</v>
      </c>
      <c r="F1804">
        <v>250.570007</v>
      </c>
      <c r="G1804">
        <v>3261100</v>
      </c>
    </row>
    <row r="1805" spans="1:7" x14ac:dyDescent="0.2">
      <c r="A1805" s="91">
        <v>34633</v>
      </c>
      <c r="B1805">
        <v>250.570007</v>
      </c>
      <c r="C1805">
        <v>251.05999800000001</v>
      </c>
      <c r="D1805">
        <v>250.44000199999999</v>
      </c>
      <c r="E1805">
        <v>250.820007</v>
      </c>
      <c r="F1805">
        <v>250.820007</v>
      </c>
      <c r="G1805">
        <v>3225700</v>
      </c>
    </row>
    <row r="1806" spans="1:7" x14ac:dyDescent="0.2">
      <c r="A1806" s="91">
        <v>34634</v>
      </c>
      <c r="B1806">
        <v>250.820007</v>
      </c>
      <c r="C1806">
        <v>252.270004</v>
      </c>
      <c r="D1806">
        <v>250.80999800000001</v>
      </c>
      <c r="E1806">
        <v>252.259995</v>
      </c>
      <c r="F1806">
        <v>252.259995</v>
      </c>
      <c r="G1806">
        <v>3277900</v>
      </c>
    </row>
    <row r="1807" spans="1:7" x14ac:dyDescent="0.2">
      <c r="A1807" s="91">
        <v>34635</v>
      </c>
      <c r="B1807">
        <v>252.259995</v>
      </c>
      <c r="C1807">
        <v>255</v>
      </c>
      <c r="D1807">
        <v>252.21000699999999</v>
      </c>
      <c r="E1807">
        <v>255</v>
      </c>
      <c r="F1807">
        <v>255</v>
      </c>
      <c r="G1807">
        <v>3815800</v>
      </c>
    </row>
    <row r="1808" spans="1:7" x14ac:dyDescent="0.2">
      <c r="A1808" s="91">
        <v>34638</v>
      </c>
      <c r="B1808">
        <v>255</v>
      </c>
      <c r="C1808">
        <v>255.179993</v>
      </c>
      <c r="D1808">
        <v>254.479996</v>
      </c>
      <c r="E1808">
        <v>255.020004</v>
      </c>
      <c r="F1808">
        <v>255.020004</v>
      </c>
      <c r="G1808">
        <v>3028200</v>
      </c>
    </row>
    <row r="1809" spans="1:7" x14ac:dyDescent="0.2">
      <c r="A1809" s="91">
        <v>34639</v>
      </c>
      <c r="B1809">
        <v>255.020004</v>
      </c>
      <c r="C1809">
        <v>255.03999300000001</v>
      </c>
      <c r="D1809">
        <v>253.30999800000001</v>
      </c>
      <c r="E1809">
        <v>253.479996</v>
      </c>
      <c r="F1809">
        <v>253.479996</v>
      </c>
      <c r="G1809">
        <v>3149500</v>
      </c>
    </row>
    <row r="1810" spans="1:7" x14ac:dyDescent="0.2">
      <c r="A1810" s="91">
        <v>34640</v>
      </c>
      <c r="B1810">
        <v>253.490005</v>
      </c>
      <c r="C1810">
        <v>254.270004</v>
      </c>
      <c r="D1810">
        <v>253.070007</v>
      </c>
      <c r="E1810">
        <v>253.75</v>
      </c>
      <c r="F1810">
        <v>253.75</v>
      </c>
      <c r="G1810">
        <v>3332400</v>
      </c>
    </row>
    <row r="1811" spans="1:7" x14ac:dyDescent="0.2">
      <c r="A1811" s="91">
        <v>34641</v>
      </c>
      <c r="B1811">
        <v>253.75</v>
      </c>
      <c r="C1811">
        <v>254.259995</v>
      </c>
      <c r="D1811">
        <v>253.740005</v>
      </c>
      <c r="E1811">
        <v>254.14999399999999</v>
      </c>
      <c r="F1811">
        <v>254.14999399999999</v>
      </c>
      <c r="G1811">
        <v>2851700</v>
      </c>
    </row>
    <row r="1812" spans="1:7" x14ac:dyDescent="0.2">
      <c r="A1812" s="91">
        <v>34642</v>
      </c>
      <c r="B1812">
        <v>254.14999399999999</v>
      </c>
      <c r="C1812">
        <v>254.28999300000001</v>
      </c>
      <c r="D1812">
        <v>252.740005</v>
      </c>
      <c r="E1812">
        <v>252.75</v>
      </c>
      <c r="F1812">
        <v>252.75</v>
      </c>
      <c r="G1812">
        <v>2822700</v>
      </c>
    </row>
    <row r="1813" spans="1:7" x14ac:dyDescent="0.2">
      <c r="A1813" s="91">
        <v>34645</v>
      </c>
      <c r="B1813">
        <v>252.75</v>
      </c>
      <c r="C1813">
        <v>252.75</v>
      </c>
      <c r="D1813">
        <v>251.720001</v>
      </c>
      <c r="E1813">
        <v>251.83999600000001</v>
      </c>
      <c r="F1813">
        <v>251.83999600000001</v>
      </c>
      <c r="G1813">
        <v>2562000</v>
      </c>
    </row>
    <row r="1814" spans="1:7" x14ac:dyDescent="0.2">
      <c r="A1814" s="91">
        <v>34646</v>
      </c>
      <c r="B1814">
        <v>251.83999600000001</v>
      </c>
      <c r="C1814">
        <v>252.36000100000001</v>
      </c>
      <c r="D1814">
        <v>251.78999300000001</v>
      </c>
      <c r="E1814">
        <v>252.11999499999999</v>
      </c>
      <c r="F1814">
        <v>252.11999499999999</v>
      </c>
      <c r="G1814">
        <v>2908600</v>
      </c>
    </row>
    <row r="1815" spans="1:7" x14ac:dyDescent="0.2">
      <c r="A1815" s="91">
        <v>34647</v>
      </c>
      <c r="B1815">
        <v>252.13000500000001</v>
      </c>
      <c r="C1815">
        <v>253.5</v>
      </c>
      <c r="D1815">
        <v>251.529999</v>
      </c>
      <c r="E1815">
        <v>251.69000199999999</v>
      </c>
      <c r="F1815">
        <v>251.69000199999999</v>
      </c>
      <c r="G1815">
        <v>3378900</v>
      </c>
    </row>
    <row r="1816" spans="1:7" x14ac:dyDescent="0.2">
      <c r="A1816" s="91">
        <v>34648</v>
      </c>
      <c r="B1816">
        <v>251.69000199999999</v>
      </c>
      <c r="C1816">
        <v>251.80999800000001</v>
      </c>
      <c r="D1816">
        <v>250.55999800000001</v>
      </c>
      <c r="E1816">
        <v>250.58999600000001</v>
      </c>
      <c r="F1816">
        <v>250.58999600000001</v>
      </c>
      <c r="G1816">
        <v>2809100</v>
      </c>
    </row>
    <row r="1817" spans="1:7" x14ac:dyDescent="0.2">
      <c r="A1817" s="91">
        <v>34649</v>
      </c>
      <c r="B1817">
        <v>250.58000200000001</v>
      </c>
      <c r="C1817">
        <v>250.58000200000001</v>
      </c>
      <c r="D1817">
        <v>249.199997</v>
      </c>
      <c r="E1817">
        <v>249.38000500000001</v>
      </c>
      <c r="F1817">
        <v>249.38000500000001</v>
      </c>
      <c r="G1817">
        <v>2186100</v>
      </c>
    </row>
    <row r="1818" spans="1:7" x14ac:dyDescent="0.2">
      <c r="A1818" s="91">
        <v>34652</v>
      </c>
      <c r="B1818">
        <v>249.58000200000001</v>
      </c>
      <c r="C1818">
        <v>250.38999899999999</v>
      </c>
      <c r="D1818">
        <v>249.570007</v>
      </c>
      <c r="E1818">
        <v>250.38999899999999</v>
      </c>
      <c r="F1818">
        <v>250.38999899999999</v>
      </c>
      <c r="G1818">
        <v>2603800</v>
      </c>
    </row>
    <row r="1819" spans="1:7" x14ac:dyDescent="0.2">
      <c r="A1819" s="91">
        <v>34653</v>
      </c>
      <c r="B1819">
        <v>250.16999799999999</v>
      </c>
      <c r="C1819">
        <v>250.96000699999999</v>
      </c>
      <c r="D1819">
        <v>250.11000100000001</v>
      </c>
      <c r="E1819">
        <v>250.86000100000001</v>
      </c>
      <c r="F1819">
        <v>250.86000100000001</v>
      </c>
      <c r="G1819">
        <v>3399100</v>
      </c>
    </row>
    <row r="1820" spans="1:7" x14ac:dyDescent="0.2">
      <c r="A1820" s="91">
        <v>34654</v>
      </c>
      <c r="B1820">
        <v>250.86000100000001</v>
      </c>
      <c r="C1820">
        <v>250.949997</v>
      </c>
      <c r="D1820">
        <v>250.30999800000001</v>
      </c>
      <c r="E1820">
        <v>250.520004</v>
      </c>
      <c r="F1820">
        <v>250.520004</v>
      </c>
      <c r="G1820">
        <v>2969800</v>
      </c>
    </row>
    <row r="1821" spans="1:7" x14ac:dyDescent="0.2">
      <c r="A1821" s="91">
        <v>34655</v>
      </c>
      <c r="B1821">
        <v>250.520004</v>
      </c>
      <c r="C1821">
        <v>250.759995</v>
      </c>
      <c r="D1821">
        <v>248.85000600000001</v>
      </c>
      <c r="E1821">
        <v>249.58000200000001</v>
      </c>
      <c r="F1821">
        <v>249.58000200000001</v>
      </c>
      <c r="G1821">
        <v>3232100</v>
      </c>
    </row>
    <row r="1822" spans="1:7" x14ac:dyDescent="0.2">
      <c r="A1822" s="91">
        <v>34656</v>
      </c>
      <c r="B1822">
        <v>249.58000200000001</v>
      </c>
      <c r="C1822">
        <v>249.60000600000001</v>
      </c>
      <c r="D1822">
        <v>248.14999399999999</v>
      </c>
      <c r="E1822">
        <v>248.58000200000001</v>
      </c>
      <c r="F1822">
        <v>248.58000200000001</v>
      </c>
      <c r="G1822">
        <v>3627200</v>
      </c>
    </row>
    <row r="1823" spans="1:7" x14ac:dyDescent="0.2">
      <c r="A1823" s="91">
        <v>34659</v>
      </c>
      <c r="B1823">
        <v>248.66999799999999</v>
      </c>
      <c r="C1823">
        <v>248.970001</v>
      </c>
      <c r="D1823">
        <v>246.759995</v>
      </c>
      <c r="E1823">
        <v>246.78999300000001</v>
      </c>
      <c r="F1823">
        <v>246.78999300000001</v>
      </c>
      <c r="G1823">
        <v>2930400</v>
      </c>
    </row>
    <row r="1824" spans="1:7" x14ac:dyDescent="0.2">
      <c r="A1824" s="91">
        <v>34660</v>
      </c>
      <c r="B1824">
        <v>246.759995</v>
      </c>
      <c r="C1824">
        <v>246.759995</v>
      </c>
      <c r="D1824">
        <v>242.25</v>
      </c>
      <c r="E1824">
        <v>242.259995</v>
      </c>
      <c r="F1824">
        <v>242.259995</v>
      </c>
      <c r="G1824">
        <v>3872700</v>
      </c>
    </row>
    <row r="1825" spans="1:7" x14ac:dyDescent="0.2">
      <c r="A1825" s="91">
        <v>34661</v>
      </c>
      <c r="B1825">
        <v>242.259995</v>
      </c>
      <c r="C1825">
        <v>242.259995</v>
      </c>
      <c r="D1825">
        <v>238.89999399999999</v>
      </c>
      <c r="E1825">
        <v>240.61000100000001</v>
      </c>
      <c r="F1825">
        <v>240.61000100000001</v>
      </c>
      <c r="G1825">
        <v>4307600</v>
      </c>
    </row>
    <row r="1826" spans="1:7" x14ac:dyDescent="0.2">
      <c r="A1826" s="91">
        <v>34663</v>
      </c>
      <c r="B1826">
        <v>240.61000100000001</v>
      </c>
      <c r="C1826">
        <v>242.029999</v>
      </c>
      <c r="D1826">
        <v>240.61000100000001</v>
      </c>
      <c r="E1826">
        <v>242.029999</v>
      </c>
      <c r="F1826">
        <v>242.029999</v>
      </c>
      <c r="G1826">
        <v>1182900</v>
      </c>
    </row>
    <row r="1827" spans="1:7" x14ac:dyDescent="0.2">
      <c r="A1827" s="91">
        <v>34666</v>
      </c>
      <c r="B1827">
        <v>242.029999</v>
      </c>
      <c r="C1827">
        <v>242.69000199999999</v>
      </c>
      <c r="D1827">
        <v>242.009995</v>
      </c>
      <c r="E1827">
        <v>242.69000199999999</v>
      </c>
      <c r="F1827">
        <v>242.69000199999999</v>
      </c>
      <c r="G1827">
        <v>2654800</v>
      </c>
    </row>
    <row r="1828" spans="1:7" x14ac:dyDescent="0.2">
      <c r="A1828" s="91">
        <v>34667</v>
      </c>
      <c r="B1828">
        <v>242.69000199999999</v>
      </c>
      <c r="C1828">
        <v>243.699997</v>
      </c>
      <c r="D1828">
        <v>242.509995</v>
      </c>
      <c r="E1828">
        <v>243.69000199999999</v>
      </c>
      <c r="F1828">
        <v>243.69000199999999</v>
      </c>
      <c r="G1828">
        <v>2866200</v>
      </c>
    </row>
    <row r="1829" spans="1:7" x14ac:dyDescent="0.2">
      <c r="A1829" s="91">
        <v>34668</v>
      </c>
      <c r="B1829">
        <v>243.69000199999999</v>
      </c>
      <c r="C1829">
        <v>244.279999</v>
      </c>
      <c r="D1829">
        <v>243.64999399999999</v>
      </c>
      <c r="E1829">
        <v>244.25</v>
      </c>
      <c r="F1829">
        <v>244.25</v>
      </c>
      <c r="G1829">
        <v>2986500</v>
      </c>
    </row>
    <row r="1830" spans="1:7" x14ac:dyDescent="0.2">
      <c r="A1830" s="91">
        <v>34669</v>
      </c>
      <c r="B1830">
        <v>244.25</v>
      </c>
      <c r="C1830">
        <v>244.25</v>
      </c>
      <c r="D1830">
        <v>241.85000600000001</v>
      </c>
      <c r="E1830">
        <v>242.029999</v>
      </c>
      <c r="F1830">
        <v>242.029999</v>
      </c>
      <c r="G1830">
        <v>2883100</v>
      </c>
    </row>
    <row r="1831" spans="1:7" x14ac:dyDescent="0.2">
      <c r="A1831" s="91">
        <v>34670</v>
      </c>
      <c r="B1831">
        <v>242.029999</v>
      </c>
      <c r="C1831">
        <v>242.80999800000001</v>
      </c>
      <c r="D1831">
        <v>241.83000200000001</v>
      </c>
      <c r="E1831">
        <v>242.80999800000001</v>
      </c>
      <c r="F1831">
        <v>242.80999800000001</v>
      </c>
      <c r="G1831">
        <v>2847500</v>
      </c>
    </row>
    <row r="1832" spans="1:7" x14ac:dyDescent="0.2">
      <c r="A1832" s="91">
        <v>34673</v>
      </c>
      <c r="B1832">
        <v>242.80999800000001</v>
      </c>
      <c r="C1832">
        <v>243.320007</v>
      </c>
      <c r="D1832">
        <v>242.71000699999999</v>
      </c>
      <c r="E1832">
        <v>242.929993</v>
      </c>
      <c r="F1832">
        <v>242.929993</v>
      </c>
      <c r="G1832">
        <v>2584900</v>
      </c>
    </row>
    <row r="1833" spans="1:7" x14ac:dyDescent="0.2">
      <c r="A1833" s="91">
        <v>34674</v>
      </c>
      <c r="B1833">
        <v>243.13999899999999</v>
      </c>
      <c r="C1833">
        <v>243.13999899999999</v>
      </c>
      <c r="D1833">
        <v>241.61999499999999</v>
      </c>
      <c r="E1833">
        <v>242.21000699999999</v>
      </c>
      <c r="F1833">
        <v>242.21000699999999</v>
      </c>
      <c r="G1833">
        <v>2989300</v>
      </c>
    </row>
    <row r="1834" spans="1:7" x14ac:dyDescent="0.2">
      <c r="A1834" s="91">
        <v>34675</v>
      </c>
      <c r="B1834">
        <v>242</v>
      </c>
      <c r="C1834">
        <v>242</v>
      </c>
      <c r="D1834">
        <v>240.020004</v>
      </c>
      <c r="E1834">
        <v>240.16999799999999</v>
      </c>
      <c r="F1834">
        <v>240.16999799999999</v>
      </c>
      <c r="G1834">
        <v>2834900</v>
      </c>
    </row>
    <row r="1835" spans="1:7" x14ac:dyDescent="0.2">
      <c r="A1835" s="91">
        <v>34676</v>
      </c>
      <c r="B1835">
        <v>240.16999799999999</v>
      </c>
      <c r="C1835">
        <v>240.240005</v>
      </c>
      <c r="D1835">
        <v>235.779999</v>
      </c>
      <c r="E1835">
        <v>236.08999600000001</v>
      </c>
      <c r="F1835">
        <v>236.08999600000001</v>
      </c>
      <c r="G1835">
        <v>3622900</v>
      </c>
    </row>
    <row r="1836" spans="1:7" x14ac:dyDescent="0.2">
      <c r="A1836" s="91">
        <v>34677</v>
      </c>
      <c r="B1836">
        <v>236.08999600000001</v>
      </c>
      <c r="C1836">
        <v>236.11999499999999</v>
      </c>
      <c r="D1836">
        <v>233.88999899999999</v>
      </c>
      <c r="E1836">
        <v>235.16000399999999</v>
      </c>
      <c r="F1836">
        <v>235.16000399999999</v>
      </c>
      <c r="G1836">
        <v>3364400</v>
      </c>
    </row>
    <row r="1837" spans="1:7" x14ac:dyDescent="0.2">
      <c r="A1837" s="91">
        <v>34680</v>
      </c>
      <c r="B1837">
        <v>235.16000399999999</v>
      </c>
      <c r="C1837">
        <v>235.490005</v>
      </c>
      <c r="D1837">
        <v>234.36999499999999</v>
      </c>
      <c r="E1837">
        <v>235.490005</v>
      </c>
      <c r="F1837">
        <v>235.490005</v>
      </c>
      <c r="G1837">
        <v>2857400</v>
      </c>
    </row>
    <row r="1838" spans="1:7" x14ac:dyDescent="0.2">
      <c r="A1838" s="91">
        <v>34681</v>
      </c>
      <c r="B1838">
        <v>235.490005</v>
      </c>
      <c r="C1838">
        <v>235.85000600000001</v>
      </c>
      <c r="D1838">
        <v>235.03999300000001</v>
      </c>
      <c r="E1838">
        <v>235.83999600000001</v>
      </c>
      <c r="F1838">
        <v>235.83999600000001</v>
      </c>
      <c r="G1838">
        <v>3070000</v>
      </c>
    </row>
    <row r="1839" spans="1:7" x14ac:dyDescent="0.2">
      <c r="A1839" s="91">
        <v>34682</v>
      </c>
      <c r="B1839">
        <v>235.83999600000001</v>
      </c>
      <c r="C1839">
        <v>237.88000500000001</v>
      </c>
      <c r="D1839">
        <v>235.75</v>
      </c>
      <c r="E1839">
        <v>237.88000500000001</v>
      </c>
      <c r="F1839">
        <v>237.88000500000001</v>
      </c>
      <c r="G1839">
        <v>3550000</v>
      </c>
    </row>
    <row r="1840" spans="1:7" x14ac:dyDescent="0.2">
      <c r="A1840" s="91">
        <v>34683</v>
      </c>
      <c r="B1840">
        <v>237.88000500000001</v>
      </c>
      <c r="C1840">
        <v>241.199997</v>
      </c>
      <c r="D1840">
        <v>237.88000500000001</v>
      </c>
      <c r="E1840">
        <v>241.199997</v>
      </c>
      <c r="F1840">
        <v>241.199997</v>
      </c>
      <c r="G1840">
        <v>3327900</v>
      </c>
    </row>
    <row r="1841" spans="1:7" x14ac:dyDescent="0.2">
      <c r="A1841" s="91">
        <v>34684</v>
      </c>
      <c r="B1841">
        <v>241.199997</v>
      </c>
      <c r="C1841">
        <v>241.88000500000001</v>
      </c>
      <c r="D1841">
        <v>240.83000200000001</v>
      </c>
      <c r="E1841">
        <v>241</v>
      </c>
      <c r="F1841">
        <v>241</v>
      </c>
      <c r="G1841">
        <v>4818600</v>
      </c>
    </row>
    <row r="1842" spans="1:7" x14ac:dyDescent="0.2">
      <c r="A1842" s="91">
        <v>34687</v>
      </c>
      <c r="B1842">
        <v>241</v>
      </c>
      <c r="C1842">
        <v>241</v>
      </c>
      <c r="D1842">
        <v>240.05999800000001</v>
      </c>
      <c r="E1842">
        <v>240.44000199999999</v>
      </c>
      <c r="F1842">
        <v>240.44000199999999</v>
      </c>
      <c r="G1842">
        <v>2720200</v>
      </c>
    </row>
    <row r="1843" spans="1:7" x14ac:dyDescent="0.2">
      <c r="A1843" s="91">
        <v>34688</v>
      </c>
      <c r="B1843">
        <v>240.44000199999999</v>
      </c>
      <c r="C1843">
        <v>240.740005</v>
      </c>
      <c r="D1843">
        <v>239.929993</v>
      </c>
      <c r="E1843">
        <v>240.61000100000001</v>
      </c>
      <c r="F1843">
        <v>240.61000100000001</v>
      </c>
      <c r="G1843">
        <v>3265300</v>
      </c>
    </row>
    <row r="1844" spans="1:7" x14ac:dyDescent="0.2">
      <c r="A1844" s="91">
        <v>34689</v>
      </c>
      <c r="B1844">
        <v>240.61000100000001</v>
      </c>
      <c r="C1844">
        <v>243.33000200000001</v>
      </c>
      <c r="D1844">
        <v>240.520004</v>
      </c>
      <c r="E1844">
        <v>243.30999800000001</v>
      </c>
      <c r="F1844">
        <v>243.30999800000001</v>
      </c>
      <c r="G1844">
        <v>3791300</v>
      </c>
    </row>
    <row r="1845" spans="1:7" x14ac:dyDescent="0.2">
      <c r="A1845" s="91">
        <v>34690</v>
      </c>
      <c r="B1845">
        <v>243.30999800000001</v>
      </c>
      <c r="C1845">
        <v>243.69000199999999</v>
      </c>
      <c r="D1845">
        <v>243.25</v>
      </c>
      <c r="E1845">
        <v>243.61000100000001</v>
      </c>
      <c r="F1845">
        <v>243.61000100000001</v>
      </c>
      <c r="G1845">
        <v>3403300</v>
      </c>
    </row>
    <row r="1846" spans="1:7" x14ac:dyDescent="0.2">
      <c r="A1846" s="91">
        <v>34691</v>
      </c>
      <c r="B1846">
        <v>243.61000100000001</v>
      </c>
      <c r="C1846">
        <v>244.800003</v>
      </c>
      <c r="D1846">
        <v>243.58000200000001</v>
      </c>
      <c r="E1846">
        <v>244.729996</v>
      </c>
      <c r="F1846">
        <v>244.729996</v>
      </c>
      <c r="G1846">
        <v>1965400</v>
      </c>
    </row>
    <row r="1847" spans="1:7" x14ac:dyDescent="0.2">
      <c r="A1847" s="91">
        <v>34695</v>
      </c>
      <c r="B1847">
        <v>244.729996</v>
      </c>
      <c r="C1847">
        <v>245.929993</v>
      </c>
      <c r="D1847">
        <v>244.729996</v>
      </c>
      <c r="E1847">
        <v>245.929993</v>
      </c>
      <c r="F1847">
        <v>245.929993</v>
      </c>
      <c r="G1847">
        <v>2111800</v>
      </c>
    </row>
    <row r="1848" spans="1:7" x14ac:dyDescent="0.2">
      <c r="A1848" s="91">
        <v>34696</v>
      </c>
      <c r="B1848">
        <v>245.929993</v>
      </c>
      <c r="C1848">
        <v>246.009995</v>
      </c>
      <c r="D1848">
        <v>244.83999600000001</v>
      </c>
      <c r="E1848">
        <v>245.270004</v>
      </c>
      <c r="F1848">
        <v>245.270004</v>
      </c>
      <c r="G1848">
        <v>2462600</v>
      </c>
    </row>
    <row r="1849" spans="1:7" x14ac:dyDescent="0.2">
      <c r="A1849" s="91">
        <v>34697</v>
      </c>
      <c r="B1849">
        <v>245.270004</v>
      </c>
      <c r="C1849">
        <v>246.89999399999999</v>
      </c>
      <c r="D1849">
        <v>245.14999399999999</v>
      </c>
      <c r="E1849">
        <v>246.88999899999999</v>
      </c>
      <c r="F1849">
        <v>246.88999899999999</v>
      </c>
      <c r="G1849">
        <v>2506500</v>
      </c>
    </row>
    <row r="1850" spans="1:7" x14ac:dyDescent="0.2">
      <c r="A1850" s="91">
        <v>34698</v>
      </c>
      <c r="B1850">
        <v>246.88999899999999</v>
      </c>
      <c r="C1850">
        <v>250.36000100000001</v>
      </c>
      <c r="D1850">
        <v>246.61000100000001</v>
      </c>
      <c r="E1850">
        <v>250.36000100000001</v>
      </c>
      <c r="F1850">
        <v>250.36000100000001</v>
      </c>
      <c r="G1850">
        <v>2562600</v>
      </c>
    </row>
    <row r="1851" spans="1:7" x14ac:dyDescent="0.2">
      <c r="A1851" s="91">
        <v>34702</v>
      </c>
      <c r="B1851">
        <v>250.36000100000001</v>
      </c>
      <c r="C1851">
        <v>250.36000100000001</v>
      </c>
      <c r="D1851">
        <v>247.029999</v>
      </c>
      <c r="E1851">
        <v>247.240005</v>
      </c>
      <c r="F1851">
        <v>247.240005</v>
      </c>
      <c r="G1851">
        <v>2624500</v>
      </c>
    </row>
    <row r="1852" spans="1:7" x14ac:dyDescent="0.2">
      <c r="A1852" s="91">
        <v>34703</v>
      </c>
      <c r="B1852">
        <v>247.240005</v>
      </c>
      <c r="C1852">
        <v>247.83000200000001</v>
      </c>
      <c r="D1852">
        <v>246.61000100000001</v>
      </c>
      <c r="E1852">
        <v>247.64999399999999</v>
      </c>
      <c r="F1852">
        <v>247.64999399999999</v>
      </c>
      <c r="G1852">
        <v>3195100</v>
      </c>
    </row>
    <row r="1853" spans="1:7" x14ac:dyDescent="0.2">
      <c r="A1853" s="91">
        <v>34704</v>
      </c>
      <c r="B1853">
        <v>247.64999399999999</v>
      </c>
      <c r="C1853">
        <v>247.85000600000001</v>
      </c>
      <c r="D1853">
        <v>247.41000399999999</v>
      </c>
      <c r="E1853">
        <v>247.46000699999999</v>
      </c>
      <c r="F1853">
        <v>247.46000699999999</v>
      </c>
      <c r="G1853">
        <v>3090500</v>
      </c>
    </row>
    <row r="1854" spans="1:7" x14ac:dyDescent="0.2">
      <c r="A1854" s="91">
        <v>34705</v>
      </c>
      <c r="B1854">
        <v>247.46000699999999</v>
      </c>
      <c r="C1854">
        <v>248.490005</v>
      </c>
      <c r="D1854">
        <v>247.38000500000001</v>
      </c>
      <c r="E1854">
        <v>248.08000200000001</v>
      </c>
      <c r="F1854">
        <v>248.08000200000001</v>
      </c>
      <c r="G1854">
        <v>3080800</v>
      </c>
    </row>
    <row r="1855" spans="1:7" x14ac:dyDescent="0.2">
      <c r="A1855" s="91">
        <v>34708</v>
      </c>
      <c r="B1855">
        <v>248.08000200000001</v>
      </c>
      <c r="C1855">
        <v>248.699997</v>
      </c>
      <c r="D1855">
        <v>248.050003</v>
      </c>
      <c r="E1855">
        <v>248.36999499999999</v>
      </c>
      <c r="F1855">
        <v>248.36999499999999</v>
      </c>
      <c r="G1855">
        <v>2787900</v>
      </c>
    </row>
    <row r="1856" spans="1:7" x14ac:dyDescent="0.2">
      <c r="A1856" s="91">
        <v>34709</v>
      </c>
      <c r="B1856">
        <v>248.38000500000001</v>
      </c>
      <c r="C1856">
        <v>249.60000600000001</v>
      </c>
      <c r="D1856">
        <v>248.36999499999999</v>
      </c>
      <c r="E1856">
        <v>248.979996</v>
      </c>
      <c r="F1856">
        <v>248.979996</v>
      </c>
      <c r="G1856">
        <v>3524500</v>
      </c>
    </row>
    <row r="1857" spans="1:7" x14ac:dyDescent="0.2">
      <c r="A1857" s="91">
        <v>34710</v>
      </c>
      <c r="B1857">
        <v>248.979996</v>
      </c>
      <c r="C1857">
        <v>249.39999399999999</v>
      </c>
      <c r="D1857">
        <v>247.35000600000001</v>
      </c>
      <c r="E1857">
        <v>248.16000399999999</v>
      </c>
      <c r="F1857">
        <v>248.16000399999999</v>
      </c>
      <c r="G1857">
        <v>3463100</v>
      </c>
    </row>
    <row r="1858" spans="1:7" x14ac:dyDescent="0.2">
      <c r="A1858" s="91">
        <v>34711</v>
      </c>
      <c r="B1858">
        <v>248.16000399999999</v>
      </c>
      <c r="C1858">
        <v>248.30999800000001</v>
      </c>
      <c r="D1858">
        <v>247.63999899999999</v>
      </c>
      <c r="E1858">
        <v>248.270004</v>
      </c>
      <c r="F1858">
        <v>248.270004</v>
      </c>
      <c r="G1858">
        <v>3130400</v>
      </c>
    </row>
    <row r="1859" spans="1:7" x14ac:dyDescent="0.2">
      <c r="A1859" s="91">
        <v>34712</v>
      </c>
      <c r="B1859">
        <v>248.270004</v>
      </c>
      <c r="C1859">
        <v>250</v>
      </c>
      <c r="D1859">
        <v>248.270004</v>
      </c>
      <c r="E1859">
        <v>249.949997</v>
      </c>
      <c r="F1859">
        <v>249.949997</v>
      </c>
      <c r="G1859">
        <v>3367100</v>
      </c>
    </row>
    <row r="1860" spans="1:7" x14ac:dyDescent="0.2">
      <c r="A1860" s="91">
        <v>34715</v>
      </c>
      <c r="B1860">
        <v>249.949997</v>
      </c>
      <c r="C1860">
        <v>251.740005</v>
      </c>
      <c r="D1860">
        <v>249.949997</v>
      </c>
      <c r="E1860">
        <v>251.720001</v>
      </c>
      <c r="F1860">
        <v>251.720001</v>
      </c>
      <c r="G1860">
        <v>3158100</v>
      </c>
    </row>
    <row r="1861" spans="1:7" x14ac:dyDescent="0.2">
      <c r="A1861" s="91">
        <v>34716</v>
      </c>
      <c r="B1861">
        <v>251.720001</v>
      </c>
      <c r="C1861">
        <v>252.91999799999999</v>
      </c>
      <c r="D1861">
        <v>251.66000399999999</v>
      </c>
      <c r="E1861">
        <v>252.91999799999999</v>
      </c>
      <c r="F1861">
        <v>252.91999799999999</v>
      </c>
      <c r="G1861">
        <v>3334100</v>
      </c>
    </row>
    <row r="1862" spans="1:7" x14ac:dyDescent="0.2">
      <c r="A1862" s="91">
        <v>34717</v>
      </c>
      <c r="B1862">
        <v>252.91999799999999</v>
      </c>
      <c r="C1862">
        <v>253.13000500000001</v>
      </c>
      <c r="D1862">
        <v>251.80999800000001</v>
      </c>
      <c r="E1862">
        <v>252.30999800000001</v>
      </c>
      <c r="F1862">
        <v>252.30999800000001</v>
      </c>
      <c r="G1862">
        <v>3446600</v>
      </c>
    </row>
    <row r="1863" spans="1:7" x14ac:dyDescent="0.2">
      <c r="A1863" s="91">
        <v>34718</v>
      </c>
      <c r="B1863">
        <v>252.30999800000001</v>
      </c>
      <c r="C1863">
        <v>252.36999499999999</v>
      </c>
      <c r="D1863">
        <v>250.88000500000001</v>
      </c>
      <c r="E1863">
        <v>251.009995</v>
      </c>
      <c r="F1863">
        <v>251.009995</v>
      </c>
      <c r="G1863">
        <v>2972200</v>
      </c>
    </row>
    <row r="1864" spans="1:7" x14ac:dyDescent="0.2">
      <c r="A1864" s="91">
        <v>34719</v>
      </c>
      <c r="B1864">
        <v>251.009995</v>
      </c>
      <c r="C1864">
        <v>251.020004</v>
      </c>
      <c r="D1864">
        <v>248.88999899999999</v>
      </c>
      <c r="E1864">
        <v>249.63999899999999</v>
      </c>
      <c r="F1864">
        <v>249.63999899999999</v>
      </c>
      <c r="G1864">
        <v>3781900</v>
      </c>
    </row>
    <row r="1865" spans="1:7" x14ac:dyDescent="0.2">
      <c r="A1865" s="91">
        <v>34722</v>
      </c>
      <c r="B1865">
        <v>249.63999899999999</v>
      </c>
      <c r="C1865">
        <v>249.63999899999999</v>
      </c>
      <c r="D1865">
        <v>247.08000200000001</v>
      </c>
      <c r="E1865">
        <v>248.070007</v>
      </c>
      <c r="F1865">
        <v>248.070007</v>
      </c>
      <c r="G1865">
        <v>3258300</v>
      </c>
    </row>
    <row r="1866" spans="1:7" x14ac:dyDescent="0.2">
      <c r="A1866" s="91">
        <v>34723</v>
      </c>
      <c r="B1866">
        <v>248.070007</v>
      </c>
      <c r="C1866">
        <v>248.96000699999999</v>
      </c>
      <c r="D1866">
        <v>248.070007</v>
      </c>
      <c r="E1866">
        <v>248.94000199999999</v>
      </c>
      <c r="F1866">
        <v>248.94000199999999</v>
      </c>
      <c r="G1866">
        <v>3154300</v>
      </c>
    </row>
    <row r="1867" spans="1:7" x14ac:dyDescent="0.2">
      <c r="A1867" s="91">
        <v>34724</v>
      </c>
      <c r="B1867">
        <v>248.94000199999999</v>
      </c>
      <c r="C1867">
        <v>249.08999600000001</v>
      </c>
      <c r="D1867">
        <v>247.979996</v>
      </c>
      <c r="E1867">
        <v>248.800003</v>
      </c>
      <c r="F1867">
        <v>248.800003</v>
      </c>
      <c r="G1867">
        <v>3426100</v>
      </c>
    </row>
    <row r="1868" spans="1:7" x14ac:dyDescent="0.2">
      <c r="A1868" s="91">
        <v>34725</v>
      </c>
      <c r="B1868">
        <v>248.800003</v>
      </c>
      <c r="C1868">
        <v>249.020004</v>
      </c>
      <c r="D1868">
        <v>247.929993</v>
      </c>
      <c r="E1868">
        <v>248.08000200000001</v>
      </c>
      <c r="F1868">
        <v>248.08000200000001</v>
      </c>
      <c r="G1868">
        <v>3119900</v>
      </c>
    </row>
    <row r="1869" spans="1:7" x14ac:dyDescent="0.2">
      <c r="A1869" s="91">
        <v>34726</v>
      </c>
      <c r="B1869">
        <v>248.08000200000001</v>
      </c>
      <c r="C1869">
        <v>248.779999</v>
      </c>
      <c r="D1869">
        <v>247.88999899999999</v>
      </c>
      <c r="E1869">
        <v>248.470001</v>
      </c>
      <c r="F1869">
        <v>248.470001</v>
      </c>
      <c r="G1869">
        <v>3395100</v>
      </c>
    </row>
    <row r="1870" spans="1:7" x14ac:dyDescent="0.2">
      <c r="A1870" s="91">
        <v>34729</v>
      </c>
      <c r="B1870">
        <v>248.470001</v>
      </c>
      <c r="C1870">
        <v>248.64999399999999</v>
      </c>
      <c r="D1870">
        <v>246.55999800000001</v>
      </c>
      <c r="E1870">
        <v>246.55999800000001</v>
      </c>
      <c r="F1870">
        <v>246.55999800000001</v>
      </c>
      <c r="G1870">
        <v>3185600</v>
      </c>
    </row>
    <row r="1871" spans="1:7" x14ac:dyDescent="0.2">
      <c r="A1871" s="91">
        <v>34730</v>
      </c>
      <c r="B1871">
        <v>246.55999800000001</v>
      </c>
      <c r="C1871">
        <v>247.179993</v>
      </c>
      <c r="D1871">
        <v>246.38000500000001</v>
      </c>
      <c r="E1871">
        <v>246.85000600000001</v>
      </c>
      <c r="F1871">
        <v>246.85000600000001</v>
      </c>
      <c r="G1871">
        <v>4095600</v>
      </c>
    </row>
    <row r="1872" spans="1:7" x14ac:dyDescent="0.2">
      <c r="A1872" s="91">
        <v>34731</v>
      </c>
      <c r="B1872">
        <v>246.85000600000001</v>
      </c>
      <c r="C1872">
        <v>248.270004</v>
      </c>
      <c r="D1872">
        <v>246.85000600000001</v>
      </c>
      <c r="E1872">
        <v>247.5</v>
      </c>
      <c r="F1872">
        <v>247.5</v>
      </c>
      <c r="G1872">
        <v>3953200</v>
      </c>
    </row>
    <row r="1873" spans="1:7" x14ac:dyDescent="0.2">
      <c r="A1873" s="91">
        <v>34732</v>
      </c>
      <c r="B1873">
        <v>247.5</v>
      </c>
      <c r="C1873">
        <v>248.61999499999999</v>
      </c>
      <c r="D1873">
        <v>247.5</v>
      </c>
      <c r="E1873">
        <v>248.61999499999999</v>
      </c>
      <c r="F1873">
        <v>248.61999499999999</v>
      </c>
      <c r="G1873">
        <v>3221200</v>
      </c>
    </row>
    <row r="1874" spans="1:7" x14ac:dyDescent="0.2">
      <c r="A1874" s="91">
        <v>34733</v>
      </c>
      <c r="B1874">
        <v>248.61999499999999</v>
      </c>
      <c r="C1874">
        <v>251.199997</v>
      </c>
      <c r="D1874">
        <v>248.61999499999999</v>
      </c>
      <c r="E1874">
        <v>250.779999</v>
      </c>
      <c r="F1874">
        <v>250.779999</v>
      </c>
      <c r="G1874">
        <v>4410000</v>
      </c>
    </row>
    <row r="1875" spans="1:7" x14ac:dyDescent="0.2">
      <c r="A1875" s="91">
        <v>34736</v>
      </c>
      <c r="B1875">
        <v>250.779999</v>
      </c>
      <c r="C1875">
        <v>252.520004</v>
      </c>
      <c r="D1875">
        <v>250.779999</v>
      </c>
      <c r="E1875">
        <v>252.44000199999999</v>
      </c>
      <c r="F1875">
        <v>252.44000199999999</v>
      </c>
      <c r="G1875">
        <v>3256600</v>
      </c>
    </row>
    <row r="1876" spans="1:7" x14ac:dyDescent="0.2">
      <c r="A1876" s="91">
        <v>34737</v>
      </c>
      <c r="B1876">
        <v>252.44000199999999</v>
      </c>
      <c r="C1876">
        <v>253.11999499999999</v>
      </c>
      <c r="D1876">
        <v>252.41000399999999</v>
      </c>
      <c r="E1876">
        <v>252.970001</v>
      </c>
      <c r="F1876">
        <v>252.970001</v>
      </c>
      <c r="G1876">
        <v>3151900</v>
      </c>
    </row>
    <row r="1877" spans="1:7" x14ac:dyDescent="0.2">
      <c r="A1877" s="91">
        <v>34738</v>
      </c>
      <c r="B1877">
        <v>252.970001</v>
      </c>
      <c r="C1877">
        <v>253.83000200000001</v>
      </c>
      <c r="D1877">
        <v>252.96000699999999</v>
      </c>
      <c r="E1877">
        <v>253.78999300000001</v>
      </c>
      <c r="F1877">
        <v>253.78999300000001</v>
      </c>
      <c r="G1877">
        <v>3184300</v>
      </c>
    </row>
    <row r="1878" spans="1:7" x14ac:dyDescent="0.2">
      <c r="A1878" s="91">
        <v>34739</v>
      </c>
      <c r="B1878">
        <v>253.78999300000001</v>
      </c>
      <c r="C1878">
        <v>254.53999300000001</v>
      </c>
      <c r="D1878">
        <v>253.78999300000001</v>
      </c>
      <c r="E1878">
        <v>254.279999</v>
      </c>
      <c r="F1878">
        <v>254.279999</v>
      </c>
      <c r="G1878">
        <v>3255700</v>
      </c>
    </row>
    <row r="1879" spans="1:7" x14ac:dyDescent="0.2">
      <c r="A1879" s="91">
        <v>34740</v>
      </c>
      <c r="B1879">
        <v>254.279999</v>
      </c>
      <c r="C1879">
        <v>255.41999799999999</v>
      </c>
      <c r="D1879">
        <v>254.279999</v>
      </c>
      <c r="E1879">
        <v>255.41999799999999</v>
      </c>
      <c r="F1879">
        <v>255.41999799999999</v>
      </c>
      <c r="G1879">
        <v>2956000</v>
      </c>
    </row>
    <row r="1880" spans="1:7" x14ac:dyDescent="0.2">
      <c r="A1880" s="91">
        <v>34743</v>
      </c>
      <c r="B1880">
        <v>255.33999600000001</v>
      </c>
      <c r="C1880">
        <v>255.66999799999999</v>
      </c>
      <c r="D1880">
        <v>255.21000699999999</v>
      </c>
      <c r="E1880">
        <v>255.529999</v>
      </c>
      <c r="F1880">
        <v>255.529999</v>
      </c>
      <c r="G1880">
        <v>2551900</v>
      </c>
    </row>
    <row r="1881" spans="1:7" x14ac:dyDescent="0.2">
      <c r="A1881" s="91">
        <v>34744</v>
      </c>
      <c r="B1881">
        <v>255.529999</v>
      </c>
      <c r="C1881">
        <v>255.86999499999999</v>
      </c>
      <c r="D1881">
        <v>254.83000200000001</v>
      </c>
      <c r="E1881">
        <v>255.240005</v>
      </c>
      <c r="F1881">
        <v>255.240005</v>
      </c>
      <c r="G1881">
        <v>3012100</v>
      </c>
    </row>
    <row r="1882" spans="1:7" x14ac:dyDescent="0.2">
      <c r="A1882" s="91">
        <v>34745</v>
      </c>
      <c r="B1882">
        <v>255.240005</v>
      </c>
      <c r="C1882">
        <v>257.47000100000002</v>
      </c>
      <c r="D1882">
        <v>255.229996</v>
      </c>
      <c r="E1882">
        <v>257.47000100000002</v>
      </c>
      <c r="F1882">
        <v>257.47000100000002</v>
      </c>
      <c r="G1882">
        <v>3780400</v>
      </c>
    </row>
    <row r="1883" spans="1:7" x14ac:dyDescent="0.2">
      <c r="A1883" s="91">
        <v>34746</v>
      </c>
      <c r="B1883">
        <v>257.47000100000002</v>
      </c>
      <c r="C1883">
        <v>257.5</v>
      </c>
      <c r="D1883">
        <v>255.78999300000001</v>
      </c>
      <c r="E1883">
        <v>255.929993</v>
      </c>
      <c r="F1883">
        <v>255.929993</v>
      </c>
      <c r="G1883">
        <v>3609900</v>
      </c>
    </row>
    <row r="1884" spans="1:7" x14ac:dyDescent="0.2">
      <c r="A1884" s="91">
        <v>34747</v>
      </c>
      <c r="B1884">
        <v>255.929993</v>
      </c>
      <c r="C1884">
        <v>255.94000199999999</v>
      </c>
      <c r="D1884">
        <v>254.13000500000001</v>
      </c>
      <c r="E1884">
        <v>254.71000699999999</v>
      </c>
      <c r="F1884">
        <v>254.71000699999999</v>
      </c>
      <c r="G1884">
        <v>3546200</v>
      </c>
    </row>
    <row r="1885" spans="1:7" x14ac:dyDescent="0.2">
      <c r="A1885" s="91">
        <v>34751</v>
      </c>
      <c r="B1885">
        <v>254.71000699999999</v>
      </c>
      <c r="C1885">
        <v>254.86999499999999</v>
      </c>
      <c r="D1885">
        <v>253.779999</v>
      </c>
      <c r="E1885">
        <v>253.86000100000001</v>
      </c>
      <c r="F1885">
        <v>253.86000100000001</v>
      </c>
      <c r="G1885">
        <v>3080900</v>
      </c>
    </row>
    <row r="1886" spans="1:7" x14ac:dyDescent="0.2">
      <c r="A1886" s="91">
        <v>34752</v>
      </c>
      <c r="B1886">
        <v>253.86000100000001</v>
      </c>
      <c r="C1886">
        <v>254.38999899999999</v>
      </c>
      <c r="D1886">
        <v>253.720001</v>
      </c>
      <c r="E1886">
        <v>253.94000199999999</v>
      </c>
      <c r="F1886">
        <v>253.94000199999999</v>
      </c>
      <c r="G1886">
        <v>3394600</v>
      </c>
    </row>
    <row r="1887" spans="1:7" x14ac:dyDescent="0.2">
      <c r="A1887" s="91">
        <v>34753</v>
      </c>
      <c r="B1887">
        <v>253.94000199999999</v>
      </c>
      <c r="C1887">
        <v>255.41999799999999</v>
      </c>
      <c r="D1887">
        <v>253.94000199999999</v>
      </c>
      <c r="E1887">
        <v>254.949997</v>
      </c>
      <c r="F1887">
        <v>254.949997</v>
      </c>
      <c r="G1887">
        <v>3941000</v>
      </c>
    </row>
    <row r="1888" spans="1:7" x14ac:dyDescent="0.2">
      <c r="A1888" s="91">
        <v>34754</v>
      </c>
      <c r="B1888">
        <v>254.949997</v>
      </c>
      <c r="C1888">
        <v>255.470001</v>
      </c>
      <c r="D1888">
        <v>254.33999600000001</v>
      </c>
      <c r="E1888">
        <v>255.470001</v>
      </c>
      <c r="F1888">
        <v>255.470001</v>
      </c>
      <c r="G1888">
        <v>3029300</v>
      </c>
    </row>
    <row r="1889" spans="1:7" x14ac:dyDescent="0.2">
      <c r="A1889" s="91">
        <v>34757</v>
      </c>
      <c r="B1889">
        <v>255.470001</v>
      </c>
      <c r="C1889">
        <v>255.470001</v>
      </c>
      <c r="D1889">
        <v>253.55999800000001</v>
      </c>
      <c r="E1889">
        <v>253.86000100000001</v>
      </c>
      <c r="F1889">
        <v>253.86000100000001</v>
      </c>
      <c r="G1889">
        <v>2857900</v>
      </c>
    </row>
    <row r="1890" spans="1:7" x14ac:dyDescent="0.2">
      <c r="A1890" s="91">
        <v>34758</v>
      </c>
      <c r="B1890">
        <v>253.86000100000001</v>
      </c>
      <c r="C1890">
        <v>256.57000699999998</v>
      </c>
      <c r="D1890">
        <v>253.85000600000001</v>
      </c>
      <c r="E1890">
        <v>256.57000699999998</v>
      </c>
      <c r="F1890">
        <v>256.57000699999998</v>
      </c>
      <c r="G1890">
        <v>3172200</v>
      </c>
    </row>
    <row r="1891" spans="1:7" x14ac:dyDescent="0.2">
      <c r="A1891" s="91">
        <v>34759</v>
      </c>
      <c r="B1891">
        <v>256.57000699999998</v>
      </c>
      <c r="C1891">
        <v>256.60000600000001</v>
      </c>
      <c r="D1891">
        <v>255.83999600000001</v>
      </c>
      <c r="E1891">
        <v>256.04998799999998</v>
      </c>
      <c r="F1891">
        <v>256.04998799999998</v>
      </c>
      <c r="G1891">
        <v>3626000</v>
      </c>
    </row>
    <row r="1892" spans="1:7" x14ac:dyDescent="0.2">
      <c r="A1892" s="91">
        <v>34760</v>
      </c>
      <c r="B1892">
        <v>256.04998799999998</v>
      </c>
      <c r="C1892">
        <v>256.25</v>
      </c>
      <c r="D1892">
        <v>255.41999799999999</v>
      </c>
      <c r="E1892">
        <v>256.16000400000001</v>
      </c>
      <c r="F1892">
        <v>256.16000400000001</v>
      </c>
      <c r="G1892">
        <v>3300300</v>
      </c>
    </row>
    <row r="1893" spans="1:7" x14ac:dyDescent="0.2">
      <c r="A1893" s="91">
        <v>34761</v>
      </c>
      <c r="B1893">
        <v>256.16000400000001</v>
      </c>
      <c r="C1893">
        <v>256.89999399999999</v>
      </c>
      <c r="D1893">
        <v>255.86999499999999</v>
      </c>
      <c r="E1893">
        <v>256.89999399999999</v>
      </c>
      <c r="F1893">
        <v>256.89999399999999</v>
      </c>
      <c r="G1893">
        <v>3308400</v>
      </c>
    </row>
    <row r="1894" spans="1:7" x14ac:dyDescent="0.2">
      <c r="A1894" s="91">
        <v>34764</v>
      </c>
      <c r="B1894">
        <v>256.89001500000001</v>
      </c>
      <c r="C1894">
        <v>256.89001500000001</v>
      </c>
      <c r="D1894">
        <v>255.16999799999999</v>
      </c>
      <c r="E1894">
        <v>255.80999800000001</v>
      </c>
      <c r="F1894">
        <v>255.80999800000001</v>
      </c>
      <c r="G1894">
        <v>2988700</v>
      </c>
    </row>
    <row r="1895" spans="1:7" x14ac:dyDescent="0.2">
      <c r="A1895" s="91">
        <v>34765</v>
      </c>
      <c r="B1895">
        <v>255.80999800000001</v>
      </c>
      <c r="C1895">
        <v>255.91000399999999</v>
      </c>
      <c r="D1895">
        <v>253.69000199999999</v>
      </c>
      <c r="E1895">
        <v>254.13000500000001</v>
      </c>
      <c r="F1895">
        <v>254.13000500000001</v>
      </c>
      <c r="G1895">
        <v>3555500</v>
      </c>
    </row>
    <row r="1896" spans="1:7" x14ac:dyDescent="0.2">
      <c r="A1896" s="91">
        <v>34766</v>
      </c>
      <c r="B1896">
        <v>254.13000500000001</v>
      </c>
      <c r="C1896">
        <v>254.86999499999999</v>
      </c>
      <c r="D1896">
        <v>253.990005</v>
      </c>
      <c r="E1896">
        <v>254.86999499999999</v>
      </c>
      <c r="F1896">
        <v>254.86999499999999</v>
      </c>
      <c r="G1896">
        <v>3497900</v>
      </c>
    </row>
    <row r="1897" spans="1:7" x14ac:dyDescent="0.2">
      <c r="A1897" s="91">
        <v>34767</v>
      </c>
      <c r="B1897">
        <v>254.86999499999999</v>
      </c>
      <c r="C1897">
        <v>255.16999799999999</v>
      </c>
      <c r="D1897">
        <v>254.38000500000001</v>
      </c>
      <c r="E1897">
        <v>254.78999300000001</v>
      </c>
      <c r="F1897">
        <v>254.78999300000001</v>
      </c>
      <c r="G1897">
        <v>3201200</v>
      </c>
    </row>
    <row r="1898" spans="1:7" x14ac:dyDescent="0.2">
      <c r="A1898" s="91">
        <v>34768</v>
      </c>
      <c r="B1898">
        <v>254.78999300000001</v>
      </c>
      <c r="C1898">
        <v>256.20001200000002</v>
      </c>
      <c r="D1898">
        <v>254.78999300000001</v>
      </c>
      <c r="E1898">
        <v>256.01001000000002</v>
      </c>
      <c r="F1898">
        <v>256.01001000000002</v>
      </c>
      <c r="G1898">
        <v>3830100</v>
      </c>
    </row>
    <row r="1899" spans="1:7" x14ac:dyDescent="0.2">
      <c r="A1899" s="91">
        <v>34771</v>
      </c>
      <c r="B1899">
        <v>256.01001000000002</v>
      </c>
      <c r="C1899">
        <v>256.35998499999999</v>
      </c>
      <c r="D1899">
        <v>255.729996</v>
      </c>
      <c r="E1899">
        <v>256.17999300000002</v>
      </c>
      <c r="F1899">
        <v>256.17999300000002</v>
      </c>
      <c r="G1899">
        <v>2752800</v>
      </c>
    </row>
    <row r="1900" spans="1:7" x14ac:dyDescent="0.2">
      <c r="A1900" s="91">
        <v>34772</v>
      </c>
      <c r="B1900">
        <v>256.17999300000002</v>
      </c>
      <c r="C1900">
        <v>257.35998499999999</v>
      </c>
      <c r="D1900">
        <v>256.17999300000002</v>
      </c>
      <c r="E1900">
        <v>257.26001000000002</v>
      </c>
      <c r="F1900">
        <v>257.26001000000002</v>
      </c>
      <c r="G1900">
        <v>3461800</v>
      </c>
    </row>
    <row r="1901" spans="1:7" x14ac:dyDescent="0.2">
      <c r="A1901" s="91">
        <v>34773</v>
      </c>
      <c r="B1901">
        <v>257.26001000000002</v>
      </c>
      <c r="C1901">
        <v>257.39001500000001</v>
      </c>
      <c r="D1901">
        <v>256.54998799999998</v>
      </c>
      <c r="E1901">
        <v>257.39001500000001</v>
      </c>
      <c r="F1901">
        <v>257.39001500000001</v>
      </c>
      <c r="G1901">
        <v>3371500</v>
      </c>
    </row>
    <row r="1902" spans="1:7" x14ac:dyDescent="0.2">
      <c r="A1902" s="91">
        <v>34774</v>
      </c>
      <c r="B1902">
        <v>257.39001500000001</v>
      </c>
      <c r="C1902">
        <v>258.20001200000002</v>
      </c>
      <c r="D1902">
        <v>257.35000600000001</v>
      </c>
      <c r="E1902">
        <v>258.17999300000002</v>
      </c>
      <c r="F1902">
        <v>258.17999300000002</v>
      </c>
      <c r="G1902">
        <v>3366700</v>
      </c>
    </row>
    <row r="1903" spans="1:7" x14ac:dyDescent="0.2">
      <c r="A1903" s="91">
        <v>34775</v>
      </c>
      <c r="B1903">
        <v>258.17999300000002</v>
      </c>
      <c r="C1903">
        <v>258.209991</v>
      </c>
      <c r="D1903">
        <v>257.17001299999998</v>
      </c>
      <c r="E1903">
        <v>257.32000699999998</v>
      </c>
      <c r="F1903">
        <v>257.32000699999998</v>
      </c>
      <c r="G1903">
        <v>4173800</v>
      </c>
    </row>
    <row r="1904" spans="1:7" x14ac:dyDescent="0.2">
      <c r="A1904" s="91">
        <v>34778</v>
      </c>
      <c r="B1904">
        <v>257.32000699999998</v>
      </c>
      <c r="C1904">
        <v>257.86999500000002</v>
      </c>
      <c r="D1904">
        <v>257.27999899999998</v>
      </c>
      <c r="E1904">
        <v>257.82998700000002</v>
      </c>
      <c r="F1904">
        <v>257.82998700000002</v>
      </c>
      <c r="G1904">
        <v>3017400</v>
      </c>
    </row>
    <row r="1905" spans="1:7" x14ac:dyDescent="0.2">
      <c r="A1905" s="91">
        <v>34779</v>
      </c>
      <c r="B1905">
        <v>257.82998700000002</v>
      </c>
      <c r="C1905">
        <v>258.35000600000001</v>
      </c>
      <c r="D1905">
        <v>256.92999300000002</v>
      </c>
      <c r="E1905">
        <v>257.14999399999999</v>
      </c>
      <c r="F1905">
        <v>257.14999399999999</v>
      </c>
      <c r="G1905">
        <v>3671100</v>
      </c>
    </row>
    <row r="1906" spans="1:7" x14ac:dyDescent="0.2">
      <c r="A1906" s="91">
        <v>34780</v>
      </c>
      <c r="B1906">
        <v>257.14999399999999</v>
      </c>
      <c r="C1906">
        <v>257.26998900000001</v>
      </c>
      <c r="D1906">
        <v>256.60000600000001</v>
      </c>
      <c r="E1906">
        <v>256.790009</v>
      </c>
      <c r="F1906">
        <v>256.790009</v>
      </c>
      <c r="G1906">
        <v>3131200</v>
      </c>
    </row>
    <row r="1907" spans="1:7" x14ac:dyDescent="0.2">
      <c r="A1907" s="91">
        <v>34781</v>
      </c>
      <c r="B1907">
        <v>256.790009</v>
      </c>
      <c r="C1907">
        <v>257.57998700000002</v>
      </c>
      <c r="D1907">
        <v>256.790009</v>
      </c>
      <c r="E1907">
        <v>257.52999899999998</v>
      </c>
      <c r="F1907">
        <v>257.52999899999998</v>
      </c>
      <c r="G1907">
        <v>3214500</v>
      </c>
    </row>
    <row r="1908" spans="1:7" x14ac:dyDescent="0.2">
      <c r="A1908" s="91">
        <v>34782</v>
      </c>
      <c r="B1908">
        <v>257.52999899999998</v>
      </c>
      <c r="C1908">
        <v>258.85000600000001</v>
      </c>
      <c r="D1908">
        <v>257.52999899999998</v>
      </c>
      <c r="E1908">
        <v>258.85000600000001</v>
      </c>
      <c r="F1908">
        <v>258.85000600000001</v>
      </c>
      <c r="G1908">
        <v>3695400</v>
      </c>
    </row>
    <row r="1909" spans="1:7" x14ac:dyDescent="0.2">
      <c r="A1909" s="91">
        <v>34785</v>
      </c>
      <c r="B1909">
        <v>258.85000600000001</v>
      </c>
      <c r="C1909">
        <v>259.85998499999999</v>
      </c>
      <c r="D1909">
        <v>258.80999800000001</v>
      </c>
      <c r="E1909">
        <v>259.85000600000001</v>
      </c>
      <c r="F1909">
        <v>259.85000600000001</v>
      </c>
      <c r="G1909">
        <v>2963000</v>
      </c>
    </row>
    <row r="1910" spans="1:7" x14ac:dyDescent="0.2">
      <c r="A1910" s="91">
        <v>34786</v>
      </c>
      <c r="B1910">
        <v>259.85000600000001</v>
      </c>
      <c r="C1910">
        <v>260.27999899999998</v>
      </c>
      <c r="D1910">
        <v>259.32000699999998</v>
      </c>
      <c r="E1910">
        <v>260.26998900000001</v>
      </c>
      <c r="F1910">
        <v>260.26998900000001</v>
      </c>
      <c r="G1910">
        <v>3203600</v>
      </c>
    </row>
    <row r="1911" spans="1:7" x14ac:dyDescent="0.2">
      <c r="A1911" s="91">
        <v>34787</v>
      </c>
      <c r="B1911">
        <v>260.26998900000001</v>
      </c>
      <c r="C1911">
        <v>261.54998799999998</v>
      </c>
      <c r="D1911">
        <v>259.51998900000001</v>
      </c>
      <c r="E1911">
        <v>259.89999399999999</v>
      </c>
      <c r="F1911">
        <v>259.89999399999999</v>
      </c>
      <c r="G1911">
        <v>3859500</v>
      </c>
    </row>
    <row r="1912" spans="1:7" x14ac:dyDescent="0.2">
      <c r="A1912" s="91">
        <v>34788</v>
      </c>
      <c r="B1912">
        <v>259.89999399999999</v>
      </c>
      <c r="C1912">
        <v>260.32000699999998</v>
      </c>
      <c r="D1912">
        <v>259.41000400000001</v>
      </c>
      <c r="E1912">
        <v>260.27999899999998</v>
      </c>
      <c r="F1912">
        <v>260.27999899999998</v>
      </c>
      <c r="G1912">
        <v>3629600</v>
      </c>
    </row>
    <row r="1913" spans="1:7" x14ac:dyDescent="0.2">
      <c r="A1913" s="91">
        <v>34789</v>
      </c>
      <c r="B1913">
        <v>260.27999899999998</v>
      </c>
      <c r="C1913">
        <v>260.790009</v>
      </c>
      <c r="D1913">
        <v>258.22000100000002</v>
      </c>
      <c r="E1913">
        <v>260.76998900000001</v>
      </c>
      <c r="F1913">
        <v>260.76998900000001</v>
      </c>
      <c r="G1913">
        <v>3530900</v>
      </c>
    </row>
    <row r="1914" spans="1:7" x14ac:dyDescent="0.2">
      <c r="A1914" s="91">
        <v>34792</v>
      </c>
      <c r="B1914">
        <v>260.60000600000001</v>
      </c>
      <c r="C1914">
        <v>260.85000600000001</v>
      </c>
      <c r="D1914">
        <v>259.61999500000002</v>
      </c>
      <c r="E1914">
        <v>260.80999800000001</v>
      </c>
      <c r="F1914">
        <v>260.80999800000001</v>
      </c>
      <c r="G1914">
        <v>2964300</v>
      </c>
    </row>
    <row r="1915" spans="1:7" x14ac:dyDescent="0.2">
      <c r="A1915" s="91">
        <v>34793</v>
      </c>
      <c r="B1915">
        <v>260.82000699999998</v>
      </c>
      <c r="C1915">
        <v>261.10000600000001</v>
      </c>
      <c r="D1915">
        <v>260.57000699999998</v>
      </c>
      <c r="E1915">
        <v>260.75</v>
      </c>
      <c r="F1915">
        <v>260.75</v>
      </c>
      <c r="G1915">
        <v>3305800</v>
      </c>
    </row>
    <row r="1916" spans="1:7" x14ac:dyDescent="0.2">
      <c r="A1916" s="91">
        <v>34794</v>
      </c>
      <c r="B1916">
        <v>260.72000100000002</v>
      </c>
      <c r="C1916">
        <v>261.209991</v>
      </c>
      <c r="D1916">
        <v>260.45001200000002</v>
      </c>
      <c r="E1916">
        <v>261.209991</v>
      </c>
      <c r="F1916">
        <v>261.209991</v>
      </c>
      <c r="G1916">
        <v>3151700</v>
      </c>
    </row>
    <row r="1917" spans="1:7" x14ac:dyDescent="0.2">
      <c r="A1917" s="91">
        <v>34795</v>
      </c>
      <c r="B1917">
        <v>261.209991</v>
      </c>
      <c r="C1917">
        <v>261.54998799999998</v>
      </c>
      <c r="D1917">
        <v>260.97000100000002</v>
      </c>
      <c r="E1917">
        <v>261.23001099999999</v>
      </c>
      <c r="F1917">
        <v>261.23001099999999</v>
      </c>
      <c r="G1917">
        <v>3204700</v>
      </c>
    </row>
    <row r="1918" spans="1:7" x14ac:dyDescent="0.2">
      <c r="A1918" s="91">
        <v>34796</v>
      </c>
      <c r="B1918">
        <v>260.79998799999998</v>
      </c>
      <c r="C1918">
        <v>260.98001099999999</v>
      </c>
      <c r="D1918">
        <v>259.72000100000002</v>
      </c>
      <c r="E1918">
        <v>260.01998900000001</v>
      </c>
      <c r="F1918">
        <v>260.01998900000001</v>
      </c>
      <c r="G1918">
        <v>3147600</v>
      </c>
    </row>
    <row r="1919" spans="1:7" x14ac:dyDescent="0.2">
      <c r="A1919" s="91">
        <v>34799</v>
      </c>
      <c r="B1919">
        <v>260.01998900000001</v>
      </c>
      <c r="C1919">
        <v>261.60998499999999</v>
      </c>
      <c r="D1919">
        <v>260.01998900000001</v>
      </c>
      <c r="E1919">
        <v>261.60998499999999</v>
      </c>
      <c r="F1919">
        <v>261.60998499999999</v>
      </c>
      <c r="G1919">
        <v>2609800</v>
      </c>
    </row>
    <row r="1920" spans="1:7" x14ac:dyDescent="0.2">
      <c r="A1920" s="91">
        <v>34800</v>
      </c>
      <c r="B1920">
        <v>261.58999599999999</v>
      </c>
      <c r="C1920">
        <v>262.52999899999998</v>
      </c>
      <c r="D1920">
        <v>261.55999800000001</v>
      </c>
      <c r="E1920">
        <v>262.52999899999998</v>
      </c>
      <c r="F1920">
        <v>262.52999899999998</v>
      </c>
      <c r="G1920">
        <v>3106600</v>
      </c>
    </row>
    <row r="1921" spans="1:7" x14ac:dyDescent="0.2">
      <c r="A1921" s="91">
        <v>34801</v>
      </c>
      <c r="B1921">
        <v>262.52999899999998</v>
      </c>
      <c r="C1921">
        <v>262.98998999999998</v>
      </c>
      <c r="D1921">
        <v>262.14001500000001</v>
      </c>
      <c r="E1921">
        <v>262.959991</v>
      </c>
      <c r="F1921">
        <v>262.959991</v>
      </c>
      <c r="G1921">
        <v>3278800</v>
      </c>
    </row>
    <row r="1922" spans="1:7" x14ac:dyDescent="0.2">
      <c r="A1922" s="91">
        <v>34802</v>
      </c>
      <c r="B1922">
        <v>262.92999300000002</v>
      </c>
      <c r="C1922">
        <v>263.98998999999998</v>
      </c>
      <c r="D1922">
        <v>262.92999300000002</v>
      </c>
      <c r="E1922">
        <v>263.98001099999999</v>
      </c>
      <c r="F1922">
        <v>263.98001099999999</v>
      </c>
      <c r="G1922">
        <v>3015700</v>
      </c>
    </row>
    <row r="1923" spans="1:7" x14ac:dyDescent="0.2">
      <c r="A1923" s="91">
        <v>34806</v>
      </c>
      <c r="B1923">
        <v>263.98001099999999</v>
      </c>
      <c r="C1923">
        <v>264.82000699999998</v>
      </c>
      <c r="D1923">
        <v>263.22000100000002</v>
      </c>
      <c r="E1923">
        <v>263.959991</v>
      </c>
      <c r="F1923">
        <v>263.959991</v>
      </c>
      <c r="G1923">
        <v>3339300</v>
      </c>
    </row>
    <row r="1924" spans="1:7" x14ac:dyDescent="0.2">
      <c r="A1924" s="91">
        <v>34807</v>
      </c>
      <c r="B1924">
        <v>263.959991</v>
      </c>
      <c r="C1924">
        <v>264.23001099999999</v>
      </c>
      <c r="D1924">
        <v>262.51001000000002</v>
      </c>
      <c r="E1924">
        <v>262.79998799999998</v>
      </c>
      <c r="F1924">
        <v>262.79998799999998</v>
      </c>
      <c r="G1924">
        <v>3452400</v>
      </c>
    </row>
    <row r="1925" spans="1:7" x14ac:dyDescent="0.2">
      <c r="A1925" s="91">
        <v>34808</v>
      </c>
      <c r="B1925">
        <v>262.79998799999998</v>
      </c>
      <c r="C1925">
        <v>262.79998799999998</v>
      </c>
      <c r="D1925">
        <v>260.14999399999999</v>
      </c>
      <c r="E1925">
        <v>260.60000600000001</v>
      </c>
      <c r="F1925">
        <v>260.60000600000001</v>
      </c>
      <c r="G1925">
        <v>3780500</v>
      </c>
    </row>
    <row r="1926" spans="1:7" x14ac:dyDescent="0.2">
      <c r="A1926" s="91">
        <v>34809</v>
      </c>
      <c r="B1926">
        <v>260.58999599999999</v>
      </c>
      <c r="C1926">
        <v>261.35000600000001</v>
      </c>
      <c r="D1926">
        <v>260.01001000000002</v>
      </c>
      <c r="E1926">
        <v>261.25</v>
      </c>
      <c r="F1926">
        <v>261.25</v>
      </c>
      <c r="G1926">
        <v>3684500</v>
      </c>
    </row>
    <row r="1927" spans="1:7" x14ac:dyDescent="0.2">
      <c r="A1927" s="91">
        <v>34810</v>
      </c>
      <c r="B1927">
        <v>261.26001000000002</v>
      </c>
      <c r="C1927">
        <v>262.51001000000002</v>
      </c>
      <c r="D1927">
        <v>261.26001000000002</v>
      </c>
      <c r="E1927">
        <v>262.51001000000002</v>
      </c>
      <c r="F1927">
        <v>262.51001000000002</v>
      </c>
      <c r="G1927">
        <v>4032500</v>
      </c>
    </row>
    <row r="1928" spans="1:7" x14ac:dyDescent="0.2">
      <c r="A1928" s="91">
        <v>34813</v>
      </c>
      <c r="B1928">
        <v>262.51001000000002</v>
      </c>
      <c r="C1928">
        <v>263.709991</v>
      </c>
      <c r="D1928">
        <v>262.290009</v>
      </c>
      <c r="E1928">
        <v>263.70001200000002</v>
      </c>
      <c r="F1928">
        <v>263.70001200000002</v>
      </c>
      <c r="G1928">
        <v>3262800</v>
      </c>
    </row>
    <row r="1929" spans="1:7" x14ac:dyDescent="0.2">
      <c r="A1929" s="91">
        <v>34814</v>
      </c>
      <c r="B1929">
        <v>263.709991</v>
      </c>
      <c r="C1929">
        <v>264.01998900000001</v>
      </c>
      <c r="D1929">
        <v>263.58999599999999</v>
      </c>
      <c r="E1929">
        <v>263.97000100000002</v>
      </c>
      <c r="F1929">
        <v>263.97000100000002</v>
      </c>
      <c r="G1929">
        <v>3517900</v>
      </c>
    </row>
    <row r="1930" spans="1:7" x14ac:dyDescent="0.2">
      <c r="A1930" s="91">
        <v>34815</v>
      </c>
      <c r="B1930">
        <v>263.97000100000002</v>
      </c>
      <c r="C1930">
        <v>264.89001500000001</v>
      </c>
      <c r="D1930">
        <v>263.58999599999999</v>
      </c>
      <c r="E1930">
        <v>264.89001500000001</v>
      </c>
      <c r="F1930">
        <v>264.89001500000001</v>
      </c>
      <c r="G1930">
        <v>3526700</v>
      </c>
    </row>
    <row r="1931" spans="1:7" x14ac:dyDescent="0.2">
      <c r="A1931" s="91">
        <v>34816</v>
      </c>
      <c r="B1931">
        <v>264.89999399999999</v>
      </c>
      <c r="C1931">
        <v>265.70001200000002</v>
      </c>
      <c r="D1931">
        <v>264.89999399999999</v>
      </c>
      <c r="E1931">
        <v>265.70001200000002</v>
      </c>
      <c r="F1931">
        <v>265.70001200000002</v>
      </c>
      <c r="G1931">
        <v>3523100</v>
      </c>
    </row>
    <row r="1932" spans="1:7" x14ac:dyDescent="0.2">
      <c r="A1932" s="91">
        <v>34817</v>
      </c>
      <c r="B1932">
        <v>265.70001200000002</v>
      </c>
      <c r="C1932">
        <v>266.17999300000002</v>
      </c>
      <c r="D1932">
        <v>264.54998799999998</v>
      </c>
      <c r="E1932">
        <v>266.17001299999998</v>
      </c>
      <c r="F1932">
        <v>266.17001299999998</v>
      </c>
      <c r="G1932">
        <v>3204400</v>
      </c>
    </row>
    <row r="1933" spans="1:7" x14ac:dyDescent="0.2">
      <c r="A1933" s="91">
        <v>34820</v>
      </c>
      <c r="B1933">
        <v>266.20001200000002</v>
      </c>
      <c r="C1933">
        <v>266.26998900000001</v>
      </c>
      <c r="D1933">
        <v>265.36999500000002</v>
      </c>
      <c r="E1933">
        <v>265.94000199999999</v>
      </c>
      <c r="F1933">
        <v>265.94000199999999</v>
      </c>
      <c r="G1933">
        <v>2968300</v>
      </c>
    </row>
    <row r="1934" spans="1:7" x14ac:dyDescent="0.2">
      <c r="A1934" s="91">
        <v>34821</v>
      </c>
      <c r="B1934">
        <v>265.94000199999999</v>
      </c>
      <c r="C1934">
        <v>265.97000100000002</v>
      </c>
      <c r="D1934">
        <v>265.36999500000002</v>
      </c>
      <c r="E1934">
        <v>265.89999399999999</v>
      </c>
      <c r="F1934">
        <v>265.89999399999999</v>
      </c>
      <c r="G1934">
        <v>3025600</v>
      </c>
    </row>
    <row r="1935" spans="1:7" x14ac:dyDescent="0.2">
      <c r="A1935" s="91">
        <v>34822</v>
      </c>
      <c r="B1935">
        <v>265.58999599999999</v>
      </c>
      <c r="C1935">
        <v>266.83999599999999</v>
      </c>
      <c r="D1935">
        <v>265.57998700000002</v>
      </c>
      <c r="E1935">
        <v>266.83999599999999</v>
      </c>
      <c r="F1935">
        <v>266.83999599999999</v>
      </c>
      <c r="G1935">
        <v>3928900</v>
      </c>
    </row>
    <row r="1936" spans="1:7" x14ac:dyDescent="0.2">
      <c r="A1936" s="91">
        <v>34823</v>
      </c>
      <c r="B1936">
        <v>266.86999500000002</v>
      </c>
      <c r="C1936">
        <v>267.48001099999999</v>
      </c>
      <c r="D1936">
        <v>265.52999899999998</v>
      </c>
      <c r="E1936">
        <v>265.66000400000001</v>
      </c>
      <c r="F1936">
        <v>265.66000400000001</v>
      </c>
      <c r="G1936">
        <v>4349900</v>
      </c>
    </row>
    <row r="1937" spans="1:7" x14ac:dyDescent="0.2">
      <c r="A1937" s="91">
        <v>34824</v>
      </c>
      <c r="B1937">
        <v>265.709991</v>
      </c>
      <c r="C1937">
        <v>266.11999500000002</v>
      </c>
      <c r="D1937">
        <v>264.58999599999999</v>
      </c>
      <c r="E1937">
        <v>265.61999500000002</v>
      </c>
      <c r="F1937">
        <v>265.61999500000002</v>
      </c>
      <c r="G1937">
        <v>3423800</v>
      </c>
    </row>
    <row r="1938" spans="1:7" x14ac:dyDescent="0.2">
      <c r="A1938" s="91">
        <v>34827</v>
      </c>
      <c r="B1938">
        <v>265.60998499999999</v>
      </c>
      <c r="C1938">
        <v>267.01001000000002</v>
      </c>
      <c r="D1938">
        <v>265.26998900000001</v>
      </c>
      <c r="E1938">
        <v>267.01001000000002</v>
      </c>
      <c r="F1938">
        <v>267.01001000000002</v>
      </c>
      <c r="G1938">
        <v>2918100</v>
      </c>
    </row>
    <row r="1939" spans="1:7" x14ac:dyDescent="0.2">
      <c r="A1939" s="91">
        <v>34828</v>
      </c>
      <c r="B1939">
        <v>267.02999899999998</v>
      </c>
      <c r="C1939">
        <v>267.76001000000002</v>
      </c>
      <c r="D1939">
        <v>266.55999800000001</v>
      </c>
      <c r="E1939">
        <v>266.55999800000001</v>
      </c>
      <c r="F1939">
        <v>266.55999800000001</v>
      </c>
      <c r="G1939">
        <v>3654200</v>
      </c>
    </row>
    <row r="1940" spans="1:7" x14ac:dyDescent="0.2">
      <c r="A1940" s="91">
        <v>34829</v>
      </c>
      <c r="B1940">
        <v>266.540009</v>
      </c>
      <c r="C1940">
        <v>267.79998799999998</v>
      </c>
      <c r="D1940">
        <v>266.540009</v>
      </c>
      <c r="E1940">
        <v>267.76998900000001</v>
      </c>
      <c r="F1940">
        <v>267.76998900000001</v>
      </c>
      <c r="G1940">
        <v>3819900</v>
      </c>
    </row>
    <row r="1941" spans="1:7" x14ac:dyDescent="0.2">
      <c r="A1941" s="91">
        <v>34830</v>
      </c>
      <c r="B1941">
        <v>267.76998900000001</v>
      </c>
      <c r="C1941">
        <v>268.97000100000002</v>
      </c>
      <c r="D1941">
        <v>267.70001200000002</v>
      </c>
      <c r="E1941">
        <v>268.94000199999999</v>
      </c>
      <c r="F1941">
        <v>268.94000199999999</v>
      </c>
      <c r="G1941">
        <v>3399000</v>
      </c>
    </row>
    <row r="1942" spans="1:7" x14ac:dyDescent="0.2">
      <c r="A1942" s="91">
        <v>34831</v>
      </c>
      <c r="B1942">
        <v>268.94000199999999</v>
      </c>
      <c r="C1942">
        <v>269.86999500000002</v>
      </c>
      <c r="D1942">
        <v>268.79998799999998</v>
      </c>
      <c r="E1942">
        <v>269.85000600000001</v>
      </c>
      <c r="F1942">
        <v>269.85000600000001</v>
      </c>
      <c r="G1942">
        <v>3610000</v>
      </c>
    </row>
    <row r="1943" spans="1:7" x14ac:dyDescent="0.2">
      <c r="A1943" s="91">
        <v>34834</v>
      </c>
      <c r="B1943">
        <v>269.85000600000001</v>
      </c>
      <c r="C1943">
        <v>271.16000400000001</v>
      </c>
      <c r="D1943">
        <v>269.85000600000001</v>
      </c>
      <c r="E1943">
        <v>270.92999300000002</v>
      </c>
      <c r="F1943">
        <v>270.92999300000002</v>
      </c>
      <c r="G1943">
        <v>3162400</v>
      </c>
    </row>
    <row r="1944" spans="1:7" x14ac:dyDescent="0.2">
      <c r="A1944" s="91">
        <v>34835</v>
      </c>
      <c r="B1944">
        <v>270.92999300000002</v>
      </c>
      <c r="C1944">
        <v>272.22000100000002</v>
      </c>
      <c r="D1944">
        <v>270.92001299999998</v>
      </c>
      <c r="E1944">
        <v>272.17001299999998</v>
      </c>
      <c r="F1944">
        <v>272.17001299999998</v>
      </c>
      <c r="G1944">
        <v>3662400</v>
      </c>
    </row>
    <row r="1945" spans="1:7" x14ac:dyDescent="0.2">
      <c r="A1945" s="91">
        <v>34836</v>
      </c>
      <c r="B1945">
        <v>272.17001299999998</v>
      </c>
      <c r="C1945">
        <v>273.07998700000002</v>
      </c>
      <c r="D1945">
        <v>272.17001299999998</v>
      </c>
      <c r="E1945">
        <v>272.790009</v>
      </c>
      <c r="F1945">
        <v>272.790009</v>
      </c>
      <c r="G1945">
        <v>3479300</v>
      </c>
    </row>
    <row r="1946" spans="1:7" x14ac:dyDescent="0.2">
      <c r="A1946" s="91">
        <v>34837</v>
      </c>
      <c r="B1946">
        <v>272.80999800000001</v>
      </c>
      <c r="C1946">
        <v>272.89001500000001</v>
      </c>
      <c r="D1946">
        <v>270.86999500000002</v>
      </c>
      <c r="E1946">
        <v>270.95001200000002</v>
      </c>
      <c r="F1946">
        <v>270.95001200000002</v>
      </c>
      <c r="G1946">
        <v>3519000</v>
      </c>
    </row>
    <row r="1947" spans="1:7" x14ac:dyDescent="0.2">
      <c r="A1947" s="91">
        <v>34838</v>
      </c>
      <c r="B1947">
        <v>270.95001200000002</v>
      </c>
      <c r="C1947">
        <v>270.95001200000002</v>
      </c>
      <c r="D1947">
        <v>269.38000499999998</v>
      </c>
      <c r="E1947">
        <v>270.54998799999998</v>
      </c>
      <c r="F1947">
        <v>270.54998799999998</v>
      </c>
      <c r="G1947">
        <v>3540100</v>
      </c>
    </row>
    <row r="1948" spans="1:7" x14ac:dyDescent="0.2">
      <c r="A1948" s="91">
        <v>34841</v>
      </c>
      <c r="B1948">
        <v>270.54998799999998</v>
      </c>
      <c r="C1948">
        <v>271.790009</v>
      </c>
      <c r="D1948">
        <v>270.5</v>
      </c>
      <c r="E1948">
        <v>271.57998700000002</v>
      </c>
      <c r="F1948">
        <v>271.57998700000002</v>
      </c>
      <c r="G1948">
        <v>2856000</v>
      </c>
    </row>
    <row r="1949" spans="1:7" x14ac:dyDescent="0.2">
      <c r="A1949" s="91">
        <v>34842</v>
      </c>
      <c r="B1949">
        <v>271.57998700000002</v>
      </c>
      <c r="C1949">
        <v>272.94000199999999</v>
      </c>
      <c r="D1949">
        <v>271.57998700000002</v>
      </c>
      <c r="E1949">
        <v>272.92999300000002</v>
      </c>
      <c r="F1949">
        <v>272.92999300000002</v>
      </c>
      <c r="G1949">
        <v>3626900</v>
      </c>
    </row>
    <row r="1950" spans="1:7" x14ac:dyDescent="0.2">
      <c r="A1950" s="91">
        <v>34843</v>
      </c>
      <c r="B1950">
        <v>272.92999300000002</v>
      </c>
      <c r="C1950">
        <v>273.85000600000001</v>
      </c>
      <c r="D1950">
        <v>272.08999599999999</v>
      </c>
      <c r="E1950">
        <v>272.44000199999999</v>
      </c>
      <c r="F1950">
        <v>272.44000199999999</v>
      </c>
      <c r="G1950">
        <v>3938600</v>
      </c>
    </row>
    <row r="1951" spans="1:7" x14ac:dyDescent="0.2">
      <c r="A1951" s="91">
        <v>34844</v>
      </c>
      <c r="B1951">
        <v>272.44000199999999</v>
      </c>
      <c r="C1951">
        <v>272.48001099999999</v>
      </c>
      <c r="D1951">
        <v>271.27999899999998</v>
      </c>
      <c r="E1951">
        <v>271.959991</v>
      </c>
      <c r="F1951">
        <v>271.959991</v>
      </c>
      <c r="G1951">
        <v>3418200</v>
      </c>
    </row>
    <row r="1952" spans="1:7" x14ac:dyDescent="0.2">
      <c r="A1952" s="91">
        <v>34845</v>
      </c>
      <c r="B1952">
        <v>271.959991</v>
      </c>
      <c r="C1952">
        <v>271.959991</v>
      </c>
      <c r="D1952">
        <v>270.17999300000002</v>
      </c>
      <c r="E1952">
        <v>270.57000699999998</v>
      </c>
      <c r="F1952">
        <v>270.57000699999998</v>
      </c>
      <c r="G1952">
        <v>2912200</v>
      </c>
    </row>
    <row r="1953" spans="1:7" x14ac:dyDescent="0.2">
      <c r="A1953" s="91">
        <v>34849</v>
      </c>
      <c r="B1953">
        <v>270.67001299999998</v>
      </c>
      <c r="C1953">
        <v>270.92001299999998</v>
      </c>
      <c r="D1953">
        <v>268.54998799999998</v>
      </c>
      <c r="E1953">
        <v>269.14999399999999</v>
      </c>
      <c r="F1953">
        <v>269.14999399999999</v>
      </c>
      <c r="G1953">
        <v>2809900</v>
      </c>
    </row>
    <row r="1954" spans="1:7" x14ac:dyDescent="0.2">
      <c r="A1954" s="91">
        <v>34850</v>
      </c>
      <c r="B1954">
        <v>269.17999300000002</v>
      </c>
      <c r="C1954">
        <v>270.27999899999998</v>
      </c>
      <c r="D1954">
        <v>268.39999399999999</v>
      </c>
      <c r="E1954">
        <v>270.25</v>
      </c>
      <c r="F1954">
        <v>270.25</v>
      </c>
      <c r="G1954">
        <v>3581800</v>
      </c>
    </row>
    <row r="1955" spans="1:7" x14ac:dyDescent="0.2">
      <c r="A1955" s="91">
        <v>34851</v>
      </c>
      <c r="B1955">
        <v>270.25</v>
      </c>
      <c r="C1955">
        <v>271.48998999999998</v>
      </c>
      <c r="D1955">
        <v>270.23001099999999</v>
      </c>
      <c r="E1955">
        <v>271.48001099999999</v>
      </c>
      <c r="F1955">
        <v>271.48001099999999</v>
      </c>
      <c r="G1955">
        <v>3459200</v>
      </c>
    </row>
    <row r="1956" spans="1:7" x14ac:dyDescent="0.2">
      <c r="A1956" s="91">
        <v>34852</v>
      </c>
      <c r="B1956">
        <v>271.47000100000002</v>
      </c>
      <c r="C1956">
        <v>272.42001299999998</v>
      </c>
      <c r="D1956">
        <v>270.60000600000001</v>
      </c>
      <c r="E1956">
        <v>272.26998900000001</v>
      </c>
      <c r="F1956">
        <v>272.26998900000001</v>
      </c>
      <c r="G1956">
        <v>3660000</v>
      </c>
    </row>
    <row r="1957" spans="1:7" x14ac:dyDescent="0.2">
      <c r="A1957" s="91">
        <v>34855</v>
      </c>
      <c r="B1957">
        <v>272.26998900000001</v>
      </c>
      <c r="C1957">
        <v>274.33999599999999</v>
      </c>
      <c r="D1957">
        <v>272.26998900000001</v>
      </c>
      <c r="E1957">
        <v>274.22000100000002</v>
      </c>
      <c r="F1957">
        <v>274.22000100000002</v>
      </c>
      <c r="G1957">
        <v>3375200</v>
      </c>
    </row>
    <row r="1958" spans="1:7" x14ac:dyDescent="0.2">
      <c r="A1958" s="91">
        <v>34856</v>
      </c>
      <c r="B1958">
        <v>274.22000100000002</v>
      </c>
      <c r="C1958">
        <v>275.040009</v>
      </c>
      <c r="D1958">
        <v>274.20001200000002</v>
      </c>
      <c r="E1958">
        <v>274.69000199999999</v>
      </c>
      <c r="F1958">
        <v>274.69000199999999</v>
      </c>
      <c r="G1958">
        <v>3404900</v>
      </c>
    </row>
    <row r="1959" spans="1:7" x14ac:dyDescent="0.2">
      <c r="A1959" s="91">
        <v>34857</v>
      </c>
      <c r="B1959">
        <v>274.69000199999999</v>
      </c>
      <c r="C1959">
        <v>275.040009</v>
      </c>
      <c r="D1959">
        <v>274.35998499999999</v>
      </c>
      <c r="E1959">
        <v>274.80999800000001</v>
      </c>
      <c r="F1959">
        <v>274.80999800000001</v>
      </c>
      <c r="G1959">
        <v>3277900</v>
      </c>
    </row>
    <row r="1960" spans="1:7" x14ac:dyDescent="0.2">
      <c r="A1960" s="91">
        <v>34858</v>
      </c>
      <c r="B1960">
        <v>274.80999800000001</v>
      </c>
      <c r="C1960">
        <v>275.79998799999998</v>
      </c>
      <c r="D1960">
        <v>274.790009</v>
      </c>
      <c r="E1960">
        <v>275.73001099999999</v>
      </c>
      <c r="F1960">
        <v>275.73001099999999</v>
      </c>
      <c r="G1960">
        <v>2903600</v>
      </c>
    </row>
    <row r="1961" spans="1:7" x14ac:dyDescent="0.2">
      <c r="A1961" s="91">
        <v>34859</v>
      </c>
      <c r="B1961">
        <v>275.73001099999999</v>
      </c>
      <c r="C1961">
        <v>275.790009</v>
      </c>
      <c r="D1961">
        <v>274.58999599999999</v>
      </c>
      <c r="E1961">
        <v>275.209991</v>
      </c>
      <c r="F1961">
        <v>275.209991</v>
      </c>
      <c r="G1961">
        <v>3275700</v>
      </c>
    </row>
    <row r="1962" spans="1:7" x14ac:dyDescent="0.2">
      <c r="A1962" s="91">
        <v>34862</v>
      </c>
      <c r="B1962">
        <v>275.209991</v>
      </c>
      <c r="C1962">
        <v>276.48001099999999</v>
      </c>
      <c r="D1962">
        <v>275.209991</v>
      </c>
      <c r="E1962">
        <v>276.45001200000002</v>
      </c>
      <c r="F1962">
        <v>276.45001200000002</v>
      </c>
      <c r="G1962">
        <v>2899200</v>
      </c>
    </row>
    <row r="1963" spans="1:7" x14ac:dyDescent="0.2">
      <c r="A1963" s="91">
        <v>34863</v>
      </c>
      <c r="B1963">
        <v>276.45001200000002</v>
      </c>
      <c r="C1963">
        <v>278.23001099999999</v>
      </c>
      <c r="D1963">
        <v>276.45001200000002</v>
      </c>
      <c r="E1963">
        <v>278.23001099999999</v>
      </c>
      <c r="F1963">
        <v>278.23001099999999</v>
      </c>
      <c r="G1963">
        <v>3396600</v>
      </c>
    </row>
    <row r="1964" spans="1:7" x14ac:dyDescent="0.2">
      <c r="A1964" s="91">
        <v>34864</v>
      </c>
      <c r="B1964">
        <v>278.23001099999999</v>
      </c>
      <c r="C1964">
        <v>278.85000600000001</v>
      </c>
      <c r="D1964">
        <v>277.82000699999998</v>
      </c>
      <c r="E1964">
        <v>278.85000600000001</v>
      </c>
      <c r="F1964">
        <v>278.85000600000001</v>
      </c>
      <c r="G1964">
        <v>3307700</v>
      </c>
    </row>
    <row r="1965" spans="1:7" x14ac:dyDescent="0.2">
      <c r="A1965" s="91">
        <v>34865</v>
      </c>
      <c r="B1965">
        <v>278.85000600000001</v>
      </c>
      <c r="C1965">
        <v>280.290009</v>
      </c>
      <c r="D1965">
        <v>278.85000600000001</v>
      </c>
      <c r="E1965">
        <v>280.290009</v>
      </c>
      <c r="F1965">
        <v>280.290009</v>
      </c>
      <c r="G1965">
        <v>3347000</v>
      </c>
    </row>
    <row r="1966" spans="1:7" x14ac:dyDescent="0.2">
      <c r="A1966" s="91">
        <v>34866</v>
      </c>
      <c r="B1966">
        <v>280.27999899999998</v>
      </c>
      <c r="C1966">
        <v>281.35000600000001</v>
      </c>
      <c r="D1966">
        <v>280.19000199999999</v>
      </c>
      <c r="E1966">
        <v>280.80999800000001</v>
      </c>
      <c r="F1966">
        <v>280.80999800000001</v>
      </c>
      <c r="G1966">
        <v>4427400</v>
      </c>
    </row>
    <row r="1967" spans="1:7" x14ac:dyDescent="0.2">
      <c r="A1967" s="91">
        <v>34869</v>
      </c>
      <c r="B1967">
        <v>280.79998799999998</v>
      </c>
      <c r="C1967">
        <v>282.23001099999999</v>
      </c>
      <c r="D1967">
        <v>280.79998799999998</v>
      </c>
      <c r="E1967">
        <v>282.23001099999999</v>
      </c>
      <c r="F1967">
        <v>282.23001099999999</v>
      </c>
      <c r="G1967">
        <v>3229900</v>
      </c>
    </row>
    <row r="1968" spans="1:7" x14ac:dyDescent="0.2">
      <c r="A1968" s="91">
        <v>34870</v>
      </c>
      <c r="B1968">
        <v>282.36999500000002</v>
      </c>
      <c r="C1968">
        <v>282.55999800000001</v>
      </c>
      <c r="D1968">
        <v>282.05999800000001</v>
      </c>
      <c r="E1968">
        <v>282.540009</v>
      </c>
      <c r="F1968">
        <v>282.540009</v>
      </c>
      <c r="G1968">
        <v>3823700</v>
      </c>
    </row>
    <row r="1969" spans="1:7" x14ac:dyDescent="0.2">
      <c r="A1969" s="91">
        <v>34871</v>
      </c>
      <c r="B1969">
        <v>282.57000699999998</v>
      </c>
      <c r="C1969">
        <v>283</v>
      </c>
      <c r="D1969">
        <v>282.05999800000001</v>
      </c>
      <c r="E1969">
        <v>282.75</v>
      </c>
      <c r="F1969">
        <v>282.75</v>
      </c>
      <c r="G1969">
        <v>3982100</v>
      </c>
    </row>
    <row r="1970" spans="1:7" x14ac:dyDescent="0.2">
      <c r="A1970" s="91">
        <v>34872</v>
      </c>
      <c r="B1970">
        <v>282.72000100000002</v>
      </c>
      <c r="C1970">
        <v>284.36999500000002</v>
      </c>
      <c r="D1970">
        <v>282.72000100000002</v>
      </c>
      <c r="E1970">
        <v>284.36999500000002</v>
      </c>
      <c r="F1970">
        <v>284.36999500000002</v>
      </c>
      <c r="G1970">
        <v>4210000</v>
      </c>
    </row>
    <row r="1971" spans="1:7" x14ac:dyDescent="0.2">
      <c r="A1971" s="91">
        <v>34873</v>
      </c>
      <c r="B1971">
        <v>284.36999500000002</v>
      </c>
      <c r="C1971">
        <v>284.39999399999999</v>
      </c>
      <c r="D1971">
        <v>283.73001099999999</v>
      </c>
      <c r="E1971">
        <v>284.01998900000001</v>
      </c>
      <c r="F1971">
        <v>284.01998900000001</v>
      </c>
      <c r="G1971">
        <v>3186300</v>
      </c>
    </row>
    <row r="1972" spans="1:7" x14ac:dyDescent="0.2">
      <c r="A1972" s="91">
        <v>34876</v>
      </c>
      <c r="B1972">
        <v>284.02999899999998</v>
      </c>
      <c r="C1972">
        <v>284.05999800000001</v>
      </c>
      <c r="D1972">
        <v>281.26998900000001</v>
      </c>
      <c r="E1972">
        <v>281.30999800000001</v>
      </c>
      <c r="F1972">
        <v>281.30999800000001</v>
      </c>
      <c r="G1972">
        <v>2967200</v>
      </c>
    </row>
    <row r="1973" spans="1:7" x14ac:dyDescent="0.2">
      <c r="A1973" s="91">
        <v>34877</v>
      </c>
      <c r="B1973">
        <v>281.32000699999998</v>
      </c>
      <c r="C1973">
        <v>281.76001000000002</v>
      </c>
      <c r="D1973">
        <v>280.19000199999999</v>
      </c>
      <c r="E1973">
        <v>280.290009</v>
      </c>
      <c r="F1973">
        <v>280.290009</v>
      </c>
      <c r="G1973">
        <v>3469600</v>
      </c>
    </row>
    <row r="1974" spans="1:7" x14ac:dyDescent="0.2">
      <c r="A1974" s="91">
        <v>34878</v>
      </c>
      <c r="B1974">
        <v>280.290009</v>
      </c>
      <c r="C1974">
        <v>280.290009</v>
      </c>
      <c r="D1974">
        <v>279</v>
      </c>
      <c r="E1974">
        <v>279.94000199999999</v>
      </c>
      <c r="F1974">
        <v>279.94000199999999</v>
      </c>
      <c r="G1974">
        <v>3680600</v>
      </c>
    </row>
    <row r="1975" spans="1:7" x14ac:dyDescent="0.2">
      <c r="A1975" s="91">
        <v>34879</v>
      </c>
      <c r="B1975">
        <v>279.94000199999999</v>
      </c>
      <c r="C1975">
        <v>281.20001200000002</v>
      </c>
      <c r="D1975">
        <v>279.94000199999999</v>
      </c>
      <c r="E1975">
        <v>281.07998700000002</v>
      </c>
      <c r="F1975">
        <v>281.07998700000002</v>
      </c>
      <c r="G1975">
        <v>3130800</v>
      </c>
    </row>
    <row r="1976" spans="1:7" x14ac:dyDescent="0.2">
      <c r="A1976" s="91">
        <v>34880</v>
      </c>
      <c r="B1976">
        <v>281.07000699999998</v>
      </c>
      <c r="C1976">
        <v>283.63000499999998</v>
      </c>
      <c r="D1976">
        <v>281.04998799999998</v>
      </c>
      <c r="E1976">
        <v>283.63000499999998</v>
      </c>
      <c r="F1976">
        <v>283.63000499999998</v>
      </c>
      <c r="G1976">
        <v>3116500</v>
      </c>
    </row>
    <row r="1977" spans="1:7" x14ac:dyDescent="0.2">
      <c r="A1977" s="91">
        <v>34883</v>
      </c>
      <c r="B1977">
        <v>283.63000499999998</v>
      </c>
      <c r="C1977">
        <v>283.76998900000001</v>
      </c>
      <c r="D1977">
        <v>283.19000199999999</v>
      </c>
      <c r="E1977">
        <v>283.73998999999998</v>
      </c>
      <c r="F1977">
        <v>283.73998999999998</v>
      </c>
      <c r="G1977">
        <v>1179100</v>
      </c>
    </row>
    <row r="1978" spans="1:7" x14ac:dyDescent="0.2">
      <c r="A1978" s="91">
        <v>34885</v>
      </c>
      <c r="B1978">
        <v>283.70001200000002</v>
      </c>
      <c r="C1978">
        <v>285.040009</v>
      </c>
      <c r="D1978">
        <v>283.70001200000002</v>
      </c>
      <c r="E1978">
        <v>284.76998900000001</v>
      </c>
      <c r="F1978">
        <v>284.76998900000001</v>
      </c>
      <c r="G1978">
        <v>3578700</v>
      </c>
    </row>
    <row r="1979" spans="1:7" x14ac:dyDescent="0.2">
      <c r="A1979" s="91">
        <v>34886</v>
      </c>
      <c r="B1979">
        <v>284.79998799999998</v>
      </c>
      <c r="C1979">
        <v>286.35000600000001</v>
      </c>
      <c r="D1979">
        <v>284.73001099999999</v>
      </c>
      <c r="E1979">
        <v>286.35000600000001</v>
      </c>
      <c r="F1979">
        <v>286.35000600000001</v>
      </c>
      <c r="G1979">
        <v>4205000</v>
      </c>
    </row>
    <row r="1980" spans="1:7" x14ac:dyDescent="0.2">
      <c r="A1980" s="91">
        <v>34887</v>
      </c>
      <c r="B1980">
        <v>286.35000600000001</v>
      </c>
      <c r="C1980">
        <v>289.35000600000001</v>
      </c>
      <c r="D1980">
        <v>286.26998900000001</v>
      </c>
      <c r="E1980">
        <v>289.35000600000001</v>
      </c>
      <c r="F1980">
        <v>289.35000600000001</v>
      </c>
      <c r="G1980">
        <v>4665400</v>
      </c>
    </row>
    <row r="1981" spans="1:7" x14ac:dyDescent="0.2">
      <c r="A1981" s="91">
        <v>34890</v>
      </c>
      <c r="B1981">
        <v>289.47000100000002</v>
      </c>
      <c r="C1981">
        <v>290.67001299999998</v>
      </c>
      <c r="D1981">
        <v>289.30999800000001</v>
      </c>
      <c r="E1981">
        <v>290.67001299999998</v>
      </c>
      <c r="F1981">
        <v>290.67001299999998</v>
      </c>
      <c r="G1981">
        <v>4097000</v>
      </c>
    </row>
    <row r="1982" spans="1:7" x14ac:dyDescent="0.2">
      <c r="A1982" s="91">
        <v>34891</v>
      </c>
      <c r="B1982">
        <v>290.64001500000001</v>
      </c>
      <c r="C1982">
        <v>291.07000699999998</v>
      </c>
      <c r="D1982">
        <v>290.02999899999998</v>
      </c>
      <c r="E1982">
        <v>291.04998799999998</v>
      </c>
      <c r="F1982">
        <v>291.04998799999998</v>
      </c>
      <c r="G1982">
        <v>3767800</v>
      </c>
    </row>
    <row r="1983" spans="1:7" x14ac:dyDescent="0.2">
      <c r="A1983" s="91">
        <v>34892</v>
      </c>
      <c r="B1983">
        <v>291.08999599999999</v>
      </c>
      <c r="C1983">
        <v>293.76998900000001</v>
      </c>
      <c r="D1983">
        <v>291.08999599999999</v>
      </c>
      <c r="E1983">
        <v>293.76998900000001</v>
      </c>
      <c r="F1983">
        <v>293.76998900000001</v>
      </c>
      <c r="G1983">
        <v>4163600</v>
      </c>
    </row>
    <row r="1984" spans="1:7" x14ac:dyDescent="0.2">
      <c r="A1984" s="91">
        <v>34893</v>
      </c>
      <c r="B1984">
        <v>293.77999899999998</v>
      </c>
      <c r="C1984">
        <v>294.79998799999998</v>
      </c>
      <c r="D1984">
        <v>293.77999899999998</v>
      </c>
      <c r="E1984">
        <v>294.67001299999998</v>
      </c>
      <c r="F1984">
        <v>294.67001299999998</v>
      </c>
      <c r="G1984">
        <v>3875000</v>
      </c>
    </row>
    <row r="1985" spans="1:7" x14ac:dyDescent="0.2">
      <c r="A1985" s="91">
        <v>34894</v>
      </c>
      <c r="B1985">
        <v>294.54998799999998</v>
      </c>
      <c r="C1985">
        <v>294.88000499999998</v>
      </c>
      <c r="D1985">
        <v>292.86999500000002</v>
      </c>
      <c r="E1985">
        <v>294.88000499999998</v>
      </c>
      <c r="F1985">
        <v>294.88000499999998</v>
      </c>
      <c r="G1985">
        <v>3129400</v>
      </c>
    </row>
    <row r="1986" spans="1:7" x14ac:dyDescent="0.2">
      <c r="A1986" s="91">
        <v>34897</v>
      </c>
      <c r="B1986">
        <v>294.85000600000001</v>
      </c>
      <c r="C1986">
        <v>295.97000100000002</v>
      </c>
      <c r="D1986">
        <v>294.85000600000001</v>
      </c>
      <c r="E1986">
        <v>295.959991</v>
      </c>
      <c r="F1986">
        <v>295.959991</v>
      </c>
      <c r="G1986">
        <v>3225400</v>
      </c>
    </row>
    <row r="1987" spans="1:7" x14ac:dyDescent="0.2">
      <c r="A1987" s="91">
        <v>34898</v>
      </c>
      <c r="B1987">
        <v>295.94000199999999</v>
      </c>
      <c r="C1987">
        <v>295.959991</v>
      </c>
      <c r="D1987">
        <v>293.14999399999999</v>
      </c>
      <c r="E1987">
        <v>293.58999599999999</v>
      </c>
      <c r="F1987">
        <v>293.58999599999999</v>
      </c>
      <c r="G1987">
        <v>3722300</v>
      </c>
    </row>
    <row r="1988" spans="1:7" x14ac:dyDescent="0.2">
      <c r="A1988" s="91">
        <v>34899</v>
      </c>
      <c r="B1988">
        <v>293.10998499999999</v>
      </c>
      <c r="C1988">
        <v>293.10998499999999</v>
      </c>
      <c r="D1988">
        <v>285.14999399999999</v>
      </c>
      <c r="E1988">
        <v>287.07000699999998</v>
      </c>
      <c r="F1988">
        <v>287.07000699999998</v>
      </c>
      <c r="G1988">
        <v>4834000</v>
      </c>
    </row>
    <row r="1989" spans="1:7" x14ac:dyDescent="0.2">
      <c r="A1989" s="91">
        <v>34900</v>
      </c>
      <c r="B1989">
        <v>287.10998499999999</v>
      </c>
      <c r="C1989">
        <v>289.44000199999999</v>
      </c>
      <c r="D1989">
        <v>287.10998499999999</v>
      </c>
      <c r="E1989">
        <v>289.42001299999998</v>
      </c>
      <c r="F1989">
        <v>289.42001299999998</v>
      </c>
      <c r="G1989">
        <v>3863800</v>
      </c>
    </row>
    <row r="1990" spans="1:7" x14ac:dyDescent="0.2">
      <c r="A1990" s="91">
        <v>34901</v>
      </c>
      <c r="B1990">
        <v>289.44000199999999</v>
      </c>
      <c r="C1990">
        <v>290.82998700000002</v>
      </c>
      <c r="D1990">
        <v>289.26001000000002</v>
      </c>
      <c r="E1990">
        <v>290.52999899999998</v>
      </c>
      <c r="F1990">
        <v>290.52999899999998</v>
      </c>
      <c r="G1990">
        <v>4318300</v>
      </c>
    </row>
    <row r="1991" spans="1:7" x14ac:dyDescent="0.2">
      <c r="A1991" s="91">
        <v>34904</v>
      </c>
      <c r="B1991">
        <v>290.52999899999998</v>
      </c>
      <c r="C1991">
        <v>293.39001500000001</v>
      </c>
      <c r="D1991">
        <v>290.52999899999998</v>
      </c>
      <c r="E1991">
        <v>293.39001500000001</v>
      </c>
      <c r="F1991">
        <v>293.39001500000001</v>
      </c>
      <c r="G1991">
        <v>3153000</v>
      </c>
    </row>
    <row r="1992" spans="1:7" x14ac:dyDescent="0.2">
      <c r="A1992" s="91">
        <v>34905</v>
      </c>
      <c r="B1992">
        <v>293.39001500000001</v>
      </c>
      <c r="C1992">
        <v>294.72000100000002</v>
      </c>
      <c r="D1992">
        <v>293.39001500000001</v>
      </c>
      <c r="E1992">
        <v>294.70001200000002</v>
      </c>
      <c r="F1992">
        <v>294.70001200000002</v>
      </c>
      <c r="G1992">
        <v>3732000</v>
      </c>
    </row>
    <row r="1993" spans="1:7" x14ac:dyDescent="0.2">
      <c r="A1993" s="91">
        <v>34906</v>
      </c>
      <c r="B1993">
        <v>294.70001200000002</v>
      </c>
      <c r="C1993">
        <v>296.10998499999999</v>
      </c>
      <c r="D1993">
        <v>294.70001200000002</v>
      </c>
      <c r="E1993">
        <v>296.10000600000001</v>
      </c>
      <c r="F1993">
        <v>296.10000600000001</v>
      </c>
      <c r="G1993">
        <v>3934700</v>
      </c>
    </row>
    <row r="1994" spans="1:7" x14ac:dyDescent="0.2">
      <c r="A1994" s="91">
        <v>34907</v>
      </c>
      <c r="B1994">
        <v>296.10998499999999</v>
      </c>
      <c r="C1994">
        <v>298.76001000000002</v>
      </c>
      <c r="D1994">
        <v>296.10998499999999</v>
      </c>
      <c r="E1994">
        <v>298.75</v>
      </c>
      <c r="F1994">
        <v>298.75</v>
      </c>
      <c r="G1994">
        <v>3551600</v>
      </c>
    </row>
    <row r="1995" spans="1:7" x14ac:dyDescent="0.2">
      <c r="A1995" s="91">
        <v>34908</v>
      </c>
      <c r="B1995">
        <v>298.76998900000001</v>
      </c>
      <c r="C1995">
        <v>299.30999800000001</v>
      </c>
      <c r="D1995">
        <v>298.29998799999998</v>
      </c>
      <c r="E1995">
        <v>299.23001099999999</v>
      </c>
      <c r="F1995">
        <v>299.23001099999999</v>
      </c>
      <c r="G1995">
        <v>3115900</v>
      </c>
    </row>
    <row r="1996" spans="1:7" x14ac:dyDescent="0.2">
      <c r="A1996" s="91">
        <v>34911</v>
      </c>
      <c r="B1996">
        <v>299.23001099999999</v>
      </c>
      <c r="C1996">
        <v>299.72000100000002</v>
      </c>
      <c r="D1996">
        <v>298.22000100000002</v>
      </c>
      <c r="E1996">
        <v>299.72000100000002</v>
      </c>
      <c r="F1996">
        <v>299.72000100000002</v>
      </c>
      <c r="G1996">
        <v>2919500</v>
      </c>
    </row>
    <row r="1997" spans="1:7" x14ac:dyDescent="0.2">
      <c r="A1997" s="91">
        <v>34912</v>
      </c>
      <c r="B1997">
        <v>299.73001099999999</v>
      </c>
      <c r="C1997">
        <v>299.80999800000001</v>
      </c>
      <c r="D1997">
        <v>297.32000699999998</v>
      </c>
      <c r="E1997">
        <v>298.32998700000002</v>
      </c>
      <c r="F1997">
        <v>298.32998700000002</v>
      </c>
      <c r="G1997">
        <v>3322100</v>
      </c>
    </row>
    <row r="1998" spans="1:7" x14ac:dyDescent="0.2">
      <c r="A1998" s="91">
        <v>34913</v>
      </c>
      <c r="B1998">
        <v>298.39001500000001</v>
      </c>
      <c r="C1998">
        <v>299.92001299999998</v>
      </c>
      <c r="D1998">
        <v>297.64999399999999</v>
      </c>
      <c r="E1998">
        <v>297.82998700000002</v>
      </c>
      <c r="F1998">
        <v>297.82998700000002</v>
      </c>
      <c r="G1998">
        <v>3743300</v>
      </c>
    </row>
    <row r="1999" spans="1:7" x14ac:dyDescent="0.2">
      <c r="A1999" s="91">
        <v>34914</v>
      </c>
      <c r="B1999">
        <v>297.82998700000002</v>
      </c>
      <c r="C1999">
        <v>297.82998700000002</v>
      </c>
      <c r="D1999">
        <v>295.209991</v>
      </c>
      <c r="E1999">
        <v>297.36999500000002</v>
      </c>
      <c r="F1999">
        <v>297.36999500000002</v>
      </c>
      <c r="G1999">
        <v>3541300</v>
      </c>
    </row>
    <row r="2000" spans="1:7" x14ac:dyDescent="0.2">
      <c r="A2000" s="91">
        <v>34915</v>
      </c>
      <c r="B2000">
        <v>297.26998900000001</v>
      </c>
      <c r="C2000">
        <v>298.27999899999998</v>
      </c>
      <c r="D2000">
        <v>297.26998900000001</v>
      </c>
      <c r="E2000">
        <v>298.26998900000001</v>
      </c>
      <c r="F2000">
        <v>298.26998900000001</v>
      </c>
      <c r="G2000">
        <v>3147400</v>
      </c>
    </row>
    <row r="2001" spans="1:7" x14ac:dyDescent="0.2">
      <c r="A2001" s="91">
        <v>34918</v>
      </c>
      <c r="B2001">
        <v>298.290009</v>
      </c>
      <c r="C2001">
        <v>299.14999399999999</v>
      </c>
      <c r="D2001">
        <v>298.290009</v>
      </c>
      <c r="E2001">
        <v>299.14001500000001</v>
      </c>
      <c r="F2001">
        <v>299.14001500000001</v>
      </c>
      <c r="G2001">
        <v>2770500</v>
      </c>
    </row>
    <row r="2002" spans="1:7" x14ac:dyDescent="0.2">
      <c r="A2002" s="91">
        <v>34919</v>
      </c>
      <c r="B2002">
        <v>299.14001500000001</v>
      </c>
      <c r="C2002">
        <v>299.64001500000001</v>
      </c>
      <c r="D2002">
        <v>298.51998900000001</v>
      </c>
      <c r="E2002">
        <v>298.80999800000001</v>
      </c>
      <c r="F2002">
        <v>298.80999800000001</v>
      </c>
      <c r="G2002">
        <v>3061000</v>
      </c>
    </row>
    <row r="2003" spans="1:7" x14ac:dyDescent="0.2">
      <c r="A2003" s="91">
        <v>34920</v>
      </c>
      <c r="B2003">
        <v>298.80999800000001</v>
      </c>
      <c r="C2003">
        <v>299.57998700000002</v>
      </c>
      <c r="D2003">
        <v>298.80999800000001</v>
      </c>
      <c r="E2003">
        <v>299.57998700000002</v>
      </c>
      <c r="F2003">
        <v>299.57998700000002</v>
      </c>
      <c r="G2003">
        <v>3034000</v>
      </c>
    </row>
    <row r="2004" spans="1:7" x14ac:dyDescent="0.2">
      <c r="A2004" s="91">
        <v>34921</v>
      </c>
      <c r="B2004">
        <v>299.58999599999999</v>
      </c>
      <c r="C2004">
        <v>300</v>
      </c>
      <c r="D2004">
        <v>298.82998700000002</v>
      </c>
      <c r="E2004">
        <v>299.23998999999998</v>
      </c>
      <c r="F2004">
        <v>299.23998999999998</v>
      </c>
      <c r="G2004">
        <v>3066700</v>
      </c>
    </row>
    <row r="2005" spans="1:7" x14ac:dyDescent="0.2">
      <c r="A2005" s="91">
        <v>34922</v>
      </c>
      <c r="B2005">
        <v>299.26001000000002</v>
      </c>
      <c r="C2005">
        <v>299.85998499999999</v>
      </c>
      <c r="D2005">
        <v>298.70001200000002</v>
      </c>
      <c r="E2005">
        <v>299.07998700000002</v>
      </c>
      <c r="F2005">
        <v>299.07998700000002</v>
      </c>
      <c r="G2005">
        <v>2658700</v>
      </c>
    </row>
    <row r="2006" spans="1:7" x14ac:dyDescent="0.2">
      <c r="A2006" s="91">
        <v>34925</v>
      </c>
      <c r="B2006">
        <v>299.07998700000002</v>
      </c>
      <c r="C2006">
        <v>300.26998900000001</v>
      </c>
      <c r="D2006">
        <v>299.02999899999998</v>
      </c>
      <c r="E2006">
        <v>300.26998900000001</v>
      </c>
      <c r="F2006">
        <v>300.26998900000001</v>
      </c>
      <c r="G2006">
        <v>2649200</v>
      </c>
    </row>
    <row r="2007" spans="1:7" x14ac:dyDescent="0.2">
      <c r="A2007" s="91">
        <v>34926</v>
      </c>
      <c r="B2007">
        <v>300.27999899999998</v>
      </c>
      <c r="C2007">
        <v>300.709991</v>
      </c>
      <c r="D2007">
        <v>299.60998499999999</v>
      </c>
      <c r="E2007">
        <v>300.67001299999998</v>
      </c>
      <c r="F2007">
        <v>300.67001299999998</v>
      </c>
      <c r="G2007">
        <v>3300700</v>
      </c>
    </row>
    <row r="2008" spans="1:7" x14ac:dyDescent="0.2">
      <c r="A2008" s="91">
        <v>34927</v>
      </c>
      <c r="B2008">
        <v>300.709991</v>
      </c>
      <c r="C2008">
        <v>302.35998499999999</v>
      </c>
      <c r="D2008">
        <v>300.709991</v>
      </c>
      <c r="E2008">
        <v>302.35000600000001</v>
      </c>
      <c r="F2008">
        <v>302.35000600000001</v>
      </c>
      <c r="G2008">
        <v>3905200</v>
      </c>
    </row>
    <row r="2009" spans="1:7" x14ac:dyDescent="0.2">
      <c r="A2009" s="91">
        <v>34928</v>
      </c>
      <c r="B2009">
        <v>302.35000600000001</v>
      </c>
      <c r="C2009">
        <v>303.75</v>
      </c>
      <c r="D2009">
        <v>302.35000600000001</v>
      </c>
      <c r="E2009">
        <v>303.64999399999999</v>
      </c>
      <c r="F2009">
        <v>303.64999399999999</v>
      </c>
      <c r="G2009">
        <v>3567500</v>
      </c>
    </row>
    <row r="2010" spans="1:7" x14ac:dyDescent="0.2">
      <c r="A2010" s="91">
        <v>34929</v>
      </c>
      <c r="B2010">
        <v>303.64999399999999</v>
      </c>
      <c r="C2010">
        <v>304.33999599999999</v>
      </c>
      <c r="D2010">
        <v>303.64001500000001</v>
      </c>
      <c r="E2010">
        <v>304.29998799999998</v>
      </c>
      <c r="F2010">
        <v>304.29998799999998</v>
      </c>
      <c r="G2010">
        <v>3204900</v>
      </c>
    </row>
    <row r="2011" spans="1:7" x14ac:dyDescent="0.2">
      <c r="A2011" s="91">
        <v>34932</v>
      </c>
      <c r="B2011">
        <v>304.29998799999998</v>
      </c>
      <c r="C2011">
        <v>305.48001099999999</v>
      </c>
      <c r="D2011">
        <v>303.959991</v>
      </c>
      <c r="E2011">
        <v>305.48001099999999</v>
      </c>
      <c r="F2011">
        <v>305.48001099999999</v>
      </c>
      <c r="G2011">
        <v>3032000</v>
      </c>
    </row>
    <row r="2012" spans="1:7" x14ac:dyDescent="0.2">
      <c r="A2012" s="91">
        <v>34933</v>
      </c>
      <c r="B2012">
        <v>305.48001099999999</v>
      </c>
      <c r="C2012">
        <v>305.51001000000002</v>
      </c>
      <c r="D2012">
        <v>303.94000199999999</v>
      </c>
      <c r="E2012">
        <v>304.32000699999998</v>
      </c>
      <c r="F2012">
        <v>304.32000699999998</v>
      </c>
      <c r="G2012">
        <v>2908900</v>
      </c>
    </row>
    <row r="2013" spans="1:7" x14ac:dyDescent="0.2">
      <c r="A2013" s="91">
        <v>34934</v>
      </c>
      <c r="B2013">
        <v>304.32000699999998</v>
      </c>
      <c r="C2013">
        <v>304.73001099999999</v>
      </c>
      <c r="D2013">
        <v>304.17001299999998</v>
      </c>
      <c r="E2013">
        <v>304.51001000000002</v>
      </c>
      <c r="F2013">
        <v>304.51001000000002</v>
      </c>
      <c r="G2013">
        <v>2918900</v>
      </c>
    </row>
    <row r="2014" spans="1:7" x14ac:dyDescent="0.2">
      <c r="A2014" s="91">
        <v>34935</v>
      </c>
      <c r="B2014">
        <v>304.51001000000002</v>
      </c>
      <c r="C2014">
        <v>304.61999500000002</v>
      </c>
      <c r="D2014">
        <v>303.57000699999998</v>
      </c>
      <c r="E2014">
        <v>303.72000100000002</v>
      </c>
      <c r="F2014">
        <v>303.72000100000002</v>
      </c>
      <c r="G2014">
        <v>2992100</v>
      </c>
    </row>
    <row r="2015" spans="1:7" x14ac:dyDescent="0.2">
      <c r="A2015" s="91">
        <v>34936</v>
      </c>
      <c r="B2015">
        <v>303.72000100000002</v>
      </c>
      <c r="C2015">
        <v>304.36999500000002</v>
      </c>
      <c r="D2015">
        <v>303.72000100000002</v>
      </c>
      <c r="E2015">
        <v>304.35998499999999</v>
      </c>
      <c r="F2015">
        <v>304.35998499999999</v>
      </c>
      <c r="G2015">
        <v>2559900</v>
      </c>
    </row>
    <row r="2016" spans="1:7" x14ac:dyDescent="0.2">
      <c r="A2016" s="91">
        <v>34939</v>
      </c>
      <c r="B2016">
        <v>304.35998499999999</v>
      </c>
      <c r="C2016">
        <v>304.77999899999998</v>
      </c>
      <c r="D2016">
        <v>303.08999599999999</v>
      </c>
      <c r="E2016">
        <v>303.32000699999998</v>
      </c>
      <c r="F2016">
        <v>303.32000699999998</v>
      </c>
      <c r="G2016">
        <v>2678700</v>
      </c>
    </row>
    <row r="2017" spans="1:7" x14ac:dyDescent="0.2">
      <c r="A2017" s="91">
        <v>34940</v>
      </c>
      <c r="B2017">
        <v>303.32000699999998</v>
      </c>
      <c r="C2017">
        <v>303.35000600000001</v>
      </c>
      <c r="D2017">
        <v>300.22000100000002</v>
      </c>
      <c r="E2017">
        <v>301.5</v>
      </c>
      <c r="F2017">
        <v>301.5</v>
      </c>
      <c r="G2017">
        <v>3112900</v>
      </c>
    </row>
    <row r="2018" spans="1:7" x14ac:dyDescent="0.2">
      <c r="A2018" s="91">
        <v>34941</v>
      </c>
      <c r="B2018">
        <v>301.5</v>
      </c>
      <c r="C2018">
        <v>303.26001000000002</v>
      </c>
      <c r="D2018">
        <v>301.5</v>
      </c>
      <c r="E2018">
        <v>303.26001000000002</v>
      </c>
      <c r="F2018">
        <v>303.26001000000002</v>
      </c>
      <c r="G2018">
        <v>3298400</v>
      </c>
    </row>
    <row r="2019" spans="1:7" x14ac:dyDescent="0.2">
      <c r="A2019" s="91">
        <v>34942</v>
      </c>
      <c r="B2019">
        <v>303.290009</v>
      </c>
      <c r="C2019">
        <v>305.30999800000001</v>
      </c>
      <c r="D2019">
        <v>303.26998900000001</v>
      </c>
      <c r="E2019">
        <v>305.30999800000001</v>
      </c>
      <c r="F2019">
        <v>305.30999800000001</v>
      </c>
      <c r="G2019">
        <v>3013800</v>
      </c>
    </row>
    <row r="2020" spans="1:7" x14ac:dyDescent="0.2">
      <c r="A2020" s="91">
        <v>34943</v>
      </c>
      <c r="B2020">
        <v>305.30999800000001</v>
      </c>
      <c r="C2020">
        <v>306.20001200000002</v>
      </c>
      <c r="D2020">
        <v>305.07998700000002</v>
      </c>
      <c r="E2020">
        <v>306.17001299999998</v>
      </c>
      <c r="F2020">
        <v>306.17001299999998</v>
      </c>
      <c r="G2020">
        <v>2567300</v>
      </c>
    </row>
    <row r="2021" spans="1:7" x14ac:dyDescent="0.2">
      <c r="A2021" s="91">
        <v>34947</v>
      </c>
      <c r="B2021">
        <v>306.17001299999998</v>
      </c>
      <c r="C2021">
        <v>308.32000699999998</v>
      </c>
      <c r="D2021">
        <v>306.17001299999998</v>
      </c>
      <c r="E2021">
        <v>308.30999800000001</v>
      </c>
      <c r="F2021">
        <v>308.30999800000001</v>
      </c>
      <c r="G2021">
        <v>3326700</v>
      </c>
    </row>
    <row r="2022" spans="1:7" x14ac:dyDescent="0.2">
      <c r="A2022" s="91">
        <v>34948</v>
      </c>
      <c r="B2022">
        <v>308.33999599999999</v>
      </c>
      <c r="C2022">
        <v>310.60000600000001</v>
      </c>
      <c r="D2022">
        <v>308.33999599999999</v>
      </c>
      <c r="E2022">
        <v>310.54998799999998</v>
      </c>
      <c r="F2022">
        <v>310.54998799999998</v>
      </c>
      <c r="G2022">
        <v>3695400</v>
      </c>
    </row>
    <row r="2023" spans="1:7" x14ac:dyDescent="0.2">
      <c r="A2023" s="91">
        <v>34949</v>
      </c>
      <c r="B2023">
        <v>310.54998799999998</v>
      </c>
      <c r="C2023">
        <v>312.13000499999998</v>
      </c>
      <c r="D2023">
        <v>310.54998799999998</v>
      </c>
      <c r="E2023">
        <v>312.13000499999998</v>
      </c>
      <c r="F2023">
        <v>312.13000499999998</v>
      </c>
      <c r="G2023">
        <v>3217200</v>
      </c>
    </row>
    <row r="2024" spans="1:7" x14ac:dyDescent="0.2">
      <c r="A2024" s="91">
        <v>34950</v>
      </c>
      <c r="B2024">
        <v>312.02999899999998</v>
      </c>
      <c r="C2024">
        <v>314.42001299999998</v>
      </c>
      <c r="D2024">
        <v>312.02999899999998</v>
      </c>
      <c r="E2024">
        <v>314.42001299999998</v>
      </c>
      <c r="F2024">
        <v>314.42001299999998</v>
      </c>
      <c r="G2024">
        <v>3179400</v>
      </c>
    </row>
    <row r="2025" spans="1:7" x14ac:dyDescent="0.2">
      <c r="A2025" s="91">
        <v>34953</v>
      </c>
      <c r="B2025">
        <v>314.42001299999998</v>
      </c>
      <c r="C2025">
        <v>315.17001299999998</v>
      </c>
      <c r="D2025">
        <v>314.42001299999998</v>
      </c>
      <c r="E2025">
        <v>314.89999399999999</v>
      </c>
      <c r="F2025">
        <v>314.89999399999999</v>
      </c>
      <c r="G2025">
        <v>2968400</v>
      </c>
    </row>
    <row r="2026" spans="1:7" x14ac:dyDescent="0.2">
      <c r="A2026" s="91">
        <v>34954</v>
      </c>
      <c r="B2026">
        <v>314.89999399999999</v>
      </c>
      <c r="C2026">
        <v>315.55999800000001</v>
      </c>
      <c r="D2026">
        <v>314.52999899999998</v>
      </c>
      <c r="E2026">
        <v>315.55999800000001</v>
      </c>
      <c r="F2026">
        <v>315.55999800000001</v>
      </c>
      <c r="G2026">
        <v>3445400</v>
      </c>
    </row>
    <row r="2027" spans="1:7" x14ac:dyDescent="0.2">
      <c r="A2027" s="91">
        <v>34955</v>
      </c>
      <c r="B2027">
        <v>315.54998799999998</v>
      </c>
      <c r="C2027">
        <v>316.17001299999998</v>
      </c>
      <c r="D2027">
        <v>315.26998900000001</v>
      </c>
      <c r="E2027">
        <v>315.97000100000002</v>
      </c>
      <c r="F2027">
        <v>315.97000100000002</v>
      </c>
      <c r="G2027">
        <v>3843800</v>
      </c>
    </row>
    <row r="2028" spans="1:7" x14ac:dyDescent="0.2">
      <c r="A2028" s="91">
        <v>34956</v>
      </c>
      <c r="B2028">
        <v>315.97000100000002</v>
      </c>
      <c r="C2028">
        <v>316.98001099999999</v>
      </c>
      <c r="D2028">
        <v>315.47000100000002</v>
      </c>
      <c r="E2028">
        <v>316.11999500000002</v>
      </c>
      <c r="F2028">
        <v>316.11999500000002</v>
      </c>
      <c r="G2028">
        <v>3828800</v>
      </c>
    </row>
    <row r="2029" spans="1:7" x14ac:dyDescent="0.2">
      <c r="A2029" s="91">
        <v>34957</v>
      </c>
      <c r="B2029">
        <v>316.11999500000002</v>
      </c>
      <c r="C2029">
        <v>316.11999500000002</v>
      </c>
      <c r="D2029">
        <v>313.540009</v>
      </c>
      <c r="E2029">
        <v>314.290009</v>
      </c>
      <c r="F2029">
        <v>314.290009</v>
      </c>
      <c r="G2029">
        <v>4593700</v>
      </c>
    </row>
    <row r="2030" spans="1:7" x14ac:dyDescent="0.2">
      <c r="A2030" s="91">
        <v>34960</v>
      </c>
      <c r="B2030">
        <v>314.290009</v>
      </c>
      <c r="C2030">
        <v>314.35000600000001</v>
      </c>
      <c r="D2030">
        <v>312.08999599999999</v>
      </c>
      <c r="E2030">
        <v>313.33999599999999</v>
      </c>
      <c r="F2030">
        <v>313.33999599999999</v>
      </c>
      <c r="G2030">
        <v>3260900</v>
      </c>
    </row>
    <row r="2031" spans="1:7" x14ac:dyDescent="0.2">
      <c r="A2031" s="91">
        <v>34961</v>
      </c>
      <c r="B2031">
        <v>313.27999899999998</v>
      </c>
      <c r="C2031">
        <v>313.94000199999999</v>
      </c>
      <c r="D2031">
        <v>312.63000499999998</v>
      </c>
      <c r="E2031">
        <v>313.86999500000002</v>
      </c>
      <c r="F2031">
        <v>313.86999500000002</v>
      </c>
      <c r="G2031">
        <v>3711700</v>
      </c>
    </row>
    <row r="2032" spans="1:7" x14ac:dyDescent="0.2">
      <c r="A2032" s="91">
        <v>34962</v>
      </c>
      <c r="B2032">
        <v>313.86999500000002</v>
      </c>
      <c r="C2032">
        <v>314.82000699999998</v>
      </c>
      <c r="D2032">
        <v>313.86999500000002</v>
      </c>
      <c r="E2032">
        <v>314.80999800000001</v>
      </c>
      <c r="F2032">
        <v>314.80999800000001</v>
      </c>
      <c r="G2032">
        <v>4000500</v>
      </c>
    </row>
    <row r="2033" spans="1:7" x14ac:dyDescent="0.2">
      <c r="A2033" s="91">
        <v>34963</v>
      </c>
      <c r="B2033">
        <v>314.80999800000001</v>
      </c>
      <c r="C2033">
        <v>314.86999500000002</v>
      </c>
      <c r="D2033">
        <v>312.79998799999998</v>
      </c>
      <c r="E2033">
        <v>313.60000600000001</v>
      </c>
      <c r="F2033">
        <v>313.60000600000001</v>
      </c>
      <c r="G2033">
        <v>3671000</v>
      </c>
    </row>
    <row r="2034" spans="1:7" x14ac:dyDescent="0.2">
      <c r="A2034" s="91">
        <v>34964</v>
      </c>
      <c r="B2034">
        <v>313.60000600000001</v>
      </c>
      <c r="C2034">
        <v>313.60000600000001</v>
      </c>
      <c r="D2034">
        <v>311.23001099999999</v>
      </c>
      <c r="E2034">
        <v>312.04998799999998</v>
      </c>
      <c r="F2034">
        <v>312.04998799999998</v>
      </c>
      <c r="G2034">
        <v>3707900</v>
      </c>
    </row>
    <row r="2035" spans="1:7" x14ac:dyDescent="0.2">
      <c r="A2035" s="91">
        <v>34967</v>
      </c>
      <c r="B2035">
        <v>311.72000100000002</v>
      </c>
      <c r="C2035">
        <v>311.82000699999998</v>
      </c>
      <c r="D2035">
        <v>309.95001200000002</v>
      </c>
      <c r="E2035">
        <v>310.16000400000001</v>
      </c>
      <c r="F2035">
        <v>310.16000400000001</v>
      </c>
      <c r="G2035">
        <v>2731200</v>
      </c>
    </row>
    <row r="2036" spans="1:7" x14ac:dyDescent="0.2">
      <c r="A2036" s="91">
        <v>34968</v>
      </c>
      <c r="B2036">
        <v>310.16000400000001</v>
      </c>
      <c r="C2036">
        <v>310.57998700000002</v>
      </c>
      <c r="D2036">
        <v>308.92999300000002</v>
      </c>
      <c r="E2036">
        <v>308.959991</v>
      </c>
      <c r="F2036">
        <v>308.959991</v>
      </c>
      <c r="G2036">
        <v>3636300</v>
      </c>
    </row>
    <row r="2037" spans="1:7" x14ac:dyDescent="0.2">
      <c r="A2037" s="91">
        <v>34969</v>
      </c>
      <c r="B2037">
        <v>308.959991</v>
      </c>
      <c r="C2037">
        <v>308.959991</v>
      </c>
      <c r="D2037">
        <v>303.89001500000001</v>
      </c>
      <c r="E2037">
        <v>305.85000600000001</v>
      </c>
      <c r="F2037">
        <v>305.85000600000001</v>
      </c>
      <c r="G2037">
        <v>4113000</v>
      </c>
    </row>
    <row r="2038" spans="1:7" x14ac:dyDescent="0.2">
      <c r="A2038" s="91">
        <v>34970</v>
      </c>
      <c r="B2038">
        <v>305.85000600000001</v>
      </c>
      <c r="C2038">
        <v>308.459991</v>
      </c>
      <c r="D2038">
        <v>305.85000600000001</v>
      </c>
      <c r="E2038">
        <v>308.459991</v>
      </c>
      <c r="F2038">
        <v>308.459991</v>
      </c>
      <c r="G2038">
        <v>3677200</v>
      </c>
    </row>
    <row r="2039" spans="1:7" x14ac:dyDescent="0.2">
      <c r="A2039" s="91">
        <v>34971</v>
      </c>
      <c r="B2039">
        <v>308.459991</v>
      </c>
      <c r="C2039">
        <v>310.39001500000001</v>
      </c>
      <c r="D2039">
        <v>308.41000400000001</v>
      </c>
      <c r="E2039">
        <v>310.38000499999998</v>
      </c>
      <c r="F2039">
        <v>310.38000499999998</v>
      </c>
      <c r="G2039">
        <v>3352500</v>
      </c>
    </row>
    <row r="2040" spans="1:7" x14ac:dyDescent="0.2">
      <c r="A2040" s="91">
        <v>34974</v>
      </c>
      <c r="B2040">
        <v>310.38000499999998</v>
      </c>
      <c r="C2040">
        <v>310.38000499999998</v>
      </c>
      <c r="D2040">
        <v>306.76001000000002</v>
      </c>
      <c r="E2040">
        <v>306.98998999999998</v>
      </c>
      <c r="F2040">
        <v>306.98998999999998</v>
      </c>
      <c r="G2040">
        <v>3049900</v>
      </c>
    </row>
    <row r="2041" spans="1:7" x14ac:dyDescent="0.2">
      <c r="A2041" s="91">
        <v>34975</v>
      </c>
      <c r="B2041">
        <v>306.98998999999998</v>
      </c>
      <c r="C2041">
        <v>306.98998999999998</v>
      </c>
      <c r="D2041">
        <v>303.17999300000002</v>
      </c>
      <c r="E2041">
        <v>304</v>
      </c>
      <c r="F2041">
        <v>304</v>
      </c>
      <c r="G2041">
        <v>3859400</v>
      </c>
    </row>
    <row r="2042" spans="1:7" x14ac:dyDescent="0.2">
      <c r="A2042" s="91">
        <v>34976</v>
      </c>
      <c r="B2042">
        <v>304</v>
      </c>
      <c r="C2042">
        <v>304</v>
      </c>
      <c r="D2042">
        <v>300.73001099999999</v>
      </c>
      <c r="E2042">
        <v>300.82000699999998</v>
      </c>
      <c r="F2042">
        <v>300.82000699999998</v>
      </c>
      <c r="G2042">
        <v>3433200</v>
      </c>
    </row>
    <row r="2043" spans="1:7" x14ac:dyDescent="0.2">
      <c r="A2043" s="91">
        <v>34977</v>
      </c>
      <c r="B2043">
        <v>300.82000699999998</v>
      </c>
      <c r="C2043">
        <v>301.209991</v>
      </c>
      <c r="D2043">
        <v>300.040009</v>
      </c>
      <c r="E2043">
        <v>301.209991</v>
      </c>
      <c r="F2043">
        <v>301.209991</v>
      </c>
      <c r="G2043">
        <v>3674800</v>
      </c>
    </row>
    <row r="2044" spans="1:7" x14ac:dyDescent="0.2">
      <c r="A2044" s="91">
        <v>34978</v>
      </c>
      <c r="B2044">
        <v>301.209991</v>
      </c>
      <c r="C2044">
        <v>302.33999599999999</v>
      </c>
      <c r="D2044">
        <v>301.209991</v>
      </c>
      <c r="E2044">
        <v>301.82000699999998</v>
      </c>
      <c r="F2044">
        <v>301.82000699999998</v>
      </c>
      <c r="G2044">
        <v>3136800</v>
      </c>
    </row>
    <row r="2045" spans="1:7" x14ac:dyDescent="0.2">
      <c r="A2045" s="91">
        <v>34981</v>
      </c>
      <c r="B2045">
        <v>301.82000699999998</v>
      </c>
      <c r="C2045">
        <v>301.82000699999998</v>
      </c>
      <c r="D2045">
        <v>296.38000499999998</v>
      </c>
      <c r="E2045">
        <v>296.64001500000001</v>
      </c>
      <c r="F2045">
        <v>296.64001500000001</v>
      </c>
      <c r="G2045">
        <v>2753200</v>
      </c>
    </row>
    <row r="2046" spans="1:7" x14ac:dyDescent="0.2">
      <c r="A2046" s="91">
        <v>34982</v>
      </c>
      <c r="B2046">
        <v>296.64001500000001</v>
      </c>
      <c r="C2046">
        <v>296.64001500000001</v>
      </c>
      <c r="D2046">
        <v>291.26001000000002</v>
      </c>
      <c r="E2046">
        <v>294.60998499999999</v>
      </c>
      <c r="F2046">
        <v>294.60998499999999</v>
      </c>
      <c r="G2046">
        <v>4127100</v>
      </c>
    </row>
    <row r="2047" spans="1:7" x14ac:dyDescent="0.2">
      <c r="A2047" s="91">
        <v>34983</v>
      </c>
      <c r="B2047">
        <v>294.63000499999998</v>
      </c>
      <c r="C2047">
        <v>297.91000400000001</v>
      </c>
      <c r="D2047">
        <v>294.63000499999998</v>
      </c>
      <c r="E2047">
        <v>297.91000400000001</v>
      </c>
      <c r="F2047">
        <v>297.91000400000001</v>
      </c>
      <c r="G2047">
        <v>3407400</v>
      </c>
    </row>
    <row r="2048" spans="1:7" x14ac:dyDescent="0.2">
      <c r="A2048" s="91">
        <v>34984</v>
      </c>
      <c r="B2048">
        <v>298.02999899999998</v>
      </c>
      <c r="C2048">
        <v>300.63000499999998</v>
      </c>
      <c r="D2048">
        <v>298.02999899999998</v>
      </c>
      <c r="E2048">
        <v>300.61999500000002</v>
      </c>
      <c r="F2048">
        <v>300.61999500000002</v>
      </c>
      <c r="G2048">
        <v>3440600</v>
      </c>
    </row>
    <row r="2049" spans="1:7" x14ac:dyDescent="0.2">
      <c r="A2049" s="91">
        <v>34985</v>
      </c>
      <c r="B2049">
        <v>300.61999500000002</v>
      </c>
      <c r="C2049">
        <v>302.64001500000001</v>
      </c>
      <c r="D2049">
        <v>300.61999500000002</v>
      </c>
      <c r="E2049">
        <v>302.07000699999998</v>
      </c>
      <c r="F2049">
        <v>302.07000699999998</v>
      </c>
      <c r="G2049">
        <v>3746800</v>
      </c>
    </row>
    <row r="2050" spans="1:7" x14ac:dyDescent="0.2">
      <c r="A2050" s="91">
        <v>34988</v>
      </c>
      <c r="B2050">
        <v>302.07000699999998</v>
      </c>
      <c r="C2050">
        <v>302.30999800000001</v>
      </c>
      <c r="D2050">
        <v>301.64001500000001</v>
      </c>
      <c r="E2050">
        <v>302.20001200000002</v>
      </c>
      <c r="F2050">
        <v>302.20001200000002</v>
      </c>
      <c r="G2050">
        <v>3007500</v>
      </c>
    </row>
    <row r="2051" spans="1:7" x14ac:dyDescent="0.2">
      <c r="A2051" s="91">
        <v>34989</v>
      </c>
      <c r="B2051">
        <v>302.20001200000002</v>
      </c>
      <c r="C2051">
        <v>302.72000100000002</v>
      </c>
      <c r="D2051">
        <v>301.60000600000001</v>
      </c>
      <c r="E2051">
        <v>302.70001200000002</v>
      </c>
      <c r="F2051">
        <v>302.70001200000002</v>
      </c>
      <c r="G2051">
        <v>3563800</v>
      </c>
    </row>
    <row r="2052" spans="1:7" x14ac:dyDescent="0.2">
      <c r="A2052" s="91">
        <v>34990</v>
      </c>
      <c r="B2052">
        <v>302.70001200000002</v>
      </c>
      <c r="C2052">
        <v>304.32998700000002</v>
      </c>
      <c r="D2052">
        <v>302.70001200000002</v>
      </c>
      <c r="E2052">
        <v>304.04998799999998</v>
      </c>
      <c r="F2052">
        <v>304.04998799999998</v>
      </c>
      <c r="G2052">
        <v>4112700</v>
      </c>
    </row>
    <row r="2053" spans="1:7" x14ac:dyDescent="0.2">
      <c r="A2053" s="91">
        <v>34991</v>
      </c>
      <c r="B2053">
        <v>304.04998799999998</v>
      </c>
      <c r="C2053">
        <v>304.04998799999998</v>
      </c>
      <c r="D2053">
        <v>302.94000199999999</v>
      </c>
      <c r="E2053">
        <v>303.42001299999998</v>
      </c>
      <c r="F2053">
        <v>303.42001299999998</v>
      </c>
      <c r="G2053">
        <v>4066200</v>
      </c>
    </row>
    <row r="2054" spans="1:7" x14ac:dyDescent="0.2">
      <c r="A2054" s="91">
        <v>34992</v>
      </c>
      <c r="B2054">
        <v>303.41000400000001</v>
      </c>
      <c r="C2054">
        <v>303.61999500000002</v>
      </c>
      <c r="D2054">
        <v>302.04998799999998</v>
      </c>
      <c r="E2054">
        <v>302.82000699999998</v>
      </c>
      <c r="F2054">
        <v>302.82000699999998</v>
      </c>
      <c r="G2054">
        <v>3893600</v>
      </c>
    </row>
    <row r="2055" spans="1:7" x14ac:dyDescent="0.2">
      <c r="A2055" s="91">
        <v>34995</v>
      </c>
      <c r="B2055">
        <v>302.82000699999998</v>
      </c>
      <c r="C2055">
        <v>302.82000699999998</v>
      </c>
      <c r="D2055">
        <v>300.73001099999999</v>
      </c>
      <c r="E2055">
        <v>301.10000600000001</v>
      </c>
      <c r="F2055">
        <v>301.10000600000001</v>
      </c>
      <c r="G2055">
        <v>3307500</v>
      </c>
    </row>
    <row r="2056" spans="1:7" x14ac:dyDescent="0.2">
      <c r="A2056" s="91">
        <v>34996</v>
      </c>
      <c r="B2056">
        <v>301.10000600000001</v>
      </c>
      <c r="C2056">
        <v>301.77999899999998</v>
      </c>
      <c r="D2056">
        <v>300.709991</v>
      </c>
      <c r="E2056">
        <v>300.85000600000001</v>
      </c>
      <c r="F2056">
        <v>300.85000600000001</v>
      </c>
      <c r="G2056">
        <v>4155400</v>
      </c>
    </row>
    <row r="2057" spans="1:7" x14ac:dyDescent="0.2">
      <c r="A2057" s="91">
        <v>34997</v>
      </c>
      <c r="B2057">
        <v>300.85000600000001</v>
      </c>
      <c r="C2057">
        <v>301.14001500000001</v>
      </c>
      <c r="D2057">
        <v>297.10000600000001</v>
      </c>
      <c r="E2057">
        <v>297.83999599999999</v>
      </c>
      <c r="F2057">
        <v>297.83999599999999</v>
      </c>
      <c r="G2057">
        <v>4336200</v>
      </c>
    </row>
    <row r="2058" spans="1:7" x14ac:dyDescent="0.2">
      <c r="A2058" s="91">
        <v>34998</v>
      </c>
      <c r="B2058">
        <v>297.83999599999999</v>
      </c>
      <c r="C2058">
        <v>297.86999500000002</v>
      </c>
      <c r="D2058">
        <v>293.11999500000002</v>
      </c>
      <c r="E2058">
        <v>294.63000499999998</v>
      </c>
      <c r="F2058">
        <v>294.63000499999998</v>
      </c>
      <c r="G2058">
        <v>4642700</v>
      </c>
    </row>
    <row r="2059" spans="1:7" x14ac:dyDescent="0.2">
      <c r="A2059" s="91">
        <v>34999</v>
      </c>
      <c r="B2059">
        <v>294.63000499999998</v>
      </c>
      <c r="C2059">
        <v>294.63000499999998</v>
      </c>
      <c r="D2059">
        <v>291.64001500000001</v>
      </c>
      <c r="E2059">
        <v>294.54998799999998</v>
      </c>
      <c r="F2059">
        <v>294.54998799999998</v>
      </c>
      <c r="G2059">
        <v>3794600</v>
      </c>
    </row>
    <row r="2060" spans="1:7" x14ac:dyDescent="0.2">
      <c r="A2060" s="91">
        <v>35002</v>
      </c>
      <c r="B2060">
        <v>294.54998799999998</v>
      </c>
      <c r="C2060">
        <v>296.23998999999998</v>
      </c>
      <c r="D2060">
        <v>294.54998799999998</v>
      </c>
      <c r="E2060">
        <v>296.23998999999998</v>
      </c>
      <c r="F2060">
        <v>296.23998999999998</v>
      </c>
      <c r="G2060">
        <v>3191600</v>
      </c>
    </row>
    <row r="2061" spans="1:7" x14ac:dyDescent="0.2">
      <c r="A2061" s="91">
        <v>35003</v>
      </c>
      <c r="B2061">
        <v>296.23998999999998</v>
      </c>
      <c r="C2061">
        <v>297.459991</v>
      </c>
      <c r="D2061">
        <v>295.76001000000002</v>
      </c>
      <c r="E2061">
        <v>296.25</v>
      </c>
      <c r="F2061">
        <v>296.25</v>
      </c>
      <c r="G2061">
        <v>3773900</v>
      </c>
    </row>
    <row r="2062" spans="1:7" x14ac:dyDescent="0.2">
      <c r="A2062" s="91">
        <v>35004</v>
      </c>
      <c r="B2062">
        <v>296.25</v>
      </c>
      <c r="C2062">
        <v>297.70001200000002</v>
      </c>
      <c r="D2062">
        <v>295.67999300000002</v>
      </c>
      <c r="E2062">
        <v>297.70001200000002</v>
      </c>
      <c r="F2062">
        <v>297.70001200000002</v>
      </c>
      <c r="G2062">
        <v>3780900</v>
      </c>
    </row>
    <row r="2063" spans="1:7" x14ac:dyDescent="0.2">
      <c r="A2063" s="91">
        <v>35005</v>
      </c>
      <c r="B2063">
        <v>297.70001200000002</v>
      </c>
      <c r="C2063">
        <v>300.98998999999998</v>
      </c>
      <c r="D2063">
        <v>297.70001200000002</v>
      </c>
      <c r="E2063">
        <v>300.98998999999998</v>
      </c>
      <c r="F2063">
        <v>300.98998999999998</v>
      </c>
      <c r="G2063">
        <v>3970700</v>
      </c>
    </row>
    <row r="2064" spans="1:7" x14ac:dyDescent="0.2">
      <c r="A2064" s="91">
        <v>35006</v>
      </c>
      <c r="B2064">
        <v>300.98998999999998</v>
      </c>
      <c r="C2064">
        <v>302.80999800000001</v>
      </c>
      <c r="D2064">
        <v>300.98998999999998</v>
      </c>
      <c r="E2064">
        <v>302.790009</v>
      </c>
      <c r="F2064">
        <v>302.790009</v>
      </c>
      <c r="G2064">
        <v>3485000</v>
      </c>
    </row>
    <row r="2065" spans="1:7" x14ac:dyDescent="0.2">
      <c r="A2065" s="91">
        <v>35009</v>
      </c>
      <c r="B2065">
        <v>302.790009</v>
      </c>
      <c r="C2065">
        <v>303.57000699999998</v>
      </c>
      <c r="D2065">
        <v>302.60000600000001</v>
      </c>
      <c r="E2065">
        <v>302.72000100000002</v>
      </c>
      <c r="F2065">
        <v>302.72000100000002</v>
      </c>
      <c r="G2065">
        <v>3091100</v>
      </c>
    </row>
    <row r="2066" spans="1:7" x14ac:dyDescent="0.2">
      <c r="A2066" s="91">
        <v>35010</v>
      </c>
      <c r="B2066">
        <v>302.94000199999999</v>
      </c>
      <c r="C2066">
        <v>302.94000199999999</v>
      </c>
      <c r="D2066">
        <v>300.75</v>
      </c>
      <c r="E2066">
        <v>301.45001200000002</v>
      </c>
      <c r="F2066">
        <v>301.45001200000002</v>
      </c>
      <c r="G2066">
        <v>3646800</v>
      </c>
    </row>
    <row r="2067" spans="1:7" x14ac:dyDescent="0.2">
      <c r="A2067" s="91">
        <v>35011</v>
      </c>
      <c r="B2067">
        <v>301.45001200000002</v>
      </c>
      <c r="C2067">
        <v>302.61999500000002</v>
      </c>
      <c r="D2067">
        <v>301.45001200000002</v>
      </c>
      <c r="E2067">
        <v>302.29998799999998</v>
      </c>
      <c r="F2067">
        <v>302.29998799999998</v>
      </c>
      <c r="G2067">
        <v>3659900</v>
      </c>
    </row>
    <row r="2068" spans="1:7" x14ac:dyDescent="0.2">
      <c r="A2068" s="91">
        <v>35012</v>
      </c>
      <c r="B2068">
        <v>302.29998799999998</v>
      </c>
      <c r="C2068">
        <v>303.98001099999999</v>
      </c>
      <c r="D2068">
        <v>302.29998799999998</v>
      </c>
      <c r="E2068">
        <v>303.959991</v>
      </c>
      <c r="F2068">
        <v>303.959991</v>
      </c>
      <c r="G2068">
        <v>3807600</v>
      </c>
    </row>
    <row r="2069" spans="1:7" x14ac:dyDescent="0.2">
      <c r="A2069" s="91">
        <v>35013</v>
      </c>
      <c r="B2069">
        <v>303.959991</v>
      </c>
      <c r="C2069">
        <v>304.51998900000001</v>
      </c>
      <c r="D2069">
        <v>303.17999300000002</v>
      </c>
      <c r="E2069">
        <v>304.32000699999998</v>
      </c>
      <c r="F2069">
        <v>304.32000699999998</v>
      </c>
      <c r="G2069">
        <v>2986900</v>
      </c>
    </row>
    <row r="2070" spans="1:7" x14ac:dyDescent="0.2">
      <c r="A2070" s="91">
        <v>35016</v>
      </c>
      <c r="B2070">
        <v>304.32000699999998</v>
      </c>
      <c r="C2070">
        <v>304.42999300000002</v>
      </c>
      <c r="D2070">
        <v>303.45001200000002</v>
      </c>
      <c r="E2070">
        <v>303.60000600000001</v>
      </c>
      <c r="F2070">
        <v>303.60000600000001</v>
      </c>
      <c r="G2070">
        <v>2958400</v>
      </c>
    </row>
    <row r="2071" spans="1:7" x14ac:dyDescent="0.2">
      <c r="A2071" s="91">
        <v>35017</v>
      </c>
      <c r="B2071">
        <v>303.60000600000001</v>
      </c>
      <c r="C2071">
        <v>303.60000600000001</v>
      </c>
      <c r="D2071">
        <v>301.39999399999999</v>
      </c>
      <c r="E2071">
        <v>301.51998900000001</v>
      </c>
      <c r="F2071">
        <v>301.51998900000001</v>
      </c>
      <c r="G2071">
        <v>3544200</v>
      </c>
    </row>
    <row r="2072" spans="1:7" x14ac:dyDescent="0.2">
      <c r="A2072" s="91">
        <v>35018</v>
      </c>
      <c r="B2072">
        <v>301.51998900000001</v>
      </c>
      <c r="C2072">
        <v>301.82998700000002</v>
      </c>
      <c r="D2072">
        <v>300.48998999999998</v>
      </c>
      <c r="E2072">
        <v>301.459991</v>
      </c>
      <c r="F2072">
        <v>301.459991</v>
      </c>
      <c r="G2072">
        <v>3761000</v>
      </c>
    </row>
    <row r="2073" spans="1:7" x14ac:dyDescent="0.2">
      <c r="A2073" s="91">
        <v>35019</v>
      </c>
      <c r="B2073">
        <v>301.459991</v>
      </c>
      <c r="C2073">
        <v>303.10998499999999</v>
      </c>
      <c r="D2073">
        <v>301.209991</v>
      </c>
      <c r="E2073">
        <v>302.79998799999998</v>
      </c>
      <c r="F2073">
        <v>302.79998799999998</v>
      </c>
      <c r="G2073">
        <v>4232800</v>
      </c>
    </row>
    <row r="2074" spans="1:7" x14ac:dyDescent="0.2">
      <c r="A2074" s="91">
        <v>35020</v>
      </c>
      <c r="B2074">
        <v>302.79998799999998</v>
      </c>
      <c r="C2074">
        <v>303.85000600000001</v>
      </c>
      <c r="D2074">
        <v>302.60998499999999</v>
      </c>
      <c r="E2074">
        <v>303.83999599999999</v>
      </c>
      <c r="F2074">
        <v>303.83999599999999</v>
      </c>
      <c r="G2074">
        <v>4372000</v>
      </c>
    </row>
    <row r="2075" spans="1:7" x14ac:dyDescent="0.2">
      <c r="A2075" s="91">
        <v>35023</v>
      </c>
      <c r="B2075">
        <v>303.83999599999999</v>
      </c>
      <c r="C2075">
        <v>304.290009</v>
      </c>
      <c r="D2075">
        <v>302.13000499999998</v>
      </c>
      <c r="E2075">
        <v>302.22000100000002</v>
      </c>
      <c r="F2075">
        <v>302.22000100000002</v>
      </c>
      <c r="G2075">
        <v>3331500</v>
      </c>
    </row>
    <row r="2076" spans="1:7" x14ac:dyDescent="0.2">
      <c r="A2076" s="91">
        <v>35024</v>
      </c>
      <c r="B2076">
        <v>302.22000100000002</v>
      </c>
      <c r="C2076">
        <v>302.22000100000002</v>
      </c>
      <c r="D2076">
        <v>300.25</v>
      </c>
      <c r="E2076">
        <v>301.11999500000002</v>
      </c>
      <c r="F2076">
        <v>301.11999500000002</v>
      </c>
      <c r="G2076">
        <v>4083200</v>
      </c>
    </row>
    <row r="2077" spans="1:7" x14ac:dyDescent="0.2">
      <c r="A2077" s="91">
        <v>35025</v>
      </c>
      <c r="B2077">
        <v>301.11999500000002</v>
      </c>
      <c r="C2077">
        <v>302.01001000000002</v>
      </c>
      <c r="D2077">
        <v>301.10000600000001</v>
      </c>
      <c r="E2077">
        <v>301.23998999999998</v>
      </c>
      <c r="F2077">
        <v>301.23998999999998</v>
      </c>
      <c r="G2077">
        <v>4049800</v>
      </c>
    </row>
    <row r="2078" spans="1:7" x14ac:dyDescent="0.2">
      <c r="A2078" s="91">
        <v>35027</v>
      </c>
      <c r="B2078">
        <v>301.23001099999999</v>
      </c>
      <c r="C2078">
        <v>302.26001000000002</v>
      </c>
      <c r="D2078">
        <v>301.17999300000002</v>
      </c>
      <c r="E2078">
        <v>302.26001000000002</v>
      </c>
      <c r="F2078">
        <v>302.26001000000002</v>
      </c>
      <c r="G2078">
        <v>1258700</v>
      </c>
    </row>
    <row r="2079" spans="1:7" x14ac:dyDescent="0.2">
      <c r="A2079" s="91">
        <v>35030</v>
      </c>
      <c r="B2079">
        <v>302.26001000000002</v>
      </c>
      <c r="C2079">
        <v>303.23001099999999</v>
      </c>
      <c r="D2079">
        <v>302.26001000000002</v>
      </c>
      <c r="E2079">
        <v>303.23001099999999</v>
      </c>
      <c r="F2079">
        <v>303.23001099999999</v>
      </c>
      <c r="G2079">
        <v>3591300</v>
      </c>
    </row>
    <row r="2080" spans="1:7" x14ac:dyDescent="0.2">
      <c r="A2080" s="91">
        <v>35031</v>
      </c>
      <c r="B2080">
        <v>303.23001099999999</v>
      </c>
      <c r="C2080">
        <v>304.61999500000002</v>
      </c>
      <c r="D2080">
        <v>302.76001000000002</v>
      </c>
      <c r="E2080">
        <v>304.61999500000002</v>
      </c>
      <c r="F2080">
        <v>304.61999500000002</v>
      </c>
      <c r="G2080">
        <v>4088600</v>
      </c>
    </row>
    <row r="2081" spans="1:7" x14ac:dyDescent="0.2">
      <c r="A2081" s="91">
        <v>35032</v>
      </c>
      <c r="B2081">
        <v>304.63000499999998</v>
      </c>
      <c r="C2081">
        <v>306.72000100000002</v>
      </c>
      <c r="D2081">
        <v>304.63000499999998</v>
      </c>
      <c r="E2081">
        <v>306.72000100000002</v>
      </c>
      <c r="F2081">
        <v>306.72000100000002</v>
      </c>
      <c r="G2081">
        <v>3982800</v>
      </c>
    </row>
    <row r="2082" spans="1:7" x14ac:dyDescent="0.2">
      <c r="A2082" s="91">
        <v>35033</v>
      </c>
      <c r="B2082">
        <v>306.72000100000002</v>
      </c>
      <c r="C2082">
        <v>308.57998700000002</v>
      </c>
      <c r="D2082">
        <v>306.57000699999998</v>
      </c>
      <c r="E2082">
        <v>308.57998700000002</v>
      </c>
      <c r="F2082">
        <v>308.57998700000002</v>
      </c>
      <c r="G2082">
        <v>4400500</v>
      </c>
    </row>
    <row r="2083" spans="1:7" x14ac:dyDescent="0.2">
      <c r="A2083" s="91">
        <v>35034</v>
      </c>
      <c r="B2083">
        <v>308.57998700000002</v>
      </c>
      <c r="C2083">
        <v>309.82998700000002</v>
      </c>
      <c r="D2083">
        <v>308.459991</v>
      </c>
      <c r="E2083">
        <v>309.73998999999998</v>
      </c>
      <c r="F2083">
        <v>309.73998999999998</v>
      </c>
      <c r="G2083">
        <v>3933100</v>
      </c>
    </row>
    <row r="2084" spans="1:7" x14ac:dyDescent="0.2">
      <c r="A2084" s="91">
        <v>35037</v>
      </c>
      <c r="B2084">
        <v>309.73998999999998</v>
      </c>
      <c r="C2084">
        <v>312.52999899999998</v>
      </c>
      <c r="D2084">
        <v>309.73998999999998</v>
      </c>
      <c r="E2084">
        <v>312.51001000000002</v>
      </c>
      <c r="F2084">
        <v>312.51001000000002</v>
      </c>
      <c r="G2084">
        <v>4054800</v>
      </c>
    </row>
    <row r="2085" spans="1:7" x14ac:dyDescent="0.2">
      <c r="A2085" s="91">
        <v>35038</v>
      </c>
      <c r="B2085">
        <v>312.51001000000002</v>
      </c>
      <c r="C2085">
        <v>314.19000199999999</v>
      </c>
      <c r="D2085">
        <v>312.45001200000002</v>
      </c>
      <c r="E2085">
        <v>313.10998499999999</v>
      </c>
      <c r="F2085">
        <v>313.10998499999999</v>
      </c>
      <c r="G2085">
        <v>4373600</v>
      </c>
    </row>
    <row r="2086" spans="1:7" x14ac:dyDescent="0.2">
      <c r="A2086" s="91">
        <v>35039</v>
      </c>
      <c r="B2086">
        <v>313.10998499999999</v>
      </c>
      <c r="C2086">
        <v>313.69000199999999</v>
      </c>
      <c r="D2086">
        <v>311.959991</v>
      </c>
      <c r="E2086">
        <v>312.67001299999998</v>
      </c>
      <c r="F2086">
        <v>312.67001299999998</v>
      </c>
      <c r="G2086">
        <v>4177800</v>
      </c>
    </row>
    <row r="2087" spans="1:7" x14ac:dyDescent="0.2">
      <c r="A2087" s="91">
        <v>35040</v>
      </c>
      <c r="B2087">
        <v>312.67001299999998</v>
      </c>
      <c r="C2087">
        <v>312.69000199999999</v>
      </c>
      <c r="D2087">
        <v>310.67001299999998</v>
      </c>
      <c r="E2087">
        <v>310.959991</v>
      </c>
      <c r="F2087">
        <v>310.959991</v>
      </c>
      <c r="G2087">
        <v>3792600</v>
      </c>
    </row>
    <row r="2088" spans="1:7" x14ac:dyDescent="0.2">
      <c r="A2088" s="91">
        <v>35041</v>
      </c>
      <c r="B2088">
        <v>310.959991</v>
      </c>
      <c r="C2088">
        <v>311.55999800000001</v>
      </c>
      <c r="D2088">
        <v>310.48998999999998</v>
      </c>
      <c r="E2088">
        <v>311.54998799999998</v>
      </c>
      <c r="F2088">
        <v>311.54998799999998</v>
      </c>
      <c r="G2088">
        <v>3279000</v>
      </c>
    </row>
    <row r="2089" spans="1:7" x14ac:dyDescent="0.2">
      <c r="A2089" s="91">
        <v>35044</v>
      </c>
      <c r="B2089">
        <v>311.54998799999998</v>
      </c>
      <c r="C2089">
        <v>312.16000400000001</v>
      </c>
      <c r="D2089">
        <v>311.540009</v>
      </c>
      <c r="E2089">
        <v>312.07000699999998</v>
      </c>
      <c r="F2089">
        <v>312.07000699999998</v>
      </c>
      <c r="G2089">
        <v>3440000</v>
      </c>
    </row>
    <row r="2090" spans="1:7" x14ac:dyDescent="0.2">
      <c r="A2090" s="91">
        <v>35045</v>
      </c>
      <c r="B2090">
        <v>312.07000699999998</v>
      </c>
      <c r="C2090">
        <v>312.07000699999998</v>
      </c>
      <c r="D2090">
        <v>311.17999300000002</v>
      </c>
      <c r="E2090">
        <v>311.55999800000001</v>
      </c>
      <c r="F2090">
        <v>311.55999800000001</v>
      </c>
      <c r="G2090">
        <v>3498600</v>
      </c>
    </row>
    <row r="2091" spans="1:7" x14ac:dyDescent="0.2">
      <c r="A2091" s="91">
        <v>35046</v>
      </c>
      <c r="B2091">
        <v>311.55999800000001</v>
      </c>
      <c r="C2091">
        <v>312.60998499999999</v>
      </c>
      <c r="D2091">
        <v>311.55999800000001</v>
      </c>
      <c r="E2091">
        <v>312.58999599999999</v>
      </c>
      <c r="F2091">
        <v>312.58999599999999</v>
      </c>
      <c r="G2091">
        <v>4152900</v>
      </c>
    </row>
    <row r="2092" spans="1:7" x14ac:dyDescent="0.2">
      <c r="A2092" s="91">
        <v>35047</v>
      </c>
      <c r="B2092">
        <v>312.58999599999999</v>
      </c>
      <c r="C2092">
        <v>313.72000100000002</v>
      </c>
      <c r="D2092">
        <v>311.85000600000001</v>
      </c>
      <c r="E2092">
        <v>312.52999899999998</v>
      </c>
      <c r="F2092">
        <v>312.52999899999998</v>
      </c>
      <c r="G2092">
        <v>4653000</v>
      </c>
    </row>
    <row r="2093" spans="1:7" x14ac:dyDescent="0.2">
      <c r="A2093" s="91">
        <v>35048</v>
      </c>
      <c r="B2093">
        <v>312.52999899999998</v>
      </c>
      <c r="C2093">
        <v>313.51998900000001</v>
      </c>
      <c r="D2093">
        <v>310.32000699999998</v>
      </c>
      <c r="E2093">
        <v>310.42001299999998</v>
      </c>
      <c r="F2093">
        <v>310.42001299999998</v>
      </c>
      <c r="G2093">
        <v>6368000</v>
      </c>
    </row>
    <row r="2094" spans="1:7" x14ac:dyDescent="0.2">
      <c r="A2094" s="91">
        <v>35051</v>
      </c>
      <c r="B2094">
        <v>310.42001299999998</v>
      </c>
      <c r="C2094">
        <v>310.42001299999998</v>
      </c>
      <c r="D2094">
        <v>303.60000600000001</v>
      </c>
      <c r="E2094">
        <v>303.72000100000002</v>
      </c>
      <c r="F2094">
        <v>303.72000100000002</v>
      </c>
      <c r="G2094">
        <v>4262800</v>
      </c>
    </row>
    <row r="2095" spans="1:7" x14ac:dyDescent="0.2">
      <c r="A2095" s="91">
        <v>35052</v>
      </c>
      <c r="B2095">
        <v>303.72000100000002</v>
      </c>
      <c r="C2095">
        <v>306</v>
      </c>
      <c r="D2095">
        <v>303.38000499999998</v>
      </c>
      <c r="E2095">
        <v>306</v>
      </c>
      <c r="F2095">
        <v>306</v>
      </c>
      <c r="G2095">
        <v>4782800</v>
      </c>
    </row>
    <row r="2096" spans="1:7" x14ac:dyDescent="0.2">
      <c r="A2096" s="91">
        <v>35053</v>
      </c>
      <c r="B2096">
        <v>306</v>
      </c>
      <c r="C2096">
        <v>309.040009</v>
      </c>
      <c r="D2096">
        <v>306</v>
      </c>
      <c r="E2096">
        <v>308.82998700000002</v>
      </c>
      <c r="F2096">
        <v>308.82998700000002</v>
      </c>
      <c r="G2096">
        <v>4376800</v>
      </c>
    </row>
    <row r="2097" spans="1:7" x14ac:dyDescent="0.2">
      <c r="A2097" s="91">
        <v>35054</v>
      </c>
      <c r="B2097">
        <v>308.82998700000002</v>
      </c>
      <c r="C2097">
        <v>310.72000100000002</v>
      </c>
      <c r="D2097">
        <v>308.70001200000002</v>
      </c>
      <c r="E2097">
        <v>310.67001299999998</v>
      </c>
      <c r="F2097">
        <v>310.67001299999998</v>
      </c>
      <c r="G2097">
        <v>4158100</v>
      </c>
    </row>
    <row r="2098" spans="1:7" x14ac:dyDescent="0.2">
      <c r="A2098" s="91">
        <v>35055</v>
      </c>
      <c r="B2098">
        <v>310.67001299999998</v>
      </c>
      <c r="C2098">
        <v>312.36999500000002</v>
      </c>
      <c r="D2098">
        <v>310.67001299999998</v>
      </c>
      <c r="E2098">
        <v>312.30999800000001</v>
      </c>
      <c r="F2098">
        <v>312.30999800000001</v>
      </c>
      <c r="G2098">
        <v>2896000</v>
      </c>
    </row>
    <row r="2099" spans="1:7" x14ac:dyDescent="0.2">
      <c r="A2099" s="91">
        <v>35059</v>
      </c>
      <c r="B2099">
        <v>312.30999800000001</v>
      </c>
      <c r="C2099">
        <v>313</v>
      </c>
      <c r="D2099">
        <v>312.23998999999998</v>
      </c>
      <c r="E2099">
        <v>312.82998700000002</v>
      </c>
      <c r="F2099">
        <v>312.82998700000002</v>
      </c>
      <c r="G2099">
        <v>2172800</v>
      </c>
    </row>
    <row r="2100" spans="1:7" x14ac:dyDescent="0.2">
      <c r="A2100" s="91">
        <v>35060</v>
      </c>
      <c r="B2100">
        <v>312.82998700000002</v>
      </c>
      <c r="C2100">
        <v>314.16000400000001</v>
      </c>
      <c r="D2100">
        <v>312.80999800000001</v>
      </c>
      <c r="E2100">
        <v>314.07000699999998</v>
      </c>
      <c r="F2100">
        <v>314.07000699999998</v>
      </c>
      <c r="G2100">
        <v>2523000</v>
      </c>
    </row>
    <row r="2101" spans="1:7" x14ac:dyDescent="0.2">
      <c r="A2101" s="91">
        <v>35061</v>
      </c>
      <c r="B2101">
        <v>314.07000699999998</v>
      </c>
      <c r="C2101">
        <v>314.07000699999998</v>
      </c>
      <c r="D2101">
        <v>312.63000499999998</v>
      </c>
      <c r="E2101">
        <v>313.98998999999998</v>
      </c>
      <c r="F2101">
        <v>313.98998999999998</v>
      </c>
      <c r="G2101">
        <v>2886600</v>
      </c>
    </row>
    <row r="2102" spans="1:7" x14ac:dyDescent="0.2">
      <c r="A2102" s="91">
        <v>35062</v>
      </c>
      <c r="B2102">
        <v>313.98998999999998</v>
      </c>
      <c r="C2102">
        <v>316.01001000000002</v>
      </c>
      <c r="D2102">
        <v>313.54998799999998</v>
      </c>
      <c r="E2102">
        <v>315.97000100000002</v>
      </c>
      <c r="F2102">
        <v>315.97000100000002</v>
      </c>
      <c r="G2102">
        <v>3212500</v>
      </c>
    </row>
    <row r="2103" spans="1:7" x14ac:dyDescent="0.2">
      <c r="A2103" s="91">
        <v>35066</v>
      </c>
      <c r="B2103">
        <v>315.97000100000002</v>
      </c>
      <c r="C2103">
        <v>316.80999800000001</v>
      </c>
      <c r="D2103">
        <v>314.67999300000002</v>
      </c>
      <c r="E2103">
        <v>316.80999800000001</v>
      </c>
      <c r="F2103">
        <v>316.80999800000001</v>
      </c>
      <c r="G2103">
        <v>3641800</v>
      </c>
    </row>
    <row r="2104" spans="1:7" x14ac:dyDescent="0.2">
      <c r="A2104" s="91">
        <v>35067</v>
      </c>
      <c r="B2104">
        <v>316.89001500000001</v>
      </c>
      <c r="C2104">
        <v>316.89001500000001</v>
      </c>
      <c r="D2104">
        <v>314.97000100000002</v>
      </c>
      <c r="E2104">
        <v>315.209991</v>
      </c>
      <c r="F2104">
        <v>315.209991</v>
      </c>
      <c r="G2104">
        <v>4689500</v>
      </c>
    </row>
    <row r="2105" spans="1:7" x14ac:dyDescent="0.2">
      <c r="A2105" s="91">
        <v>35068</v>
      </c>
      <c r="B2105">
        <v>315.209991</v>
      </c>
      <c r="C2105">
        <v>315.22000100000002</v>
      </c>
      <c r="D2105">
        <v>309.60000600000001</v>
      </c>
      <c r="E2105">
        <v>310.76998900000001</v>
      </c>
      <c r="F2105">
        <v>310.76998900000001</v>
      </c>
      <c r="G2105">
        <v>5125800</v>
      </c>
    </row>
    <row r="2106" spans="1:7" x14ac:dyDescent="0.2">
      <c r="A2106" s="91">
        <v>35069</v>
      </c>
      <c r="B2106">
        <v>310.76998900000001</v>
      </c>
      <c r="C2106">
        <v>312.19000199999999</v>
      </c>
      <c r="D2106">
        <v>308.92999300000002</v>
      </c>
      <c r="E2106">
        <v>312.19000199999999</v>
      </c>
      <c r="F2106">
        <v>312.19000199999999</v>
      </c>
      <c r="G2106">
        <v>4371100</v>
      </c>
    </row>
    <row r="2107" spans="1:7" x14ac:dyDescent="0.2">
      <c r="A2107" s="91">
        <v>35072</v>
      </c>
      <c r="B2107">
        <v>312.19000199999999</v>
      </c>
      <c r="C2107">
        <v>312.39999399999999</v>
      </c>
      <c r="D2107">
        <v>311.64001500000001</v>
      </c>
      <c r="E2107">
        <v>312.39001500000001</v>
      </c>
      <c r="F2107">
        <v>312.39001500000001</v>
      </c>
      <c r="G2107">
        <v>1303600</v>
      </c>
    </row>
    <row r="2108" spans="1:7" x14ac:dyDescent="0.2">
      <c r="A2108" s="91">
        <v>35073</v>
      </c>
      <c r="B2108">
        <v>312.39001500000001</v>
      </c>
      <c r="C2108">
        <v>312.41000400000001</v>
      </c>
      <c r="D2108">
        <v>306.70001200000002</v>
      </c>
      <c r="E2108">
        <v>307.39999399999999</v>
      </c>
      <c r="F2108">
        <v>307.39999399999999</v>
      </c>
      <c r="G2108">
        <v>4174000</v>
      </c>
    </row>
    <row r="2109" spans="1:7" x14ac:dyDescent="0.2">
      <c r="A2109" s="91">
        <v>35074</v>
      </c>
      <c r="B2109">
        <v>307.39999399999999</v>
      </c>
      <c r="C2109">
        <v>307.39999399999999</v>
      </c>
      <c r="D2109">
        <v>302.76001000000002</v>
      </c>
      <c r="E2109">
        <v>302.91000400000001</v>
      </c>
      <c r="F2109">
        <v>302.91000400000001</v>
      </c>
      <c r="G2109">
        <v>4968300</v>
      </c>
    </row>
    <row r="2110" spans="1:7" x14ac:dyDescent="0.2">
      <c r="A2110" s="91">
        <v>35075</v>
      </c>
      <c r="B2110">
        <v>302.91000400000001</v>
      </c>
      <c r="C2110">
        <v>305.75</v>
      </c>
      <c r="D2110">
        <v>302.91000400000001</v>
      </c>
      <c r="E2110">
        <v>305.72000100000002</v>
      </c>
      <c r="F2110">
        <v>305.72000100000002</v>
      </c>
      <c r="G2110">
        <v>4088000</v>
      </c>
    </row>
    <row r="2111" spans="1:7" x14ac:dyDescent="0.2">
      <c r="A2111" s="91">
        <v>35076</v>
      </c>
      <c r="B2111">
        <v>305.72000100000002</v>
      </c>
      <c r="C2111">
        <v>306.17999300000002</v>
      </c>
      <c r="D2111">
        <v>304.10998499999999</v>
      </c>
      <c r="E2111">
        <v>305.14001500000001</v>
      </c>
      <c r="F2111">
        <v>305.14001500000001</v>
      </c>
      <c r="G2111">
        <v>3834000</v>
      </c>
    </row>
    <row r="2112" spans="1:7" x14ac:dyDescent="0.2">
      <c r="A2112" s="91">
        <v>35079</v>
      </c>
      <c r="B2112">
        <v>305.14001500000001</v>
      </c>
      <c r="C2112">
        <v>305.38000499999998</v>
      </c>
      <c r="D2112">
        <v>302.01998900000001</v>
      </c>
      <c r="E2112">
        <v>302.13000499999998</v>
      </c>
      <c r="F2112">
        <v>302.13000499999998</v>
      </c>
      <c r="G2112">
        <v>3061800</v>
      </c>
    </row>
    <row r="2113" spans="1:7" x14ac:dyDescent="0.2">
      <c r="A2113" s="91">
        <v>35080</v>
      </c>
      <c r="B2113">
        <v>302.13000499999998</v>
      </c>
      <c r="C2113">
        <v>303.08999599999999</v>
      </c>
      <c r="D2113">
        <v>299.45001200000002</v>
      </c>
      <c r="E2113">
        <v>301.75</v>
      </c>
      <c r="F2113">
        <v>301.75</v>
      </c>
      <c r="G2113">
        <v>4252200</v>
      </c>
    </row>
    <row r="2114" spans="1:7" x14ac:dyDescent="0.2">
      <c r="A2114" s="91">
        <v>35081</v>
      </c>
      <c r="B2114">
        <v>301.73998999999998</v>
      </c>
      <c r="C2114">
        <v>303.35998499999999</v>
      </c>
      <c r="D2114">
        <v>300.75</v>
      </c>
      <c r="E2114">
        <v>302.61999500000002</v>
      </c>
      <c r="F2114">
        <v>302.61999500000002</v>
      </c>
      <c r="G2114">
        <v>4587200</v>
      </c>
    </row>
    <row r="2115" spans="1:7" x14ac:dyDescent="0.2">
      <c r="A2115" s="91">
        <v>35082</v>
      </c>
      <c r="B2115">
        <v>302.61999500000002</v>
      </c>
      <c r="C2115">
        <v>304.01001000000002</v>
      </c>
      <c r="D2115">
        <v>302.60000600000001</v>
      </c>
      <c r="E2115">
        <v>304.01001000000002</v>
      </c>
      <c r="F2115">
        <v>304.01001000000002</v>
      </c>
      <c r="G2115">
        <v>4504100</v>
      </c>
    </row>
    <row r="2116" spans="1:7" x14ac:dyDescent="0.2">
      <c r="A2116" s="91">
        <v>35083</v>
      </c>
      <c r="B2116">
        <v>304.01001000000002</v>
      </c>
      <c r="C2116">
        <v>305.52999899999998</v>
      </c>
      <c r="D2116">
        <v>304</v>
      </c>
      <c r="E2116">
        <v>305.27999899999998</v>
      </c>
      <c r="F2116">
        <v>305.27999899999998</v>
      </c>
      <c r="G2116">
        <v>4977200</v>
      </c>
    </row>
    <row r="2117" spans="1:7" x14ac:dyDescent="0.2">
      <c r="A2117" s="91">
        <v>35086</v>
      </c>
      <c r="B2117">
        <v>305.27999899999998</v>
      </c>
      <c r="C2117">
        <v>307.17001299999998</v>
      </c>
      <c r="D2117">
        <v>305.27999899999998</v>
      </c>
      <c r="E2117">
        <v>307.17001299999998</v>
      </c>
      <c r="F2117">
        <v>307.17001299999998</v>
      </c>
      <c r="G2117">
        <v>3980400</v>
      </c>
    </row>
    <row r="2118" spans="1:7" x14ac:dyDescent="0.2">
      <c r="A2118" s="91">
        <v>35087</v>
      </c>
      <c r="B2118">
        <v>307.17001299999998</v>
      </c>
      <c r="C2118">
        <v>308.33999599999999</v>
      </c>
      <c r="D2118">
        <v>307.17001299999998</v>
      </c>
      <c r="E2118">
        <v>308.30999800000001</v>
      </c>
      <c r="F2118">
        <v>308.30999800000001</v>
      </c>
      <c r="G2118">
        <v>4169100</v>
      </c>
    </row>
    <row r="2119" spans="1:7" x14ac:dyDescent="0.2">
      <c r="A2119" s="91">
        <v>35088</v>
      </c>
      <c r="B2119">
        <v>308.30999800000001</v>
      </c>
      <c r="C2119">
        <v>310.47000100000002</v>
      </c>
      <c r="D2119">
        <v>308.30999800000001</v>
      </c>
      <c r="E2119">
        <v>310.42999300000002</v>
      </c>
      <c r="F2119">
        <v>310.42999300000002</v>
      </c>
      <c r="G2119">
        <v>4763800</v>
      </c>
    </row>
    <row r="2120" spans="1:7" x14ac:dyDescent="0.2">
      <c r="A2120" s="91">
        <v>35089</v>
      </c>
      <c r="B2120">
        <v>310.42999300000002</v>
      </c>
      <c r="C2120">
        <v>311.01001000000002</v>
      </c>
      <c r="D2120">
        <v>310.27999899999998</v>
      </c>
      <c r="E2120">
        <v>310.55999800000001</v>
      </c>
      <c r="F2120">
        <v>310.55999800000001</v>
      </c>
      <c r="G2120">
        <v>4532700</v>
      </c>
    </row>
    <row r="2121" spans="1:7" x14ac:dyDescent="0.2">
      <c r="A2121" s="91">
        <v>35090</v>
      </c>
      <c r="B2121">
        <v>310.55999800000001</v>
      </c>
      <c r="C2121">
        <v>311.22000100000002</v>
      </c>
      <c r="D2121">
        <v>309.82998700000002</v>
      </c>
      <c r="E2121">
        <v>311.22000100000002</v>
      </c>
      <c r="F2121">
        <v>311.22000100000002</v>
      </c>
      <c r="G2121">
        <v>3857000</v>
      </c>
    </row>
    <row r="2122" spans="1:7" x14ac:dyDescent="0.2">
      <c r="A2122" s="91">
        <v>35093</v>
      </c>
      <c r="B2122">
        <v>311.22000100000002</v>
      </c>
      <c r="C2122">
        <v>311.82998700000002</v>
      </c>
      <c r="D2122">
        <v>311.16000400000001</v>
      </c>
      <c r="E2122">
        <v>311.82000699999998</v>
      </c>
      <c r="F2122">
        <v>311.82000699999998</v>
      </c>
      <c r="G2122">
        <v>3633300</v>
      </c>
    </row>
    <row r="2123" spans="1:7" x14ac:dyDescent="0.2">
      <c r="A2123" s="91">
        <v>35094</v>
      </c>
      <c r="B2123">
        <v>311.82000699999998</v>
      </c>
      <c r="C2123">
        <v>313.45001200000002</v>
      </c>
      <c r="D2123">
        <v>311.82000699999998</v>
      </c>
      <c r="E2123">
        <v>313.38000499999998</v>
      </c>
      <c r="F2123">
        <v>313.38000499999998</v>
      </c>
      <c r="G2123">
        <v>4643500</v>
      </c>
    </row>
    <row r="2124" spans="1:7" x14ac:dyDescent="0.2">
      <c r="A2124" s="91">
        <v>35095</v>
      </c>
      <c r="B2124">
        <v>313.38000499999998</v>
      </c>
      <c r="C2124">
        <v>315.38000499999998</v>
      </c>
      <c r="D2124">
        <v>312.91000400000001</v>
      </c>
      <c r="E2124">
        <v>315.38000499999998</v>
      </c>
      <c r="F2124">
        <v>315.38000499999998</v>
      </c>
      <c r="G2124">
        <v>4722100</v>
      </c>
    </row>
    <row r="2125" spans="1:7" x14ac:dyDescent="0.2">
      <c r="A2125" s="91">
        <v>35096</v>
      </c>
      <c r="B2125">
        <v>315.38000499999998</v>
      </c>
      <c r="C2125">
        <v>317.42001299999998</v>
      </c>
      <c r="D2125">
        <v>315.19000199999999</v>
      </c>
      <c r="E2125">
        <v>317.32000699999998</v>
      </c>
      <c r="F2125">
        <v>317.32000699999998</v>
      </c>
      <c r="G2125">
        <v>4616100</v>
      </c>
    </row>
    <row r="2126" spans="1:7" x14ac:dyDescent="0.2">
      <c r="A2126" s="91">
        <v>35097</v>
      </c>
      <c r="B2126">
        <v>317.32000699999998</v>
      </c>
      <c r="C2126">
        <v>318.48001099999999</v>
      </c>
      <c r="D2126">
        <v>317.32000699999998</v>
      </c>
      <c r="E2126">
        <v>317.72000100000002</v>
      </c>
      <c r="F2126">
        <v>317.72000100000002</v>
      </c>
      <c r="G2126">
        <v>4200200</v>
      </c>
    </row>
    <row r="2127" spans="1:7" x14ac:dyDescent="0.2">
      <c r="A2127" s="91">
        <v>35100</v>
      </c>
      <c r="B2127">
        <v>317.72000100000002</v>
      </c>
      <c r="C2127">
        <v>318.51001000000002</v>
      </c>
      <c r="D2127">
        <v>317.08999599999999</v>
      </c>
      <c r="E2127">
        <v>318.459991</v>
      </c>
      <c r="F2127">
        <v>318.459991</v>
      </c>
      <c r="G2127">
        <v>3777600</v>
      </c>
    </row>
    <row r="2128" spans="1:7" x14ac:dyDescent="0.2">
      <c r="A2128" s="91">
        <v>35101</v>
      </c>
      <c r="B2128">
        <v>318.459991</v>
      </c>
      <c r="C2128">
        <v>320.25</v>
      </c>
      <c r="D2128">
        <v>318.459991</v>
      </c>
      <c r="E2128">
        <v>320.14999399999999</v>
      </c>
      <c r="F2128">
        <v>320.14999399999999</v>
      </c>
      <c r="G2128">
        <v>4659400</v>
      </c>
    </row>
    <row r="2129" spans="1:7" x14ac:dyDescent="0.2">
      <c r="A2129" s="91">
        <v>35102</v>
      </c>
      <c r="B2129">
        <v>320.14999399999999</v>
      </c>
      <c r="C2129">
        <v>320.48998999999998</v>
      </c>
      <c r="D2129">
        <v>319.02999899999998</v>
      </c>
      <c r="E2129">
        <v>319.41000400000001</v>
      </c>
      <c r="F2129">
        <v>319.41000400000001</v>
      </c>
      <c r="G2129">
        <v>4627300</v>
      </c>
    </row>
    <row r="2130" spans="1:7" x14ac:dyDescent="0.2">
      <c r="A2130" s="91">
        <v>35103</v>
      </c>
      <c r="B2130">
        <v>319.41000400000001</v>
      </c>
      <c r="C2130">
        <v>320.5</v>
      </c>
      <c r="D2130">
        <v>319.22000100000002</v>
      </c>
      <c r="E2130">
        <v>320.47000100000002</v>
      </c>
      <c r="F2130">
        <v>320.47000100000002</v>
      </c>
      <c r="G2130">
        <v>4749700</v>
      </c>
    </row>
    <row r="2131" spans="1:7" x14ac:dyDescent="0.2">
      <c r="A2131" s="91">
        <v>35104</v>
      </c>
      <c r="B2131">
        <v>320.47000100000002</v>
      </c>
      <c r="C2131">
        <v>321.36999500000002</v>
      </c>
      <c r="D2131">
        <v>320.01001000000002</v>
      </c>
      <c r="E2131">
        <v>321.11999500000002</v>
      </c>
      <c r="F2131">
        <v>321.11999500000002</v>
      </c>
      <c r="G2131">
        <v>4776400</v>
      </c>
    </row>
    <row r="2132" spans="1:7" x14ac:dyDescent="0.2">
      <c r="A2132" s="91">
        <v>35107</v>
      </c>
      <c r="B2132">
        <v>321.10998499999999</v>
      </c>
      <c r="C2132">
        <v>321.80999800000001</v>
      </c>
      <c r="D2132">
        <v>321.10000600000001</v>
      </c>
      <c r="E2132">
        <v>321.41000400000001</v>
      </c>
      <c r="F2132">
        <v>321.41000400000001</v>
      </c>
      <c r="G2132">
        <v>4014900</v>
      </c>
    </row>
    <row r="2133" spans="1:7" x14ac:dyDescent="0.2">
      <c r="A2133" s="91">
        <v>35108</v>
      </c>
      <c r="B2133">
        <v>321.41000400000001</v>
      </c>
      <c r="C2133">
        <v>321.41000400000001</v>
      </c>
      <c r="D2133">
        <v>318.790009</v>
      </c>
      <c r="E2133">
        <v>319.82000699999998</v>
      </c>
      <c r="F2133">
        <v>319.82000699999998</v>
      </c>
      <c r="G2133">
        <v>4415400</v>
      </c>
    </row>
    <row r="2134" spans="1:7" x14ac:dyDescent="0.2">
      <c r="A2134" s="91">
        <v>35109</v>
      </c>
      <c r="B2134">
        <v>319.82000699999998</v>
      </c>
      <c r="C2134">
        <v>321.67001299999998</v>
      </c>
      <c r="D2134">
        <v>319.82000699999998</v>
      </c>
      <c r="E2134">
        <v>321.07000699999998</v>
      </c>
      <c r="F2134">
        <v>321.07000699999998</v>
      </c>
      <c r="G2134">
        <v>4217900</v>
      </c>
    </row>
    <row r="2135" spans="1:7" x14ac:dyDescent="0.2">
      <c r="A2135" s="91">
        <v>35110</v>
      </c>
      <c r="B2135">
        <v>321.07000699999998</v>
      </c>
      <c r="C2135">
        <v>322.23001099999999</v>
      </c>
      <c r="D2135">
        <v>320.33999599999999</v>
      </c>
      <c r="E2135">
        <v>320.75</v>
      </c>
      <c r="F2135">
        <v>320.75</v>
      </c>
      <c r="G2135">
        <v>4153200</v>
      </c>
    </row>
    <row r="2136" spans="1:7" x14ac:dyDescent="0.2">
      <c r="A2136" s="91">
        <v>35111</v>
      </c>
      <c r="B2136">
        <v>320.75</v>
      </c>
      <c r="C2136">
        <v>321.60000600000001</v>
      </c>
      <c r="D2136">
        <v>319.76998900000001</v>
      </c>
      <c r="E2136">
        <v>321.58999599999999</v>
      </c>
      <c r="F2136">
        <v>321.58999599999999</v>
      </c>
      <c r="G2136">
        <v>4455700</v>
      </c>
    </row>
    <row r="2137" spans="1:7" x14ac:dyDescent="0.2">
      <c r="A2137" s="91">
        <v>35115</v>
      </c>
      <c r="B2137">
        <v>321.58999599999999</v>
      </c>
      <c r="C2137">
        <v>321.60000600000001</v>
      </c>
      <c r="D2137">
        <v>318.52999899999998</v>
      </c>
      <c r="E2137">
        <v>318.91000400000001</v>
      </c>
      <c r="F2137">
        <v>318.91000400000001</v>
      </c>
      <c r="G2137">
        <v>3959100</v>
      </c>
    </row>
    <row r="2138" spans="1:7" x14ac:dyDescent="0.2">
      <c r="A2138" s="91">
        <v>35116</v>
      </c>
      <c r="B2138">
        <v>318.91000400000001</v>
      </c>
      <c r="C2138">
        <v>321.33999599999999</v>
      </c>
      <c r="D2138">
        <v>318.91000400000001</v>
      </c>
      <c r="E2138">
        <v>321.33999599999999</v>
      </c>
      <c r="F2138">
        <v>321.33999599999999</v>
      </c>
      <c r="G2138">
        <v>4312200</v>
      </c>
    </row>
    <row r="2139" spans="1:7" x14ac:dyDescent="0.2">
      <c r="A2139" s="91">
        <v>35117</v>
      </c>
      <c r="B2139">
        <v>321.33999599999999</v>
      </c>
      <c r="C2139">
        <v>325.14001500000001</v>
      </c>
      <c r="D2139">
        <v>321.33999599999999</v>
      </c>
      <c r="E2139">
        <v>325.14001500000001</v>
      </c>
      <c r="F2139">
        <v>325.14001500000001</v>
      </c>
      <c r="G2139">
        <v>4947500</v>
      </c>
    </row>
    <row r="2140" spans="1:7" x14ac:dyDescent="0.2">
      <c r="A2140" s="91">
        <v>35118</v>
      </c>
      <c r="B2140">
        <v>325.14001500000001</v>
      </c>
      <c r="C2140">
        <v>326.08999599999999</v>
      </c>
      <c r="D2140">
        <v>324.05999800000001</v>
      </c>
      <c r="E2140">
        <v>325.76001000000002</v>
      </c>
      <c r="F2140">
        <v>325.76001000000002</v>
      </c>
      <c r="G2140">
        <v>4431300</v>
      </c>
    </row>
    <row r="2141" spans="1:7" x14ac:dyDescent="0.2">
      <c r="A2141" s="91">
        <v>35121</v>
      </c>
      <c r="B2141">
        <v>325.76001000000002</v>
      </c>
      <c r="C2141">
        <v>325.88000499999998</v>
      </c>
      <c r="D2141">
        <v>324.88000499999998</v>
      </c>
      <c r="E2141">
        <v>325.29998799999998</v>
      </c>
      <c r="F2141">
        <v>325.29998799999998</v>
      </c>
      <c r="G2141">
        <v>3993300</v>
      </c>
    </row>
    <row r="2142" spans="1:7" x14ac:dyDescent="0.2">
      <c r="A2142" s="91">
        <v>35122</v>
      </c>
      <c r="B2142">
        <v>325.29998799999998</v>
      </c>
      <c r="C2142">
        <v>325.39001500000001</v>
      </c>
      <c r="D2142">
        <v>324.38000499999998</v>
      </c>
      <c r="E2142">
        <v>324.85000600000001</v>
      </c>
      <c r="F2142">
        <v>324.85000600000001</v>
      </c>
      <c r="G2142">
        <v>4313400</v>
      </c>
    </row>
    <row r="2143" spans="1:7" x14ac:dyDescent="0.2">
      <c r="A2143" s="91">
        <v>35123</v>
      </c>
      <c r="B2143">
        <v>324.85000600000001</v>
      </c>
      <c r="C2143">
        <v>326.45001200000002</v>
      </c>
      <c r="D2143">
        <v>324.85000600000001</v>
      </c>
      <c r="E2143">
        <v>325.26001000000002</v>
      </c>
      <c r="F2143">
        <v>325.26001000000002</v>
      </c>
      <c r="G2143">
        <v>4477900</v>
      </c>
    </row>
    <row r="2144" spans="1:7" x14ac:dyDescent="0.2">
      <c r="A2144" s="91">
        <v>35124</v>
      </c>
      <c r="B2144">
        <v>325.26001000000002</v>
      </c>
      <c r="C2144">
        <v>325.27999899999998</v>
      </c>
      <c r="D2144">
        <v>323.85998499999999</v>
      </c>
      <c r="E2144">
        <v>324.92999300000002</v>
      </c>
      <c r="F2144">
        <v>324.92999300000002</v>
      </c>
      <c r="G2144">
        <v>4531700</v>
      </c>
    </row>
    <row r="2145" spans="1:7" x14ac:dyDescent="0.2">
      <c r="A2145" s="91">
        <v>35125</v>
      </c>
      <c r="B2145">
        <v>324.92999300000002</v>
      </c>
      <c r="C2145">
        <v>325.47000100000002</v>
      </c>
      <c r="D2145">
        <v>323.209991</v>
      </c>
      <c r="E2145">
        <v>324.10000600000001</v>
      </c>
      <c r="F2145">
        <v>324.10000600000001</v>
      </c>
      <c r="G2145">
        <v>4714800</v>
      </c>
    </row>
    <row r="2146" spans="1:7" x14ac:dyDescent="0.2">
      <c r="A2146" s="91">
        <v>35128</v>
      </c>
      <c r="B2146">
        <v>324.10000600000001</v>
      </c>
      <c r="C2146">
        <v>325.61999500000002</v>
      </c>
      <c r="D2146">
        <v>324.10000600000001</v>
      </c>
      <c r="E2146">
        <v>325.55999800000001</v>
      </c>
      <c r="F2146">
        <v>325.55999800000001</v>
      </c>
      <c r="G2146">
        <v>4172700</v>
      </c>
    </row>
    <row r="2147" spans="1:7" x14ac:dyDescent="0.2">
      <c r="A2147" s="91">
        <v>35129</v>
      </c>
      <c r="B2147">
        <v>325.55999800000001</v>
      </c>
      <c r="C2147">
        <v>326.85000600000001</v>
      </c>
      <c r="D2147">
        <v>325.08999599999999</v>
      </c>
      <c r="E2147">
        <v>326.85000600000001</v>
      </c>
      <c r="F2147">
        <v>326.85000600000001</v>
      </c>
      <c r="G2147">
        <v>4457000</v>
      </c>
    </row>
    <row r="2148" spans="1:7" x14ac:dyDescent="0.2">
      <c r="A2148" s="91">
        <v>35130</v>
      </c>
      <c r="B2148">
        <v>326.85000600000001</v>
      </c>
      <c r="C2148">
        <v>327.60000600000001</v>
      </c>
      <c r="D2148">
        <v>326.73998999999998</v>
      </c>
      <c r="E2148">
        <v>327.10998499999999</v>
      </c>
      <c r="F2148">
        <v>327.10998499999999</v>
      </c>
      <c r="G2148">
        <v>4282200</v>
      </c>
    </row>
    <row r="2149" spans="1:7" x14ac:dyDescent="0.2">
      <c r="A2149" s="91">
        <v>35131</v>
      </c>
      <c r="B2149">
        <v>327.10998499999999</v>
      </c>
      <c r="C2149">
        <v>327.69000199999999</v>
      </c>
      <c r="D2149">
        <v>326.80999800000001</v>
      </c>
      <c r="E2149">
        <v>327.42001299999998</v>
      </c>
      <c r="F2149">
        <v>327.42001299999998</v>
      </c>
      <c r="G2149">
        <v>4257900</v>
      </c>
    </row>
    <row r="2150" spans="1:7" x14ac:dyDescent="0.2">
      <c r="A2150" s="91">
        <v>35132</v>
      </c>
      <c r="B2150">
        <v>327.42001299999998</v>
      </c>
      <c r="C2150">
        <v>327.42001299999998</v>
      </c>
      <c r="D2150">
        <v>318.32998700000002</v>
      </c>
      <c r="E2150">
        <v>319.209991</v>
      </c>
      <c r="F2150">
        <v>319.209991</v>
      </c>
      <c r="G2150">
        <v>5465500</v>
      </c>
    </row>
    <row r="2151" spans="1:7" x14ac:dyDescent="0.2">
      <c r="A2151" s="91">
        <v>35135</v>
      </c>
      <c r="B2151">
        <v>319.209991</v>
      </c>
      <c r="C2151">
        <v>322.07998700000002</v>
      </c>
      <c r="D2151">
        <v>318.48001099999999</v>
      </c>
      <c r="E2151">
        <v>322.07000699999998</v>
      </c>
      <c r="F2151">
        <v>322.07000699999998</v>
      </c>
      <c r="G2151">
        <v>4495000</v>
      </c>
    </row>
    <row r="2152" spans="1:7" x14ac:dyDescent="0.2">
      <c r="A2152" s="91">
        <v>35136</v>
      </c>
      <c r="B2152">
        <v>322.07000699999998</v>
      </c>
      <c r="C2152">
        <v>322.07000699999998</v>
      </c>
      <c r="D2152">
        <v>319.13000499999998</v>
      </c>
      <c r="E2152">
        <v>321.01998900000001</v>
      </c>
      <c r="F2152">
        <v>321.01998900000001</v>
      </c>
      <c r="G2152">
        <v>4549800</v>
      </c>
    </row>
    <row r="2153" spans="1:7" x14ac:dyDescent="0.2">
      <c r="A2153" s="91">
        <v>35137</v>
      </c>
      <c r="B2153">
        <v>321.01998900000001</v>
      </c>
      <c r="C2153">
        <v>323.47000100000002</v>
      </c>
      <c r="D2153">
        <v>321.01998900000001</v>
      </c>
      <c r="E2153">
        <v>323.459991</v>
      </c>
      <c r="F2153">
        <v>323.459991</v>
      </c>
      <c r="G2153">
        <v>4130300</v>
      </c>
    </row>
    <row r="2154" spans="1:7" x14ac:dyDescent="0.2">
      <c r="A2154" s="91">
        <v>35138</v>
      </c>
      <c r="B2154">
        <v>323.459991</v>
      </c>
      <c r="C2154">
        <v>325.959991</v>
      </c>
      <c r="D2154">
        <v>323.459991</v>
      </c>
      <c r="E2154">
        <v>325.07998700000002</v>
      </c>
      <c r="F2154">
        <v>325.07998700000002</v>
      </c>
      <c r="G2154">
        <v>4926300</v>
      </c>
    </row>
    <row r="2155" spans="1:7" x14ac:dyDescent="0.2">
      <c r="A2155" s="91">
        <v>35139</v>
      </c>
      <c r="B2155">
        <v>325.07998700000002</v>
      </c>
      <c r="C2155">
        <v>325.45001200000002</v>
      </c>
      <c r="D2155">
        <v>324.07000699999998</v>
      </c>
      <c r="E2155">
        <v>325.07998700000002</v>
      </c>
      <c r="F2155">
        <v>325.07998700000002</v>
      </c>
      <c r="G2155">
        <v>5299700</v>
      </c>
    </row>
    <row r="2156" spans="1:7" x14ac:dyDescent="0.2">
      <c r="A2156" s="91">
        <v>35142</v>
      </c>
      <c r="B2156">
        <v>325.07998700000002</v>
      </c>
      <c r="C2156">
        <v>328.67001299999998</v>
      </c>
      <c r="D2156">
        <v>325.07998700000002</v>
      </c>
      <c r="E2156">
        <v>328.67001299999998</v>
      </c>
      <c r="F2156">
        <v>328.67001299999998</v>
      </c>
      <c r="G2156">
        <v>4371000</v>
      </c>
    </row>
    <row r="2157" spans="1:7" x14ac:dyDescent="0.2">
      <c r="A2157" s="91">
        <v>35143</v>
      </c>
      <c r="B2157">
        <v>328.67001299999998</v>
      </c>
      <c r="C2157">
        <v>329.5</v>
      </c>
      <c r="D2157">
        <v>328.51001000000002</v>
      </c>
      <c r="E2157">
        <v>328.92999300000002</v>
      </c>
      <c r="F2157">
        <v>328.92999300000002</v>
      </c>
      <c r="G2157">
        <v>4383000</v>
      </c>
    </row>
    <row r="2158" spans="1:7" x14ac:dyDescent="0.2">
      <c r="A2158" s="91">
        <v>35144</v>
      </c>
      <c r="B2158">
        <v>328.92999300000002</v>
      </c>
      <c r="C2158">
        <v>328.92999300000002</v>
      </c>
      <c r="D2158">
        <v>327.42999300000002</v>
      </c>
      <c r="E2158">
        <v>328.33999599999999</v>
      </c>
      <c r="F2158">
        <v>328.33999599999999</v>
      </c>
      <c r="G2158">
        <v>4097800</v>
      </c>
    </row>
    <row r="2159" spans="1:7" x14ac:dyDescent="0.2">
      <c r="A2159" s="91">
        <v>35145</v>
      </c>
      <c r="B2159">
        <v>328.33999599999999</v>
      </c>
      <c r="C2159">
        <v>329.04998799999998</v>
      </c>
      <c r="D2159">
        <v>328.32000699999998</v>
      </c>
      <c r="E2159">
        <v>328.86999500000002</v>
      </c>
      <c r="F2159">
        <v>328.86999500000002</v>
      </c>
      <c r="G2159">
        <v>3671800</v>
      </c>
    </row>
    <row r="2160" spans="1:7" x14ac:dyDescent="0.2">
      <c r="A2160" s="91">
        <v>35146</v>
      </c>
      <c r="B2160">
        <v>328.86999500000002</v>
      </c>
      <c r="C2160">
        <v>329.58999599999999</v>
      </c>
      <c r="D2160">
        <v>328.86999500000002</v>
      </c>
      <c r="E2160">
        <v>329.48001099999999</v>
      </c>
      <c r="F2160">
        <v>329.48001099999999</v>
      </c>
      <c r="G2160">
        <v>3293900</v>
      </c>
    </row>
    <row r="2161" spans="1:7" x14ac:dyDescent="0.2">
      <c r="A2161" s="91">
        <v>35149</v>
      </c>
      <c r="B2161">
        <v>329.48001099999999</v>
      </c>
      <c r="C2161">
        <v>330.209991</v>
      </c>
      <c r="D2161">
        <v>327.60000600000001</v>
      </c>
      <c r="E2161">
        <v>327.72000100000002</v>
      </c>
      <c r="F2161">
        <v>327.72000100000002</v>
      </c>
      <c r="G2161">
        <v>3367000</v>
      </c>
    </row>
    <row r="2162" spans="1:7" x14ac:dyDescent="0.2">
      <c r="A2162" s="91">
        <v>35150</v>
      </c>
      <c r="B2162">
        <v>327.72000100000002</v>
      </c>
      <c r="C2162">
        <v>327.83999599999999</v>
      </c>
      <c r="D2162">
        <v>326.75</v>
      </c>
      <c r="E2162">
        <v>327.709991</v>
      </c>
      <c r="F2162">
        <v>327.709991</v>
      </c>
      <c r="G2162">
        <v>4000900</v>
      </c>
    </row>
    <row r="2163" spans="1:7" x14ac:dyDescent="0.2">
      <c r="A2163" s="91">
        <v>35151</v>
      </c>
      <c r="B2163">
        <v>327.709991</v>
      </c>
      <c r="C2163">
        <v>329.23001099999999</v>
      </c>
      <c r="D2163">
        <v>327.709991</v>
      </c>
      <c r="E2163">
        <v>328.48998999999998</v>
      </c>
      <c r="F2163">
        <v>328.48998999999998</v>
      </c>
      <c r="G2163">
        <v>4062800</v>
      </c>
    </row>
    <row r="2164" spans="1:7" x14ac:dyDescent="0.2">
      <c r="A2164" s="91">
        <v>35152</v>
      </c>
      <c r="B2164">
        <v>328.48998999999998</v>
      </c>
      <c r="C2164">
        <v>328.98998999999998</v>
      </c>
      <c r="D2164">
        <v>328.07998700000002</v>
      </c>
      <c r="E2164">
        <v>328.82000699999998</v>
      </c>
      <c r="F2164">
        <v>328.82000699999998</v>
      </c>
      <c r="G2164">
        <v>3707500</v>
      </c>
    </row>
    <row r="2165" spans="1:7" x14ac:dyDescent="0.2">
      <c r="A2165" s="91">
        <v>35153</v>
      </c>
      <c r="B2165">
        <v>328.82000699999998</v>
      </c>
      <c r="C2165">
        <v>331.51998900000001</v>
      </c>
      <c r="D2165">
        <v>328.82000699999998</v>
      </c>
      <c r="E2165">
        <v>330.76998900000001</v>
      </c>
      <c r="F2165">
        <v>330.76998900000001</v>
      </c>
      <c r="G2165">
        <v>4135100</v>
      </c>
    </row>
    <row r="2166" spans="1:7" x14ac:dyDescent="0.2">
      <c r="A2166" s="91">
        <v>35156</v>
      </c>
      <c r="B2166">
        <v>330.76998900000001</v>
      </c>
      <c r="C2166">
        <v>332.63000499999998</v>
      </c>
      <c r="D2166">
        <v>330.76998900000001</v>
      </c>
      <c r="E2166">
        <v>332.44000199999999</v>
      </c>
      <c r="F2166">
        <v>332.44000199999999</v>
      </c>
      <c r="G2166">
        <v>3921200</v>
      </c>
    </row>
    <row r="2167" spans="1:7" x14ac:dyDescent="0.2">
      <c r="A2167" s="91">
        <v>35157</v>
      </c>
      <c r="B2167">
        <v>332.44000199999999</v>
      </c>
      <c r="C2167">
        <v>333.32000699999998</v>
      </c>
      <c r="D2167">
        <v>332.38000499999998</v>
      </c>
      <c r="E2167">
        <v>333.23001099999999</v>
      </c>
      <c r="F2167">
        <v>333.23001099999999</v>
      </c>
      <c r="G2167">
        <v>4066400</v>
      </c>
    </row>
    <row r="2168" spans="1:7" x14ac:dyDescent="0.2">
      <c r="A2168" s="91">
        <v>35158</v>
      </c>
      <c r="B2168">
        <v>333.23001099999999</v>
      </c>
      <c r="C2168">
        <v>334.10000600000001</v>
      </c>
      <c r="D2168">
        <v>332.75</v>
      </c>
      <c r="E2168">
        <v>334.07000699999998</v>
      </c>
      <c r="F2168">
        <v>334.07000699999998</v>
      </c>
      <c r="G2168">
        <v>3866200</v>
      </c>
    </row>
    <row r="2169" spans="1:7" x14ac:dyDescent="0.2">
      <c r="A2169" s="91">
        <v>35159</v>
      </c>
      <c r="B2169">
        <v>334.07000699999998</v>
      </c>
      <c r="C2169">
        <v>334.91000400000001</v>
      </c>
      <c r="D2169">
        <v>333.98998999999998</v>
      </c>
      <c r="E2169">
        <v>334.790009</v>
      </c>
      <c r="F2169">
        <v>334.790009</v>
      </c>
      <c r="G2169">
        <v>3834000</v>
      </c>
    </row>
    <row r="2170" spans="1:7" x14ac:dyDescent="0.2">
      <c r="A2170" s="91">
        <v>35163</v>
      </c>
      <c r="B2170">
        <v>334.790009</v>
      </c>
      <c r="C2170">
        <v>334.790009</v>
      </c>
      <c r="D2170">
        <v>328.32998700000002</v>
      </c>
      <c r="E2170">
        <v>330.709991</v>
      </c>
      <c r="F2170">
        <v>330.709991</v>
      </c>
      <c r="G2170">
        <v>4118100</v>
      </c>
    </row>
    <row r="2171" spans="1:7" x14ac:dyDescent="0.2">
      <c r="A2171" s="91">
        <v>35164</v>
      </c>
      <c r="B2171">
        <v>330.709991</v>
      </c>
      <c r="C2171">
        <v>332.47000100000002</v>
      </c>
      <c r="D2171">
        <v>330.67999300000002</v>
      </c>
      <c r="E2171">
        <v>332.42999300000002</v>
      </c>
      <c r="F2171">
        <v>332.42999300000002</v>
      </c>
      <c r="G2171">
        <v>4267900</v>
      </c>
    </row>
    <row r="2172" spans="1:7" x14ac:dyDescent="0.2">
      <c r="A2172" s="91">
        <v>35165</v>
      </c>
      <c r="B2172">
        <v>332.42999300000002</v>
      </c>
      <c r="C2172">
        <v>333.45001200000002</v>
      </c>
      <c r="D2172">
        <v>330.97000100000002</v>
      </c>
      <c r="E2172">
        <v>331.02999899999998</v>
      </c>
      <c r="F2172">
        <v>331.02999899999998</v>
      </c>
      <c r="G2172">
        <v>4751500</v>
      </c>
    </row>
    <row r="2173" spans="1:7" x14ac:dyDescent="0.2">
      <c r="A2173" s="91">
        <v>35166</v>
      </c>
      <c r="B2173">
        <v>331.02999899999998</v>
      </c>
      <c r="C2173">
        <v>331.39001500000001</v>
      </c>
      <c r="D2173">
        <v>328.57000699999998</v>
      </c>
      <c r="E2173">
        <v>329.47000100000002</v>
      </c>
      <c r="F2173">
        <v>329.47000100000002</v>
      </c>
      <c r="G2173">
        <v>5197100</v>
      </c>
    </row>
    <row r="2174" spans="1:7" x14ac:dyDescent="0.2">
      <c r="A2174" s="91">
        <v>35167</v>
      </c>
      <c r="B2174">
        <v>329.47000100000002</v>
      </c>
      <c r="C2174">
        <v>331.19000199999999</v>
      </c>
      <c r="D2174">
        <v>329.47000100000002</v>
      </c>
      <c r="E2174">
        <v>331.17999300000002</v>
      </c>
      <c r="F2174">
        <v>331.17999300000002</v>
      </c>
      <c r="G2174">
        <v>4132700</v>
      </c>
    </row>
    <row r="2175" spans="1:7" x14ac:dyDescent="0.2">
      <c r="A2175" s="91">
        <v>35170</v>
      </c>
      <c r="B2175">
        <v>331.17999300000002</v>
      </c>
      <c r="C2175">
        <v>333.51998900000001</v>
      </c>
      <c r="D2175">
        <v>331.17999300000002</v>
      </c>
      <c r="E2175">
        <v>333.51998900000001</v>
      </c>
      <c r="F2175">
        <v>333.51998900000001</v>
      </c>
      <c r="G2175">
        <v>3463700</v>
      </c>
    </row>
    <row r="2176" spans="1:7" x14ac:dyDescent="0.2">
      <c r="A2176" s="91">
        <v>35171</v>
      </c>
      <c r="B2176">
        <v>333.51998900000001</v>
      </c>
      <c r="C2176">
        <v>335.709991</v>
      </c>
      <c r="D2176">
        <v>333.51998900000001</v>
      </c>
      <c r="E2176">
        <v>335.57000699999998</v>
      </c>
      <c r="F2176">
        <v>335.57000699999998</v>
      </c>
      <c r="G2176">
        <v>4533100</v>
      </c>
    </row>
    <row r="2177" spans="1:7" x14ac:dyDescent="0.2">
      <c r="A2177" s="91">
        <v>35172</v>
      </c>
      <c r="B2177">
        <v>335.57000699999998</v>
      </c>
      <c r="C2177">
        <v>335.97000100000002</v>
      </c>
      <c r="D2177">
        <v>334.30999800000001</v>
      </c>
      <c r="E2177">
        <v>334.85000600000001</v>
      </c>
      <c r="F2177">
        <v>334.85000600000001</v>
      </c>
      <c r="G2177">
        <v>4652000</v>
      </c>
    </row>
    <row r="2178" spans="1:7" x14ac:dyDescent="0.2">
      <c r="A2178" s="91">
        <v>35173</v>
      </c>
      <c r="B2178">
        <v>334.85000600000001</v>
      </c>
      <c r="C2178">
        <v>337.459991</v>
      </c>
      <c r="D2178">
        <v>334.85000600000001</v>
      </c>
      <c r="E2178">
        <v>337.459991</v>
      </c>
      <c r="F2178">
        <v>337.459991</v>
      </c>
      <c r="G2178">
        <v>4151500</v>
      </c>
    </row>
    <row r="2179" spans="1:7" x14ac:dyDescent="0.2">
      <c r="A2179" s="91">
        <v>35174</v>
      </c>
      <c r="B2179">
        <v>337.459991</v>
      </c>
      <c r="C2179">
        <v>339.10000600000001</v>
      </c>
      <c r="D2179">
        <v>337.459991</v>
      </c>
      <c r="E2179">
        <v>338.51001000000002</v>
      </c>
      <c r="F2179">
        <v>338.51001000000002</v>
      </c>
      <c r="G2179">
        <v>4356900</v>
      </c>
    </row>
    <row r="2180" spans="1:7" x14ac:dyDescent="0.2">
      <c r="A2180" s="91">
        <v>35177</v>
      </c>
      <c r="B2180">
        <v>338.51998900000001</v>
      </c>
      <c r="C2180">
        <v>340.98998999999998</v>
      </c>
      <c r="D2180">
        <v>338.51998900000001</v>
      </c>
      <c r="E2180">
        <v>340.98998999999998</v>
      </c>
      <c r="F2180">
        <v>340.98998999999998</v>
      </c>
      <c r="G2180">
        <v>3974600</v>
      </c>
    </row>
    <row r="2181" spans="1:7" x14ac:dyDescent="0.2">
      <c r="A2181" s="91">
        <v>35178</v>
      </c>
      <c r="B2181">
        <v>340.98998999999998</v>
      </c>
      <c r="C2181">
        <v>343.52999899999998</v>
      </c>
      <c r="D2181">
        <v>340.98998999999998</v>
      </c>
      <c r="E2181">
        <v>343.51998900000001</v>
      </c>
      <c r="F2181">
        <v>343.51998900000001</v>
      </c>
      <c r="G2181">
        <v>4526900</v>
      </c>
    </row>
    <row r="2182" spans="1:7" x14ac:dyDescent="0.2">
      <c r="A2182" s="91">
        <v>35179</v>
      </c>
      <c r="B2182">
        <v>343.51998900000001</v>
      </c>
      <c r="C2182">
        <v>344.64001500000001</v>
      </c>
      <c r="D2182">
        <v>343.51998900000001</v>
      </c>
      <c r="E2182">
        <v>344.64001500000001</v>
      </c>
      <c r="F2182">
        <v>344.64001500000001</v>
      </c>
      <c r="G2182">
        <v>4942200</v>
      </c>
    </row>
    <row r="2183" spans="1:7" x14ac:dyDescent="0.2">
      <c r="A2183" s="91">
        <v>35180</v>
      </c>
      <c r="B2183">
        <v>344.64001500000001</v>
      </c>
      <c r="C2183">
        <v>346.25</v>
      </c>
      <c r="D2183">
        <v>344.52999899999998</v>
      </c>
      <c r="E2183">
        <v>346.23998999999998</v>
      </c>
      <c r="F2183">
        <v>346.23998999999998</v>
      </c>
      <c r="G2183">
        <v>4611200</v>
      </c>
    </row>
    <row r="2184" spans="1:7" x14ac:dyDescent="0.2">
      <c r="A2184" s="91">
        <v>35181</v>
      </c>
      <c r="B2184">
        <v>346.23998999999998</v>
      </c>
      <c r="C2184">
        <v>347.91000400000001</v>
      </c>
      <c r="D2184">
        <v>346.23998999999998</v>
      </c>
      <c r="E2184">
        <v>347.82998700000002</v>
      </c>
      <c r="F2184">
        <v>347.82998700000002</v>
      </c>
      <c r="G2184">
        <v>4025300</v>
      </c>
    </row>
    <row r="2185" spans="1:7" x14ac:dyDescent="0.2">
      <c r="A2185" s="91">
        <v>35184</v>
      </c>
      <c r="B2185">
        <v>347.82998700000002</v>
      </c>
      <c r="C2185">
        <v>348.39999399999999</v>
      </c>
      <c r="D2185">
        <v>346.29998799999998</v>
      </c>
      <c r="E2185">
        <v>348.22000100000002</v>
      </c>
      <c r="F2185">
        <v>348.22000100000002</v>
      </c>
      <c r="G2185">
        <v>3440300</v>
      </c>
    </row>
    <row r="2186" spans="1:7" x14ac:dyDescent="0.2">
      <c r="A2186" s="91">
        <v>35185</v>
      </c>
      <c r="B2186">
        <v>348.22000100000002</v>
      </c>
      <c r="C2186">
        <v>348.57998700000002</v>
      </c>
      <c r="D2186">
        <v>347.66000400000001</v>
      </c>
      <c r="E2186">
        <v>348.27999899999998</v>
      </c>
      <c r="F2186">
        <v>348.27999899999998</v>
      </c>
      <c r="G2186">
        <v>3933900</v>
      </c>
    </row>
    <row r="2187" spans="1:7" x14ac:dyDescent="0.2">
      <c r="A2187" s="91">
        <v>35186</v>
      </c>
      <c r="B2187">
        <v>348.27999899999998</v>
      </c>
      <c r="C2187">
        <v>350.63000499999998</v>
      </c>
      <c r="D2187">
        <v>348.27999899999998</v>
      </c>
      <c r="E2187">
        <v>350.27999899999998</v>
      </c>
      <c r="F2187">
        <v>350.27999899999998</v>
      </c>
      <c r="G2187">
        <v>4046200</v>
      </c>
    </row>
    <row r="2188" spans="1:7" x14ac:dyDescent="0.2">
      <c r="A2188" s="91">
        <v>35187</v>
      </c>
      <c r="B2188">
        <v>350.27999899999998</v>
      </c>
      <c r="C2188">
        <v>350.38000499999998</v>
      </c>
      <c r="D2188">
        <v>345.82998700000002</v>
      </c>
      <c r="E2188">
        <v>345.94000199999999</v>
      </c>
      <c r="F2188">
        <v>345.94000199999999</v>
      </c>
      <c r="G2188">
        <v>4429600</v>
      </c>
    </row>
    <row r="2189" spans="1:7" x14ac:dyDescent="0.2">
      <c r="A2189" s="91">
        <v>35188</v>
      </c>
      <c r="B2189">
        <v>345.94000199999999</v>
      </c>
      <c r="C2189">
        <v>348.22000100000002</v>
      </c>
      <c r="D2189">
        <v>345.94000199999999</v>
      </c>
      <c r="E2189">
        <v>346.85000600000001</v>
      </c>
      <c r="F2189">
        <v>346.85000600000001</v>
      </c>
      <c r="G2189">
        <v>4340100</v>
      </c>
    </row>
    <row r="2190" spans="1:7" x14ac:dyDescent="0.2">
      <c r="A2190" s="91">
        <v>35191</v>
      </c>
      <c r="B2190">
        <v>346.85998499999999</v>
      </c>
      <c r="C2190">
        <v>347.959991</v>
      </c>
      <c r="D2190">
        <v>345.92999300000002</v>
      </c>
      <c r="E2190">
        <v>346.86999500000002</v>
      </c>
      <c r="F2190">
        <v>346.86999500000002</v>
      </c>
      <c r="G2190">
        <v>3758200</v>
      </c>
    </row>
    <row r="2191" spans="1:7" x14ac:dyDescent="0.2">
      <c r="A2191" s="91">
        <v>35192</v>
      </c>
      <c r="B2191">
        <v>346.86999500000002</v>
      </c>
      <c r="C2191">
        <v>347.44000199999999</v>
      </c>
      <c r="D2191">
        <v>345.58999599999999</v>
      </c>
      <c r="E2191">
        <v>345.66000400000001</v>
      </c>
      <c r="F2191">
        <v>345.66000400000001</v>
      </c>
      <c r="G2191">
        <v>4107700</v>
      </c>
    </row>
    <row r="2192" spans="1:7" x14ac:dyDescent="0.2">
      <c r="A2192" s="91">
        <v>35193</v>
      </c>
      <c r="B2192">
        <v>345.66000400000001</v>
      </c>
      <c r="C2192">
        <v>345.66000400000001</v>
      </c>
      <c r="D2192">
        <v>341.33999599999999</v>
      </c>
      <c r="E2192">
        <v>345.19000199999999</v>
      </c>
      <c r="F2192">
        <v>345.19000199999999</v>
      </c>
      <c r="G2192">
        <v>4954600</v>
      </c>
    </row>
    <row r="2193" spans="1:7" x14ac:dyDescent="0.2">
      <c r="A2193" s="91">
        <v>35194</v>
      </c>
      <c r="B2193">
        <v>345.19000199999999</v>
      </c>
      <c r="C2193">
        <v>347.64001500000001</v>
      </c>
      <c r="D2193">
        <v>345.19000199999999</v>
      </c>
      <c r="E2193">
        <v>347.63000499999998</v>
      </c>
      <c r="F2193">
        <v>347.63000499999998</v>
      </c>
      <c r="G2193">
        <v>4043100</v>
      </c>
    </row>
    <row r="2194" spans="1:7" x14ac:dyDescent="0.2">
      <c r="A2194" s="91">
        <v>35195</v>
      </c>
      <c r="B2194">
        <v>347.63000499999998</v>
      </c>
      <c r="C2194">
        <v>351.14999399999999</v>
      </c>
      <c r="D2194">
        <v>347.63000499999998</v>
      </c>
      <c r="E2194">
        <v>351.14999399999999</v>
      </c>
      <c r="F2194">
        <v>351.14999399999999</v>
      </c>
      <c r="G2194">
        <v>4283700</v>
      </c>
    </row>
    <row r="2195" spans="1:7" x14ac:dyDescent="0.2">
      <c r="A2195" s="91">
        <v>35198</v>
      </c>
      <c r="B2195">
        <v>351.14999399999999</v>
      </c>
      <c r="C2195">
        <v>354.5</v>
      </c>
      <c r="D2195">
        <v>351.14999399999999</v>
      </c>
      <c r="E2195">
        <v>354.5</v>
      </c>
      <c r="F2195">
        <v>354.5</v>
      </c>
      <c r="G2195">
        <v>3941800</v>
      </c>
    </row>
    <row r="2196" spans="1:7" x14ac:dyDescent="0.2">
      <c r="A2196" s="91">
        <v>35199</v>
      </c>
      <c r="B2196">
        <v>354.5</v>
      </c>
      <c r="C2196">
        <v>357.459991</v>
      </c>
      <c r="D2196">
        <v>354.5</v>
      </c>
      <c r="E2196">
        <v>357.459991</v>
      </c>
      <c r="F2196">
        <v>357.459991</v>
      </c>
      <c r="G2196">
        <v>4604400</v>
      </c>
    </row>
    <row r="2197" spans="1:7" x14ac:dyDescent="0.2">
      <c r="A2197" s="91">
        <v>35200</v>
      </c>
      <c r="B2197">
        <v>357.459991</v>
      </c>
      <c r="C2197">
        <v>358.88000499999998</v>
      </c>
      <c r="D2197">
        <v>357.459991</v>
      </c>
      <c r="E2197">
        <v>358.10998499999999</v>
      </c>
      <c r="F2197">
        <v>358.10998499999999</v>
      </c>
      <c r="G2197">
        <v>4477900</v>
      </c>
    </row>
    <row r="2198" spans="1:7" x14ac:dyDescent="0.2">
      <c r="A2198" s="91">
        <v>35201</v>
      </c>
      <c r="B2198">
        <v>358.10998499999999</v>
      </c>
      <c r="C2198">
        <v>358.92001299999998</v>
      </c>
      <c r="D2198">
        <v>356.73998999999998</v>
      </c>
      <c r="E2198">
        <v>358.76001000000002</v>
      </c>
      <c r="F2198">
        <v>358.76001000000002</v>
      </c>
      <c r="G2198">
        <v>3920700</v>
      </c>
    </row>
    <row r="2199" spans="1:7" x14ac:dyDescent="0.2">
      <c r="A2199" s="91">
        <v>35202</v>
      </c>
      <c r="B2199">
        <v>358.76001000000002</v>
      </c>
      <c r="C2199">
        <v>360.64001500000001</v>
      </c>
      <c r="D2199">
        <v>358.73998999999998</v>
      </c>
      <c r="E2199">
        <v>360.63000499999998</v>
      </c>
      <c r="F2199">
        <v>360.63000499999998</v>
      </c>
      <c r="G2199">
        <v>4291400</v>
      </c>
    </row>
    <row r="2200" spans="1:7" x14ac:dyDescent="0.2">
      <c r="A2200" s="91">
        <v>35205</v>
      </c>
      <c r="B2200">
        <v>360.63000499999998</v>
      </c>
      <c r="C2200">
        <v>363.07000699999998</v>
      </c>
      <c r="D2200">
        <v>360.63000499999998</v>
      </c>
      <c r="E2200">
        <v>363.07000699999998</v>
      </c>
      <c r="F2200">
        <v>363.07000699999998</v>
      </c>
      <c r="G2200">
        <v>3850000</v>
      </c>
    </row>
    <row r="2201" spans="1:7" x14ac:dyDescent="0.2">
      <c r="A2201" s="91">
        <v>35206</v>
      </c>
      <c r="B2201">
        <v>363.07000699999998</v>
      </c>
      <c r="C2201">
        <v>364.07998700000002</v>
      </c>
      <c r="D2201">
        <v>362.98001099999999</v>
      </c>
      <c r="E2201">
        <v>363.040009</v>
      </c>
      <c r="F2201">
        <v>363.040009</v>
      </c>
      <c r="G2201">
        <v>4096100</v>
      </c>
    </row>
    <row r="2202" spans="1:7" x14ac:dyDescent="0.2">
      <c r="A2202" s="91">
        <v>35207</v>
      </c>
      <c r="B2202">
        <v>363.040009</v>
      </c>
      <c r="C2202">
        <v>364.63000499999998</v>
      </c>
      <c r="D2202">
        <v>362.72000100000002</v>
      </c>
      <c r="E2202">
        <v>364.60998499999999</v>
      </c>
      <c r="F2202">
        <v>364.60998499999999</v>
      </c>
      <c r="G2202">
        <v>4236700</v>
      </c>
    </row>
    <row r="2203" spans="1:7" x14ac:dyDescent="0.2">
      <c r="A2203" s="91">
        <v>35208</v>
      </c>
      <c r="B2203">
        <v>364.60998499999999</v>
      </c>
      <c r="C2203">
        <v>364.92999300000002</v>
      </c>
      <c r="D2203">
        <v>363.709991</v>
      </c>
      <c r="E2203">
        <v>364.39001500000001</v>
      </c>
      <c r="F2203">
        <v>364.39001500000001</v>
      </c>
      <c r="G2203">
        <v>4318500</v>
      </c>
    </row>
    <row r="2204" spans="1:7" x14ac:dyDescent="0.2">
      <c r="A2204" s="91">
        <v>35209</v>
      </c>
      <c r="B2204">
        <v>364.39001500000001</v>
      </c>
      <c r="C2204">
        <v>364.959991</v>
      </c>
      <c r="D2204">
        <v>363.98001099999999</v>
      </c>
      <c r="E2204">
        <v>364.58999599999999</v>
      </c>
      <c r="F2204">
        <v>364.58999599999999</v>
      </c>
      <c r="G2204">
        <v>3291500</v>
      </c>
    </row>
    <row r="2205" spans="1:7" x14ac:dyDescent="0.2">
      <c r="A2205" s="91">
        <v>35213</v>
      </c>
      <c r="B2205">
        <v>364.58999599999999</v>
      </c>
      <c r="C2205">
        <v>364.92999300000002</v>
      </c>
      <c r="D2205">
        <v>361.25</v>
      </c>
      <c r="E2205">
        <v>361.57000699999998</v>
      </c>
      <c r="F2205">
        <v>361.57000699999998</v>
      </c>
      <c r="G2205">
        <v>3414800</v>
      </c>
    </row>
    <row r="2206" spans="1:7" x14ac:dyDescent="0.2">
      <c r="A2206" s="91">
        <v>35214</v>
      </c>
      <c r="B2206">
        <v>361.57000699999998</v>
      </c>
      <c r="C2206">
        <v>361.92001299999998</v>
      </c>
      <c r="D2206">
        <v>358.48001099999999</v>
      </c>
      <c r="E2206">
        <v>359.10998499999999</v>
      </c>
      <c r="F2206">
        <v>359.10998499999999</v>
      </c>
      <c r="G2206">
        <v>3467300</v>
      </c>
    </row>
    <row r="2207" spans="1:7" x14ac:dyDescent="0.2">
      <c r="A2207" s="91">
        <v>35215</v>
      </c>
      <c r="B2207">
        <v>359.10998499999999</v>
      </c>
      <c r="C2207">
        <v>360.48998999999998</v>
      </c>
      <c r="D2207">
        <v>358.48001099999999</v>
      </c>
      <c r="E2207">
        <v>360.33999599999999</v>
      </c>
      <c r="F2207">
        <v>360.33999599999999</v>
      </c>
      <c r="G2207">
        <v>3819600</v>
      </c>
    </row>
    <row r="2208" spans="1:7" x14ac:dyDescent="0.2">
      <c r="A2208" s="91">
        <v>35216</v>
      </c>
      <c r="B2208">
        <v>360.33999599999999</v>
      </c>
      <c r="C2208">
        <v>362.01998900000001</v>
      </c>
      <c r="D2208">
        <v>360.32000699999998</v>
      </c>
      <c r="E2208">
        <v>361.85000600000001</v>
      </c>
      <c r="F2208">
        <v>361.85000600000001</v>
      </c>
      <c r="G2208">
        <v>3517500</v>
      </c>
    </row>
    <row r="2209" spans="1:7" x14ac:dyDescent="0.2">
      <c r="A2209" s="91">
        <v>35219</v>
      </c>
      <c r="B2209">
        <v>361.85000600000001</v>
      </c>
      <c r="C2209">
        <v>361.85000600000001</v>
      </c>
      <c r="D2209">
        <v>360.709991</v>
      </c>
      <c r="E2209">
        <v>361.44000199999999</v>
      </c>
      <c r="F2209">
        <v>361.44000199999999</v>
      </c>
      <c r="G2209">
        <v>3184700</v>
      </c>
    </row>
    <row r="2210" spans="1:7" x14ac:dyDescent="0.2">
      <c r="A2210" s="91">
        <v>35220</v>
      </c>
      <c r="B2210">
        <v>361.44000199999999</v>
      </c>
      <c r="C2210">
        <v>362.66000400000001</v>
      </c>
      <c r="D2210">
        <v>361.35998499999999</v>
      </c>
      <c r="E2210">
        <v>362.66000400000001</v>
      </c>
      <c r="F2210">
        <v>362.66000400000001</v>
      </c>
      <c r="G2210">
        <v>3860400</v>
      </c>
    </row>
    <row r="2211" spans="1:7" x14ac:dyDescent="0.2">
      <c r="A2211" s="91">
        <v>35221</v>
      </c>
      <c r="B2211">
        <v>362.64999399999999</v>
      </c>
      <c r="C2211">
        <v>363.76998900000001</v>
      </c>
      <c r="D2211">
        <v>362.459991</v>
      </c>
      <c r="E2211">
        <v>363.58999599999999</v>
      </c>
      <c r="F2211">
        <v>363.58999599999999</v>
      </c>
      <c r="G2211">
        <v>3803600</v>
      </c>
    </row>
    <row r="2212" spans="1:7" x14ac:dyDescent="0.2">
      <c r="A2212" s="91">
        <v>35222</v>
      </c>
      <c r="B2212">
        <v>363.58999599999999</v>
      </c>
      <c r="C2212">
        <v>364.33999599999999</v>
      </c>
      <c r="D2212">
        <v>361.01001000000002</v>
      </c>
      <c r="E2212">
        <v>361.19000199999999</v>
      </c>
      <c r="F2212">
        <v>361.19000199999999</v>
      </c>
      <c r="G2212">
        <v>4648000</v>
      </c>
    </row>
    <row r="2213" spans="1:7" x14ac:dyDescent="0.2">
      <c r="A2213" s="91">
        <v>35223</v>
      </c>
      <c r="B2213">
        <v>361.19000199999999</v>
      </c>
      <c r="C2213">
        <v>361.19000199999999</v>
      </c>
      <c r="D2213">
        <v>354.80999800000001</v>
      </c>
      <c r="E2213">
        <v>358.83999599999999</v>
      </c>
      <c r="F2213">
        <v>358.83999599999999</v>
      </c>
      <c r="G2213">
        <v>4457100</v>
      </c>
    </row>
    <row r="2214" spans="1:7" x14ac:dyDescent="0.2">
      <c r="A2214" s="91">
        <v>35226</v>
      </c>
      <c r="B2214">
        <v>358.83999599999999</v>
      </c>
      <c r="C2214">
        <v>359.98998999999998</v>
      </c>
      <c r="D2214">
        <v>358.83999599999999</v>
      </c>
      <c r="E2214">
        <v>359.73998999999998</v>
      </c>
      <c r="F2214">
        <v>359.73998999999998</v>
      </c>
      <c r="G2214">
        <v>3374800</v>
      </c>
    </row>
    <row r="2215" spans="1:7" x14ac:dyDescent="0.2">
      <c r="A2215" s="91">
        <v>35227</v>
      </c>
      <c r="B2215">
        <v>359.73998999999998</v>
      </c>
      <c r="C2215">
        <v>360.73001099999999</v>
      </c>
      <c r="D2215">
        <v>359.20001200000002</v>
      </c>
      <c r="E2215">
        <v>359.41000400000001</v>
      </c>
      <c r="F2215">
        <v>359.41000400000001</v>
      </c>
      <c r="G2215">
        <v>4053900</v>
      </c>
    </row>
    <row r="2216" spans="1:7" x14ac:dyDescent="0.2">
      <c r="A2216" s="91">
        <v>35228</v>
      </c>
      <c r="B2216">
        <v>359.41000400000001</v>
      </c>
      <c r="C2216">
        <v>360.44000199999999</v>
      </c>
      <c r="D2216">
        <v>359.41000400000001</v>
      </c>
      <c r="E2216">
        <v>359.64999399999999</v>
      </c>
      <c r="F2216">
        <v>359.64999399999999</v>
      </c>
      <c r="G2216">
        <v>3971900</v>
      </c>
    </row>
    <row r="2217" spans="1:7" x14ac:dyDescent="0.2">
      <c r="A2217" s="91">
        <v>35229</v>
      </c>
      <c r="B2217">
        <v>359.64999399999999</v>
      </c>
      <c r="C2217">
        <v>360.02999899999998</v>
      </c>
      <c r="D2217">
        <v>356.89999399999999</v>
      </c>
      <c r="E2217">
        <v>357.39999399999999</v>
      </c>
      <c r="F2217">
        <v>357.39999399999999</v>
      </c>
      <c r="G2217">
        <v>3976200</v>
      </c>
    </row>
    <row r="2218" spans="1:7" x14ac:dyDescent="0.2">
      <c r="A2218" s="91">
        <v>35230</v>
      </c>
      <c r="B2218">
        <v>357.39999399999999</v>
      </c>
      <c r="C2218">
        <v>357.540009</v>
      </c>
      <c r="D2218">
        <v>355.07998700000002</v>
      </c>
      <c r="E2218">
        <v>355.07998700000002</v>
      </c>
      <c r="F2218">
        <v>355.07998700000002</v>
      </c>
      <c r="G2218">
        <v>3906300</v>
      </c>
    </row>
    <row r="2219" spans="1:7" x14ac:dyDescent="0.2">
      <c r="A2219" s="91">
        <v>35233</v>
      </c>
      <c r="B2219">
        <v>355.07998700000002</v>
      </c>
      <c r="C2219">
        <v>355.63000499999998</v>
      </c>
      <c r="D2219">
        <v>353.60998499999999</v>
      </c>
      <c r="E2219">
        <v>353.92999300000002</v>
      </c>
      <c r="F2219">
        <v>353.92999300000002</v>
      </c>
      <c r="G2219">
        <v>2984100</v>
      </c>
    </row>
    <row r="2220" spans="1:7" x14ac:dyDescent="0.2">
      <c r="A2220" s="91">
        <v>35234</v>
      </c>
      <c r="B2220">
        <v>353.92999300000002</v>
      </c>
      <c r="C2220">
        <v>353.92999300000002</v>
      </c>
      <c r="D2220">
        <v>348.89999399999999</v>
      </c>
      <c r="E2220">
        <v>349.04998799999998</v>
      </c>
      <c r="F2220">
        <v>349.04998799999998</v>
      </c>
      <c r="G2220">
        <v>3732900</v>
      </c>
    </row>
    <row r="2221" spans="1:7" x14ac:dyDescent="0.2">
      <c r="A2221" s="91">
        <v>35235</v>
      </c>
      <c r="B2221">
        <v>349.04998799999998</v>
      </c>
      <c r="C2221">
        <v>349.66000400000001</v>
      </c>
      <c r="D2221">
        <v>347.20001200000002</v>
      </c>
      <c r="E2221">
        <v>347.20001200000002</v>
      </c>
      <c r="F2221">
        <v>347.20001200000002</v>
      </c>
      <c r="G2221">
        <v>3836100</v>
      </c>
    </row>
    <row r="2222" spans="1:7" x14ac:dyDescent="0.2">
      <c r="A2222" s="91">
        <v>35236</v>
      </c>
      <c r="B2222">
        <v>347.20001200000002</v>
      </c>
      <c r="C2222">
        <v>347.959991</v>
      </c>
      <c r="D2222">
        <v>343.01001000000002</v>
      </c>
      <c r="E2222">
        <v>344.16000400000001</v>
      </c>
      <c r="F2222">
        <v>344.16000400000001</v>
      </c>
      <c r="G2222">
        <v>4410600</v>
      </c>
    </row>
    <row r="2223" spans="1:7" x14ac:dyDescent="0.2">
      <c r="A2223" s="91">
        <v>35237</v>
      </c>
      <c r="B2223">
        <v>344.16000400000001</v>
      </c>
      <c r="C2223">
        <v>346.14999399999999</v>
      </c>
      <c r="D2223">
        <v>344.16000400000001</v>
      </c>
      <c r="E2223">
        <v>345.209991</v>
      </c>
      <c r="F2223">
        <v>345.209991</v>
      </c>
      <c r="G2223">
        <v>5203400</v>
      </c>
    </row>
    <row r="2224" spans="1:7" x14ac:dyDescent="0.2">
      <c r="A2224" s="91">
        <v>35240</v>
      </c>
      <c r="B2224">
        <v>345.209991</v>
      </c>
      <c r="C2224">
        <v>347.19000199999999</v>
      </c>
      <c r="D2224">
        <v>345.16000400000001</v>
      </c>
      <c r="E2224">
        <v>346.82000699999998</v>
      </c>
      <c r="F2224">
        <v>346.82000699999998</v>
      </c>
      <c r="G2224">
        <v>3338400</v>
      </c>
    </row>
    <row r="2225" spans="1:7" x14ac:dyDescent="0.2">
      <c r="A2225" s="91">
        <v>35241</v>
      </c>
      <c r="B2225">
        <v>346.79998799999998</v>
      </c>
      <c r="C2225">
        <v>347.459991</v>
      </c>
      <c r="D2225">
        <v>344.23001099999999</v>
      </c>
      <c r="E2225">
        <v>344.44000199999999</v>
      </c>
      <c r="F2225">
        <v>344.44000199999999</v>
      </c>
      <c r="G2225">
        <v>3919000</v>
      </c>
    </row>
    <row r="2226" spans="1:7" x14ac:dyDescent="0.2">
      <c r="A2226" s="91">
        <v>35242</v>
      </c>
      <c r="B2226">
        <v>344.44000199999999</v>
      </c>
      <c r="C2226">
        <v>344.44000199999999</v>
      </c>
      <c r="D2226">
        <v>339.790009</v>
      </c>
      <c r="E2226">
        <v>339.80999800000001</v>
      </c>
      <c r="F2226">
        <v>339.80999800000001</v>
      </c>
      <c r="G2226">
        <v>3865200</v>
      </c>
    </row>
    <row r="2227" spans="1:7" x14ac:dyDescent="0.2">
      <c r="A2227" s="91">
        <v>35243</v>
      </c>
      <c r="B2227">
        <v>339.80999800000001</v>
      </c>
      <c r="C2227">
        <v>341.959991</v>
      </c>
      <c r="D2227">
        <v>339.27999899999998</v>
      </c>
      <c r="E2227">
        <v>341.95001200000002</v>
      </c>
      <c r="F2227">
        <v>341.95001200000002</v>
      </c>
      <c r="G2227">
        <v>4055800</v>
      </c>
    </row>
    <row r="2228" spans="1:7" x14ac:dyDescent="0.2">
      <c r="A2228" s="91">
        <v>35244</v>
      </c>
      <c r="B2228">
        <v>341.95001200000002</v>
      </c>
      <c r="C2228">
        <v>347</v>
      </c>
      <c r="D2228">
        <v>341.95001200000002</v>
      </c>
      <c r="E2228">
        <v>346.60998499999999</v>
      </c>
      <c r="F2228">
        <v>346.60998499999999</v>
      </c>
      <c r="G2228">
        <v>4704600</v>
      </c>
    </row>
    <row r="2229" spans="1:7" x14ac:dyDescent="0.2">
      <c r="A2229" s="91">
        <v>35247</v>
      </c>
      <c r="B2229">
        <v>346.60998499999999</v>
      </c>
      <c r="C2229">
        <v>347.75</v>
      </c>
      <c r="D2229">
        <v>346.33999599999999</v>
      </c>
      <c r="E2229">
        <v>347.72000100000002</v>
      </c>
      <c r="F2229">
        <v>347.72000100000002</v>
      </c>
      <c r="G2229">
        <v>3457500</v>
      </c>
    </row>
    <row r="2230" spans="1:7" x14ac:dyDescent="0.2">
      <c r="A2230" s="91">
        <v>35248</v>
      </c>
      <c r="B2230">
        <v>347.72000100000002</v>
      </c>
      <c r="C2230">
        <v>347.82998700000002</v>
      </c>
      <c r="D2230">
        <v>346.76001000000002</v>
      </c>
      <c r="E2230">
        <v>346.94000199999999</v>
      </c>
      <c r="F2230">
        <v>346.94000199999999</v>
      </c>
      <c r="G2230">
        <v>3880000</v>
      </c>
    </row>
    <row r="2231" spans="1:7" x14ac:dyDescent="0.2">
      <c r="A2231" s="91">
        <v>35249</v>
      </c>
      <c r="B2231">
        <v>346.94000199999999</v>
      </c>
      <c r="C2231">
        <v>346.94000199999999</v>
      </c>
      <c r="D2231">
        <v>344.73001099999999</v>
      </c>
      <c r="E2231">
        <v>344.79998799999998</v>
      </c>
      <c r="F2231">
        <v>344.79998799999998</v>
      </c>
      <c r="G2231">
        <v>3362600</v>
      </c>
    </row>
    <row r="2232" spans="1:7" x14ac:dyDescent="0.2">
      <c r="A2232" s="91">
        <v>35251</v>
      </c>
      <c r="B2232">
        <v>344.79998799999998</v>
      </c>
      <c r="C2232">
        <v>344.79998799999998</v>
      </c>
      <c r="D2232">
        <v>339.72000100000002</v>
      </c>
      <c r="E2232">
        <v>339.77999899999998</v>
      </c>
      <c r="F2232">
        <v>339.77999899999998</v>
      </c>
      <c r="G2232">
        <v>1814700</v>
      </c>
    </row>
    <row r="2233" spans="1:7" x14ac:dyDescent="0.2">
      <c r="A2233" s="91">
        <v>35254</v>
      </c>
      <c r="B2233">
        <v>339.77999899999998</v>
      </c>
      <c r="C2233">
        <v>339.77999899999998</v>
      </c>
      <c r="D2233">
        <v>336.25</v>
      </c>
      <c r="E2233">
        <v>336.67999300000002</v>
      </c>
      <c r="F2233">
        <v>336.67999300000002</v>
      </c>
      <c r="G2233">
        <v>3675600</v>
      </c>
    </row>
    <row r="2234" spans="1:7" x14ac:dyDescent="0.2">
      <c r="A2234" s="91">
        <v>35255</v>
      </c>
      <c r="B2234">
        <v>336.67999300000002</v>
      </c>
      <c r="C2234">
        <v>337.36999500000002</v>
      </c>
      <c r="D2234">
        <v>336.20001200000002</v>
      </c>
      <c r="E2234">
        <v>336.44000199999999</v>
      </c>
      <c r="F2234">
        <v>336.44000199999999</v>
      </c>
      <c r="G2234">
        <v>3792000</v>
      </c>
    </row>
    <row r="2235" spans="1:7" x14ac:dyDescent="0.2">
      <c r="A2235" s="91">
        <v>35256</v>
      </c>
      <c r="B2235">
        <v>336.44000199999999</v>
      </c>
      <c r="C2235">
        <v>336.47000100000002</v>
      </c>
      <c r="D2235">
        <v>331.33999599999999</v>
      </c>
      <c r="E2235">
        <v>332.709991</v>
      </c>
      <c r="F2235">
        <v>332.709991</v>
      </c>
      <c r="G2235">
        <v>4213500</v>
      </c>
    </row>
    <row r="2236" spans="1:7" x14ac:dyDescent="0.2">
      <c r="A2236" s="91">
        <v>35257</v>
      </c>
      <c r="B2236">
        <v>332.709991</v>
      </c>
      <c r="C2236">
        <v>332.709991</v>
      </c>
      <c r="D2236">
        <v>322.57998700000002</v>
      </c>
      <c r="E2236">
        <v>324.57998700000002</v>
      </c>
      <c r="F2236">
        <v>324.57998700000002</v>
      </c>
      <c r="G2236">
        <v>5204700</v>
      </c>
    </row>
    <row r="2237" spans="1:7" x14ac:dyDescent="0.2">
      <c r="A2237" s="91">
        <v>35258</v>
      </c>
      <c r="B2237">
        <v>324.57998700000002</v>
      </c>
      <c r="C2237">
        <v>325.10998499999999</v>
      </c>
      <c r="D2237">
        <v>322.64999399999999</v>
      </c>
      <c r="E2237">
        <v>323.69000199999999</v>
      </c>
      <c r="F2237">
        <v>323.69000199999999</v>
      </c>
      <c r="G2237">
        <v>3977900</v>
      </c>
    </row>
    <row r="2238" spans="1:7" x14ac:dyDescent="0.2">
      <c r="A2238" s="91">
        <v>35261</v>
      </c>
      <c r="B2238">
        <v>323.69000199999999</v>
      </c>
      <c r="C2238">
        <v>324.01998900000001</v>
      </c>
      <c r="D2238">
        <v>314.54998799999998</v>
      </c>
      <c r="E2238">
        <v>314.72000100000002</v>
      </c>
      <c r="F2238">
        <v>314.72000100000002</v>
      </c>
      <c r="G2238">
        <v>4190200</v>
      </c>
    </row>
    <row r="2239" spans="1:7" x14ac:dyDescent="0.2">
      <c r="A2239" s="91">
        <v>35262</v>
      </c>
      <c r="B2239">
        <v>314.72000100000002</v>
      </c>
      <c r="C2239">
        <v>314.72000100000002</v>
      </c>
      <c r="D2239">
        <v>303.040009</v>
      </c>
      <c r="E2239">
        <v>310.11999500000002</v>
      </c>
      <c r="F2239">
        <v>310.11999500000002</v>
      </c>
      <c r="G2239">
        <v>682900</v>
      </c>
    </row>
    <row r="2240" spans="1:7" x14ac:dyDescent="0.2">
      <c r="A2240" s="91">
        <v>35263</v>
      </c>
      <c r="B2240">
        <v>310.11999500000002</v>
      </c>
      <c r="C2240">
        <v>318.26001000000002</v>
      </c>
      <c r="D2240">
        <v>310.11999500000002</v>
      </c>
      <c r="E2240">
        <v>318.19000199999999</v>
      </c>
      <c r="F2240">
        <v>318.19000199999999</v>
      </c>
      <c r="G2240">
        <v>5138300</v>
      </c>
    </row>
    <row r="2241" spans="1:7" x14ac:dyDescent="0.2">
      <c r="A2241" s="91">
        <v>35264</v>
      </c>
      <c r="B2241">
        <v>318.17999300000002</v>
      </c>
      <c r="C2241">
        <v>323.20001200000002</v>
      </c>
      <c r="D2241">
        <v>318.17999300000002</v>
      </c>
      <c r="E2241">
        <v>322.92001299999998</v>
      </c>
      <c r="F2241">
        <v>322.92001299999998</v>
      </c>
      <c r="G2241">
        <v>4744600</v>
      </c>
    </row>
    <row r="2242" spans="1:7" x14ac:dyDescent="0.2">
      <c r="A2242" s="91">
        <v>35265</v>
      </c>
      <c r="B2242">
        <v>322.92001299999998</v>
      </c>
      <c r="C2242">
        <v>323.26001000000002</v>
      </c>
      <c r="D2242">
        <v>320.48998999999998</v>
      </c>
      <c r="E2242">
        <v>321.540009</v>
      </c>
      <c r="F2242">
        <v>321.540009</v>
      </c>
      <c r="G2242">
        <v>4080700</v>
      </c>
    </row>
    <row r="2243" spans="1:7" x14ac:dyDescent="0.2">
      <c r="A2243" s="91">
        <v>35268</v>
      </c>
      <c r="B2243">
        <v>321.54998799999998</v>
      </c>
      <c r="C2243">
        <v>321.54998799999998</v>
      </c>
      <c r="D2243">
        <v>317.48001099999999</v>
      </c>
      <c r="E2243">
        <v>317.64999399999999</v>
      </c>
      <c r="F2243">
        <v>317.64999399999999</v>
      </c>
      <c r="G2243">
        <v>3273000</v>
      </c>
    </row>
    <row r="2244" spans="1:7" x14ac:dyDescent="0.2">
      <c r="A2244" s="91">
        <v>35269</v>
      </c>
      <c r="B2244">
        <v>317.64999399999999</v>
      </c>
      <c r="C2244">
        <v>318.29998799999998</v>
      </c>
      <c r="D2244">
        <v>311.60998499999999</v>
      </c>
      <c r="E2244">
        <v>311.72000100000002</v>
      </c>
      <c r="F2244">
        <v>311.72000100000002</v>
      </c>
      <c r="G2244">
        <v>4219000</v>
      </c>
    </row>
    <row r="2245" spans="1:7" x14ac:dyDescent="0.2">
      <c r="A2245" s="91">
        <v>35270</v>
      </c>
      <c r="B2245">
        <v>311.72000100000002</v>
      </c>
      <c r="C2245">
        <v>311.72000100000002</v>
      </c>
      <c r="D2245">
        <v>305.11999500000002</v>
      </c>
      <c r="E2245">
        <v>307.76998900000001</v>
      </c>
      <c r="F2245">
        <v>307.76998900000001</v>
      </c>
      <c r="G2245">
        <v>4630300</v>
      </c>
    </row>
    <row r="2246" spans="1:7" x14ac:dyDescent="0.2">
      <c r="A2246" s="91">
        <v>35271</v>
      </c>
      <c r="B2246">
        <v>307.76998900000001</v>
      </c>
      <c r="C2246">
        <v>311.57998700000002</v>
      </c>
      <c r="D2246">
        <v>307.76998900000001</v>
      </c>
      <c r="E2246">
        <v>311.57998700000002</v>
      </c>
      <c r="F2246">
        <v>311.57998700000002</v>
      </c>
      <c r="G2246">
        <v>4053900</v>
      </c>
    </row>
    <row r="2247" spans="1:7" x14ac:dyDescent="0.2">
      <c r="A2247" s="91">
        <v>35272</v>
      </c>
      <c r="B2247">
        <v>311.57998700000002</v>
      </c>
      <c r="C2247">
        <v>314.57998700000002</v>
      </c>
      <c r="D2247">
        <v>311.57000699999998</v>
      </c>
      <c r="E2247">
        <v>314.57000699999998</v>
      </c>
      <c r="F2247">
        <v>314.57000699999998</v>
      </c>
      <c r="G2247">
        <v>3499000</v>
      </c>
    </row>
    <row r="2248" spans="1:7" x14ac:dyDescent="0.2">
      <c r="A2248" s="91">
        <v>35275</v>
      </c>
      <c r="B2248">
        <v>314.57000699999998</v>
      </c>
      <c r="C2248">
        <v>315</v>
      </c>
      <c r="D2248">
        <v>313.10998499999999</v>
      </c>
      <c r="E2248">
        <v>313.11999500000002</v>
      </c>
      <c r="F2248">
        <v>313.11999500000002</v>
      </c>
      <c r="G2248">
        <v>2815600</v>
      </c>
    </row>
    <row r="2249" spans="1:7" x14ac:dyDescent="0.2">
      <c r="A2249" s="91">
        <v>35276</v>
      </c>
      <c r="B2249">
        <v>313.11999500000002</v>
      </c>
      <c r="C2249">
        <v>314.33999599999999</v>
      </c>
      <c r="D2249">
        <v>312.540009</v>
      </c>
      <c r="E2249">
        <v>313.540009</v>
      </c>
      <c r="F2249">
        <v>313.540009</v>
      </c>
      <c r="G2249">
        <v>3410900</v>
      </c>
    </row>
    <row r="2250" spans="1:7" x14ac:dyDescent="0.2">
      <c r="A2250" s="91">
        <v>35277</v>
      </c>
      <c r="B2250">
        <v>313.540009</v>
      </c>
      <c r="C2250">
        <v>316.02999899999998</v>
      </c>
      <c r="D2250">
        <v>313.540009</v>
      </c>
      <c r="E2250">
        <v>316</v>
      </c>
      <c r="F2250">
        <v>316</v>
      </c>
      <c r="G2250">
        <v>4035600</v>
      </c>
    </row>
    <row r="2251" spans="1:7" x14ac:dyDescent="0.2">
      <c r="A2251" s="91">
        <v>35278</v>
      </c>
      <c r="B2251">
        <v>316</v>
      </c>
      <c r="C2251">
        <v>319.42001299999998</v>
      </c>
      <c r="D2251">
        <v>316</v>
      </c>
      <c r="E2251">
        <v>319.42001299999998</v>
      </c>
      <c r="F2251">
        <v>319.42001299999998</v>
      </c>
      <c r="G2251">
        <v>4391100</v>
      </c>
    </row>
    <row r="2252" spans="1:7" x14ac:dyDescent="0.2">
      <c r="A2252" s="91">
        <v>35279</v>
      </c>
      <c r="B2252">
        <v>319.42001299999998</v>
      </c>
      <c r="C2252">
        <v>324.709991</v>
      </c>
      <c r="D2252">
        <v>319.42001299999998</v>
      </c>
      <c r="E2252">
        <v>324.41000400000001</v>
      </c>
      <c r="F2252">
        <v>324.41000400000001</v>
      </c>
      <c r="G2252">
        <v>4420800</v>
      </c>
    </row>
    <row r="2253" spans="1:7" x14ac:dyDescent="0.2">
      <c r="A2253" s="91">
        <v>35282</v>
      </c>
      <c r="B2253">
        <v>324.41000400000001</v>
      </c>
      <c r="C2253">
        <v>325.41000400000001</v>
      </c>
      <c r="D2253">
        <v>324.41000400000001</v>
      </c>
      <c r="E2253">
        <v>324.73998999999998</v>
      </c>
      <c r="F2253">
        <v>324.73998999999998</v>
      </c>
      <c r="G2253">
        <v>3072400</v>
      </c>
    </row>
    <row r="2254" spans="1:7" x14ac:dyDescent="0.2">
      <c r="A2254" s="91">
        <v>35283</v>
      </c>
      <c r="B2254">
        <v>324.73998999999998</v>
      </c>
      <c r="C2254">
        <v>325.32000699999998</v>
      </c>
      <c r="D2254">
        <v>323.61999500000002</v>
      </c>
      <c r="E2254">
        <v>325.29998799999998</v>
      </c>
      <c r="F2254">
        <v>325.29998799999998</v>
      </c>
      <c r="G2254">
        <v>3472900</v>
      </c>
    </row>
    <row r="2255" spans="1:7" x14ac:dyDescent="0.2">
      <c r="A2255" s="91">
        <v>35284</v>
      </c>
      <c r="B2255">
        <v>325.29998799999998</v>
      </c>
      <c r="C2255">
        <v>327.55999800000001</v>
      </c>
      <c r="D2255">
        <v>325.29998799999998</v>
      </c>
      <c r="E2255">
        <v>327.54998799999998</v>
      </c>
      <c r="F2255">
        <v>327.54998799999998</v>
      </c>
      <c r="G2255">
        <v>3943400</v>
      </c>
    </row>
    <row r="2256" spans="1:7" x14ac:dyDescent="0.2">
      <c r="A2256" s="91">
        <v>35285</v>
      </c>
      <c r="B2256">
        <v>327.290009</v>
      </c>
      <c r="C2256">
        <v>327.63000499999998</v>
      </c>
      <c r="D2256">
        <v>327</v>
      </c>
      <c r="E2256">
        <v>327.35000600000001</v>
      </c>
      <c r="F2256">
        <v>327.35000600000001</v>
      </c>
      <c r="G2256">
        <v>3345700</v>
      </c>
    </row>
    <row r="2257" spans="1:7" x14ac:dyDescent="0.2">
      <c r="A2257" s="91">
        <v>35286</v>
      </c>
      <c r="B2257">
        <v>327.51001000000002</v>
      </c>
      <c r="C2257">
        <v>328.17001299999998</v>
      </c>
      <c r="D2257">
        <v>327.16000400000001</v>
      </c>
      <c r="E2257">
        <v>327.44000199999999</v>
      </c>
      <c r="F2257">
        <v>327.44000199999999</v>
      </c>
      <c r="G2257">
        <v>3272800</v>
      </c>
    </row>
    <row r="2258" spans="1:7" x14ac:dyDescent="0.2">
      <c r="A2258" s="91">
        <v>35289</v>
      </c>
      <c r="B2258">
        <v>327.44000199999999</v>
      </c>
      <c r="C2258">
        <v>327.67001299999998</v>
      </c>
      <c r="D2258">
        <v>326.35998499999999</v>
      </c>
      <c r="E2258">
        <v>327.36999500000002</v>
      </c>
      <c r="F2258">
        <v>327.36999500000002</v>
      </c>
      <c r="G2258">
        <v>3121700</v>
      </c>
    </row>
    <row r="2259" spans="1:7" x14ac:dyDescent="0.2">
      <c r="A2259" s="91">
        <v>35290</v>
      </c>
      <c r="B2259">
        <v>327.36999500000002</v>
      </c>
      <c r="C2259">
        <v>327.36999500000002</v>
      </c>
      <c r="D2259">
        <v>325.01998900000001</v>
      </c>
      <c r="E2259">
        <v>325.63000499999998</v>
      </c>
      <c r="F2259">
        <v>325.63000499999998</v>
      </c>
      <c r="G2259">
        <v>3624700</v>
      </c>
    </row>
    <row r="2260" spans="1:7" x14ac:dyDescent="0.2">
      <c r="A2260" s="91">
        <v>35291</v>
      </c>
      <c r="B2260">
        <v>325.63000499999998</v>
      </c>
      <c r="C2260">
        <v>326.77999899999998</v>
      </c>
      <c r="D2260">
        <v>325.60000600000001</v>
      </c>
      <c r="E2260">
        <v>326.72000100000002</v>
      </c>
      <c r="F2260">
        <v>326.72000100000002</v>
      </c>
      <c r="G2260">
        <v>3434700</v>
      </c>
    </row>
    <row r="2261" spans="1:7" x14ac:dyDescent="0.2">
      <c r="A2261" s="91">
        <v>35292</v>
      </c>
      <c r="B2261">
        <v>326.72000100000002</v>
      </c>
      <c r="C2261">
        <v>327.77999899999998</v>
      </c>
      <c r="D2261">
        <v>326.709991</v>
      </c>
      <c r="E2261">
        <v>327.67999300000002</v>
      </c>
      <c r="F2261">
        <v>327.67999300000002</v>
      </c>
      <c r="G2261">
        <v>3239500</v>
      </c>
    </row>
    <row r="2262" spans="1:7" x14ac:dyDescent="0.2">
      <c r="A2262" s="91">
        <v>35293</v>
      </c>
      <c r="B2262">
        <v>327.67999300000002</v>
      </c>
      <c r="C2262">
        <v>328.92999300000002</v>
      </c>
      <c r="D2262">
        <v>327.67999300000002</v>
      </c>
      <c r="E2262">
        <v>328.91000400000001</v>
      </c>
      <c r="F2262">
        <v>328.91000400000001</v>
      </c>
      <c r="G2262">
        <v>3376500</v>
      </c>
    </row>
    <row r="2263" spans="1:7" x14ac:dyDescent="0.2">
      <c r="A2263" s="91">
        <v>35296</v>
      </c>
      <c r="B2263">
        <v>328.91000400000001</v>
      </c>
      <c r="C2263">
        <v>329.33999599999999</v>
      </c>
      <c r="D2263">
        <v>328.48998999999998</v>
      </c>
      <c r="E2263">
        <v>329.33999599999999</v>
      </c>
      <c r="F2263">
        <v>329.33999599999999</v>
      </c>
      <c r="G2263">
        <v>2940800</v>
      </c>
    </row>
    <row r="2264" spans="1:7" x14ac:dyDescent="0.2">
      <c r="A2264" s="91">
        <v>35297</v>
      </c>
      <c r="B2264">
        <v>329.33999599999999</v>
      </c>
      <c r="C2264">
        <v>329.45001200000002</v>
      </c>
      <c r="D2264">
        <v>329.04998799999998</v>
      </c>
      <c r="E2264">
        <v>329.20001200000002</v>
      </c>
      <c r="F2264">
        <v>329.20001200000002</v>
      </c>
      <c r="G2264">
        <v>3349600</v>
      </c>
    </row>
    <row r="2265" spans="1:7" x14ac:dyDescent="0.2">
      <c r="A2265" s="91">
        <v>35298</v>
      </c>
      <c r="B2265">
        <v>329.20001200000002</v>
      </c>
      <c r="C2265">
        <v>329.20001200000002</v>
      </c>
      <c r="D2265">
        <v>328.14999399999999</v>
      </c>
      <c r="E2265">
        <v>328.94000199999999</v>
      </c>
      <c r="F2265">
        <v>328.94000199999999</v>
      </c>
      <c r="G2265">
        <v>3488200</v>
      </c>
    </row>
    <row r="2266" spans="1:7" x14ac:dyDescent="0.2">
      <c r="A2266" s="91">
        <v>35299</v>
      </c>
      <c r="B2266">
        <v>328.94000199999999</v>
      </c>
      <c r="C2266">
        <v>331.41000400000001</v>
      </c>
      <c r="D2266">
        <v>328.94000199999999</v>
      </c>
      <c r="E2266">
        <v>331.41000400000001</v>
      </c>
      <c r="F2266">
        <v>331.41000400000001</v>
      </c>
      <c r="G2266">
        <v>3549500</v>
      </c>
    </row>
    <row r="2267" spans="1:7" x14ac:dyDescent="0.2">
      <c r="A2267" s="91">
        <v>35300</v>
      </c>
      <c r="B2267">
        <v>331.41000400000001</v>
      </c>
      <c r="C2267">
        <v>331.76998900000001</v>
      </c>
      <c r="D2267">
        <v>330.98998999999998</v>
      </c>
      <c r="E2267">
        <v>331.76998900000001</v>
      </c>
      <c r="F2267">
        <v>331.76998900000001</v>
      </c>
      <c r="G2267">
        <v>3080100</v>
      </c>
    </row>
    <row r="2268" spans="1:7" x14ac:dyDescent="0.2">
      <c r="A2268" s="91">
        <v>35303</v>
      </c>
      <c r="B2268">
        <v>331.76998900000001</v>
      </c>
      <c r="C2268">
        <v>332.01998900000001</v>
      </c>
      <c r="D2268">
        <v>331.01998900000001</v>
      </c>
      <c r="E2268">
        <v>331.51998900000001</v>
      </c>
      <c r="F2268">
        <v>331.51998900000001</v>
      </c>
      <c r="G2268">
        <v>2814300</v>
      </c>
    </row>
    <row r="2269" spans="1:7" x14ac:dyDescent="0.2">
      <c r="A2269" s="91">
        <v>35304</v>
      </c>
      <c r="B2269">
        <v>331.51998900000001</v>
      </c>
      <c r="C2269">
        <v>333.76001000000002</v>
      </c>
      <c r="D2269">
        <v>331.51998900000001</v>
      </c>
      <c r="E2269">
        <v>333.75</v>
      </c>
      <c r="F2269">
        <v>333.75</v>
      </c>
      <c r="G2269">
        <v>3105200</v>
      </c>
    </row>
    <row r="2270" spans="1:7" x14ac:dyDescent="0.2">
      <c r="A2270" s="91">
        <v>35305</v>
      </c>
      <c r="B2270">
        <v>333.75</v>
      </c>
      <c r="C2270">
        <v>335.60998499999999</v>
      </c>
      <c r="D2270">
        <v>333.75</v>
      </c>
      <c r="E2270">
        <v>335.60998499999999</v>
      </c>
      <c r="F2270">
        <v>335.60998499999999</v>
      </c>
      <c r="G2270">
        <v>2964400</v>
      </c>
    </row>
    <row r="2271" spans="1:7" x14ac:dyDescent="0.2">
      <c r="A2271" s="91">
        <v>35306</v>
      </c>
      <c r="B2271">
        <v>335.60998499999999</v>
      </c>
      <c r="C2271">
        <v>335.61999500000002</v>
      </c>
      <c r="D2271">
        <v>334.07998700000002</v>
      </c>
      <c r="E2271">
        <v>334.51001000000002</v>
      </c>
      <c r="F2271">
        <v>334.51001000000002</v>
      </c>
      <c r="G2271">
        <v>3211200</v>
      </c>
    </row>
    <row r="2272" spans="1:7" x14ac:dyDescent="0.2">
      <c r="A2272" s="91">
        <v>35307</v>
      </c>
      <c r="B2272">
        <v>334.51001000000002</v>
      </c>
      <c r="C2272">
        <v>334.67001299999998</v>
      </c>
      <c r="D2272">
        <v>332.97000100000002</v>
      </c>
      <c r="E2272">
        <v>333.88000499999998</v>
      </c>
      <c r="F2272">
        <v>333.88000499999998</v>
      </c>
      <c r="G2272">
        <v>2583800</v>
      </c>
    </row>
    <row r="2273" spans="1:7" x14ac:dyDescent="0.2">
      <c r="A2273" s="91">
        <v>35311</v>
      </c>
      <c r="B2273">
        <v>333.88000499999998</v>
      </c>
      <c r="C2273">
        <v>333.88000499999998</v>
      </c>
      <c r="D2273">
        <v>330.42001299999998</v>
      </c>
      <c r="E2273">
        <v>333.38000499999998</v>
      </c>
      <c r="F2273">
        <v>333.38000499999998</v>
      </c>
      <c r="G2273">
        <v>3457400</v>
      </c>
    </row>
    <row r="2274" spans="1:7" x14ac:dyDescent="0.2">
      <c r="A2274" s="91">
        <v>35312</v>
      </c>
      <c r="B2274">
        <v>333.38000499999998</v>
      </c>
      <c r="C2274">
        <v>334.57000699999998</v>
      </c>
      <c r="D2274">
        <v>333.38000499999998</v>
      </c>
      <c r="E2274">
        <v>334.55999800000001</v>
      </c>
      <c r="F2274">
        <v>334.55999800000001</v>
      </c>
      <c r="G2274">
        <v>3512900</v>
      </c>
    </row>
    <row r="2275" spans="1:7" x14ac:dyDescent="0.2">
      <c r="A2275" s="91">
        <v>35313</v>
      </c>
      <c r="B2275">
        <v>334.55999800000001</v>
      </c>
      <c r="C2275">
        <v>334.55999800000001</v>
      </c>
      <c r="D2275">
        <v>331.48998999999998</v>
      </c>
      <c r="E2275">
        <v>331.58999599999999</v>
      </c>
      <c r="F2275">
        <v>331.58999599999999</v>
      </c>
      <c r="G2275">
        <v>3614300</v>
      </c>
    </row>
    <row r="2276" spans="1:7" x14ac:dyDescent="0.2">
      <c r="A2276" s="91">
        <v>35314</v>
      </c>
      <c r="B2276">
        <v>331.58999599999999</v>
      </c>
      <c r="C2276">
        <v>334.10000600000001</v>
      </c>
      <c r="D2276">
        <v>331.58999599999999</v>
      </c>
      <c r="E2276">
        <v>334.10000600000001</v>
      </c>
      <c r="F2276">
        <v>334.10000600000001</v>
      </c>
      <c r="G2276">
        <v>3487100</v>
      </c>
    </row>
    <row r="2277" spans="1:7" x14ac:dyDescent="0.2">
      <c r="A2277" s="91">
        <v>35317</v>
      </c>
      <c r="B2277">
        <v>334.10000600000001</v>
      </c>
      <c r="C2277">
        <v>335.63000499999998</v>
      </c>
      <c r="D2277">
        <v>334.08999599999999</v>
      </c>
      <c r="E2277">
        <v>335.63000499999998</v>
      </c>
      <c r="F2277">
        <v>335.63000499999998</v>
      </c>
      <c r="G2277">
        <v>3115300</v>
      </c>
    </row>
    <row r="2278" spans="1:7" x14ac:dyDescent="0.2">
      <c r="A2278" s="91">
        <v>35318</v>
      </c>
      <c r="B2278">
        <v>335.63000499999998</v>
      </c>
      <c r="C2278">
        <v>336.27999899999998</v>
      </c>
      <c r="D2278">
        <v>335.25</v>
      </c>
      <c r="E2278">
        <v>336.27999899999998</v>
      </c>
      <c r="F2278">
        <v>336.27999899999998</v>
      </c>
      <c r="G2278">
        <v>3729600</v>
      </c>
    </row>
    <row r="2279" spans="1:7" x14ac:dyDescent="0.2">
      <c r="A2279" s="91">
        <v>35319</v>
      </c>
      <c r="B2279">
        <v>336.27999899999998</v>
      </c>
      <c r="C2279">
        <v>336.79998799999998</v>
      </c>
      <c r="D2279">
        <v>335.36999500000002</v>
      </c>
      <c r="E2279">
        <v>336.70001200000002</v>
      </c>
      <c r="F2279">
        <v>336.70001200000002</v>
      </c>
      <c r="G2279">
        <v>3768800</v>
      </c>
    </row>
    <row r="2280" spans="1:7" x14ac:dyDescent="0.2">
      <c r="A2280" s="91">
        <v>35320</v>
      </c>
      <c r="B2280">
        <v>336.70001200000002</v>
      </c>
      <c r="C2280">
        <v>338.14001500000001</v>
      </c>
      <c r="D2280">
        <v>336.70001200000002</v>
      </c>
      <c r="E2280">
        <v>338.14001500000001</v>
      </c>
      <c r="F2280">
        <v>338.14001500000001</v>
      </c>
      <c r="G2280">
        <v>3988200</v>
      </c>
    </row>
    <row r="2281" spans="1:7" x14ac:dyDescent="0.2">
      <c r="A2281" s="91">
        <v>35321</v>
      </c>
      <c r="B2281">
        <v>338.14001500000001</v>
      </c>
      <c r="C2281">
        <v>341.01001000000002</v>
      </c>
      <c r="D2281">
        <v>338.14001500000001</v>
      </c>
      <c r="E2281">
        <v>340.790009</v>
      </c>
      <c r="F2281">
        <v>340.790009</v>
      </c>
      <c r="G2281">
        <v>4883600</v>
      </c>
    </row>
    <row r="2282" spans="1:7" x14ac:dyDescent="0.2">
      <c r="A2282" s="91">
        <v>35324</v>
      </c>
      <c r="B2282">
        <v>340.790009</v>
      </c>
      <c r="C2282">
        <v>342.70001200000002</v>
      </c>
      <c r="D2282">
        <v>340.790009</v>
      </c>
      <c r="E2282">
        <v>342.290009</v>
      </c>
      <c r="F2282">
        <v>342.290009</v>
      </c>
      <c r="G2282">
        <v>4300800</v>
      </c>
    </row>
    <row r="2283" spans="1:7" x14ac:dyDescent="0.2">
      <c r="A2283" s="91">
        <v>35325</v>
      </c>
      <c r="B2283">
        <v>342.290009</v>
      </c>
      <c r="C2283">
        <v>342.97000100000002</v>
      </c>
      <c r="D2283">
        <v>341.01001000000002</v>
      </c>
      <c r="E2283">
        <v>342.25</v>
      </c>
      <c r="F2283">
        <v>342.25</v>
      </c>
      <c r="G2283">
        <v>4498500</v>
      </c>
    </row>
    <row r="2284" spans="1:7" x14ac:dyDescent="0.2">
      <c r="A2284" s="91">
        <v>35326</v>
      </c>
      <c r="B2284">
        <v>342.25</v>
      </c>
      <c r="C2284">
        <v>342.26001000000002</v>
      </c>
      <c r="D2284">
        <v>341.22000100000002</v>
      </c>
      <c r="E2284">
        <v>341.57998700000002</v>
      </c>
      <c r="F2284">
        <v>341.57998700000002</v>
      </c>
      <c r="G2284">
        <v>3966000</v>
      </c>
    </row>
    <row r="2285" spans="1:7" x14ac:dyDescent="0.2">
      <c r="A2285" s="91">
        <v>35327</v>
      </c>
      <c r="B2285">
        <v>341.57998700000002</v>
      </c>
      <c r="C2285">
        <v>342</v>
      </c>
      <c r="D2285">
        <v>340.95001200000002</v>
      </c>
      <c r="E2285">
        <v>341.32998700000002</v>
      </c>
      <c r="F2285">
        <v>341.32998700000002</v>
      </c>
      <c r="G2285">
        <v>3985800</v>
      </c>
    </row>
    <row r="2286" spans="1:7" x14ac:dyDescent="0.2">
      <c r="A2286" s="91">
        <v>35328</v>
      </c>
      <c r="B2286">
        <v>341.32998700000002</v>
      </c>
      <c r="C2286">
        <v>343.05999800000001</v>
      </c>
      <c r="D2286">
        <v>340.82000699999998</v>
      </c>
      <c r="E2286">
        <v>342.82000699999998</v>
      </c>
      <c r="F2286">
        <v>342.82000699999998</v>
      </c>
      <c r="G2286">
        <v>5194200</v>
      </c>
    </row>
    <row r="2287" spans="1:7" x14ac:dyDescent="0.2">
      <c r="A2287" s="91">
        <v>35331</v>
      </c>
      <c r="B2287">
        <v>342.82000699999998</v>
      </c>
      <c r="C2287">
        <v>342.82000699999998</v>
      </c>
      <c r="D2287">
        <v>340.85000600000001</v>
      </c>
      <c r="E2287">
        <v>341.58999599999999</v>
      </c>
      <c r="F2287">
        <v>341.58999599999999</v>
      </c>
      <c r="G2287">
        <v>2977600</v>
      </c>
    </row>
    <row r="2288" spans="1:7" x14ac:dyDescent="0.2">
      <c r="A2288" s="91">
        <v>35332</v>
      </c>
      <c r="B2288">
        <v>341.58999599999999</v>
      </c>
      <c r="C2288">
        <v>343.23001099999999</v>
      </c>
      <c r="D2288">
        <v>341.58999599999999</v>
      </c>
      <c r="E2288">
        <v>342.66000400000001</v>
      </c>
      <c r="F2288">
        <v>342.66000400000001</v>
      </c>
      <c r="G2288">
        <v>4601500</v>
      </c>
    </row>
    <row r="2289" spans="1:7" x14ac:dyDescent="0.2">
      <c r="A2289" s="91">
        <v>35333</v>
      </c>
      <c r="B2289">
        <v>342.66000400000001</v>
      </c>
      <c r="C2289">
        <v>343.73001099999999</v>
      </c>
      <c r="D2289">
        <v>342.63000499999998</v>
      </c>
      <c r="E2289">
        <v>343.72000100000002</v>
      </c>
      <c r="F2289">
        <v>343.72000100000002</v>
      </c>
      <c r="G2289">
        <v>4517100</v>
      </c>
    </row>
    <row r="2290" spans="1:7" x14ac:dyDescent="0.2">
      <c r="A2290" s="91">
        <v>35334</v>
      </c>
      <c r="B2290">
        <v>343.73001099999999</v>
      </c>
      <c r="C2290">
        <v>345.30999800000001</v>
      </c>
      <c r="D2290">
        <v>343.47000100000002</v>
      </c>
      <c r="E2290">
        <v>345</v>
      </c>
      <c r="F2290">
        <v>345</v>
      </c>
      <c r="G2290">
        <v>5008700</v>
      </c>
    </row>
    <row r="2291" spans="1:7" x14ac:dyDescent="0.2">
      <c r="A2291" s="91">
        <v>35335</v>
      </c>
      <c r="B2291">
        <v>345</v>
      </c>
      <c r="C2291">
        <v>345.51998900000001</v>
      </c>
      <c r="D2291">
        <v>344.86999500000002</v>
      </c>
      <c r="E2291">
        <v>345.51998900000001</v>
      </c>
      <c r="F2291">
        <v>345.51998900000001</v>
      </c>
      <c r="G2291">
        <v>4147600</v>
      </c>
    </row>
    <row r="2292" spans="1:7" x14ac:dyDescent="0.2">
      <c r="A2292" s="91">
        <v>35338</v>
      </c>
      <c r="B2292">
        <v>345.51998900000001</v>
      </c>
      <c r="C2292">
        <v>346.540009</v>
      </c>
      <c r="D2292">
        <v>345.42999300000002</v>
      </c>
      <c r="E2292">
        <v>346.39001500000001</v>
      </c>
      <c r="F2292">
        <v>346.39001500000001</v>
      </c>
      <c r="G2292">
        <v>3942600</v>
      </c>
    </row>
    <row r="2293" spans="1:7" x14ac:dyDescent="0.2">
      <c r="A2293" s="91">
        <v>35339</v>
      </c>
      <c r="B2293">
        <v>346.39001500000001</v>
      </c>
      <c r="C2293">
        <v>346.39001500000001</v>
      </c>
      <c r="D2293">
        <v>344.58999599999999</v>
      </c>
      <c r="E2293">
        <v>345.32998700000002</v>
      </c>
      <c r="F2293">
        <v>345.32998700000002</v>
      </c>
      <c r="G2293">
        <v>4215500</v>
      </c>
    </row>
    <row r="2294" spans="1:7" x14ac:dyDescent="0.2">
      <c r="A2294" s="91">
        <v>35340</v>
      </c>
      <c r="B2294">
        <v>345.32998700000002</v>
      </c>
      <c r="C2294">
        <v>348.19000199999999</v>
      </c>
      <c r="D2294">
        <v>345.32998700000002</v>
      </c>
      <c r="E2294">
        <v>348.19000199999999</v>
      </c>
      <c r="F2294">
        <v>348.19000199999999</v>
      </c>
      <c r="G2294">
        <v>4401300</v>
      </c>
    </row>
    <row r="2295" spans="1:7" x14ac:dyDescent="0.2">
      <c r="A2295" s="91">
        <v>35341</v>
      </c>
      <c r="B2295">
        <v>348.19000199999999</v>
      </c>
      <c r="C2295">
        <v>348.19000199999999</v>
      </c>
      <c r="D2295">
        <v>347.16000400000001</v>
      </c>
      <c r="E2295">
        <v>347.23998999999998</v>
      </c>
      <c r="F2295">
        <v>347.23998999999998</v>
      </c>
      <c r="G2295">
        <v>3865000</v>
      </c>
    </row>
    <row r="2296" spans="1:7" x14ac:dyDescent="0.2">
      <c r="A2296" s="91">
        <v>35342</v>
      </c>
      <c r="B2296">
        <v>347.23998999999998</v>
      </c>
      <c r="C2296">
        <v>349.29998799999998</v>
      </c>
      <c r="D2296">
        <v>347.23998999999998</v>
      </c>
      <c r="E2296">
        <v>349.29998799999998</v>
      </c>
      <c r="F2296">
        <v>349.29998799999998</v>
      </c>
      <c r="G2296">
        <v>4639400</v>
      </c>
    </row>
    <row r="2297" spans="1:7" x14ac:dyDescent="0.2">
      <c r="A2297" s="91">
        <v>35345</v>
      </c>
      <c r="B2297">
        <v>349.29998799999998</v>
      </c>
      <c r="C2297">
        <v>349.790009</v>
      </c>
      <c r="D2297">
        <v>348.73001099999999</v>
      </c>
      <c r="E2297">
        <v>348.82998700000002</v>
      </c>
      <c r="F2297">
        <v>348.82998700000002</v>
      </c>
      <c r="G2297">
        <v>3807500</v>
      </c>
    </row>
    <row r="2298" spans="1:7" x14ac:dyDescent="0.2">
      <c r="A2298" s="91">
        <v>35346</v>
      </c>
      <c r="B2298">
        <v>348.82998700000002</v>
      </c>
      <c r="C2298">
        <v>349.39999399999999</v>
      </c>
      <c r="D2298">
        <v>347.23001099999999</v>
      </c>
      <c r="E2298">
        <v>347.35998499999999</v>
      </c>
      <c r="F2298">
        <v>347.35998499999999</v>
      </c>
      <c r="G2298">
        <v>4350700</v>
      </c>
    </row>
    <row r="2299" spans="1:7" x14ac:dyDescent="0.2">
      <c r="A2299" s="91">
        <v>35347</v>
      </c>
      <c r="B2299">
        <v>347.35998499999999</v>
      </c>
      <c r="C2299">
        <v>348.26998900000001</v>
      </c>
      <c r="D2299">
        <v>345.83999599999999</v>
      </c>
      <c r="E2299">
        <v>346.10000600000001</v>
      </c>
      <c r="F2299">
        <v>346.10000600000001</v>
      </c>
      <c r="G2299">
        <v>4084500</v>
      </c>
    </row>
    <row r="2300" spans="1:7" x14ac:dyDescent="0.2">
      <c r="A2300" s="91">
        <v>35348</v>
      </c>
      <c r="B2300">
        <v>346.10000600000001</v>
      </c>
      <c r="C2300">
        <v>346.82998700000002</v>
      </c>
      <c r="D2300">
        <v>345.38000499999998</v>
      </c>
      <c r="E2300">
        <v>346.64001500000001</v>
      </c>
      <c r="F2300">
        <v>346.64001500000001</v>
      </c>
      <c r="G2300">
        <v>3949500</v>
      </c>
    </row>
    <row r="2301" spans="1:7" x14ac:dyDescent="0.2">
      <c r="A2301" s="91">
        <v>35349</v>
      </c>
      <c r="B2301">
        <v>346.64001500000001</v>
      </c>
      <c r="C2301">
        <v>347.92001299999998</v>
      </c>
      <c r="D2301">
        <v>346.64001500000001</v>
      </c>
      <c r="E2301">
        <v>347.89001500000001</v>
      </c>
      <c r="F2301">
        <v>347.89001500000001</v>
      </c>
      <c r="G2301">
        <v>3960500</v>
      </c>
    </row>
    <row r="2302" spans="1:7" x14ac:dyDescent="0.2">
      <c r="A2302" s="91">
        <v>35352</v>
      </c>
      <c r="B2302">
        <v>347.89001500000001</v>
      </c>
      <c r="C2302">
        <v>349.10000600000001</v>
      </c>
      <c r="D2302">
        <v>347.89001500000001</v>
      </c>
      <c r="E2302">
        <v>349</v>
      </c>
      <c r="F2302">
        <v>349</v>
      </c>
      <c r="G2302">
        <v>3220000</v>
      </c>
    </row>
    <row r="2303" spans="1:7" x14ac:dyDescent="0.2">
      <c r="A2303" s="91">
        <v>35353</v>
      </c>
      <c r="B2303">
        <v>349</v>
      </c>
      <c r="C2303">
        <v>350.42999300000002</v>
      </c>
      <c r="D2303">
        <v>348.209991</v>
      </c>
      <c r="E2303">
        <v>349.01001000000002</v>
      </c>
      <c r="F2303">
        <v>349.01001000000002</v>
      </c>
      <c r="G2303">
        <v>4589800</v>
      </c>
    </row>
    <row r="2304" spans="1:7" x14ac:dyDescent="0.2">
      <c r="A2304" s="91">
        <v>35354</v>
      </c>
      <c r="B2304">
        <v>349.01001000000002</v>
      </c>
      <c r="C2304">
        <v>349.20001200000002</v>
      </c>
      <c r="D2304">
        <v>347.51001000000002</v>
      </c>
      <c r="E2304">
        <v>348.35998499999999</v>
      </c>
      <c r="F2304">
        <v>348.35998499999999</v>
      </c>
      <c r="G2304">
        <v>4414100</v>
      </c>
    </row>
    <row r="2305" spans="1:7" x14ac:dyDescent="0.2">
      <c r="A2305" s="91">
        <v>35355</v>
      </c>
      <c r="B2305">
        <v>348.42001299999998</v>
      </c>
      <c r="C2305">
        <v>348.83999599999999</v>
      </c>
      <c r="D2305">
        <v>348.10000600000001</v>
      </c>
      <c r="E2305">
        <v>348.20001200000002</v>
      </c>
      <c r="F2305">
        <v>348.20001200000002</v>
      </c>
      <c r="G2305">
        <v>4785500</v>
      </c>
    </row>
    <row r="2306" spans="1:7" x14ac:dyDescent="0.2">
      <c r="A2306" s="91">
        <v>35356</v>
      </c>
      <c r="B2306">
        <v>348.20001200000002</v>
      </c>
      <c r="C2306">
        <v>348.26998900000001</v>
      </c>
      <c r="D2306">
        <v>347.17999300000002</v>
      </c>
      <c r="E2306">
        <v>347.85000600000001</v>
      </c>
      <c r="F2306">
        <v>347.85000600000001</v>
      </c>
      <c r="G2306">
        <v>4730200</v>
      </c>
    </row>
    <row r="2307" spans="1:7" x14ac:dyDescent="0.2">
      <c r="A2307" s="91">
        <v>35359</v>
      </c>
      <c r="B2307">
        <v>347.85000600000001</v>
      </c>
      <c r="C2307">
        <v>347.98998999999998</v>
      </c>
      <c r="D2307">
        <v>345.75</v>
      </c>
      <c r="E2307">
        <v>346.10000600000001</v>
      </c>
      <c r="F2307">
        <v>346.10000600000001</v>
      </c>
      <c r="G2307">
        <v>4146300</v>
      </c>
    </row>
    <row r="2308" spans="1:7" x14ac:dyDescent="0.2">
      <c r="A2308" s="91">
        <v>35360</v>
      </c>
      <c r="B2308">
        <v>346.10000600000001</v>
      </c>
      <c r="C2308">
        <v>346.10000600000001</v>
      </c>
      <c r="D2308">
        <v>342.36999500000002</v>
      </c>
      <c r="E2308">
        <v>342.82000699999998</v>
      </c>
      <c r="F2308">
        <v>342.82000699999998</v>
      </c>
      <c r="G2308">
        <v>4107900</v>
      </c>
    </row>
    <row r="2309" spans="1:7" x14ac:dyDescent="0.2">
      <c r="A2309" s="91">
        <v>35361</v>
      </c>
      <c r="B2309">
        <v>342.82000699999998</v>
      </c>
      <c r="C2309">
        <v>342.92999300000002</v>
      </c>
      <c r="D2309">
        <v>341.30999800000001</v>
      </c>
      <c r="E2309">
        <v>342.92999300000002</v>
      </c>
      <c r="F2309">
        <v>342.92999300000002</v>
      </c>
      <c r="G2309">
        <v>4421700</v>
      </c>
    </row>
    <row r="2310" spans="1:7" x14ac:dyDescent="0.2">
      <c r="A2310" s="91">
        <v>35362</v>
      </c>
      <c r="B2310">
        <v>342.92999300000002</v>
      </c>
      <c r="C2310">
        <v>343.48001099999999</v>
      </c>
      <c r="D2310">
        <v>342.459991</v>
      </c>
      <c r="E2310">
        <v>343.07998700000002</v>
      </c>
      <c r="F2310">
        <v>343.07998700000002</v>
      </c>
      <c r="G2310">
        <v>4189700</v>
      </c>
    </row>
    <row r="2311" spans="1:7" x14ac:dyDescent="0.2">
      <c r="A2311" s="91">
        <v>35363</v>
      </c>
      <c r="B2311">
        <v>343.07998700000002</v>
      </c>
      <c r="C2311">
        <v>343.10000600000001</v>
      </c>
      <c r="D2311">
        <v>342.32000699999998</v>
      </c>
      <c r="E2311">
        <v>342.97000100000002</v>
      </c>
      <c r="F2311">
        <v>342.97000100000002</v>
      </c>
      <c r="G2311">
        <v>3676400</v>
      </c>
    </row>
    <row r="2312" spans="1:7" x14ac:dyDescent="0.2">
      <c r="A2312" s="91">
        <v>35366</v>
      </c>
      <c r="B2312">
        <v>342.97000100000002</v>
      </c>
      <c r="C2312">
        <v>343.040009</v>
      </c>
      <c r="D2312">
        <v>340.05999800000001</v>
      </c>
      <c r="E2312">
        <v>340.10000600000001</v>
      </c>
      <c r="F2312">
        <v>340.10000600000001</v>
      </c>
      <c r="G2312">
        <v>3836300</v>
      </c>
    </row>
    <row r="2313" spans="1:7" x14ac:dyDescent="0.2">
      <c r="A2313" s="91">
        <v>35367</v>
      </c>
      <c r="B2313">
        <v>340.10000600000001</v>
      </c>
      <c r="C2313">
        <v>340.60998499999999</v>
      </c>
      <c r="D2313">
        <v>337.92999300000002</v>
      </c>
      <c r="E2313">
        <v>338.04998799999998</v>
      </c>
      <c r="F2313">
        <v>338.04998799999998</v>
      </c>
      <c r="G2313">
        <v>4438900</v>
      </c>
    </row>
    <row r="2314" spans="1:7" x14ac:dyDescent="0.2">
      <c r="A2314" s="91">
        <v>35368</v>
      </c>
      <c r="B2314">
        <v>338.04998799999998</v>
      </c>
      <c r="C2314">
        <v>338.55999800000001</v>
      </c>
      <c r="D2314">
        <v>337.709991</v>
      </c>
      <c r="E2314">
        <v>338.17999300000002</v>
      </c>
      <c r="F2314">
        <v>338.17999300000002</v>
      </c>
      <c r="G2314">
        <v>4377700</v>
      </c>
    </row>
    <row r="2315" spans="1:7" x14ac:dyDescent="0.2">
      <c r="A2315" s="91">
        <v>35369</v>
      </c>
      <c r="B2315">
        <v>338.17999300000002</v>
      </c>
      <c r="C2315">
        <v>340.57000699999998</v>
      </c>
      <c r="D2315">
        <v>338.17999300000002</v>
      </c>
      <c r="E2315">
        <v>340.57000699999998</v>
      </c>
      <c r="F2315">
        <v>340.57000699999998</v>
      </c>
      <c r="G2315">
        <v>4885000</v>
      </c>
    </row>
    <row r="2316" spans="1:7" x14ac:dyDescent="0.2">
      <c r="A2316" s="91">
        <v>35370</v>
      </c>
      <c r="B2316">
        <v>340.57000699999998</v>
      </c>
      <c r="C2316">
        <v>340.85998499999999</v>
      </c>
      <c r="D2316">
        <v>339.54998799999998</v>
      </c>
      <c r="E2316">
        <v>339.76001000000002</v>
      </c>
      <c r="F2316">
        <v>339.76001000000002</v>
      </c>
      <c r="G2316">
        <v>4655100</v>
      </c>
    </row>
    <row r="2317" spans="1:7" x14ac:dyDescent="0.2">
      <c r="A2317" s="91">
        <v>35373</v>
      </c>
      <c r="B2317">
        <v>339.76001000000002</v>
      </c>
      <c r="C2317">
        <v>340.17001299999998</v>
      </c>
      <c r="D2317">
        <v>338.89999399999999</v>
      </c>
      <c r="E2317">
        <v>339.91000400000001</v>
      </c>
      <c r="F2317">
        <v>339.91000400000001</v>
      </c>
      <c r="G2317">
        <v>3987900</v>
      </c>
    </row>
    <row r="2318" spans="1:7" x14ac:dyDescent="0.2">
      <c r="A2318" s="91">
        <v>35374</v>
      </c>
      <c r="B2318">
        <v>339.91000400000001</v>
      </c>
      <c r="C2318">
        <v>340.17999300000002</v>
      </c>
      <c r="D2318">
        <v>339.67001299999998</v>
      </c>
      <c r="E2318">
        <v>339.85998499999999</v>
      </c>
      <c r="F2318">
        <v>339.85998499999999</v>
      </c>
      <c r="G2318">
        <v>4928600</v>
      </c>
    </row>
    <row r="2319" spans="1:7" x14ac:dyDescent="0.2">
      <c r="A2319" s="91">
        <v>35375</v>
      </c>
      <c r="B2319">
        <v>339.85998499999999</v>
      </c>
      <c r="C2319">
        <v>342.44000199999999</v>
      </c>
      <c r="D2319">
        <v>339.85998499999999</v>
      </c>
      <c r="E2319">
        <v>342.44000199999999</v>
      </c>
      <c r="F2319">
        <v>342.44000199999999</v>
      </c>
      <c r="G2319">
        <v>5096000</v>
      </c>
    </row>
    <row r="2320" spans="1:7" x14ac:dyDescent="0.2">
      <c r="A2320" s="91">
        <v>35376</v>
      </c>
      <c r="B2320">
        <v>342.44000199999999</v>
      </c>
      <c r="C2320">
        <v>344.290009</v>
      </c>
      <c r="D2320">
        <v>342.05999800000001</v>
      </c>
      <c r="E2320">
        <v>344.290009</v>
      </c>
      <c r="F2320">
        <v>344.290009</v>
      </c>
      <c r="G2320">
        <v>5025300</v>
      </c>
    </row>
    <row r="2321" spans="1:7" x14ac:dyDescent="0.2">
      <c r="A2321" s="91">
        <v>35377</v>
      </c>
      <c r="B2321">
        <v>344.290009</v>
      </c>
      <c r="C2321">
        <v>344.57998700000002</v>
      </c>
      <c r="D2321">
        <v>343.14999399999999</v>
      </c>
      <c r="E2321">
        <v>344.55999800000001</v>
      </c>
      <c r="F2321">
        <v>344.55999800000001</v>
      </c>
      <c r="G2321">
        <v>4023200</v>
      </c>
    </row>
    <row r="2322" spans="1:7" x14ac:dyDescent="0.2">
      <c r="A2322" s="91">
        <v>35380</v>
      </c>
      <c r="B2322">
        <v>344.55999800000001</v>
      </c>
      <c r="C2322">
        <v>345.709991</v>
      </c>
      <c r="D2322">
        <v>344.51001000000002</v>
      </c>
      <c r="E2322">
        <v>345.70001200000002</v>
      </c>
      <c r="F2322">
        <v>345.70001200000002</v>
      </c>
      <c r="G2322">
        <v>3539600</v>
      </c>
    </row>
    <row r="2323" spans="1:7" x14ac:dyDescent="0.2">
      <c r="A2323" s="91">
        <v>35381</v>
      </c>
      <c r="B2323">
        <v>345.70001200000002</v>
      </c>
      <c r="C2323">
        <v>346.88000499999998</v>
      </c>
      <c r="D2323">
        <v>345.70001200000002</v>
      </c>
      <c r="E2323">
        <v>346.13000499999998</v>
      </c>
      <c r="F2323">
        <v>346.13000499999998</v>
      </c>
      <c r="G2323">
        <v>4729400</v>
      </c>
    </row>
    <row r="2324" spans="1:7" x14ac:dyDescent="0.2">
      <c r="A2324" s="91">
        <v>35382</v>
      </c>
      <c r="B2324">
        <v>346.13000499999998</v>
      </c>
      <c r="C2324">
        <v>346.30999800000001</v>
      </c>
      <c r="D2324">
        <v>345.69000199999999</v>
      </c>
      <c r="E2324">
        <v>346.10998499999999</v>
      </c>
      <c r="F2324">
        <v>346.10998499999999</v>
      </c>
      <c r="G2324">
        <v>4298400</v>
      </c>
    </row>
    <row r="2325" spans="1:7" x14ac:dyDescent="0.2">
      <c r="A2325" s="91">
        <v>35383</v>
      </c>
      <c r="B2325">
        <v>346.10998499999999</v>
      </c>
      <c r="C2325">
        <v>347.290009</v>
      </c>
      <c r="D2325">
        <v>345.97000100000002</v>
      </c>
      <c r="E2325">
        <v>347.26001000000002</v>
      </c>
      <c r="F2325">
        <v>347.26001000000002</v>
      </c>
      <c r="G2325">
        <v>4803500</v>
      </c>
    </row>
    <row r="2326" spans="1:7" x14ac:dyDescent="0.2">
      <c r="A2326" s="91">
        <v>35384</v>
      </c>
      <c r="B2326">
        <v>347.26001000000002</v>
      </c>
      <c r="C2326">
        <v>347.89999399999999</v>
      </c>
      <c r="D2326">
        <v>346.07000699999998</v>
      </c>
      <c r="E2326">
        <v>346.51998900000001</v>
      </c>
      <c r="F2326">
        <v>346.51998900000001</v>
      </c>
      <c r="G2326">
        <v>5291000</v>
      </c>
    </row>
    <row r="2327" spans="1:7" x14ac:dyDescent="0.2">
      <c r="A2327" s="91">
        <v>35387</v>
      </c>
      <c r="B2327">
        <v>346.51998900000001</v>
      </c>
      <c r="C2327">
        <v>346.77999899999998</v>
      </c>
      <c r="D2327">
        <v>345.63000499999998</v>
      </c>
      <c r="E2327">
        <v>345.94000199999999</v>
      </c>
      <c r="F2327">
        <v>345.94000199999999</v>
      </c>
      <c r="G2327">
        <v>3885200</v>
      </c>
    </row>
    <row r="2328" spans="1:7" x14ac:dyDescent="0.2">
      <c r="A2328" s="91">
        <v>35388</v>
      </c>
      <c r="B2328">
        <v>345.94000199999999</v>
      </c>
      <c r="C2328">
        <v>346.95001200000002</v>
      </c>
      <c r="D2328">
        <v>345.77999899999998</v>
      </c>
      <c r="E2328">
        <v>346.95001200000002</v>
      </c>
      <c r="F2328">
        <v>346.95001200000002</v>
      </c>
      <c r="G2328">
        <v>4619800</v>
      </c>
    </row>
    <row r="2329" spans="1:7" x14ac:dyDescent="0.2">
      <c r="A2329" s="91">
        <v>35389</v>
      </c>
      <c r="B2329">
        <v>346.95001200000002</v>
      </c>
      <c r="C2329">
        <v>347.83999599999999</v>
      </c>
      <c r="D2329">
        <v>346.75</v>
      </c>
      <c r="E2329">
        <v>347.52999899999998</v>
      </c>
      <c r="F2329">
        <v>347.52999899999998</v>
      </c>
      <c r="G2329">
        <v>4979000</v>
      </c>
    </row>
    <row r="2330" spans="1:7" x14ac:dyDescent="0.2">
      <c r="A2330" s="91">
        <v>35390</v>
      </c>
      <c r="B2330">
        <v>347.52999899999998</v>
      </c>
      <c r="C2330">
        <v>348.17001299999998</v>
      </c>
      <c r="D2330">
        <v>346.58999599999999</v>
      </c>
      <c r="E2330">
        <v>347.17999300000002</v>
      </c>
      <c r="F2330">
        <v>347.17999300000002</v>
      </c>
      <c r="G2330">
        <v>4644300</v>
      </c>
    </row>
    <row r="2331" spans="1:7" x14ac:dyDescent="0.2">
      <c r="A2331" s="91">
        <v>35391</v>
      </c>
      <c r="B2331">
        <v>347.17999300000002</v>
      </c>
      <c r="C2331">
        <v>350.08999599999999</v>
      </c>
      <c r="D2331">
        <v>347.17999300000002</v>
      </c>
      <c r="E2331">
        <v>349.92001299999998</v>
      </c>
      <c r="F2331">
        <v>349.92001299999998</v>
      </c>
      <c r="G2331">
        <v>5252100</v>
      </c>
    </row>
    <row r="2332" spans="1:7" x14ac:dyDescent="0.2">
      <c r="A2332" s="91">
        <v>35394</v>
      </c>
      <c r="B2332">
        <v>349.92001299999998</v>
      </c>
      <c r="C2332">
        <v>352.47000100000002</v>
      </c>
      <c r="D2332">
        <v>349.92001299999998</v>
      </c>
      <c r="E2332">
        <v>352.290009</v>
      </c>
      <c r="F2332">
        <v>352.290009</v>
      </c>
      <c r="G2332">
        <v>4752600</v>
      </c>
    </row>
    <row r="2333" spans="1:7" x14ac:dyDescent="0.2">
      <c r="A2333" s="91">
        <v>35395</v>
      </c>
      <c r="B2333">
        <v>352.290009</v>
      </c>
      <c r="C2333">
        <v>352.64001500000001</v>
      </c>
      <c r="D2333">
        <v>350.60000600000001</v>
      </c>
      <c r="E2333">
        <v>351.38000499999998</v>
      </c>
      <c r="F2333">
        <v>351.38000499999998</v>
      </c>
      <c r="G2333">
        <v>5273800</v>
      </c>
    </row>
    <row r="2334" spans="1:7" x14ac:dyDescent="0.2">
      <c r="A2334" s="91">
        <v>35396</v>
      </c>
      <c r="B2334">
        <v>351.38000499999998</v>
      </c>
      <c r="C2334">
        <v>352.67999300000002</v>
      </c>
      <c r="D2334">
        <v>351.14999399999999</v>
      </c>
      <c r="E2334">
        <v>352.67001299999998</v>
      </c>
      <c r="F2334">
        <v>352.67001299999998</v>
      </c>
      <c r="G2334">
        <v>3777800</v>
      </c>
    </row>
    <row r="2335" spans="1:7" x14ac:dyDescent="0.2">
      <c r="A2335" s="91">
        <v>35398</v>
      </c>
      <c r="B2335">
        <v>352.67001299999998</v>
      </c>
      <c r="C2335">
        <v>354.290009</v>
      </c>
      <c r="D2335">
        <v>352.57000699999998</v>
      </c>
      <c r="E2335">
        <v>354.10998499999999</v>
      </c>
      <c r="F2335">
        <v>354.10998499999999</v>
      </c>
      <c r="G2335">
        <v>1515500</v>
      </c>
    </row>
    <row r="2336" spans="1:7" x14ac:dyDescent="0.2">
      <c r="A2336" s="91">
        <v>35401</v>
      </c>
      <c r="B2336">
        <v>354.10998499999999</v>
      </c>
      <c r="C2336">
        <v>355.33999599999999</v>
      </c>
      <c r="D2336">
        <v>353.47000100000002</v>
      </c>
      <c r="E2336">
        <v>355.33999599999999</v>
      </c>
      <c r="F2336">
        <v>355.33999599999999</v>
      </c>
      <c r="G2336">
        <v>4125200</v>
      </c>
    </row>
    <row r="2337" spans="1:7" x14ac:dyDescent="0.2">
      <c r="A2337" s="91">
        <v>35402</v>
      </c>
      <c r="B2337">
        <v>355.33999599999999</v>
      </c>
      <c r="C2337">
        <v>358.82998700000002</v>
      </c>
      <c r="D2337">
        <v>355.33999599999999</v>
      </c>
      <c r="E2337">
        <v>357.82998700000002</v>
      </c>
      <c r="F2337">
        <v>357.82998700000002</v>
      </c>
      <c r="G2337">
        <v>5161600</v>
      </c>
    </row>
    <row r="2338" spans="1:7" x14ac:dyDescent="0.2">
      <c r="A2338" s="91">
        <v>35403</v>
      </c>
      <c r="B2338">
        <v>357.82998700000002</v>
      </c>
      <c r="C2338">
        <v>358.89999399999999</v>
      </c>
      <c r="D2338">
        <v>357.08999599999999</v>
      </c>
      <c r="E2338">
        <v>358.10000600000001</v>
      </c>
      <c r="F2338">
        <v>358.10000600000001</v>
      </c>
      <c r="G2338">
        <v>4982400</v>
      </c>
    </row>
    <row r="2339" spans="1:7" x14ac:dyDescent="0.2">
      <c r="A2339" s="91">
        <v>35404</v>
      </c>
      <c r="B2339">
        <v>358.10998499999999</v>
      </c>
      <c r="C2339">
        <v>359.35000600000001</v>
      </c>
      <c r="D2339">
        <v>358.02999899999998</v>
      </c>
      <c r="E2339">
        <v>359.04998799999998</v>
      </c>
      <c r="F2339">
        <v>359.04998799999998</v>
      </c>
      <c r="G2339">
        <v>4837100</v>
      </c>
    </row>
    <row r="2340" spans="1:7" x14ac:dyDescent="0.2">
      <c r="A2340" s="91">
        <v>35405</v>
      </c>
      <c r="B2340">
        <v>359.04998799999998</v>
      </c>
      <c r="C2340">
        <v>359.04998799999998</v>
      </c>
      <c r="D2340">
        <v>349.67999300000002</v>
      </c>
      <c r="E2340">
        <v>355.5</v>
      </c>
      <c r="F2340">
        <v>355.5</v>
      </c>
      <c r="G2340">
        <v>5008600</v>
      </c>
    </row>
    <row r="2341" spans="1:7" x14ac:dyDescent="0.2">
      <c r="A2341" s="91">
        <v>35408</v>
      </c>
      <c r="B2341">
        <v>355.5</v>
      </c>
      <c r="C2341">
        <v>360.51998900000001</v>
      </c>
      <c r="D2341">
        <v>355.5</v>
      </c>
      <c r="E2341">
        <v>360.48998999999998</v>
      </c>
      <c r="F2341">
        <v>360.48998999999998</v>
      </c>
      <c r="G2341">
        <v>3815700</v>
      </c>
    </row>
    <row r="2342" spans="1:7" x14ac:dyDescent="0.2">
      <c r="A2342" s="91">
        <v>35409</v>
      </c>
      <c r="B2342">
        <v>360.48998999999998</v>
      </c>
      <c r="C2342">
        <v>362.42999300000002</v>
      </c>
      <c r="D2342">
        <v>360.48998999999998</v>
      </c>
      <c r="E2342">
        <v>361.29998799999998</v>
      </c>
      <c r="F2342">
        <v>361.29998799999998</v>
      </c>
      <c r="G2342">
        <v>4461200</v>
      </c>
    </row>
    <row r="2343" spans="1:7" x14ac:dyDescent="0.2">
      <c r="A2343" s="91">
        <v>35410</v>
      </c>
      <c r="B2343">
        <v>361.29998799999998</v>
      </c>
      <c r="C2343">
        <v>361.29998799999998</v>
      </c>
      <c r="D2343">
        <v>355.55999800000001</v>
      </c>
      <c r="E2343">
        <v>357.70001200000002</v>
      </c>
      <c r="F2343">
        <v>357.70001200000002</v>
      </c>
      <c r="G2343">
        <v>4942100</v>
      </c>
    </row>
    <row r="2344" spans="1:7" x14ac:dyDescent="0.2">
      <c r="A2344" s="91">
        <v>35411</v>
      </c>
      <c r="B2344">
        <v>357.70001200000002</v>
      </c>
      <c r="C2344">
        <v>359.33999599999999</v>
      </c>
      <c r="D2344">
        <v>356.32000699999998</v>
      </c>
      <c r="E2344">
        <v>356.38000499999998</v>
      </c>
      <c r="F2344">
        <v>356.38000499999998</v>
      </c>
      <c r="G2344">
        <v>4929200</v>
      </c>
    </row>
    <row r="2345" spans="1:7" x14ac:dyDescent="0.2">
      <c r="A2345" s="91">
        <v>35412</v>
      </c>
      <c r="B2345">
        <v>356.38000499999998</v>
      </c>
      <c r="C2345">
        <v>356.41000400000001</v>
      </c>
      <c r="D2345">
        <v>353.66000400000001</v>
      </c>
      <c r="E2345">
        <v>354.17999300000002</v>
      </c>
      <c r="F2345">
        <v>354.17999300000002</v>
      </c>
      <c r="G2345">
        <v>4585400</v>
      </c>
    </row>
    <row r="2346" spans="1:7" x14ac:dyDescent="0.2">
      <c r="A2346" s="91">
        <v>35415</v>
      </c>
      <c r="B2346">
        <v>354.17999300000002</v>
      </c>
      <c r="C2346">
        <v>355.05999800000001</v>
      </c>
      <c r="D2346">
        <v>350.48001099999999</v>
      </c>
      <c r="E2346">
        <v>350.48001099999999</v>
      </c>
      <c r="F2346">
        <v>350.48001099999999</v>
      </c>
      <c r="G2346">
        <v>4475600</v>
      </c>
    </row>
    <row r="2347" spans="1:7" x14ac:dyDescent="0.2">
      <c r="A2347" s="91">
        <v>35416</v>
      </c>
      <c r="B2347">
        <v>350.48001099999999</v>
      </c>
      <c r="C2347">
        <v>350.48001099999999</v>
      </c>
      <c r="D2347">
        <v>348.45001200000002</v>
      </c>
      <c r="E2347">
        <v>350.13000499999998</v>
      </c>
      <c r="F2347">
        <v>350.13000499999998</v>
      </c>
      <c r="G2347">
        <v>5198400</v>
      </c>
    </row>
    <row r="2348" spans="1:7" x14ac:dyDescent="0.2">
      <c r="A2348" s="91">
        <v>35417</v>
      </c>
      <c r="B2348">
        <v>350.13000499999998</v>
      </c>
      <c r="C2348">
        <v>353.07998700000002</v>
      </c>
      <c r="D2348">
        <v>350.13000499999998</v>
      </c>
      <c r="E2348">
        <v>353.07998700000002</v>
      </c>
      <c r="F2348">
        <v>353.07998700000002</v>
      </c>
      <c r="G2348">
        <v>5004900</v>
      </c>
    </row>
    <row r="2349" spans="1:7" x14ac:dyDescent="0.2">
      <c r="A2349" s="91">
        <v>35418</v>
      </c>
      <c r="B2349">
        <v>353.07998700000002</v>
      </c>
      <c r="C2349">
        <v>356.42999300000002</v>
      </c>
      <c r="D2349">
        <v>353.07998700000002</v>
      </c>
      <c r="E2349">
        <v>356.10000600000001</v>
      </c>
      <c r="F2349">
        <v>356.10000600000001</v>
      </c>
      <c r="G2349">
        <v>5264100</v>
      </c>
    </row>
    <row r="2350" spans="1:7" x14ac:dyDescent="0.2">
      <c r="A2350" s="91">
        <v>35419</v>
      </c>
      <c r="B2350">
        <v>356.10000600000001</v>
      </c>
      <c r="C2350">
        <v>357.82998700000002</v>
      </c>
      <c r="D2350">
        <v>355.52999899999998</v>
      </c>
      <c r="E2350">
        <v>356.709991</v>
      </c>
      <c r="F2350">
        <v>356.709991</v>
      </c>
      <c r="G2350">
        <v>6543400</v>
      </c>
    </row>
    <row r="2351" spans="1:7" x14ac:dyDescent="0.2">
      <c r="A2351" s="91">
        <v>35422</v>
      </c>
      <c r="B2351">
        <v>356.709991</v>
      </c>
      <c r="C2351">
        <v>356.92001299999998</v>
      </c>
      <c r="D2351">
        <v>354.98001099999999</v>
      </c>
      <c r="E2351">
        <v>355.42001299999998</v>
      </c>
      <c r="F2351">
        <v>355.42001299999998</v>
      </c>
      <c r="G2351">
        <v>3432800</v>
      </c>
    </row>
    <row r="2352" spans="1:7" x14ac:dyDescent="0.2">
      <c r="A2352" s="91">
        <v>35423</v>
      </c>
      <c r="B2352">
        <v>355.42999300000002</v>
      </c>
      <c r="C2352">
        <v>355.89999399999999</v>
      </c>
      <c r="D2352">
        <v>355.20001200000002</v>
      </c>
      <c r="E2352">
        <v>355.86999500000002</v>
      </c>
      <c r="F2352">
        <v>355.86999500000002</v>
      </c>
      <c r="G2352">
        <v>1651400</v>
      </c>
    </row>
    <row r="2353" spans="1:7" x14ac:dyDescent="0.2">
      <c r="A2353" s="91">
        <v>35425</v>
      </c>
      <c r="B2353">
        <v>355.86999500000002</v>
      </c>
      <c r="C2353">
        <v>357.72000100000002</v>
      </c>
      <c r="D2353">
        <v>355.82998700000002</v>
      </c>
      <c r="E2353">
        <v>357.72000100000002</v>
      </c>
      <c r="F2353">
        <v>357.72000100000002</v>
      </c>
      <c r="G2353">
        <v>2546300</v>
      </c>
    </row>
    <row r="2354" spans="1:7" x14ac:dyDescent="0.2">
      <c r="A2354" s="91">
        <v>35426</v>
      </c>
      <c r="B2354">
        <v>357.72000100000002</v>
      </c>
      <c r="C2354">
        <v>359.17001299999998</v>
      </c>
      <c r="D2354">
        <v>357.709991</v>
      </c>
      <c r="E2354">
        <v>359.17001299999998</v>
      </c>
      <c r="F2354">
        <v>359.17001299999998</v>
      </c>
      <c r="G2354">
        <v>2538100</v>
      </c>
    </row>
    <row r="2355" spans="1:7" x14ac:dyDescent="0.2">
      <c r="A2355" s="91">
        <v>35429</v>
      </c>
      <c r="B2355">
        <v>359.17001299999998</v>
      </c>
      <c r="C2355">
        <v>360.10000600000001</v>
      </c>
      <c r="D2355">
        <v>359.01001000000002</v>
      </c>
      <c r="E2355">
        <v>359.98998999999998</v>
      </c>
      <c r="F2355">
        <v>359.98998999999998</v>
      </c>
      <c r="G2355">
        <v>3390600</v>
      </c>
    </row>
    <row r="2356" spans="1:7" x14ac:dyDescent="0.2">
      <c r="A2356" s="91">
        <v>35430</v>
      </c>
      <c r="B2356">
        <v>359.98998999999998</v>
      </c>
      <c r="C2356">
        <v>362.60998499999999</v>
      </c>
      <c r="D2356">
        <v>359.23001099999999</v>
      </c>
      <c r="E2356">
        <v>362.60998499999999</v>
      </c>
      <c r="F2356">
        <v>362.60998499999999</v>
      </c>
      <c r="G2356">
        <v>3997600</v>
      </c>
    </row>
    <row r="2357" spans="1:7" x14ac:dyDescent="0.2">
      <c r="A2357" s="91">
        <v>35432</v>
      </c>
      <c r="B2357">
        <v>362.60998499999999</v>
      </c>
      <c r="C2357">
        <v>362.61999500000002</v>
      </c>
      <c r="D2357">
        <v>357.60998499999999</v>
      </c>
      <c r="E2357">
        <v>358.959991</v>
      </c>
      <c r="F2357">
        <v>358.959991</v>
      </c>
      <c r="G2357">
        <v>4632300</v>
      </c>
    </row>
    <row r="2358" spans="1:7" x14ac:dyDescent="0.2">
      <c r="A2358" s="91">
        <v>35433</v>
      </c>
      <c r="B2358">
        <v>358.959991</v>
      </c>
      <c r="C2358">
        <v>361.85000600000001</v>
      </c>
      <c r="D2358">
        <v>358.959991</v>
      </c>
      <c r="E2358">
        <v>361.85000600000001</v>
      </c>
      <c r="F2358">
        <v>361.85000600000001</v>
      </c>
      <c r="G2358">
        <v>4529700</v>
      </c>
    </row>
    <row r="2359" spans="1:7" x14ac:dyDescent="0.2">
      <c r="A2359" s="91">
        <v>35436</v>
      </c>
      <c r="B2359">
        <v>361.82998700000002</v>
      </c>
      <c r="C2359">
        <v>363.61999500000002</v>
      </c>
      <c r="D2359">
        <v>361.82998700000002</v>
      </c>
      <c r="E2359">
        <v>362.30999800000001</v>
      </c>
      <c r="F2359">
        <v>362.30999800000001</v>
      </c>
      <c r="G2359">
        <v>5313500</v>
      </c>
    </row>
    <row r="2360" spans="1:7" x14ac:dyDescent="0.2">
      <c r="A2360" s="91">
        <v>35437</v>
      </c>
      <c r="B2360">
        <v>362.30999800000001</v>
      </c>
      <c r="C2360">
        <v>364.16000400000001</v>
      </c>
      <c r="D2360">
        <v>361.77999899999998</v>
      </c>
      <c r="E2360">
        <v>364.16000400000001</v>
      </c>
      <c r="F2360">
        <v>364.16000400000001</v>
      </c>
      <c r="G2360">
        <v>5382200</v>
      </c>
    </row>
    <row r="2361" spans="1:7" x14ac:dyDescent="0.2">
      <c r="A2361" s="91">
        <v>35438</v>
      </c>
      <c r="B2361">
        <v>364.16000400000001</v>
      </c>
      <c r="C2361">
        <v>365.23998999999998</v>
      </c>
      <c r="D2361">
        <v>363.97000100000002</v>
      </c>
      <c r="E2361">
        <v>364.17001299999998</v>
      </c>
      <c r="F2361">
        <v>364.17001299999998</v>
      </c>
      <c r="G2361">
        <v>5575100</v>
      </c>
    </row>
    <row r="2362" spans="1:7" x14ac:dyDescent="0.2">
      <c r="A2362" s="91">
        <v>35439</v>
      </c>
      <c r="B2362">
        <v>364.17001299999998</v>
      </c>
      <c r="C2362">
        <v>365.58999599999999</v>
      </c>
      <c r="D2362">
        <v>364.17001299999998</v>
      </c>
      <c r="E2362">
        <v>365.58999599999999</v>
      </c>
      <c r="F2362">
        <v>365.58999599999999</v>
      </c>
      <c r="G2362">
        <v>5553700</v>
      </c>
    </row>
    <row r="2363" spans="1:7" x14ac:dyDescent="0.2">
      <c r="A2363" s="91">
        <v>35440</v>
      </c>
      <c r="B2363">
        <v>365.58999599999999</v>
      </c>
      <c r="C2363">
        <v>366.08999599999999</v>
      </c>
      <c r="D2363">
        <v>362.26001000000002</v>
      </c>
      <c r="E2363">
        <v>366.08999599999999</v>
      </c>
      <c r="F2363">
        <v>366.08999599999999</v>
      </c>
      <c r="G2363">
        <v>5458600</v>
      </c>
    </row>
    <row r="2364" spans="1:7" x14ac:dyDescent="0.2">
      <c r="A2364" s="91">
        <v>35443</v>
      </c>
      <c r="B2364">
        <v>366.08999599999999</v>
      </c>
      <c r="C2364">
        <v>366.70001200000002</v>
      </c>
      <c r="D2364">
        <v>365.54998799999998</v>
      </c>
      <c r="E2364">
        <v>365.85000600000001</v>
      </c>
      <c r="F2364">
        <v>365.85000600000001</v>
      </c>
      <c r="G2364">
        <v>4454000</v>
      </c>
    </row>
    <row r="2365" spans="1:7" x14ac:dyDescent="0.2">
      <c r="A2365" s="91">
        <v>35444</v>
      </c>
      <c r="B2365">
        <v>365.85000600000001</v>
      </c>
      <c r="C2365">
        <v>367.51998900000001</v>
      </c>
      <c r="D2365">
        <v>365.85000600000001</v>
      </c>
      <c r="E2365">
        <v>367.51998900000001</v>
      </c>
      <c r="F2365">
        <v>367.51998900000001</v>
      </c>
      <c r="G2365">
        <v>5316000</v>
      </c>
    </row>
    <row r="2366" spans="1:7" x14ac:dyDescent="0.2">
      <c r="A2366" s="91">
        <v>35445</v>
      </c>
      <c r="B2366">
        <v>367.51998900000001</v>
      </c>
      <c r="C2366">
        <v>367.64999399999999</v>
      </c>
      <c r="D2366">
        <v>366.41000400000001</v>
      </c>
      <c r="E2366">
        <v>367.19000199999999</v>
      </c>
      <c r="F2366">
        <v>367.19000199999999</v>
      </c>
      <c r="G2366">
        <v>5249900</v>
      </c>
    </row>
    <row r="2367" spans="1:7" x14ac:dyDescent="0.2">
      <c r="A2367" s="91">
        <v>35446</v>
      </c>
      <c r="B2367">
        <v>367.19000199999999</v>
      </c>
      <c r="C2367">
        <v>368.38000499999998</v>
      </c>
      <c r="D2367">
        <v>366.92001299999998</v>
      </c>
      <c r="E2367">
        <v>366.92001299999998</v>
      </c>
      <c r="F2367">
        <v>366.92001299999998</v>
      </c>
      <c r="G2367">
        <v>5372900</v>
      </c>
    </row>
    <row r="2368" spans="1:7" x14ac:dyDescent="0.2">
      <c r="A2368" s="91">
        <v>35447</v>
      </c>
      <c r="B2368">
        <v>366.92001299999998</v>
      </c>
      <c r="C2368">
        <v>367.959991</v>
      </c>
      <c r="D2368">
        <v>366.07998700000002</v>
      </c>
      <c r="E2368">
        <v>367.88000499999998</v>
      </c>
      <c r="F2368">
        <v>367.88000499999998</v>
      </c>
      <c r="G2368">
        <v>5346400</v>
      </c>
    </row>
    <row r="2369" spans="1:7" x14ac:dyDescent="0.2">
      <c r="A2369" s="91">
        <v>35450</v>
      </c>
      <c r="B2369">
        <v>367.88000499999998</v>
      </c>
      <c r="C2369">
        <v>369.35000600000001</v>
      </c>
      <c r="D2369">
        <v>367.85000600000001</v>
      </c>
      <c r="E2369">
        <v>369.35000600000001</v>
      </c>
      <c r="F2369">
        <v>369.35000600000001</v>
      </c>
      <c r="G2369">
        <v>4404700</v>
      </c>
    </row>
    <row r="2370" spans="1:7" x14ac:dyDescent="0.2">
      <c r="A2370" s="91">
        <v>35451</v>
      </c>
      <c r="B2370">
        <v>369.35000600000001</v>
      </c>
      <c r="C2370">
        <v>370.32998700000002</v>
      </c>
      <c r="D2370">
        <v>368.459991</v>
      </c>
      <c r="E2370">
        <v>370.32000699999998</v>
      </c>
      <c r="F2370">
        <v>370.32000699999998</v>
      </c>
      <c r="G2370">
        <v>5712800</v>
      </c>
    </row>
    <row r="2371" spans="1:7" x14ac:dyDescent="0.2">
      <c r="A2371" s="91">
        <v>35452</v>
      </c>
      <c r="B2371">
        <v>370.32000699999998</v>
      </c>
      <c r="C2371">
        <v>370.66000400000001</v>
      </c>
      <c r="D2371">
        <v>369.60000600000001</v>
      </c>
      <c r="E2371">
        <v>370.64999399999999</v>
      </c>
      <c r="F2371">
        <v>370.64999399999999</v>
      </c>
      <c r="G2371">
        <v>5873000</v>
      </c>
    </row>
    <row r="2372" spans="1:7" x14ac:dyDescent="0.2">
      <c r="A2372" s="91">
        <v>35453</v>
      </c>
      <c r="B2372">
        <v>370.64999399999999</v>
      </c>
      <c r="C2372">
        <v>373.17001299999998</v>
      </c>
      <c r="D2372">
        <v>370.35998499999999</v>
      </c>
      <c r="E2372">
        <v>370.459991</v>
      </c>
      <c r="F2372">
        <v>370.459991</v>
      </c>
      <c r="G2372">
        <v>6850700</v>
      </c>
    </row>
    <row r="2373" spans="1:7" x14ac:dyDescent="0.2">
      <c r="A2373" s="91">
        <v>35454</v>
      </c>
      <c r="B2373">
        <v>370.459991</v>
      </c>
      <c r="C2373">
        <v>370.48998999999998</v>
      </c>
      <c r="D2373">
        <v>367.10998499999999</v>
      </c>
      <c r="E2373">
        <v>368.14001500000001</v>
      </c>
      <c r="F2373">
        <v>368.14001500000001</v>
      </c>
      <c r="G2373">
        <v>5429200</v>
      </c>
    </row>
    <row r="2374" spans="1:7" x14ac:dyDescent="0.2">
      <c r="A2374" s="91">
        <v>35457</v>
      </c>
      <c r="B2374">
        <v>368.14001500000001</v>
      </c>
      <c r="C2374">
        <v>368.459991</v>
      </c>
      <c r="D2374">
        <v>365.35998499999999</v>
      </c>
      <c r="E2374">
        <v>365.51998900000001</v>
      </c>
      <c r="F2374">
        <v>365.51998900000001</v>
      </c>
      <c r="G2374">
        <v>4457600</v>
      </c>
    </row>
    <row r="2375" spans="1:7" x14ac:dyDescent="0.2">
      <c r="A2375" s="91">
        <v>35458</v>
      </c>
      <c r="B2375">
        <v>365.51998900000001</v>
      </c>
      <c r="C2375">
        <v>368.41000400000001</v>
      </c>
      <c r="D2375">
        <v>365.51998900000001</v>
      </c>
      <c r="E2375">
        <v>366.47000100000002</v>
      </c>
      <c r="F2375">
        <v>366.47000100000002</v>
      </c>
      <c r="G2375">
        <v>5415800</v>
      </c>
    </row>
    <row r="2376" spans="1:7" x14ac:dyDescent="0.2">
      <c r="A2376" s="91">
        <v>35459</v>
      </c>
      <c r="B2376">
        <v>366.47000100000002</v>
      </c>
      <c r="C2376">
        <v>367.02999899999998</v>
      </c>
      <c r="D2376">
        <v>366.14001500000001</v>
      </c>
      <c r="E2376">
        <v>366.25</v>
      </c>
      <c r="F2376">
        <v>366.25</v>
      </c>
      <c r="G2376">
        <v>4983900</v>
      </c>
    </row>
    <row r="2377" spans="1:7" x14ac:dyDescent="0.2">
      <c r="A2377" s="91">
        <v>35460</v>
      </c>
      <c r="B2377">
        <v>366.25</v>
      </c>
      <c r="C2377">
        <v>368.29998799999998</v>
      </c>
      <c r="D2377">
        <v>366.25</v>
      </c>
      <c r="E2377">
        <v>368.290009</v>
      </c>
      <c r="F2377">
        <v>368.290009</v>
      </c>
      <c r="G2377">
        <v>5241600</v>
      </c>
    </row>
    <row r="2378" spans="1:7" x14ac:dyDescent="0.2">
      <c r="A2378" s="91">
        <v>35461</v>
      </c>
      <c r="B2378">
        <v>368.290009</v>
      </c>
      <c r="C2378">
        <v>369.77999899999998</v>
      </c>
      <c r="D2378">
        <v>368.290009</v>
      </c>
      <c r="E2378">
        <v>369.45001200000002</v>
      </c>
      <c r="F2378">
        <v>369.45001200000002</v>
      </c>
      <c r="G2378">
        <v>5785500</v>
      </c>
    </row>
    <row r="2379" spans="1:7" x14ac:dyDescent="0.2">
      <c r="A2379" s="91">
        <v>35464</v>
      </c>
      <c r="B2379">
        <v>369.45001200000002</v>
      </c>
      <c r="C2379">
        <v>369.94000199999999</v>
      </c>
      <c r="D2379">
        <v>368.98001099999999</v>
      </c>
      <c r="E2379">
        <v>369.52999899999998</v>
      </c>
      <c r="F2379">
        <v>369.52999899999998</v>
      </c>
      <c r="G2379">
        <v>4636000</v>
      </c>
    </row>
    <row r="2380" spans="1:7" x14ac:dyDescent="0.2">
      <c r="A2380" s="91">
        <v>35465</v>
      </c>
      <c r="B2380">
        <v>369.709991</v>
      </c>
      <c r="C2380">
        <v>369.76998900000001</v>
      </c>
      <c r="D2380">
        <v>367.41000400000001</v>
      </c>
      <c r="E2380">
        <v>368.32000699999998</v>
      </c>
      <c r="F2380">
        <v>368.32000699999998</v>
      </c>
      <c r="G2380">
        <v>5065300</v>
      </c>
    </row>
    <row r="2381" spans="1:7" x14ac:dyDescent="0.2">
      <c r="A2381" s="91">
        <v>35466</v>
      </c>
      <c r="B2381">
        <v>368.32000699999998</v>
      </c>
      <c r="C2381">
        <v>368.58999599999999</v>
      </c>
      <c r="D2381">
        <v>364.76001000000002</v>
      </c>
      <c r="E2381">
        <v>365.48998999999998</v>
      </c>
      <c r="F2381">
        <v>365.48998999999998</v>
      </c>
      <c r="G2381">
        <v>5805200</v>
      </c>
    </row>
    <row r="2382" spans="1:7" x14ac:dyDescent="0.2">
      <c r="A2382" s="91">
        <v>35467</v>
      </c>
      <c r="B2382">
        <v>365.48998999999998</v>
      </c>
      <c r="C2382">
        <v>365.959991</v>
      </c>
      <c r="D2382">
        <v>364.92999300000002</v>
      </c>
      <c r="E2382">
        <v>365.48001099999999</v>
      </c>
      <c r="F2382">
        <v>365.48001099999999</v>
      </c>
      <c r="G2382">
        <v>5196600</v>
      </c>
    </row>
    <row r="2383" spans="1:7" x14ac:dyDescent="0.2">
      <c r="A2383" s="91">
        <v>35468</v>
      </c>
      <c r="B2383">
        <v>365.48001099999999</v>
      </c>
      <c r="C2383">
        <v>367.540009</v>
      </c>
      <c r="D2383">
        <v>365.459991</v>
      </c>
      <c r="E2383">
        <v>366.75</v>
      </c>
      <c r="F2383">
        <v>366.75</v>
      </c>
      <c r="G2383">
        <v>5409100</v>
      </c>
    </row>
    <row r="2384" spans="1:7" x14ac:dyDescent="0.2">
      <c r="A2384" s="91">
        <v>35471</v>
      </c>
      <c r="B2384">
        <v>366.75</v>
      </c>
      <c r="C2384">
        <v>367.11999500000002</v>
      </c>
      <c r="D2384">
        <v>363.97000100000002</v>
      </c>
      <c r="E2384">
        <v>364.14999399999999</v>
      </c>
      <c r="F2384">
        <v>364.14999399999999</v>
      </c>
      <c r="G2384">
        <v>4715900</v>
      </c>
    </row>
    <row r="2385" spans="1:7" x14ac:dyDescent="0.2">
      <c r="A2385" s="91">
        <v>35472</v>
      </c>
      <c r="B2385">
        <v>364.14999399999999</v>
      </c>
      <c r="C2385">
        <v>364.959991</v>
      </c>
      <c r="D2385">
        <v>362.10000600000001</v>
      </c>
      <c r="E2385">
        <v>362.75</v>
      </c>
      <c r="F2385">
        <v>362.75</v>
      </c>
      <c r="G2385">
        <v>4830900</v>
      </c>
    </row>
    <row r="2386" spans="1:7" x14ac:dyDescent="0.2">
      <c r="A2386" s="91">
        <v>35473</v>
      </c>
      <c r="B2386">
        <v>362.75</v>
      </c>
      <c r="C2386">
        <v>365.48001099999999</v>
      </c>
      <c r="D2386">
        <v>362.75</v>
      </c>
      <c r="E2386">
        <v>365.39999399999999</v>
      </c>
      <c r="F2386">
        <v>365.39999399999999</v>
      </c>
      <c r="G2386">
        <v>5638900</v>
      </c>
    </row>
    <row r="2387" spans="1:7" x14ac:dyDescent="0.2">
      <c r="A2387" s="91">
        <v>35474</v>
      </c>
      <c r="B2387">
        <v>365.39999399999999</v>
      </c>
      <c r="C2387">
        <v>368.209991</v>
      </c>
      <c r="D2387">
        <v>365.39999399999999</v>
      </c>
      <c r="E2387">
        <v>368.17999300000002</v>
      </c>
      <c r="F2387">
        <v>368.17999300000002</v>
      </c>
      <c r="G2387">
        <v>5937100</v>
      </c>
    </row>
    <row r="2388" spans="1:7" x14ac:dyDescent="0.2">
      <c r="A2388" s="91">
        <v>35475</v>
      </c>
      <c r="B2388">
        <v>368.17999300000002</v>
      </c>
      <c r="C2388">
        <v>369.26998900000001</v>
      </c>
      <c r="D2388">
        <v>368.17999300000002</v>
      </c>
      <c r="E2388">
        <v>369.13000499999998</v>
      </c>
      <c r="F2388">
        <v>369.13000499999998</v>
      </c>
      <c r="G2388">
        <v>4915400</v>
      </c>
    </row>
    <row r="2389" spans="1:7" x14ac:dyDescent="0.2">
      <c r="A2389" s="91">
        <v>35479</v>
      </c>
      <c r="B2389">
        <v>369.13000499999998</v>
      </c>
      <c r="C2389">
        <v>370.07998700000002</v>
      </c>
      <c r="D2389">
        <v>368.72000100000002</v>
      </c>
      <c r="E2389">
        <v>370.04998799999998</v>
      </c>
      <c r="F2389">
        <v>370.04998799999998</v>
      </c>
      <c r="G2389">
        <v>4741100</v>
      </c>
    </row>
    <row r="2390" spans="1:7" x14ac:dyDescent="0.2">
      <c r="A2390" s="91">
        <v>35480</v>
      </c>
      <c r="B2390">
        <v>370.04998799999998</v>
      </c>
      <c r="C2390">
        <v>370.64999399999999</v>
      </c>
      <c r="D2390">
        <v>369.67999300000002</v>
      </c>
      <c r="E2390">
        <v>370.17001299999998</v>
      </c>
      <c r="F2390">
        <v>370.17001299999998</v>
      </c>
      <c r="G2390">
        <v>5193500</v>
      </c>
    </row>
    <row r="2391" spans="1:7" x14ac:dyDescent="0.2">
      <c r="A2391" s="91">
        <v>35481</v>
      </c>
      <c r="B2391">
        <v>370.17001299999998</v>
      </c>
      <c r="C2391">
        <v>370.23998999999998</v>
      </c>
      <c r="D2391">
        <v>367.25</v>
      </c>
      <c r="E2391">
        <v>367.55999800000001</v>
      </c>
      <c r="F2391">
        <v>367.55999800000001</v>
      </c>
      <c r="G2391">
        <v>4922200</v>
      </c>
    </row>
    <row r="2392" spans="1:7" x14ac:dyDescent="0.2">
      <c r="A2392" s="91">
        <v>35482</v>
      </c>
      <c r="B2392">
        <v>367.55999800000001</v>
      </c>
      <c r="C2392">
        <v>367.55999800000001</v>
      </c>
      <c r="D2392">
        <v>365.80999800000001</v>
      </c>
      <c r="E2392">
        <v>366.36999500000002</v>
      </c>
      <c r="F2392">
        <v>366.36999500000002</v>
      </c>
      <c r="G2392">
        <v>4784500</v>
      </c>
    </row>
    <row r="2393" spans="1:7" x14ac:dyDescent="0.2">
      <c r="A2393" s="91">
        <v>35485</v>
      </c>
      <c r="B2393">
        <v>366.36999500000002</v>
      </c>
      <c r="C2393">
        <v>366.69000199999999</v>
      </c>
      <c r="D2393">
        <v>365.41000400000001</v>
      </c>
      <c r="E2393">
        <v>366.45001200000002</v>
      </c>
      <c r="F2393">
        <v>366.45001200000002</v>
      </c>
      <c r="G2393">
        <v>4624500</v>
      </c>
    </row>
    <row r="2394" spans="1:7" x14ac:dyDescent="0.2">
      <c r="A2394" s="91">
        <v>35486</v>
      </c>
      <c r="B2394">
        <v>366.45001200000002</v>
      </c>
      <c r="C2394">
        <v>367.14999399999999</v>
      </c>
      <c r="D2394">
        <v>365.82000699999998</v>
      </c>
      <c r="E2394">
        <v>366.790009</v>
      </c>
      <c r="F2394">
        <v>366.790009</v>
      </c>
      <c r="G2394">
        <v>5274500</v>
      </c>
    </row>
    <row r="2395" spans="1:7" x14ac:dyDescent="0.2">
      <c r="A2395" s="91">
        <v>35487</v>
      </c>
      <c r="B2395">
        <v>366.790009</v>
      </c>
      <c r="C2395">
        <v>366.98998999999998</v>
      </c>
      <c r="D2395">
        <v>363.05999800000001</v>
      </c>
      <c r="E2395">
        <v>363.85000600000001</v>
      </c>
      <c r="F2395">
        <v>363.85000600000001</v>
      </c>
      <c r="G2395">
        <v>5739200</v>
      </c>
    </row>
    <row r="2396" spans="1:7" x14ac:dyDescent="0.2">
      <c r="A2396" s="91">
        <v>35488</v>
      </c>
      <c r="B2396">
        <v>363.85000600000001</v>
      </c>
      <c r="C2396">
        <v>364.32000699999998</v>
      </c>
      <c r="D2396">
        <v>361.10000600000001</v>
      </c>
      <c r="E2396">
        <v>361.14999399999999</v>
      </c>
      <c r="F2396">
        <v>361.14999399999999</v>
      </c>
      <c r="G2396">
        <v>4671900</v>
      </c>
    </row>
    <row r="2397" spans="1:7" x14ac:dyDescent="0.2">
      <c r="A2397" s="91">
        <v>35489</v>
      </c>
      <c r="B2397">
        <v>361.14999399999999</v>
      </c>
      <c r="C2397">
        <v>361.209991</v>
      </c>
      <c r="D2397">
        <v>358.41000400000001</v>
      </c>
      <c r="E2397">
        <v>360.04998799999998</v>
      </c>
      <c r="F2397">
        <v>360.04998799999998</v>
      </c>
      <c r="G2397">
        <v>5082800</v>
      </c>
    </row>
    <row r="2398" spans="1:7" x14ac:dyDescent="0.2">
      <c r="A2398" s="91">
        <v>35492</v>
      </c>
      <c r="B2398">
        <v>360.04998799999998</v>
      </c>
      <c r="C2398">
        <v>360.5</v>
      </c>
      <c r="D2398">
        <v>359.10998499999999</v>
      </c>
      <c r="E2398">
        <v>360.48998999999998</v>
      </c>
      <c r="F2398">
        <v>360.48998999999998</v>
      </c>
      <c r="G2398">
        <v>4372200</v>
      </c>
    </row>
    <row r="2399" spans="1:7" x14ac:dyDescent="0.2">
      <c r="A2399" s="91">
        <v>35493</v>
      </c>
      <c r="B2399">
        <v>360.48998999999998</v>
      </c>
      <c r="C2399">
        <v>362.86999500000002</v>
      </c>
      <c r="D2399">
        <v>360.48998999999998</v>
      </c>
      <c r="E2399">
        <v>361.91000400000001</v>
      </c>
      <c r="F2399">
        <v>361.91000400000001</v>
      </c>
      <c r="G2399">
        <v>5378900</v>
      </c>
    </row>
    <row r="2400" spans="1:7" x14ac:dyDescent="0.2">
      <c r="A2400" s="91">
        <v>35494</v>
      </c>
      <c r="B2400">
        <v>361.91000400000001</v>
      </c>
      <c r="C2400">
        <v>363.92999300000002</v>
      </c>
      <c r="D2400">
        <v>361.89001500000001</v>
      </c>
      <c r="E2400">
        <v>363.92999300000002</v>
      </c>
      <c r="F2400">
        <v>363.92999300000002</v>
      </c>
      <c r="G2400">
        <v>5325000</v>
      </c>
    </row>
    <row r="2401" spans="1:7" x14ac:dyDescent="0.2">
      <c r="A2401" s="91">
        <v>35495</v>
      </c>
      <c r="B2401">
        <v>363.92999300000002</v>
      </c>
      <c r="C2401">
        <v>364.95001200000002</v>
      </c>
      <c r="D2401">
        <v>363.48001099999999</v>
      </c>
      <c r="E2401">
        <v>363.79998799999998</v>
      </c>
      <c r="F2401">
        <v>363.79998799999998</v>
      </c>
      <c r="G2401">
        <v>5403100</v>
      </c>
    </row>
    <row r="2402" spans="1:7" x14ac:dyDescent="0.2">
      <c r="A2402" s="91">
        <v>35496</v>
      </c>
      <c r="B2402">
        <v>363.79998799999998</v>
      </c>
      <c r="C2402">
        <v>366.08999599999999</v>
      </c>
      <c r="D2402">
        <v>363.79998799999998</v>
      </c>
      <c r="E2402">
        <v>365.459991</v>
      </c>
      <c r="F2402">
        <v>365.459991</v>
      </c>
      <c r="G2402">
        <v>5082700</v>
      </c>
    </row>
    <row r="2403" spans="1:7" x14ac:dyDescent="0.2">
      <c r="A2403" s="91">
        <v>35499</v>
      </c>
      <c r="B2403">
        <v>365.459991</v>
      </c>
      <c r="C2403">
        <v>367.10000600000001</v>
      </c>
      <c r="D2403">
        <v>365.459991</v>
      </c>
      <c r="E2403">
        <v>367.08999599999999</v>
      </c>
      <c r="F2403">
        <v>367.08999599999999</v>
      </c>
      <c r="G2403">
        <v>4687800</v>
      </c>
    </row>
    <row r="2404" spans="1:7" x14ac:dyDescent="0.2">
      <c r="A2404" s="91">
        <v>35500</v>
      </c>
      <c r="B2404">
        <v>367.08999599999999</v>
      </c>
      <c r="C2404">
        <v>367.86999500000002</v>
      </c>
      <c r="D2404">
        <v>365.82000699999998</v>
      </c>
      <c r="E2404">
        <v>367.86999500000002</v>
      </c>
      <c r="F2404">
        <v>367.86999500000002</v>
      </c>
      <c r="G2404">
        <v>4932500</v>
      </c>
    </row>
    <row r="2405" spans="1:7" x14ac:dyDescent="0.2">
      <c r="A2405" s="91">
        <v>35501</v>
      </c>
      <c r="B2405">
        <v>367.86999500000002</v>
      </c>
      <c r="C2405">
        <v>367.86999500000002</v>
      </c>
      <c r="D2405">
        <v>364</v>
      </c>
      <c r="E2405">
        <v>364.39999399999999</v>
      </c>
      <c r="F2405">
        <v>364.39999399999999</v>
      </c>
      <c r="G2405">
        <v>4902000</v>
      </c>
    </row>
    <row r="2406" spans="1:7" x14ac:dyDescent="0.2">
      <c r="A2406" s="91">
        <v>35502</v>
      </c>
      <c r="B2406">
        <v>364.39999399999999</v>
      </c>
      <c r="C2406">
        <v>364.39999399999999</v>
      </c>
      <c r="D2406">
        <v>359.959991</v>
      </c>
      <c r="E2406">
        <v>360.05999800000001</v>
      </c>
      <c r="F2406">
        <v>360.05999800000001</v>
      </c>
      <c r="G2406">
        <v>5075600</v>
      </c>
    </row>
    <row r="2407" spans="1:7" x14ac:dyDescent="0.2">
      <c r="A2407" s="91">
        <v>35503</v>
      </c>
      <c r="B2407">
        <v>360.05999800000001</v>
      </c>
      <c r="C2407">
        <v>361.92999300000002</v>
      </c>
      <c r="D2407">
        <v>359.98001099999999</v>
      </c>
      <c r="E2407">
        <v>361.040009</v>
      </c>
      <c r="F2407">
        <v>361.040009</v>
      </c>
      <c r="G2407">
        <v>4915400</v>
      </c>
    </row>
    <row r="2408" spans="1:7" x14ac:dyDescent="0.2">
      <c r="A2408" s="91">
        <v>35506</v>
      </c>
      <c r="B2408">
        <v>361.040009</v>
      </c>
      <c r="C2408">
        <v>361.040009</v>
      </c>
      <c r="D2408">
        <v>355.82000699999998</v>
      </c>
      <c r="E2408">
        <v>357.36999500000002</v>
      </c>
      <c r="F2408">
        <v>357.36999500000002</v>
      </c>
      <c r="G2408">
        <v>4952600</v>
      </c>
    </row>
    <row r="2409" spans="1:7" x14ac:dyDescent="0.2">
      <c r="A2409" s="91">
        <v>35507</v>
      </c>
      <c r="B2409">
        <v>357.36999500000002</v>
      </c>
      <c r="C2409">
        <v>357.75</v>
      </c>
      <c r="D2409">
        <v>354.52999899999998</v>
      </c>
      <c r="E2409">
        <v>354.92999300000002</v>
      </c>
      <c r="F2409">
        <v>354.92999300000002</v>
      </c>
      <c r="G2409">
        <v>4674900</v>
      </c>
    </row>
    <row r="2410" spans="1:7" x14ac:dyDescent="0.2">
      <c r="A2410" s="91">
        <v>35508</v>
      </c>
      <c r="B2410">
        <v>354.92999300000002</v>
      </c>
      <c r="C2410">
        <v>354.959991</v>
      </c>
      <c r="D2410">
        <v>351.27999899999998</v>
      </c>
      <c r="E2410">
        <v>351.790009</v>
      </c>
      <c r="F2410">
        <v>351.790009</v>
      </c>
      <c r="G2410">
        <v>5392000</v>
      </c>
    </row>
    <row r="2411" spans="1:7" x14ac:dyDescent="0.2">
      <c r="A2411" s="91">
        <v>35509</v>
      </c>
      <c r="B2411">
        <v>351.790009</v>
      </c>
      <c r="C2411">
        <v>353.26998900000001</v>
      </c>
      <c r="D2411">
        <v>350.55999800000001</v>
      </c>
      <c r="E2411">
        <v>352.30999800000001</v>
      </c>
      <c r="F2411">
        <v>352.30999800000001</v>
      </c>
      <c r="G2411">
        <v>4974800</v>
      </c>
    </row>
    <row r="2412" spans="1:7" x14ac:dyDescent="0.2">
      <c r="A2412" s="91">
        <v>35510</v>
      </c>
      <c r="B2412">
        <v>352.30999800000001</v>
      </c>
      <c r="C2412">
        <v>353.27999899999998</v>
      </c>
      <c r="D2412">
        <v>351.73001099999999</v>
      </c>
      <c r="E2412">
        <v>351.73001099999999</v>
      </c>
      <c r="F2412">
        <v>351.73001099999999</v>
      </c>
      <c r="G2412">
        <v>5448300</v>
      </c>
    </row>
    <row r="2413" spans="1:7" x14ac:dyDescent="0.2">
      <c r="A2413" s="91">
        <v>35513</v>
      </c>
      <c r="B2413">
        <v>351.73001099999999</v>
      </c>
      <c r="C2413">
        <v>351.97000100000002</v>
      </c>
      <c r="D2413">
        <v>348.73001099999999</v>
      </c>
      <c r="E2413">
        <v>349.48001099999999</v>
      </c>
      <c r="F2413">
        <v>349.48001099999999</v>
      </c>
      <c r="G2413">
        <v>4519700</v>
      </c>
    </row>
    <row r="2414" spans="1:7" x14ac:dyDescent="0.2">
      <c r="A2414" s="91">
        <v>35514</v>
      </c>
      <c r="B2414">
        <v>349.48001099999999</v>
      </c>
      <c r="C2414">
        <v>351.30999800000001</v>
      </c>
      <c r="D2414">
        <v>349.48001099999999</v>
      </c>
      <c r="E2414">
        <v>350.70001200000002</v>
      </c>
      <c r="F2414">
        <v>350.70001200000002</v>
      </c>
      <c r="G2414">
        <v>4875200</v>
      </c>
    </row>
    <row r="2415" spans="1:7" x14ac:dyDescent="0.2">
      <c r="A2415" s="91">
        <v>35515</v>
      </c>
      <c r="B2415">
        <v>350.70001200000002</v>
      </c>
      <c r="C2415">
        <v>352.36999500000002</v>
      </c>
      <c r="D2415">
        <v>350.70001200000002</v>
      </c>
      <c r="E2415">
        <v>352.30999800000001</v>
      </c>
      <c r="F2415">
        <v>352.30999800000001</v>
      </c>
      <c r="G2415">
        <v>5066700</v>
      </c>
    </row>
    <row r="2416" spans="1:7" x14ac:dyDescent="0.2">
      <c r="A2416" s="91">
        <v>35516</v>
      </c>
      <c r="B2416">
        <v>352.30999800000001</v>
      </c>
      <c r="C2416">
        <v>353.26998900000001</v>
      </c>
      <c r="D2416">
        <v>348.17001299999998</v>
      </c>
      <c r="E2416">
        <v>348.95001200000002</v>
      </c>
      <c r="F2416">
        <v>348.95001200000002</v>
      </c>
      <c r="G2416">
        <v>4767900</v>
      </c>
    </row>
    <row r="2417" spans="1:7" x14ac:dyDescent="0.2">
      <c r="A2417" s="91">
        <v>35520</v>
      </c>
      <c r="B2417">
        <v>348.95001200000002</v>
      </c>
      <c r="C2417">
        <v>348.97000100000002</v>
      </c>
      <c r="D2417">
        <v>342.48998999999998</v>
      </c>
      <c r="E2417">
        <v>342.55999800000001</v>
      </c>
      <c r="F2417">
        <v>342.55999800000001</v>
      </c>
      <c r="G2417">
        <v>5558800</v>
      </c>
    </row>
    <row r="2418" spans="1:7" x14ac:dyDescent="0.2">
      <c r="A2418" s="91">
        <v>35521</v>
      </c>
      <c r="B2418">
        <v>342.57000699999998</v>
      </c>
      <c r="C2418">
        <v>342.57000699999998</v>
      </c>
      <c r="D2418">
        <v>339.67999300000002</v>
      </c>
      <c r="E2418">
        <v>340.88000499999998</v>
      </c>
      <c r="F2418">
        <v>340.88000499999998</v>
      </c>
      <c r="G2418">
        <v>5157700</v>
      </c>
    </row>
    <row r="2419" spans="1:7" x14ac:dyDescent="0.2">
      <c r="A2419" s="91">
        <v>35522</v>
      </c>
      <c r="B2419">
        <v>340.88000499999998</v>
      </c>
      <c r="C2419">
        <v>340.89999399999999</v>
      </c>
      <c r="D2419">
        <v>337.540009</v>
      </c>
      <c r="E2419">
        <v>337.790009</v>
      </c>
      <c r="F2419">
        <v>337.790009</v>
      </c>
      <c r="G2419">
        <v>4782100</v>
      </c>
    </row>
    <row r="2420" spans="1:7" x14ac:dyDescent="0.2">
      <c r="A2420" s="91">
        <v>35523</v>
      </c>
      <c r="B2420">
        <v>337.79998799999998</v>
      </c>
      <c r="C2420">
        <v>337.79998799999998</v>
      </c>
      <c r="D2420">
        <v>335.48001099999999</v>
      </c>
      <c r="E2420">
        <v>336.38000499999998</v>
      </c>
      <c r="F2420">
        <v>336.38000499999998</v>
      </c>
      <c r="G2420">
        <v>4980100</v>
      </c>
    </row>
    <row r="2421" spans="1:7" x14ac:dyDescent="0.2">
      <c r="A2421" s="91">
        <v>35524</v>
      </c>
      <c r="B2421">
        <v>336.38000499999998</v>
      </c>
      <c r="C2421">
        <v>340.85998499999999</v>
      </c>
      <c r="D2421">
        <v>335.17999300000002</v>
      </c>
      <c r="E2421">
        <v>340.83999599999999</v>
      </c>
      <c r="F2421">
        <v>340.83999599999999</v>
      </c>
      <c r="G2421">
        <v>5445800</v>
      </c>
    </row>
    <row r="2422" spans="1:7" x14ac:dyDescent="0.2">
      <c r="A2422" s="91">
        <v>35527</v>
      </c>
      <c r="B2422">
        <v>340.83999599999999</v>
      </c>
      <c r="C2422">
        <v>344.94000199999999</v>
      </c>
      <c r="D2422">
        <v>340.83999599999999</v>
      </c>
      <c r="E2422">
        <v>344.91000400000001</v>
      </c>
      <c r="F2422">
        <v>344.91000400000001</v>
      </c>
      <c r="G2422">
        <v>4537900</v>
      </c>
    </row>
    <row r="2423" spans="1:7" x14ac:dyDescent="0.2">
      <c r="A2423" s="91">
        <v>35528</v>
      </c>
      <c r="B2423">
        <v>344.91000400000001</v>
      </c>
      <c r="C2423">
        <v>345.97000100000002</v>
      </c>
      <c r="D2423">
        <v>344.58999599999999</v>
      </c>
      <c r="E2423">
        <v>345.97000100000002</v>
      </c>
      <c r="F2423">
        <v>345.97000100000002</v>
      </c>
      <c r="G2423">
        <v>4507900</v>
      </c>
    </row>
    <row r="2424" spans="1:7" x14ac:dyDescent="0.2">
      <c r="A2424" s="91">
        <v>35529</v>
      </c>
      <c r="B2424">
        <v>345.97000100000002</v>
      </c>
      <c r="C2424">
        <v>347.58999599999999</v>
      </c>
      <c r="D2424">
        <v>345.80999800000001</v>
      </c>
      <c r="E2424">
        <v>346.73001099999999</v>
      </c>
      <c r="F2424">
        <v>346.73001099999999</v>
      </c>
      <c r="G2424">
        <v>4515000</v>
      </c>
    </row>
    <row r="2425" spans="1:7" x14ac:dyDescent="0.2">
      <c r="A2425" s="91">
        <v>35530</v>
      </c>
      <c r="B2425">
        <v>346.73001099999999</v>
      </c>
      <c r="C2425">
        <v>346.82000699999998</v>
      </c>
      <c r="D2425">
        <v>345.01001000000002</v>
      </c>
      <c r="E2425">
        <v>345.16000400000001</v>
      </c>
      <c r="F2425">
        <v>345.16000400000001</v>
      </c>
      <c r="G2425">
        <v>4217900</v>
      </c>
    </row>
    <row r="2426" spans="1:7" x14ac:dyDescent="0.2">
      <c r="A2426" s="91">
        <v>35531</v>
      </c>
      <c r="B2426">
        <v>345.16000400000001</v>
      </c>
      <c r="C2426">
        <v>345.16000400000001</v>
      </c>
      <c r="D2426">
        <v>339.05999800000001</v>
      </c>
      <c r="E2426">
        <v>339.25</v>
      </c>
      <c r="F2426">
        <v>339.25</v>
      </c>
      <c r="G2426">
        <v>4443800</v>
      </c>
    </row>
    <row r="2427" spans="1:7" x14ac:dyDescent="0.2">
      <c r="A2427" s="91">
        <v>35534</v>
      </c>
      <c r="B2427">
        <v>339.25</v>
      </c>
      <c r="C2427">
        <v>339.25</v>
      </c>
      <c r="D2427">
        <v>336.39001500000001</v>
      </c>
      <c r="E2427">
        <v>338.60998499999999</v>
      </c>
      <c r="F2427">
        <v>338.60998499999999</v>
      </c>
      <c r="G2427">
        <v>4068000</v>
      </c>
    </row>
    <row r="2428" spans="1:7" x14ac:dyDescent="0.2">
      <c r="A2428" s="91">
        <v>35535</v>
      </c>
      <c r="B2428">
        <v>338.60998499999999</v>
      </c>
      <c r="C2428">
        <v>341.27999899999998</v>
      </c>
      <c r="D2428">
        <v>338.60998499999999</v>
      </c>
      <c r="E2428">
        <v>340.77999899999998</v>
      </c>
      <c r="F2428">
        <v>340.77999899999998</v>
      </c>
      <c r="G2428">
        <v>5073700</v>
      </c>
    </row>
    <row r="2429" spans="1:7" x14ac:dyDescent="0.2">
      <c r="A2429" s="91">
        <v>35536</v>
      </c>
      <c r="B2429">
        <v>340.77999899999998</v>
      </c>
      <c r="C2429">
        <v>340.77999899999998</v>
      </c>
      <c r="D2429">
        <v>339.72000100000002</v>
      </c>
      <c r="E2429">
        <v>340.23998999999998</v>
      </c>
      <c r="F2429">
        <v>340.23998999999998</v>
      </c>
      <c r="G2429">
        <v>4988200</v>
      </c>
    </row>
    <row r="2430" spans="1:7" x14ac:dyDescent="0.2">
      <c r="A2430" s="91">
        <v>35537</v>
      </c>
      <c r="B2430">
        <v>340.23998999999998</v>
      </c>
      <c r="C2430">
        <v>341.89001500000001</v>
      </c>
      <c r="D2430">
        <v>340.16000400000001</v>
      </c>
      <c r="E2430">
        <v>340.42999300000002</v>
      </c>
      <c r="F2430">
        <v>340.42999300000002</v>
      </c>
      <c r="G2430">
        <v>5037600</v>
      </c>
    </row>
    <row r="2431" spans="1:7" x14ac:dyDescent="0.2">
      <c r="A2431" s="91">
        <v>35538</v>
      </c>
      <c r="B2431">
        <v>340.42999300000002</v>
      </c>
      <c r="C2431">
        <v>341.75</v>
      </c>
      <c r="D2431">
        <v>340.42999300000002</v>
      </c>
      <c r="E2431">
        <v>341.73998999999998</v>
      </c>
      <c r="F2431">
        <v>341.73998999999998</v>
      </c>
      <c r="G2431">
        <v>4689400</v>
      </c>
    </row>
    <row r="2432" spans="1:7" x14ac:dyDescent="0.2">
      <c r="A2432" s="91">
        <v>35541</v>
      </c>
      <c r="B2432">
        <v>341.73998999999998</v>
      </c>
      <c r="C2432">
        <v>342.040009</v>
      </c>
      <c r="D2432">
        <v>337.95001200000002</v>
      </c>
      <c r="E2432">
        <v>338.26998900000001</v>
      </c>
      <c r="F2432">
        <v>338.26998900000001</v>
      </c>
      <c r="G2432">
        <v>3973000</v>
      </c>
    </row>
    <row r="2433" spans="1:7" x14ac:dyDescent="0.2">
      <c r="A2433" s="91">
        <v>35542</v>
      </c>
      <c r="B2433">
        <v>338.26998900000001</v>
      </c>
      <c r="C2433">
        <v>338.35000600000001</v>
      </c>
      <c r="D2433">
        <v>336.52999899999998</v>
      </c>
      <c r="E2433">
        <v>338.08999599999999</v>
      </c>
      <c r="F2433">
        <v>338.08999599999999</v>
      </c>
      <c r="G2433">
        <v>5075000</v>
      </c>
    </row>
    <row r="2434" spans="1:7" x14ac:dyDescent="0.2">
      <c r="A2434" s="91">
        <v>35543</v>
      </c>
      <c r="B2434">
        <v>338.08999599999999</v>
      </c>
      <c r="C2434">
        <v>339.14001500000001</v>
      </c>
      <c r="D2434">
        <v>338.08999599999999</v>
      </c>
      <c r="E2434">
        <v>338.39999399999999</v>
      </c>
      <c r="F2434">
        <v>338.39999399999999</v>
      </c>
      <c r="G2434">
        <v>4893500</v>
      </c>
    </row>
    <row r="2435" spans="1:7" x14ac:dyDescent="0.2">
      <c r="A2435" s="91">
        <v>35544</v>
      </c>
      <c r="B2435">
        <v>338.39999399999999</v>
      </c>
      <c r="C2435">
        <v>340.07998700000002</v>
      </c>
      <c r="D2435">
        <v>338.23998999999998</v>
      </c>
      <c r="E2435">
        <v>338.51998900000001</v>
      </c>
      <c r="F2435">
        <v>338.51998900000001</v>
      </c>
      <c r="G2435">
        <v>4936400</v>
      </c>
    </row>
    <row r="2436" spans="1:7" x14ac:dyDescent="0.2">
      <c r="A2436" s="91">
        <v>35545</v>
      </c>
      <c r="B2436">
        <v>338.51998900000001</v>
      </c>
      <c r="C2436">
        <v>338.51998900000001</v>
      </c>
      <c r="D2436">
        <v>335.709991</v>
      </c>
      <c r="E2436">
        <v>335.85000600000001</v>
      </c>
      <c r="F2436">
        <v>335.85000600000001</v>
      </c>
      <c r="G2436">
        <v>4143500</v>
      </c>
    </row>
    <row r="2437" spans="1:7" x14ac:dyDescent="0.2">
      <c r="A2437" s="91">
        <v>35548</v>
      </c>
      <c r="B2437">
        <v>335.85000600000001</v>
      </c>
      <c r="C2437">
        <v>336.51998900000001</v>
      </c>
      <c r="D2437">
        <v>335.36999500000002</v>
      </c>
      <c r="E2437">
        <v>336.10000600000001</v>
      </c>
      <c r="F2437">
        <v>336.10000600000001</v>
      </c>
      <c r="G2437">
        <v>4044700</v>
      </c>
    </row>
    <row r="2438" spans="1:7" x14ac:dyDescent="0.2">
      <c r="A2438" s="91">
        <v>35549</v>
      </c>
      <c r="B2438">
        <v>336.10000600000001</v>
      </c>
      <c r="C2438">
        <v>340.58999599999999</v>
      </c>
      <c r="D2438">
        <v>336.10000600000001</v>
      </c>
      <c r="E2438">
        <v>340.57998700000002</v>
      </c>
      <c r="F2438">
        <v>340.57998700000002</v>
      </c>
      <c r="G2438">
        <v>5476900</v>
      </c>
    </row>
    <row r="2439" spans="1:7" x14ac:dyDescent="0.2">
      <c r="A2439" s="91">
        <v>35550</v>
      </c>
      <c r="B2439">
        <v>340.57998700000002</v>
      </c>
      <c r="C2439">
        <v>343.48001099999999</v>
      </c>
      <c r="D2439">
        <v>339.76001000000002</v>
      </c>
      <c r="E2439">
        <v>343</v>
      </c>
      <c r="F2439">
        <v>343</v>
      </c>
      <c r="G2439">
        <v>5628300</v>
      </c>
    </row>
    <row r="2440" spans="1:7" x14ac:dyDescent="0.2">
      <c r="A2440" s="91">
        <v>35551</v>
      </c>
      <c r="B2440">
        <v>343</v>
      </c>
      <c r="C2440">
        <v>345.97000100000002</v>
      </c>
      <c r="D2440">
        <v>342.98998999999998</v>
      </c>
      <c r="E2440">
        <v>345.66000400000001</v>
      </c>
      <c r="F2440">
        <v>345.66000400000001</v>
      </c>
      <c r="G2440">
        <v>4603800</v>
      </c>
    </row>
    <row r="2441" spans="1:7" x14ac:dyDescent="0.2">
      <c r="A2441" s="91">
        <v>35552</v>
      </c>
      <c r="B2441">
        <v>345.66000400000001</v>
      </c>
      <c r="C2441">
        <v>354.01001000000002</v>
      </c>
      <c r="D2441">
        <v>345.66000400000001</v>
      </c>
      <c r="E2441">
        <v>353.98001099999999</v>
      </c>
      <c r="F2441">
        <v>353.98001099999999</v>
      </c>
      <c r="G2441">
        <v>4997700</v>
      </c>
    </row>
    <row r="2442" spans="1:7" x14ac:dyDescent="0.2">
      <c r="A2442" s="91">
        <v>35555</v>
      </c>
      <c r="B2442">
        <v>353.98001099999999</v>
      </c>
      <c r="C2442">
        <v>362.42999300000002</v>
      </c>
      <c r="D2442">
        <v>353.98001099999999</v>
      </c>
      <c r="E2442">
        <v>362.42999300000002</v>
      </c>
      <c r="F2442">
        <v>362.42999300000002</v>
      </c>
      <c r="G2442">
        <v>5494100</v>
      </c>
    </row>
    <row r="2443" spans="1:7" x14ac:dyDescent="0.2">
      <c r="A2443" s="91">
        <v>35556</v>
      </c>
      <c r="B2443">
        <v>362.42999300000002</v>
      </c>
      <c r="C2443">
        <v>363.52999899999998</v>
      </c>
      <c r="D2443">
        <v>361.17999300000002</v>
      </c>
      <c r="E2443">
        <v>361.73001099999999</v>
      </c>
      <c r="F2443">
        <v>361.73001099999999</v>
      </c>
      <c r="G2443">
        <v>6036800</v>
      </c>
    </row>
    <row r="2444" spans="1:7" x14ac:dyDescent="0.2">
      <c r="A2444" s="91">
        <v>35557</v>
      </c>
      <c r="B2444">
        <v>361.73001099999999</v>
      </c>
      <c r="C2444">
        <v>361.73001099999999</v>
      </c>
      <c r="D2444">
        <v>359.459991</v>
      </c>
      <c r="E2444">
        <v>360.22000100000002</v>
      </c>
      <c r="F2444">
        <v>360.22000100000002</v>
      </c>
      <c r="G2444">
        <v>5005800</v>
      </c>
    </row>
    <row r="2445" spans="1:7" x14ac:dyDescent="0.2">
      <c r="A2445" s="91">
        <v>35558</v>
      </c>
      <c r="B2445">
        <v>360.22000100000002</v>
      </c>
      <c r="C2445">
        <v>361.33999599999999</v>
      </c>
      <c r="D2445">
        <v>358.57998700000002</v>
      </c>
      <c r="E2445">
        <v>360.10000600000001</v>
      </c>
      <c r="F2445">
        <v>360.10000600000001</v>
      </c>
      <c r="G2445">
        <v>5341200</v>
      </c>
    </row>
    <row r="2446" spans="1:7" x14ac:dyDescent="0.2">
      <c r="A2446" s="91">
        <v>35559</v>
      </c>
      <c r="B2446">
        <v>360.10000600000001</v>
      </c>
      <c r="C2446">
        <v>361.92001299999998</v>
      </c>
      <c r="D2446">
        <v>360.10000600000001</v>
      </c>
      <c r="E2446">
        <v>361.42001299999998</v>
      </c>
      <c r="F2446">
        <v>361.42001299999998</v>
      </c>
      <c r="G2446">
        <v>4556900</v>
      </c>
    </row>
    <row r="2447" spans="1:7" x14ac:dyDescent="0.2">
      <c r="A2447" s="91">
        <v>35562</v>
      </c>
      <c r="B2447">
        <v>361.42001299999998</v>
      </c>
      <c r="C2447">
        <v>363.76001000000002</v>
      </c>
      <c r="D2447">
        <v>361.42001299999998</v>
      </c>
      <c r="E2447">
        <v>363.76001000000002</v>
      </c>
      <c r="F2447">
        <v>363.76001000000002</v>
      </c>
      <c r="G2447">
        <v>4593700</v>
      </c>
    </row>
    <row r="2448" spans="1:7" x14ac:dyDescent="0.2">
      <c r="A2448" s="91">
        <v>35563</v>
      </c>
      <c r="B2448">
        <v>363.76001000000002</v>
      </c>
      <c r="C2448">
        <v>363.98998999999998</v>
      </c>
      <c r="D2448">
        <v>363.22000100000002</v>
      </c>
      <c r="E2448">
        <v>363.55999800000001</v>
      </c>
      <c r="F2448">
        <v>363.55999800000001</v>
      </c>
      <c r="G2448">
        <v>4897600</v>
      </c>
    </row>
    <row r="2449" spans="1:7" x14ac:dyDescent="0.2">
      <c r="A2449" s="91">
        <v>35564</v>
      </c>
      <c r="B2449">
        <v>363.55999800000001</v>
      </c>
      <c r="C2449">
        <v>365.22000100000002</v>
      </c>
      <c r="D2449">
        <v>363.55999800000001</v>
      </c>
      <c r="E2449">
        <v>364.48001099999999</v>
      </c>
      <c r="F2449">
        <v>364.48001099999999</v>
      </c>
      <c r="G2449">
        <v>5049600</v>
      </c>
    </row>
    <row r="2450" spans="1:7" x14ac:dyDescent="0.2">
      <c r="A2450" s="91">
        <v>35565</v>
      </c>
      <c r="B2450">
        <v>364.48001099999999</v>
      </c>
      <c r="C2450">
        <v>366.05999800000001</v>
      </c>
      <c r="D2450">
        <v>364.040009</v>
      </c>
      <c r="E2450">
        <v>365.91000400000001</v>
      </c>
      <c r="F2450">
        <v>365.91000400000001</v>
      </c>
      <c r="G2450">
        <v>4581800</v>
      </c>
    </row>
    <row r="2451" spans="1:7" x14ac:dyDescent="0.2">
      <c r="A2451" s="91">
        <v>35566</v>
      </c>
      <c r="B2451">
        <v>365.91000400000001</v>
      </c>
      <c r="C2451">
        <v>367.05999800000001</v>
      </c>
      <c r="D2451">
        <v>364.83999599999999</v>
      </c>
      <c r="E2451">
        <v>365.27999899999998</v>
      </c>
      <c r="F2451">
        <v>365.27999899999998</v>
      </c>
      <c r="G2451">
        <v>4867800</v>
      </c>
    </row>
    <row r="2452" spans="1:7" x14ac:dyDescent="0.2">
      <c r="A2452" s="91">
        <v>35569</v>
      </c>
      <c r="B2452">
        <v>365.27999899999998</v>
      </c>
      <c r="C2452">
        <v>366.57000699999998</v>
      </c>
      <c r="D2452">
        <v>365.01998900000001</v>
      </c>
      <c r="E2452">
        <v>366.57000699999998</v>
      </c>
      <c r="F2452">
        <v>366.57000699999998</v>
      </c>
      <c r="G2452">
        <v>3451400</v>
      </c>
    </row>
    <row r="2453" spans="1:7" x14ac:dyDescent="0.2">
      <c r="A2453" s="91">
        <v>35570</v>
      </c>
      <c r="B2453">
        <v>366.57000699999998</v>
      </c>
      <c r="C2453">
        <v>368.20001200000002</v>
      </c>
      <c r="D2453">
        <v>365.14999399999999</v>
      </c>
      <c r="E2453">
        <v>368.20001200000002</v>
      </c>
      <c r="F2453">
        <v>368.20001200000002</v>
      </c>
      <c r="G2453">
        <v>4508500</v>
      </c>
    </row>
    <row r="2454" spans="1:7" x14ac:dyDescent="0.2">
      <c r="A2454" s="91">
        <v>35571</v>
      </c>
      <c r="B2454">
        <v>368.20001200000002</v>
      </c>
      <c r="C2454">
        <v>370.07000699999998</v>
      </c>
      <c r="D2454">
        <v>368.20001200000002</v>
      </c>
      <c r="E2454">
        <v>370.05999800000001</v>
      </c>
      <c r="F2454">
        <v>370.05999800000001</v>
      </c>
      <c r="G2454">
        <v>5407300</v>
      </c>
    </row>
    <row r="2455" spans="1:7" x14ac:dyDescent="0.2">
      <c r="A2455" s="91">
        <v>35572</v>
      </c>
      <c r="B2455">
        <v>370.05999800000001</v>
      </c>
      <c r="C2455">
        <v>371.67001299999998</v>
      </c>
      <c r="D2455">
        <v>370.05999800000001</v>
      </c>
      <c r="E2455">
        <v>371.459991</v>
      </c>
      <c r="F2455">
        <v>371.459991</v>
      </c>
      <c r="G2455">
        <v>4269400</v>
      </c>
    </row>
    <row r="2456" spans="1:7" x14ac:dyDescent="0.2">
      <c r="A2456" s="91">
        <v>35573</v>
      </c>
      <c r="B2456">
        <v>371.459991</v>
      </c>
      <c r="C2456">
        <v>375.67001299999998</v>
      </c>
      <c r="D2456">
        <v>371.459991</v>
      </c>
      <c r="E2456">
        <v>375.67001299999998</v>
      </c>
      <c r="F2456">
        <v>375.67001299999998</v>
      </c>
      <c r="G2456">
        <v>4170300</v>
      </c>
    </row>
    <row r="2457" spans="1:7" x14ac:dyDescent="0.2">
      <c r="A2457" s="91">
        <v>35577</v>
      </c>
      <c r="B2457">
        <v>375.67001299999998</v>
      </c>
      <c r="C2457">
        <v>376.73998999999998</v>
      </c>
      <c r="D2457">
        <v>374.82998700000002</v>
      </c>
      <c r="E2457">
        <v>376.73998999999998</v>
      </c>
      <c r="F2457">
        <v>376.73998999999998</v>
      </c>
      <c r="G2457">
        <v>4361500</v>
      </c>
    </row>
    <row r="2458" spans="1:7" x14ac:dyDescent="0.2">
      <c r="A2458" s="91">
        <v>35578</v>
      </c>
      <c r="B2458">
        <v>376.73998999999998</v>
      </c>
      <c r="C2458">
        <v>377.85000600000001</v>
      </c>
      <c r="D2458">
        <v>376.33999599999999</v>
      </c>
      <c r="E2458">
        <v>377.790009</v>
      </c>
      <c r="F2458">
        <v>377.790009</v>
      </c>
      <c r="G2458">
        <v>4873400</v>
      </c>
    </row>
    <row r="2459" spans="1:7" x14ac:dyDescent="0.2">
      <c r="A2459" s="91">
        <v>35579</v>
      </c>
      <c r="B2459">
        <v>377.790009</v>
      </c>
      <c r="C2459">
        <v>378.51998900000001</v>
      </c>
      <c r="D2459">
        <v>377.60000600000001</v>
      </c>
      <c r="E2459">
        <v>378.42999300000002</v>
      </c>
      <c r="F2459">
        <v>378.42999300000002</v>
      </c>
      <c r="G2459">
        <v>4626000</v>
      </c>
    </row>
    <row r="2460" spans="1:7" x14ac:dyDescent="0.2">
      <c r="A2460" s="91">
        <v>35580</v>
      </c>
      <c r="B2460">
        <v>378.42999300000002</v>
      </c>
      <c r="C2460">
        <v>380.76001000000002</v>
      </c>
      <c r="D2460">
        <v>374.26001000000002</v>
      </c>
      <c r="E2460">
        <v>380.76001000000002</v>
      </c>
      <c r="F2460">
        <v>380.76001000000002</v>
      </c>
      <c r="G2460">
        <v>5372000</v>
      </c>
    </row>
    <row r="2461" spans="1:7" x14ac:dyDescent="0.2">
      <c r="A2461" s="91">
        <v>35583</v>
      </c>
      <c r="B2461">
        <v>380.76001000000002</v>
      </c>
      <c r="C2461">
        <v>383.540009</v>
      </c>
      <c r="D2461">
        <v>380.58999599999999</v>
      </c>
      <c r="E2461">
        <v>383.51998900000001</v>
      </c>
      <c r="F2461">
        <v>383.51998900000001</v>
      </c>
      <c r="G2461">
        <v>4359500</v>
      </c>
    </row>
    <row r="2462" spans="1:7" x14ac:dyDescent="0.2">
      <c r="A2462" s="91">
        <v>35584</v>
      </c>
      <c r="B2462">
        <v>383.51998900000001</v>
      </c>
      <c r="C2462">
        <v>383.72000100000002</v>
      </c>
      <c r="D2462">
        <v>382.08999599999999</v>
      </c>
      <c r="E2462">
        <v>383.27999899999998</v>
      </c>
      <c r="F2462">
        <v>383.27999899999998</v>
      </c>
      <c r="G2462">
        <v>5271200</v>
      </c>
    </row>
    <row r="2463" spans="1:7" x14ac:dyDescent="0.2">
      <c r="A2463" s="91">
        <v>35585</v>
      </c>
      <c r="B2463">
        <v>383.27999899999998</v>
      </c>
      <c r="C2463">
        <v>383.35000600000001</v>
      </c>
      <c r="D2463">
        <v>381.83999599999999</v>
      </c>
      <c r="E2463">
        <v>382.67001299999998</v>
      </c>
      <c r="F2463">
        <v>382.67001299999998</v>
      </c>
      <c r="G2463">
        <v>4666900</v>
      </c>
    </row>
    <row r="2464" spans="1:7" x14ac:dyDescent="0.2">
      <c r="A2464" s="91">
        <v>35586</v>
      </c>
      <c r="B2464">
        <v>382.67001299999998</v>
      </c>
      <c r="C2464">
        <v>385</v>
      </c>
      <c r="D2464">
        <v>382.67001299999998</v>
      </c>
      <c r="E2464">
        <v>384.98998999999998</v>
      </c>
      <c r="F2464">
        <v>384.98998999999998</v>
      </c>
      <c r="G2464">
        <v>4526100</v>
      </c>
    </row>
    <row r="2465" spans="1:7" x14ac:dyDescent="0.2">
      <c r="A2465" s="91">
        <v>35587</v>
      </c>
      <c r="B2465">
        <v>384.98998999999998</v>
      </c>
      <c r="C2465">
        <v>387.22000100000002</v>
      </c>
      <c r="D2465">
        <v>384.72000100000002</v>
      </c>
      <c r="E2465">
        <v>387.14001500000001</v>
      </c>
      <c r="F2465">
        <v>387.14001500000001</v>
      </c>
      <c r="G2465">
        <v>4889400</v>
      </c>
    </row>
    <row r="2466" spans="1:7" x14ac:dyDescent="0.2">
      <c r="A2466" s="91">
        <v>35590</v>
      </c>
      <c r="B2466">
        <v>387.14001500000001</v>
      </c>
      <c r="C2466">
        <v>388.13000499999998</v>
      </c>
      <c r="D2466">
        <v>387.14001500000001</v>
      </c>
      <c r="E2466">
        <v>387.89999399999999</v>
      </c>
      <c r="F2466">
        <v>387.89999399999999</v>
      </c>
      <c r="G2466">
        <v>4658100</v>
      </c>
    </row>
    <row r="2467" spans="1:7" x14ac:dyDescent="0.2">
      <c r="A2467" s="91">
        <v>35591</v>
      </c>
      <c r="B2467">
        <v>387.89999399999999</v>
      </c>
      <c r="C2467">
        <v>388.25</v>
      </c>
      <c r="D2467">
        <v>386.75</v>
      </c>
      <c r="E2467">
        <v>387.30999800000001</v>
      </c>
      <c r="F2467">
        <v>387.30999800000001</v>
      </c>
      <c r="G2467">
        <v>5269800</v>
      </c>
    </row>
    <row r="2468" spans="1:7" x14ac:dyDescent="0.2">
      <c r="A2468" s="91">
        <v>35592</v>
      </c>
      <c r="B2468">
        <v>387.30999800000001</v>
      </c>
      <c r="C2468">
        <v>388.82000699999998</v>
      </c>
      <c r="D2468">
        <v>387.11999500000002</v>
      </c>
      <c r="E2468">
        <v>387.61999500000002</v>
      </c>
      <c r="F2468">
        <v>387.61999500000002</v>
      </c>
      <c r="G2468">
        <v>5137400</v>
      </c>
    </row>
    <row r="2469" spans="1:7" x14ac:dyDescent="0.2">
      <c r="A2469" s="91">
        <v>35593</v>
      </c>
      <c r="B2469">
        <v>387.61999500000002</v>
      </c>
      <c r="C2469">
        <v>389.540009</v>
      </c>
      <c r="D2469">
        <v>387.61999500000002</v>
      </c>
      <c r="E2469">
        <v>389.540009</v>
      </c>
      <c r="F2469">
        <v>389.540009</v>
      </c>
      <c r="G2469">
        <v>5927300</v>
      </c>
    </row>
    <row r="2470" spans="1:7" x14ac:dyDescent="0.2">
      <c r="A2470" s="91">
        <v>35594</v>
      </c>
      <c r="B2470">
        <v>389.540009</v>
      </c>
      <c r="C2470">
        <v>392.45001200000002</v>
      </c>
      <c r="D2470">
        <v>389.30999800000001</v>
      </c>
      <c r="E2470">
        <v>392.07000699999998</v>
      </c>
      <c r="F2470">
        <v>392.07000699999998</v>
      </c>
      <c r="G2470">
        <v>5758100</v>
      </c>
    </row>
    <row r="2471" spans="1:7" x14ac:dyDescent="0.2">
      <c r="A2471" s="91">
        <v>35597</v>
      </c>
      <c r="B2471">
        <v>392.07000699999998</v>
      </c>
      <c r="C2471">
        <v>392.20001200000002</v>
      </c>
      <c r="D2471">
        <v>391.36999500000002</v>
      </c>
      <c r="E2471">
        <v>392.20001200000002</v>
      </c>
      <c r="F2471">
        <v>392.20001200000002</v>
      </c>
      <c r="G2471">
        <v>4142800</v>
      </c>
    </row>
    <row r="2472" spans="1:7" x14ac:dyDescent="0.2">
      <c r="A2472" s="91">
        <v>35598</v>
      </c>
      <c r="B2472">
        <v>392.20001200000002</v>
      </c>
      <c r="C2472">
        <v>392.54998799999998</v>
      </c>
      <c r="D2472">
        <v>390.790009</v>
      </c>
      <c r="E2472">
        <v>392.54998799999998</v>
      </c>
      <c r="F2472">
        <v>392.54998799999998</v>
      </c>
      <c r="G2472">
        <v>5430100</v>
      </c>
    </row>
    <row r="2473" spans="1:7" x14ac:dyDescent="0.2">
      <c r="A2473" s="91">
        <v>35599</v>
      </c>
      <c r="B2473">
        <v>392.54998799999998</v>
      </c>
      <c r="C2473">
        <v>392.54998799999998</v>
      </c>
      <c r="D2473">
        <v>391.209991</v>
      </c>
      <c r="E2473">
        <v>392.459991</v>
      </c>
      <c r="F2473">
        <v>392.459991</v>
      </c>
      <c r="G2473">
        <v>4917400</v>
      </c>
    </row>
    <row r="2474" spans="1:7" x14ac:dyDescent="0.2">
      <c r="A2474" s="91">
        <v>35600</v>
      </c>
      <c r="B2474">
        <v>392.459991</v>
      </c>
      <c r="C2474">
        <v>396.51001000000002</v>
      </c>
      <c r="D2474">
        <v>392.45001200000002</v>
      </c>
      <c r="E2474">
        <v>396.48998999999998</v>
      </c>
      <c r="F2474">
        <v>396.48998999999998</v>
      </c>
      <c r="G2474">
        <v>5369400</v>
      </c>
    </row>
    <row r="2475" spans="1:7" x14ac:dyDescent="0.2">
      <c r="A2475" s="91">
        <v>35601</v>
      </c>
      <c r="B2475">
        <v>396.48998999999998</v>
      </c>
      <c r="C2475">
        <v>396.48998999999998</v>
      </c>
      <c r="D2475">
        <v>392.63000499999998</v>
      </c>
      <c r="E2475">
        <v>393.60000600000001</v>
      </c>
      <c r="F2475">
        <v>393.60000600000001</v>
      </c>
      <c r="G2475">
        <v>6531100</v>
      </c>
    </row>
    <row r="2476" spans="1:7" x14ac:dyDescent="0.2">
      <c r="A2476" s="91">
        <v>35604</v>
      </c>
      <c r="B2476">
        <v>393.60000600000001</v>
      </c>
      <c r="C2476">
        <v>393.92999300000002</v>
      </c>
      <c r="D2476">
        <v>390.63000499999998</v>
      </c>
      <c r="E2476">
        <v>390.82000699999998</v>
      </c>
      <c r="F2476">
        <v>390.82000699999998</v>
      </c>
      <c r="G2476">
        <v>4929400</v>
      </c>
    </row>
    <row r="2477" spans="1:7" x14ac:dyDescent="0.2">
      <c r="A2477" s="91">
        <v>35605</v>
      </c>
      <c r="B2477">
        <v>390.82000699999998</v>
      </c>
      <c r="C2477">
        <v>393.32000699999998</v>
      </c>
      <c r="D2477">
        <v>390.82000699999998</v>
      </c>
      <c r="E2477">
        <v>393.29998799999998</v>
      </c>
      <c r="F2477">
        <v>393.29998799999998</v>
      </c>
      <c r="G2477">
        <v>5426500</v>
      </c>
    </row>
    <row r="2478" spans="1:7" x14ac:dyDescent="0.2">
      <c r="A2478" s="91">
        <v>35606</v>
      </c>
      <c r="B2478">
        <v>393.29998799999998</v>
      </c>
      <c r="C2478">
        <v>393.48998999999998</v>
      </c>
      <c r="D2478">
        <v>390.57998700000002</v>
      </c>
      <c r="E2478">
        <v>391.22000100000002</v>
      </c>
      <c r="F2478">
        <v>391.22000100000002</v>
      </c>
      <c r="G2478">
        <v>6030400</v>
      </c>
    </row>
    <row r="2479" spans="1:7" x14ac:dyDescent="0.2">
      <c r="A2479" s="91">
        <v>35607</v>
      </c>
      <c r="B2479">
        <v>391.22000100000002</v>
      </c>
      <c r="C2479">
        <v>391.60000600000001</v>
      </c>
      <c r="D2479">
        <v>389.97000100000002</v>
      </c>
      <c r="E2479">
        <v>390.26998900000001</v>
      </c>
      <c r="F2479">
        <v>390.26998900000001</v>
      </c>
      <c r="G2479">
        <v>4997800</v>
      </c>
    </row>
    <row r="2480" spans="1:7" x14ac:dyDescent="0.2">
      <c r="A2480" s="91">
        <v>35608</v>
      </c>
      <c r="B2480">
        <v>390.26998900000001</v>
      </c>
      <c r="C2480">
        <v>392.77999899999998</v>
      </c>
      <c r="D2480">
        <v>390.26998900000001</v>
      </c>
      <c r="E2480">
        <v>392.52999899999998</v>
      </c>
      <c r="F2480">
        <v>392.52999899999998</v>
      </c>
      <c r="G2480">
        <v>4725400</v>
      </c>
    </row>
    <row r="2481" spans="1:7" x14ac:dyDescent="0.2">
      <c r="A2481" s="91">
        <v>35611</v>
      </c>
      <c r="B2481">
        <v>392.52999899999998</v>
      </c>
      <c r="C2481">
        <v>396.98998999999998</v>
      </c>
      <c r="D2481">
        <v>391.95001200000002</v>
      </c>
      <c r="E2481">
        <v>396.36999500000002</v>
      </c>
      <c r="F2481">
        <v>396.36999500000002</v>
      </c>
      <c r="G2481">
        <v>5615400</v>
      </c>
    </row>
    <row r="2482" spans="1:7" x14ac:dyDescent="0.2">
      <c r="A2482" s="91">
        <v>35612</v>
      </c>
      <c r="B2482">
        <v>396.36999500000002</v>
      </c>
      <c r="C2482">
        <v>396.36999500000002</v>
      </c>
      <c r="D2482">
        <v>392.98998999999998</v>
      </c>
      <c r="E2482">
        <v>394.13000499999998</v>
      </c>
      <c r="F2482">
        <v>394.13000499999998</v>
      </c>
      <c r="G2482">
        <v>5441900</v>
      </c>
    </row>
    <row r="2483" spans="1:7" x14ac:dyDescent="0.2">
      <c r="A2483" s="91">
        <v>35613</v>
      </c>
      <c r="B2483">
        <v>394.13000499999998</v>
      </c>
      <c r="C2483">
        <v>394.79998799999998</v>
      </c>
      <c r="D2483">
        <v>393.95001200000002</v>
      </c>
      <c r="E2483">
        <v>394.72000100000002</v>
      </c>
      <c r="F2483">
        <v>394.72000100000002</v>
      </c>
      <c r="G2483">
        <v>5269700</v>
      </c>
    </row>
    <row r="2484" spans="1:7" x14ac:dyDescent="0.2">
      <c r="A2484" s="91">
        <v>35614</v>
      </c>
      <c r="B2484">
        <v>394.72000100000002</v>
      </c>
      <c r="C2484">
        <v>396.39001500000001</v>
      </c>
      <c r="D2484">
        <v>394.72000100000002</v>
      </c>
      <c r="E2484">
        <v>396.17001299999998</v>
      </c>
      <c r="F2484">
        <v>396.17001299999998</v>
      </c>
      <c r="G2484">
        <v>3746800</v>
      </c>
    </row>
    <row r="2485" spans="1:7" x14ac:dyDescent="0.2">
      <c r="A2485" s="91">
        <v>35618</v>
      </c>
      <c r="B2485">
        <v>396.17999300000002</v>
      </c>
      <c r="C2485">
        <v>396.89001500000001</v>
      </c>
      <c r="D2485">
        <v>395.48001099999999</v>
      </c>
      <c r="E2485">
        <v>396.26001000000002</v>
      </c>
      <c r="F2485">
        <v>396.26001000000002</v>
      </c>
      <c r="G2485">
        <v>5187800</v>
      </c>
    </row>
    <row r="2486" spans="1:7" x14ac:dyDescent="0.2">
      <c r="A2486" s="91">
        <v>35619</v>
      </c>
      <c r="B2486">
        <v>396.26001000000002</v>
      </c>
      <c r="C2486">
        <v>398.29998799999998</v>
      </c>
      <c r="D2486">
        <v>396.05999800000001</v>
      </c>
      <c r="E2486">
        <v>398.27999899999998</v>
      </c>
      <c r="F2486">
        <v>398.27999899999998</v>
      </c>
      <c r="G2486">
        <v>5260100</v>
      </c>
    </row>
    <row r="2487" spans="1:7" x14ac:dyDescent="0.2">
      <c r="A2487" s="91">
        <v>35620</v>
      </c>
      <c r="B2487">
        <v>398.27999899999998</v>
      </c>
      <c r="C2487">
        <v>399.04998799999998</v>
      </c>
      <c r="D2487">
        <v>396.83999599999999</v>
      </c>
      <c r="E2487">
        <v>397.39999399999999</v>
      </c>
      <c r="F2487">
        <v>397.39999399999999</v>
      </c>
      <c r="G2487">
        <v>5891100</v>
      </c>
    </row>
    <row r="2488" spans="1:7" x14ac:dyDescent="0.2">
      <c r="A2488" s="91">
        <v>35621</v>
      </c>
      <c r="B2488">
        <v>397.39999399999999</v>
      </c>
      <c r="C2488">
        <v>399.16000400000001</v>
      </c>
      <c r="D2488">
        <v>396.70001200000002</v>
      </c>
      <c r="E2488">
        <v>399.14999399999999</v>
      </c>
      <c r="F2488">
        <v>399.14999399999999</v>
      </c>
      <c r="G2488">
        <v>5513400</v>
      </c>
    </row>
    <row r="2489" spans="1:7" x14ac:dyDescent="0.2">
      <c r="A2489" s="91">
        <v>35622</v>
      </c>
      <c r="B2489">
        <v>399.14999399999999</v>
      </c>
      <c r="C2489">
        <v>402.26998900000001</v>
      </c>
      <c r="D2489">
        <v>399.14999399999999</v>
      </c>
      <c r="E2489">
        <v>402.26001000000002</v>
      </c>
      <c r="F2489">
        <v>402.26001000000002</v>
      </c>
      <c r="G2489">
        <v>5000500</v>
      </c>
    </row>
    <row r="2490" spans="1:7" x14ac:dyDescent="0.2">
      <c r="A2490" s="91">
        <v>35625</v>
      </c>
      <c r="B2490">
        <v>402.26001000000002</v>
      </c>
      <c r="C2490">
        <v>404.26001000000002</v>
      </c>
      <c r="D2490">
        <v>402.23001099999999</v>
      </c>
      <c r="E2490">
        <v>403.85000600000001</v>
      </c>
      <c r="F2490">
        <v>403.85000600000001</v>
      </c>
      <c r="G2490">
        <v>4859600</v>
      </c>
    </row>
    <row r="2491" spans="1:7" x14ac:dyDescent="0.2">
      <c r="A2491" s="91">
        <v>35626</v>
      </c>
      <c r="B2491">
        <v>403.85000600000001</v>
      </c>
      <c r="C2491">
        <v>406.41000400000001</v>
      </c>
      <c r="D2491">
        <v>403.85000600000001</v>
      </c>
      <c r="E2491">
        <v>406.39001500000001</v>
      </c>
      <c r="F2491">
        <v>406.39001500000001</v>
      </c>
      <c r="G2491">
        <v>5983700</v>
      </c>
    </row>
    <row r="2492" spans="1:7" x14ac:dyDescent="0.2">
      <c r="A2492" s="91">
        <v>35627</v>
      </c>
      <c r="B2492">
        <v>406.39001500000001</v>
      </c>
      <c r="C2492">
        <v>410.23001099999999</v>
      </c>
      <c r="D2492">
        <v>406.39001500000001</v>
      </c>
      <c r="E2492">
        <v>410.22000100000002</v>
      </c>
      <c r="F2492">
        <v>410.22000100000002</v>
      </c>
      <c r="G2492">
        <v>6473900</v>
      </c>
    </row>
    <row r="2493" spans="1:7" x14ac:dyDescent="0.2">
      <c r="A2493" s="91">
        <v>35628</v>
      </c>
      <c r="B2493">
        <v>410.22000100000002</v>
      </c>
      <c r="C2493">
        <v>410.26001000000002</v>
      </c>
      <c r="D2493">
        <v>407.75</v>
      </c>
      <c r="E2493">
        <v>408.10998499999999</v>
      </c>
      <c r="F2493">
        <v>408.10998499999999</v>
      </c>
      <c r="G2493">
        <v>6292500</v>
      </c>
    </row>
    <row r="2494" spans="1:7" x14ac:dyDescent="0.2">
      <c r="A2494" s="91">
        <v>35629</v>
      </c>
      <c r="B2494">
        <v>408.10998499999999</v>
      </c>
      <c r="C2494">
        <v>408.10998499999999</v>
      </c>
      <c r="D2494">
        <v>403.91000400000001</v>
      </c>
      <c r="E2494">
        <v>405.89001500000001</v>
      </c>
      <c r="F2494">
        <v>405.89001500000001</v>
      </c>
      <c r="G2494">
        <v>5897100</v>
      </c>
    </row>
    <row r="2495" spans="1:7" x14ac:dyDescent="0.2">
      <c r="A2495" s="91">
        <v>35632</v>
      </c>
      <c r="B2495">
        <v>404.10998499999999</v>
      </c>
      <c r="C2495">
        <v>404.25</v>
      </c>
      <c r="D2495">
        <v>403.14001500000001</v>
      </c>
      <c r="E2495">
        <v>403.44000199999999</v>
      </c>
      <c r="F2495">
        <v>403.44000199999999</v>
      </c>
      <c r="G2495">
        <v>4595000</v>
      </c>
    </row>
    <row r="2496" spans="1:7" x14ac:dyDescent="0.2">
      <c r="A2496" s="91">
        <v>35633</v>
      </c>
      <c r="B2496">
        <v>403.44000199999999</v>
      </c>
      <c r="C2496">
        <v>406.26001000000002</v>
      </c>
      <c r="D2496">
        <v>403.44000199999999</v>
      </c>
      <c r="E2496">
        <v>406.16000400000001</v>
      </c>
      <c r="F2496">
        <v>406.16000400000001</v>
      </c>
      <c r="G2496">
        <v>5795900</v>
      </c>
    </row>
    <row r="2497" spans="1:7" x14ac:dyDescent="0.2">
      <c r="A2497" s="91">
        <v>35634</v>
      </c>
      <c r="B2497">
        <v>406.16000400000001</v>
      </c>
      <c r="C2497">
        <v>408.01001000000002</v>
      </c>
      <c r="D2497">
        <v>406.16000400000001</v>
      </c>
      <c r="E2497">
        <v>407.64001500000001</v>
      </c>
      <c r="F2497">
        <v>407.64001500000001</v>
      </c>
      <c r="G2497">
        <v>6169300</v>
      </c>
    </row>
    <row r="2498" spans="1:7" x14ac:dyDescent="0.2">
      <c r="A2498" s="91">
        <v>35635</v>
      </c>
      <c r="B2498">
        <v>407.64999399999999</v>
      </c>
      <c r="C2498">
        <v>408.19000199999999</v>
      </c>
      <c r="D2498">
        <v>406</v>
      </c>
      <c r="E2498">
        <v>408.19000199999999</v>
      </c>
      <c r="F2498">
        <v>408.19000199999999</v>
      </c>
      <c r="G2498">
        <v>5710200</v>
      </c>
    </row>
    <row r="2499" spans="1:7" x14ac:dyDescent="0.2">
      <c r="A2499" s="91">
        <v>35636</v>
      </c>
      <c r="B2499">
        <v>408.19000199999999</v>
      </c>
      <c r="C2499">
        <v>409.10000600000001</v>
      </c>
      <c r="D2499">
        <v>408.19000199999999</v>
      </c>
      <c r="E2499">
        <v>408.540009</v>
      </c>
      <c r="F2499">
        <v>408.540009</v>
      </c>
      <c r="G2499">
        <v>5215100</v>
      </c>
    </row>
    <row r="2500" spans="1:7" x14ac:dyDescent="0.2">
      <c r="A2500" s="91">
        <v>35639</v>
      </c>
      <c r="B2500">
        <v>408.540009</v>
      </c>
      <c r="C2500">
        <v>409.42999300000002</v>
      </c>
      <c r="D2500">
        <v>408.540009</v>
      </c>
      <c r="E2500">
        <v>408.67999300000002</v>
      </c>
      <c r="F2500">
        <v>408.67999300000002</v>
      </c>
      <c r="G2500">
        <v>4669200</v>
      </c>
    </row>
    <row r="2501" spans="1:7" x14ac:dyDescent="0.2">
      <c r="A2501" s="91">
        <v>35640</v>
      </c>
      <c r="B2501">
        <v>408.67999300000002</v>
      </c>
      <c r="C2501">
        <v>409.88000499999998</v>
      </c>
      <c r="D2501">
        <v>408.17999300000002</v>
      </c>
      <c r="E2501">
        <v>409.88000499999998</v>
      </c>
      <c r="F2501">
        <v>409.88000499999998</v>
      </c>
      <c r="G2501">
        <v>5445400</v>
      </c>
    </row>
    <row r="2502" spans="1:7" x14ac:dyDescent="0.2">
      <c r="A2502" s="91">
        <v>35641</v>
      </c>
      <c r="B2502">
        <v>409.86999500000002</v>
      </c>
      <c r="C2502">
        <v>413.44000199999999</v>
      </c>
      <c r="D2502">
        <v>409.86999500000002</v>
      </c>
      <c r="E2502">
        <v>413.44000199999999</v>
      </c>
      <c r="F2502">
        <v>413.44000199999999</v>
      </c>
      <c r="G2502">
        <v>5684700</v>
      </c>
    </row>
    <row r="2503" spans="1:7" x14ac:dyDescent="0.2">
      <c r="A2503" s="91">
        <v>35642</v>
      </c>
      <c r="B2503">
        <v>413.44000199999999</v>
      </c>
      <c r="C2503">
        <v>414.64001500000001</v>
      </c>
      <c r="D2503">
        <v>413.14001500000001</v>
      </c>
      <c r="E2503">
        <v>414.48001099999999</v>
      </c>
      <c r="F2503">
        <v>414.48001099999999</v>
      </c>
      <c r="G2503">
        <v>5478300</v>
      </c>
    </row>
    <row r="2504" spans="1:7" x14ac:dyDescent="0.2">
      <c r="A2504" s="91">
        <v>35643</v>
      </c>
      <c r="B2504">
        <v>414.48001099999999</v>
      </c>
      <c r="C2504">
        <v>414.77999899999998</v>
      </c>
      <c r="D2504">
        <v>411.88000499999998</v>
      </c>
      <c r="E2504">
        <v>414.209991</v>
      </c>
      <c r="F2504">
        <v>414.209991</v>
      </c>
      <c r="G2504">
        <v>5137500</v>
      </c>
    </row>
    <row r="2505" spans="1:7" x14ac:dyDescent="0.2">
      <c r="A2505" s="91">
        <v>35646</v>
      </c>
      <c r="B2505">
        <v>414.209991</v>
      </c>
      <c r="C2505">
        <v>415.64001500000001</v>
      </c>
      <c r="D2505">
        <v>413.14999399999999</v>
      </c>
      <c r="E2505">
        <v>415.63000499999998</v>
      </c>
      <c r="F2505">
        <v>415.63000499999998</v>
      </c>
      <c r="G2505">
        <v>4560000</v>
      </c>
    </row>
    <row r="2506" spans="1:7" x14ac:dyDescent="0.2">
      <c r="A2506" s="91">
        <v>35647</v>
      </c>
      <c r="B2506">
        <v>415.63000499999998</v>
      </c>
      <c r="C2506">
        <v>418.32000699999998</v>
      </c>
      <c r="D2506">
        <v>415.60998499999999</v>
      </c>
      <c r="E2506">
        <v>418.32000699999998</v>
      </c>
      <c r="F2506">
        <v>418.32000699999998</v>
      </c>
      <c r="G2506">
        <v>5257100</v>
      </c>
    </row>
    <row r="2507" spans="1:7" x14ac:dyDescent="0.2">
      <c r="A2507" s="91">
        <v>35648</v>
      </c>
      <c r="B2507">
        <v>418.32000699999998</v>
      </c>
      <c r="C2507">
        <v>420.73001099999999</v>
      </c>
      <c r="D2507">
        <v>418.25</v>
      </c>
      <c r="E2507">
        <v>420.73001099999999</v>
      </c>
      <c r="F2507">
        <v>420.73001099999999</v>
      </c>
      <c r="G2507">
        <v>5652000</v>
      </c>
    </row>
    <row r="2508" spans="1:7" x14ac:dyDescent="0.2">
      <c r="A2508" s="91">
        <v>35649</v>
      </c>
      <c r="B2508">
        <v>420.73001099999999</v>
      </c>
      <c r="C2508">
        <v>421.75</v>
      </c>
      <c r="D2508">
        <v>419.76998900000001</v>
      </c>
      <c r="E2508">
        <v>420.11999500000002</v>
      </c>
      <c r="F2508">
        <v>420.11999500000002</v>
      </c>
      <c r="G2508">
        <v>5760300</v>
      </c>
    </row>
    <row r="2509" spans="1:7" x14ac:dyDescent="0.2">
      <c r="A2509" s="91">
        <v>35650</v>
      </c>
      <c r="B2509">
        <v>420.11999500000002</v>
      </c>
      <c r="C2509">
        <v>420.11999500000002</v>
      </c>
      <c r="D2509">
        <v>411.58999599999999</v>
      </c>
      <c r="E2509">
        <v>414.19000199999999</v>
      </c>
      <c r="F2509">
        <v>414.19000199999999</v>
      </c>
      <c r="G2509">
        <v>5634200</v>
      </c>
    </row>
    <row r="2510" spans="1:7" x14ac:dyDescent="0.2">
      <c r="A2510" s="91">
        <v>35653</v>
      </c>
      <c r="B2510">
        <v>414.19000199999999</v>
      </c>
      <c r="C2510">
        <v>414.73998999999998</v>
      </c>
      <c r="D2510">
        <v>410.95001200000002</v>
      </c>
      <c r="E2510">
        <v>412.64001500000001</v>
      </c>
      <c r="F2510">
        <v>412.64001500000001</v>
      </c>
      <c r="G2510">
        <v>4803400</v>
      </c>
    </row>
    <row r="2511" spans="1:7" x14ac:dyDescent="0.2">
      <c r="A2511" s="91">
        <v>35654</v>
      </c>
      <c r="B2511">
        <v>412.64999399999999</v>
      </c>
      <c r="C2511">
        <v>414.94000199999999</v>
      </c>
      <c r="D2511">
        <v>411.22000100000002</v>
      </c>
      <c r="E2511">
        <v>411.42001299999998</v>
      </c>
      <c r="F2511">
        <v>411.42001299999998</v>
      </c>
      <c r="G2511">
        <v>4993100</v>
      </c>
    </row>
    <row r="2512" spans="1:7" x14ac:dyDescent="0.2">
      <c r="A2512" s="91">
        <v>35655</v>
      </c>
      <c r="B2512">
        <v>411.42001299999998</v>
      </c>
      <c r="C2512">
        <v>414.22000100000002</v>
      </c>
      <c r="D2512">
        <v>410.790009</v>
      </c>
      <c r="E2512">
        <v>411.64001500000001</v>
      </c>
      <c r="F2512">
        <v>411.64001500000001</v>
      </c>
      <c r="G2512">
        <v>5872100</v>
      </c>
    </row>
    <row r="2513" spans="1:7" x14ac:dyDescent="0.2">
      <c r="A2513" s="91">
        <v>35656</v>
      </c>
      <c r="B2513">
        <v>411.64001500000001</v>
      </c>
      <c r="C2513">
        <v>412.69000199999999</v>
      </c>
      <c r="D2513">
        <v>411.07000699999998</v>
      </c>
      <c r="E2513">
        <v>411.86999500000002</v>
      </c>
      <c r="F2513">
        <v>411.86999500000002</v>
      </c>
      <c r="G2513">
        <v>5304600</v>
      </c>
    </row>
    <row r="2514" spans="1:7" x14ac:dyDescent="0.2">
      <c r="A2514" s="91">
        <v>35657</v>
      </c>
      <c r="B2514">
        <v>411.86999500000002</v>
      </c>
      <c r="C2514">
        <v>411.88000499999998</v>
      </c>
      <c r="D2514">
        <v>408.57998700000002</v>
      </c>
      <c r="E2514">
        <v>408.57998700000002</v>
      </c>
      <c r="F2514">
        <v>408.57998700000002</v>
      </c>
      <c r="G2514">
        <v>5378200</v>
      </c>
    </row>
    <row r="2515" spans="1:7" x14ac:dyDescent="0.2">
      <c r="A2515" s="91">
        <v>35660</v>
      </c>
      <c r="B2515">
        <v>408.57998700000002</v>
      </c>
      <c r="C2515">
        <v>408.95001200000002</v>
      </c>
      <c r="D2515">
        <v>406.17001299999998</v>
      </c>
      <c r="E2515">
        <v>408.73001099999999</v>
      </c>
      <c r="F2515">
        <v>408.73001099999999</v>
      </c>
      <c r="G2515">
        <v>5143300</v>
      </c>
    </row>
    <row r="2516" spans="1:7" x14ac:dyDescent="0.2">
      <c r="A2516" s="91">
        <v>35661</v>
      </c>
      <c r="B2516">
        <v>408.73001099999999</v>
      </c>
      <c r="C2516">
        <v>413.790009</v>
      </c>
      <c r="D2516">
        <v>408.73001099999999</v>
      </c>
      <c r="E2516">
        <v>413.790009</v>
      </c>
      <c r="F2516">
        <v>413.790009</v>
      </c>
      <c r="G2516">
        <v>5456300</v>
      </c>
    </row>
    <row r="2517" spans="1:7" x14ac:dyDescent="0.2">
      <c r="A2517" s="91">
        <v>35662</v>
      </c>
      <c r="B2517">
        <v>413.790009</v>
      </c>
      <c r="C2517">
        <v>419.07000699999998</v>
      </c>
      <c r="D2517">
        <v>413.790009</v>
      </c>
      <c r="E2517">
        <v>419.07000699999998</v>
      </c>
      <c r="F2517">
        <v>419.07000699999998</v>
      </c>
      <c r="G2517">
        <v>5212700</v>
      </c>
    </row>
    <row r="2518" spans="1:7" x14ac:dyDescent="0.2">
      <c r="A2518" s="91">
        <v>35663</v>
      </c>
      <c r="B2518">
        <v>419.07000699999998</v>
      </c>
      <c r="C2518">
        <v>419.290009</v>
      </c>
      <c r="D2518">
        <v>416.82998700000002</v>
      </c>
      <c r="E2518">
        <v>417.040009</v>
      </c>
      <c r="F2518">
        <v>417.040009</v>
      </c>
      <c r="G2518">
        <v>4990000</v>
      </c>
    </row>
    <row r="2519" spans="1:7" x14ac:dyDescent="0.2">
      <c r="A2519" s="91">
        <v>35664</v>
      </c>
      <c r="B2519">
        <v>417.040009</v>
      </c>
      <c r="C2519">
        <v>417.040009</v>
      </c>
      <c r="D2519">
        <v>411.97000100000002</v>
      </c>
      <c r="E2519">
        <v>415.73001099999999</v>
      </c>
      <c r="F2519">
        <v>415.73001099999999</v>
      </c>
      <c r="G2519">
        <v>4601600</v>
      </c>
    </row>
    <row r="2520" spans="1:7" x14ac:dyDescent="0.2">
      <c r="A2520" s="91">
        <v>35667</v>
      </c>
      <c r="B2520">
        <v>415.73001099999999</v>
      </c>
      <c r="C2520">
        <v>418.51001000000002</v>
      </c>
      <c r="D2520">
        <v>415.73001099999999</v>
      </c>
      <c r="E2520">
        <v>418.08999599999999</v>
      </c>
      <c r="F2520">
        <v>418.08999599999999</v>
      </c>
      <c r="G2520">
        <v>3889900</v>
      </c>
    </row>
    <row r="2521" spans="1:7" x14ac:dyDescent="0.2">
      <c r="A2521" s="91">
        <v>35668</v>
      </c>
      <c r="B2521">
        <v>418.08999599999999</v>
      </c>
      <c r="C2521">
        <v>419</v>
      </c>
      <c r="D2521">
        <v>417.22000100000002</v>
      </c>
      <c r="E2521">
        <v>418.30999800000001</v>
      </c>
      <c r="F2521">
        <v>418.30999800000001</v>
      </c>
      <c r="G2521">
        <v>4491100</v>
      </c>
    </row>
    <row r="2522" spans="1:7" x14ac:dyDescent="0.2">
      <c r="A2522" s="91">
        <v>35669</v>
      </c>
      <c r="B2522">
        <v>418.30999800000001</v>
      </c>
      <c r="C2522">
        <v>420.85998499999999</v>
      </c>
      <c r="D2522">
        <v>418.30999800000001</v>
      </c>
      <c r="E2522">
        <v>420.83999599999999</v>
      </c>
      <c r="F2522">
        <v>420.83999599999999</v>
      </c>
      <c r="G2522">
        <v>4921500</v>
      </c>
    </row>
    <row r="2523" spans="1:7" x14ac:dyDescent="0.2">
      <c r="A2523" s="91">
        <v>35670</v>
      </c>
      <c r="B2523">
        <v>420.83999599999999</v>
      </c>
      <c r="C2523">
        <v>422.51001000000002</v>
      </c>
      <c r="D2523">
        <v>418.5</v>
      </c>
      <c r="E2523">
        <v>421.58999599999999</v>
      </c>
      <c r="F2523">
        <v>421.58999599999999</v>
      </c>
      <c r="G2523">
        <v>4863000</v>
      </c>
    </row>
    <row r="2524" spans="1:7" x14ac:dyDescent="0.2">
      <c r="A2524" s="91">
        <v>35671</v>
      </c>
      <c r="B2524">
        <v>421.58999599999999</v>
      </c>
      <c r="C2524">
        <v>423.82000699999998</v>
      </c>
      <c r="D2524">
        <v>420.76001000000002</v>
      </c>
      <c r="E2524">
        <v>423.42999300000002</v>
      </c>
      <c r="F2524">
        <v>423.42999300000002</v>
      </c>
      <c r="G2524">
        <v>4139100</v>
      </c>
    </row>
    <row r="2525" spans="1:7" x14ac:dyDescent="0.2">
      <c r="A2525" s="91">
        <v>35675</v>
      </c>
      <c r="B2525">
        <v>423.42999300000002</v>
      </c>
      <c r="C2525">
        <v>428.05999800000001</v>
      </c>
      <c r="D2525">
        <v>423.42999300000002</v>
      </c>
      <c r="E2525">
        <v>428.04998799999998</v>
      </c>
      <c r="F2525">
        <v>428.04998799999998</v>
      </c>
      <c r="G2525">
        <v>4918700</v>
      </c>
    </row>
    <row r="2526" spans="1:7" x14ac:dyDescent="0.2">
      <c r="A2526" s="91">
        <v>35676</v>
      </c>
      <c r="B2526">
        <v>428.04998799999998</v>
      </c>
      <c r="C2526">
        <v>429.51001000000002</v>
      </c>
      <c r="D2526">
        <v>427.94000199999999</v>
      </c>
      <c r="E2526">
        <v>428.790009</v>
      </c>
      <c r="F2526">
        <v>428.790009</v>
      </c>
      <c r="G2526">
        <v>5490600</v>
      </c>
    </row>
    <row r="2527" spans="1:7" x14ac:dyDescent="0.2">
      <c r="A2527" s="91">
        <v>35677</v>
      </c>
      <c r="B2527">
        <v>428.790009</v>
      </c>
      <c r="C2527">
        <v>430.19000199999999</v>
      </c>
      <c r="D2527">
        <v>428.540009</v>
      </c>
      <c r="E2527">
        <v>429.709991</v>
      </c>
      <c r="F2527">
        <v>429.709991</v>
      </c>
      <c r="G2527">
        <v>5593100</v>
      </c>
    </row>
    <row r="2528" spans="1:7" x14ac:dyDescent="0.2">
      <c r="A2528" s="91">
        <v>35678</v>
      </c>
      <c r="B2528">
        <v>429.709991</v>
      </c>
      <c r="C2528">
        <v>433.040009</v>
      </c>
      <c r="D2528">
        <v>429.709991</v>
      </c>
      <c r="E2528">
        <v>433.040009</v>
      </c>
      <c r="F2528">
        <v>433.040009</v>
      </c>
      <c r="G2528">
        <v>5364000</v>
      </c>
    </row>
    <row r="2529" spans="1:7" x14ac:dyDescent="0.2">
      <c r="A2529" s="91">
        <v>35681</v>
      </c>
      <c r="B2529">
        <v>433.040009</v>
      </c>
      <c r="C2529">
        <v>435.98998999999998</v>
      </c>
      <c r="D2529">
        <v>433.01998900000001</v>
      </c>
      <c r="E2529">
        <v>435.98998999999998</v>
      </c>
      <c r="F2529">
        <v>435.98998999999998</v>
      </c>
      <c r="G2529">
        <v>4664300</v>
      </c>
    </row>
    <row r="2530" spans="1:7" x14ac:dyDescent="0.2">
      <c r="A2530" s="91">
        <v>35682</v>
      </c>
      <c r="B2530">
        <v>435.98998999999998</v>
      </c>
      <c r="C2530">
        <v>438.29998799999998</v>
      </c>
      <c r="D2530">
        <v>435.48001099999999</v>
      </c>
      <c r="E2530">
        <v>437.75</v>
      </c>
      <c r="F2530">
        <v>437.75</v>
      </c>
      <c r="G2530">
        <v>5022000</v>
      </c>
    </row>
    <row r="2531" spans="1:7" x14ac:dyDescent="0.2">
      <c r="A2531" s="91">
        <v>35683</v>
      </c>
      <c r="B2531">
        <v>437.75</v>
      </c>
      <c r="C2531">
        <v>438.19000199999999</v>
      </c>
      <c r="D2531">
        <v>436.64999399999999</v>
      </c>
      <c r="E2531">
        <v>436.89999399999999</v>
      </c>
      <c r="F2531">
        <v>436.89999399999999</v>
      </c>
      <c r="G2531">
        <v>5176200</v>
      </c>
    </row>
    <row r="2532" spans="1:7" x14ac:dyDescent="0.2">
      <c r="A2532" s="91">
        <v>35684</v>
      </c>
      <c r="B2532">
        <v>436.89999399999999</v>
      </c>
      <c r="C2532">
        <v>436.91000400000001</v>
      </c>
      <c r="D2532">
        <v>433.69000199999999</v>
      </c>
      <c r="E2532">
        <v>435.92999300000002</v>
      </c>
      <c r="F2532">
        <v>435.92999300000002</v>
      </c>
      <c r="G2532">
        <v>5750200</v>
      </c>
    </row>
    <row r="2533" spans="1:7" x14ac:dyDescent="0.2">
      <c r="A2533" s="91">
        <v>35685</v>
      </c>
      <c r="B2533">
        <v>435.92999300000002</v>
      </c>
      <c r="C2533">
        <v>440.08999599999999</v>
      </c>
      <c r="D2533">
        <v>435.89999399999999</v>
      </c>
      <c r="E2533">
        <v>440.08999599999999</v>
      </c>
      <c r="F2533">
        <v>440.08999599999999</v>
      </c>
      <c r="G2533">
        <v>5441500</v>
      </c>
    </row>
    <row r="2534" spans="1:7" x14ac:dyDescent="0.2">
      <c r="A2534" s="91">
        <v>35688</v>
      </c>
      <c r="B2534">
        <v>440.08999599999999</v>
      </c>
      <c r="C2534">
        <v>441.32998700000002</v>
      </c>
      <c r="D2534">
        <v>440.01998900000001</v>
      </c>
      <c r="E2534">
        <v>440.17001299999998</v>
      </c>
      <c r="F2534">
        <v>440.17001299999998</v>
      </c>
      <c r="G2534">
        <v>4680300</v>
      </c>
    </row>
    <row r="2535" spans="1:7" x14ac:dyDescent="0.2">
      <c r="A2535" s="91">
        <v>35689</v>
      </c>
      <c r="B2535">
        <v>440.17001299999998</v>
      </c>
      <c r="C2535">
        <v>445.20001200000002</v>
      </c>
      <c r="D2535">
        <v>440.17001299999998</v>
      </c>
      <c r="E2535">
        <v>445.17999300000002</v>
      </c>
      <c r="F2535">
        <v>445.17999300000002</v>
      </c>
      <c r="G2535">
        <v>6363800</v>
      </c>
    </row>
    <row r="2536" spans="1:7" x14ac:dyDescent="0.2">
      <c r="A2536" s="91">
        <v>35690</v>
      </c>
      <c r="B2536">
        <v>445.17999300000002</v>
      </c>
      <c r="C2536">
        <v>446.92999300000002</v>
      </c>
      <c r="D2536">
        <v>445.17999300000002</v>
      </c>
      <c r="E2536">
        <v>446.14999399999999</v>
      </c>
      <c r="F2536">
        <v>446.14999399999999</v>
      </c>
      <c r="G2536">
        <v>5905500</v>
      </c>
    </row>
    <row r="2537" spans="1:7" x14ac:dyDescent="0.2">
      <c r="A2537" s="91">
        <v>35691</v>
      </c>
      <c r="B2537">
        <v>446.14999399999999</v>
      </c>
      <c r="C2537">
        <v>447.77999899999998</v>
      </c>
      <c r="D2537">
        <v>446.14001500000001</v>
      </c>
      <c r="E2537">
        <v>446.5</v>
      </c>
      <c r="F2537">
        <v>446.5</v>
      </c>
      <c r="G2537">
        <v>5668300</v>
      </c>
    </row>
    <row r="2538" spans="1:7" x14ac:dyDescent="0.2">
      <c r="A2538" s="91">
        <v>35692</v>
      </c>
      <c r="B2538">
        <v>446.5</v>
      </c>
      <c r="C2538">
        <v>447.35000600000001</v>
      </c>
      <c r="D2538">
        <v>443.88000499999998</v>
      </c>
      <c r="E2538">
        <v>447.17001299999998</v>
      </c>
      <c r="F2538">
        <v>447.17001299999998</v>
      </c>
      <c r="G2538">
        <v>6310400</v>
      </c>
    </row>
    <row r="2539" spans="1:7" x14ac:dyDescent="0.2">
      <c r="A2539" s="91">
        <v>35695</v>
      </c>
      <c r="B2539">
        <v>447.17001299999998</v>
      </c>
      <c r="C2539">
        <v>449.76001000000002</v>
      </c>
      <c r="D2539">
        <v>447.17001299999998</v>
      </c>
      <c r="E2539">
        <v>448.98001099999999</v>
      </c>
      <c r="F2539">
        <v>448.98001099999999</v>
      </c>
      <c r="G2539">
        <v>4909000</v>
      </c>
    </row>
    <row r="2540" spans="1:7" x14ac:dyDescent="0.2">
      <c r="A2540" s="91">
        <v>35696</v>
      </c>
      <c r="B2540">
        <v>448.98001099999999</v>
      </c>
      <c r="C2540">
        <v>449.42001299999998</v>
      </c>
      <c r="D2540">
        <v>446.94000199999999</v>
      </c>
      <c r="E2540">
        <v>449.42001299999998</v>
      </c>
      <c r="F2540">
        <v>449.42001299999998</v>
      </c>
      <c r="G2540">
        <v>5229300</v>
      </c>
    </row>
    <row r="2541" spans="1:7" x14ac:dyDescent="0.2">
      <c r="A2541" s="91">
        <v>35697</v>
      </c>
      <c r="B2541">
        <v>449.42001299999998</v>
      </c>
      <c r="C2541">
        <v>450.32998700000002</v>
      </c>
      <c r="D2541">
        <v>448.42999300000002</v>
      </c>
      <c r="E2541">
        <v>448.57998700000002</v>
      </c>
      <c r="F2541">
        <v>448.57998700000002</v>
      </c>
      <c r="G2541">
        <v>6394600</v>
      </c>
    </row>
    <row r="2542" spans="1:7" x14ac:dyDescent="0.2">
      <c r="A2542" s="91">
        <v>35698</v>
      </c>
      <c r="B2542">
        <v>448.57998700000002</v>
      </c>
      <c r="C2542">
        <v>448.83999599999999</v>
      </c>
      <c r="D2542">
        <v>447.459991</v>
      </c>
      <c r="E2542">
        <v>447.92001299999998</v>
      </c>
      <c r="F2542">
        <v>447.92001299999998</v>
      </c>
      <c r="G2542">
        <v>5248800</v>
      </c>
    </row>
    <row r="2543" spans="1:7" x14ac:dyDescent="0.2">
      <c r="A2543" s="91">
        <v>35699</v>
      </c>
      <c r="B2543">
        <v>447.92001299999998</v>
      </c>
      <c r="C2543">
        <v>449.23998999999998</v>
      </c>
      <c r="D2543">
        <v>447.89001500000001</v>
      </c>
      <c r="E2543">
        <v>448.88000499999998</v>
      </c>
      <c r="F2543">
        <v>448.88000499999998</v>
      </c>
      <c r="G2543">
        <v>5053400</v>
      </c>
    </row>
    <row r="2544" spans="1:7" x14ac:dyDescent="0.2">
      <c r="A2544" s="91">
        <v>35702</v>
      </c>
      <c r="B2544">
        <v>448.88000499999998</v>
      </c>
      <c r="C2544">
        <v>451.32998700000002</v>
      </c>
      <c r="D2544">
        <v>448.540009</v>
      </c>
      <c r="E2544">
        <v>451.30999800000001</v>
      </c>
      <c r="F2544">
        <v>451.30999800000001</v>
      </c>
      <c r="G2544">
        <v>4771000</v>
      </c>
    </row>
    <row r="2545" spans="1:7" x14ac:dyDescent="0.2">
      <c r="A2545" s="91">
        <v>35703</v>
      </c>
      <c r="B2545">
        <v>451.30999800000001</v>
      </c>
      <c r="C2545">
        <v>453.82000699999998</v>
      </c>
      <c r="D2545">
        <v>450.85998499999999</v>
      </c>
      <c r="E2545">
        <v>453.82000699999998</v>
      </c>
      <c r="F2545">
        <v>453.82000699999998</v>
      </c>
      <c r="G2545">
        <v>5875000</v>
      </c>
    </row>
    <row r="2546" spans="1:7" x14ac:dyDescent="0.2">
      <c r="A2546" s="91">
        <v>35704</v>
      </c>
      <c r="B2546">
        <v>454.42001299999998</v>
      </c>
      <c r="C2546">
        <v>455.290009</v>
      </c>
      <c r="D2546">
        <v>453.98998999999998</v>
      </c>
      <c r="E2546">
        <v>454.69000199999999</v>
      </c>
      <c r="F2546">
        <v>454.69000199999999</v>
      </c>
      <c r="G2546">
        <v>5986600</v>
      </c>
    </row>
    <row r="2547" spans="1:7" x14ac:dyDescent="0.2">
      <c r="A2547" s="91">
        <v>35705</v>
      </c>
      <c r="B2547">
        <v>454.69000199999999</v>
      </c>
      <c r="C2547">
        <v>456.97000100000002</v>
      </c>
      <c r="D2547">
        <v>454.69000199999999</v>
      </c>
      <c r="E2547">
        <v>456.94000199999999</v>
      </c>
      <c r="F2547">
        <v>456.94000199999999</v>
      </c>
      <c r="G2547">
        <v>4747600</v>
      </c>
    </row>
    <row r="2548" spans="1:7" x14ac:dyDescent="0.2">
      <c r="A2548" s="91">
        <v>35706</v>
      </c>
      <c r="B2548">
        <v>456.94000199999999</v>
      </c>
      <c r="C2548">
        <v>461.30999800000001</v>
      </c>
      <c r="D2548">
        <v>456.94000199999999</v>
      </c>
      <c r="E2548">
        <v>459.51998900000001</v>
      </c>
      <c r="F2548">
        <v>459.51998900000001</v>
      </c>
      <c r="G2548">
        <v>6233700</v>
      </c>
    </row>
    <row r="2549" spans="1:7" x14ac:dyDescent="0.2">
      <c r="A2549" s="91">
        <v>35709</v>
      </c>
      <c r="B2549">
        <v>459.51998900000001</v>
      </c>
      <c r="C2549">
        <v>461.86999500000002</v>
      </c>
      <c r="D2549">
        <v>459.51998900000001</v>
      </c>
      <c r="E2549">
        <v>461.70001200000002</v>
      </c>
      <c r="F2549">
        <v>461.70001200000002</v>
      </c>
      <c r="G2549">
        <v>4956200</v>
      </c>
    </row>
    <row r="2550" spans="1:7" x14ac:dyDescent="0.2">
      <c r="A2550" s="91">
        <v>35710</v>
      </c>
      <c r="B2550">
        <v>461.70001200000002</v>
      </c>
      <c r="C2550">
        <v>463.82000699999998</v>
      </c>
      <c r="D2550">
        <v>461.70001200000002</v>
      </c>
      <c r="E2550">
        <v>463.77999899999998</v>
      </c>
      <c r="F2550">
        <v>463.77999899999998</v>
      </c>
      <c r="G2550">
        <v>5519700</v>
      </c>
    </row>
    <row r="2551" spans="1:7" x14ac:dyDescent="0.2">
      <c r="A2551" s="91">
        <v>35711</v>
      </c>
      <c r="B2551">
        <v>463.77999899999998</v>
      </c>
      <c r="C2551">
        <v>464.60000600000001</v>
      </c>
      <c r="D2551">
        <v>461.85000600000001</v>
      </c>
      <c r="E2551">
        <v>463.66000400000001</v>
      </c>
      <c r="F2551">
        <v>463.66000400000001</v>
      </c>
      <c r="G2551">
        <v>5731100</v>
      </c>
    </row>
    <row r="2552" spans="1:7" x14ac:dyDescent="0.2">
      <c r="A2552" s="91">
        <v>35712</v>
      </c>
      <c r="B2552">
        <v>463.66000400000001</v>
      </c>
      <c r="C2552">
        <v>464.54998799999998</v>
      </c>
      <c r="D2552">
        <v>460.73001099999999</v>
      </c>
      <c r="E2552">
        <v>464.54998799999998</v>
      </c>
      <c r="F2552">
        <v>464.54998799999998</v>
      </c>
      <c r="G2552">
        <v>5518400</v>
      </c>
    </row>
    <row r="2553" spans="1:7" x14ac:dyDescent="0.2">
      <c r="A2553" s="91">
        <v>35713</v>
      </c>
      <c r="B2553">
        <v>464.54998799999998</v>
      </c>
      <c r="C2553">
        <v>465.02999899999998</v>
      </c>
      <c r="D2553">
        <v>462.709991</v>
      </c>
      <c r="E2553">
        <v>465.02999899999998</v>
      </c>
      <c r="F2553">
        <v>465.02999899999998</v>
      </c>
      <c r="G2553">
        <v>5006800</v>
      </c>
    </row>
    <row r="2554" spans="1:7" x14ac:dyDescent="0.2">
      <c r="A2554" s="91">
        <v>35716</v>
      </c>
      <c r="B2554">
        <v>465.02999899999998</v>
      </c>
      <c r="C2554">
        <v>466.209991</v>
      </c>
      <c r="D2554">
        <v>464.959991</v>
      </c>
      <c r="E2554">
        <v>465.209991</v>
      </c>
      <c r="F2554">
        <v>465.209991</v>
      </c>
      <c r="G2554">
        <v>3548000</v>
      </c>
    </row>
    <row r="2555" spans="1:7" x14ac:dyDescent="0.2">
      <c r="A2555" s="91">
        <v>35717</v>
      </c>
      <c r="B2555">
        <v>465.209991</v>
      </c>
      <c r="C2555">
        <v>466.19000199999999</v>
      </c>
      <c r="D2555">
        <v>462.51998900000001</v>
      </c>
      <c r="E2555">
        <v>463.97000100000002</v>
      </c>
      <c r="F2555">
        <v>463.97000100000002</v>
      </c>
      <c r="G2555">
        <v>5103300</v>
      </c>
    </row>
    <row r="2556" spans="1:7" x14ac:dyDescent="0.2">
      <c r="A2556" s="91">
        <v>35718</v>
      </c>
      <c r="B2556">
        <v>463.97000100000002</v>
      </c>
      <c r="C2556">
        <v>463.98001099999999</v>
      </c>
      <c r="D2556">
        <v>461.60000600000001</v>
      </c>
      <c r="E2556">
        <v>462.73998999999998</v>
      </c>
      <c r="F2556">
        <v>462.73998999999998</v>
      </c>
      <c r="G2556">
        <v>5053100</v>
      </c>
    </row>
    <row r="2557" spans="1:7" x14ac:dyDescent="0.2">
      <c r="A2557" s="91">
        <v>35719</v>
      </c>
      <c r="B2557">
        <v>462.73998999999998</v>
      </c>
      <c r="C2557">
        <v>463.85000600000001</v>
      </c>
      <c r="D2557">
        <v>456.39001500000001</v>
      </c>
      <c r="E2557">
        <v>457.16000400000001</v>
      </c>
      <c r="F2557">
        <v>457.16000400000001</v>
      </c>
      <c r="G2557">
        <v>5970100</v>
      </c>
    </row>
    <row r="2558" spans="1:7" x14ac:dyDescent="0.2">
      <c r="A2558" s="91">
        <v>35720</v>
      </c>
      <c r="B2558">
        <v>457.16000400000001</v>
      </c>
      <c r="C2558">
        <v>457.16000400000001</v>
      </c>
      <c r="D2558">
        <v>443.959991</v>
      </c>
      <c r="E2558">
        <v>449.290009</v>
      </c>
      <c r="F2558">
        <v>449.290009</v>
      </c>
      <c r="G2558">
        <v>6249800</v>
      </c>
    </row>
    <row r="2559" spans="1:7" x14ac:dyDescent="0.2">
      <c r="A2559" s="91">
        <v>35723</v>
      </c>
      <c r="B2559">
        <v>449.290009</v>
      </c>
      <c r="C2559">
        <v>453.85000600000001</v>
      </c>
      <c r="D2559">
        <v>448.75</v>
      </c>
      <c r="E2559">
        <v>453.85000600000001</v>
      </c>
      <c r="F2559">
        <v>453.85000600000001</v>
      </c>
      <c r="G2559">
        <v>4838800</v>
      </c>
    </row>
    <row r="2560" spans="1:7" x14ac:dyDescent="0.2">
      <c r="A2560" s="91">
        <v>35724</v>
      </c>
      <c r="B2560">
        <v>453.85000600000001</v>
      </c>
      <c r="C2560">
        <v>458.95001200000002</v>
      </c>
      <c r="D2560">
        <v>453.85000600000001</v>
      </c>
      <c r="E2560">
        <v>458.92999300000002</v>
      </c>
      <c r="F2560">
        <v>458.92999300000002</v>
      </c>
      <c r="G2560">
        <v>5823100</v>
      </c>
    </row>
    <row r="2561" spans="1:7" x14ac:dyDescent="0.2">
      <c r="A2561" s="91">
        <v>35725</v>
      </c>
      <c r="B2561">
        <v>458.92999300000002</v>
      </c>
      <c r="C2561">
        <v>459.30999800000001</v>
      </c>
      <c r="D2561">
        <v>457.26998900000001</v>
      </c>
      <c r="E2561">
        <v>458.25</v>
      </c>
      <c r="F2561">
        <v>458.25</v>
      </c>
      <c r="G2561">
        <v>6134900</v>
      </c>
    </row>
    <row r="2562" spans="1:7" x14ac:dyDescent="0.2">
      <c r="A2562" s="91">
        <v>35726</v>
      </c>
      <c r="B2562">
        <v>458.25</v>
      </c>
      <c r="C2562">
        <v>458.25</v>
      </c>
      <c r="D2562">
        <v>448.01001000000002</v>
      </c>
      <c r="E2562">
        <v>449.35998499999999</v>
      </c>
      <c r="F2562">
        <v>449.35998499999999</v>
      </c>
      <c r="G2562">
        <v>6732700</v>
      </c>
    </row>
    <row r="2563" spans="1:7" x14ac:dyDescent="0.2">
      <c r="A2563" s="91">
        <v>35727</v>
      </c>
      <c r="B2563">
        <v>449.35998499999999</v>
      </c>
      <c r="C2563">
        <v>453.42999300000002</v>
      </c>
      <c r="D2563">
        <v>447.01998900000001</v>
      </c>
      <c r="E2563">
        <v>447.52999899999998</v>
      </c>
      <c r="F2563">
        <v>447.52999899999998</v>
      </c>
      <c r="G2563">
        <v>6776300</v>
      </c>
    </row>
    <row r="2564" spans="1:7" x14ac:dyDescent="0.2">
      <c r="A2564" s="91">
        <v>35730</v>
      </c>
      <c r="B2564">
        <v>447.52999899999998</v>
      </c>
      <c r="C2564">
        <v>447.52999899999998</v>
      </c>
      <c r="D2564">
        <v>419.88000499999998</v>
      </c>
      <c r="E2564">
        <v>420.13000499999998</v>
      </c>
      <c r="F2564">
        <v>420.13000499999998</v>
      </c>
      <c r="G2564">
        <v>6937300</v>
      </c>
    </row>
    <row r="2565" spans="1:7" x14ac:dyDescent="0.2">
      <c r="A2565" s="91">
        <v>35731</v>
      </c>
      <c r="B2565">
        <v>420.13000499999998</v>
      </c>
      <c r="C2565">
        <v>429.89999399999999</v>
      </c>
      <c r="D2565">
        <v>405.36999500000002</v>
      </c>
      <c r="E2565">
        <v>429.89001500000001</v>
      </c>
      <c r="F2565">
        <v>429.89001500000001</v>
      </c>
      <c r="G2565">
        <v>12025500</v>
      </c>
    </row>
    <row r="2566" spans="1:7" x14ac:dyDescent="0.2">
      <c r="A2566" s="91">
        <v>35732</v>
      </c>
      <c r="B2566">
        <v>429.89001500000001</v>
      </c>
      <c r="C2566">
        <v>437.790009</v>
      </c>
      <c r="D2566">
        <v>429.89001500000001</v>
      </c>
      <c r="E2566">
        <v>434.86999500000002</v>
      </c>
      <c r="F2566">
        <v>434.86999500000002</v>
      </c>
      <c r="G2566">
        <v>7776600</v>
      </c>
    </row>
    <row r="2567" spans="1:7" x14ac:dyDescent="0.2">
      <c r="A2567" s="91">
        <v>35733</v>
      </c>
      <c r="B2567">
        <v>434.86999500000002</v>
      </c>
      <c r="C2567">
        <v>434.86999500000002</v>
      </c>
      <c r="D2567">
        <v>427.73001099999999</v>
      </c>
      <c r="E2567">
        <v>428.66000400000001</v>
      </c>
      <c r="F2567">
        <v>428.66000400000001</v>
      </c>
      <c r="G2567">
        <v>7122300</v>
      </c>
    </row>
    <row r="2568" spans="1:7" x14ac:dyDescent="0.2">
      <c r="A2568" s="91">
        <v>35734</v>
      </c>
      <c r="B2568">
        <v>428.66000400000001</v>
      </c>
      <c r="C2568">
        <v>433.26001000000002</v>
      </c>
      <c r="D2568">
        <v>428.66000400000001</v>
      </c>
      <c r="E2568">
        <v>433.26001000000002</v>
      </c>
      <c r="F2568">
        <v>433.26001000000002</v>
      </c>
      <c r="G2568">
        <v>6380700</v>
      </c>
    </row>
    <row r="2569" spans="1:7" x14ac:dyDescent="0.2">
      <c r="A2569" s="91">
        <v>35737</v>
      </c>
      <c r="B2569">
        <v>433.26001000000002</v>
      </c>
      <c r="C2569">
        <v>440.98001099999999</v>
      </c>
      <c r="D2569">
        <v>433.26001000000002</v>
      </c>
      <c r="E2569">
        <v>440.98001099999999</v>
      </c>
      <c r="F2569">
        <v>440.98001099999999</v>
      </c>
      <c r="G2569">
        <v>5647400</v>
      </c>
    </row>
    <row r="2570" spans="1:7" x14ac:dyDescent="0.2">
      <c r="A2570" s="91">
        <v>35738</v>
      </c>
      <c r="B2570">
        <v>440.98001099999999</v>
      </c>
      <c r="C2570">
        <v>442.30999800000001</v>
      </c>
      <c r="D2570">
        <v>439.69000199999999</v>
      </c>
      <c r="E2570">
        <v>442.30999800000001</v>
      </c>
      <c r="F2570">
        <v>442.30999800000001</v>
      </c>
      <c r="G2570">
        <v>5415900</v>
      </c>
    </row>
    <row r="2571" spans="1:7" x14ac:dyDescent="0.2">
      <c r="A2571" s="91">
        <v>35739</v>
      </c>
      <c r="B2571">
        <v>442.30999800000001</v>
      </c>
      <c r="C2571">
        <v>444.92999300000002</v>
      </c>
      <c r="D2571">
        <v>442.30999800000001</v>
      </c>
      <c r="E2571">
        <v>444.76001000000002</v>
      </c>
      <c r="F2571">
        <v>444.76001000000002</v>
      </c>
      <c r="G2571">
        <v>5656800</v>
      </c>
    </row>
    <row r="2572" spans="1:7" x14ac:dyDescent="0.2">
      <c r="A2572" s="91">
        <v>35740</v>
      </c>
      <c r="B2572">
        <v>444.76001000000002</v>
      </c>
      <c r="C2572">
        <v>444.82000699999998</v>
      </c>
      <c r="D2572">
        <v>442.69000199999999</v>
      </c>
      <c r="E2572">
        <v>442.82998700000002</v>
      </c>
      <c r="F2572">
        <v>442.82998700000002</v>
      </c>
      <c r="G2572">
        <v>5228900</v>
      </c>
    </row>
    <row r="2573" spans="1:7" x14ac:dyDescent="0.2">
      <c r="A2573" s="91">
        <v>35741</v>
      </c>
      <c r="B2573">
        <v>442.82998700000002</v>
      </c>
      <c r="C2573">
        <v>442.82998700000002</v>
      </c>
      <c r="D2573">
        <v>433.16000400000001</v>
      </c>
      <c r="E2573">
        <v>435.22000100000002</v>
      </c>
      <c r="F2573">
        <v>435.22000100000002</v>
      </c>
      <c r="G2573">
        <v>5699800</v>
      </c>
    </row>
    <row r="2574" spans="1:7" x14ac:dyDescent="0.2">
      <c r="A2574" s="91">
        <v>35744</v>
      </c>
      <c r="B2574">
        <v>435.22000100000002</v>
      </c>
      <c r="C2574">
        <v>438.02999899999998</v>
      </c>
      <c r="D2574">
        <v>434.82998700000002</v>
      </c>
      <c r="E2574">
        <v>435.39999399999999</v>
      </c>
      <c r="F2574">
        <v>435.39999399999999</v>
      </c>
      <c r="G2574">
        <v>4641400</v>
      </c>
    </row>
    <row r="2575" spans="1:7" x14ac:dyDescent="0.2">
      <c r="A2575" s="91">
        <v>35745</v>
      </c>
      <c r="B2575">
        <v>435.39999399999999</v>
      </c>
      <c r="C2575">
        <v>435.86999500000002</v>
      </c>
      <c r="D2575">
        <v>432.47000100000002</v>
      </c>
      <c r="E2575">
        <v>433.42999300000002</v>
      </c>
      <c r="F2575">
        <v>433.42999300000002</v>
      </c>
      <c r="G2575">
        <v>4356600</v>
      </c>
    </row>
    <row r="2576" spans="1:7" x14ac:dyDescent="0.2">
      <c r="A2576" s="91">
        <v>35746</v>
      </c>
      <c r="B2576">
        <v>433.42999300000002</v>
      </c>
      <c r="C2576">
        <v>433.42999300000002</v>
      </c>
      <c r="D2576">
        <v>423.209991</v>
      </c>
      <c r="E2576">
        <v>423.44000199999999</v>
      </c>
      <c r="F2576">
        <v>423.44000199999999</v>
      </c>
      <c r="G2576">
        <v>5853400</v>
      </c>
    </row>
    <row r="2577" spans="1:7" x14ac:dyDescent="0.2">
      <c r="A2577" s="91">
        <v>35747</v>
      </c>
      <c r="B2577">
        <v>423.44000199999999</v>
      </c>
      <c r="C2577">
        <v>425.98998999999998</v>
      </c>
      <c r="D2577">
        <v>418.82998700000002</v>
      </c>
      <c r="E2577">
        <v>423.39001500000001</v>
      </c>
      <c r="F2577">
        <v>423.39001500000001</v>
      </c>
      <c r="G2577">
        <v>6539600</v>
      </c>
    </row>
    <row r="2578" spans="1:7" x14ac:dyDescent="0.2">
      <c r="A2578" s="91">
        <v>35748</v>
      </c>
      <c r="B2578">
        <v>423.39001500000001</v>
      </c>
      <c r="C2578">
        <v>428.459991</v>
      </c>
      <c r="D2578">
        <v>423.39001500000001</v>
      </c>
      <c r="E2578">
        <v>428.41000400000001</v>
      </c>
      <c r="F2578">
        <v>428.41000400000001</v>
      </c>
      <c r="G2578">
        <v>6357600</v>
      </c>
    </row>
    <row r="2579" spans="1:7" x14ac:dyDescent="0.2">
      <c r="A2579" s="91">
        <v>35751</v>
      </c>
      <c r="B2579">
        <v>428.41000400000001</v>
      </c>
      <c r="C2579">
        <v>436.209991</v>
      </c>
      <c r="D2579">
        <v>428.41000400000001</v>
      </c>
      <c r="E2579">
        <v>435.64999399999999</v>
      </c>
      <c r="F2579">
        <v>435.64999399999999</v>
      </c>
      <c r="G2579">
        <v>5765400</v>
      </c>
    </row>
    <row r="2580" spans="1:7" x14ac:dyDescent="0.2">
      <c r="A2580" s="91">
        <v>35752</v>
      </c>
      <c r="B2580">
        <v>435.64999399999999</v>
      </c>
      <c r="C2580">
        <v>435.95001200000002</v>
      </c>
      <c r="D2580">
        <v>432.02999899999998</v>
      </c>
      <c r="E2580">
        <v>432.13000499999998</v>
      </c>
      <c r="F2580">
        <v>432.13000499999998</v>
      </c>
      <c r="G2580">
        <v>5213800</v>
      </c>
    </row>
    <row r="2581" spans="1:7" x14ac:dyDescent="0.2">
      <c r="A2581" s="91">
        <v>35753</v>
      </c>
      <c r="B2581">
        <v>432.13000499999998</v>
      </c>
      <c r="C2581">
        <v>432.13000499999998</v>
      </c>
      <c r="D2581">
        <v>430.07998700000002</v>
      </c>
      <c r="E2581">
        <v>430.69000199999999</v>
      </c>
      <c r="F2581">
        <v>430.69000199999999</v>
      </c>
      <c r="G2581">
        <v>5427200</v>
      </c>
    </row>
    <row r="2582" spans="1:7" x14ac:dyDescent="0.2">
      <c r="A2582" s="91">
        <v>35754</v>
      </c>
      <c r="B2582">
        <v>430.69000199999999</v>
      </c>
      <c r="C2582">
        <v>436.209991</v>
      </c>
      <c r="D2582">
        <v>430.69000199999999</v>
      </c>
      <c r="E2582">
        <v>435.70001200000002</v>
      </c>
      <c r="F2582">
        <v>435.70001200000002</v>
      </c>
      <c r="G2582">
        <v>6026100</v>
      </c>
    </row>
    <row r="2583" spans="1:7" x14ac:dyDescent="0.2">
      <c r="A2583" s="91">
        <v>35755</v>
      </c>
      <c r="B2583">
        <v>435.70001200000002</v>
      </c>
      <c r="C2583">
        <v>437.88000499999998</v>
      </c>
      <c r="D2583">
        <v>434.54998799999998</v>
      </c>
      <c r="E2583">
        <v>435.04998799999998</v>
      </c>
      <c r="F2583">
        <v>435.04998799999998</v>
      </c>
      <c r="G2583">
        <v>6110000</v>
      </c>
    </row>
    <row r="2584" spans="1:7" x14ac:dyDescent="0.2">
      <c r="A2584" s="91">
        <v>35758</v>
      </c>
      <c r="B2584">
        <v>435.04998799999998</v>
      </c>
      <c r="C2584">
        <v>435.04998799999998</v>
      </c>
      <c r="D2584">
        <v>426.82000699999998</v>
      </c>
      <c r="E2584">
        <v>427.82998700000002</v>
      </c>
      <c r="F2584">
        <v>427.82998700000002</v>
      </c>
      <c r="G2584">
        <v>5149200</v>
      </c>
    </row>
    <row r="2585" spans="1:7" x14ac:dyDescent="0.2">
      <c r="A2585" s="91">
        <v>35759</v>
      </c>
      <c r="B2585">
        <v>428.67999300000002</v>
      </c>
      <c r="C2585">
        <v>429.040009</v>
      </c>
      <c r="D2585">
        <v>425.44000199999999</v>
      </c>
      <c r="E2585">
        <v>426.91000400000001</v>
      </c>
      <c r="F2585">
        <v>426.91000400000001</v>
      </c>
      <c r="G2585">
        <v>5878900</v>
      </c>
    </row>
    <row r="2586" spans="1:7" x14ac:dyDescent="0.2">
      <c r="A2586" s="91">
        <v>35760</v>
      </c>
      <c r="B2586">
        <v>426.91000400000001</v>
      </c>
      <c r="C2586">
        <v>428.42001299999998</v>
      </c>
      <c r="D2586">
        <v>426.91000400000001</v>
      </c>
      <c r="E2586">
        <v>428.16000400000001</v>
      </c>
      <c r="F2586">
        <v>428.16000400000001</v>
      </c>
      <c r="G2586">
        <v>4877500</v>
      </c>
    </row>
    <row r="2587" spans="1:7" x14ac:dyDescent="0.2">
      <c r="A2587" s="91">
        <v>35762</v>
      </c>
      <c r="B2587">
        <v>428.16000400000001</v>
      </c>
      <c r="C2587">
        <v>430.82998700000002</v>
      </c>
      <c r="D2587">
        <v>428.16000400000001</v>
      </c>
      <c r="E2587">
        <v>429.92001299999998</v>
      </c>
      <c r="F2587">
        <v>429.92001299999998</v>
      </c>
      <c r="G2587">
        <v>1890700</v>
      </c>
    </row>
    <row r="2588" spans="1:7" x14ac:dyDescent="0.2">
      <c r="A2588" s="91">
        <v>35765</v>
      </c>
      <c r="B2588">
        <v>429.92001299999998</v>
      </c>
      <c r="C2588">
        <v>434.16000400000001</v>
      </c>
      <c r="D2588">
        <v>429.92001299999998</v>
      </c>
      <c r="E2588">
        <v>434.16000400000001</v>
      </c>
      <c r="F2588">
        <v>434.16000400000001</v>
      </c>
      <c r="G2588">
        <v>5903000</v>
      </c>
    </row>
    <row r="2589" spans="1:7" x14ac:dyDescent="0.2">
      <c r="A2589" s="91">
        <v>35766</v>
      </c>
      <c r="B2589">
        <v>434.16000400000001</v>
      </c>
      <c r="C2589">
        <v>434.16000400000001</v>
      </c>
      <c r="D2589">
        <v>432.10998499999999</v>
      </c>
      <c r="E2589">
        <v>432.48001099999999</v>
      </c>
      <c r="F2589">
        <v>432.48001099999999</v>
      </c>
      <c r="G2589">
        <v>5761200</v>
      </c>
    </row>
    <row r="2590" spans="1:7" x14ac:dyDescent="0.2">
      <c r="A2590" s="91">
        <v>35767</v>
      </c>
      <c r="B2590">
        <v>432.48001099999999</v>
      </c>
      <c r="C2590">
        <v>433.80999800000001</v>
      </c>
      <c r="D2590">
        <v>430.38000499999998</v>
      </c>
      <c r="E2590">
        <v>433.80999800000001</v>
      </c>
      <c r="F2590">
        <v>433.80999800000001</v>
      </c>
      <c r="G2590">
        <v>6246100</v>
      </c>
    </row>
    <row r="2591" spans="1:7" x14ac:dyDescent="0.2">
      <c r="A2591" s="91">
        <v>35768</v>
      </c>
      <c r="B2591">
        <v>433.80999800000001</v>
      </c>
      <c r="C2591">
        <v>436.14001500000001</v>
      </c>
      <c r="D2591">
        <v>433.80999800000001</v>
      </c>
      <c r="E2591">
        <v>434.91000400000001</v>
      </c>
      <c r="F2591">
        <v>434.91000400000001</v>
      </c>
      <c r="G2591">
        <v>6334700</v>
      </c>
    </row>
    <row r="2592" spans="1:7" x14ac:dyDescent="0.2">
      <c r="A2592" s="91">
        <v>35769</v>
      </c>
      <c r="B2592">
        <v>434.91000400000001</v>
      </c>
      <c r="C2592">
        <v>438.05999800000001</v>
      </c>
      <c r="D2592">
        <v>432.95001200000002</v>
      </c>
      <c r="E2592">
        <v>438.05999800000001</v>
      </c>
      <c r="F2592">
        <v>438.05999800000001</v>
      </c>
      <c r="G2592">
        <v>5635900</v>
      </c>
    </row>
    <row r="2593" spans="1:7" x14ac:dyDescent="0.2">
      <c r="A2593" s="91">
        <v>35772</v>
      </c>
      <c r="B2593">
        <v>438.05999800000001</v>
      </c>
      <c r="C2593">
        <v>442.02999899999998</v>
      </c>
      <c r="D2593">
        <v>438.05999800000001</v>
      </c>
      <c r="E2593">
        <v>442.02999899999998</v>
      </c>
      <c r="F2593">
        <v>442.02999899999998</v>
      </c>
      <c r="G2593">
        <v>4903200</v>
      </c>
    </row>
    <row r="2594" spans="1:7" x14ac:dyDescent="0.2">
      <c r="A2594" s="91">
        <v>35773</v>
      </c>
      <c r="B2594">
        <v>442.02999899999998</v>
      </c>
      <c r="C2594">
        <v>442.02999899999998</v>
      </c>
      <c r="D2594">
        <v>438.05999800000001</v>
      </c>
      <c r="E2594">
        <v>438.16000400000001</v>
      </c>
      <c r="F2594">
        <v>438.16000400000001</v>
      </c>
      <c r="G2594">
        <v>5391300</v>
      </c>
    </row>
    <row r="2595" spans="1:7" x14ac:dyDescent="0.2">
      <c r="A2595" s="91">
        <v>35774</v>
      </c>
      <c r="B2595">
        <v>438.16000400000001</v>
      </c>
      <c r="C2595">
        <v>438.16000400000001</v>
      </c>
      <c r="D2595">
        <v>431.17001299999998</v>
      </c>
      <c r="E2595">
        <v>432.80999800000001</v>
      </c>
      <c r="F2595">
        <v>432.80999800000001</v>
      </c>
      <c r="G2595">
        <v>6022900</v>
      </c>
    </row>
    <row r="2596" spans="1:7" x14ac:dyDescent="0.2">
      <c r="A2596" s="91">
        <v>35775</v>
      </c>
      <c r="B2596">
        <v>432.79998799999998</v>
      </c>
      <c r="C2596">
        <v>432.79998799999998</v>
      </c>
      <c r="D2596">
        <v>422.48001099999999</v>
      </c>
      <c r="E2596">
        <v>424.70001200000002</v>
      </c>
      <c r="F2596">
        <v>424.70001200000002</v>
      </c>
      <c r="G2596">
        <v>6317700</v>
      </c>
    </row>
    <row r="2597" spans="1:7" x14ac:dyDescent="0.2">
      <c r="A2597" s="91">
        <v>35776</v>
      </c>
      <c r="B2597">
        <v>424.70001200000002</v>
      </c>
      <c r="C2597">
        <v>426.73001099999999</v>
      </c>
      <c r="D2597">
        <v>421.47000100000002</v>
      </c>
      <c r="E2597">
        <v>422.63000499999998</v>
      </c>
      <c r="F2597">
        <v>422.63000499999998</v>
      </c>
      <c r="G2597">
        <v>5792800</v>
      </c>
    </row>
    <row r="2598" spans="1:7" x14ac:dyDescent="0.2">
      <c r="A2598" s="91">
        <v>35779</v>
      </c>
      <c r="B2598">
        <v>422.63000499999998</v>
      </c>
      <c r="C2598">
        <v>423.51001000000002</v>
      </c>
      <c r="D2598">
        <v>418.85000600000001</v>
      </c>
      <c r="E2598">
        <v>420.76001000000002</v>
      </c>
      <c r="F2598">
        <v>420.76001000000002</v>
      </c>
      <c r="G2598">
        <v>5971500</v>
      </c>
    </row>
    <row r="2599" spans="1:7" x14ac:dyDescent="0.2">
      <c r="A2599" s="91">
        <v>35780</v>
      </c>
      <c r="B2599">
        <v>420.76001000000002</v>
      </c>
      <c r="C2599">
        <v>425.36999500000002</v>
      </c>
      <c r="D2599">
        <v>420.76001000000002</v>
      </c>
      <c r="E2599">
        <v>425.33999599999999</v>
      </c>
      <c r="F2599">
        <v>425.33999599999999</v>
      </c>
      <c r="G2599">
        <v>6233200</v>
      </c>
    </row>
    <row r="2600" spans="1:7" x14ac:dyDescent="0.2">
      <c r="A2600" s="91">
        <v>35781</v>
      </c>
      <c r="B2600">
        <v>425.33999599999999</v>
      </c>
      <c r="C2600">
        <v>427.17001299999998</v>
      </c>
      <c r="D2600">
        <v>425.33999599999999</v>
      </c>
      <c r="E2600">
        <v>426.44000199999999</v>
      </c>
      <c r="F2600">
        <v>426.44000199999999</v>
      </c>
      <c r="G2600">
        <v>6189000</v>
      </c>
    </row>
    <row r="2601" spans="1:7" x14ac:dyDescent="0.2">
      <c r="A2601" s="91">
        <v>35782</v>
      </c>
      <c r="B2601">
        <v>426.44000199999999</v>
      </c>
      <c r="C2601">
        <v>426.73998999999998</v>
      </c>
      <c r="D2601">
        <v>420.10998499999999</v>
      </c>
      <c r="E2601">
        <v>420.35000600000001</v>
      </c>
      <c r="F2601">
        <v>420.35000600000001</v>
      </c>
      <c r="G2601">
        <v>6188700</v>
      </c>
    </row>
    <row r="2602" spans="1:7" x14ac:dyDescent="0.2">
      <c r="A2602" s="91">
        <v>35783</v>
      </c>
      <c r="B2602">
        <v>420.35000600000001</v>
      </c>
      <c r="C2602">
        <v>420.35000600000001</v>
      </c>
      <c r="D2602">
        <v>412.67999300000002</v>
      </c>
      <c r="E2602">
        <v>420.02999899999998</v>
      </c>
      <c r="F2602">
        <v>420.02999899999998</v>
      </c>
      <c r="G2602">
        <v>7932000</v>
      </c>
    </row>
    <row r="2603" spans="1:7" x14ac:dyDescent="0.2">
      <c r="A2603" s="91">
        <v>35786</v>
      </c>
      <c r="B2603">
        <v>420.02999899999998</v>
      </c>
      <c r="C2603">
        <v>423.75</v>
      </c>
      <c r="D2603">
        <v>420.02999899999998</v>
      </c>
      <c r="E2603">
        <v>422.88000499999998</v>
      </c>
      <c r="F2603">
        <v>422.88000499999998</v>
      </c>
      <c r="G2603">
        <v>5306700</v>
      </c>
    </row>
    <row r="2604" spans="1:7" x14ac:dyDescent="0.2">
      <c r="A2604" s="91">
        <v>35787</v>
      </c>
      <c r="B2604">
        <v>422.88000499999998</v>
      </c>
      <c r="C2604">
        <v>423.58999599999999</v>
      </c>
      <c r="D2604">
        <v>421.89001500000001</v>
      </c>
      <c r="E2604">
        <v>422.02999899999998</v>
      </c>
      <c r="F2604">
        <v>422.02999899999998</v>
      </c>
      <c r="G2604">
        <v>5150700</v>
      </c>
    </row>
    <row r="2605" spans="1:7" x14ac:dyDescent="0.2">
      <c r="A2605" s="91">
        <v>35788</v>
      </c>
      <c r="B2605">
        <v>422.02999899999998</v>
      </c>
      <c r="C2605">
        <v>422.54998799999998</v>
      </c>
      <c r="D2605">
        <v>420.35998499999999</v>
      </c>
      <c r="E2605">
        <v>421.040009</v>
      </c>
      <c r="F2605">
        <v>421.040009</v>
      </c>
      <c r="G2605">
        <v>2659800</v>
      </c>
    </row>
    <row r="2606" spans="1:7" x14ac:dyDescent="0.2">
      <c r="A2606" s="91">
        <v>35790</v>
      </c>
      <c r="B2606">
        <v>421.040009</v>
      </c>
      <c r="C2606">
        <v>421.48998999999998</v>
      </c>
      <c r="D2606">
        <v>420.5</v>
      </c>
      <c r="E2606">
        <v>421.48998999999998</v>
      </c>
      <c r="F2606">
        <v>421.48998999999998</v>
      </c>
      <c r="G2606">
        <v>1549000</v>
      </c>
    </row>
    <row r="2607" spans="1:7" x14ac:dyDescent="0.2">
      <c r="A2607" s="91">
        <v>35793</v>
      </c>
      <c r="B2607">
        <v>421.48998999999998</v>
      </c>
      <c r="C2607">
        <v>426.67001299999998</v>
      </c>
      <c r="D2607">
        <v>421.48998999999998</v>
      </c>
      <c r="E2607">
        <v>426.67001299999998</v>
      </c>
      <c r="F2607">
        <v>426.67001299999998</v>
      </c>
      <c r="G2607">
        <v>4431600</v>
      </c>
    </row>
    <row r="2608" spans="1:7" x14ac:dyDescent="0.2">
      <c r="A2608" s="91">
        <v>35794</v>
      </c>
      <c r="B2608">
        <v>426.67001299999998</v>
      </c>
      <c r="C2608">
        <v>434.01001000000002</v>
      </c>
      <c r="D2608">
        <v>426.67001299999998</v>
      </c>
      <c r="E2608">
        <v>434.01001000000002</v>
      </c>
      <c r="F2608">
        <v>434.01001000000002</v>
      </c>
      <c r="G2608">
        <v>4995000</v>
      </c>
    </row>
    <row r="2609" spans="1:7" x14ac:dyDescent="0.2">
      <c r="A2609" s="91">
        <v>35795</v>
      </c>
      <c r="B2609">
        <v>434.01001000000002</v>
      </c>
      <c r="C2609">
        <v>438.61999500000002</v>
      </c>
      <c r="D2609">
        <v>433.83999599999999</v>
      </c>
      <c r="E2609">
        <v>437.01998900000001</v>
      </c>
      <c r="F2609">
        <v>437.01998900000001</v>
      </c>
      <c r="G2609">
        <v>4672800</v>
      </c>
    </row>
    <row r="2610" spans="1:7" x14ac:dyDescent="0.2">
      <c r="A2610" s="91">
        <v>35797</v>
      </c>
      <c r="B2610">
        <v>437.01998900000001</v>
      </c>
      <c r="C2610">
        <v>437.55999800000001</v>
      </c>
      <c r="D2610">
        <v>434.25</v>
      </c>
      <c r="E2610">
        <v>436.51998900000001</v>
      </c>
      <c r="F2610">
        <v>436.51998900000001</v>
      </c>
      <c r="G2610">
        <v>3667300</v>
      </c>
    </row>
    <row r="2611" spans="1:7" x14ac:dyDescent="0.2">
      <c r="A2611" s="91">
        <v>35800</v>
      </c>
      <c r="B2611">
        <v>436.51998900000001</v>
      </c>
      <c r="C2611">
        <v>438.17001299999998</v>
      </c>
      <c r="D2611">
        <v>435.76001000000002</v>
      </c>
      <c r="E2611">
        <v>437.05999800000001</v>
      </c>
      <c r="F2611">
        <v>437.05999800000001</v>
      </c>
      <c r="G2611">
        <v>6280700</v>
      </c>
    </row>
    <row r="2612" spans="1:7" x14ac:dyDescent="0.2">
      <c r="A2612" s="91">
        <v>35801</v>
      </c>
      <c r="B2612">
        <v>437.05999800000001</v>
      </c>
      <c r="C2612">
        <v>437.05999800000001</v>
      </c>
      <c r="D2612">
        <v>432.39999399999999</v>
      </c>
      <c r="E2612">
        <v>433.10000600000001</v>
      </c>
      <c r="F2612">
        <v>433.10000600000001</v>
      </c>
      <c r="G2612">
        <v>6183600</v>
      </c>
    </row>
    <row r="2613" spans="1:7" x14ac:dyDescent="0.2">
      <c r="A2613" s="91">
        <v>35802</v>
      </c>
      <c r="B2613">
        <v>433.10000600000001</v>
      </c>
      <c r="C2613">
        <v>433.10000600000001</v>
      </c>
      <c r="D2613">
        <v>427.01998900000001</v>
      </c>
      <c r="E2613">
        <v>429.790009</v>
      </c>
      <c r="F2613">
        <v>429.790009</v>
      </c>
      <c r="G2613">
        <v>6673900</v>
      </c>
    </row>
    <row r="2614" spans="1:7" x14ac:dyDescent="0.2">
      <c r="A2614" s="91">
        <v>35803</v>
      </c>
      <c r="B2614">
        <v>429.76001000000002</v>
      </c>
      <c r="C2614">
        <v>429.76001000000002</v>
      </c>
      <c r="D2614">
        <v>425.58999599999999</v>
      </c>
      <c r="E2614">
        <v>425.709991</v>
      </c>
      <c r="F2614">
        <v>425.709991</v>
      </c>
      <c r="G2614">
        <v>6521400</v>
      </c>
    </row>
    <row r="2615" spans="1:7" x14ac:dyDescent="0.2">
      <c r="A2615" s="91">
        <v>35804</v>
      </c>
      <c r="B2615">
        <v>425.709991</v>
      </c>
      <c r="C2615">
        <v>425.80999800000001</v>
      </c>
      <c r="D2615">
        <v>412.07000699999998</v>
      </c>
      <c r="E2615">
        <v>412.95001200000002</v>
      </c>
      <c r="F2615">
        <v>412.95001200000002</v>
      </c>
      <c r="G2615">
        <v>7464200</v>
      </c>
    </row>
    <row r="2616" spans="1:7" x14ac:dyDescent="0.2">
      <c r="A2616" s="91">
        <v>35807</v>
      </c>
      <c r="B2616">
        <v>412.95001200000002</v>
      </c>
      <c r="C2616">
        <v>412.95001200000002</v>
      </c>
      <c r="D2616">
        <v>404.85998499999999</v>
      </c>
      <c r="E2616">
        <v>410.88000499999998</v>
      </c>
      <c r="F2616">
        <v>410.88000499999998</v>
      </c>
      <c r="G2616">
        <v>7054500</v>
      </c>
    </row>
    <row r="2617" spans="1:7" x14ac:dyDescent="0.2">
      <c r="A2617" s="91">
        <v>35808</v>
      </c>
      <c r="B2617">
        <v>410.88000499999998</v>
      </c>
      <c r="C2617">
        <v>418.459991</v>
      </c>
      <c r="D2617">
        <v>410.88000499999998</v>
      </c>
      <c r="E2617">
        <v>418.44000199999999</v>
      </c>
      <c r="F2617">
        <v>418.44000199999999</v>
      </c>
      <c r="G2617">
        <v>6467400</v>
      </c>
    </row>
    <row r="2618" spans="1:7" x14ac:dyDescent="0.2">
      <c r="A2618" s="91">
        <v>35809</v>
      </c>
      <c r="B2618">
        <v>418.44000199999999</v>
      </c>
      <c r="C2618">
        <v>421.92999300000002</v>
      </c>
      <c r="D2618">
        <v>418.44000199999999</v>
      </c>
      <c r="E2618">
        <v>421.92999300000002</v>
      </c>
      <c r="F2618">
        <v>421.92999300000002</v>
      </c>
      <c r="G2618">
        <v>6032800</v>
      </c>
    </row>
    <row r="2619" spans="1:7" x14ac:dyDescent="0.2">
      <c r="A2619" s="91">
        <v>35810</v>
      </c>
      <c r="B2619">
        <v>421.92001299999998</v>
      </c>
      <c r="C2619">
        <v>422.64001500000001</v>
      </c>
      <c r="D2619">
        <v>421.38000499999998</v>
      </c>
      <c r="E2619">
        <v>421.75</v>
      </c>
      <c r="F2619">
        <v>421.75</v>
      </c>
      <c r="G2619">
        <v>5690500</v>
      </c>
    </row>
    <row r="2620" spans="1:7" x14ac:dyDescent="0.2">
      <c r="A2620" s="91">
        <v>35811</v>
      </c>
      <c r="B2620">
        <v>421.75</v>
      </c>
      <c r="C2620">
        <v>426.70001200000002</v>
      </c>
      <c r="D2620">
        <v>421.75</v>
      </c>
      <c r="E2620">
        <v>426.25</v>
      </c>
      <c r="F2620">
        <v>426.25</v>
      </c>
      <c r="G2620">
        <v>6700800</v>
      </c>
    </row>
    <row r="2621" spans="1:7" x14ac:dyDescent="0.2">
      <c r="A2621" s="91">
        <v>35815</v>
      </c>
      <c r="B2621">
        <v>426.25</v>
      </c>
      <c r="C2621">
        <v>431.32000699999998</v>
      </c>
      <c r="D2621">
        <v>426.25</v>
      </c>
      <c r="E2621">
        <v>431.30999800000001</v>
      </c>
      <c r="F2621">
        <v>431.30999800000001</v>
      </c>
      <c r="G2621">
        <v>6447900</v>
      </c>
    </row>
    <row r="2622" spans="1:7" x14ac:dyDescent="0.2">
      <c r="A2622" s="91">
        <v>35816</v>
      </c>
      <c r="B2622">
        <v>431.10000600000001</v>
      </c>
      <c r="C2622">
        <v>431.10000600000001</v>
      </c>
      <c r="D2622">
        <v>427.82998700000002</v>
      </c>
      <c r="E2622">
        <v>429.89001500000001</v>
      </c>
      <c r="F2622">
        <v>429.89001500000001</v>
      </c>
      <c r="G2622">
        <v>6261600</v>
      </c>
    </row>
    <row r="2623" spans="1:7" x14ac:dyDescent="0.2">
      <c r="A2623" s="91">
        <v>35817</v>
      </c>
      <c r="B2623">
        <v>429.89001500000001</v>
      </c>
      <c r="C2623">
        <v>429.89001500000001</v>
      </c>
      <c r="D2623">
        <v>425.73998999999998</v>
      </c>
      <c r="E2623">
        <v>426.20001200000002</v>
      </c>
      <c r="F2623">
        <v>426.20001200000002</v>
      </c>
      <c r="G2623">
        <v>6465700</v>
      </c>
    </row>
    <row r="2624" spans="1:7" x14ac:dyDescent="0.2">
      <c r="A2624" s="91">
        <v>35818</v>
      </c>
      <c r="B2624">
        <v>426.20001200000002</v>
      </c>
      <c r="C2624">
        <v>427.76998900000001</v>
      </c>
      <c r="D2624">
        <v>424.290009</v>
      </c>
      <c r="E2624">
        <v>424.80999800000001</v>
      </c>
      <c r="F2624">
        <v>424.80999800000001</v>
      </c>
      <c r="G2624">
        <v>6357700</v>
      </c>
    </row>
    <row r="2625" spans="1:7" x14ac:dyDescent="0.2">
      <c r="A2625" s="91">
        <v>35821</v>
      </c>
      <c r="B2625">
        <v>424.80999800000001</v>
      </c>
      <c r="C2625">
        <v>425.540009</v>
      </c>
      <c r="D2625">
        <v>420.540009</v>
      </c>
      <c r="E2625">
        <v>421.01001000000002</v>
      </c>
      <c r="F2625">
        <v>421.01001000000002</v>
      </c>
      <c r="G2625">
        <v>5550800</v>
      </c>
    </row>
    <row r="2626" spans="1:7" x14ac:dyDescent="0.2">
      <c r="A2626" s="91">
        <v>35822</v>
      </c>
      <c r="B2626">
        <v>421.01001000000002</v>
      </c>
      <c r="C2626">
        <v>422.70001200000002</v>
      </c>
      <c r="D2626">
        <v>420.82000699999998</v>
      </c>
      <c r="E2626">
        <v>422.52999899999998</v>
      </c>
      <c r="F2626">
        <v>422.52999899999998</v>
      </c>
      <c r="G2626">
        <v>6791400</v>
      </c>
    </row>
    <row r="2627" spans="1:7" x14ac:dyDescent="0.2">
      <c r="A2627" s="91">
        <v>35823</v>
      </c>
      <c r="B2627">
        <v>422.52999899999998</v>
      </c>
      <c r="C2627">
        <v>428.64999399999999</v>
      </c>
      <c r="D2627">
        <v>422.52999899999998</v>
      </c>
      <c r="E2627">
        <v>428.60000600000001</v>
      </c>
      <c r="F2627">
        <v>428.60000600000001</v>
      </c>
      <c r="G2627">
        <v>7084700</v>
      </c>
    </row>
    <row r="2628" spans="1:7" x14ac:dyDescent="0.2">
      <c r="A2628" s="91">
        <v>35824</v>
      </c>
      <c r="B2628">
        <v>428.60000600000001</v>
      </c>
      <c r="C2628">
        <v>432.08999599999999</v>
      </c>
      <c r="D2628">
        <v>428.5</v>
      </c>
      <c r="E2628">
        <v>431.98998999999998</v>
      </c>
      <c r="F2628">
        <v>431.98998999999998</v>
      </c>
      <c r="G2628">
        <v>7507600</v>
      </c>
    </row>
    <row r="2629" spans="1:7" x14ac:dyDescent="0.2">
      <c r="A2629" s="91">
        <v>35825</v>
      </c>
      <c r="B2629">
        <v>431.98998999999998</v>
      </c>
      <c r="C2629">
        <v>432.10000600000001</v>
      </c>
      <c r="D2629">
        <v>429.14999399999999</v>
      </c>
      <c r="E2629">
        <v>430.04998799999998</v>
      </c>
      <c r="F2629">
        <v>430.04998799999998</v>
      </c>
      <c r="G2629">
        <v>6133800</v>
      </c>
    </row>
    <row r="2630" spans="1:7" x14ac:dyDescent="0.2">
      <c r="A2630" s="91">
        <v>35828</v>
      </c>
      <c r="B2630">
        <v>430.04998799999998</v>
      </c>
      <c r="C2630">
        <v>434.58999599999999</v>
      </c>
      <c r="D2630">
        <v>430.04998799999998</v>
      </c>
      <c r="E2630">
        <v>434.42001299999998</v>
      </c>
      <c r="F2630">
        <v>434.42001299999998</v>
      </c>
      <c r="G2630">
        <v>7243200</v>
      </c>
    </row>
    <row r="2631" spans="1:7" x14ac:dyDescent="0.2">
      <c r="A2631" s="91">
        <v>35829</v>
      </c>
      <c r="B2631">
        <v>434.42001299999998</v>
      </c>
      <c r="C2631">
        <v>437.79998799999998</v>
      </c>
      <c r="D2631">
        <v>434.23001099999999</v>
      </c>
      <c r="E2631">
        <v>437.79998799999998</v>
      </c>
      <c r="F2631">
        <v>437.79998799999998</v>
      </c>
      <c r="G2631">
        <v>6921200</v>
      </c>
    </row>
    <row r="2632" spans="1:7" x14ac:dyDescent="0.2">
      <c r="A2632" s="91">
        <v>35830</v>
      </c>
      <c r="B2632">
        <v>437.790009</v>
      </c>
      <c r="C2632">
        <v>441.83999599999999</v>
      </c>
      <c r="D2632">
        <v>436.83999599999999</v>
      </c>
      <c r="E2632">
        <v>441.83999599999999</v>
      </c>
      <c r="F2632">
        <v>441.83999599999999</v>
      </c>
      <c r="G2632">
        <v>6954200</v>
      </c>
    </row>
    <row r="2633" spans="1:7" x14ac:dyDescent="0.2">
      <c r="A2633" s="91">
        <v>35831</v>
      </c>
      <c r="B2633">
        <v>441.83999599999999</v>
      </c>
      <c r="C2633">
        <v>445.77999899999998</v>
      </c>
      <c r="D2633">
        <v>441.83999599999999</v>
      </c>
      <c r="E2633">
        <v>444.05999800000001</v>
      </c>
      <c r="F2633">
        <v>444.05999800000001</v>
      </c>
      <c r="G2633">
        <v>7039800</v>
      </c>
    </row>
    <row r="2634" spans="1:7" x14ac:dyDescent="0.2">
      <c r="A2634" s="91">
        <v>35832</v>
      </c>
      <c r="B2634">
        <v>444.05999800000001</v>
      </c>
      <c r="C2634">
        <v>445.64999399999999</v>
      </c>
      <c r="D2634">
        <v>444.05999800000001</v>
      </c>
      <c r="E2634">
        <v>445.5</v>
      </c>
      <c r="F2634">
        <v>445.5</v>
      </c>
      <c r="G2634">
        <v>5696500</v>
      </c>
    </row>
    <row r="2635" spans="1:7" x14ac:dyDescent="0.2">
      <c r="A2635" s="91">
        <v>35835</v>
      </c>
      <c r="B2635">
        <v>445.5</v>
      </c>
      <c r="C2635">
        <v>447.30999800000001</v>
      </c>
      <c r="D2635">
        <v>445.5</v>
      </c>
      <c r="E2635">
        <v>447.27999899999998</v>
      </c>
      <c r="F2635">
        <v>447.27999899999998</v>
      </c>
      <c r="G2635">
        <v>5248100</v>
      </c>
    </row>
    <row r="2636" spans="1:7" x14ac:dyDescent="0.2">
      <c r="A2636" s="91">
        <v>35836</v>
      </c>
      <c r="B2636">
        <v>447.27999899999998</v>
      </c>
      <c r="C2636">
        <v>451.83999599999999</v>
      </c>
      <c r="D2636">
        <v>447.27999899999998</v>
      </c>
      <c r="E2636">
        <v>451.19000199999999</v>
      </c>
      <c r="F2636">
        <v>451.19000199999999</v>
      </c>
      <c r="G2636">
        <v>6428000</v>
      </c>
    </row>
    <row r="2637" spans="1:7" x14ac:dyDescent="0.2">
      <c r="A2637" s="91">
        <v>35837</v>
      </c>
      <c r="B2637">
        <v>451.19000199999999</v>
      </c>
      <c r="C2637">
        <v>452.88000499999998</v>
      </c>
      <c r="D2637">
        <v>451.19000199999999</v>
      </c>
      <c r="E2637">
        <v>452.01998900000001</v>
      </c>
      <c r="F2637">
        <v>452.01998900000001</v>
      </c>
      <c r="G2637">
        <v>5993000</v>
      </c>
    </row>
    <row r="2638" spans="1:7" x14ac:dyDescent="0.2">
      <c r="A2638" s="91">
        <v>35838</v>
      </c>
      <c r="B2638">
        <v>452.01998900000001</v>
      </c>
      <c r="C2638">
        <v>452.39999399999999</v>
      </c>
      <c r="D2638">
        <v>449.39999399999999</v>
      </c>
      <c r="E2638">
        <v>452.39999399999999</v>
      </c>
      <c r="F2638">
        <v>452.39999399999999</v>
      </c>
      <c r="G2638">
        <v>6114800</v>
      </c>
    </row>
    <row r="2639" spans="1:7" x14ac:dyDescent="0.2">
      <c r="A2639" s="91">
        <v>35839</v>
      </c>
      <c r="B2639">
        <v>452.39999399999999</v>
      </c>
      <c r="C2639">
        <v>454.290009</v>
      </c>
      <c r="D2639">
        <v>451.94000199999999</v>
      </c>
      <c r="E2639">
        <v>454.290009</v>
      </c>
      <c r="F2639">
        <v>454.290009</v>
      </c>
      <c r="G2639">
        <v>5319400</v>
      </c>
    </row>
    <row r="2640" spans="1:7" x14ac:dyDescent="0.2">
      <c r="A2640" s="91">
        <v>35843</v>
      </c>
      <c r="B2640">
        <v>454.290009</v>
      </c>
      <c r="C2640">
        <v>455.94000199999999</v>
      </c>
      <c r="D2640">
        <v>452.88000499999998</v>
      </c>
      <c r="E2640">
        <v>453.19000199999999</v>
      </c>
      <c r="F2640">
        <v>453.19000199999999</v>
      </c>
      <c r="G2640">
        <v>6058900</v>
      </c>
    </row>
    <row r="2641" spans="1:7" x14ac:dyDescent="0.2">
      <c r="A2641" s="91">
        <v>35844</v>
      </c>
      <c r="B2641">
        <v>453.19000199999999</v>
      </c>
      <c r="C2641">
        <v>454.69000199999999</v>
      </c>
      <c r="D2641">
        <v>452.709991</v>
      </c>
      <c r="E2641">
        <v>454.69000199999999</v>
      </c>
      <c r="F2641">
        <v>454.69000199999999</v>
      </c>
      <c r="G2641">
        <v>6060000</v>
      </c>
    </row>
    <row r="2642" spans="1:7" x14ac:dyDescent="0.2">
      <c r="A2642" s="91">
        <v>35845</v>
      </c>
      <c r="B2642">
        <v>454.69000199999999</v>
      </c>
      <c r="C2642">
        <v>455.10000600000001</v>
      </c>
      <c r="D2642">
        <v>453.57000699999998</v>
      </c>
      <c r="E2642">
        <v>454.209991</v>
      </c>
      <c r="F2642">
        <v>454.209991</v>
      </c>
      <c r="G2642">
        <v>5818200</v>
      </c>
    </row>
    <row r="2643" spans="1:7" x14ac:dyDescent="0.2">
      <c r="A2643" s="91">
        <v>35846</v>
      </c>
      <c r="B2643">
        <v>454.23998999999998</v>
      </c>
      <c r="C2643">
        <v>454.23998999999998</v>
      </c>
      <c r="D2643">
        <v>451.82000699999998</v>
      </c>
      <c r="E2643">
        <v>453.98998999999998</v>
      </c>
      <c r="F2643">
        <v>453.98998999999998</v>
      </c>
      <c r="G2643">
        <v>5943000</v>
      </c>
    </row>
    <row r="2644" spans="1:7" x14ac:dyDescent="0.2">
      <c r="A2644" s="91">
        <v>35849</v>
      </c>
      <c r="B2644">
        <v>453.98998999999998</v>
      </c>
      <c r="C2644">
        <v>456.290009</v>
      </c>
      <c r="D2644">
        <v>453.67001299999998</v>
      </c>
      <c r="E2644">
        <v>456.290009</v>
      </c>
      <c r="F2644">
        <v>456.290009</v>
      </c>
      <c r="G2644">
        <v>5507300</v>
      </c>
    </row>
    <row r="2645" spans="1:7" x14ac:dyDescent="0.2">
      <c r="A2645" s="91">
        <v>35850</v>
      </c>
      <c r="B2645">
        <v>456.290009</v>
      </c>
      <c r="C2645">
        <v>456.29998799999998</v>
      </c>
      <c r="D2645">
        <v>453.55999800000001</v>
      </c>
      <c r="E2645">
        <v>454.29998799999998</v>
      </c>
      <c r="F2645">
        <v>454.29998799999998</v>
      </c>
      <c r="G2645">
        <v>5898800</v>
      </c>
    </row>
    <row r="2646" spans="1:7" x14ac:dyDescent="0.2">
      <c r="A2646" s="91">
        <v>35851</v>
      </c>
      <c r="B2646">
        <v>454.29998799999998</v>
      </c>
      <c r="C2646">
        <v>458.48998999999998</v>
      </c>
      <c r="D2646">
        <v>454.29998799999998</v>
      </c>
      <c r="E2646">
        <v>458.48998999999998</v>
      </c>
      <c r="F2646">
        <v>458.48998999999998</v>
      </c>
      <c r="G2646">
        <v>6113500</v>
      </c>
    </row>
    <row r="2647" spans="1:7" x14ac:dyDescent="0.2">
      <c r="A2647" s="91">
        <v>35852</v>
      </c>
      <c r="B2647">
        <v>458.44000199999999</v>
      </c>
      <c r="C2647">
        <v>461.57000699999998</v>
      </c>
      <c r="D2647">
        <v>458.27999899999998</v>
      </c>
      <c r="E2647">
        <v>461.540009</v>
      </c>
      <c r="F2647">
        <v>461.540009</v>
      </c>
      <c r="G2647">
        <v>6462800</v>
      </c>
    </row>
    <row r="2648" spans="1:7" x14ac:dyDescent="0.2">
      <c r="A2648" s="91">
        <v>35853</v>
      </c>
      <c r="B2648">
        <v>461.52999899999998</v>
      </c>
      <c r="C2648">
        <v>462.42001299999998</v>
      </c>
      <c r="D2648">
        <v>461.10000600000001</v>
      </c>
      <c r="E2648">
        <v>461.82998700000002</v>
      </c>
      <c r="F2648">
        <v>461.82998700000002</v>
      </c>
      <c r="G2648">
        <v>5744800</v>
      </c>
    </row>
    <row r="2649" spans="1:7" x14ac:dyDescent="0.2">
      <c r="A2649" s="91">
        <v>35856</v>
      </c>
      <c r="B2649">
        <v>461.82998700000002</v>
      </c>
      <c r="C2649">
        <v>463.709991</v>
      </c>
      <c r="D2649">
        <v>461.07998700000002</v>
      </c>
      <c r="E2649">
        <v>461.540009</v>
      </c>
      <c r="F2649">
        <v>461.540009</v>
      </c>
      <c r="G2649">
        <v>5914700</v>
      </c>
    </row>
    <row r="2650" spans="1:7" x14ac:dyDescent="0.2">
      <c r="A2650" s="91">
        <v>35857</v>
      </c>
      <c r="B2650">
        <v>461.540009</v>
      </c>
      <c r="C2650">
        <v>462.42001299999998</v>
      </c>
      <c r="D2650">
        <v>459.48001099999999</v>
      </c>
      <c r="E2650">
        <v>462.42001299999998</v>
      </c>
      <c r="F2650">
        <v>462.42001299999998</v>
      </c>
      <c r="G2650">
        <v>6123600</v>
      </c>
    </row>
    <row r="2651" spans="1:7" x14ac:dyDescent="0.2">
      <c r="A2651" s="91">
        <v>35858</v>
      </c>
      <c r="B2651">
        <v>462.42001299999998</v>
      </c>
      <c r="C2651">
        <v>462.42001299999998</v>
      </c>
      <c r="D2651">
        <v>460.52999899999998</v>
      </c>
      <c r="E2651">
        <v>462.13000499999998</v>
      </c>
      <c r="F2651">
        <v>462.13000499999998</v>
      </c>
      <c r="G2651">
        <v>6442800</v>
      </c>
    </row>
    <row r="2652" spans="1:7" x14ac:dyDescent="0.2">
      <c r="A2652" s="91">
        <v>35859</v>
      </c>
      <c r="B2652">
        <v>462.13000499999998</v>
      </c>
      <c r="C2652">
        <v>462.13000499999998</v>
      </c>
      <c r="D2652">
        <v>456.07998700000002</v>
      </c>
      <c r="E2652">
        <v>456.82000699999998</v>
      </c>
      <c r="F2652">
        <v>456.82000699999998</v>
      </c>
      <c r="G2652">
        <v>6482700</v>
      </c>
    </row>
    <row r="2653" spans="1:7" x14ac:dyDescent="0.2">
      <c r="A2653" s="91">
        <v>35860</v>
      </c>
      <c r="B2653">
        <v>456.82000699999998</v>
      </c>
      <c r="C2653">
        <v>464.01001000000002</v>
      </c>
      <c r="D2653">
        <v>456.82000699999998</v>
      </c>
      <c r="E2653">
        <v>463.72000100000002</v>
      </c>
      <c r="F2653">
        <v>463.72000100000002</v>
      </c>
      <c r="G2653">
        <v>6655000</v>
      </c>
    </row>
    <row r="2654" spans="1:7" x14ac:dyDescent="0.2">
      <c r="A2654" s="91">
        <v>35863</v>
      </c>
      <c r="B2654">
        <v>463.72000100000002</v>
      </c>
      <c r="C2654">
        <v>463.72000100000002</v>
      </c>
      <c r="D2654">
        <v>460.98001099999999</v>
      </c>
      <c r="E2654">
        <v>461.11999500000002</v>
      </c>
      <c r="F2654">
        <v>461.11999500000002</v>
      </c>
      <c r="G2654">
        <v>6247000</v>
      </c>
    </row>
    <row r="2655" spans="1:7" x14ac:dyDescent="0.2">
      <c r="A2655" s="91">
        <v>35864</v>
      </c>
      <c r="B2655">
        <v>461.11999500000002</v>
      </c>
      <c r="C2655">
        <v>464.64001500000001</v>
      </c>
      <c r="D2655">
        <v>461.11999500000002</v>
      </c>
      <c r="E2655">
        <v>464.61999500000002</v>
      </c>
      <c r="F2655">
        <v>464.61999500000002</v>
      </c>
      <c r="G2655">
        <v>6319200</v>
      </c>
    </row>
    <row r="2656" spans="1:7" x14ac:dyDescent="0.2">
      <c r="A2656" s="91">
        <v>35865</v>
      </c>
      <c r="B2656">
        <v>464.61999500000002</v>
      </c>
      <c r="C2656">
        <v>467.80999800000001</v>
      </c>
      <c r="D2656">
        <v>464.61999500000002</v>
      </c>
      <c r="E2656">
        <v>467.11999500000002</v>
      </c>
      <c r="F2656">
        <v>467.11999500000002</v>
      </c>
      <c r="G2656">
        <v>6552600</v>
      </c>
    </row>
    <row r="2657" spans="1:7" x14ac:dyDescent="0.2">
      <c r="A2657" s="91">
        <v>35866</v>
      </c>
      <c r="B2657">
        <v>467.11999500000002</v>
      </c>
      <c r="C2657">
        <v>467.86999500000002</v>
      </c>
      <c r="D2657">
        <v>465.91000400000001</v>
      </c>
      <c r="E2657">
        <v>467.76998900000001</v>
      </c>
      <c r="F2657">
        <v>467.76998900000001</v>
      </c>
      <c r="G2657">
        <v>5949400</v>
      </c>
    </row>
    <row r="2658" spans="1:7" x14ac:dyDescent="0.2">
      <c r="A2658" s="91">
        <v>35867</v>
      </c>
      <c r="B2658">
        <v>467.76998900000001</v>
      </c>
      <c r="C2658">
        <v>469.76001000000002</v>
      </c>
      <c r="D2658">
        <v>467.76998900000001</v>
      </c>
      <c r="E2658">
        <v>468.76998900000001</v>
      </c>
      <c r="F2658">
        <v>468.76998900000001</v>
      </c>
      <c r="G2658">
        <v>5978000</v>
      </c>
    </row>
    <row r="2659" spans="1:7" x14ac:dyDescent="0.2">
      <c r="A2659" s="91">
        <v>35870</v>
      </c>
      <c r="B2659">
        <v>468.77999899999998</v>
      </c>
      <c r="C2659">
        <v>471.89001500000001</v>
      </c>
      <c r="D2659">
        <v>468.77999899999998</v>
      </c>
      <c r="E2659">
        <v>471.76001000000002</v>
      </c>
      <c r="F2659">
        <v>471.76001000000002</v>
      </c>
      <c r="G2659">
        <v>5489800</v>
      </c>
    </row>
    <row r="2660" spans="1:7" x14ac:dyDescent="0.2">
      <c r="A2660" s="91">
        <v>35871</v>
      </c>
      <c r="B2660">
        <v>471.75</v>
      </c>
      <c r="C2660">
        <v>472.22000100000002</v>
      </c>
      <c r="D2660">
        <v>470.16000400000001</v>
      </c>
      <c r="E2660">
        <v>471.10998499999999</v>
      </c>
      <c r="F2660">
        <v>471.10998499999999</v>
      </c>
      <c r="G2660">
        <v>6809600</v>
      </c>
    </row>
    <row r="2661" spans="1:7" x14ac:dyDescent="0.2">
      <c r="A2661" s="91">
        <v>35872</v>
      </c>
      <c r="B2661">
        <v>471.10998499999999</v>
      </c>
      <c r="C2661">
        <v>472.19000199999999</v>
      </c>
      <c r="D2661">
        <v>470</v>
      </c>
      <c r="E2661">
        <v>472.17999300000002</v>
      </c>
      <c r="F2661">
        <v>472.17999300000002</v>
      </c>
      <c r="G2661">
        <v>6326900</v>
      </c>
    </row>
    <row r="2662" spans="1:7" x14ac:dyDescent="0.2">
      <c r="A2662" s="91">
        <v>35873</v>
      </c>
      <c r="B2662">
        <v>472.17999300000002</v>
      </c>
      <c r="C2662">
        <v>474.30999800000001</v>
      </c>
      <c r="D2662">
        <v>472.17999300000002</v>
      </c>
      <c r="E2662">
        <v>474.29998799999998</v>
      </c>
      <c r="F2662">
        <v>474.29998799999998</v>
      </c>
      <c r="G2662">
        <v>5982400</v>
      </c>
    </row>
    <row r="2663" spans="1:7" x14ac:dyDescent="0.2">
      <c r="A2663" s="91">
        <v>35874</v>
      </c>
      <c r="B2663">
        <v>474.29998799999998</v>
      </c>
      <c r="C2663">
        <v>475.35000600000001</v>
      </c>
      <c r="D2663">
        <v>473.54998799999998</v>
      </c>
      <c r="E2663">
        <v>474.25</v>
      </c>
      <c r="F2663">
        <v>474.25</v>
      </c>
      <c r="G2663">
        <v>7173100</v>
      </c>
    </row>
    <row r="2664" spans="1:7" x14ac:dyDescent="0.2">
      <c r="A2664" s="91">
        <v>35877</v>
      </c>
      <c r="B2664">
        <v>474.25</v>
      </c>
      <c r="C2664">
        <v>475.05999800000001</v>
      </c>
      <c r="D2664">
        <v>473.60000600000001</v>
      </c>
      <c r="E2664">
        <v>473.959991</v>
      </c>
      <c r="F2664">
        <v>473.959991</v>
      </c>
      <c r="G2664">
        <v>6313500</v>
      </c>
    </row>
    <row r="2665" spans="1:7" x14ac:dyDescent="0.2">
      <c r="A2665" s="91">
        <v>35878</v>
      </c>
      <c r="B2665">
        <v>473.959991</v>
      </c>
      <c r="C2665">
        <v>476.54998799999998</v>
      </c>
      <c r="D2665">
        <v>473.959991</v>
      </c>
      <c r="E2665">
        <v>476.26001000000002</v>
      </c>
      <c r="F2665">
        <v>476.26001000000002</v>
      </c>
      <c r="G2665">
        <v>6057200</v>
      </c>
    </row>
    <row r="2666" spans="1:7" x14ac:dyDescent="0.2">
      <c r="A2666" s="91">
        <v>35879</v>
      </c>
      <c r="B2666">
        <v>476.25</v>
      </c>
      <c r="C2666">
        <v>479.27999899999998</v>
      </c>
      <c r="D2666">
        <v>475.80999800000001</v>
      </c>
      <c r="E2666">
        <v>477.14001500000001</v>
      </c>
      <c r="F2666">
        <v>477.14001500000001</v>
      </c>
      <c r="G2666">
        <v>6765500</v>
      </c>
    </row>
    <row r="2667" spans="1:7" x14ac:dyDescent="0.2">
      <c r="A2667" s="91">
        <v>35880</v>
      </c>
      <c r="B2667">
        <v>477.14999399999999</v>
      </c>
      <c r="C2667">
        <v>477.80999800000001</v>
      </c>
      <c r="D2667">
        <v>475.77999899999998</v>
      </c>
      <c r="E2667">
        <v>477.80999800000001</v>
      </c>
      <c r="F2667">
        <v>477.80999800000001</v>
      </c>
      <c r="G2667">
        <v>6067700</v>
      </c>
    </row>
    <row r="2668" spans="1:7" x14ac:dyDescent="0.2">
      <c r="A2668" s="91">
        <v>35881</v>
      </c>
      <c r="B2668">
        <v>477.80999800000001</v>
      </c>
      <c r="C2668">
        <v>479.209991</v>
      </c>
      <c r="D2668">
        <v>476.57000699999998</v>
      </c>
      <c r="E2668">
        <v>477.14999399999999</v>
      </c>
      <c r="F2668">
        <v>477.14999399999999</v>
      </c>
      <c r="G2668">
        <v>5821900</v>
      </c>
    </row>
    <row r="2669" spans="1:7" x14ac:dyDescent="0.2">
      <c r="A2669" s="91">
        <v>35884</v>
      </c>
      <c r="B2669">
        <v>477.14001500000001</v>
      </c>
      <c r="C2669">
        <v>477.14001500000001</v>
      </c>
      <c r="D2669">
        <v>475.85000600000001</v>
      </c>
      <c r="E2669">
        <v>476.22000100000002</v>
      </c>
      <c r="F2669">
        <v>476.22000100000002</v>
      </c>
      <c r="G2669">
        <v>4974000</v>
      </c>
    </row>
    <row r="2670" spans="1:7" x14ac:dyDescent="0.2">
      <c r="A2670" s="91">
        <v>35885</v>
      </c>
      <c r="B2670">
        <v>476.26998900000001</v>
      </c>
      <c r="C2670">
        <v>480.67999300000002</v>
      </c>
      <c r="D2670">
        <v>476.22000100000002</v>
      </c>
      <c r="E2670">
        <v>480.67999300000002</v>
      </c>
      <c r="F2670">
        <v>480.67999300000002</v>
      </c>
      <c r="G2670">
        <v>6749300</v>
      </c>
    </row>
    <row r="2671" spans="1:7" x14ac:dyDescent="0.2">
      <c r="A2671" s="91">
        <v>35886</v>
      </c>
      <c r="B2671">
        <v>480.67999300000002</v>
      </c>
      <c r="C2671">
        <v>484.959991</v>
      </c>
      <c r="D2671">
        <v>480.44000199999999</v>
      </c>
      <c r="E2671">
        <v>484.92999300000002</v>
      </c>
      <c r="F2671">
        <v>484.92999300000002</v>
      </c>
      <c r="G2671">
        <v>6773100</v>
      </c>
    </row>
    <row r="2672" spans="1:7" x14ac:dyDescent="0.2">
      <c r="A2672" s="91">
        <v>35887</v>
      </c>
      <c r="B2672">
        <v>484.94000199999999</v>
      </c>
      <c r="C2672">
        <v>486.91000400000001</v>
      </c>
      <c r="D2672">
        <v>484.94000199999999</v>
      </c>
      <c r="E2672">
        <v>486.42999300000002</v>
      </c>
      <c r="F2672">
        <v>486.42999300000002</v>
      </c>
      <c r="G2672">
        <v>6743400</v>
      </c>
    </row>
    <row r="2673" spans="1:7" x14ac:dyDescent="0.2">
      <c r="A2673" s="91">
        <v>35888</v>
      </c>
      <c r="B2673">
        <v>486.42999300000002</v>
      </c>
      <c r="C2673">
        <v>487.35998499999999</v>
      </c>
      <c r="D2673">
        <v>485.790009</v>
      </c>
      <c r="E2673">
        <v>485.790009</v>
      </c>
      <c r="F2673">
        <v>485.790009</v>
      </c>
      <c r="G2673">
        <v>6538800</v>
      </c>
    </row>
    <row r="2674" spans="1:7" x14ac:dyDescent="0.2">
      <c r="A2674" s="91">
        <v>35891</v>
      </c>
      <c r="B2674">
        <v>485.790009</v>
      </c>
      <c r="C2674">
        <v>487.32000699999998</v>
      </c>
      <c r="D2674">
        <v>481.85000600000001</v>
      </c>
      <c r="E2674">
        <v>481.88000499999998</v>
      </c>
      <c r="F2674">
        <v>481.88000499999998</v>
      </c>
      <c r="G2674">
        <v>6258100</v>
      </c>
    </row>
    <row r="2675" spans="1:7" x14ac:dyDescent="0.2">
      <c r="A2675" s="91">
        <v>35892</v>
      </c>
      <c r="B2675">
        <v>481.88000499999998</v>
      </c>
      <c r="C2675">
        <v>481.88000499999998</v>
      </c>
      <c r="D2675">
        <v>472.959991</v>
      </c>
      <c r="E2675">
        <v>475.14999399999999</v>
      </c>
      <c r="F2675">
        <v>475.14999399999999</v>
      </c>
      <c r="G2675">
        <v>6707600</v>
      </c>
    </row>
    <row r="2676" spans="1:7" x14ac:dyDescent="0.2">
      <c r="A2676" s="91">
        <v>35893</v>
      </c>
      <c r="B2676">
        <v>475.14999399999999</v>
      </c>
      <c r="C2676">
        <v>477.60998499999999</v>
      </c>
      <c r="D2676">
        <v>474.58999599999999</v>
      </c>
      <c r="E2676">
        <v>475.32998700000002</v>
      </c>
      <c r="F2676">
        <v>475.32998700000002</v>
      </c>
      <c r="G2676">
        <v>6163300</v>
      </c>
    </row>
    <row r="2677" spans="1:7" x14ac:dyDescent="0.2">
      <c r="A2677" s="91">
        <v>35894</v>
      </c>
      <c r="B2677">
        <v>475.32998700000002</v>
      </c>
      <c r="C2677">
        <v>480.04998799999998</v>
      </c>
      <c r="D2677">
        <v>475.32998700000002</v>
      </c>
      <c r="E2677">
        <v>480.040009</v>
      </c>
      <c r="F2677">
        <v>480.040009</v>
      </c>
      <c r="G2677">
        <v>5489400</v>
      </c>
    </row>
    <row r="2678" spans="1:7" x14ac:dyDescent="0.2">
      <c r="A2678" s="91">
        <v>35898</v>
      </c>
      <c r="B2678">
        <v>480.05999800000001</v>
      </c>
      <c r="C2678">
        <v>480.64999399999999</v>
      </c>
      <c r="D2678">
        <v>477.459991</v>
      </c>
      <c r="E2678">
        <v>479.55999800000001</v>
      </c>
      <c r="F2678">
        <v>479.55999800000001</v>
      </c>
      <c r="G2678">
        <v>5644800</v>
      </c>
    </row>
    <row r="2679" spans="1:7" x14ac:dyDescent="0.2">
      <c r="A2679" s="91">
        <v>35899</v>
      </c>
      <c r="B2679">
        <v>479.55999800000001</v>
      </c>
      <c r="C2679">
        <v>484.85000600000001</v>
      </c>
      <c r="D2679">
        <v>479.55999800000001</v>
      </c>
      <c r="E2679">
        <v>484.85000600000001</v>
      </c>
      <c r="F2679">
        <v>484.85000600000001</v>
      </c>
      <c r="G2679">
        <v>6137300</v>
      </c>
    </row>
    <row r="2680" spans="1:7" x14ac:dyDescent="0.2">
      <c r="A2680" s="91">
        <v>35900</v>
      </c>
      <c r="B2680">
        <v>484.80999800000001</v>
      </c>
      <c r="C2680">
        <v>487.11999500000002</v>
      </c>
      <c r="D2680">
        <v>484.80999800000001</v>
      </c>
      <c r="E2680">
        <v>487.11999500000002</v>
      </c>
      <c r="F2680">
        <v>487.11999500000002</v>
      </c>
      <c r="G2680">
        <v>6850200</v>
      </c>
    </row>
    <row r="2681" spans="1:7" x14ac:dyDescent="0.2">
      <c r="A2681" s="91">
        <v>35901</v>
      </c>
      <c r="B2681">
        <v>487.11999500000002</v>
      </c>
      <c r="C2681">
        <v>487.16000400000001</v>
      </c>
      <c r="D2681">
        <v>484.26998900000001</v>
      </c>
      <c r="E2681">
        <v>484.41000400000001</v>
      </c>
      <c r="F2681">
        <v>484.41000400000001</v>
      </c>
      <c r="G2681">
        <v>6995700</v>
      </c>
    </row>
    <row r="2682" spans="1:7" x14ac:dyDescent="0.2">
      <c r="A2682" s="91">
        <v>35902</v>
      </c>
      <c r="B2682">
        <v>484.41000400000001</v>
      </c>
      <c r="C2682">
        <v>487.01001000000002</v>
      </c>
      <c r="D2682">
        <v>483.11999500000002</v>
      </c>
      <c r="E2682">
        <v>487.01001000000002</v>
      </c>
      <c r="F2682">
        <v>487.01001000000002</v>
      </c>
      <c r="G2682">
        <v>6722900</v>
      </c>
    </row>
    <row r="2683" spans="1:7" x14ac:dyDescent="0.2">
      <c r="A2683" s="91">
        <v>35905</v>
      </c>
      <c r="B2683">
        <v>487.01001000000002</v>
      </c>
      <c r="C2683">
        <v>489.290009</v>
      </c>
      <c r="D2683">
        <v>487.01001000000002</v>
      </c>
      <c r="E2683">
        <v>488.80999800000001</v>
      </c>
      <c r="F2683">
        <v>488.80999800000001</v>
      </c>
      <c r="G2683">
        <v>5951900</v>
      </c>
    </row>
    <row r="2684" spans="1:7" x14ac:dyDescent="0.2">
      <c r="A2684" s="91">
        <v>35906</v>
      </c>
      <c r="B2684">
        <v>488.80999800000001</v>
      </c>
      <c r="C2684">
        <v>491.41000400000001</v>
      </c>
      <c r="D2684">
        <v>488.79998799999998</v>
      </c>
      <c r="E2684">
        <v>491.41000400000001</v>
      </c>
      <c r="F2684">
        <v>491.41000400000001</v>
      </c>
      <c r="G2684">
        <v>6756400</v>
      </c>
    </row>
    <row r="2685" spans="1:7" x14ac:dyDescent="0.2">
      <c r="A2685" s="91">
        <v>35907</v>
      </c>
      <c r="B2685">
        <v>491.41000400000001</v>
      </c>
      <c r="C2685">
        <v>492.27999899999998</v>
      </c>
      <c r="D2685">
        <v>490.57998700000002</v>
      </c>
      <c r="E2685">
        <v>491.14001500000001</v>
      </c>
      <c r="F2685">
        <v>491.14001500000001</v>
      </c>
      <c r="G2685">
        <v>6967400</v>
      </c>
    </row>
    <row r="2686" spans="1:7" x14ac:dyDescent="0.2">
      <c r="A2686" s="91">
        <v>35908</v>
      </c>
      <c r="B2686">
        <v>491.14001500000001</v>
      </c>
      <c r="C2686">
        <v>491.38000499999998</v>
      </c>
      <c r="D2686">
        <v>484.57000699999998</v>
      </c>
      <c r="E2686">
        <v>484.95001200000002</v>
      </c>
      <c r="F2686">
        <v>484.95001200000002</v>
      </c>
      <c r="G2686">
        <v>6531900</v>
      </c>
    </row>
    <row r="2687" spans="1:7" x14ac:dyDescent="0.2">
      <c r="A2687" s="91">
        <v>35909</v>
      </c>
      <c r="B2687">
        <v>484.95001200000002</v>
      </c>
      <c r="C2687">
        <v>486.22000100000002</v>
      </c>
      <c r="D2687">
        <v>479.38000499999998</v>
      </c>
      <c r="E2687">
        <v>480.32000699999998</v>
      </c>
      <c r="F2687">
        <v>480.32000699999998</v>
      </c>
      <c r="G2687">
        <v>6338900</v>
      </c>
    </row>
    <row r="2688" spans="1:7" x14ac:dyDescent="0.2">
      <c r="A2688" s="91">
        <v>35912</v>
      </c>
      <c r="B2688">
        <v>480.32000699999998</v>
      </c>
      <c r="C2688">
        <v>480.32000699999998</v>
      </c>
      <c r="D2688">
        <v>466.02999899999998</v>
      </c>
      <c r="E2688">
        <v>468.5</v>
      </c>
      <c r="F2688">
        <v>468.5</v>
      </c>
      <c r="G2688">
        <v>6859600</v>
      </c>
    </row>
    <row r="2689" spans="1:7" x14ac:dyDescent="0.2">
      <c r="A2689" s="91">
        <v>35913</v>
      </c>
      <c r="B2689">
        <v>468.5</v>
      </c>
      <c r="C2689">
        <v>474.45001200000002</v>
      </c>
      <c r="D2689">
        <v>468.5</v>
      </c>
      <c r="E2689">
        <v>472.540009</v>
      </c>
      <c r="F2689">
        <v>472.540009</v>
      </c>
      <c r="G2689">
        <v>6786000</v>
      </c>
    </row>
    <row r="2690" spans="1:7" x14ac:dyDescent="0.2">
      <c r="A2690" s="91">
        <v>35914</v>
      </c>
      <c r="B2690">
        <v>472.540009</v>
      </c>
      <c r="C2690">
        <v>477.39999399999999</v>
      </c>
      <c r="D2690">
        <v>472.540009</v>
      </c>
      <c r="E2690">
        <v>476.98001099999999</v>
      </c>
      <c r="F2690">
        <v>476.98001099999999</v>
      </c>
      <c r="G2690">
        <v>6387900</v>
      </c>
    </row>
    <row r="2691" spans="1:7" x14ac:dyDescent="0.2">
      <c r="A2691" s="91">
        <v>35915</v>
      </c>
      <c r="B2691">
        <v>476.98001099999999</v>
      </c>
      <c r="C2691">
        <v>483.47000100000002</v>
      </c>
      <c r="D2691">
        <v>476.98001099999999</v>
      </c>
      <c r="E2691">
        <v>482.89001500000001</v>
      </c>
      <c r="F2691">
        <v>482.89001500000001</v>
      </c>
      <c r="G2691">
        <v>6956000</v>
      </c>
    </row>
    <row r="2692" spans="1:7" x14ac:dyDescent="0.2">
      <c r="A2692" s="91">
        <v>35916</v>
      </c>
      <c r="B2692">
        <v>482.89001500000001</v>
      </c>
      <c r="C2692">
        <v>485.04998799999998</v>
      </c>
      <c r="D2692">
        <v>482.86999500000002</v>
      </c>
      <c r="E2692">
        <v>484.94000199999999</v>
      </c>
      <c r="F2692">
        <v>484.94000199999999</v>
      </c>
      <c r="G2692">
        <v>5819700</v>
      </c>
    </row>
    <row r="2693" spans="1:7" x14ac:dyDescent="0.2">
      <c r="A2693" s="91">
        <v>35919</v>
      </c>
      <c r="B2693">
        <v>484.94000199999999</v>
      </c>
      <c r="C2693">
        <v>487.540009</v>
      </c>
      <c r="D2693">
        <v>484.94000199999999</v>
      </c>
      <c r="E2693">
        <v>485.459991</v>
      </c>
      <c r="F2693">
        <v>485.459991</v>
      </c>
      <c r="G2693">
        <v>5517000</v>
      </c>
    </row>
    <row r="2694" spans="1:7" x14ac:dyDescent="0.2">
      <c r="A2694" s="91">
        <v>35920</v>
      </c>
      <c r="B2694">
        <v>485.459991</v>
      </c>
      <c r="C2694">
        <v>485.459991</v>
      </c>
      <c r="D2694">
        <v>480.91000400000001</v>
      </c>
      <c r="E2694">
        <v>481.73998999999998</v>
      </c>
      <c r="F2694">
        <v>481.73998999999998</v>
      </c>
      <c r="G2694">
        <v>5836300</v>
      </c>
    </row>
    <row r="2695" spans="1:7" x14ac:dyDescent="0.2">
      <c r="A2695" s="91">
        <v>35921</v>
      </c>
      <c r="B2695">
        <v>481.73998999999998</v>
      </c>
      <c r="C2695">
        <v>483.26001000000002</v>
      </c>
      <c r="D2695">
        <v>479.35000600000001</v>
      </c>
      <c r="E2695">
        <v>479.36999500000002</v>
      </c>
      <c r="F2695">
        <v>479.36999500000002</v>
      </c>
      <c r="G2695">
        <v>6065400</v>
      </c>
    </row>
    <row r="2696" spans="1:7" x14ac:dyDescent="0.2">
      <c r="A2696" s="91">
        <v>35922</v>
      </c>
      <c r="B2696">
        <v>479.38000499999998</v>
      </c>
      <c r="C2696">
        <v>479.97000100000002</v>
      </c>
      <c r="D2696">
        <v>475.79998799999998</v>
      </c>
      <c r="E2696">
        <v>475.959991</v>
      </c>
      <c r="F2696">
        <v>475.959991</v>
      </c>
      <c r="G2696">
        <v>5822400</v>
      </c>
    </row>
    <row r="2697" spans="1:7" x14ac:dyDescent="0.2">
      <c r="A2697" s="91">
        <v>35923</v>
      </c>
      <c r="B2697">
        <v>475.959991</v>
      </c>
      <c r="C2697">
        <v>479.91000400000001</v>
      </c>
      <c r="D2697">
        <v>475.959991</v>
      </c>
      <c r="E2697">
        <v>479.51001000000002</v>
      </c>
      <c r="F2697">
        <v>479.51001000000002</v>
      </c>
      <c r="G2697">
        <v>5678900</v>
      </c>
    </row>
    <row r="2698" spans="1:7" x14ac:dyDescent="0.2">
      <c r="A2698" s="91">
        <v>35926</v>
      </c>
      <c r="B2698">
        <v>479.51001000000002</v>
      </c>
      <c r="C2698">
        <v>481.69000199999999</v>
      </c>
      <c r="D2698">
        <v>476.89999399999999</v>
      </c>
      <c r="E2698">
        <v>476.89999399999999</v>
      </c>
      <c r="F2698">
        <v>476.89999399999999</v>
      </c>
      <c r="G2698">
        <v>5608400</v>
      </c>
    </row>
    <row r="2699" spans="1:7" x14ac:dyDescent="0.2">
      <c r="A2699" s="91">
        <v>35927</v>
      </c>
      <c r="B2699">
        <v>476.89999399999999</v>
      </c>
      <c r="C2699">
        <v>477.35998499999999</v>
      </c>
      <c r="D2699">
        <v>474.209991</v>
      </c>
      <c r="E2699">
        <v>476.13000499999998</v>
      </c>
      <c r="F2699">
        <v>476.13000499999998</v>
      </c>
      <c r="G2699">
        <v>6044200</v>
      </c>
    </row>
    <row r="2700" spans="1:7" x14ac:dyDescent="0.2">
      <c r="A2700" s="91">
        <v>35928</v>
      </c>
      <c r="B2700">
        <v>476.13000499999998</v>
      </c>
      <c r="C2700">
        <v>477.76001000000002</v>
      </c>
      <c r="D2700">
        <v>476.13000499999998</v>
      </c>
      <c r="E2700">
        <v>477.48001099999999</v>
      </c>
      <c r="F2700">
        <v>477.48001099999999</v>
      </c>
      <c r="G2700">
        <v>6000100</v>
      </c>
    </row>
    <row r="2701" spans="1:7" x14ac:dyDescent="0.2">
      <c r="A2701" s="91">
        <v>35929</v>
      </c>
      <c r="B2701">
        <v>477.48001099999999</v>
      </c>
      <c r="C2701">
        <v>477.82000699999998</v>
      </c>
      <c r="D2701">
        <v>475.51001000000002</v>
      </c>
      <c r="E2701">
        <v>475.54998799999998</v>
      </c>
      <c r="F2701">
        <v>475.54998799999998</v>
      </c>
      <c r="G2701">
        <v>5783800</v>
      </c>
    </row>
    <row r="2702" spans="1:7" x14ac:dyDescent="0.2">
      <c r="A2702" s="91">
        <v>35930</v>
      </c>
      <c r="B2702">
        <v>475.54998799999998</v>
      </c>
      <c r="C2702">
        <v>476.48001099999999</v>
      </c>
      <c r="D2702">
        <v>472.42999300000002</v>
      </c>
      <c r="E2702">
        <v>472.44000199999999</v>
      </c>
      <c r="F2702">
        <v>472.44000199999999</v>
      </c>
      <c r="G2702">
        <v>6219900</v>
      </c>
    </row>
    <row r="2703" spans="1:7" x14ac:dyDescent="0.2">
      <c r="A2703" s="91">
        <v>35933</v>
      </c>
      <c r="B2703">
        <v>472.44000199999999</v>
      </c>
      <c r="C2703">
        <v>472.64999399999999</v>
      </c>
      <c r="D2703">
        <v>466.32000699999998</v>
      </c>
      <c r="E2703">
        <v>467.60998499999999</v>
      </c>
      <c r="F2703">
        <v>467.60998499999999</v>
      </c>
      <c r="G2703">
        <v>5191000</v>
      </c>
    </row>
    <row r="2704" spans="1:7" x14ac:dyDescent="0.2">
      <c r="A2704" s="91">
        <v>35934</v>
      </c>
      <c r="B2704">
        <v>467.60998499999999</v>
      </c>
      <c r="C2704">
        <v>471.26001000000002</v>
      </c>
      <c r="D2704">
        <v>467.60998499999999</v>
      </c>
      <c r="E2704">
        <v>470.85998499999999</v>
      </c>
      <c r="F2704">
        <v>470.85998499999999</v>
      </c>
      <c r="G2704">
        <v>5660200</v>
      </c>
    </row>
    <row r="2705" spans="1:7" x14ac:dyDescent="0.2">
      <c r="A2705" s="91">
        <v>35935</v>
      </c>
      <c r="B2705">
        <v>470.85998499999999</v>
      </c>
      <c r="C2705">
        <v>471.89999399999999</v>
      </c>
      <c r="D2705">
        <v>468.10998499999999</v>
      </c>
      <c r="E2705">
        <v>468.540009</v>
      </c>
      <c r="F2705">
        <v>468.540009</v>
      </c>
      <c r="G2705">
        <v>5872400</v>
      </c>
    </row>
    <row r="2706" spans="1:7" x14ac:dyDescent="0.2">
      <c r="A2706" s="91">
        <v>35936</v>
      </c>
      <c r="B2706">
        <v>468.540009</v>
      </c>
      <c r="C2706">
        <v>469.23001099999999</v>
      </c>
      <c r="D2706">
        <v>466.25</v>
      </c>
      <c r="E2706">
        <v>467.19000199999999</v>
      </c>
      <c r="F2706">
        <v>467.19000199999999</v>
      </c>
      <c r="G2706">
        <v>5519700</v>
      </c>
    </row>
    <row r="2707" spans="1:7" x14ac:dyDescent="0.2">
      <c r="A2707" s="91">
        <v>35937</v>
      </c>
      <c r="B2707">
        <v>467.19000199999999</v>
      </c>
      <c r="C2707">
        <v>467.19000199999999</v>
      </c>
      <c r="D2707">
        <v>461.86999500000002</v>
      </c>
      <c r="E2707">
        <v>462.98998999999998</v>
      </c>
      <c r="F2707">
        <v>462.98998999999998</v>
      </c>
      <c r="G2707">
        <v>4440700</v>
      </c>
    </row>
    <row r="2708" spans="1:7" x14ac:dyDescent="0.2">
      <c r="A2708" s="91">
        <v>35941</v>
      </c>
      <c r="B2708">
        <v>462.98998999999998</v>
      </c>
      <c r="C2708">
        <v>464.51001000000002</v>
      </c>
      <c r="D2708">
        <v>455.07998700000002</v>
      </c>
      <c r="E2708">
        <v>455.07998700000002</v>
      </c>
      <c r="F2708">
        <v>455.07998700000002</v>
      </c>
      <c r="G2708">
        <v>5414100</v>
      </c>
    </row>
    <row r="2709" spans="1:7" x14ac:dyDescent="0.2">
      <c r="A2709" s="91">
        <v>35942</v>
      </c>
      <c r="B2709">
        <v>455.07998700000002</v>
      </c>
      <c r="C2709">
        <v>455.07998700000002</v>
      </c>
      <c r="D2709">
        <v>445.60000600000001</v>
      </c>
      <c r="E2709">
        <v>450.26001000000002</v>
      </c>
      <c r="F2709">
        <v>450.26001000000002</v>
      </c>
      <c r="G2709">
        <v>6820400</v>
      </c>
    </row>
    <row r="2710" spans="1:7" x14ac:dyDescent="0.2">
      <c r="A2710" s="91">
        <v>35943</v>
      </c>
      <c r="B2710">
        <v>450.26001000000002</v>
      </c>
      <c r="C2710">
        <v>455.80999800000001</v>
      </c>
      <c r="D2710">
        <v>450.26001000000002</v>
      </c>
      <c r="E2710">
        <v>455.80999800000001</v>
      </c>
      <c r="F2710">
        <v>455.80999800000001</v>
      </c>
      <c r="G2710">
        <v>5889000</v>
      </c>
    </row>
    <row r="2711" spans="1:7" x14ac:dyDescent="0.2">
      <c r="A2711" s="91">
        <v>35944</v>
      </c>
      <c r="B2711">
        <v>455.79998799999998</v>
      </c>
      <c r="C2711">
        <v>458.75</v>
      </c>
      <c r="D2711">
        <v>455.79998799999998</v>
      </c>
      <c r="E2711">
        <v>456.61999500000002</v>
      </c>
      <c r="F2711">
        <v>456.61999500000002</v>
      </c>
      <c r="G2711">
        <v>5567800</v>
      </c>
    </row>
    <row r="2712" spans="1:7" x14ac:dyDescent="0.2">
      <c r="A2712" s="91">
        <v>35947</v>
      </c>
      <c r="B2712">
        <v>456.61999500000002</v>
      </c>
      <c r="C2712">
        <v>456.61999500000002</v>
      </c>
      <c r="D2712">
        <v>450.33999599999999</v>
      </c>
      <c r="E2712">
        <v>451.17001299999998</v>
      </c>
      <c r="F2712">
        <v>451.17001299999998</v>
      </c>
      <c r="G2712">
        <v>5376600</v>
      </c>
    </row>
    <row r="2713" spans="1:7" x14ac:dyDescent="0.2">
      <c r="A2713" s="91">
        <v>35948</v>
      </c>
      <c r="B2713">
        <v>451.17001299999998</v>
      </c>
      <c r="C2713">
        <v>453.16000400000001</v>
      </c>
      <c r="D2713">
        <v>449.209991</v>
      </c>
      <c r="E2713">
        <v>449.70001200000002</v>
      </c>
      <c r="F2713">
        <v>449.70001200000002</v>
      </c>
      <c r="G2713">
        <v>5909300</v>
      </c>
    </row>
    <row r="2714" spans="1:7" x14ac:dyDescent="0.2">
      <c r="A2714" s="91">
        <v>35949</v>
      </c>
      <c r="B2714">
        <v>449.70001200000002</v>
      </c>
      <c r="C2714">
        <v>452.209991</v>
      </c>
      <c r="D2714">
        <v>449.07000699999998</v>
      </c>
      <c r="E2714">
        <v>449.16000400000001</v>
      </c>
      <c r="F2714">
        <v>449.16000400000001</v>
      </c>
      <c r="G2714">
        <v>5844800</v>
      </c>
    </row>
    <row r="2715" spans="1:7" x14ac:dyDescent="0.2">
      <c r="A2715" s="91">
        <v>35950</v>
      </c>
      <c r="B2715">
        <v>449.16000400000001</v>
      </c>
      <c r="C2715">
        <v>451.73998999999998</v>
      </c>
      <c r="D2715">
        <v>449.16000400000001</v>
      </c>
      <c r="E2715">
        <v>451.73998999999998</v>
      </c>
      <c r="F2715">
        <v>451.73998999999998</v>
      </c>
      <c r="G2715">
        <v>5774700</v>
      </c>
    </row>
    <row r="2716" spans="1:7" x14ac:dyDescent="0.2">
      <c r="A2716" s="91">
        <v>35951</v>
      </c>
      <c r="B2716">
        <v>451.73998999999998</v>
      </c>
      <c r="C2716">
        <v>454.23998999999998</v>
      </c>
      <c r="D2716">
        <v>451.72000100000002</v>
      </c>
      <c r="E2716">
        <v>454.23998999999998</v>
      </c>
      <c r="F2716">
        <v>454.23998999999998</v>
      </c>
      <c r="G2716">
        <v>5584400</v>
      </c>
    </row>
    <row r="2717" spans="1:7" x14ac:dyDescent="0.2">
      <c r="A2717" s="91">
        <v>35954</v>
      </c>
      <c r="B2717">
        <v>454.23998999999998</v>
      </c>
      <c r="C2717">
        <v>457.35998499999999</v>
      </c>
      <c r="D2717">
        <v>454.14999399999999</v>
      </c>
      <c r="E2717">
        <v>456.33999599999999</v>
      </c>
      <c r="F2717">
        <v>456.33999599999999</v>
      </c>
      <c r="G2717">
        <v>5433900</v>
      </c>
    </row>
    <row r="2718" spans="1:7" x14ac:dyDescent="0.2">
      <c r="A2718" s="91">
        <v>35955</v>
      </c>
      <c r="B2718">
        <v>456.33999599999999</v>
      </c>
      <c r="C2718">
        <v>457.39001500000001</v>
      </c>
      <c r="D2718">
        <v>456.17999300000002</v>
      </c>
      <c r="E2718">
        <v>456.73998999999998</v>
      </c>
      <c r="F2718">
        <v>456.73998999999998</v>
      </c>
      <c r="G2718">
        <v>5636100</v>
      </c>
    </row>
    <row r="2719" spans="1:7" x14ac:dyDescent="0.2">
      <c r="A2719" s="91">
        <v>35956</v>
      </c>
      <c r="B2719">
        <v>456.73998999999998</v>
      </c>
      <c r="C2719">
        <v>456.73998999999998</v>
      </c>
      <c r="D2719">
        <v>450.82998700000002</v>
      </c>
      <c r="E2719">
        <v>451.07998700000002</v>
      </c>
      <c r="F2719">
        <v>451.07998700000002</v>
      </c>
      <c r="G2719">
        <v>6094100</v>
      </c>
    </row>
    <row r="2720" spans="1:7" x14ac:dyDescent="0.2">
      <c r="A2720" s="91">
        <v>35957</v>
      </c>
      <c r="B2720">
        <v>451.07998700000002</v>
      </c>
      <c r="C2720">
        <v>451.61999500000002</v>
      </c>
      <c r="D2720">
        <v>443.44000199999999</v>
      </c>
      <c r="E2720">
        <v>444.35000600000001</v>
      </c>
      <c r="F2720">
        <v>444.35000600000001</v>
      </c>
      <c r="G2720">
        <v>6274700</v>
      </c>
    </row>
    <row r="2721" spans="1:7" x14ac:dyDescent="0.2">
      <c r="A2721" s="91">
        <v>35958</v>
      </c>
      <c r="B2721">
        <v>444.35000600000001</v>
      </c>
      <c r="C2721">
        <v>444.48001099999999</v>
      </c>
      <c r="D2721">
        <v>437.35998499999999</v>
      </c>
      <c r="E2721">
        <v>441.58999599999999</v>
      </c>
      <c r="F2721">
        <v>441.58999599999999</v>
      </c>
      <c r="G2721">
        <v>6333000</v>
      </c>
    </row>
    <row r="2722" spans="1:7" x14ac:dyDescent="0.2">
      <c r="A2722" s="91">
        <v>35961</v>
      </c>
      <c r="B2722">
        <v>441.58999599999999</v>
      </c>
      <c r="C2722">
        <v>441.58999599999999</v>
      </c>
      <c r="D2722">
        <v>433.66000400000001</v>
      </c>
      <c r="E2722">
        <v>433.85998499999999</v>
      </c>
      <c r="F2722">
        <v>433.85998499999999</v>
      </c>
      <c r="G2722">
        <v>5958200</v>
      </c>
    </row>
    <row r="2723" spans="1:7" x14ac:dyDescent="0.2">
      <c r="A2723" s="91">
        <v>35962</v>
      </c>
      <c r="B2723">
        <v>433.85998499999999</v>
      </c>
      <c r="C2723">
        <v>438.36999500000002</v>
      </c>
      <c r="D2723">
        <v>433.85998499999999</v>
      </c>
      <c r="E2723">
        <v>438.36999500000002</v>
      </c>
      <c r="F2723">
        <v>438.36999500000002</v>
      </c>
      <c r="G2723">
        <v>6646000</v>
      </c>
    </row>
    <row r="2724" spans="1:7" x14ac:dyDescent="0.2">
      <c r="A2724" s="91">
        <v>35963</v>
      </c>
      <c r="B2724">
        <v>438.36999500000002</v>
      </c>
      <c r="C2724">
        <v>445.60000600000001</v>
      </c>
      <c r="D2724">
        <v>438.36999500000002</v>
      </c>
      <c r="E2724">
        <v>444.07998700000002</v>
      </c>
      <c r="F2724">
        <v>444.07998700000002</v>
      </c>
      <c r="G2724">
        <v>7444000</v>
      </c>
    </row>
    <row r="2725" spans="1:7" x14ac:dyDescent="0.2">
      <c r="A2725" s="91">
        <v>35964</v>
      </c>
      <c r="B2725">
        <v>444.07998700000002</v>
      </c>
      <c r="C2725">
        <v>444.48998999999998</v>
      </c>
      <c r="D2725">
        <v>439.73998999999998</v>
      </c>
      <c r="E2725">
        <v>439.790009</v>
      </c>
      <c r="F2725">
        <v>439.790009</v>
      </c>
      <c r="G2725">
        <v>5904400</v>
      </c>
    </row>
    <row r="2726" spans="1:7" x14ac:dyDescent="0.2">
      <c r="A2726" s="91">
        <v>35965</v>
      </c>
      <c r="B2726">
        <v>439.790009</v>
      </c>
      <c r="C2726">
        <v>440.07000699999998</v>
      </c>
      <c r="D2726">
        <v>438.290009</v>
      </c>
      <c r="E2726">
        <v>438.47000100000002</v>
      </c>
      <c r="F2726">
        <v>438.47000100000002</v>
      </c>
      <c r="G2726">
        <v>7155000</v>
      </c>
    </row>
    <row r="2727" spans="1:7" x14ac:dyDescent="0.2">
      <c r="A2727" s="91">
        <v>35968</v>
      </c>
      <c r="B2727">
        <v>438.42001299999998</v>
      </c>
      <c r="C2727">
        <v>442.01001000000002</v>
      </c>
      <c r="D2727">
        <v>438.42001299999998</v>
      </c>
      <c r="E2727">
        <v>441.64999399999999</v>
      </c>
      <c r="F2727">
        <v>441.64999399999999</v>
      </c>
      <c r="G2727">
        <v>5315500</v>
      </c>
    </row>
    <row r="2728" spans="1:7" x14ac:dyDescent="0.2">
      <c r="A2728" s="91">
        <v>35969</v>
      </c>
      <c r="B2728">
        <v>441.64999399999999</v>
      </c>
      <c r="C2728">
        <v>447.42999300000002</v>
      </c>
      <c r="D2728">
        <v>441.64999399999999</v>
      </c>
      <c r="E2728">
        <v>447.42001299999998</v>
      </c>
      <c r="F2728">
        <v>447.42001299999998</v>
      </c>
      <c r="G2728">
        <v>6571000</v>
      </c>
    </row>
    <row r="2729" spans="1:7" x14ac:dyDescent="0.2">
      <c r="A2729" s="91">
        <v>35970</v>
      </c>
      <c r="B2729">
        <v>447.42001299999998</v>
      </c>
      <c r="C2729">
        <v>451.30999800000001</v>
      </c>
      <c r="D2729">
        <v>447.42001299999998</v>
      </c>
      <c r="E2729">
        <v>451.30999800000001</v>
      </c>
      <c r="F2729">
        <v>451.30999800000001</v>
      </c>
      <c r="G2729">
        <v>7149000</v>
      </c>
    </row>
    <row r="2730" spans="1:7" x14ac:dyDescent="0.2">
      <c r="A2730" s="91">
        <v>35971</v>
      </c>
      <c r="B2730">
        <v>451.39999399999999</v>
      </c>
      <c r="C2730">
        <v>453.98001099999999</v>
      </c>
      <c r="D2730">
        <v>449.66000400000001</v>
      </c>
      <c r="E2730">
        <v>450.16000400000001</v>
      </c>
      <c r="F2730">
        <v>450.16000400000001</v>
      </c>
      <c r="G2730">
        <v>6699000</v>
      </c>
    </row>
    <row r="2731" spans="1:7" x14ac:dyDescent="0.2">
      <c r="A2731" s="91">
        <v>35972</v>
      </c>
      <c r="B2731">
        <v>450.16000400000001</v>
      </c>
      <c r="C2731">
        <v>450.89001500000001</v>
      </c>
      <c r="D2731">
        <v>449.36999500000002</v>
      </c>
      <c r="E2731">
        <v>450.26998900000001</v>
      </c>
      <c r="F2731">
        <v>450.26998900000001</v>
      </c>
      <c r="G2731">
        <v>5200500</v>
      </c>
    </row>
    <row r="2732" spans="1:7" x14ac:dyDescent="0.2">
      <c r="A2732" s="91">
        <v>35975</v>
      </c>
      <c r="B2732">
        <v>450.26998900000001</v>
      </c>
      <c r="C2732">
        <v>453.82998700000002</v>
      </c>
      <c r="D2732">
        <v>450.26998900000001</v>
      </c>
      <c r="E2732">
        <v>453.82998700000002</v>
      </c>
      <c r="F2732">
        <v>453.82998700000002</v>
      </c>
      <c r="G2732">
        <v>5643500</v>
      </c>
    </row>
    <row r="2733" spans="1:7" x14ac:dyDescent="0.2">
      <c r="A2733" s="91">
        <v>35976</v>
      </c>
      <c r="B2733">
        <v>453.82998700000002</v>
      </c>
      <c r="C2733">
        <v>457.66000400000001</v>
      </c>
      <c r="D2733">
        <v>452.66000400000001</v>
      </c>
      <c r="E2733">
        <v>457.39001500000001</v>
      </c>
      <c r="F2733">
        <v>457.39001500000001</v>
      </c>
      <c r="G2733">
        <v>7572000</v>
      </c>
    </row>
    <row r="2734" spans="1:7" x14ac:dyDescent="0.2">
      <c r="A2734" s="91">
        <v>35977</v>
      </c>
      <c r="B2734">
        <v>457.39001500000001</v>
      </c>
      <c r="C2734">
        <v>459.85998499999999</v>
      </c>
      <c r="D2734">
        <v>457.39001500000001</v>
      </c>
      <c r="E2734">
        <v>459.85000600000001</v>
      </c>
      <c r="F2734">
        <v>459.85000600000001</v>
      </c>
      <c r="G2734">
        <v>7016000</v>
      </c>
    </row>
    <row r="2735" spans="1:7" x14ac:dyDescent="0.2">
      <c r="A2735" s="91">
        <v>35978</v>
      </c>
      <c r="B2735">
        <v>459.85000600000001</v>
      </c>
      <c r="C2735">
        <v>459.85000600000001</v>
      </c>
      <c r="D2735">
        <v>457.91000400000001</v>
      </c>
      <c r="E2735">
        <v>458.30999800000001</v>
      </c>
      <c r="F2735">
        <v>458.30999800000001</v>
      </c>
      <c r="G2735">
        <v>5102100</v>
      </c>
    </row>
    <row r="2736" spans="1:7" x14ac:dyDescent="0.2">
      <c r="A2736" s="91">
        <v>35982</v>
      </c>
      <c r="B2736">
        <v>458.30999800000001</v>
      </c>
      <c r="C2736">
        <v>460.44000199999999</v>
      </c>
      <c r="D2736">
        <v>458.30999800000001</v>
      </c>
      <c r="E2736">
        <v>459.97000100000002</v>
      </c>
      <c r="F2736">
        <v>459.97000100000002</v>
      </c>
      <c r="G2736">
        <v>5147500</v>
      </c>
    </row>
    <row r="2737" spans="1:7" x14ac:dyDescent="0.2">
      <c r="A2737" s="91">
        <v>35983</v>
      </c>
      <c r="B2737">
        <v>459.97000100000002</v>
      </c>
      <c r="C2737">
        <v>460.290009</v>
      </c>
      <c r="D2737">
        <v>458.63000499999998</v>
      </c>
      <c r="E2737">
        <v>459.040009</v>
      </c>
      <c r="F2737">
        <v>459.040009</v>
      </c>
      <c r="G2737">
        <v>6248900</v>
      </c>
    </row>
    <row r="2738" spans="1:7" x14ac:dyDescent="0.2">
      <c r="A2738" s="91">
        <v>35984</v>
      </c>
      <c r="B2738">
        <v>459.040009</v>
      </c>
      <c r="C2738">
        <v>459.98001099999999</v>
      </c>
      <c r="D2738">
        <v>457.73998999999998</v>
      </c>
      <c r="E2738">
        <v>459.97000100000002</v>
      </c>
      <c r="F2738">
        <v>459.97000100000002</v>
      </c>
      <c r="G2738">
        <v>6072300</v>
      </c>
    </row>
    <row r="2739" spans="1:7" x14ac:dyDescent="0.2">
      <c r="A2739" s="91">
        <v>35985</v>
      </c>
      <c r="B2739">
        <v>459.97000100000002</v>
      </c>
      <c r="C2739">
        <v>460.44000199999999</v>
      </c>
      <c r="D2739">
        <v>458.92001299999998</v>
      </c>
      <c r="E2739">
        <v>460</v>
      </c>
      <c r="F2739">
        <v>460</v>
      </c>
      <c r="G2739">
        <v>6636000</v>
      </c>
    </row>
    <row r="2740" spans="1:7" x14ac:dyDescent="0.2">
      <c r="A2740" s="91">
        <v>35986</v>
      </c>
      <c r="B2740">
        <v>460</v>
      </c>
      <c r="C2740">
        <v>460.04998799999998</v>
      </c>
      <c r="D2740">
        <v>457.85998499999999</v>
      </c>
      <c r="E2740">
        <v>458.42999300000002</v>
      </c>
      <c r="F2740">
        <v>458.42999300000002</v>
      </c>
      <c r="G2740">
        <v>5760800</v>
      </c>
    </row>
    <row r="2741" spans="1:7" x14ac:dyDescent="0.2">
      <c r="A2741" s="91">
        <v>35989</v>
      </c>
      <c r="B2741">
        <v>458.42999300000002</v>
      </c>
      <c r="C2741">
        <v>459.07998700000002</v>
      </c>
      <c r="D2741">
        <v>458.10000600000001</v>
      </c>
      <c r="E2741">
        <v>458.75</v>
      </c>
      <c r="F2741">
        <v>458.75</v>
      </c>
      <c r="G2741">
        <v>5748800</v>
      </c>
    </row>
    <row r="2742" spans="1:7" x14ac:dyDescent="0.2">
      <c r="A2742" s="91">
        <v>35990</v>
      </c>
      <c r="B2742">
        <v>458.75</v>
      </c>
      <c r="C2742">
        <v>460.11999500000002</v>
      </c>
      <c r="D2742">
        <v>458.72000100000002</v>
      </c>
      <c r="E2742">
        <v>459.42999300000002</v>
      </c>
      <c r="F2742">
        <v>459.42999300000002</v>
      </c>
      <c r="G2742">
        <v>7003000</v>
      </c>
    </row>
    <row r="2743" spans="1:7" x14ac:dyDescent="0.2">
      <c r="A2743" s="91">
        <v>35991</v>
      </c>
      <c r="B2743">
        <v>459.42999300000002</v>
      </c>
      <c r="C2743">
        <v>461.98001099999999</v>
      </c>
      <c r="D2743">
        <v>459.42999300000002</v>
      </c>
      <c r="E2743">
        <v>461.98001099999999</v>
      </c>
      <c r="F2743">
        <v>461.98001099999999</v>
      </c>
      <c r="G2743">
        <v>7239000</v>
      </c>
    </row>
    <row r="2744" spans="1:7" x14ac:dyDescent="0.2">
      <c r="A2744" s="91">
        <v>35992</v>
      </c>
      <c r="B2744">
        <v>461.97000100000002</v>
      </c>
      <c r="C2744">
        <v>463.64001500000001</v>
      </c>
      <c r="D2744">
        <v>460.42001299999998</v>
      </c>
      <c r="E2744">
        <v>463.64001500000001</v>
      </c>
      <c r="F2744">
        <v>463.64001500000001</v>
      </c>
      <c r="G2744">
        <v>6778000</v>
      </c>
    </row>
    <row r="2745" spans="1:7" x14ac:dyDescent="0.2">
      <c r="A2745" s="91">
        <v>35993</v>
      </c>
      <c r="B2745">
        <v>463.64001500000001</v>
      </c>
      <c r="C2745">
        <v>464.32998700000002</v>
      </c>
      <c r="D2745">
        <v>462.10000600000001</v>
      </c>
      <c r="E2745">
        <v>462.35998499999999</v>
      </c>
      <c r="F2745">
        <v>462.35998499999999</v>
      </c>
      <c r="G2745">
        <v>6180300</v>
      </c>
    </row>
    <row r="2746" spans="1:7" x14ac:dyDescent="0.2">
      <c r="A2746" s="91">
        <v>35996</v>
      </c>
      <c r="B2746">
        <v>462.35998499999999</v>
      </c>
      <c r="C2746">
        <v>463.02999899999998</v>
      </c>
      <c r="D2746">
        <v>461.07000699999998</v>
      </c>
      <c r="E2746">
        <v>461.92001299999998</v>
      </c>
      <c r="F2746">
        <v>461.92001299999998</v>
      </c>
      <c r="G2746">
        <v>5605800</v>
      </c>
    </row>
    <row r="2747" spans="1:7" x14ac:dyDescent="0.2">
      <c r="A2747" s="91">
        <v>35997</v>
      </c>
      <c r="B2747">
        <v>461.92001299999998</v>
      </c>
      <c r="C2747">
        <v>462.48001099999999</v>
      </c>
      <c r="D2747">
        <v>456.05999800000001</v>
      </c>
      <c r="E2747">
        <v>456.14001500000001</v>
      </c>
      <c r="F2747">
        <v>456.14001500000001</v>
      </c>
      <c r="G2747">
        <v>6597000</v>
      </c>
    </row>
    <row r="2748" spans="1:7" x14ac:dyDescent="0.2">
      <c r="A2748" s="91">
        <v>35998</v>
      </c>
      <c r="B2748">
        <v>456.14001500000001</v>
      </c>
      <c r="C2748">
        <v>456.16000400000001</v>
      </c>
      <c r="D2748">
        <v>449.709991</v>
      </c>
      <c r="E2748">
        <v>450.92999300000002</v>
      </c>
      <c r="F2748">
        <v>450.92999300000002</v>
      </c>
      <c r="G2748">
        <v>7398000</v>
      </c>
    </row>
    <row r="2749" spans="1:7" x14ac:dyDescent="0.2">
      <c r="A2749" s="91">
        <v>35999</v>
      </c>
      <c r="B2749">
        <v>450.92999300000002</v>
      </c>
      <c r="C2749">
        <v>451.290009</v>
      </c>
      <c r="D2749">
        <v>442.32998700000002</v>
      </c>
      <c r="E2749">
        <v>442.32998700000002</v>
      </c>
      <c r="F2749">
        <v>442.32998700000002</v>
      </c>
      <c r="G2749">
        <v>7416000</v>
      </c>
    </row>
    <row r="2750" spans="1:7" x14ac:dyDescent="0.2">
      <c r="A2750" s="91">
        <v>36000</v>
      </c>
      <c r="B2750">
        <v>442.32998700000002</v>
      </c>
      <c r="C2750">
        <v>444.83999599999999</v>
      </c>
      <c r="D2750">
        <v>436.77999899999998</v>
      </c>
      <c r="E2750">
        <v>438.57998700000002</v>
      </c>
      <c r="F2750">
        <v>438.57998700000002</v>
      </c>
      <c r="G2750">
        <v>6986000</v>
      </c>
    </row>
    <row r="2751" spans="1:7" x14ac:dyDescent="0.2">
      <c r="A2751" s="91">
        <v>36003</v>
      </c>
      <c r="B2751">
        <v>438.57998700000002</v>
      </c>
      <c r="C2751">
        <v>438.57998700000002</v>
      </c>
      <c r="D2751">
        <v>430.39999399999999</v>
      </c>
      <c r="E2751">
        <v>433.16000400000001</v>
      </c>
      <c r="F2751">
        <v>433.16000400000001</v>
      </c>
      <c r="G2751">
        <v>6199900</v>
      </c>
    </row>
    <row r="2752" spans="1:7" x14ac:dyDescent="0.2">
      <c r="A2752" s="91">
        <v>36004</v>
      </c>
      <c r="B2752">
        <v>433.16000400000001</v>
      </c>
      <c r="C2752">
        <v>433.16000400000001</v>
      </c>
      <c r="D2752">
        <v>426.17999300000002</v>
      </c>
      <c r="E2752">
        <v>427.540009</v>
      </c>
      <c r="F2752">
        <v>427.540009</v>
      </c>
      <c r="G2752">
        <v>7036000</v>
      </c>
    </row>
    <row r="2753" spans="1:7" x14ac:dyDescent="0.2">
      <c r="A2753" s="91">
        <v>36005</v>
      </c>
      <c r="B2753">
        <v>427.540009</v>
      </c>
      <c r="C2753">
        <v>430.39999399999999</v>
      </c>
      <c r="D2753">
        <v>425.55999800000001</v>
      </c>
      <c r="E2753">
        <v>426.19000199999999</v>
      </c>
      <c r="F2753">
        <v>426.19000199999999</v>
      </c>
      <c r="G2753">
        <v>6443500</v>
      </c>
    </row>
    <row r="2754" spans="1:7" x14ac:dyDescent="0.2">
      <c r="A2754" s="91">
        <v>36006</v>
      </c>
      <c r="B2754">
        <v>426.19000199999999</v>
      </c>
      <c r="C2754">
        <v>429.51001000000002</v>
      </c>
      <c r="D2754">
        <v>426.19000199999999</v>
      </c>
      <c r="E2754">
        <v>429.5</v>
      </c>
      <c r="F2754">
        <v>429.5</v>
      </c>
      <c r="G2754">
        <v>6874000</v>
      </c>
    </row>
    <row r="2755" spans="1:7" x14ac:dyDescent="0.2">
      <c r="A2755" s="91">
        <v>36007</v>
      </c>
      <c r="B2755">
        <v>429.5</v>
      </c>
      <c r="C2755">
        <v>430.16000400000001</v>
      </c>
      <c r="D2755">
        <v>419.75</v>
      </c>
      <c r="E2755">
        <v>419.75</v>
      </c>
      <c r="F2755">
        <v>419.75</v>
      </c>
      <c r="G2755">
        <v>6459100</v>
      </c>
    </row>
    <row r="2756" spans="1:7" x14ac:dyDescent="0.2">
      <c r="A2756" s="91">
        <v>36010</v>
      </c>
      <c r="B2756">
        <v>419.75</v>
      </c>
      <c r="C2756">
        <v>420.17999300000002</v>
      </c>
      <c r="D2756">
        <v>413.209991</v>
      </c>
      <c r="E2756">
        <v>413.35998499999999</v>
      </c>
      <c r="F2756">
        <v>413.35998499999999</v>
      </c>
      <c r="G2756">
        <v>6204000</v>
      </c>
    </row>
    <row r="2757" spans="1:7" x14ac:dyDescent="0.2">
      <c r="A2757" s="91">
        <v>36011</v>
      </c>
      <c r="B2757">
        <v>413.35998499999999</v>
      </c>
      <c r="C2757">
        <v>415.540009</v>
      </c>
      <c r="D2757">
        <v>401.32000699999998</v>
      </c>
      <c r="E2757">
        <v>401.63000499999998</v>
      </c>
      <c r="F2757">
        <v>401.63000499999998</v>
      </c>
      <c r="G2757">
        <v>8526000</v>
      </c>
    </row>
    <row r="2758" spans="1:7" x14ac:dyDescent="0.2">
      <c r="A2758" s="91">
        <v>36012</v>
      </c>
      <c r="B2758">
        <v>401.63000499999998</v>
      </c>
      <c r="C2758">
        <v>402.29998799999998</v>
      </c>
      <c r="D2758">
        <v>394.02999899999998</v>
      </c>
      <c r="E2758">
        <v>398.69000199999999</v>
      </c>
      <c r="F2758">
        <v>398.69000199999999</v>
      </c>
      <c r="G2758">
        <v>8516000</v>
      </c>
    </row>
    <row r="2759" spans="1:7" x14ac:dyDescent="0.2">
      <c r="A2759" s="91">
        <v>36013</v>
      </c>
      <c r="B2759">
        <v>398.69000199999999</v>
      </c>
      <c r="C2759">
        <v>406.61999500000002</v>
      </c>
      <c r="D2759">
        <v>397.51001000000002</v>
      </c>
      <c r="E2759">
        <v>406.61999500000002</v>
      </c>
      <c r="F2759">
        <v>406.61999500000002</v>
      </c>
      <c r="G2759">
        <v>7684000</v>
      </c>
    </row>
    <row r="2760" spans="1:7" x14ac:dyDescent="0.2">
      <c r="A2760" s="91">
        <v>36014</v>
      </c>
      <c r="B2760">
        <v>406.61999500000002</v>
      </c>
      <c r="C2760">
        <v>418.80999800000001</v>
      </c>
      <c r="D2760">
        <v>406.61999500000002</v>
      </c>
      <c r="E2760">
        <v>415.79998799999998</v>
      </c>
      <c r="F2760">
        <v>415.79998799999998</v>
      </c>
      <c r="G2760">
        <v>7591000</v>
      </c>
    </row>
    <row r="2761" spans="1:7" x14ac:dyDescent="0.2">
      <c r="A2761" s="91">
        <v>36017</v>
      </c>
      <c r="B2761">
        <v>415.79998799999998</v>
      </c>
      <c r="C2761">
        <v>415.98001099999999</v>
      </c>
      <c r="D2761">
        <v>410.85998499999999</v>
      </c>
      <c r="E2761">
        <v>411.64001500000001</v>
      </c>
      <c r="F2761">
        <v>411.64001500000001</v>
      </c>
      <c r="G2761">
        <v>5791800</v>
      </c>
    </row>
    <row r="2762" spans="1:7" x14ac:dyDescent="0.2">
      <c r="A2762" s="91">
        <v>36018</v>
      </c>
      <c r="B2762">
        <v>411.64001500000001</v>
      </c>
      <c r="C2762">
        <v>411.64001500000001</v>
      </c>
      <c r="D2762">
        <v>397.80999800000001</v>
      </c>
      <c r="E2762">
        <v>400.60000600000001</v>
      </c>
      <c r="F2762">
        <v>400.60000600000001</v>
      </c>
      <c r="G2762">
        <v>7744000</v>
      </c>
    </row>
    <row r="2763" spans="1:7" x14ac:dyDescent="0.2">
      <c r="A2763" s="91">
        <v>36019</v>
      </c>
      <c r="B2763">
        <v>400.60998499999999</v>
      </c>
      <c r="C2763">
        <v>408.70001200000002</v>
      </c>
      <c r="D2763">
        <v>400.60998499999999</v>
      </c>
      <c r="E2763">
        <v>408.54998799999998</v>
      </c>
      <c r="F2763">
        <v>408.54998799999998</v>
      </c>
      <c r="G2763">
        <v>7117000</v>
      </c>
    </row>
    <row r="2764" spans="1:7" x14ac:dyDescent="0.2">
      <c r="A2764" s="91">
        <v>36020</v>
      </c>
      <c r="B2764">
        <v>408.54998799999998</v>
      </c>
      <c r="C2764">
        <v>408.57000699999998</v>
      </c>
      <c r="D2764">
        <v>401.85000600000001</v>
      </c>
      <c r="E2764">
        <v>403.82998700000002</v>
      </c>
      <c r="F2764">
        <v>403.82998700000002</v>
      </c>
      <c r="G2764">
        <v>6607000</v>
      </c>
    </row>
    <row r="2765" spans="1:7" x14ac:dyDescent="0.2">
      <c r="A2765" s="91">
        <v>36021</v>
      </c>
      <c r="B2765">
        <v>403.82998700000002</v>
      </c>
      <c r="C2765">
        <v>406.32998700000002</v>
      </c>
      <c r="D2765">
        <v>402.16000400000001</v>
      </c>
      <c r="E2765">
        <v>402.790009</v>
      </c>
      <c r="F2765">
        <v>402.790009</v>
      </c>
      <c r="G2765">
        <v>6440300</v>
      </c>
    </row>
    <row r="2766" spans="1:7" x14ac:dyDescent="0.2">
      <c r="A2766" s="91">
        <v>36024</v>
      </c>
      <c r="B2766">
        <v>402.790009</v>
      </c>
      <c r="C2766">
        <v>404.07998700000002</v>
      </c>
      <c r="D2766">
        <v>400.85000600000001</v>
      </c>
      <c r="E2766">
        <v>403.959991</v>
      </c>
      <c r="F2766">
        <v>403.959991</v>
      </c>
      <c r="G2766">
        <v>5843800</v>
      </c>
    </row>
    <row r="2767" spans="1:7" x14ac:dyDescent="0.2">
      <c r="A2767" s="91">
        <v>36025</v>
      </c>
      <c r="B2767">
        <v>403.959991</v>
      </c>
      <c r="C2767">
        <v>411.42999300000002</v>
      </c>
      <c r="D2767">
        <v>403.959991</v>
      </c>
      <c r="E2767">
        <v>411.290009</v>
      </c>
      <c r="F2767">
        <v>411.290009</v>
      </c>
      <c r="G2767">
        <v>6906000</v>
      </c>
    </row>
    <row r="2768" spans="1:7" x14ac:dyDescent="0.2">
      <c r="A2768" s="91">
        <v>36026</v>
      </c>
      <c r="B2768">
        <v>411.29998799999998</v>
      </c>
      <c r="C2768">
        <v>412.83999599999999</v>
      </c>
      <c r="D2768">
        <v>405.58999599999999</v>
      </c>
      <c r="E2768">
        <v>405.83999599999999</v>
      </c>
      <c r="F2768">
        <v>405.83999599999999</v>
      </c>
      <c r="G2768">
        <v>6336300</v>
      </c>
    </row>
    <row r="2769" spans="1:7" x14ac:dyDescent="0.2">
      <c r="A2769" s="91">
        <v>36027</v>
      </c>
      <c r="B2769">
        <v>405.83999599999999</v>
      </c>
      <c r="C2769">
        <v>405.91000400000001</v>
      </c>
      <c r="D2769">
        <v>401.72000100000002</v>
      </c>
      <c r="E2769">
        <v>401.73001099999999</v>
      </c>
      <c r="F2769">
        <v>401.73001099999999</v>
      </c>
      <c r="G2769">
        <v>6216300</v>
      </c>
    </row>
    <row r="2770" spans="1:7" x14ac:dyDescent="0.2">
      <c r="A2770" s="91">
        <v>36028</v>
      </c>
      <c r="B2770">
        <v>401.73001099999999</v>
      </c>
      <c r="C2770">
        <v>401.73001099999999</v>
      </c>
      <c r="D2770">
        <v>390</v>
      </c>
      <c r="E2770">
        <v>395.64001500000001</v>
      </c>
      <c r="F2770">
        <v>395.64001500000001</v>
      </c>
      <c r="G2770">
        <v>7257000</v>
      </c>
    </row>
    <row r="2771" spans="1:7" x14ac:dyDescent="0.2">
      <c r="A2771" s="91">
        <v>36031</v>
      </c>
      <c r="B2771">
        <v>395.64001500000001</v>
      </c>
      <c r="C2771">
        <v>398.11999500000002</v>
      </c>
      <c r="D2771">
        <v>393.39999399999999</v>
      </c>
      <c r="E2771">
        <v>393.70001200000002</v>
      </c>
      <c r="F2771">
        <v>393.70001200000002</v>
      </c>
      <c r="G2771">
        <v>5581000</v>
      </c>
    </row>
    <row r="2772" spans="1:7" x14ac:dyDescent="0.2">
      <c r="A2772" s="91">
        <v>36032</v>
      </c>
      <c r="B2772">
        <v>393.70001200000002</v>
      </c>
      <c r="C2772">
        <v>396.88000499999998</v>
      </c>
      <c r="D2772">
        <v>389.64001500000001</v>
      </c>
      <c r="E2772">
        <v>389.76001000000002</v>
      </c>
      <c r="F2772">
        <v>389.76001000000002</v>
      </c>
      <c r="G2772">
        <v>6649000</v>
      </c>
    </row>
    <row r="2773" spans="1:7" x14ac:dyDescent="0.2">
      <c r="A2773" s="91">
        <v>36033</v>
      </c>
      <c r="B2773">
        <v>389.76998900000001</v>
      </c>
      <c r="C2773">
        <v>389.76998900000001</v>
      </c>
      <c r="D2773">
        <v>379.35998499999999</v>
      </c>
      <c r="E2773">
        <v>380.42001299999998</v>
      </c>
      <c r="F2773">
        <v>380.42001299999998</v>
      </c>
      <c r="G2773">
        <v>6741000</v>
      </c>
    </row>
    <row r="2774" spans="1:7" x14ac:dyDescent="0.2">
      <c r="A2774" s="91">
        <v>36034</v>
      </c>
      <c r="B2774">
        <v>380.42001299999998</v>
      </c>
      <c r="C2774">
        <v>380.42001299999998</v>
      </c>
      <c r="D2774">
        <v>363.709991</v>
      </c>
      <c r="E2774">
        <v>366.10000600000001</v>
      </c>
      <c r="F2774">
        <v>366.10000600000001</v>
      </c>
      <c r="G2774">
        <v>9386000</v>
      </c>
    </row>
    <row r="2775" spans="1:7" x14ac:dyDescent="0.2">
      <c r="A2775" s="91">
        <v>36035</v>
      </c>
      <c r="B2775">
        <v>366.10000600000001</v>
      </c>
      <c r="C2775">
        <v>368.42999300000002</v>
      </c>
      <c r="D2775">
        <v>358.07000699999998</v>
      </c>
      <c r="E2775">
        <v>358.540009</v>
      </c>
      <c r="F2775">
        <v>358.540009</v>
      </c>
      <c r="G2775">
        <v>8403000</v>
      </c>
    </row>
    <row r="2776" spans="1:7" x14ac:dyDescent="0.2">
      <c r="A2776" s="91">
        <v>36038</v>
      </c>
      <c r="B2776">
        <v>358.540009</v>
      </c>
      <c r="C2776">
        <v>360.45001200000002</v>
      </c>
      <c r="D2776">
        <v>337.83999599999999</v>
      </c>
      <c r="E2776">
        <v>337.95001200000002</v>
      </c>
      <c r="F2776">
        <v>337.95001200000002</v>
      </c>
      <c r="G2776">
        <v>9175000</v>
      </c>
    </row>
    <row r="2777" spans="1:7" x14ac:dyDescent="0.2">
      <c r="A2777" s="91">
        <v>36039</v>
      </c>
      <c r="B2777">
        <v>337.95001200000002</v>
      </c>
      <c r="C2777">
        <v>348.17001299999998</v>
      </c>
      <c r="D2777">
        <v>335.86999500000002</v>
      </c>
      <c r="E2777">
        <v>346.19000199999999</v>
      </c>
      <c r="F2777">
        <v>346.19000199999999</v>
      </c>
      <c r="G2777">
        <v>12166000</v>
      </c>
    </row>
    <row r="2778" spans="1:7" x14ac:dyDescent="0.2">
      <c r="A2778" s="91">
        <v>36040</v>
      </c>
      <c r="B2778">
        <v>348.10000600000001</v>
      </c>
      <c r="C2778">
        <v>356.14001500000001</v>
      </c>
      <c r="D2778">
        <v>348.10000600000001</v>
      </c>
      <c r="E2778">
        <v>352.64999399999999</v>
      </c>
      <c r="F2778">
        <v>352.64999399999999</v>
      </c>
      <c r="G2778">
        <v>8946000</v>
      </c>
    </row>
    <row r="2779" spans="1:7" x14ac:dyDescent="0.2">
      <c r="A2779" s="91">
        <v>36041</v>
      </c>
      <c r="B2779">
        <v>352.64999399999999</v>
      </c>
      <c r="C2779">
        <v>352.64999399999999</v>
      </c>
      <c r="D2779">
        <v>345.80999800000001</v>
      </c>
      <c r="E2779">
        <v>346.290009</v>
      </c>
      <c r="F2779">
        <v>346.290009</v>
      </c>
      <c r="G2779">
        <v>8805000</v>
      </c>
    </row>
    <row r="2780" spans="1:7" x14ac:dyDescent="0.2">
      <c r="A2780" s="91">
        <v>36042</v>
      </c>
      <c r="B2780">
        <v>346.290009</v>
      </c>
      <c r="C2780">
        <v>348.67001299999998</v>
      </c>
      <c r="D2780">
        <v>344.790009</v>
      </c>
      <c r="E2780">
        <v>347.07000699999998</v>
      </c>
      <c r="F2780">
        <v>347.07000699999998</v>
      </c>
      <c r="G2780">
        <v>7803000</v>
      </c>
    </row>
    <row r="2781" spans="1:7" x14ac:dyDescent="0.2">
      <c r="A2781" s="91">
        <v>36046</v>
      </c>
      <c r="B2781">
        <v>347.07000699999998</v>
      </c>
      <c r="C2781">
        <v>361.92999300000002</v>
      </c>
      <c r="D2781">
        <v>347.07000699999998</v>
      </c>
      <c r="E2781">
        <v>361.92999300000002</v>
      </c>
      <c r="F2781">
        <v>361.92999300000002</v>
      </c>
      <c r="G2781">
        <v>8148000</v>
      </c>
    </row>
    <row r="2782" spans="1:7" x14ac:dyDescent="0.2">
      <c r="A2782" s="91">
        <v>36047</v>
      </c>
      <c r="B2782">
        <v>361.92999300000002</v>
      </c>
      <c r="C2782">
        <v>361.92999300000002</v>
      </c>
      <c r="D2782">
        <v>352.69000199999999</v>
      </c>
      <c r="E2782">
        <v>352.69000199999999</v>
      </c>
      <c r="F2782">
        <v>352.69000199999999</v>
      </c>
      <c r="G2782">
        <v>7043000</v>
      </c>
    </row>
    <row r="2783" spans="1:7" x14ac:dyDescent="0.2">
      <c r="A2783" s="91">
        <v>36048</v>
      </c>
      <c r="B2783">
        <v>352.69000199999999</v>
      </c>
      <c r="C2783">
        <v>352.69000199999999</v>
      </c>
      <c r="D2783">
        <v>343.07000699999998</v>
      </c>
      <c r="E2783">
        <v>344.97000100000002</v>
      </c>
      <c r="F2783">
        <v>344.97000100000002</v>
      </c>
      <c r="G2783">
        <v>8803000</v>
      </c>
    </row>
    <row r="2784" spans="1:7" x14ac:dyDescent="0.2">
      <c r="A2784" s="91">
        <v>36049</v>
      </c>
      <c r="B2784">
        <v>344.97000100000002</v>
      </c>
      <c r="C2784">
        <v>353.61999500000002</v>
      </c>
      <c r="D2784">
        <v>344.97000100000002</v>
      </c>
      <c r="E2784">
        <v>353.61999500000002</v>
      </c>
      <c r="F2784">
        <v>353.61999500000002</v>
      </c>
      <c r="G2784">
        <v>8191000</v>
      </c>
    </row>
    <row r="2785" spans="1:7" x14ac:dyDescent="0.2">
      <c r="A2785" s="91">
        <v>36052</v>
      </c>
      <c r="B2785">
        <v>353.61999500000002</v>
      </c>
      <c r="C2785">
        <v>359.60998499999999</v>
      </c>
      <c r="D2785">
        <v>353.61999500000002</v>
      </c>
      <c r="E2785">
        <v>357.72000100000002</v>
      </c>
      <c r="F2785">
        <v>357.72000100000002</v>
      </c>
      <c r="G2785">
        <v>7144000</v>
      </c>
    </row>
    <row r="2786" spans="1:7" x14ac:dyDescent="0.2">
      <c r="A2786" s="91">
        <v>36053</v>
      </c>
      <c r="B2786">
        <v>357.72000100000002</v>
      </c>
      <c r="C2786">
        <v>357.73001099999999</v>
      </c>
      <c r="D2786">
        <v>355.54998799999998</v>
      </c>
      <c r="E2786">
        <v>357.73001099999999</v>
      </c>
      <c r="F2786">
        <v>357.73001099999999</v>
      </c>
      <c r="G2786">
        <v>7246000</v>
      </c>
    </row>
    <row r="2787" spans="1:7" x14ac:dyDescent="0.2">
      <c r="A2787" s="91">
        <v>36054</v>
      </c>
      <c r="B2787">
        <v>357.73001099999999</v>
      </c>
      <c r="C2787">
        <v>360.20001200000002</v>
      </c>
      <c r="D2787">
        <v>357.73001099999999</v>
      </c>
      <c r="E2787">
        <v>359.85000600000001</v>
      </c>
      <c r="F2787">
        <v>359.85000600000001</v>
      </c>
      <c r="G2787">
        <v>7975000</v>
      </c>
    </row>
    <row r="2788" spans="1:7" x14ac:dyDescent="0.2">
      <c r="A2788" s="91">
        <v>36055</v>
      </c>
      <c r="B2788">
        <v>359.85000600000001</v>
      </c>
      <c r="C2788">
        <v>359.85000600000001</v>
      </c>
      <c r="D2788">
        <v>351.42001299999998</v>
      </c>
      <c r="E2788">
        <v>355.290009</v>
      </c>
      <c r="F2788">
        <v>355.290009</v>
      </c>
      <c r="G2788">
        <v>6945000</v>
      </c>
    </row>
    <row r="2789" spans="1:7" x14ac:dyDescent="0.2">
      <c r="A2789" s="91">
        <v>36056</v>
      </c>
      <c r="B2789">
        <v>355.290009</v>
      </c>
      <c r="C2789">
        <v>363.26001000000002</v>
      </c>
      <c r="D2789">
        <v>355.290009</v>
      </c>
      <c r="E2789">
        <v>363.26001000000002</v>
      </c>
      <c r="F2789">
        <v>363.26001000000002</v>
      </c>
      <c r="G2789">
        <v>7947000</v>
      </c>
    </row>
    <row r="2790" spans="1:7" x14ac:dyDescent="0.2">
      <c r="A2790" s="91">
        <v>36059</v>
      </c>
      <c r="B2790">
        <v>363.26001000000002</v>
      </c>
      <c r="C2790">
        <v>363.27999899999998</v>
      </c>
      <c r="D2790">
        <v>356.35998499999999</v>
      </c>
      <c r="E2790">
        <v>362.64001500000001</v>
      </c>
      <c r="F2790">
        <v>362.64001500000001</v>
      </c>
      <c r="G2790">
        <v>6098800</v>
      </c>
    </row>
    <row r="2791" spans="1:7" x14ac:dyDescent="0.2">
      <c r="A2791" s="91">
        <v>36060</v>
      </c>
      <c r="B2791">
        <v>362.64001500000001</v>
      </c>
      <c r="C2791">
        <v>368.82000699999998</v>
      </c>
      <c r="D2791">
        <v>362.64001500000001</v>
      </c>
      <c r="E2791">
        <v>368.23998999999998</v>
      </c>
      <c r="F2791">
        <v>368.23998999999998</v>
      </c>
      <c r="G2791">
        <v>6949000</v>
      </c>
    </row>
    <row r="2792" spans="1:7" x14ac:dyDescent="0.2">
      <c r="A2792" s="91">
        <v>36061</v>
      </c>
      <c r="B2792">
        <v>368.23998999999998</v>
      </c>
      <c r="C2792">
        <v>376.209991</v>
      </c>
      <c r="D2792">
        <v>368.23998999999998</v>
      </c>
      <c r="E2792">
        <v>376</v>
      </c>
      <c r="F2792">
        <v>376</v>
      </c>
      <c r="G2792">
        <v>8997000</v>
      </c>
    </row>
    <row r="2793" spans="1:7" x14ac:dyDescent="0.2">
      <c r="A2793" s="91">
        <v>36062</v>
      </c>
      <c r="B2793">
        <v>376.01001000000002</v>
      </c>
      <c r="C2793">
        <v>376.97000100000002</v>
      </c>
      <c r="D2793">
        <v>370.10998499999999</v>
      </c>
      <c r="E2793">
        <v>370.25</v>
      </c>
      <c r="F2793">
        <v>370.25</v>
      </c>
      <c r="G2793">
        <v>8059000</v>
      </c>
    </row>
    <row r="2794" spans="1:7" x14ac:dyDescent="0.2">
      <c r="A2794" s="91">
        <v>36063</v>
      </c>
      <c r="B2794">
        <v>370.25</v>
      </c>
      <c r="C2794">
        <v>370.25</v>
      </c>
      <c r="D2794">
        <v>366.51001000000002</v>
      </c>
      <c r="E2794">
        <v>369.01998900000001</v>
      </c>
      <c r="F2794">
        <v>369.01998900000001</v>
      </c>
      <c r="G2794">
        <v>7368000</v>
      </c>
    </row>
    <row r="2795" spans="1:7" x14ac:dyDescent="0.2">
      <c r="A2795" s="91">
        <v>36066</v>
      </c>
      <c r="B2795">
        <v>369.01998900000001</v>
      </c>
      <c r="C2795">
        <v>371.48998999999998</v>
      </c>
      <c r="D2795">
        <v>367.26998900000001</v>
      </c>
      <c r="E2795">
        <v>368.01001000000002</v>
      </c>
      <c r="F2795">
        <v>368.01001000000002</v>
      </c>
      <c r="G2795">
        <v>6905000</v>
      </c>
    </row>
    <row r="2796" spans="1:7" x14ac:dyDescent="0.2">
      <c r="A2796" s="91">
        <v>36067</v>
      </c>
      <c r="B2796">
        <v>368.01001000000002</v>
      </c>
      <c r="C2796">
        <v>368.48001099999999</v>
      </c>
      <c r="D2796">
        <v>364.10000600000001</v>
      </c>
      <c r="E2796">
        <v>365.79998799999998</v>
      </c>
      <c r="F2796">
        <v>365.79998799999998</v>
      </c>
      <c r="G2796">
        <v>7601000</v>
      </c>
    </row>
    <row r="2797" spans="1:7" x14ac:dyDescent="0.2">
      <c r="A2797" s="91">
        <v>36068</v>
      </c>
      <c r="B2797">
        <v>365.79998799999998</v>
      </c>
      <c r="C2797">
        <v>365.79998799999998</v>
      </c>
      <c r="D2797">
        <v>359.10000600000001</v>
      </c>
      <c r="E2797">
        <v>363.58999599999999</v>
      </c>
      <c r="F2797">
        <v>363.58999599999999</v>
      </c>
      <c r="G2797">
        <v>8001000</v>
      </c>
    </row>
    <row r="2798" spans="1:7" x14ac:dyDescent="0.2">
      <c r="A2798" s="91">
        <v>36069</v>
      </c>
      <c r="B2798">
        <v>363.58999599999999</v>
      </c>
      <c r="C2798">
        <v>363.58999599999999</v>
      </c>
      <c r="D2798">
        <v>349.33999599999999</v>
      </c>
      <c r="E2798">
        <v>350.040009</v>
      </c>
      <c r="F2798">
        <v>350.040009</v>
      </c>
      <c r="G2798">
        <v>8997000</v>
      </c>
    </row>
    <row r="2799" spans="1:7" x14ac:dyDescent="0.2">
      <c r="A2799" s="91">
        <v>36070</v>
      </c>
      <c r="B2799">
        <v>350.040009</v>
      </c>
      <c r="C2799">
        <v>350.64999399999999</v>
      </c>
      <c r="D2799">
        <v>344.459991</v>
      </c>
      <c r="E2799">
        <v>349.709991</v>
      </c>
      <c r="F2799">
        <v>349.709991</v>
      </c>
      <c r="G2799">
        <v>9029000</v>
      </c>
    </row>
    <row r="2800" spans="1:7" x14ac:dyDescent="0.2">
      <c r="A2800" s="91">
        <v>36073</v>
      </c>
      <c r="B2800">
        <v>349.709991</v>
      </c>
      <c r="C2800">
        <v>349.709991</v>
      </c>
      <c r="D2800">
        <v>335.66000400000001</v>
      </c>
      <c r="E2800">
        <v>336.79998799999998</v>
      </c>
      <c r="F2800">
        <v>336.79998799999998</v>
      </c>
      <c r="G2800">
        <v>8175000</v>
      </c>
    </row>
    <row r="2801" spans="1:7" x14ac:dyDescent="0.2">
      <c r="A2801" s="91">
        <v>36074</v>
      </c>
      <c r="B2801">
        <v>336.79998799999998</v>
      </c>
      <c r="C2801">
        <v>340.85000600000001</v>
      </c>
      <c r="D2801">
        <v>330.94000199999999</v>
      </c>
      <c r="E2801">
        <v>332.54998799999998</v>
      </c>
      <c r="F2801">
        <v>332.54998799999998</v>
      </c>
      <c r="G2801">
        <v>8457000</v>
      </c>
    </row>
    <row r="2802" spans="1:7" x14ac:dyDescent="0.2">
      <c r="A2802" s="91">
        <v>36075</v>
      </c>
      <c r="B2802">
        <v>332.54998799999998</v>
      </c>
      <c r="C2802">
        <v>332.54998799999998</v>
      </c>
      <c r="D2802">
        <v>319.82000699999998</v>
      </c>
      <c r="E2802">
        <v>322.23001099999999</v>
      </c>
      <c r="F2802">
        <v>322.23001099999999</v>
      </c>
      <c r="G2802">
        <v>9770000</v>
      </c>
    </row>
    <row r="2803" spans="1:7" x14ac:dyDescent="0.2">
      <c r="A2803" s="91">
        <v>36076</v>
      </c>
      <c r="B2803">
        <v>322.23001099999999</v>
      </c>
      <c r="C2803">
        <v>322.23001099999999</v>
      </c>
      <c r="D2803">
        <v>303.86999500000002</v>
      </c>
      <c r="E2803">
        <v>310.27999899999998</v>
      </c>
      <c r="F2803">
        <v>310.27999899999998</v>
      </c>
      <c r="G2803">
        <v>11146000</v>
      </c>
    </row>
    <row r="2804" spans="1:7" x14ac:dyDescent="0.2">
      <c r="A2804" s="91">
        <v>36077</v>
      </c>
      <c r="B2804">
        <v>310.27999899999998</v>
      </c>
      <c r="C2804">
        <v>318.57000699999998</v>
      </c>
      <c r="D2804">
        <v>309.85000600000001</v>
      </c>
      <c r="E2804">
        <v>318.39999399999999</v>
      </c>
      <c r="F2804">
        <v>318.39999399999999</v>
      </c>
      <c r="G2804">
        <v>8781000</v>
      </c>
    </row>
    <row r="2805" spans="1:7" x14ac:dyDescent="0.2">
      <c r="A2805" s="91">
        <v>36080</v>
      </c>
      <c r="B2805">
        <v>318.39999399999999</v>
      </c>
      <c r="C2805">
        <v>327.63000499999998</v>
      </c>
      <c r="D2805">
        <v>318.39999399999999</v>
      </c>
      <c r="E2805">
        <v>325.61999500000002</v>
      </c>
      <c r="F2805">
        <v>325.61999500000002</v>
      </c>
      <c r="G2805">
        <v>6911000</v>
      </c>
    </row>
    <row r="2806" spans="1:7" x14ac:dyDescent="0.2">
      <c r="A2806" s="91">
        <v>36081</v>
      </c>
      <c r="B2806">
        <v>325.61999500000002</v>
      </c>
      <c r="C2806">
        <v>325.69000199999999</v>
      </c>
      <c r="D2806">
        <v>320.32998700000002</v>
      </c>
      <c r="E2806">
        <v>320.32998700000002</v>
      </c>
      <c r="F2806">
        <v>320.32998700000002</v>
      </c>
      <c r="G2806">
        <v>7333000</v>
      </c>
    </row>
    <row r="2807" spans="1:7" x14ac:dyDescent="0.2">
      <c r="A2807" s="91">
        <v>36082</v>
      </c>
      <c r="B2807">
        <v>320.32998700000002</v>
      </c>
      <c r="C2807">
        <v>325.86999500000002</v>
      </c>
      <c r="D2807">
        <v>319.52999899999998</v>
      </c>
      <c r="E2807">
        <v>324.98001099999999</v>
      </c>
      <c r="F2807">
        <v>324.98001099999999</v>
      </c>
      <c r="G2807">
        <v>7912000</v>
      </c>
    </row>
    <row r="2808" spans="1:7" x14ac:dyDescent="0.2">
      <c r="A2808" s="91">
        <v>36083</v>
      </c>
      <c r="B2808">
        <v>324.98001099999999</v>
      </c>
      <c r="C2808">
        <v>334.95001200000002</v>
      </c>
      <c r="D2808">
        <v>324.98001099999999</v>
      </c>
      <c r="E2808">
        <v>334.80999800000001</v>
      </c>
      <c r="F2808">
        <v>334.80999800000001</v>
      </c>
      <c r="G2808">
        <v>9376000</v>
      </c>
    </row>
    <row r="2809" spans="1:7" x14ac:dyDescent="0.2">
      <c r="A2809" s="91">
        <v>36084</v>
      </c>
      <c r="B2809">
        <v>334.80999800000001</v>
      </c>
      <c r="C2809">
        <v>342.88000499999998</v>
      </c>
      <c r="D2809">
        <v>334.80999800000001</v>
      </c>
      <c r="E2809">
        <v>342.86999500000002</v>
      </c>
      <c r="F2809">
        <v>342.86999500000002</v>
      </c>
      <c r="G2809">
        <v>10422000</v>
      </c>
    </row>
    <row r="2810" spans="1:7" x14ac:dyDescent="0.2">
      <c r="A2810" s="91">
        <v>36087</v>
      </c>
      <c r="B2810">
        <v>342.86999500000002</v>
      </c>
      <c r="C2810">
        <v>352.66000400000001</v>
      </c>
      <c r="D2810">
        <v>342.73001099999999</v>
      </c>
      <c r="E2810">
        <v>352.45001200000002</v>
      </c>
      <c r="F2810">
        <v>352.45001200000002</v>
      </c>
      <c r="G2810">
        <v>7386000</v>
      </c>
    </row>
    <row r="2811" spans="1:7" x14ac:dyDescent="0.2">
      <c r="A2811" s="91">
        <v>36088</v>
      </c>
      <c r="B2811">
        <v>352.45001200000002</v>
      </c>
      <c r="C2811">
        <v>363.73998999999998</v>
      </c>
      <c r="D2811">
        <v>352.45001200000002</v>
      </c>
      <c r="E2811">
        <v>358.30999800000001</v>
      </c>
      <c r="F2811">
        <v>358.30999800000001</v>
      </c>
      <c r="G2811">
        <v>9582000</v>
      </c>
    </row>
    <row r="2812" spans="1:7" x14ac:dyDescent="0.2">
      <c r="A2812" s="91">
        <v>36089</v>
      </c>
      <c r="B2812">
        <v>358.30999800000001</v>
      </c>
      <c r="C2812">
        <v>360.10000600000001</v>
      </c>
      <c r="D2812">
        <v>356</v>
      </c>
      <c r="E2812">
        <v>359.94000199999999</v>
      </c>
      <c r="F2812">
        <v>359.94000199999999</v>
      </c>
      <c r="G2812">
        <v>7451000</v>
      </c>
    </row>
    <row r="2813" spans="1:7" x14ac:dyDescent="0.2">
      <c r="A2813" s="91">
        <v>36090</v>
      </c>
      <c r="B2813">
        <v>359.94000199999999</v>
      </c>
      <c r="C2813">
        <v>366.39999399999999</v>
      </c>
      <c r="D2813">
        <v>359.73998999999998</v>
      </c>
      <c r="E2813">
        <v>366.39999399999999</v>
      </c>
      <c r="F2813">
        <v>366.39999399999999</v>
      </c>
      <c r="G2813">
        <v>7549000</v>
      </c>
    </row>
    <row r="2814" spans="1:7" x14ac:dyDescent="0.2">
      <c r="A2814" s="91">
        <v>36091</v>
      </c>
      <c r="B2814">
        <v>366.39999399999999</v>
      </c>
      <c r="C2814">
        <v>367.70001200000002</v>
      </c>
      <c r="D2814">
        <v>366.05999800000001</v>
      </c>
      <c r="E2814">
        <v>367.04998799999998</v>
      </c>
      <c r="F2814">
        <v>367.04998799999998</v>
      </c>
      <c r="G2814">
        <v>6376400</v>
      </c>
    </row>
    <row r="2815" spans="1:7" x14ac:dyDescent="0.2">
      <c r="A2815" s="91">
        <v>36094</v>
      </c>
      <c r="B2815">
        <v>367.04998799999998</v>
      </c>
      <c r="C2815">
        <v>372.11999500000002</v>
      </c>
      <c r="D2815">
        <v>366.91000400000001</v>
      </c>
      <c r="E2815">
        <v>372.07000699999998</v>
      </c>
      <c r="F2815">
        <v>372.07000699999998</v>
      </c>
      <c r="G2815">
        <v>6099100</v>
      </c>
    </row>
    <row r="2816" spans="1:7" x14ac:dyDescent="0.2">
      <c r="A2816" s="91">
        <v>36095</v>
      </c>
      <c r="B2816">
        <v>372.07000699999998</v>
      </c>
      <c r="C2816">
        <v>376.76001000000002</v>
      </c>
      <c r="D2816">
        <v>370.41000400000001</v>
      </c>
      <c r="E2816">
        <v>371.5</v>
      </c>
      <c r="F2816">
        <v>371.5</v>
      </c>
      <c r="G2816">
        <v>7645000</v>
      </c>
    </row>
    <row r="2817" spans="1:7" x14ac:dyDescent="0.2">
      <c r="A2817" s="91">
        <v>36096</v>
      </c>
      <c r="B2817">
        <v>371.5</v>
      </c>
      <c r="C2817">
        <v>371.5</v>
      </c>
      <c r="D2817">
        <v>368.52999899999998</v>
      </c>
      <c r="E2817">
        <v>371.47000100000002</v>
      </c>
      <c r="F2817">
        <v>371.47000100000002</v>
      </c>
      <c r="G2817">
        <v>6775000</v>
      </c>
    </row>
    <row r="2818" spans="1:7" x14ac:dyDescent="0.2">
      <c r="A2818" s="91">
        <v>36097</v>
      </c>
      <c r="B2818">
        <v>371.01001000000002</v>
      </c>
      <c r="C2818">
        <v>374.48998999999998</v>
      </c>
      <c r="D2818">
        <v>370.95001200000002</v>
      </c>
      <c r="E2818">
        <v>374.48001099999999</v>
      </c>
      <c r="F2818">
        <v>374.48001099999999</v>
      </c>
      <c r="G2818">
        <v>6994000</v>
      </c>
    </row>
    <row r="2819" spans="1:7" x14ac:dyDescent="0.2">
      <c r="A2819" s="91">
        <v>36098</v>
      </c>
      <c r="B2819">
        <v>374.48001099999999</v>
      </c>
      <c r="C2819">
        <v>379.23001099999999</v>
      </c>
      <c r="D2819">
        <v>374.48001099999999</v>
      </c>
      <c r="E2819">
        <v>378.16000400000001</v>
      </c>
      <c r="F2819">
        <v>378.16000400000001</v>
      </c>
      <c r="G2819">
        <v>7850000</v>
      </c>
    </row>
    <row r="2820" spans="1:7" x14ac:dyDescent="0.2">
      <c r="A2820" s="91">
        <v>36101</v>
      </c>
      <c r="B2820">
        <v>378.16000400000001</v>
      </c>
      <c r="C2820">
        <v>386.82000699999998</v>
      </c>
      <c r="D2820">
        <v>378.16000400000001</v>
      </c>
      <c r="E2820">
        <v>386.82000699999998</v>
      </c>
      <c r="F2820">
        <v>386.82000699999998</v>
      </c>
      <c r="G2820">
        <v>7538000</v>
      </c>
    </row>
    <row r="2821" spans="1:7" x14ac:dyDescent="0.2">
      <c r="A2821" s="91">
        <v>36102</v>
      </c>
      <c r="B2821">
        <v>386.82000699999998</v>
      </c>
      <c r="C2821">
        <v>387.790009</v>
      </c>
      <c r="D2821">
        <v>385.05999800000001</v>
      </c>
      <c r="E2821">
        <v>387.55999800000001</v>
      </c>
      <c r="F2821">
        <v>387.55999800000001</v>
      </c>
      <c r="G2821">
        <v>7043000</v>
      </c>
    </row>
    <row r="2822" spans="1:7" x14ac:dyDescent="0.2">
      <c r="A2822" s="91">
        <v>36103</v>
      </c>
      <c r="B2822">
        <v>387.55999800000001</v>
      </c>
      <c r="C2822">
        <v>393.17999300000002</v>
      </c>
      <c r="D2822">
        <v>387.55999800000001</v>
      </c>
      <c r="E2822">
        <v>392.959991</v>
      </c>
      <c r="F2822">
        <v>392.959991</v>
      </c>
      <c r="G2822">
        <v>8611000</v>
      </c>
    </row>
    <row r="2823" spans="1:7" x14ac:dyDescent="0.2">
      <c r="A2823" s="91">
        <v>36104</v>
      </c>
      <c r="B2823">
        <v>392.959991</v>
      </c>
      <c r="C2823">
        <v>396.79998799999998</v>
      </c>
      <c r="D2823">
        <v>390.63000499999998</v>
      </c>
      <c r="E2823">
        <v>396.790009</v>
      </c>
      <c r="F2823">
        <v>396.790009</v>
      </c>
      <c r="G2823">
        <v>7702000</v>
      </c>
    </row>
    <row r="2824" spans="1:7" x14ac:dyDescent="0.2">
      <c r="A2824" s="91">
        <v>36105</v>
      </c>
      <c r="B2824">
        <v>396.790009</v>
      </c>
      <c r="C2824">
        <v>400.82998700000002</v>
      </c>
      <c r="D2824">
        <v>396.29998799999998</v>
      </c>
      <c r="E2824">
        <v>400.32000699999998</v>
      </c>
      <c r="F2824">
        <v>400.32000699999998</v>
      </c>
      <c r="G2824">
        <v>6831000</v>
      </c>
    </row>
    <row r="2825" spans="1:7" x14ac:dyDescent="0.2">
      <c r="A2825" s="91">
        <v>36108</v>
      </c>
      <c r="B2825">
        <v>400.32000699999998</v>
      </c>
      <c r="C2825">
        <v>400.60998499999999</v>
      </c>
      <c r="D2825">
        <v>397.07998700000002</v>
      </c>
      <c r="E2825">
        <v>398.42999300000002</v>
      </c>
      <c r="F2825">
        <v>398.42999300000002</v>
      </c>
      <c r="G2825">
        <v>5929900</v>
      </c>
    </row>
    <row r="2826" spans="1:7" x14ac:dyDescent="0.2">
      <c r="A2826" s="91">
        <v>36109</v>
      </c>
      <c r="B2826">
        <v>398.42999300000002</v>
      </c>
      <c r="C2826">
        <v>398.52999899999998</v>
      </c>
      <c r="D2826">
        <v>395.58999599999999</v>
      </c>
      <c r="E2826">
        <v>396.85998499999999</v>
      </c>
      <c r="F2826">
        <v>396.85998499999999</v>
      </c>
      <c r="G2826">
        <v>6713000</v>
      </c>
    </row>
    <row r="2827" spans="1:7" x14ac:dyDescent="0.2">
      <c r="A2827" s="91">
        <v>36110</v>
      </c>
      <c r="B2827">
        <v>396.85998499999999</v>
      </c>
      <c r="C2827">
        <v>399.39001500000001</v>
      </c>
      <c r="D2827">
        <v>392.98998999999998</v>
      </c>
      <c r="E2827">
        <v>393.47000100000002</v>
      </c>
      <c r="F2827">
        <v>393.47000100000002</v>
      </c>
      <c r="G2827">
        <v>7157000</v>
      </c>
    </row>
    <row r="2828" spans="1:7" x14ac:dyDescent="0.2">
      <c r="A2828" s="91">
        <v>36111</v>
      </c>
      <c r="B2828">
        <v>393.48001099999999</v>
      </c>
      <c r="C2828">
        <v>393.48001099999999</v>
      </c>
      <c r="D2828">
        <v>391.14999399999999</v>
      </c>
      <c r="E2828">
        <v>392.20001200000002</v>
      </c>
      <c r="F2828">
        <v>392.20001200000002</v>
      </c>
      <c r="G2828">
        <v>6623000</v>
      </c>
    </row>
    <row r="2829" spans="1:7" x14ac:dyDescent="0.2">
      <c r="A2829" s="91">
        <v>36112</v>
      </c>
      <c r="B2829">
        <v>392.20001200000002</v>
      </c>
      <c r="C2829">
        <v>392.55999800000001</v>
      </c>
      <c r="D2829">
        <v>389.35998499999999</v>
      </c>
      <c r="E2829">
        <v>389.35998499999999</v>
      </c>
      <c r="F2829">
        <v>389.35998499999999</v>
      </c>
      <c r="G2829">
        <v>6022700</v>
      </c>
    </row>
    <row r="2830" spans="1:7" x14ac:dyDescent="0.2">
      <c r="A2830" s="91">
        <v>36115</v>
      </c>
      <c r="B2830">
        <v>389.35998499999999</v>
      </c>
      <c r="C2830">
        <v>392.48001099999999</v>
      </c>
      <c r="D2830">
        <v>388.07998700000002</v>
      </c>
      <c r="E2830">
        <v>390.42001299999998</v>
      </c>
      <c r="F2830">
        <v>390.42001299999998</v>
      </c>
      <c r="G2830">
        <v>6155800</v>
      </c>
    </row>
    <row r="2831" spans="1:7" x14ac:dyDescent="0.2">
      <c r="A2831" s="91">
        <v>36116</v>
      </c>
      <c r="B2831">
        <v>390.42001299999998</v>
      </c>
      <c r="C2831">
        <v>390.42001299999998</v>
      </c>
      <c r="D2831">
        <v>385.63000499999998</v>
      </c>
      <c r="E2831">
        <v>389.42999300000002</v>
      </c>
      <c r="F2831">
        <v>389.42999300000002</v>
      </c>
      <c r="G2831">
        <v>7052000</v>
      </c>
    </row>
    <row r="2832" spans="1:7" x14ac:dyDescent="0.2">
      <c r="A2832" s="91">
        <v>36117</v>
      </c>
      <c r="B2832">
        <v>389.42999300000002</v>
      </c>
      <c r="C2832">
        <v>392.11999500000002</v>
      </c>
      <c r="D2832">
        <v>389.04998799999998</v>
      </c>
      <c r="E2832">
        <v>392.11999500000002</v>
      </c>
      <c r="F2832">
        <v>392.11999500000002</v>
      </c>
      <c r="G2832">
        <v>6525100</v>
      </c>
    </row>
    <row r="2833" spans="1:7" x14ac:dyDescent="0.2">
      <c r="A2833" s="91">
        <v>36118</v>
      </c>
      <c r="B2833">
        <v>392.11999500000002</v>
      </c>
      <c r="C2833">
        <v>394.64001500000001</v>
      </c>
      <c r="D2833">
        <v>392.11999500000002</v>
      </c>
      <c r="E2833">
        <v>394.36999500000002</v>
      </c>
      <c r="F2833">
        <v>394.36999500000002</v>
      </c>
      <c r="G2833">
        <v>6710000</v>
      </c>
    </row>
    <row r="2834" spans="1:7" x14ac:dyDescent="0.2">
      <c r="A2834" s="91">
        <v>36119</v>
      </c>
      <c r="B2834">
        <v>394.36999500000002</v>
      </c>
      <c r="C2834">
        <v>394.540009</v>
      </c>
      <c r="D2834">
        <v>393.02999899999998</v>
      </c>
      <c r="E2834">
        <v>394.290009</v>
      </c>
      <c r="F2834">
        <v>394.290009</v>
      </c>
      <c r="G2834">
        <v>7212000</v>
      </c>
    </row>
    <row r="2835" spans="1:7" x14ac:dyDescent="0.2">
      <c r="A2835" s="91">
        <v>36122</v>
      </c>
      <c r="B2835">
        <v>394.290009</v>
      </c>
      <c r="C2835">
        <v>398.76001000000002</v>
      </c>
      <c r="D2835">
        <v>394.290009</v>
      </c>
      <c r="E2835">
        <v>398.14999399999999</v>
      </c>
      <c r="F2835">
        <v>398.14999399999999</v>
      </c>
      <c r="G2835">
        <v>7741000</v>
      </c>
    </row>
    <row r="2836" spans="1:7" x14ac:dyDescent="0.2">
      <c r="A2836" s="91">
        <v>36123</v>
      </c>
      <c r="B2836">
        <v>398.14999399999999</v>
      </c>
      <c r="C2836">
        <v>398.20001200000002</v>
      </c>
      <c r="D2836">
        <v>396.36999500000002</v>
      </c>
      <c r="E2836">
        <v>396.60000600000001</v>
      </c>
      <c r="F2836">
        <v>396.60000600000001</v>
      </c>
      <c r="G2836">
        <v>7662000</v>
      </c>
    </row>
    <row r="2837" spans="1:7" x14ac:dyDescent="0.2">
      <c r="A2837" s="91">
        <v>36124</v>
      </c>
      <c r="B2837">
        <v>396.60000600000001</v>
      </c>
      <c r="C2837">
        <v>399.32000699999998</v>
      </c>
      <c r="D2837">
        <v>396.60000600000001</v>
      </c>
      <c r="E2837">
        <v>399.32000699999998</v>
      </c>
      <c r="F2837">
        <v>399.32000699999998</v>
      </c>
      <c r="G2837">
        <v>5835800</v>
      </c>
    </row>
    <row r="2838" spans="1:7" x14ac:dyDescent="0.2">
      <c r="A2838" s="91">
        <v>36126</v>
      </c>
      <c r="B2838">
        <v>399.32000699999998</v>
      </c>
      <c r="C2838">
        <v>402.08999599999999</v>
      </c>
      <c r="D2838">
        <v>399.32000699999998</v>
      </c>
      <c r="E2838">
        <v>402.08999599999999</v>
      </c>
      <c r="F2838">
        <v>402.08999599999999</v>
      </c>
      <c r="G2838">
        <v>2569500</v>
      </c>
    </row>
    <row r="2839" spans="1:7" x14ac:dyDescent="0.2">
      <c r="A2839" s="91">
        <v>36129</v>
      </c>
      <c r="B2839">
        <v>402.08999599999999</v>
      </c>
      <c r="C2839">
        <v>403.14001500000001</v>
      </c>
      <c r="D2839">
        <v>397.14999399999999</v>
      </c>
      <c r="E2839">
        <v>397.75</v>
      </c>
      <c r="F2839">
        <v>397.75</v>
      </c>
      <c r="G2839">
        <v>6879000</v>
      </c>
    </row>
    <row r="2840" spans="1:7" x14ac:dyDescent="0.2">
      <c r="A2840" s="91">
        <v>36130</v>
      </c>
      <c r="B2840">
        <v>397.75</v>
      </c>
      <c r="C2840">
        <v>398.73998999999998</v>
      </c>
      <c r="D2840">
        <v>392.23998999999998</v>
      </c>
      <c r="E2840">
        <v>398.73998999999998</v>
      </c>
      <c r="F2840">
        <v>398.73998999999998</v>
      </c>
      <c r="G2840">
        <v>7892000</v>
      </c>
    </row>
    <row r="2841" spans="1:7" x14ac:dyDescent="0.2">
      <c r="A2841" s="91">
        <v>36131</v>
      </c>
      <c r="B2841">
        <v>398.73998999999998</v>
      </c>
      <c r="C2841">
        <v>398.73998999999998</v>
      </c>
      <c r="D2841">
        <v>396.10000600000001</v>
      </c>
      <c r="E2841">
        <v>397.48998999999998</v>
      </c>
      <c r="F2841">
        <v>397.48998999999998</v>
      </c>
      <c r="G2841">
        <v>7274000</v>
      </c>
    </row>
    <row r="2842" spans="1:7" x14ac:dyDescent="0.2">
      <c r="A2842" s="91">
        <v>36132</v>
      </c>
      <c r="B2842">
        <v>397.48998999999998</v>
      </c>
      <c r="C2842">
        <v>399.11999500000002</v>
      </c>
      <c r="D2842">
        <v>394.959991</v>
      </c>
      <c r="E2842">
        <v>395</v>
      </c>
      <c r="F2842">
        <v>395</v>
      </c>
      <c r="G2842">
        <v>7991000</v>
      </c>
    </row>
    <row r="2843" spans="1:7" x14ac:dyDescent="0.2">
      <c r="A2843" s="91">
        <v>36133</v>
      </c>
      <c r="B2843">
        <v>395</v>
      </c>
      <c r="C2843">
        <v>398.36999500000002</v>
      </c>
      <c r="D2843">
        <v>395</v>
      </c>
      <c r="E2843">
        <v>398.36999500000002</v>
      </c>
      <c r="F2843">
        <v>398.36999500000002</v>
      </c>
      <c r="G2843">
        <v>7097000</v>
      </c>
    </row>
    <row r="2844" spans="1:7" x14ac:dyDescent="0.2">
      <c r="A2844" s="91">
        <v>36136</v>
      </c>
      <c r="B2844">
        <v>398.36999500000002</v>
      </c>
      <c r="C2844">
        <v>401.17001299999998</v>
      </c>
      <c r="D2844">
        <v>398.36999500000002</v>
      </c>
      <c r="E2844">
        <v>401.17001299999998</v>
      </c>
      <c r="F2844">
        <v>401.17001299999998</v>
      </c>
      <c r="G2844">
        <v>6712000</v>
      </c>
    </row>
    <row r="2845" spans="1:7" x14ac:dyDescent="0.2">
      <c r="A2845" s="91">
        <v>36137</v>
      </c>
      <c r="B2845">
        <v>401.17001299999998</v>
      </c>
      <c r="C2845">
        <v>404.04998799999998</v>
      </c>
      <c r="D2845">
        <v>400.27999899999998</v>
      </c>
      <c r="E2845">
        <v>401.48001099999999</v>
      </c>
      <c r="F2845">
        <v>401.48001099999999</v>
      </c>
      <c r="G2845">
        <v>7277000</v>
      </c>
    </row>
    <row r="2846" spans="1:7" x14ac:dyDescent="0.2">
      <c r="A2846" s="91">
        <v>36138</v>
      </c>
      <c r="B2846">
        <v>401.48001099999999</v>
      </c>
      <c r="C2846">
        <v>403.57000699999998</v>
      </c>
      <c r="D2846">
        <v>401.48001099999999</v>
      </c>
      <c r="E2846">
        <v>401.959991</v>
      </c>
      <c r="F2846">
        <v>401.959991</v>
      </c>
      <c r="G2846">
        <v>6942000</v>
      </c>
    </row>
    <row r="2847" spans="1:7" x14ac:dyDescent="0.2">
      <c r="A2847" s="91">
        <v>36139</v>
      </c>
      <c r="B2847">
        <v>401.959991</v>
      </c>
      <c r="C2847">
        <v>402.23001099999999</v>
      </c>
      <c r="D2847">
        <v>396.13000499999998</v>
      </c>
      <c r="E2847">
        <v>396.5</v>
      </c>
      <c r="F2847">
        <v>396.5</v>
      </c>
      <c r="G2847">
        <v>7486000</v>
      </c>
    </row>
    <row r="2848" spans="1:7" x14ac:dyDescent="0.2">
      <c r="A2848" s="91">
        <v>36140</v>
      </c>
      <c r="B2848">
        <v>396.5</v>
      </c>
      <c r="C2848">
        <v>396.5</v>
      </c>
      <c r="D2848">
        <v>393.45001200000002</v>
      </c>
      <c r="E2848">
        <v>395.36999500000002</v>
      </c>
      <c r="F2848">
        <v>395.36999500000002</v>
      </c>
      <c r="G2848">
        <v>6889000</v>
      </c>
    </row>
    <row r="2849" spans="1:7" x14ac:dyDescent="0.2">
      <c r="A2849" s="91">
        <v>36143</v>
      </c>
      <c r="B2849">
        <v>395.36999500000002</v>
      </c>
      <c r="C2849">
        <v>395.36999500000002</v>
      </c>
      <c r="D2849">
        <v>387.60998499999999</v>
      </c>
      <c r="E2849">
        <v>387.94000199999999</v>
      </c>
      <c r="F2849">
        <v>387.94000199999999</v>
      </c>
      <c r="G2849">
        <v>7418000</v>
      </c>
    </row>
    <row r="2850" spans="1:7" x14ac:dyDescent="0.2">
      <c r="A2850" s="91">
        <v>36144</v>
      </c>
      <c r="B2850">
        <v>387.94000199999999</v>
      </c>
      <c r="C2850">
        <v>390.36999500000002</v>
      </c>
      <c r="D2850">
        <v>387.85000600000001</v>
      </c>
      <c r="E2850">
        <v>389.57000699999998</v>
      </c>
      <c r="F2850">
        <v>389.57000699999998</v>
      </c>
      <c r="G2850">
        <v>7779000</v>
      </c>
    </row>
    <row r="2851" spans="1:7" x14ac:dyDescent="0.2">
      <c r="A2851" s="91">
        <v>36145</v>
      </c>
      <c r="B2851">
        <v>389.57000699999998</v>
      </c>
      <c r="C2851">
        <v>391.14999399999999</v>
      </c>
      <c r="D2851">
        <v>388.04998799999998</v>
      </c>
      <c r="E2851">
        <v>389.85000600000001</v>
      </c>
      <c r="F2851">
        <v>389.85000600000001</v>
      </c>
      <c r="G2851">
        <v>7255000</v>
      </c>
    </row>
    <row r="2852" spans="1:7" x14ac:dyDescent="0.2">
      <c r="A2852" s="91">
        <v>36146</v>
      </c>
      <c r="B2852">
        <v>389.85000600000001</v>
      </c>
      <c r="C2852">
        <v>393.77999899999998</v>
      </c>
      <c r="D2852">
        <v>389.85000600000001</v>
      </c>
      <c r="E2852">
        <v>393.77999899999998</v>
      </c>
      <c r="F2852">
        <v>393.77999899999998</v>
      </c>
      <c r="G2852">
        <v>7394000</v>
      </c>
    </row>
    <row r="2853" spans="1:7" x14ac:dyDescent="0.2">
      <c r="A2853" s="91">
        <v>36147</v>
      </c>
      <c r="B2853">
        <v>393.77999899999998</v>
      </c>
      <c r="C2853">
        <v>397.48998999999998</v>
      </c>
      <c r="D2853">
        <v>393.77999899999998</v>
      </c>
      <c r="E2853">
        <v>397.42001299999998</v>
      </c>
      <c r="F2853">
        <v>397.42001299999998</v>
      </c>
      <c r="G2853">
        <v>8396000</v>
      </c>
    </row>
    <row r="2854" spans="1:7" x14ac:dyDescent="0.2">
      <c r="A2854" s="91">
        <v>36150</v>
      </c>
      <c r="B2854">
        <v>397.42001299999998</v>
      </c>
      <c r="C2854">
        <v>402.14999399999999</v>
      </c>
      <c r="D2854">
        <v>397.42001299999998</v>
      </c>
      <c r="E2854">
        <v>401.82998700000002</v>
      </c>
      <c r="F2854">
        <v>401.82998700000002</v>
      </c>
      <c r="G2854">
        <v>7448000</v>
      </c>
    </row>
    <row r="2855" spans="1:7" x14ac:dyDescent="0.2">
      <c r="A2855" s="91">
        <v>36151</v>
      </c>
      <c r="B2855">
        <v>401.82998700000002</v>
      </c>
      <c r="C2855">
        <v>402.19000199999999</v>
      </c>
      <c r="D2855">
        <v>399</v>
      </c>
      <c r="E2855">
        <v>400.23998999999998</v>
      </c>
      <c r="F2855">
        <v>400.23998999999998</v>
      </c>
      <c r="G2855">
        <v>6805000</v>
      </c>
    </row>
    <row r="2856" spans="1:7" x14ac:dyDescent="0.2">
      <c r="A2856" s="91">
        <v>36152</v>
      </c>
      <c r="B2856">
        <v>400.23998999999998</v>
      </c>
      <c r="C2856">
        <v>404.790009</v>
      </c>
      <c r="D2856">
        <v>400.23998999999998</v>
      </c>
      <c r="E2856">
        <v>404.790009</v>
      </c>
      <c r="F2856">
        <v>404.790009</v>
      </c>
      <c r="G2856">
        <v>6975000</v>
      </c>
    </row>
    <row r="2857" spans="1:7" x14ac:dyDescent="0.2">
      <c r="A2857" s="91">
        <v>36153</v>
      </c>
      <c r="B2857">
        <v>404.790009</v>
      </c>
      <c r="C2857">
        <v>405.57000699999998</v>
      </c>
      <c r="D2857">
        <v>404.29998799999998</v>
      </c>
      <c r="E2857">
        <v>405.55999800000001</v>
      </c>
      <c r="F2857">
        <v>405.55999800000001</v>
      </c>
      <c r="G2857">
        <v>2469800</v>
      </c>
    </row>
    <row r="2858" spans="1:7" x14ac:dyDescent="0.2">
      <c r="A2858" s="91">
        <v>36157</v>
      </c>
      <c r="B2858">
        <v>405.55999800000001</v>
      </c>
      <c r="C2858">
        <v>409.040009</v>
      </c>
      <c r="D2858">
        <v>405.55999800000001</v>
      </c>
      <c r="E2858">
        <v>408.27999899999998</v>
      </c>
      <c r="F2858">
        <v>408.27999899999998</v>
      </c>
      <c r="G2858">
        <v>5315600</v>
      </c>
    </row>
    <row r="2859" spans="1:7" x14ac:dyDescent="0.2">
      <c r="A2859" s="91">
        <v>36158</v>
      </c>
      <c r="B2859">
        <v>408.27999899999998</v>
      </c>
      <c r="C2859">
        <v>410.41000400000001</v>
      </c>
      <c r="D2859">
        <v>406.36999500000002</v>
      </c>
      <c r="E2859">
        <v>410.41000400000001</v>
      </c>
      <c r="F2859">
        <v>410.41000400000001</v>
      </c>
      <c r="G2859">
        <v>5864900</v>
      </c>
    </row>
    <row r="2860" spans="1:7" x14ac:dyDescent="0.2">
      <c r="A2860" s="91">
        <v>36159</v>
      </c>
      <c r="B2860">
        <v>410.41000400000001</v>
      </c>
      <c r="C2860">
        <v>412.23998999999998</v>
      </c>
      <c r="D2860">
        <v>409.60998499999999</v>
      </c>
      <c r="E2860">
        <v>411.91000400000001</v>
      </c>
      <c r="F2860">
        <v>411.91000400000001</v>
      </c>
      <c r="G2860">
        <v>5942200</v>
      </c>
    </row>
    <row r="2861" spans="1:7" x14ac:dyDescent="0.2">
      <c r="A2861" s="91">
        <v>36160</v>
      </c>
      <c r="B2861">
        <v>411.91000400000001</v>
      </c>
      <c r="C2861">
        <v>421.98001099999999</v>
      </c>
      <c r="D2861">
        <v>411.48998999999998</v>
      </c>
      <c r="E2861">
        <v>421.959991</v>
      </c>
      <c r="F2861">
        <v>421.959991</v>
      </c>
      <c r="G2861">
        <v>7192000</v>
      </c>
    </row>
    <row r="2862" spans="1:7" x14ac:dyDescent="0.2">
      <c r="A2862" s="91">
        <v>36164</v>
      </c>
      <c r="B2862">
        <v>421.959991</v>
      </c>
      <c r="C2862">
        <v>424.72000100000002</v>
      </c>
      <c r="D2862">
        <v>421.01998900000001</v>
      </c>
      <c r="E2862">
        <v>421.26001000000002</v>
      </c>
      <c r="F2862">
        <v>421.26001000000002</v>
      </c>
      <c r="G2862">
        <v>8770000</v>
      </c>
    </row>
    <row r="2863" spans="1:7" x14ac:dyDescent="0.2">
      <c r="A2863" s="91">
        <v>36165</v>
      </c>
      <c r="B2863">
        <v>421.10000600000001</v>
      </c>
      <c r="C2863">
        <v>422.60000600000001</v>
      </c>
      <c r="D2863">
        <v>420.540009</v>
      </c>
      <c r="E2863">
        <v>422.08999599999999</v>
      </c>
      <c r="F2863">
        <v>422.08999599999999</v>
      </c>
      <c r="G2863">
        <v>7750000</v>
      </c>
    </row>
    <row r="2864" spans="1:7" x14ac:dyDescent="0.2">
      <c r="A2864" s="91">
        <v>36166</v>
      </c>
      <c r="B2864">
        <v>422.08999599999999</v>
      </c>
      <c r="C2864">
        <v>427.80999800000001</v>
      </c>
      <c r="D2864">
        <v>422.08999599999999</v>
      </c>
      <c r="E2864">
        <v>427.790009</v>
      </c>
      <c r="F2864">
        <v>427.790009</v>
      </c>
      <c r="G2864">
        <v>9869000</v>
      </c>
    </row>
    <row r="2865" spans="1:7" x14ac:dyDescent="0.2">
      <c r="A2865" s="91">
        <v>36167</v>
      </c>
      <c r="B2865">
        <v>427.790009</v>
      </c>
      <c r="C2865">
        <v>428.16000400000001</v>
      </c>
      <c r="D2865">
        <v>423.790009</v>
      </c>
      <c r="E2865">
        <v>427.82998700000002</v>
      </c>
      <c r="F2865">
        <v>427.82998700000002</v>
      </c>
      <c r="G2865">
        <v>8630000</v>
      </c>
    </row>
    <row r="2866" spans="1:7" x14ac:dyDescent="0.2">
      <c r="A2866" s="91">
        <v>36168</v>
      </c>
      <c r="B2866">
        <v>427.82998700000002</v>
      </c>
      <c r="C2866">
        <v>432.02999899999998</v>
      </c>
      <c r="D2866">
        <v>427.19000199999999</v>
      </c>
      <c r="E2866">
        <v>431.23001099999999</v>
      </c>
      <c r="F2866">
        <v>431.23001099999999</v>
      </c>
      <c r="G2866">
        <v>9378000</v>
      </c>
    </row>
    <row r="2867" spans="1:7" x14ac:dyDescent="0.2">
      <c r="A2867" s="91">
        <v>36171</v>
      </c>
      <c r="B2867">
        <v>431.23001099999999</v>
      </c>
      <c r="C2867">
        <v>433.23998999999998</v>
      </c>
      <c r="D2867">
        <v>429.95001200000002</v>
      </c>
      <c r="E2867">
        <v>433.13000499999998</v>
      </c>
      <c r="F2867">
        <v>433.13000499999998</v>
      </c>
      <c r="G2867">
        <v>8180000</v>
      </c>
    </row>
    <row r="2868" spans="1:7" x14ac:dyDescent="0.2">
      <c r="A2868" s="91">
        <v>36172</v>
      </c>
      <c r="B2868">
        <v>433.13000499999998</v>
      </c>
      <c r="C2868">
        <v>434.72000100000002</v>
      </c>
      <c r="D2868">
        <v>427.22000100000002</v>
      </c>
      <c r="E2868">
        <v>427.35998499999999</v>
      </c>
      <c r="F2868">
        <v>427.35998499999999</v>
      </c>
      <c r="G2868">
        <v>8002000</v>
      </c>
    </row>
    <row r="2869" spans="1:7" x14ac:dyDescent="0.2">
      <c r="A2869" s="91">
        <v>36173</v>
      </c>
      <c r="B2869">
        <v>427.35998499999999</v>
      </c>
      <c r="C2869">
        <v>427.35998499999999</v>
      </c>
      <c r="D2869">
        <v>412.64001500000001</v>
      </c>
      <c r="E2869">
        <v>424.85998499999999</v>
      </c>
      <c r="F2869">
        <v>424.85998499999999</v>
      </c>
      <c r="G2869">
        <v>9315000</v>
      </c>
    </row>
    <row r="2870" spans="1:7" x14ac:dyDescent="0.2">
      <c r="A2870" s="91">
        <v>36174</v>
      </c>
      <c r="B2870">
        <v>424.85998499999999</v>
      </c>
      <c r="C2870">
        <v>426.98998999999998</v>
      </c>
      <c r="D2870">
        <v>420.10000600000001</v>
      </c>
      <c r="E2870">
        <v>420.10000600000001</v>
      </c>
      <c r="F2870">
        <v>420.10000600000001</v>
      </c>
      <c r="G2870">
        <v>7972000</v>
      </c>
    </row>
    <row r="2871" spans="1:7" x14ac:dyDescent="0.2">
      <c r="A2871" s="91">
        <v>36175</v>
      </c>
      <c r="B2871">
        <v>420.10000600000001</v>
      </c>
      <c r="C2871">
        <v>427.04998799999998</v>
      </c>
      <c r="D2871">
        <v>420.040009</v>
      </c>
      <c r="E2871">
        <v>427.04998799999998</v>
      </c>
      <c r="F2871">
        <v>427.04998799999998</v>
      </c>
      <c r="G2871">
        <v>7981000</v>
      </c>
    </row>
    <row r="2872" spans="1:7" x14ac:dyDescent="0.2">
      <c r="A2872" s="91">
        <v>36179</v>
      </c>
      <c r="B2872">
        <v>427.04998799999998</v>
      </c>
      <c r="C2872">
        <v>431.07998700000002</v>
      </c>
      <c r="D2872">
        <v>427.04998799999998</v>
      </c>
      <c r="E2872">
        <v>430.89001500000001</v>
      </c>
      <c r="F2872">
        <v>430.89001500000001</v>
      </c>
      <c r="G2872">
        <v>7855000</v>
      </c>
    </row>
    <row r="2873" spans="1:7" x14ac:dyDescent="0.2">
      <c r="A2873" s="91">
        <v>36180</v>
      </c>
      <c r="B2873">
        <v>430.89001500000001</v>
      </c>
      <c r="C2873">
        <v>435.29998799999998</v>
      </c>
      <c r="D2873">
        <v>430.17999300000002</v>
      </c>
      <c r="E2873">
        <v>430.61999500000002</v>
      </c>
      <c r="F2873">
        <v>430.61999500000002</v>
      </c>
      <c r="G2873">
        <v>9057000</v>
      </c>
    </row>
    <row r="2874" spans="1:7" x14ac:dyDescent="0.2">
      <c r="A2874" s="91">
        <v>36181</v>
      </c>
      <c r="B2874">
        <v>430.61999500000002</v>
      </c>
      <c r="C2874">
        <v>430.790009</v>
      </c>
      <c r="D2874">
        <v>422.36999500000002</v>
      </c>
      <c r="E2874">
        <v>424.04998799999998</v>
      </c>
      <c r="F2874">
        <v>424.04998799999998</v>
      </c>
      <c r="G2874">
        <v>8718000</v>
      </c>
    </row>
    <row r="2875" spans="1:7" x14ac:dyDescent="0.2">
      <c r="A2875" s="91">
        <v>36182</v>
      </c>
      <c r="B2875">
        <v>424.04998799999998</v>
      </c>
      <c r="C2875">
        <v>424.04998799999998</v>
      </c>
      <c r="D2875">
        <v>419.48998999999998</v>
      </c>
      <c r="E2875">
        <v>422.44000199999999</v>
      </c>
      <c r="F2875">
        <v>422.44000199999999</v>
      </c>
      <c r="G2875">
        <v>7859000</v>
      </c>
    </row>
    <row r="2876" spans="1:7" x14ac:dyDescent="0.2">
      <c r="A2876" s="91">
        <v>36185</v>
      </c>
      <c r="B2876">
        <v>422.44000199999999</v>
      </c>
      <c r="C2876">
        <v>423.86999500000002</v>
      </c>
      <c r="D2876">
        <v>420.38000499999998</v>
      </c>
      <c r="E2876">
        <v>422.10998499999999</v>
      </c>
      <c r="F2876">
        <v>422.10998499999999</v>
      </c>
      <c r="G2876">
        <v>7239000</v>
      </c>
    </row>
    <row r="2877" spans="1:7" x14ac:dyDescent="0.2">
      <c r="A2877" s="91">
        <v>36186</v>
      </c>
      <c r="B2877">
        <v>422.10998499999999</v>
      </c>
      <c r="C2877">
        <v>425.57000699999998</v>
      </c>
      <c r="D2877">
        <v>422.10998499999999</v>
      </c>
      <c r="E2877">
        <v>425.32998700000002</v>
      </c>
      <c r="F2877">
        <v>425.32998700000002</v>
      </c>
      <c r="G2877">
        <v>8964000</v>
      </c>
    </row>
    <row r="2878" spans="1:7" x14ac:dyDescent="0.2">
      <c r="A2878" s="91">
        <v>36187</v>
      </c>
      <c r="B2878">
        <v>425.32998700000002</v>
      </c>
      <c r="C2878">
        <v>427.5</v>
      </c>
      <c r="D2878">
        <v>421.10998499999999</v>
      </c>
      <c r="E2878">
        <v>421.11999500000002</v>
      </c>
      <c r="F2878">
        <v>421.11999500000002</v>
      </c>
      <c r="G2878">
        <v>8938000</v>
      </c>
    </row>
    <row r="2879" spans="1:7" x14ac:dyDescent="0.2">
      <c r="A2879" s="91">
        <v>36188</v>
      </c>
      <c r="B2879">
        <v>421.13000499999998</v>
      </c>
      <c r="C2879">
        <v>424.19000199999999</v>
      </c>
      <c r="D2879">
        <v>421.13000499999998</v>
      </c>
      <c r="E2879">
        <v>423.97000100000002</v>
      </c>
      <c r="F2879">
        <v>423.97000100000002</v>
      </c>
      <c r="G2879">
        <v>8488000</v>
      </c>
    </row>
    <row r="2880" spans="1:7" x14ac:dyDescent="0.2">
      <c r="A2880" s="91">
        <v>36189</v>
      </c>
      <c r="B2880">
        <v>423.97000100000002</v>
      </c>
      <c r="C2880">
        <v>427.39001500000001</v>
      </c>
      <c r="D2880">
        <v>422.97000100000002</v>
      </c>
      <c r="E2880">
        <v>427.22000100000002</v>
      </c>
      <c r="F2880">
        <v>427.22000100000002</v>
      </c>
      <c r="G2880">
        <v>9170000</v>
      </c>
    </row>
    <row r="2881" spans="1:7" x14ac:dyDescent="0.2">
      <c r="A2881" s="91">
        <v>36192</v>
      </c>
      <c r="B2881">
        <v>427.22000100000002</v>
      </c>
      <c r="C2881">
        <v>429.13000499999998</v>
      </c>
      <c r="D2881">
        <v>425.92001299999998</v>
      </c>
      <c r="E2881">
        <v>426.07998700000002</v>
      </c>
      <c r="F2881">
        <v>426.07998700000002</v>
      </c>
      <c r="G2881">
        <v>7994000</v>
      </c>
    </row>
    <row r="2882" spans="1:7" x14ac:dyDescent="0.2">
      <c r="A2882" s="91">
        <v>36193</v>
      </c>
      <c r="B2882">
        <v>426.07998700000002</v>
      </c>
      <c r="C2882">
        <v>426.13000499999998</v>
      </c>
      <c r="D2882">
        <v>417.97000100000002</v>
      </c>
      <c r="E2882">
        <v>421.73001099999999</v>
      </c>
      <c r="F2882">
        <v>421.73001099999999</v>
      </c>
      <c r="G2882">
        <v>8455000</v>
      </c>
    </row>
    <row r="2883" spans="1:7" x14ac:dyDescent="0.2">
      <c r="A2883" s="91">
        <v>36194</v>
      </c>
      <c r="B2883">
        <v>421.73001099999999</v>
      </c>
      <c r="C2883">
        <v>423.73998999999998</v>
      </c>
      <c r="D2883">
        <v>420.66000400000001</v>
      </c>
      <c r="E2883">
        <v>423.73998999999998</v>
      </c>
      <c r="F2883">
        <v>423.73998999999998</v>
      </c>
      <c r="G2883">
        <v>8765000</v>
      </c>
    </row>
    <row r="2884" spans="1:7" x14ac:dyDescent="0.2">
      <c r="A2884" s="91">
        <v>36195</v>
      </c>
      <c r="B2884">
        <v>423.73998999999998</v>
      </c>
      <c r="C2884">
        <v>424.35000600000001</v>
      </c>
      <c r="D2884">
        <v>417.77999899999998</v>
      </c>
      <c r="E2884">
        <v>417.790009</v>
      </c>
      <c r="F2884">
        <v>417.790009</v>
      </c>
      <c r="G2884">
        <v>8544000</v>
      </c>
    </row>
    <row r="2885" spans="1:7" x14ac:dyDescent="0.2">
      <c r="A2885" s="91">
        <v>36196</v>
      </c>
      <c r="B2885">
        <v>417.790009</v>
      </c>
      <c r="C2885">
        <v>418.48998999999998</v>
      </c>
      <c r="D2885">
        <v>412.67001299999998</v>
      </c>
      <c r="E2885">
        <v>412.72000100000002</v>
      </c>
      <c r="F2885">
        <v>412.72000100000002</v>
      </c>
      <c r="G2885">
        <v>8720000</v>
      </c>
    </row>
    <row r="2886" spans="1:7" x14ac:dyDescent="0.2">
      <c r="A2886" s="91">
        <v>36199</v>
      </c>
      <c r="B2886">
        <v>412.72000100000002</v>
      </c>
      <c r="C2886">
        <v>415.69000199999999</v>
      </c>
      <c r="D2886">
        <v>410.13000499999998</v>
      </c>
      <c r="E2886">
        <v>411.32998700000002</v>
      </c>
      <c r="F2886">
        <v>411.32998700000002</v>
      </c>
      <c r="G2886">
        <v>7054000</v>
      </c>
    </row>
    <row r="2887" spans="1:7" x14ac:dyDescent="0.2">
      <c r="A2887" s="91">
        <v>36200</v>
      </c>
      <c r="B2887">
        <v>411.32998700000002</v>
      </c>
      <c r="C2887">
        <v>411.32998700000002</v>
      </c>
      <c r="D2887">
        <v>402.77999899999998</v>
      </c>
      <c r="E2887">
        <v>403.13000499999998</v>
      </c>
      <c r="F2887">
        <v>403.13000499999998</v>
      </c>
      <c r="G2887">
        <v>7360000</v>
      </c>
    </row>
    <row r="2888" spans="1:7" x14ac:dyDescent="0.2">
      <c r="A2888" s="91">
        <v>36201</v>
      </c>
      <c r="B2888">
        <v>403.13000499999998</v>
      </c>
      <c r="C2888">
        <v>403.13000499999998</v>
      </c>
      <c r="D2888">
        <v>396.95001200000002</v>
      </c>
      <c r="E2888">
        <v>397.959991</v>
      </c>
      <c r="F2888">
        <v>397.959991</v>
      </c>
      <c r="G2888">
        <v>7214000</v>
      </c>
    </row>
    <row r="2889" spans="1:7" x14ac:dyDescent="0.2">
      <c r="A2889" s="91">
        <v>36202</v>
      </c>
      <c r="B2889">
        <v>397.959991</v>
      </c>
      <c r="C2889">
        <v>406.19000199999999</v>
      </c>
      <c r="D2889">
        <v>397.959991</v>
      </c>
      <c r="E2889">
        <v>406.16000400000001</v>
      </c>
      <c r="F2889">
        <v>406.16000400000001</v>
      </c>
      <c r="G2889">
        <v>8158000</v>
      </c>
    </row>
    <row r="2890" spans="1:7" x14ac:dyDescent="0.2">
      <c r="A2890" s="91">
        <v>36203</v>
      </c>
      <c r="B2890">
        <v>406.209991</v>
      </c>
      <c r="C2890">
        <v>406.209991</v>
      </c>
      <c r="D2890">
        <v>397.89001500000001</v>
      </c>
      <c r="E2890">
        <v>398.44000199999999</v>
      </c>
      <c r="F2890">
        <v>398.44000199999999</v>
      </c>
      <c r="G2890">
        <v>6915000</v>
      </c>
    </row>
    <row r="2891" spans="1:7" x14ac:dyDescent="0.2">
      <c r="A2891" s="91">
        <v>36207</v>
      </c>
      <c r="B2891">
        <v>398.44000199999999</v>
      </c>
      <c r="C2891">
        <v>402.73001099999999</v>
      </c>
      <c r="D2891">
        <v>395.60000600000001</v>
      </c>
      <c r="E2891">
        <v>396.39999399999999</v>
      </c>
      <c r="F2891">
        <v>396.39999399999999</v>
      </c>
      <c r="G2891">
        <v>6537600</v>
      </c>
    </row>
    <row r="2892" spans="1:7" x14ac:dyDescent="0.2">
      <c r="A2892" s="91">
        <v>36208</v>
      </c>
      <c r="B2892">
        <v>396.39999399999999</v>
      </c>
      <c r="C2892">
        <v>396.39999399999999</v>
      </c>
      <c r="D2892">
        <v>389.23998999999998</v>
      </c>
      <c r="E2892">
        <v>389.540009</v>
      </c>
      <c r="F2892">
        <v>389.540009</v>
      </c>
      <c r="G2892">
        <v>7351000</v>
      </c>
    </row>
    <row r="2893" spans="1:7" x14ac:dyDescent="0.2">
      <c r="A2893" s="91">
        <v>36209</v>
      </c>
      <c r="B2893">
        <v>389.540009</v>
      </c>
      <c r="C2893">
        <v>391.92999300000002</v>
      </c>
      <c r="D2893">
        <v>388.57998700000002</v>
      </c>
      <c r="E2893">
        <v>391.08999599999999</v>
      </c>
      <c r="F2893">
        <v>391.08999599999999</v>
      </c>
      <c r="G2893">
        <v>7424000</v>
      </c>
    </row>
    <row r="2894" spans="1:7" x14ac:dyDescent="0.2">
      <c r="A2894" s="91">
        <v>36210</v>
      </c>
      <c r="B2894">
        <v>391.08999599999999</v>
      </c>
      <c r="C2894">
        <v>393.66000400000001</v>
      </c>
      <c r="D2894">
        <v>391.08999599999999</v>
      </c>
      <c r="E2894">
        <v>392.29998799999998</v>
      </c>
      <c r="F2894">
        <v>392.29998799999998</v>
      </c>
      <c r="G2894">
        <v>7000000</v>
      </c>
    </row>
    <row r="2895" spans="1:7" x14ac:dyDescent="0.2">
      <c r="A2895" s="91">
        <v>36213</v>
      </c>
      <c r="B2895">
        <v>392.29998799999998</v>
      </c>
      <c r="C2895">
        <v>397.82000699999998</v>
      </c>
      <c r="D2895">
        <v>392.29998799999998</v>
      </c>
      <c r="E2895">
        <v>397.82000699999998</v>
      </c>
      <c r="F2895">
        <v>397.82000699999998</v>
      </c>
      <c r="G2895">
        <v>7185000</v>
      </c>
    </row>
    <row r="2896" spans="1:7" x14ac:dyDescent="0.2">
      <c r="A2896" s="91">
        <v>36214</v>
      </c>
      <c r="B2896">
        <v>397.82000699999998</v>
      </c>
      <c r="C2896">
        <v>400.07000699999998</v>
      </c>
      <c r="D2896">
        <v>397.82000699999998</v>
      </c>
      <c r="E2896">
        <v>399.01001000000002</v>
      </c>
      <c r="F2896">
        <v>399.01001000000002</v>
      </c>
      <c r="G2896">
        <v>7811000</v>
      </c>
    </row>
    <row r="2897" spans="1:7" x14ac:dyDescent="0.2">
      <c r="A2897" s="91">
        <v>36215</v>
      </c>
      <c r="B2897">
        <v>399.01001000000002</v>
      </c>
      <c r="C2897">
        <v>400.77999899999998</v>
      </c>
      <c r="D2897">
        <v>395.26001000000002</v>
      </c>
      <c r="E2897">
        <v>395.26001000000002</v>
      </c>
      <c r="F2897">
        <v>395.26001000000002</v>
      </c>
      <c r="G2897">
        <v>7820000</v>
      </c>
    </row>
    <row r="2898" spans="1:7" x14ac:dyDescent="0.2">
      <c r="A2898" s="91">
        <v>36216</v>
      </c>
      <c r="B2898">
        <v>395.26001000000002</v>
      </c>
      <c r="C2898">
        <v>395.26001000000002</v>
      </c>
      <c r="D2898">
        <v>388.97000100000002</v>
      </c>
      <c r="E2898">
        <v>392.69000199999999</v>
      </c>
      <c r="F2898">
        <v>392.69000199999999</v>
      </c>
      <c r="G2898">
        <v>7405000</v>
      </c>
    </row>
    <row r="2899" spans="1:7" x14ac:dyDescent="0.2">
      <c r="A2899" s="91">
        <v>36217</v>
      </c>
      <c r="B2899">
        <v>392.72000100000002</v>
      </c>
      <c r="C2899">
        <v>393.540009</v>
      </c>
      <c r="D2899">
        <v>390.60000600000001</v>
      </c>
      <c r="E2899">
        <v>392.26001000000002</v>
      </c>
      <c r="F2899">
        <v>392.26001000000002</v>
      </c>
      <c r="G2899">
        <v>7846000</v>
      </c>
    </row>
    <row r="2900" spans="1:7" x14ac:dyDescent="0.2">
      <c r="A2900" s="91">
        <v>36220</v>
      </c>
      <c r="B2900">
        <v>392.23998999999998</v>
      </c>
      <c r="C2900">
        <v>394.39001500000001</v>
      </c>
      <c r="D2900">
        <v>391.35998499999999</v>
      </c>
      <c r="E2900">
        <v>394.39001500000001</v>
      </c>
      <c r="F2900">
        <v>394.39001500000001</v>
      </c>
      <c r="G2900">
        <v>6995000</v>
      </c>
    </row>
    <row r="2901" spans="1:7" x14ac:dyDescent="0.2">
      <c r="A2901" s="91">
        <v>36221</v>
      </c>
      <c r="B2901">
        <v>394.39001500000001</v>
      </c>
      <c r="C2901">
        <v>398.29998799999998</v>
      </c>
      <c r="D2901">
        <v>394.01001000000002</v>
      </c>
      <c r="E2901">
        <v>394.42999300000002</v>
      </c>
      <c r="F2901">
        <v>394.42999300000002</v>
      </c>
      <c r="G2901">
        <v>7536000</v>
      </c>
    </row>
    <row r="2902" spans="1:7" x14ac:dyDescent="0.2">
      <c r="A2902" s="91">
        <v>36222</v>
      </c>
      <c r="B2902">
        <v>394.42999300000002</v>
      </c>
      <c r="C2902">
        <v>395.66000400000001</v>
      </c>
      <c r="D2902">
        <v>390.73998999999998</v>
      </c>
      <c r="E2902">
        <v>391.95001200000002</v>
      </c>
      <c r="F2902">
        <v>391.95001200000002</v>
      </c>
      <c r="G2902">
        <v>7517000</v>
      </c>
    </row>
    <row r="2903" spans="1:7" x14ac:dyDescent="0.2">
      <c r="A2903" s="91">
        <v>36223</v>
      </c>
      <c r="B2903">
        <v>391.95001200000002</v>
      </c>
      <c r="C2903">
        <v>394.23998999999998</v>
      </c>
      <c r="D2903">
        <v>391.42001299999998</v>
      </c>
      <c r="E2903">
        <v>394.01998900000001</v>
      </c>
      <c r="F2903">
        <v>394.01998900000001</v>
      </c>
      <c r="G2903">
        <v>7709000</v>
      </c>
    </row>
    <row r="2904" spans="1:7" x14ac:dyDescent="0.2">
      <c r="A2904" s="91">
        <v>36224</v>
      </c>
      <c r="B2904">
        <v>394.01998900000001</v>
      </c>
      <c r="C2904">
        <v>398.19000199999999</v>
      </c>
      <c r="D2904">
        <v>394.01998900000001</v>
      </c>
      <c r="E2904">
        <v>398.01001000000002</v>
      </c>
      <c r="F2904">
        <v>398.01001000000002</v>
      </c>
      <c r="G2904">
        <v>8349000</v>
      </c>
    </row>
    <row r="2905" spans="1:7" x14ac:dyDescent="0.2">
      <c r="A2905" s="91">
        <v>36227</v>
      </c>
      <c r="B2905">
        <v>398.01001000000002</v>
      </c>
      <c r="C2905">
        <v>400.07998700000002</v>
      </c>
      <c r="D2905">
        <v>398.01001000000002</v>
      </c>
      <c r="E2905">
        <v>400.05999800000001</v>
      </c>
      <c r="F2905">
        <v>400.05999800000001</v>
      </c>
      <c r="G2905">
        <v>7146000</v>
      </c>
    </row>
    <row r="2906" spans="1:7" x14ac:dyDescent="0.2">
      <c r="A2906" s="91">
        <v>36228</v>
      </c>
      <c r="B2906">
        <v>400.05999800000001</v>
      </c>
      <c r="C2906">
        <v>402.54998799999998</v>
      </c>
      <c r="D2906">
        <v>398.13000499999998</v>
      </c>
      <c r="E2906">
        <v>399.20001200000002</v>
      </c>
      <c r="F2906">
        <v>399.20001200000002</v>
      </c>
      <c r="G2906">
        <v>8037000</v>
      </c>
    </row>
    <row r="2907" spans="1:7" x14ac:dyDescent="0.2">
      <c r="A2907" s="91">
        <v>36229</v>
      </c>
      <c r="B2907">
        <v>399.20001200000002</v>
      </c>
      <c r="C2907">
        <v>401.16000400000001</v>
      </c>
      <c r="D2907">
        <v>399.20001200000002</v>
      </c>
      <c r="E2907">
        <v>401.11999500000002</v>
      </c>
      <c r="F2907">
        <v>401.11999500000002</v>
      </c>
      <c r="G2907">
        <v>8419000</v>
      </c>
    </row>
    <row r="2908" spans="1:7" x14ac:dyDescent="0.2">
      <c r="A2908" s="91">
        <v>36230</v>
      </c>
      <c r="B2908">
        <v>401.11999500000002</v>
      </c>
      <c r="C2908">
        <v>403.36999500000002</v>
      </c>
      <c r="D2908">
        <v>399.77999899999998</v>
      </c>
      <c r="E2908">
        <v>401.07998700000002</v>
      </c>
      <c r="F2908">
        <v>401.07998700000002</v>
      </c>
      <c r="G2908">
        <v>9048000</v>
      </c>
    </row>
    <row r="2909" spans="1:7" x14ac:dyDescent="0.2">
      <c r="A2909" s="91">
        <v>36231</v>
      </c>
      <c r="B2909">
        <v>401.07998700000002</v>
      </c>
      <c r="C2909">
        <v>401.64999399999999</v>
      </c>
      <c r="D2909">
        <v>397.51001000000002</v>
      </c>
      <c r="E2909">
        <v>398.38000499999998</v>
      </c>
      <c r="F2909">
        <v>398.38000499999998</v>
      </c>
      <c r="G2909">
        <v>8258000</v>
      </c>
    </row>
    <row r="2910" spans="1:7" x14ac:dyDescent="0.2">
      <c r="A2910" s="91">
        <v>36234</v>
      </c>
      <c r="B2910">
        <v>398.38000499999998</v>
      </c>
      <c r="C2910">
        <v>400.83999599999999</v>
      </c>
      <c r="D2910">
        <v>398.38000499999998</v>
      </c>
      <c r="E2910">
        <v>400.83999599999999</v>
      </c>
      <c r="F2910">
        <v>400.83999599999999</v>
      </c>
      <c r="G2910">
        <v>7272000</v>
      </c>
    </row>
    <row r="2911" spans="1:7" x14ac:dyDescent="0.2">
      <c r="A2911" s="91">
        <v>36235</v>
      </c>
      <c r="B2911">
        <v>400.83999599999999</v>
      </c>
      <c r="C2911">
        <v>401.79998799999998</v>
      </c>
      <c r="D2911">
        <v>399.10000600000001</v>
      </c>
      <c r="E2911">
        <v>399.17001299999998</v>
      </c>
      <c r="F2911">
        <v>399.17001299999998</v>
      </c>
      <c r="G2911">
        <v>7519000</v>
      </c>
    </row>
    <row r="2912" spans="1:7" x14ac:dyDescent="0.2">
      <c r="A2912" s="91">
        <v>36236</v>
      </c>
      <c r="B2912">
        <v>399.17001299999998</v>
      </c>
      <c r="C2912">
        <v>399.79998799999998</v>
      </c>
      <c r="D2912">
        <v>396.73001099999999</v>
      </c>
      <c r="E2912">
        <v>398.42999300000002</v>
      </c>
      <c r="F2912">
        <v>398.42999300000002</v>
      </c>
      <c r="G2912">
        <v>7523000</v>
      </c>
    </row>
    <row r="2913" spans="1:7" x14ac:dyDescent="0.2">
      <c r="A2913" s="91">
        <v>36237</v>
      </c>
      <c r="B2913">
        <v>398.42999300000002</v>
      </c>
      <c r="C2913">
        <v>399.92001299999998</v>
      </c>
      <c r="D2913">
        <v>398.41000400000001</v>
      </c>
      <c r="E2913">
        <v>399.54998799999998</v>
      </c>
      <c r="F2913">
        <v>399.54998799999998</v>
      </c>
      <c r="G2913">
        <v>8310000</v>
      </c>
    </row>
    <row r="2914" spans="1:7" x14ac:dyDescent="0.2">
      <c r="A2914" s="91">
        <v>36238</v>
      </c>
      <c r="B2914">
        <v>399.54998799999998</v>
      </c>
      <c r="C2914">
        <v>399.85000600000001</v>
      </c>
      <c r="D2914">
        <v>396.540009</v>
      </c>
      <c r="E2914">
        <v>396.57998700000002</v>
      </c>
      <c r="F2914">
        <v>396.57998700000002</v>
      </c>
      <c r="G2914">
        <v>9147000</v>
      </c>
    </row>
    <row r="2915" spans="1:7" x14ac:dyDescent="0.2">
      <c r="A2915" s="91">
        <v>36241</v>
      </c>
      <c r="B2915">
        <v>396.57998700000002</v>
      </c>
      <c r="C2915">
        <v>397.35998499999999</v>
      </c>
      <c r="D2915">
        <v>393.13000499999998</v>
      </c>
      <c r="E2915">
        <v>393.20001200000002</v>
      </c>
      <c r="F2915">
        <v>393.20001200000002</v>
      </c>
      <c r="G2915">
        <v>6582000</v>
      </c>
    </row>
    <row r="2916" spans="1:7" x14ac:dyDescent="0.2">
      <c r="A2916" s="91">
        <v>36242</v>
      </c>
      <c r="B2916">
        <v>393.20001200000002</v>
      </c>
      <c r="C2916">
        <v>393.20001200000002</v>
      </c>
      <c r="D2916">
        <v>382.91000400000001</v>
      </c>
      <c r="E2916">
        <v>383.36999500000002</v>
      </c>
      <c r="F2916">
        <v>383.36999500000002</v>
      </c>
      <c r="G2916">
        <v>8113000</v>
      </c>
    </row>
    <row r="2917" spans="1:7" x14ac:dyDescent="0.2">
      <c r="A2917" s="91">
        <v>36243</v>
      </c>
      <c r="B2917">
        <v>383.36999500000002</v>
      </c>
      <c r="C2917">
        <v>384.57000699999998</v>
      </c>
      <c r="D2917">
        <v>381.959991</v>
      </c>
      <c r="E2917">
        <v>384.39999399999999</v>
      </c>
      <c r="F2917">
        <v>384.39999399999999</v>
      </c>
      <c r="G2917">
        <v>7619000</v>
      </c>
    </row>
    <row r="2918" spans="1:7" x14ac:dyDescent="0.2">
      <c r="A2918" s="91">
        <v>36244</v>
      </c>
      <c r="B2918">
        <v>384.39999399999999</v>
      </c>
      <c r="C2918">
        <v>392.98998999999998</v>
      </c>
      <c r="D2918">
        <v>384.39999399999999</v>
      </c>
      <c r="E2918">
        <v>392.98998999999998</v>
      </c>
      <c r="F2918">
        <v>392.98998999999998</v>
      </c>
      <c r="G2918">
        <v>7842000</v>
      </c>
    </row>
    <row r="2919" spans="1:7" x14ac:dyDescent="0.2">
      <c r="A2919" s="91">
        <v>36245</v>
      </c>
      <c r="B2919">
        <v>392.98998999999998</v>
      </c>
      <c r="C2919">
        <v>394.83999599999999</v>
      </c>
      <c r="D2919">
        <v>391.23998999999998</v>
      </c>
      <c r="E2919">
        <v>393.92001299999998</v>
      </c>
      <c r="F2919">
        <v>393.92001299999998</v>
      </c>
      <c r="G2919">
        <v>7072000</v>
      </c>
    </row>
    <row r="2920" spans="1:7" x14ac:dyDescent="0.2">
      <c r="A2920" s="91">
        <v>36248</v>
      </c>
      <c r="B2920">
        <v>393.92001299999998</v>
      </c>
      <c r="C2920">
        <v>400</v>
      </c>
      <c r="D2920">
        <v>393.92001299999998</v>
      </c>
      <c r="E2920">
        <v>399.76001000000002</v>
      </c>
      <c r="F2920">
        <v>399.76001000000002</v>
      </c>
      <c r="G2920">
        <v>7479000</v>
      </c>
    </row>
    <row r="2921" spans="1:7" x14ac:dyDescent="0.2">
      <c r="A2921" s="91">
        <v>36249</v>
      </c>
      <c r="B2921">
        <v>399.76001000000002</v>
      </c>
      <c r="C2921">
        <v>400.54998799999998</v>
      </c>
      <c r="D2921">
        <v>397.92001299999998</v>
      </c>
      <c r="E2921">
        <v>398.77999899999998</v>
      </c>
      <c r="F2921">
        <v>398.77999899999998</v>
      </c>
      <c r="G2921">
        <v>7290000</v>
      </c>
    </row>
    <row r="2922" spans="1:7" x14ac:dyDescent="0.2">
      <c r="A2922" s="91">
        <v>36250</v>
      </c>
      <c r="B2922">
        <v>398.77999899999998</v>
      </c>
      <c r="C2922">
        <v>401.48001099999999</v>
      </c>
      <c r="D2922">
        <v>397.02999899999998</v>
      </c>
      <c r="E2922">
        <v>397.63000499999998</v>
      </c>
      <c r="F2922">
        <v>397.63000499999998</v>
      </c>
      <c r="G2922">
        <v>9243000</v>
      </c>
    </row>
    <row r="2923" spans="1:7" x14ac:dyDescent="0.2">
      <c r="A2923" s="91">
        <v>36251</v>
      </c>
      <c r="B2923">
        <v>397.63000499999998</v>
      </c>
      <c r="C2923">
        <v>400.05999800000001</v>
      </c>
      <c r="D2923">
        <v>396.709991</v>
      </c>
      <c r="E2923">
        <v>398.73998999999998</v>
      </c>
      <c r="F2923">
        <v>398.73998999999998</v>
      </c>
      <c r="G2923">
        <v>7030000</v>
      </c>
    </row>
    <row r="2924" spans="1:7" x14ac:dyDescent="0.2">
      <c r="A2924" s="91">
        <v>36255</v>
      </c>
      <c r="B2924">
        <v>398.73998999999998</v>
      </c>
      <c r="C2924">
        <v>402.290009</v>
      </c>
      <c r="D2924">
        <v>398.73998999999998</v>
      </c>
      <c r="E2924">
        <v>402.290009</v>
      </c>
      <c r="F2924">
        <v>402.290009</v>
      </c>
      <c r="G2924">
        <v>6958000</v>
      </c>
    </row>
    <row r="2925" spans="1:7" x14ac:dyDescent="0.2">
      <c r="A2925" s="91">
        <v>36256</v>
      </c>
      <c r="B2925">
        <v>403.51998900000001</v>
      </c>
      <c r="C2925">
        <v>403.51998900000001</v>
      </c>
      <c r="D2925">
        <v>399.39001500000001</v>
      </c>
      <c r="E2925">
        <v>401.07998700000002</v>
      </c>
      <c r="F2925">
        <v>401.07998700000002</v>
      </c>
      <c r="G2925">
        <v>7875000</v>
      </c>
    </row>
    <row r="2926" spans="1:7" x14ac:dyDescent="0.2">
      <c r="A2926" s="91">
        <v>36257</v>
      </c>
      <c r="B2926">
        <v>401.07998700000002</v>
      </c>
      <c r="C2926">
        <v>403.17999300000002</v>
      </c>
      <c r="D2926">
        <v>397.51998900000001</v>
      </c>
      <c r="E2926">
        <v>397.76998900000001</v>
      </c>
      <c r="F2926">
        <v>397.76998900000001</v>
      </c>
      <c r="G2926">
        <v>8164000</v>
      </c>
    </row>
    <row r="2927" spans="1:7" x14ac:dyDescent="0.2">
      <c r="A2927" s="91">
        <v>36258</v>
      </c>
      <c r="B2927">
        <v>397.76998900000001</v>
      </c>
      <c r="C2927">
        <v>399.89001500000001</v>
      </c>
      <c r="D2927">
        <v>396.290009</v>
      </c>
      <c r="E2927">
        <v>399.89001500000001</v>
      </c>
      <c r="F2927">
        <v>399.89001500000001</v>
      </c>
      <c r="G2927">
        <v>8505000</v>
      </c>
    </row>
    <row r="2928" spans="1:7" x14ac:dyDescent="0.2">
      <c r="A2928" s="91">
        <v>36259</v>
      </c>
      <c r="B2928">
        <v>399.89001500000001</v>
      </c>
      <c r="C2928">
        <v>405.85998499999999</v>
      </c>
      <c r="D2928">
        <v>399.209991</v>
      </c>
      <c r="E2928">
        <v>405.85998499999999</v>
      </c>
      <c r="F2928">
        <v>405.85998499999999</v>
      </c>
      <c r="G2928">
        <v>7161000</v>
      </c>
    </row>
    <row r="2929" spans="1:7" x14ac:dyDescent="0.2">
      <c r="A2929" s="91">
        <v>36262</v>
      </c>
      <c r="B2929">
        <v>405.85998499999999</v>
      </c>
      <c r="C2929">
        <v>413.01998900000001</v>
      </c>
      <c r="D2929">
        <v>400.38000499999998</v>
      </c>
      <c r="E2929">
        <v>412.32000699999998</v>
      </c>
      <c r="F2929">
        <v>412.32000699999998</v>
      </c>
      <c r="G2929">
        <v>8108000</v>
      </c>
    </row>
    <row r="2930" spans="1:7" x14ac:dyDescent="0.2">
      <c r="A2930" s="91">
        <v>36263</v>
      </c>
      <c r="B2930">
        <v>412.32000699999998</v>
      </c>
      <c r="C2930">
        <v>420.51998900000001</v>
      </c>
      <c r="D2930">
        <v>412.32000699999998</v>
      </c>
      <c r="E2930">
        <v>417.23998999999998</v>
      </c>
      <c r="F2930">
        <v>417.23998999999998</v>
      </c>
      <c r="G2930">
        <v>8109000</v>
      </c>
    </row>
    <row r="2931" spans="1:7" x14ac:dyDescent="0.2">
      <c r="A2931" s="91">
        <v>36264</v>
      </c>
      <c r="B2931">
        <v>417.23998999999998</v>
      </c>
      <c r="C2931">
        <v>425.54998799999998</v>
      </c>
      <c r="D2931">
        <v>417.23998999999998</v>
      </c>
      <c r="E2931">
        <v>417.39001500000001</v>
      </c>
      <c r="F2931">
        <v>417.39001500000001</v>
      </c>
      <c r="G2931">
        <v>9520000</v>
      </c>
    </row>
    <row r="2932" spans="1:7" x14ac:dyDescent="0.2">
      <c r="A2932" s="91">
        <v>36265</v>
      </c>
      <c r="B2932">
        <v>417.39001500000001</v>
      </c>
      <c r="C2932">
        <v>419.25</v>
      </c>
      <c r="D2932">
        <v>411.540009</v>
      </c>
      <c r="E2932">
        <v>417.76998900000001</v>
      </c>
      <c r="F2932">
        <v>417.76998900000001</v>
      </c>
      <c r="G2932">
        <v>10898000</v>
      </c>
    </row>
    <row r="2933" spans="1:7" x14ac:dyDescent="0.2">
      <c r="A2933" s="91">
        <v>36266</v>
      </c>
      <c r="B2933">
        <v>417.76998900000001</v>
      </c>
      <c r="C2933">
        <v>423.11999500000002</v>
      </c>
      <c r="D2933">
        <v>416.55999800000001</v>
      </c>
      <c r="E2933">
        <v>421.57998700000002</v>
      </c>
      <c r="F2933">
        <v>421.57998700000002</v>
      </c>
      <c r="G2933">
        <v>10023000</v>
      </c>
    </row>
    <row r="2934" spans="1:7" x14ac:dyDescent="0.2">
      <c r="A2934" s="91">
        <v>36269</v>
      </c>
      <c r="B2934">
        <v>421.57998700000002</v>
      </c>
      <c r="C2934">
        <v>426.11999500000002</v>
      </c>
      <c r="D2934">
        <v>412.39001500000001</v>
      </c>
      <c r="E2934">
        <v>412.41000400000001</v>
      </c>
      <c r="F2934">
        <v>412.41000400000001</v>
      </c>
      <c r="G2934">
        <v>12144000</v>
      </c>
    </row>
    <row r="2935" spans="1:7" x14ac:dyDescent="0.2">
      <c r="A2935" s="91">
        <v>36270</v>
      </c>
      <c r="B2935">
        <v>412.41000400000001</v>
      </c>
      <c r="C2935">
        <v>416.25</v>
      </c>
      <c r="D2935">
        <v>410.44000199999999</v>
      </c>
      <c r="E2935">
        <v>415.33999599999999</v>
      </c>
      <c r="F2935">
        <v>415.33999599999999</v>
      </c>
      <c r="G2935">
        <v>9854000</v>
      </c>
    </row>
    <row r="2936" spans="1:7" x14ac:dyDescent="0.2">
      <c r="A2936" s="91">
        <v>36271</v>
      </c>
      <c r="B2936">
        <v>415.33999599999999</v>
      </c>
      <c r="C2936">
        <v>426.57000699999998</v>
      </c>
      <c r="D2936">
        <v>415.33999599999999</v>
      </c>
      <c r="E2936">
        <v>426.57000699999998</v>
      </c>
      <c r="F2936">
        <v>426.57000699999998</v>
      </c>
      <c r="G2936">
        <v>9200000</v>
      </c>
    </row>
    <row r="2937" spans="1:7" x14ac:dyDescent="0.2">
      <c r="A2937" s="91">
        <v>36272</v>
      </c>
      <c r="B2937">
        <v>426.57000699999998</v>
      </c>
      <c r="C2937">
        <v>432.13000499999998</v>
      </c>
      <c r="D2937">
        <v>426.35000600000001</v>
      </c>
      <c r="E2937">
        <v>428.85000600000001</v>
      </c>
      <c r="F2937">
        <v>428.85000600000001</v>
      </c>
      <c r="G2937">
        <v>9279000</v>
      </c>
    </row>
    <row r="2938" spans="1:7" x14ac:dyDescent="0.2">
      <c r="A2938" s="91">
        <v>36273</v>
      </c>
      <c r="B2938">
        <v>428.85000600000001</v>
      </c>
      <c r="C2938">
        <v>431.82000699999998</v>
      </c>
      <c r="D2938">
        <v>428.040009</v>
      </c>
      <c r="E2938">
        <v>431.73001099999999</v>
      </c>
      <c r="F2938">
        <v>431.73001099999999</v>
      </c>
      <c r="G2938">
        <v>7449000</v>
      </c>
    </row>
    <row r="2939" spans="1:7" x14ac:dyDescent="0.2">
      <c r="A2939" s="91">
        <v>36276</v>
      </c>
      <c r="B2939">
        <v>431.73001099999999</v>
      </c>
      <c r="C2939">
        <v>435.959991</v>
      </c>
      <c r="D2939">
        <v>431.73001099999999</v>
      </c>
      <c r="E2939">
        <v>434.97000100000002</v>
      </c>
      <c r="F2939">
        <v>434.97000100000002</v>
      </c>
      <c r="G2939">
        <v>7120000</v>
      </c>
    </row>
    <row r="2940" spans="1:7" x14ac:dyDescent="0.2">
      <c r="A2940" s="91">
        <v>36277</v>
      </c>
      <c r="B2940">
        <v>434.97000100000002</v>
      </c>
      <c r="C2940">
        <v>437.69000199999999</v>
      </c>
      <c r="D2940">
        <v>433.83999599999999</v>
      </c>
      <c r="E2940">
        <v>435.16000400000001</v>
      </c>
      <c r="F2940">
        <v>435.16000400000001</v>
      </c>
      <c r="G2940">
        <v>8917000</v>
      </c>
    </row>
    <row r="2941" spans="1:7" x14ac:dyDescent="0.2">
      <c r="A2941" s="91">
        <v>36278</v>
      </c>
      <c r="B2941">
        <v>435.16000400000001</v>
      </c>
      <c r="C2941">
        <v>436.14001500000001</v>
      </c>
      <c r="D2941">
        <v>432.959991</v>
      </c>
      <c r="E2941">
        <v>433.52999899999998</v>
      </c>
      <c r="F2941">
        <v>433.52999899999998</v>
      </c>
      <c r="G2941">
        <v>9517000</v>
      </c>
    </row>
    <row r="2942" spans="1:7" x14ac:dyDescent="0.2">
      <c r="A2942" s="91">
        <v>36279</v>
      </c>
      <c r="B2942">
        <v>433.52999899999998</v>
      </c>
      <c r="C2942">
        <v>434.35998499999999</v>
      </c>
      <c r="D2942">
        <v>430.66000400000001</v>
      </c>
      <c r="E2942">
        <v>432.85000600000001</v>
      </c>
      <c r="F2942">
        <v>432.85000600000001</v>
      </c>
      <c r="G2942">
        <v>10036000</v>
      </c>
    </row>
    <row r="2943" spans="1:7" x14ac:dyDescent="0.2">
      <c r="A2943" s="91">
        <v>36280</v>
      </c>
      <c r="B2943">
        <v>432.85000600000001</v>
      </c>
      <c r="C2943">
        <v>436.58999599999999</v>
      </c>
      <c r="D2943">
        <v>428.540009</v>
      </c>
      <c r="E2943">
        <v>432.80999800000001</v>
      </c>
      <c r="F2943">
        <v>432.80999800000001</v>
      </c>
      <c r="G2943">
        <v>9365000</v>
      </c>
    </row>
    <row r="2944" spans="1:7" x14ac:dyDescent="0.2">
      <c r="A2944" s="91">
        <v>36283</v>
      </c>
      <c r="B2944">
        <v>432.80999800000001</v>
      </c>
      <c r="C2944">
        <v>434.77999899999998</v>
      </c>
      <c r="D2944">
        <v>432.42999300000002</v>
      </c>
      <c r="E2944">
        <v>433.27999899999998</v>
      </c>
      <c r="F2944">
        <v>433.27999899999998</v>
      </c>
      <c r="G2944">
        <v>8114000</v>
      </c>
    </row>
    <row r="2945" spans="1:7" x14ac:dyDescent="0.2">
      <c r="A2945" s="91">
        <v>36284</v>
      </c>
      <c r="B2945">
        <v>433.27999899999998</v>
      </c>
      <c r="C2945">
        <v>436.55999800000001</v>
      </c>
      <c r="D2945">
        <v>432.10000600000001</v>
      </c>
      <c r="E2945">
        <v>432.58999599999999</v>
      </c>
      <c r="F2945">
        <v>432.58999599999999</v>
      </c>
      <c r="G2945">
        <v>9331000</v>
      </c>
    </row>
    <row r="2946" spans="1:7" x14ac:dyDescent="0.2">
      <c r="A2946" s="91">
        <v>36285</v>
      </c>
      <c r="B2946">
        <v>432.58999599999999</v>
      </c>
      <c r="C2946">
        <v>434.26998900000001</v>
      </c>
      <c r="D2946">
        <v>426.040009</v>
      </c>
      <c r="E2946">
        <v>434.26998900000001</v>
      </c>
      <c r="F2946">
        <v>434.26998900000001</v>
      </c>
      <c r="G2946">
        <v>9135000</v>
      </c>
    </row>
    <row r="2947" spans="1:7" x14ac:dyDescent="0.2">
      <c r="A2947" s="91">
        <v>36286</v>
      </c>
      <c r="B2947">
        <v>434.26998900000001</v>
      </c>
      <c r="C2947">
        <v>435.959991</v>
      </c>
      <c r="D2947">
        <v>432.16000400000001</v>
      </c>
      <c r="E2947">
        <v>433.38000499999998</v>
      </c>
      <c r="F2947">
        <v>433.38000499999998</v>
      </c>
      <c r="G2947">
        <v>8754000</v>
      </c>
    </row>
    <row r="2948" spans="1:7" x14ac:dyDescent="0.2">
      <c r="A2948" s="91">
        <v>36287</v>
      </c>
      <c r="B2948">
        <v>433.38000499999998</v>
      </c>
      <c r="C2948">
        <v>436.10998499999999</v>
      </c>
      <c r="D2948">
        <v>432.38000499999998</v>
      </c>
      <c r="E2948">
        <v>436.10998499999999</v>
      </c>
      <c r="F2948">
        <v>436.10998499999999</v>
      </c>
      <c r="G2948">
        <v>8149000</v>
      </c>
    </row>
    <row r="2949" spans="1:7" x14ac:dyDescent="0.2">
      <c r="A2949" s="91">
        <v>36290</v>
      </c>
      <c r="B2949">
        <v>436.10998499999999</v>
      </c>
      <c r="C2949">
        <v>442.13000499999998</v>
      </c>
      <c r="D2949">
        <v>436.10998499999999</v>
      </c>
      <c r="E2949">
        <v>441.85000600000001</v>
      </c>
      <c r="F2949">
        <v>441.85000600000001</v>
      </c>
      <c r="G2949">
        <v>7733000</v>
      </c>
    </row>
    <row r="2950" spans="1:7" x14ac:dyDescent="0.2">
      <c r="A2950" s="91">
        <v>36291</v>
      </c>
      <c r="B2950">
        <v>441.85000600000001</v>
      </c>
      <c r="C2950">
        <v>446.94000199999999</v>
      </c>
      <c r="D2950">
        <v>441.85000600000001</v>
      </c>
      <c r="E2950">
        <v>446.80999800000001</v>
      </c>
      <c r="F2950">
        <v>446.80999800000001</v>
      </c>
      <c r="G2950">
        <v>8361000</v>
      </c>
    </row>
    <row r="2951" spans="1:7" x14ac:dyDescent="0.2">
      <c r="A2951" s="91">
        <v>36292</v>
      </c>
      <c r="B2951">
        <v>446.80999800000001</v>
      </c>
      <c r="C2951">
        <v>449.60998499999999</v>
      </c>
      <c r="D2951">
        <v>444.07000699999998</v>
      </c>
      <c r="E2951">
        <v>449.26001000000002</v>
      </c>
      <c r="F2951">
        <v>449.26001000000002</v>
      </c>
      <c r="G2951">
        <v>8255000</v>
      </c>
    </row>
    <row r="2952" spans="1:7" x14ac:dyDescent="0.2">
      <c r="A2952" s="91">
        <v>36293</v>
      </c>
      <c r="B2952">
        <v>449.26001000000002</v>
      </c>
      <c r="C2952">
        <v>452.5</v>
      </c>
      <c r="D2952">
        <v>449.26001000000002</v>
      </c>
      <c r="E2952">
        <v>450.83999599999999</v>
      </c>
      <c r="F2952">
        <v>450.83999599999999</v>
      </c>
      <c r="G2952">
        <v>7969000</v>
      </c>
    </row>
    <row r="2953" spans="1:7" x14ac:dyDescent="0.2">
      <c r="A2953" s="91">
        <v>36294</v>
      </c>
      <c r="B2953">
        <v>450.83999599999999</v>
      </c>
      <c r="C2953">
        <v>450.83999599999999</v>
      </c>
      <c r="D2953">
        <v>442.459991</v>
      </c>
      <c r="E2953">
        <v>443.13000499999998</v>
      </c>
      <c r="F2953">
        <v>443.13000499999998</v>
      </c>
      <c r="G2953">
        <v>7278000</v>
      </c>
    </row>
    <row r="2954" spans="1:7" x14ac:dyDescent="0.2">
      <c r="A2954" s="91">
        <v>36297</v>
      </c>
      <c r="B2954">
        <v>443.13000499999998</v>
      </c>
      <c r="C2954">
        <v>443.13000499999998</v>
      </c>
      <c r="D2954">
        <v>436.94000199999999</v>
      </c>
      <c r="E2954">
        <v>441.35000600000001</v>
      </c>
      <c r="F2954">
        <v>441.35000600000001</v>
      </c>
      <c r="G2954">
        <v>6655000</v>
      </c>
    </row>
    <row r="2955" spans="1:7" x14ac:dyDescent="0.2">
      <c r="A2955" s="91">
        <v>36298</v>
      </c>
      <c r="B2955">
        <v>441.35000600000001</v>
      </c>
      <c r="C2955">
        <v>443.98998999999998</v>
      </c>
      <c r="D2955">
        <v>440.89999399999999</v>
      </c>
      <c r="E2955">
        <v>442.45001200000002</v>
      </c>
      <c r="F2955">
        <v>442.45001200000002</v>
      </c>
      <c r="G2955">
        <v>7534000</v>
      </c>
    </row>
    <row r="2956" spans="1:7" x14ac:dyDescent="0.2">
      <c r="A2956" s="91">
        <v>36299</v>
      </c>
      <c r="B2956">
        <v>442.45001200000002</v>
      </c>
      <c r="C2956">
        <v>446.76998900000001</v>
      </c>
      <c r="D2956">
        <v>442.45001200000002</v>
      </c>
      <c r="E2956">
        <v>446.14001500000001</v>
      </c>
      <c r="F2956">
        <v>446.14001500000001</v>
      </c>
      <c r="G2956">
        <v>8011000</v>
      </c>
    </row>
    <row r="2957" spans="1:7" x14ac:dyDescent="0.2">
      <c r="A2957" s="91">
        <v>36300</v>
      </c>
      <c r="B2957">
        <v>446.14001500000001</v>
      </c>
      <c r="C2957">
        <v>450.97000100000002</v>
      </c>
      <c r="D2957">
        <v>446.14001500000001</v>
      </c>
      <c r="E2957">
        <v>448.01998900000001</v>
      </c>
      <c r="F2957">
        <v>448.01998900000001</v>
      </c>
      <c r="G2957">
        <v>7522000</v>
      </c>
    </row>
    <row r="2958" spans="1:7" x14ac:dyDescent="0.2">
      <c r="A2958" s="91">
        <v>36301</v>
      </c>
      <c r="B2958">
        <v>448.01998900000001</v>
      </c>
      <c r="C2958">
        <v>450.73998999999998</v>
      </c>
      <c r="D2958">
        <v>447.77999899999998</v>
      </c>
      <c r="E2958">
        <v>449.14001500000001</v>
      </c>
      <c r="F2958">
        <v>449.14001500000001</v>
      </c>
      <c r="G2958">
        <v>6866000</v>
      </c>
    </row>
    <row r="2959" spans="1:7" x14ac:dyDescent="0.2">
      <c r="A2959" s="91">
        <v>36304</v>
      </c>
      <c r="B2959">
        <v>449.14001500000001</v>
      </c>
      <c r="C2959">
        <v>450.19000199999999</v>
      </c>
      <c r="D2959">
        <v>440.23998999999998</v>
      </c>
      <c r="E2959">
        <v>440.39001500000001</v>
      </c>
      <c r="F2959">
        <v>440.39001500000001</v>
      </c>
      <c r="G2959">
        <v>7547000</v>
      </c>
    </row>
    <row r="2960" spans="1:7" x14ac:dyDescent="0.2">
      <c r="A2960" s="91">
        <v>36305</v>
      </c>
      <c r="B2960">
        <v>440.39001500000001</v>
      </c>
      <c r="C2960">
        <v>441.20001200000002</v>
      </c>
      <c r="D2960">
        <v>434.14001500000001</v>
      </c>
      <c r="E2960">
        <v>434.45001200000002</v>
      </c>
      <c r="F2960">
        <v>434.45001200000002</v>
      </c>
      <c r="G2960">
        <v>8267000</v>
      </c>
    </row>
    <row r="2961" spans="1:7" x14ac:dyDescent="0.2">
      <c r="A2961" s="91">
        <v>36306</v>
      </c>
      <c r="B2961">
        <v>434.45001200000002</v>
      </c>
      <c r="C2961">
        <v>436.94000199999999</v>
      </c>
      <c r="D2961">
        <v>429.709991</v>
      </c>
      <c r="E2961">
        <v>435.41000400000001</v>
      </c>
      <c r="F2961">
        <v>435.41000400000001</v>
      </c>
      <c r="G2961">
        <v>8708000</v>
      </c>
    </row>
    <row r="2962" spans="1:7" x14ac:dyDescent="0.2">
      <c r="A2962" s="91">
        <v>36307</v>
      </c>
      <c r="B2962">
        <v>435.41000400000001</v>
      </c>
      <c r="C2962">
        <v>435.41000400000001</v>
      </c>
      <c r="D2962">
        <v>431.72000100000002</v>
      </c>
      <c r="E2962">
        <v>432.92001299999998</v>
      </c>
      <c r="F2962">
        <v>432.92001299999998</v>
      </c>
      <c r="G2962">
        <v>8114000</v>
      </c>
    </row>
    <row r="2963" spans="1:7" x14ac:dyDescent="0.2">
      <c r="A2963" s="91">
        <v>36308</v>
      </c>
      <c r="B2963">
        <v>432.92001299999998</v>
      </c>
      <c r="C2963">
        <v>438.790009</v>
      </c>
      <c r="D2963">
        <v>432.92001299999998</v>
      </c>
      <c r="E2963">
        <v>438.67999300000002</v>
      </c>
      <c r="F2963">
        <v>438.67999300000002</v>
      </c>
      <c r="G2963">
        <v>6499600</v>
      </c>
    </row>
    <row r="2964" spans="1:7" x14ac:dyDescent="0.2">
      <c r="A2964" s="91">
        <v>36312</v>
      </c>
      <c r="B2964">
        <v>438.67999300000002</v>
      </c>
      <c r="C2964">
        <v>439.04998799999998</v>
      </c>
      <c r="D2964">
        <v>435.13000499999998</v>
      </c>
      <c r="E2964">
        <v>437.459991</v>
      </c>
      <c r="F2964">
        <v>437.459991</v>
      </c>
      <c r="G2964">
        <v>6838000</v>
      </c>
    </row>
    <row r="2965" spans="1:7" x14ac:dyDescent="0.2">
      <c r="A2965" s="91">
        <v>36313</v>
      </c>
      <c r="B2965">
        <v>437.459991</v>
      </c>
      <c r="C2965">
        <v>437.459991</v>
      </c>
      <c r="D2965">
        <v>431.040009</v>
      </c>
      <c r="E2965">
        <v>436.73998999999998</v>
      </c>
      <c r="F2965">
        <v>436.73998999999998</v>
      </c>
      <c r="G2965">
        <v>7280000</v>
      </c>
    </row>
    <row r="2966" spans="1:7" x14ac:dyDescent="0.2">
      <c r="A2966" s="91">
        <v>36314</v>
      </c>
      <c r="B2966">
        <v>436.73998999999998</v>
      </c>
      <c r="C2966">
        <v>438.82000699999998</v>
      </c>
      <c r="D2966">
        <v>435.61999500000002</v>
      </c>
      <c r="E2966">
        <v>435.98001099999999</v>
      </c>
      <c r="F2966">
        <v>435.98001099999999</v>
      </c>
      <c r="G2966">
        <v>7196000</v>
      </c>
    </row>
    <row r="2967" spans="1:7" x14ac:dyDescent="0.2">
      <c r="A2967" s="91">
        <v>36315</v>
      </c>
      <c r="B2967">
        <v>435.98001099999999</v>
      </c>
      <c r="C2967">
        <v>442.32998700000002</v>
      </c>
      <c r="D2967">
        <v>435.98001099999999</v>
      </c>
      <c r="E2967">
        <v>442.32998700000002</v>
      </c>
      <c r="F2967">
        <v>442.32998700000002</v>
      </c>
      <c r="G2967">
        <v>6945000</v>
      </c>
    </row>
    <row r="2968" spans="1:7" x14ac:dyDescent="0.2">
      <c r="A2968" s="91">
        <v>36318</v>
      </c>
      <c r="B2968">
        <v>443.39999399999999</v>
      </c>
      <c r="C2968">
        <v>446.64999399999999</v>
      </c>
      <c r="D2968">
        <v>442.98998999999998</v>
      </c>
      <c r="E2968">
        <v>446.64999399999999</v>
      </c>
      <c r="F2968">
        <v>446.64999399999999</v>
      </c>
      <c r="G2968">
        <v>6643000</v>
      </c>
    </row>
    <row r="2969" spans="1:7" x14ac:dyDescent="0.2">
      <c r="A2969" s="91">
        <v>36319</v>
      </c>
      <c r="B2969">
        <v>446.89001500000001</v>
      </c>
      <c r="C2969">
        <v>447.82000699999998</v>
      </c>
      <c r="D2969">
        <v>443.41000400000001</v>
      </c>
      <c r="E2969">
        <v>443.76001000000002</v>
      </c>
      <c r="F2969">
        <v>443.76001000000002</v>
      </c>
      <c r="G2969">
        <v>6859000</v>
      </c>
    </row>
    <row r="2970" spans="1:7" x14ac:dyDescent="0.2">
      <c r="A2970" s="91">
        <v>36320</v>
      </c>
      <c r="B2970">
        <v>443.76001000000002</v>
      </c>
      <c r="C2970">
        <v>445.23998999999998</v>
      </c>
      <c r="D2970">
        <v>443.27999899999998</v>
      </c>
      <c r="E2970">
        <v>445.19000199999999</v>
      </c>
      <c r="F2970">
        <v>445.19000199999999</v>
      </c>
      <c r="G2970">
        <v>6620000</v>
      </c>
    </row>
    <row r="2971" spans="1:7" x14ac:dyDescent="0.2">
      <c r="A2971" s="91">
        <v>36321</v>
      </c>
      <c r="B2971">
        <v>445.19000199999999</v>
      </c>
      <c r="C2971">
        <v>445.19000199999999</v>
      </c>
      <c r="D2971">
        <v>440.79998799999998</v>
      </c>
      <c r="E2971">
        <v>442.26998900000001</v>
      </c>
      <c r="F2971">
        <v>442.26998900000001</v>
      </c>
      <c r="G2971">
        <v>7165000</v>
      </c>
    </row>
    <row r="2972" spans="1:7" x14ac:dyDescent="0.2">
      <c r="A2972" s="91">
        <v>36322</v>
      </c>
      <c r="B2972">
        <v>442.26998900000001</v>
      </c>
      <c r="C2972">
        <v>443.959991</v>
      </c>
      <c r="D2972">
        <v>437.92999300000002</v>
      </c>
      <c r="E2972">
        <v>438.01001000000002</v>
      </c>
      <c r="F2972">
        <v>438.01001000000002</v>
      </c>
      <c r="G2972">
        <v>6982000</v>
      </c>
    </row>
    <row r="2973" spans="1:7" x14ac:dyDescent="0.2">
      <c r="A2973" s="91">
        <v>36325</v>
      </c>
      <c r="B2973">
        <v>438.01001000000002</v>
      </c>
      <c r="C2973">
        <v>438.82000699999998</v>
      </c>
      <c r="D2973">
        <v>431.47000100000002</v>
      </c>
      <c r="E2973">
        <v>431.52999899999998</v>
      </c>
      <c r="F2973">
        <v>431.52999899999998</v>
      </c>
      <c r="G2973">
        <v>6694000</v>
      </c>
    </row>
    <row r="2974" spans="1:7" x14ac:dyDescent="0.2">
      <c r="A2974" s="91">
        <v>36326</v>
      </c>
      <c r="B2974">
        <v>431.52999899999998</v>
      </c>
      <c r="C2974">
        <v>435.41000400000001</v>
      </c>
      <c r="D2974">
        <v>431.36999500000002</v>
      </c>
      <c r="E2974">
        <v>434.01001000000002</v>
      </c>
      <c r="F2974">
        <v>434.01001000000002</v>
      </c>
      <c r="G2974">
        <v>6966000</v>
      </c>
    </row>
    <row r="2975" spans="1:7" x14ac:dyDescent="0.2">
      <c r="A2975" s="91">
        <v>36327</v>
      </c>
      <c r="B2975">
        <v>434.01001000000002</v>
      </c>
      <c r="C2975">
        <v>441.20001200000002</v>
      </c>
      <c r="D2975">
        <v>434.01001000000002</v>
      </c>
      <c r="E2975">
        <v>441.20001200000002</v>
      </c>
      <c r="F2975">
        <v>441.20001200000002</v>
      </c>
      <c r="G2975">
        <v>8068000</v>
      </c>
    </row>
    <row r="2976" spans="1:7" x14ac:dyDescent="0.2">
      <c r="A2976" s="91">
        <v>36328</v>
      </c>
      <c r="B2976">
        <v>441.20001200000002</v>
      </c>
      <c r="C2976">
        <v>443.64001500000001</v>
      </c>
      <c r="D2976">
        <v>439.60000600000001</v>
      </c>
      <c r="E2976">
        <v>443.38000499999998</v>
      </c>
      <c r="F2976">
        <v>443.38000499999998</v>
      </c>
      <c r="G2976">
        <v>7003000</v>
      </c>
    </row>
    <row r="2977" spans="1:7" x14ac:dyDescent="0.2">
      <c r="A2977" s="91">
        <v>36329</v>
      </c>
      <c r="B2977">
        <v>443.38000499999998</v>
      </c>
      <c r="C2977">
        <v>447.07000699999998</v>
      </c>
      <c r="D2977">
        <v>443.38000499999998</v>
      </c>
      <c r="E2977">
        <v>445.04998799999998</v>
      </c>
      <c r="F2977">
        <v>445.04998799999998</v>
      </c>
      <c r="G2977">
        <v>9145000</v>
      </c>
    </row>
    <row r="2978" spans="1:7" x14ac:dyDescent="0.2">
      <c r="A2978" s="91">
        <v>36332</v>
      </c>
      <c r="B2978">
        <v>445.04998799999998</v>
      </c>
      <c r="C2978">
        <v>449.44000199999999</v>
      </c>
      <c r="D2978">
        <v>445.04998799999998</v>
      </c>
      <c r="E2978">
        <v>449.44000199999999</v>
      </c>
      <c r="F2978">
        <v>449.44000199999999</v>
      </c>
      <c r="G2978">
        <v>6866000</v>
      </c>
    </row>
    <row r="2979" spans="1:7" x14ac:dyDescent="0.2">
      <c r="A2979" s="91">
        <v>36333</v>
      </c>
      <c r="B2979">
        <v>449.44000199999999</v>
      </c>
      <c r="C2979">
        <v>450.790009</v>
      </c>
      <c r="D2979">
        <v>447.32998700000002</v>
      </c>
      <c r="E2979">
        <v>447.32998700000002</v>
      </c>
      <c r="F2979">
        <v>447.32998700000002</v>
      </c>
      <c r="G2979">
        <v>7165000</v>
      </c>
    </row>
    <row r="2980" spans="1:7" x14ac:dyDescent="0.2">
      <c r="A2980" s="91">
        <v>36334</v>
      </c>
      <c r="B2980">
        <v>447.32998700000002</v>
      </c>
      <c r="C2980">
        <v>447.32998700000002</v>
      </c>
      <c r="D2980">
        <v>444.790009</v>
      </c>
      <c r="E2980">
        <v>447.040009</v>
      </c>
      <c r="F2980">
        <v>447.040009</v>
      </c>
      <c r="G2980">
        <v>7318000</v>
      </c>
    </row>
    <row r="2981" spans="1:7" x14ac:dyDescent="0.2">
      <c r="A2981" s="91">
        <v>36335</v>
      </c>
      <c r="B2981">
        <v>447.040009</v>
      </c>
      <c r="C2981">
        <v>447.47000100000002</v>
      </c>
      <c r="D2981">
        <v>442.76998900000001</v>
      </c>
      <c r="E2981">
        <v>443.16000400000001</v>
      </c>
      <c r="F2981">
        <v>443.16000400000001</v>
      </c>
      <c r="G2981">
        <v>6904000</v>
      </c>
    </row>
    <row r="2982" spans="1:7" x14ac:dyDescent="0.2">
      <c r="A2982" s="91">
        <v>36336</v>
      </c>
      <c r="B2982">
        <v>443.16000400000001</v>
      </c>
      <c r="C2982">
        <v>445.42999300000002</v>
      </c>
      <c r="D2982">
        <v>442.48998999999998</v>
      </c>
      <c r="E2982">
        <v>443.10998499999999</v>
      </c>
      <c r="F2982">
        <v>443.10998499999999</v>
      </c>
      <c r="G2982">
        <v>6234600</v>
      </c>
    </row>
    <row r="2983" spans="1:7" x14ac:dyDescent="0.2">
      <c r="A2983" s="91">
        <v>36339</v>
      </c>
      <c r="B2983">
        <v>443.10998499999999</v>
      </c>
      <c r="C2983">
        <v>448.64001500000001</v>
      </c>
      <c r="D2983">
        <v>443.10998499999999</v>
      </c>
      <c r="E2983">
        <v>448.60998499999999</v>
      </c>
      <c r="F2983">
        <v>448.60998499999999</v>
      </c>
      <c r="G2983">
        <v>6529100</v>
      </c>
    </row>
    <row r="2984" spans="1:7" x14ac:dyDescent="0.2">
      <c r="A2984" s="91">
        <v>36340</v>
      </c>
      <c r="B2984">
        <v>448.60998499999999</v>
      </c>
      <c r="C2984">
        <v>454.42999300000002</v>
      </c>
      <c r="D2984">
        <v>448.47000100000002</v>
      </c>
      <c r="E2984">
        <v>454.07998700000002</v>
      </c>
      <c r="F2984">
        <v>454.07998700000002</v>
      </c>
      <c r="G2984">
        <v>8201000</v>
      </c>
    </row>
    <row r="2985" spans="1:7" x14ac:dyDescent="0.2">
      <c r="A2985" s="91">
        <v>36341</v>
      </c>
      <c r="B2985">
        <v>454.07998700000002</v>
      </c>
      <c r="C2985">
        <v>460.209991</v>
      </c>
      <c r="D2985">
        <v>453.92999300000002</v>
      </c>
      <c r="E2985">
        <v>457.67999300000002</v>
      </c>
      <c r="F2985">
        <v>457.67999300000002</v>
      </c>
      <c r="G2985">
        <v>11170000</v>
      </c>
    </row>
    <row r="2986" spans="1:7" x14ac:dyDescent="0.2">
      <c r="A2986" s="91">
        <v>36342</v>
      </c>
      <c r="B2986">
        <v>457.67999300000002</v>
      </c>
      <c r="C2986">
        <v>457.709991</v>
      </c>
      <c r="D2986">
        <v>451.77999899999998</v>
      </c>
      <c r="E2986">
        <v>454.42001299999998</v>
      </c>
      <c r="F2986">
        <v>454.42001299999998</v>
      </c>
      <c r="G2986">
        <v>8434000</v>
      </c>
    </row>
    <row r="2987" spans="1:7" x14ac:dyDescent="0.2">
      <c r="A2987" s="91">
        <v>36343</v>
      </c>
      <c r="B2987">
        <v>454.42001299999998</v>
      </c>
      <c r="C2987">
        <v>456.51998900000001</v>
      </c>
      <c r="D2987">
        <v>454.42001299999998</v>
      </c>
      <c r="E2987">
        <v>456.51001000000002</v>
      </c>
      <c r="F2987">
        <v>456.51001000000002</v>
      </c>
      <c r="G2987">
        <v>6135700</v>
      </c>
    </row>
    <row r="2988" spans="1:7" x14ac:dyDescent="0.2">
      <c r="A2988" s="91">
        <v>36347</v>
      </c>
      <c r="B2988">
        <v>456.51001000000002</v>
      </c>
      <c r="C2988">
        <v>459.30999800000001</v>
      </c>
      <c r="D2988">
        <v>456.51001000000002</v>
      </c>
      <c r="E2988">
        <v>456.54998799999998</v>
      </c>
      <c r="F2988">
        <v>456.54998799999998</v>
      </c>
      <c r="G2988">
        <v>7229000</v>
      </c>
    </row>
    <row r="2989" spans="1:7" x14ac:dyDescent="0.2">
      <c r="A2989" s="91">
        <v>36348</v>
      </c>
      <c r="B2989">
        <v>456.54998799999998</v>
      </c>
      <c r="C2989">
        <v>456.70001200000002</v>
      </c>
      <c r="D2989">
        <v>451.82000699999998</v>
      </c>
      <c r="E2989">
        <v>452.69000199999999</v>
      </c>
      <c r="F2989">
        <v>452.69000199999999</v>
      </c>
      <c r="G2989">
        <v>7912000</v>
      </c>
    </row>
    <row r="2990" spans="1:7" x14ac:dyDescent="0.2">
      <c r="A2990" s="91">
        <v>36349</v>
      </c>
      <c r="B2990">
        <v>452.69000199999999</v>
      </c>
      <c r="C2990">
        <v>454.79998799999998</v>
      </c>
      <c r="D2990">
        <v>450.64999399999999</v>
      </c>
      <c r="E2990">
        <v>454.75</v>
      </c>
      <c r="F2990">
        <v>454.75</v>
      </c>
      <c r="G2990">
        <v>8306000</v>
      </c>
    </row>
    <row r="2991" spans="1:7" x14ac:dyDescent="0.2">
      <c r="A2991" s="91">
        <v>36350</v>
      </c>
      <c r="B2991">
        <v>454.75</v>
      </c>
      <c r="C2991">
        <v>457.98001099999999</v>
      </c>
      <c r="D2991">
        <v>454.75</v>
      </c>
      <c r="E2991">
        <v>457.98001099999999</v>
      </c>
      <c r="F2991">
        <v>457.98001099999999</v>
      </c>
      <c r="G2991">
        <v>7010000</v>
      </c>
    </row>
    <row r="2992" spans="1:7" x14ac:dyDescent="0.2">
      <c r="A2992" s="91">
        <v>36353</v>
      </c>
      <c r="B2992">
        <v>457.98001099999999</v>
      </c>
      <c r="C2992">
        <v>459.82998700000002</v>
      </c>
      <c r="D2992">
        <v>457.88000499999998</v>
      </c>
      <c r="E2992">
        <v>459.29998799999998</v>
      </c>
      <c r="F2992">
        <v>459.29998799999998</v>
      </c>
      <c r="G2992">
        <v>6853000</v>
      </c>
    </row>
    <row r="2993" spans="1:7" x14ac:dyDescent="0.2">
      <c r="A2993" s="91">
        <v>36354</v>
      </c>
      <c r="B2993">
        <v>459.29998799999998</v>
      </c>
      <c r="C2993">
        <v>459.29998799999998</v>
      </c>
      <c r="D2993">
        <v>455.459991</v>
      </c>
      <c r="E2993">
        <v>458.10998499999999</v>
      </c>
      <c r="F2993">
        <v>458.10998499999999</v>
      </c>
      <c r="G2993">
        <v>7360000</v>
      </c>
    </row>
    <row r="2994" spans="1:7" x14ac:dyDescent="0.2">
      <c r="A2994" s="91">
        <v>36355</v>
      </c>
      <c r="B2994">
        <v>458.10998499999999</v>
      </c>
      <c r="C2994">
        <v>461.459991</v>
      </c>
      <c r="D2994">
        <v>457.77999899999998</v>
      </c>
      <c r="E2994">
        <v>461.459991</v>
      </c>
      <c r="F2994">
        <v>461.459991</v>
      </c>
      <c r="G2994">
        <v>7561000</v>
      </c>
    </row>
    <row r="2995" spans="1:7" x14ac:dyDescent="0.2">
      <c r="A2995" s="91">
        <v>36356</v>
      </c>
      <c r="B2995">
        <v>461.459991</v>
      </c>
      <c r="C2995">
        <v>465.79998799999998</v>
      </c>
      <c r="D2995">
        <v>461.459991</v>
      </c>
      <c r="E2995">
        <v>465.79998799999998</v>
      </c>
      <c r="F2995">
        <v>465.79998799999998</v>
      </c>
      <c r="G2995">
        <v>8188000</v>
      </c>
    </row>
    <row r="2996" spans="1:7" x14ac:dyDescent="0.2">
      <c r="A2996" s="91">
        <v>36357</v>
      </c>
      <c r="B2996">
        <v>465.79998799999998</v>
      </c>
      <c r="C2996">
        <v>465.79998799999998</v>
      </c>
      <c r="D2996">
        <v>463.97000100000002</v>
      </c>
      <c r="E2996">
        <v>465.26001000000002</v>
      </c>
      <c r="F2996">
        <v>465.26001000000002</v>
      </c>
      <c r="G2996">
        <v>7141000</v>
      </c>
    </row>
    <row r="2997" spans="1:7" x14ac:dyDescent="0.2">
      <c r="A2997" s="91">
        <v>36360</v>
      </c>
      <c r="B2997">
        <v>465.26001000000002</v>
      </c>
      <c r="C2997">
        <v>465.69000199999999</v>
      </c>
      <c r="D2997">
        <v>460.790009</v>
      </c>
      <c r="E2997">
        <v>461.36999500000002</v>
      </c>
      <c r="F2997">
        <v>461.36999500000002</v>
      </c>
      <c r="G2997">
        <v>6423300</v>
      </c>
    </row>
    <row r="2998" spans="1:7" x14ac:dyDescent="0.2">
      <c r="A2998" s="91">
        <v>36361</v>
      </c>
      <c r="B2998">
        <v>461.36999500000002</v>
      </c>
      <c r="C2998">
        <v>461.36999500000002</v>
      </c>
      <c r="D2998">
        <v>452.75</v>
      </c>
      <c r="E2998">
        <v>453.54998799999998</v>
      </c>
      <c r="F2998">
        <v>453.54998799999998</v>
      </c>
      <c r="G2998">
        <v>7548000</v>
      </c>
    </row>
    <row r="2999" spans="1:7" x14ac:dyDescent="0.2">
      <c r="A2999" s="91">
        <v>36362</v>
      </c>
      <c r="B2999">
        <v>453.54998799999998</v>
      </c>
      <c r="C2999">
        <v>455.36999500000002</v>
      </c>
      <c r="D2999">
        <v>452.040009</v>
      </c>
      <c r="E2999">
        <v>454.63000499999998</v>
      </c>
      <c r="F2999">
        <v>454.63000499999998</v>
      </c>
      <c r="G2999">
        <v>7855000</v>
      </c>
    </row>
    <row r="3000" spans="1:7" x14ac:dyDescent="0.2">
      <c r="A3000" s="91">
        <v>36363</v>
      </c>
      <c r="B3000">
        <v>454.63000499999998</v>
      </c>
      <c r="C3000">
        <v>454.63000499999998</v>
      </c>
      <c r="D3000">
        <v>448.42999300000002</v>
      </c>
      <c r="E3000">
        <v>451.48998999999998</v>
      </c>
      <c r="F3000">
        <v>451.48998999999998</v>
      </c>
      <c r="G3000">
        <v>7717000</v>
      </c>
    </row>
    <row r="3001" spans="1:7" x14ac:dyDescent="0.2">
      <c r="A3001" s="91">
        <v>36364</v>
      </c>
      <c r="B3001">
        <v>451.48998999999998</v>
      </c>
      <c r="C3001">
        <v>451.57998700000002</v>
      </c>
      <c r="D3001">
        <v>446.73001099999999</v>
      </c>
      <c r="E3001">
        <v>448.38000499999998</v>
      </c>
      <c r="F3001">
        <v>448.38000499999998</v>
      </c>
      <c r="G3001">
        <v>6305800</v>
      </c>
    </row>
    <row r="3002" spans="1:7" x14ac:dyDescent="0.2">
      <c r="A3002" s="91">
        <v>36367</v>
      </c>
      <c r="B3002">
        <v>448.38000499999998</v>
      </c>
      <c r="C3002">
        <v>448.38000499999998</v>
      </c>
      <c r="D3002">
        <v>441.76001000000002</v>
      </c>
      <c r="E3002">
        <v>442.86999500000002</v>
      </c>
      <c r="F3002">
        <v>442.86999500000002</v>
      </c>
      <c r="G3002">
        <v>6134500</v>
      </c>
    </row>
    <row r="3003" spans="1:7" x14ac:dyDescent="0.2">
      <c r="A3003" s="91">
        <v>36368</v>
      </c>
      <c r="B3003">
        <v>442.88000499999998</v>
      </c>
      <c r="C3003">
        <v>446.48998999999998</v>
      </c>
      <c r="D3003">
        <v>442.88000499999998</v>
      </c>
      <c r="E3003">
        <v>446.48001099999999</v>
      </c>
      <c r="F3003">
        <v>446.48001099999999</v>
      </c>
      <c r="G3003">
        <v>7238000</v>
      </c>
    </row>
    <row r="3004" spans="1:7" x14ac:dyDescent="0.2">
      <c r="A3004" s="91">
        <v>36369</v>
      </c>
      <c r="B3004">
        <v>446.48001099999999</v>
      </c>
      <c r="C3004">
        <v>446.92001299999998</v>
      </c>
      <c r="D3004">
        <v>444.790009</v>
      </c>
      <c r="E3004">
        <v>446.60998499999999</v>
      </c>
      <c r="F3004">
        <v>446.60998499999999</v>
      </c>
      <c r="G3004">
        <v>6909000</v>
      </c>
    </row>
    <row r="3005" spans="1:7" x14ac:dyDescent="0.2">
      <c r="A3005" s="91">
        <v>36370</v>
      </c>
      <c r="B3005">
        <v>446.60998499999999</v>
      </c>
      <c r="C3005">
        <v>446.60998499999999</v>
      </c>
      <c r="D3005">
        <v>439.79998799999998</v>
      </c>
      <c r="E3005">
        <v>441.57998700000002</v>
      </c>
      <c r="F3005">
        <v>441.57998700000002</v>
      </c>
      <c r="G3005">
        <v>7701000</v>
      </c>
    </row>
    <row r="3006" spans="1:7" x14ac:dyDescent="0.2">
      <c r="A3006" s="91">
        <v>36371</v>
      </c>
      <c r="B3006">
        <v>441.57998700000002</v>
      </c>
      <c r="C3006">
        <v>444.76998900000001</v>
      </c>
      <c r="D3006">
        <v>441.42001299999998</v>
      </c>
      <c r="E3006">
        <v>444.76998900000001</v>
      </c>
      <c r="F3006">
        <v>444.76998900000001</v>
      </c>
      <c r="G3006">
        <v>7368000</v>
      </c>
    </row>
    <row r="3007" spans="1:7" x14ac:dyDescent="0.2">
      <c r="A3007" s="91">
        <v>36374</v>
      </c>
      <c r="B3007">
        <v>444.76998900000001</v>
      </c>
      <c r="C3007">
        <v>445.51001000000002</v>
      </c>
      <c r="D3007">
        <v>441.57000699999998</v>
      </c>
      <c r="E3007">
        <v>442.63000499999998</v>
      </c>
      <c r="F3007">
        <v>442.63000499999998</v>
      </c>
      <c r="G3007">
        <v>6495500</v>
      </c>
    </row>
    <row r="3008" spans="1:7" x14ac:dyDescent="0.2">
      <c r="A3008" s="91">
        <v>36375</v>
      </c>
      <c r="B3008">
        <v>442.63000499999998</v>
      </c>
      <c r="C3008">
        <v>443.75</v>
      </c>
      <c r="D3008">
        <v>434.26998900000001</v>
      </c>
      <c r="E3008">
        <v>436.27999899999998</v>
      </c>
      <c r="F3008">
        <v>436.27999899999998</v>
      </c>
      <c r="G3008">
        <v>7396000</v>
      </c>
    </row>
    <row r="3009" spans="1:7" x14ac:dyDescent="0.2">
      <c r="A3009" s="91">
        <v>36376</v>
      </c>
      <c r="B3009">
        <v>436.27999899999998</v>
      </c>
      <c r="C3009">
        <v>436.290009</v>
      </c>
      <c r="D3009">
        <v>428.52999899999998</v>
      </c>
      <c r="E3009">
        <v>429.70001200000002</v>
      </c>
      <c r="F3009">
        <v>429.70001200000002</v>
      </c>
      <c r="G3009">
        <v>7893000</v>
      </c>
    </row>
    <row r="3010" spans="1:7" x14ac:dyDescent="0.2">
      <c r="A3010" s="91">
        <v>36377</v>
      </c>
      <c r="B3010">
        <v>429.70001200000002</v>
      </c>
      <c r="C3010">
        <v>429.790009</v>
      </c>
      <c r="D3010">
        <v>422.23001099999999</v>
      </c>
      <c r="E3010">
        <v>429.75</v>
      </c>
      <c r="F3010">
        <v>429.75</v>
      </c>
      <c r="G3010">
        <v>8593000</v>
      </c>
    </row>
    <row r="3011" spans="1:7" x14ac:dyDescent="0.2">
      <c r="A3011" s="91">
        <v>36378</v>
      </c>
      <c r="B3011">
        <v>429.75</v>
      </c>
      <c r="C3011">
        <v>430.08999599999999</v>
      </c>
      <c r="D3011">
        <v>426.83999599999999</v>
      </c>
      <c r="E3011">
        <v>428.040009</v>
      </c>
      <c r="F3011">
        <v>428.040009</v>
      </c>
      <c r="G3011">
        <v>6989000</v>
      </c>
    </row>
    <row r="3012" spans="1:7" x14ac:dyDescent="0.2">
      <c r="A3012" s="91">
        <v>36381</v>
      </c>
      <c r="B3012">
        <v>428.040009</v>
      </c>
      <c r="C3012">
        <v>428.89999399999999</v>
      </c>
      <c r="D3012">
        <v>425.80999800000001</v>
      </c>
      <c r="E3012">
        <v>425.89001500000001</v>
      </c>
      <c r="F3012">
        <v>425.89001500000001</v>
      </c>
      <c r="G3012">
        <v>6843000</v>
      </c>
    </row>
    <row r="3013" spans="1:7" x14ac:dyDescent="0.2">
      <c r="A3013" s="91">
        <v>36382</v>
      </c>
      <c r="B3013">
        <v>425.89001500000001</v>
      </c>
      <c r="C3013">
        <v>425.89001500000001</v>
      </c>
      <c r="D3013">
        <v>417.07000699999998</v>
      </c>
      <c r="E3013">
        <v>422.82000699999998</v>
      </c>
      <c r="F3013">
        <v>422.82000699999998</v>
      </c>
      <c r="G3013">
        <v>8362000</v>
      </c>
    </row>
    <row r="3014" spans="1:7" x14ac:dyDescent="0.2">
      <c r="A3014" s="91">
        <v>36383</v>
      </c>
      <c r="B3014">
        <v>422.82000699999998</v>
      </c>
      <c r="C3014">
        <v>428.19000199999999</v>
      </c>
      <c r="D3014">
        <v>422.82000699999998</v>
      </c>
      <c r="E3014">
        <v>428.19000199999999</v>
      </c>
      <c r="F3014">
        <v>428.19000199999999</v>
      </c>
      <c r="G3014">
        <v>7923000</v>
      </c>
    </row>
    <row r="3015" spans="1:7" x14ac:dyDescent="0.2">
      <c r="A3015" s="91">
        <v>36384</v>
      </c>
      <c r="B3015">
        <v>428.19000199999999</v>
      </c>
      <c r="C3015">
        <v>429.70001200000002</v>
      </c>
      <c r="D3015">
        <v>428.19000199999999</v>
      </c>
      <c r="E3015">
        <v>428.82000699999998</v>
      </c>
      <c r="F3015">
        <v>428.82000699999998</v>
      </c>
      <c r="G3015">
        <v>7456000</v>
      </c>
    </row>
    <row r="3016" spans="1:7" x14ac:dyDescent="0.2">
      <c r="A3016" s="91">
        <v>36385</v>
      </c>
      <c r="B3016">
        <v>428.82000699999998</v>
      </c>
      <c r="C3016">
        <v>434.04998799999998</v>
      </c>
      <c r="D3016">
        <v>428.82000699999998</v>
      </c>
      <c r="E3016">
        <v>434.04998799999998</v>
      </c>
      <c r="F3016">
        <v>434.04998799999998</v>
      </c>
      <c r="G3016">
        <v>6917000</v>
      </c>
    </row>
    <row r="3017" spans="1:7" x14ac:dyDescent="0.2">
      <c r="A3017" s="91">
        <v>36388</v>
      </c>
      <c r="B3017">
        <v>434.04998799999998</v>
      </c>
      <c r="C3017">
        <v>434.42999300000002</v>
      </c>
      <c r="D3017">
        <v>432.01001000000002</v>
      </c>
      <c r="E3017">
        <v>433.82000699999998</v>
      </c>
      <c r="F3017">
        <v>433.82000699999998</v>
      </c>
      <c r="G3017">
        <v>5835500</v>
      </c>
    </row>
    <row r="3018" spans="1:7" x14ac:dyDescent="0.2">
      <c r="A3018" s="91">
        <v>36389</v>
      </c>
      <c r="B3018">
        <v>433.82000699999998</v>
      </c>
      <c r="C3018">
        <v>436</v>
      </c>
      <c r="D3018">
        <v>432.73001099999999</v>
      </c>
      <c r="E3018">
        <v>436</v>
      </c>
      <c r="F3018">
        <v>436</v>
      </c>
      <c r="G3018">
        <v>6915000</v>
      </c>
    </row>
    <row r="3019" spans="1:7" x14ac:dyDescent="0.2">
      <c r="A3019" s="91">
        <v>36390</v>
      </c>
      <c r="B3019">
        <v>436</v>
      </c>
      <c r="C3019">
        <v>436</v>
      </c>
      <c r="D3019">
        <v>432.98998999999998</v>
      </c>
      <c r="E3019">
        <v>433.10000600000001</v>
      </c>
      <c r="F3019">
        <v>433.10000600000001</v>
      </c>
      <c r="G3019">
        <v>6828000</v>
      </c>
    </row>
    <row r="3020" spans="1:7" x14ac:dyDescent="0.2">
      <c r="A3020" s="91">
        <v>36391</v>
      </c>
      <c r="B3020">
        <v>433.10000600000001</v>
      </c>
      <c r="C3020">
        <v>433.10000600000001</v>
      </c>
      <c r="D3020">
        <v>429.88000499999998</v>
      </c>
      <c r="E3020">
        <v>432.76998900000001</v>
      </c>
      <c r="F3020">
        <v>432.76998900000001</v>
      </c>
      <c r="G3020">
        <v>6842000</v>
      </c>
    </row>
    <row r="3021" spans="1:7" x14ac:dyDescent="0.2">
      <c r="A3021" s="91">
        <v>36392</v>
      </c>
      <c r="B3021">
        <v>432.76998900000001</v>
      </c>
      <c r="C3021">
        <v>434.38000499999998</v>
      </c>
      <c r="D3021">
        <v>432.76998900000001</v>
      </c>
      <c r="E3021">
        <v>434.38000499999998</v>
      </c>
      <c r="F3021">
        <v>434.38000499999998</v>
      </c>
      <c r="G3021">
        <v>6612000</v>
      </c>
    </row>
    <row r="3022" spans="1:7" x14ac:dyDescent="0.2">
      <c r="A3022" s="91">
        <v>36395</v>
      </c>
      <c r="B3022">
        <v>434.38000499999998</v>
      </c>
      <c r="C3022">
        <v>437.26998900000001</v>
      </c>
      <c r="D3022">
        <v>434.38000499999998</v>
      </c>
      <c r="E3022">
        <v>437.25</v>
      </c>
      <c r="F3022">
        <v>437.25</v>
      </c>
      <c r="G3022">
        <v>6826000</v>
      </c>
    </row>
    <row r="3023" spans="1:7" x14ac:dyDescent="0.2">
      <c r="A3023" s="91">
        <v>36396</v>
      </c>
      <c r="B3023">
        <v>437.25</v>
      </c>
      <c r="C3023">
        <v>437.33999599999999</v>
      </c>
      <c r="D3023">
        <v>435.60000600000001</v>
      </c>
      <c r="E3023">
        <v>437.11999500000002</v>
      </c>
      <c r="F3023">
        <v>437.11999500000002</v>
      </c>
      <c r="G3023">
        <v>7327000</v>
      </c>
    </row>
    <row r="3024" spans="1:7" x14ac:dyDescent="0.2">
      <c r="A3024" s="91">
        <v>36397</v>
      </c>
      <c r="B3024">
        <v>437.11999500000002</v>
      </c>
      <c r="C3024">
        <v>438.26001000000002</v>
      </c>
      <c r="D3024">
        <v>435.39999399999999</v>
      </c>
      <c r="E3024">
        <v>437.85998499999999</v>
      </c>
      <c r="F3024">
        <v>437.85998499999999</v>
      </c>
      <c r="G3024">
        <v>8646000</v>
      </c>
    </row>
    <row r="3025" spans="1:7" x14ac:dyDescent="0.2">
      <c r="A3025" s="91">
        <v>36398</v>
      </c>
      <c r="B3025">
        <v>437.73998999999998</v>
      </c>
      <c r="C3025">
        <v>438.25</v>
      </c>
      <c r="D3025">
        <v>436.01998900000001</v>
      </c>
      <c r="E3025">
        <v>436.01998900000001</v>
      </c>
      <c r="F3025">
        <v>436.01998900000001</v>
      </c>
      <c r="G3025">
        <v>7190000</v>
      </c>
    </row>
    <row r="3026" spans="1:7" x14ac:dyDescent="0.2">
      <c r="A3026" s="91">
        <v>36399</v>
      </c>
      <c r="B3026">
        <v>436.01998900000001</v>
      </c>
      <c r="C3026">
        <v>437.29998799999998</v>
      </c>
      <c r="D3026">
        <v>432.45001200000002</v>
      </c>
      <c r="E3026">
        <v>432.45001200000002</v>
      </c>
      <c r="F3026">
        <v>432.45001200000002</v>
      </c>
      <c r="G3026">
        <v>5700500</v>
      </c>
    </row>
    <row r="3027" spans="1:7" x14ac:dyDescent="0.2">
      <c r="A3027" s="91">
        <v>36402</v>
      </c>
      <c r="B3027">
        <v>432.45001200000002</v>
      </c>
      <c r="C3027">
        <v>433.26001000000002</v>
      </c>
      <c r="D3027">
        <v>426.83999599999999</v>
      </c>
      <c r="E3027">
        <v>427.35998499999999</v>
      </c>
      <c r="F3027">
        <v>427.35998499999999</v>
      </c>
      <c r="G3027">
        <v>5979000</v>
      </c>
    </row>
    <row r="3028" spans="1:7" x14ac:dyDescent="0.2">
      <c r="A3028" s="91">
        <v>36403</v>
      </c>
      <c r="B3028">
        <v>427.35998499999999</v>
      </c>
      <c r="C3028">
        <v>428.13000499999998</v>
      </c>
      <c r="D3028">
        <v>424.22000100000002</v>
      </c>
      <c r="E3028">
        <v>427.82998700000002</v>
      </c>
      <c r="F3028">
        <v>427.82998700000002</v>
      </c>
      <c r="G3028">
        <v>8617000</v>
      </c>
    </row>
    <row r="3029" spans="1:7" x14ac:dyDescent="0.2">
      <c r="A3029" s="91">
        <v>36404</v>
      </c>
      <c r="B3029">
        <v>427.82998700000002</v>
      </c>
      <c r="C3029">
        <v>431.52999899999998</v>
      </c>
      <c r="D3029">
        <v>427.82998700000002</v>
      </c>
      <c r="E3029">
        <v>430.98998999999998</v>
      </c>
      <c r="F3029">
        <v>430.98998999999998</v>
      </c>
      <c r="G3029">
        <v>7082000</v>
      </c>
    </row>
    <row r="3030" spans="1:7" x14ac:dyDescent="0.2">
      <c r="A3030" s="91">
        <v>36405</v>
      </c>
      <c r="B3030">
        <v>430.98998999999998</v>
      </c>
      <c r="C3030">
        <v>430.98998999999998</v>
      </c>
      <c r="D3030">
        <v>425.48001099999999</v>
      </c>
      <c r="E3030">
        <v>427.42001299999998</v>
      </c>
      <c r="F3030">
        <v>427.42001299999998</v>
      </c>
      <c r="G3030">
        <v>6871000</v>
      </c>
    </row>
    <row r="3031" spans="1:7" x14ac:dyDescent="0.2">
      <c r="A3031" s="91">
        <v>36406</v>
      </c>
      <c r="B3031">
        <v>427.42001299999998</v>
      </c>
      <c r="C3031">
        <v>435.97000100000002</v>
      </c>
      <c r="D3031">
        <v>427.42001299999998</v>
      </c>
      <c r="E3031">
        <v>435.97000100000002</v>
      </c>
      <c r="F3031">
        <v>435.97000100000002</v>
      </c>
      <c r="G3031">
        <v>6632000</v>
      </c>
    </row>
    <row r="3032" spans="1:7" x14ac:dyDescent="0.2">
      <c r="A3032" s="91">
        <v>36410</v>
      </c>
      <c r="B3032">
        <v>435.97000100000002</v>
      </c>
      <c r="C3032">
        <v>438.25</v>
      </c>
      <c r="D3032">
        <v>435.75</v>
      </c>
      <c r="E3032">
        <v>438.23998999999998</v>
      </c>
      <c r="F3032">
        <v>438.23998999999998</v>
      </c>
      <c r="G3032">
        <v>7153000</v>
      </c>
    </row>
    <row r="3033" spans="1:7" x14ac:dyDescent="0.2">
      <c r="A3033" s="91">
        <v>36411</v>
      </c>
      <c r="B3033">
        <v>438.23998999999998</v>
      </c>
      <c r="C3033">
        <v>438.23998999999998</v>
      </c>
      <c r="D3033">
        <v>435.22000100000002</v>
      </c>
      <c r="E3033">
        <v>435.89999399999999</v>
      </c>
      <c r="F3033">
        <v>435.89999399999999</v>
      </c>
      <c r="G3033">
        <v>7912000</v>
      </c>
    </row>
    <row r="3034" spans="1:7" x14ac:dyDescent="0.2">
      <c r="A3034" s="91">
        <v>36412</v>
      </c>
      <c r="B3034">
        <v>435.89999399999999</v>
      </c>
      <c r="C3034">
        <v>437.76998900000001</v>
      </c>
      <c r="D3034">
        <v>435.77999899999998</v>
      </c>
      <c r="E3034">
        <v>437.76998900000001</v>
      </c>
      <c r="F3034">
        <v>437.76998900000001</v>
      </c>
      <c r="G3034">
        <v>7739000</v>
      </c>
    </row>
    <row r="3035" spans="1:7" x14ac:dyDescent="0.2">
      <c r="A3035" s="91">
        <v>36413</v>
      </c>
      <c r="B3035">
        <v>437.76998900000001</v>
      </c>
      <c r="C3035">
        <v>441.41000400000001</v>
      </c>
      <c r="D3035">
        <v>437.76998900000001</v>
      </c>
      <c r="E3035">
        <v>441.19000199999999</v>
      </c>
      <c r="F3035">
        <v>441.19000199999999</v>
      </c>
      <c r="G3035">
        <v>8085000</v>
      </c>
    </row>
    <row r="3036" spans="1:7" x14ac:dyDescent="0.2">
      <c r="A3036" s="91">
        <v>36416</v>
      </c>
      <c r="B3036">
        <v>441.19000199999999</v>
      </c>
      <c r="C3036">
        <v>441.26001000000002</v>
      </c>
      <c r="D3036">
        <v>439.57000699999998</v>
      </c>
      <c r="E3036">
        <v>439.64999399999999</v>
      </c>
      <c r="F3036">
        <v>439.64999399999999</v>
      </c>
      <c r="G3036">
        <v>6579000</v>
      </c>
    </row>
    <row r="3037" spans="1:7" x14ac:dyDescent="0.2">
      <c r="A3037" s="91">
        <v>36417</v>
      </c>
      <c r="B3037">
        <v>439.64999399999999</v>
      </c>
      <c r="C3037">
        <v>439.70001200000002</v>
      </c>
      <c r="D3037">
        <v>436.82000699999998</v>
      </c>
      <c r="E3037">
        <v>438.23998999999998</v>
      </c>
      <c r="F3037">
        <v>438.23998999999998</v>
      </c>
      <c r="G3037">
        <v>7345000</v>
      </c>
    </row>
    <row r="3038" spans="1:7" x14ac:dyDescent="0.2">
      <c r="A3038" s="91">
        <v>36418</v>
      </c>
      <c r="B3038">
        <v>438.23998999999998</v>
      </c>
      <c r="C3038">
        <v>440.82000699999998</v>
      </c>
      <c r="D3038">
        <v>435.790009</v>
      </c>
      <c r="E3038">
        <v>436.32998700000002</v>
      </c>
      <c r="F3038">
        <v>436.32998700000002</v>
      </c>
      <c r="G3038">
        <v>7873000</v>
      </c>
    </row>
    <row r="3039" spans="1:7" x14ac:dyDescent="0.2">
      <c r="A3039" s="91">
        <v>36419</v>
      </c>
      <c r="B3039">
        <v>436.32998700000002</v>
      </c>
      <c r="C3039">
        <v>436.63000499999998</v>
      </c>
      <c r="D3039">
        <v>429.30999800000001</v>
      </c>
      <c r="E3039">
        <v>430.25</v>
      </c>
      <c r="F3039">
        <v>430.25</v>
      </c>
      <c r="G3039">
        <v>7390000</v>
      </c>
    </row>
    <row r="3040" spans="1:7" x14ac:dyDescent="0.2">
      <c r="A3040" s="91">
        <v>36420</v>
      </c>
      <c r="B3040">
        <v>430.25</v>
      </c>
      <c r="C3040">
        <v>434.459991</v>
      </c>
      <c r="D3040">
        <v>430.25</v>
      </c>
      <c r="E3040">
        <v>434.45001200000002</v>
      </c>
      <c r="F3040">
        <v>434.45001200000002</v>
      </c>
      <c r="G3040">
        <v>8619000</v>
      </c>
    </row>
    <row r="3041" spans="1:7" x14ac:dyDescent="0.2">
      <c r="A3041" s="91">
        <v>36423</v>
      </c>
      <c r="B3041">
        <v>434.45001200000002</v>
      </c>
      <c r="C3041">
        <v>434.89001500000001</v>
      </c>
      <c r="D3041">
        <v>432.80999800000001</v>
      </c>
      <c r="E3041">
        <v>433.20001200000002</v>
      </c>
      <c r="F3041">
        <v>433.20001200000002</v>
      </c>
      <c r="G3041">
        <v>5680000</v>
      </c>
    </row>
    <row r="3042" spans="1:7" x14ac:dyDescent="0.2">
      <c r="A3042" s="91">
        <v>36424</v>
      </c>
      <c r="B3042">
        <v>433.20001200000002</v>
      </c>
      <c r="C3042">
        <v>433.20001200000002</v>
      </c>
      <c r="D3042">
        <v>426.040009</v>
      </c>
      <c r="E3042">
        <v>426.5</v>
      </c>
      <c r="F3042">
        <v>426.5</v>
      </c>
      <c r="G3042">
        <v>8173000</v>
      </c>
    </row>
    <row r="3043" spans="1:7" x14ac:dyDescent="0.2">
      <c r="A3043" s="91">
        <v>36425</v>
      </c>
      <c r="B3043">
        <v>426.5</v>
      </c>
      <c r="C3043">
        <v>427.64999399999999</v>
      </c>
      <c r="D3043">
        <v>424.95001200000002</v>
      </c>
      <c r="E3043">
        <v>427.52999899999998</v>
      </c>
      <c r="F3043">
        <v>427.52999899999998</v>
      </c>
      <c r="G3043">
        <v>8222000</v>
      </c>
    </row>
    <row r="3044" spans="1:7" x14ac:dyDescent="0.2">
      <c r="A3044" s="91">
        <v>36426</v>
      </c>
      <c r="B3044">
        <v>427.52999899999998</v>
      </c>
      <c r="C3044">
        <v>429.23001099999999</v>
      </c>
      <c r="D3044">
        <v>420.209991</v>
      </c>
      <c r="E3044">
        <v>420.209991</v>
      </c>
      <c r="F3044">
        <v>420.209991</v>
      </c>
      <c r="G3044">
        <v>8908000</v>
      </c>
    </row>
    <row r="3045" spans="1:7" x14ac:dyDescent="0.2">
      <c r="A3045" s="91">
        <v>36427</v>
      </c>
      <c r="B3045">
        <v>420.209991</v>
      </c>
      <c r="C3045">
        <v>420.209991</v>
      </c>
      <c r="D3045">
        <v>414.20001200000002</v>
      </c>
      <c r="E3045">
        <v>417.08999599999999</v>
      </c>
      <c r="F3045">
        <v>417.08999599999999</v>
      </c>
      <c r="G3045">
        <v>8728000</v>
      </c>
    </row>
    <row r="3046" spans="1:7" x14ac:dyDescent="0.2">
      <c r="A3046" s="91">
        <v>36430</v>
      </c>
      <c r="B3046">
        <v>417.08999599999999</v>
      </c>
      <c r="C3046">
        <v>423.29998799999998</v>
      </c>
      <c r="D3046">
        <v>417.08999599999999</v>
      </c>
      <c r="E3046">
        <v>421.85998499999999</v>
      </c>
      <c r="F3046">
        <v>421.85998499999999</v>
      </c>
      <c r="G3046">
        <v>7806000</v>
      </c>
    </row>
    <row r="3047" spans="1:7" x14ac:dyDescent="0.2">
      <c r="A3047" s="91">
        <v>36431</v>
      </c>
      <c r="B3047">
        <v>421.85998499999999</v>
      </c>
      <c r="C3047">
        <v>421.85998499999999</v>
      </c>
      <c r="D3047">
        <v>414.52999899999998</v>
      </c>
      <c r="E3047">
        <v>418.48998999999998</v>
      </c>
      <c r="F3047">
        <v>418.48998999999998</v>
      </c>
      <c r="G3047">
        <v>8854000</v>
      </c>
    </row>
    <row r="3048" spans="1:7" x14ac:dyDescent="0.2">
      <c r="A3048" s="91">
        <v>36432</v>
      </c>
      <c r="B3048">
        <v>418.48998999999998</v>
      </c>
      <c r="C3048">
        <v>422.14999399999999</v>
      </c>
      <c r="D3048">
        <v>418.48998999999998</v>
      </c>
      <c r="E3048">
        <v>421.51998900000001</v>
      </c>
      <c r="F3048">
        <v>421.51998900000001</v>
      </c>
      <c r="G3048">
        <v>8560000</v>
      </c>
    </row>
    <row r="3049" spans="1:7" x14ac:dyDescent="0.2">
      <c r="A3049" s="91">
        <v>36433</v>
      </c>
      <c r="B3049">
        <v>421.51998900000001</v>
      </c>
      <c r="C3049">
        <v>427.30999800000001</v>
      </c>
      <c r="D3049">
        <v>421.51998900000001</v>
      </c>
      <c r="E3049">
        <v>427.29998799999998</v>
      </c>
      <c r="F3049">
        <v>427.29998799999998</v>
      </c>
      <c r="G3049">
        <v>10176000</v>
      </c>
    </row>
    <row r="3050" spans="1:7" x14ac:dyDescent="0.2">
      <c r="A3050" s="91">
        <v>36434</v>
      </c>
      <c r="B3050">
        <v>427.29998799999998</v>
      </c>
      <c r="C3050">
        <v>427.29998799999998</v>
      </c>
      <c r="D3050">
        <v>421.52999899999998</v>
      </c>
      <c r="E3050">
        <v>423.52999899999998</v>
      </c>
      <c r="F3050">
        <v>423.52999899999998</v>
      </c>
      <c r="G3050">
        <v>8962000</v>
      </c>
    </row>
    <row r="3051" spans="1:7" x14ac:dyDescent="0.2">
      <c r="A3051" s="91">
        <v>36437</v>
      </c>
      <c r="B3051">
        <v>423.52999899999998</v>
      </c>
      <c r="C3051">
        <v>426.64999399999999</v>
      </c>
      <c r="D3051">
        <v>423.52999899999998</v>
      </c>
      <c r="E3051">
        <v>426.60998499999999</v>
      </c>
      <c r="F3051">
        <v>426.60998499999999</v>
      </c>
      <c r="G3051">
        <v>8033000</v>
      </c>
    </row>
    <row r="3052" spans="1:7" x14ac:dyDescent="0.2">
      <c r="A3052" s="91">
        <v>36438</v>
      </c>
      <c r="B3052">
        <v>426.60998499999999</v>
      </c>
      <c r="C3052">
        <v>428.16000400000001</v>
      </c>
      <c r="D3052">
        <v>423.85998499999999</v>
      </c>
      <c r="E3052">
        <v>426.01001000000002</v>
      </c>
      <c r="F3052">
        <v>426.01001000000002</v>
      </c>
      <c r="G3052">
        <v>9657000</v>
      </c>
    </row>
    <row r="3053" spans="1:7" x14ac:dyDescent="0.2">
      <c r="A3053" s="91">
        <v>36439</v>
      </c>
      <c r="B3053">
        <v>426.01001000000002</v>
      </c>
      <c r="C3053">
        <v>429.76001000000002</v>
      </c>
      <c r="D3053">
        <v>425.97000100000002</v>
      </c>
      <c r="E3053">
        <v>429.76001000000002</v>
      </c>
      <c r="F3053">
        <v>429.76001000000002</v>
      </c>
      <c r="G3053">
        <v>8952000</v>
      </c>
    </row>
    <row r="3054" spans="1:7" x14ac:dyDescent="0.2">
      <c r="A3054" s="91">
        <v>36440</v>
      </c>
      <c r="B3054">
        <v>429.76001000000002</v>
      </c>
      <c r="C3054">
        <v>430.72000100000002</v>
      </c>
      <c r="D3054">
        <v>427.209991</v>
      </c>
      <c r="E3054">
        <v>428.10998499999999</v>
      </c>
      <c r="F3054">
        <v>428.10998499999999</v>
      </c>
      <c r="G3054">
        <v>8278000</v>
      </c>
    </row>
    <row r="3055" spans="1:7" x14ac:dyDescent="0.2">
      <c r="A3055" s="91">
        <v>36441</v>
      </c>
      <c r="B3055">
        <v>428.10998499999999</v>
      </c>
      <c r="C3055">
        <v>428.19000199999999</v>
      </c>
      <c r="D3055">
        <v>425.42001299999998</v>
      </c>
      <c r="E3055">
        <v>427.709991</v>
      </c>
      <c r="F3055">
        <v>427.709991</v>
      </c>
      <c r="G3055">
        <v>8973000</v>
      </c>
    </row>
    <row r="3056" spans="1:7" x14ac:dyDescent="0.2">
      <c r="A3056" s="91">
        <v>36444</v>
      </c>
      <c r="B3056">
        <v>427.709991</v>
      </c>
      <c r="C3056">
        <v>430.19000199999999</v>
      </c>
      <c r="D3056">
        <v>427.709991</v>
      </c>
      <c r="E3056">
        <v>430.19000199999999</v>
      </c>
      <c r="F3056">
        <v>430.19000199999999</v>
      </c>
      <c r="G3056">
        <v>6559000</v>
      </c>
    </row>
    <row r="3057" spans="1:7" x14ac:dyDescent="0.2">
      <c r="A3057" s="91">
        <v>36445</v>
      </c>
      <c r="B3057">
        <v>430.19000199999999</v>
      </c>
      <c r="C3057">
        <v>430.459991</v>
      </c>
      <c r="D3057">
        <v>424.67001299999998</v>
      </c>
      <c r="E3057">
        <v>424.67999300000002</v>
      </c>
      <c r="F3057">
        <v>424.67999300000002</v>
      </c>
      <c r="G3057">
        <v>7783000</v>
      </c>
    </row>
    <row r="3058" spans="1:7" x14ac:dyDescent="0.2">
      <c r="A3058" s="91">
        <v>36446</v>
      </c>
      <c r="B3058">
        <v>424.67999300000002</v>
      </c>
      <c r="C3058">
        <v>424.67999300000002</v>
      </c>
      <c r="D3058">
        <v>418.64999399999999</v>
      </c>
      <c r="E3058">
        <v>419.32000699999998</v>
      </c>
      <c r="F3058">
        <v>419.32000699999998</v>
      </c>
      <c r="G3058">
        <v>8215000</v>
      </c>
    </row>
    <row r="3059" spans="1:7" x14ac:dyDescent="0.2">
      <c r="A3059" s="91">
        <v>36447</v>
      </c>
      <c r="B3059">
        <v>419.32000699999998</v>
      </c>
      <c r="C3059">
        <v>420.67999300000002</v>
      </c>
      <c r="D3059">
        <v>416.88000499999998</v>
      </c>
      <c r="E3059">
        <v>419.30999800000001</v>
      </c>
      <c r="F3059">
        <v>419.30999800000001</v>
      </c>
      <c r="G3059">
        <v>8923000</v>
      </c>
    </row>
    <row r="3060" spans="1:7" x14ac:dyDescent="0.2">
      <c r="A3060" s="91">
        <v>36448</v>
      </c>
      <c r="B3060">
        <v>419.30999800000001</v>
      </c>
      <c r="C3060">
        <v>419.30999800000001</v>
      </c>
      <c r="D3060">
        <v>410.07998700000002</v>
      </c>
      <c r="E3060">
        <v>414.70001200000002</v>
      </c>
      <c r="F3060">
        <v>414.70001200000002</v>
      </c>
      <c r="G3060">
        <v>9126000</v>
      </c>
    </row>
    <row r="3061" spans="1:7" x14ac:dyDescent="0.2">
      <c r="A3061" s="91">
        <v>36451</v>
      </c>
      <c r="B3061">
        <v>414.70001200000002</v>
      </c>
      <c r="C3061">
        <v>414.75</v>
      </c>
      <c r="D3061">
        <v>406.32998700000002</v>
      </c>
      <c r="E3061">
        <v>408.89999399999999</v>
      </c>
      <c r="F3061">
        <v>408.89999399999999</v>
      </c>
      <c r="G3061">
        <v>8187000</v>
      </c>
    </row>
    <row r="3062" spans="1:7" x14ac:dyDescent="0.2">
      <c r="A3062" s="91">
        <v>36452</v>
      </c>
      <c r="B3062">
        <v>408.89999399999999</v>
      </c>
      <c r="C3062">
        <v>414.52999899999998</v>
      </c>
      <c r="D3062">
        <v>408.89999399999999</v>
      </c>
      <c r="E3062">
        <v>410.92999300000002</v>
      </c>
      <c r="F3062">
        <v>410.92999300000002</v>
      </c>
      <c r="G3062">
        <v>9057000</v>
      </c>
    </row>
    <row r="3063" spans="1:7" x14ac:dyDescent="0.2">
      <c r="A3063" s="91">
        <v>36453</v>
      </c>
      <c r="B3063">
        <v>410.92999300000002</v>
      </c>
      <c r="C3063">
        <v>413.94000199999999</v>
      </c>
      <c r="D3063">
        <v>410.35000600000001</v>
      </c>
      <c r="E3063">
        <v>413.94000199999999</v>
      </c>
      <c r="F3063">
        <v>413.94000199999999</v>
      </c>
      <c r="G3063">
        <v>9288000</v>
      </c>
    </row>
    <row r="3064" spans="1:7" x14ac:dyDescent="0.2">
      <c r="A3064" s="91">
        <v>36454</v>
      </c>
      <c r="B3064">
        <v>413.94000199999999</v>
      </c>
      <c r="C3064">
        <v>414.26998900000001</v>
      </c>
      <c r="D3064">
        <v>409.290009</v>
      </c>
      <c r="E3064">
        <v>414.26998900000001</v>
      </c>
      <c r="F3064">
        <v>414.26998900000001</v>
      </c>
      <c r="G3064">
        <v>10125000</v>
      </c>
    </row>
    <row r="3065" spans="1:7" x14ac:dyDescent="0.2">
      <c r="A3065" s="91">
        <v>36455</v>
      </c>
      <c r="B3065">
        <v>414.26998900000001</v>
      </c>
      <c r="C3065">
        <v>419.57998700000002</v>
      </c>
      <c r="D3065">
        <v>414.26998900000001</v>
      </c>
      <c r="E3065">
        <v>418.69000199999999</v>
      </c>
      <c r="F3065">
        <v>418.69000199999999</v>
      </c>
      <c r="G3065">
        <v>9592000</v>
      </c>
    </row>
    <row r="3066" spans="1:7" x14ac:dyDescent="0.2">
      <c r="A3066" s="91">
        <v>36458</v>
      </c>
      <c r="B3066">
        <v>418.69000199999999</v>
      </c>
      <c r="C3066">
        <v>418.69000199999999</v>
      </c>
      <c r="D3066">
        <v>415.459991</v>
      </c>
      <c r="E3066">
        <v>417.76001000000002</v>
      </c>
      <c r="F3066">
        <v>417.76001000000002</v>
      </c>
      <c r="G3066">
        <v>7770000</v>
      </c>
    </row>
    <row r="3067" spans="1:7" x14ac:dyDescent="0.2">
      <c r="A3067" s="91">
        <v>36459</v>
      </c>
      <c r="B3067">
        <v>417.76001000000002</v>
      </c>
      <c r="C3067">
        <v>420.22000100000002</v>
      </c>
      <c r="D3067">
        <v>415.70001200000002</v>
      </c>
      <c r="E3067">
        <v>415.790009</v>
      </c>
      <c r="F3067">
        <v>415.790009</v>
      </c>
      <c r="G3067">
        <v>8783000</v>
      </c>
    </row>
    <row r="3068" spans="1:7" x14ac:dyDescent="0.2">
      <c r="A3068" s="91">
        <v>36460</v>
      </c>
      <c r="B3068">
        <v>415.790009</v>
      </c>
      <c r="C3068">
        <v>417.25</v>
      </c>
      <c r="D3068">
        <v>414.75</v>
      </c>
      <c r="E3068">
        <v>416.76998900000001</v>
      </c>
      <c r="F3068">
        <v>416.76998900000001</v>
      </c>
      <c r="G3068">
        <v>9501000</v>
      </c>
    </row>
    <row r="3069" spans="1:7" x14ac:dyDescent="0.2">
      <c r="A3069" s="91">
        <v>36461</v>
      </c>
      <c r="B3069">
        <v>416.76001000000002</v>
      </c>
      <c r="C3069">
        <v>422.80999800000001</v>
      </c>
      <c r="D3069">
        <v>416.76001000000002</v>
      </c>
      <c r="E3069">
        <v>422.80999800000001</v>
      </c>
      <c r="F3069">
        <v>422.80999800000001</v>
      </c>
      <c r="G3069">
        <v>11351000</v>
      </c>
    </row>
    <row r="3070" spans="1:7" x14ac:dyDescent="0.2">
      <c r="A3070" s="91">
        <v>36462</v>
      </c>
      <c r="B3070">
        <v>422.80999800000001</v>
      </c>
      <c r="C3070">
        <v>429.51001000000002</v>
      </c>
      <c r="D3070">
        <v>422.80999800000001</v>
      </c>
      <c r="E3070">
        <v>428.64001500000001</v>
      </c>
      <c r="F3070">
        <v>428.64001500000001</v>
      </c>
      <c r="G3070">
        <v>11205000</v>
      </c>
    </row>
    <row r="3071" spans="1:7" x14ac:dyDescent="0.2">
      <c r="A3071" s="91">
        <v>36465</v>
      </c>
      <c r="B3071">
        <v>428.64001500000001</v>
      </c>
      <c r="C3071">
        <v>432.45001200000002</v>
      </c>
      <c r="D3071">
        <v>428.64001500000001</v>
      </c>
      <c r="E3071">
        <v>431.82000699999998</v>
      </c>
      <c r="F3071">
        <v>431.82000699999998</v>
      </c>
      <c r="G3071">
        <v>8610000</v>
      </c>
    </row>
    <row r="3072" spans="1:7" x14ac:dyDescent="0.2">
      <c r="A3072" s="91">
        <v>36466</v>
      </c>
      <c r="B3072">
        <v>431.82000699999998</v>
      </c>
      <c r="C3072">
        <v>435.33999599999999</v>
      </c>
      <c r="D3072">
        <v>431.64001500000001</v>
      </c>
      <c r="E3072">
        <v>432.39001500000001</v>
      </c>
      <c r="F3072">
        <v>432.39001500000001</v>
      </c>
      <c r="G3072">
        <v>9045000</v>
      </c>
    </row>
    <row r="3073" spans="1:7" x14ac:dyDescent="0.2">
      <c r="A3073" s="91">
        <v>36467</v>
      </c>
      <c r="B3073">
        <v>432.39001500000001</v>
      </c>
      <c r="C3073">
        <v>438.459991</v>
      </c>
      <c r="D3073">
        <v>432.39001500000001</v>
      </c>
      <c r="E3073">
        <v>438.459991</v>
      </c>
      <c r="F3073">
        <v>438.459991</v>
      </c>
      <c r="G3073">
        <v>9144000</v>
      </c>
    </row>
    <row r="3074" spans="1:7" x14ac:dyDescent="0.2">
      <c r="A3074" s="91">
        <v>36468</v>
      </c>
      <c r="B3074">
        <v>438.459991</v>
      </c>
      <c r="C3074">
        <v>442.39001500000001</v>
      </c>
      <c r="D3074">
        <v>438.459991</v>
      </c>
      <c r="E3074">
        <v>439.89999399999999</v>
      </c>
      <c r="F3074">
        <v>439.89999399999999</v>
      </c>
      <c r="G3074">
        <v>9817000</v>
      </c>
    </row>
    <row r="3075" spans="1:7" x14ac:dyDescent="0.2">
      <c r="A3075" s="91">
        <v>36469</v>
      </c>
      <c r="B3075">
        <v>439.89999399999999</v>
      </c>
      <c r="C3075">
        <v>444.36999500000002</v>
      </c>
      <c r="D3075">
        <v>439.89999399999999</v>
      </c>
      <c r="E3075">
        <v>442.41000400000001</v>
      </c>
      <c r="F3075">
        <v>442.41000400000001</v>
      </c>
      <c r="G3075">
        <v>10073000</v>
      </c>
    </row>
    <row r="3076" spans="1:7" x14ac:dyDescent="0.2">
      <c r="A3076" s="91">
        <v>36472</v>
      </c>
      <c r="B3076">
        <v>442.41000400000001</v>
      </c>
      <c r="C3076">
        <v>445.13000499999998</v>
      </c>
      <c r="D3076">
        <v>441.33999599999999</v>
      </c>
      <c r="E3076">
        <v>445.07000699999998</v>
      </c>
      <c r="F3076">
        <v>445.07000699999998</v>
      </c>
      <c r="G3076">
        <v>8068000</v>
      </c>
    </row>
    <row r="3077" spans="1:7" x14ac:dyDescent="0.2">
      <c r="A3077" s="91">
        <v>36473</v>
      </c>
      <c r="B3077">
        <v>445.07000699999998</v>
      </c>
      <c r="C3077">
        <v>447.80999800000001</v>
      </c>
      <c r="D3077">
        <v>443.790009</v>
      </c>
      <c r="E3077">
        <v>446.27999899999998</v>
      </c>
      <c r="F3077">
        <v>446.27999899999998</v>
      </c>
      <c r="G3077">
        <v>8543000</v>
      </c>
    </row>
    <row r="3078" spans="1:7" x14ac:dyDescent="0.2">
      <c r="A3078" s="91">
        <v>36474</v>
      </c>
      <c r="B3078">
        <v>446.27999899999998</v>
      </c>
      <c r="C3078">
        <v>449.92001299999998</v>
      </c>
      <c r="D3078">
        <v>445.77999899999998</v>
      </c>
      <c r="E3078">
        <v>448.72000100000002</v>
      </c>
      <c r="F3078">
        <v>448.72000100000002</v>
      </c>
      <c r="G3078">
        <v>9847000</v>
      </c>
    </row>
    <row r="3079" spans="1:7" x14ac:dyDescent="0.2">
      <c r="A3079" s="91">
        <v>36475</v>
      </c>
      <c r="B3079">
        <v>448.72000100000002</v>
      </c>
      <c r="C3079">
        <v>450.76001000000002</v>
      </c>
      <c r="D3079">
        <v>447.08999599999999</v>
      </c>
      <c r="E3079">
        <v>447.48998999999998</v>
      </c>
      <c r="F3079">
        <v>447.48998999999998</v>
      </c>
      <c r="G3079">
        <v>8913000</v>
      </c>
    </row>
    <row r="3080" spans="1:7" x14ac:dyDescent="0.2">
      <c r="A3080" s="91">
        <v>36476</v>
      </c>
      <c r="B3080">
        <v>447.48998999999998</v>
      </c>
      <c r="C3080">
        <v>449.709991</v>
      </c>
      <c r="D3080">
        <v>444.05999800000001</v>
      </c>
      <c r="E3080">
        <v>449.69000199999999</v>
      </c>
      <c r="F3080">
        <v>449.69000199999999</v>
      </c>
      <c r="G3080">
        <v>9002000</v>
      </c>
    </row>
    <row r="3081" spans="1:7" x14ac:dyDescent="0.2">
      <c r="A3081" s="91">
        <v>36479</v>
      </c>
      <c r="B3081">
        <v>449.69000199999999</v>
      </c>
      <c r="C3081">
        <v>452.98001099999999</v>
      </c>
      <c r="D3081">
        <v>449.69000199999999</v>
      </c>
      <c r="E3081">
        <v>452.97000100000002</v>
      </c>
      <c r="F3081">
        <v>452.97000100000002</v>
      </c>
      <c r="G3081">
        <v>7957000</v>
      </c>
    </row>
    <row r="3082" spans="1:7" x14ac:dyDescent="0.2">
      <c r="A3082" s="91">
        <v>36480</v>
      </c>
      <c r="B3082">
        <v>452.97000100000002</v>
      </c>
      <c r="C3082">
        <v>456.88000499999998</v>
      </c>
      <c r="D3082">
        <v>452.97000100000002</v>
      </c>
      <c r="E3082">
        <v>456.88000499999998</v>
      </c>
      <c r="F3082">
        <v>456.88000499999998</v>
      </c>
      <c r="G3082">
        <v>9422000</v>
      </c>
    </row>
    <row r="3083" spans="1:7" x14ac:dyDescent="0.2">
      <c r="A3083" s="91">
        <v>36481</v>
      </c>
      <c r="B3083">
        <v>456.88000499999998</v>
      </c>
      <c r="C3083">
        <v>458.85998499999999</v>
      </c>
      <c r="D3083">
        <v>456.88000499999998</v>
      </c>
      <c r="E3083">
        <v>457.07000699999998</v>
      </c>
      <c r="F3083">
        <v>457.07000699999998</v>
      </c>
      <c r="G3083">
        <v>9600000</v>
      </c>
    </row>
    <row r="3084" spans="1:7" x14ac:dyDescent="0.2">
      <c r="A3084" s="91">
        <v>36482</v>
      </c>
      <c r="B3084">
        <v>457.07000699999998</v>
      </c>
      <c r="C3084">
        <v>462.040009</v>
      </c>
      <c r="D3084">
        <v>457.07000699999998</v>
      </c>
      <c r="E3084">
        <v>462.040009</v>
      </c>
      <c r="F3084">
        <v>462.040009</v>
      </c>
      <c r="G3084">
        <v>10228000</v>
      </c>
    </row>
    <row r="3085" spans="1:7" x14ac:dyDescent="0.2">
      <c r="A3085" s="91">
        <v>36483</v>
      </c>
      <c r="B3085">
        <v>462.040009</v>
      </c>
      <c r="C3085">
        <v>463.20001200000002</v>
      </c>
      <c r="D3085">
        <v>460.69000199999999</v>
      </c>
      <c r="E3085">
        <v>461.26998900000001</v>
      </c>
      <c r="F3085">
        <v>461.26998900000001</v>
      </c>
      <c r="G3085">
        <v>8938000</v>
      </c>
    </row>
    <row r="3086" spans="1:7" x14ac:dyDescent="0.2">
      <c r="A3086" s="91">
        <v>36486</v>
      </c>
      <c r="B3086">
        <v>461.26998900000001</v>
      </c>
      <c r="C3086">
        <v>462.39999399999999</v>
      </c>
      <c r="D3086">
        <v>459.69000199999999</v>
      </c>
      <c r="E3086">
        <v>460.76998900000001</v>
      </c>
      <c r="F3086">
        <v>460.76998900000001</v>
      </c>
      <c r="G3086">
        <v>8735000</v>
      </c>
    </row>
    <row r="3087" spans="1:7" x14ac:dyDescent="0.2">
      <c r="A3087" s="91">
        <v>36487</v>
      </c>
      <c r="B3087">
        <v>460.76998900000001</v>
      </c>
      <c r="C3087">
        <v>461.69000199999999</v>
      </c>
      <c r="D3087">
        <v>454.17001299999998</v>
      </c>
      <c r="E3087">
        <v>454.45001200000002</v>
      </c>
      <c r="F3087">
        <v>454.45001200000002</v>
      </c>
      <c r="G3087">
        <v>9261000</v>
      </c>
    </row>
    <row r="3088" spans="1:7" x14ac:dyDescent="0.2">
      <c r="A3088" s="91">
        <v>36488</v>
      </c>
      <c r="B3088">
        <v>454.45001200000002</v>
      </c>
      <c r="C3088">
        <v>456.040009</v>
      </c>
      <c r="D3088">
        <v>451.22000100000002</v>
      </c>
      <c r="E3088">
        <v>455.92999300000002</v>
      </c>
      <c r="F3088">
        <v>455.92999300000002</v>
      </c>
      <c r="G3088">
        <v>7348000</v>
      </c>
    </row>
    <row r="3089" spans="1:7" x14ac:dyDescent="0.2">
      <c r="A3089" s="91">
        <v>36490</v>
      </c>
      <c r="B3089">
        <v>455.92999300000002</v>
      </c>
      <c r="C3089">
        <v>458.95001200000002</v>
      </c>
      <c r="D3089">
        <v>455.92999300000002</v>
      </c>
      <c r="E3089">
        <v>458.94000199999999</v>
      </c>
      <c r="F3089">
        <v>458.94000199999999</v>
      </c>
      <c r="G3089">
        <v>3121200</v>
      </c>
    </row>
    <row r="3090" spans="1:7" x14ac:dyDescent="0.2">
      <c r="A3090" s="91">
        <v>36493</v>
      </c>
      <c r="B3090">
        <v>458.94000199999999</v>
      </c>
      <c r="C3090">
        <v>459.92999300000002</v>
      </c>
      <c r="D3090">
        <v>456.47000100000002</v>
      </c>
      <c r="E3090">
        <v>456.95001200000002</v>
      </c>
      <c r="F3090">
        <v>456.95001200000002</v>
      </c>
      <c r="G3090">
        <v>8661000</v>
      </c>
    </row>
    <row r="3091" spans="1:7" x14ac:dyDescent="0.2">
      <c r="A3091" s="91">
        <v>36494</v>
      </c>
      <c r="B3091">
        <v>456.95001200000002</v>
      </c>
      <c r="C3091">
        <v>456.95001200000002</v>
      </c>
      <c r="D3091">
        <v>452.39001500000001</v>
      </c>
      <c r="E3091">
        <v>454.07998700000002</v>
      </c>
      <c r="F3091">
        <v>454.07998700000002</v>
      </c>
      <c r="G3091">
        <v>9515000</v>
      </c>
    </row>
    <row r="3092" spans="1:7" x14ac:dyDescent="0.2">
      <c r="A3092" s="91">
        <v>36495</v>
      </c>
      <c r="B3092">
        <v>454.07998700000002</v>
      </c>
      <c r="C3092">
        <v>454.790009</v>
      </c>
      <c r="D3092">
        <v>451.80999800000001</v>
      </c>
      <c r="E3092">
        <v>453.67001299999998</v>
      </c>
      <c r="F3092">
        <v>453.67001299999998</v>
      </c>
      <c r="G3092">
        <v>8840000</v>
      </c>
    </row>
    <row r="3093" spans="1:7" x14ac:dyDescent="0.2">
      <c r="A3093" s="91">
        <v>36496</v>
      </c>
      <c r="B3093">
        <v>453.67001299999998</v>
      </c>
      <c r="C3093">
        <v>460.45001200000002</v>
      </c>
      <c r="D3093">
        <v>453.67001299999998</v>
      </c>
      <c r="E3093">
        <v>460.44000199999999</v>
      </c>
      <c r="F3093">
        <v>460.44000199999999</v>
      </c>
      <c r="G3093">
        <v>9007000</v>
      </c>
    </row>
    <row r="3094" spans="1:7" x14ac:dyDescent="0.2">
      <c r="A3094" s="91">
        <v>36497</v>
      </c>
      <c r="B3094">
        <v>460.44000199999999</v>
      </c>
      <c r="C3094">
        <v>467.70001200000002</v>
      </c>
      <c r="D3094">
        <v>460.44000199999999</v>
      </c>
      <c r="E3094">
        <v>464.57998700000002</v>
      </c>
      <c r="F3094">
        <v>464.57998700000002</v>
      </c>
      <c r="G3094">
        <v>10064000</v>
      </c>
    </row>
    <row r="3095" spans="1:7" x14ac:dyDescent="0.2">
      <c r="A3095" s="91">
        <v>36500</v>
      </c>
      <c r="B3095">
        <v>464.57998700000002</v>
      </c>
      <c r="C3095">
        <v>468.85000600000001</v>
      </c>
      <c r="D3095">
        <v>464.57998700000002</v>
      </c>
      <c r="E3095">
        <v>465.75</v>
      </c>
      <c r="F3095">
        <v>465.75</v>
      </c>
      <c r="G3095">
        <v>9168000</v>
      </c>
    </row>
    <row r="3096" spans="1:7" x14ac:dyDescent="0.2">
      <c r="A3096" s="91">
        <v>36501</v>
      </c>
      <c r="B3096">
        <v>465.75</v>
      </c>
      <c r="C3096">
        <v>467.290009</v>
      </c>
      <c r="D3096">
        <v>463.63000499999998</v>
      </c>
      <c r="E3096">
        <v>465.70001200000002</v>
      </c>
      <c r="F3096">
        <v>465.70001200000002</v>
      </c>
      <c r="G3096">
        <v>10858000</v>
      </c>
    </row>
    <row r="3097" spans="1:7" x14ac:dyDescent="0.2">
      <c r="A3097" s="91">
        <v>36502</v>
      </c>
      <c r="B3097">
        <v>465.70001200000002</v>
      </c>
      <c r="C3097">
        <v>468.83999599999999</v>
      </c>
      <c r="D3097">
        <v>465.16000400000001</v>
      </c>
      <c r="E3097">
        <v>468.83999599999999</v>
      </c>
      <c r="F3097">
        <v>468.83999599999999</v>
      </c>
      <c r="G3097">
        <v>9570000</v>
      </c>
    </row>
    <row r="3098" spans="1:7" x14ac:dyDescent="0.2">
      <c r="A3098" s="91">
        <v>36503</v>
      </c>
      <c r="B3098">
        <v>468.83999599999999</v>
      </c>
      <c r="C3098">
        <v>471.76001000000002</v>
      </c>
      <c r="D3098">
        <v>460.51998900000001</v>
      </c>
      <c r="E3098">
        <v>464.89999399999999</v>
      </c>
      <c r="F3098">
        <v>464.89999399999999</v>
      </c>
      <c r="G3098">
        <v>11221000</v>
      </c>
    </row>
    <row r="3099" spans="1:7" x14ac:dyDescent="0.2">
      <c r="A3099" s="91">
        <v>36504</v>
      </c>
      <c r="B3099">
        <v>464.88000499999998</v>
      </c>
      <c r="C3099">
        <v>467.13000499999998</v>
      </c>
      <c r="D3099">
        <v>462.67001299999998</v>
      </c>
      <c r="E3099">
        <v>466.709991</v>
      </c>
      <c r="F3099">
        <v>466.709991</v>
      </c>
      <c r="G3099">
        <v>9872000</v>
      </c>
    </row>
    <row r="3100" spans="1:7" x14ac:dyDescent="0.2">
      <c r="A3100" s="91">
        <v>36507</v>
      </c>
      <c r="B3100">
        <v>466.70001200000002</v>
      </c>
      <c r="C3100">
        <v>470.39001500000001</v>
      </c>
      <c r="D3100">
        <v>466.32998700000002</v>
      </c>
      <c r="E3100">
        <v>470.38000499999998</v>
      </c>
      <c r="F3100">
        <v>470.38000499999998</v>
      </c>
      <c r="G3100">
        <v>9776000</v>
      </c>
    </row>
    <row r="3101" spans="1:7" x14ac:dyDescent="0.2">
      <c r="A3101" s="91">
        <v>36508</v>
      </c>
      <c r="B3101">
        <v>470.38000499999998</v>
      </c>
      <c r="C3101">
        <v>470.85998499999999</v>
      </c>
      <c r="D3101">
        <v>462.39999399999999</v>
      </c>
      <c r="E3101">
        <v>462.75</v>
      </c>
      <c r="F3101">
        <v>462.75</v>
      </c>
      <c r="G3101">
        <v>10278000</v>
      </c>
    </row>
    <row r="3102" spans="1:7" x14ac:dyDescent="0.2">
      <c r="A3102" s="91">
        <v>36509</v>
      </c>
      <c r="B3102">
        <v>462.73998999999998</v>
      </c>
      <c r="C3102">
        <v>462.73998999999998</v>
      </c>
      <c r="D3102">
        <v>455.39001500000001</v>
      </c>
      <c r="E3102">
        <v>461.32000699999998</v>
      </c>
      <c r="F3102">
        <v>461.32000699999998</v>
      </c>
      <c r="G3102">
        <v>10339000</v>
      </c>
    </row>
    <row r="3103" spans="1:7" x14ac:dyDescent="0.2">
      <c r="A3103" s="91">
        <v>36510</v>
      </c>
      <c r="B3103">
        <v>461.32000699999998</v>
      </c>
      <c r="C3103">
        <v>465.26001000000002</v>
      </c>
      <c r="D3103">
        <v>461.32000699999998</v>
      </c>
      <c r="E3103">
        <v>465.26001000000002</v>
      </c>
      <c r="F3103">
        <v>465.26001000000002</v>
      </c>
      <c r="G3103">
        <v>10703000</v>
      </c>
    </row>
    <row r="3104" spans="1:7" x14ac:dyDescent="0.2">
      <c r="A3104" s="91">
        <v>36511</v>
      </c>
      <c r="B3104">
        <v>465.26001000000002</v>
      </c>
      <c r="C3104">
        <v>469.209991</v>
      </c>
      <c r="D3104">
        <v>465.26001000000002</v>
      </c>
      <c r="E3104">
        <v>466.209991</v>
      </c>
      <c r="F3104">
        <v>466.209991</v>
      </c>
      <c r="G3104">
        <v>13498000</v>
      </c>
    </row>
    <row r="3105" spans="1:7" x14ac:dyDescent="0.2">
      <c r="A3105" s="91">
        <v>36514</v>
      </c>
      <c r="B3105">
        <v>466.209991</v>
      </c>
      <c r="C3105">
        <v>469.83999599999999</v>
      </c>
      <c r="D3105">
        <v>466.209991</v>
      </c>
      <c r="E3105">
        <v>467.19000199999999</v>
      </c>
      <c r="F3105">
        <v>467.19000199999999</v>
      </c>
      <c r="G3105">
        <v>9046000</v>
      </c>
    </row>
    <row r="3106" spans="1:7" x14ac:dyDescent="0.2">
      <c r="A3106" s="91">
        <v>36515</v>
      </c>
      <c r="B3106">
        <v>467.19000199999999</v>
      </c>
      <c r="C3106">
        <v>475.790009</v>
      </c>
      <c r="D3106">
        <v>467.11999500000002</v>
      </c>
      <c r="E3106">
        <v>475.790009</v>
      </c>
      <c r="F3106">
        <v>475.790009</v>
      </c>
      <c r="G3106">
        <v>9635000</v>
      </c>
    </row>
    <row r="3107" spans="1:7" x14ac:dyDescent="0.2">
      <c r="A3107" s="91">
        <v>36516</v>
      </c>
      <c r="B3107">
        <v>475.790009</v>
      </c>
      <c r="C3107">
        <v>478.51001000000002</v>
      </c>
      <c r="D3107">
        <v>474.14001500000001</v>
      </c>
      <c r="E3107">
        <v>477.94000199999999</v>
      </c>
      <c r="F3107">
        <v>477.94000199999999</v>
      </c>
      <c r="G3107">
        <v>8500000</v>
      </c>
    </row>
    <row r="3108" spans="1:7" x14ac:dyDescent="0.2">
      <c r="A3108" s="91">
        <v>36517</v>
      </c>
      <c r="B3108">
        <v>477.94000199999999</v>
      </c>
      <c r="C3108">
        <v>484.17001299999998</v>
      </c>
      <c r="D3108">
        <v>477.94000199999999</v>
      </c>
      <c r="E3108">
        <v>482.42999300000002</v>
      </c>
      <c r="F3108">
        <v>482.42999300000002</v>
      </c>
      <c r="G3108">
        <v>7286000</v>
      </c>
    </row>
    <row r="3109" spans="1:7" x14ac:dyDescent="0.2">
      <c r="A3109" s="91">
        <v>36521</v>
      </c>
      <c r="B3109">
        <v>482.42999300000002</v>
      </c>
      <c r="C3109">
        <v>484.459991</v>
      </c>
      <c r="D3109">
        <v>479.29998799999998</v>
      </c>
      <c r="E3109">
        <v>484.459991</v>
      </c>
      <c r="F3109">
        <v>484.459991</v>
      </c>
      <c r="G3109">
        <v>7226000</v>
      </c>
    </row>
    <row r="3110" spans="1:7" x14ac:dyDescent="0.2">
      <c r="A3110" s="91">
        <v>36522</v>
      </c>
      <c r="B3110">
        <v>484.459991</v>
      </c>
      <c r="C3110">
        <v>490.32998700000002</v>
      </c>
      <c r="D3110">
        <v>482.98998999999998</v>
      </c>
      <c r="E3110">
        <v>488.48001099999999</v>
      </c>
      <c r="F3110">
        <v>488.48001099999999</v>
      </c>
      <c r="G3110">
        <v>6554000</v>
      </c>
    </row>
    <row r="3111" spans="1:7" x14ac:dyDescent="0.2">
      <c r="A3111" s="91">
        <v>36523</v>
      </c>
      <c r="B3111">
        <v>488.48001099999999</v>
      </c>
      <c r="C3111">
        <v>497.01001000000002</v>
      </c>
      <c r="D3111">
        <v>488.48001099999999</v>
      </c>
      <c r="E3111">
        <v>497.01001000000002</v>
      </c>
      <c r="F3111">
        <v>497.01001000000002</v>
      </c>
      <c r="G3111">
        <v>5678600</v>
      </c>
    </row>
    <row r="3112" spans="1:7" x14ac:dyDescent="0.2">
      <c r="A3112" s="91">
        <v>36524</v>
      </c>
      <c r="B3112">
        <v>497.01998900000001</v>
      </c>
      <c r="C3112">
        <v>499.26998900000001</v>
      </c>
      <c r="D3112">
        <v>495.86999500000002</v>
      </c>
      <c r="E3112">
        <v>496.58999599999999</v>
      </c>
      <c r="F3112">
        <v>496.58999599999999</v>
      </c>
      <c r="G3112">
        <v>5546800</v>
      </c>
    </row>
    <row r="3113" spans="1:7" x14ac:dyDescent="0.2">
      <c r="A3113" s="91">
        <v>36525</v>
      </c>
      <c r="B3113">
        <v>496.58999599999999</v>
      </c>
      <c r="C3113">
        <v>504.75</v>
      </c>
      <c r="D3113">
        <v>495.64999399999999</v>
      </c>
      <c r="E3113">
        <v>504.75</v>
      </c>
      <c r="F3113">
        <v>504.75</v>
      </c>
      <c r="G3113">
        <v>3740500</v>
      </c>
    </row>
    <row r="3114" spans="1:7" x14ac:dyDescent="0.2">
      <c r="A3114" s="91">
        <v>36528</v>
      </c>
      <c r="B3114">
        <v>504.76001000000002</v>
      </c>
      <c r="C3114">
        <v>510.959991</v>
      </c>
      <c r="D3114">
        <v>489.95001200000002</v>
      </c>
      <c r="E3114">
        <v>496.42001299999998</v>
      </c>
      <c r="F3114">
        <v>496.42001299999998</v>
      </c>
      <c r="G3114">
        <v>9318000</v>
      </c>
    </row>
    <row r="3115" spans="1:7" x14ac:dyDescent="0.2">
      <c r="A3115" s="91">
        <v>36529</v>
      </c>
      <c r="B3115">
        <v>497.04998799999998</v>
      </c>
      <c r="C3115">
        <v>497.04998799999998</v>
      </c>
      <c r="D3115">
        <v>478.20001200000002</v>
      </c>
      <c r="E3115">
        <v>478.38000499999998</v>
      </c>
      <c r="F3115">
        <v>478.38000499999998</v>
      </c>
      <c r="G3115">
        <v>10090000</v>
      </c>
    </row>
    <row r="3116" spans="1:7" x14ac:dyDescent="0.2">
      <c r="A3116" s="91">
        <v>36530</v>
      </c>
      <c r="B3116">
        <v>478.38000499999998</v>
      </c>
      <c r="C3116">
        <v>479.48001099999999</v>
      </c>
      <c r="D3116">
        <v>467.55999800000001</v>
      </c>
      <c r="E3116">
        <v>478.82998700000002</v>
      </c>
      <c r="F3116">
        <v>478.82998700000002</v>
      </c>
      <c r="G3116">
        <v>10855000</v>
      </c>
    </row>
    <row r="3117" spans="1:7" x14ac:dyDescent="0.2">
      <c r="A3117" s="91">
        <v>36531</v>
      </c>
      <c r="B3117">
        <v>478.82998700000002</v>
      </c>
      <c r="C3117">
        <v>480.19000199999999</v>
      </c>
      <c r="D3117">
        <v>474.39999399999999</v>
      </c>
      <c r="E3117">
        <v>475.33999599999999</v>
      </c>
      <c r="F3117">
        <v>475.33999599999999</v>
      </c>
      <c r="G3117">
        <v>10923000</v>
      </c>
    </row>
    <row r="3118" spans="1:7" x14ac:dyDescent="0.2">
      <c r="A3118" s="91">
        <v>36532</v>
      </c>
      <c r="B3118">
        <v>475.33999599999999</v>
      </c>
      <c r="C3118">
        <v>488.30999800000001</v>
      </c>
      <c r="D3118">
        <v>475.33999599999999</v>
      </c>
      <c r="E3118">
        <v>488.30999800000001</v>
      </c>
      <c r="F3118">
        <v>488.30999800000001</v>
      </c>
      <c r="G3118">
        <v>12252000</v>
      </c>
    </row>
    <row r="3119" spans="1:7" x14ac:dyDescent="0.2">
      <c r="A3119" s="91">
        <v>36535</v>
      </c>
      <c r="B3119">
        <v>488.30999800000001</v>
      </c>
      <c r="C3119">
        <v>505.959991</v>
      </c>
      <c r="D3119">
        <v>488.30999800000001</v>
      </c>
      <c r="E3119">
        <v>501.89001500000001</v>
      </c>
      <c r="F3119">
        <v>501.89001500000001</v>
      </c>
      <c r="G3119">
        <v>10648000</v>
      </c>
    </row>
    <row r="3120" spans="1:7" x14ac:dyDescent="0.2">
      <c r="A3120" s="91">
        <v>36536</v>
      </c>
      <c r="B3120">
        <v>501.89001500000001</v>
      </c>
      <c r="C3120">
        <v>501.91000400000001</v>
      </c>
      <c r="D3120">
        <v>492.55999800000001</v>
      </c>
      <c r="E3120">
        <v>492.60998499999999</v>
      </c>
      <c r="F3120">
        <v>492.60998499999999</v>
      </c>
      <c r="G3120">
        <v>10140000</v>
      </c>
    </row>
    <row r="3121" spans="1:7" x14ac:dyDescent="0.2">
      <c r="A3121" s="91">
        <v>36537</v>
      </c>
      <c r="B3121">
        <v>492.60998499999999</v>
      </c>
      <c r="C3121">
        <v>494.83999599999999</v>
      </c>
      <c r="D3121">
        <v>487.08999599999999</v>
      </c>
      <c r="E3121">
        <v>490.040009</v>
      </c>
      <c r="F3121">
        <v>490.040009</v>
      </c>
      <c r="G3121">
        <v>9746000</v>
      </c>
    </row>
    <row r="3122" spans="1:7" x14ac:dyDescent="0.2">
      <c r="A3122" s="91">
        <v>36538</v>
      </c>
      <c r="B3122">
        <v>490.040009</v>
      </c>
      <c r="C3122">
        <v>501.19000199999999</v>
      </c>
      <c r="D3122">
        <v>490.040009</v>
      </c>
      <c r="E3122">
        <v>501.19000199999999</v>
      </c>
      <c r="F3122">
        <v>501.19000199999999</v>
      </c>
      <c r="G3122">
        <v>10304000</v>
      </c>
    </row>
    <row r="3123" spans="1:7" x14ac:dyDescent="0.2">
      <c r="A3123" s="91">
        <v>36539</v>
      </c>
      <c r="B3123">
        <v>501.19000199999999</v>
      </c>
      <c r="C3123">
        <v>508.10998499999999</v>
      </c>
      <c r="D3123">
        <v>501.19000199999999</v>
      </c>
      <c r="E3123">
        <v>507.55999800000001</v>
      </c>
      <c r="F3123">
        <v>507.55999800000001</v>
      </c>
      <c r="G3123">
        <v>10859000</v>
      </c>
    </row>
    <row r="3124" spans="1:7" x14ac:dyDescent="0.2">
      <c r="A3124" s="91">
        <v>36543</v>
      </c>
      <c r="B3124">
        <v>507.55999800000001</v>
      </c>
      <c r="C3124">
        <v>513.46002199999998</v>
      </c>
      <c r="D3124">
        <v>506.20001200000002</v>
      </c>
      <c r="E3124">
        <v>513.46002199999998</v>
      </c>
      <c r="F3124">
        <v>513.46002199999998</v>
      </c>
      <c r="G3124">
        <v>10567000</v>
      </c>
    </row>
    <row r="3125" spans="1:7" x14ac:dyDescent="0.2">
      <c r="A3125" s="91">
        <v>36544</v>
      </c>
      <c r="B3125">
        <v>513.46002199999998</v>
      </c>
      <c r="C3125">
        <v>520.02002000000005</v>
      </c>
      <c r="D3125">
        <v>511.89001500000001</v>
      </c>
      <c r="E3125">
        <v>520.02002000000005</v>
      </c>
      <c r="F3125">
        <v>520.02002000000005</v>
      </c>
      <c r="G3125">
        <v>10878000</v>
      </c>
    </row>
    <row r="3126" spans="1:7" x14ac:dyDescent="0.2">
      <c r="A3126" s="91">
        <v>36545</v>
      </c>
      <c r="B3126">
        <v>520.02002000000005</v>
      </c>
      <c r="C3126">
        <v>528.22997999999995</v>
      </c>
      <c r="D3126">
        <v>520.02002000000005</v>
      </c>
      <c r="E3126">
        <v>527.28002900000001</v>
      </c>
      <c r="F3126">
        <v>527.28002900000001</v>
      </c>
      <c r="G3126">
        <v>11007000</v>
      </c>
    </row>
    <row r="3127" spans="1:7" x14ac:dyDescent="0.2">
      <c r="A3127" s="91">
        <v>36546</v>
      </c>
      <c r="B3127">
        <v>527.28002900000001</v>
      </c>
      <c r="C3127">
        <v>533.95001200000002</v>
      </c>
      <c r="D3127">
        <v>526.65997300000004</v>
      </c>
      <c r="E3127">
        <v>533.94000200000005</v>
      </c>
      <c r="F3127">
        <v>533.94000200000005</v>
      </c>
      <c r="G3127">
        <v>12098000</v>
      </c>
    </row>
    <row r="3128" spans="1:7" x14ac:dyDescent="0.2">
      <c r="A3128" s="91">
        <v>36549</v>
      </c>
      <c r="B3128">
        <v>533.94000200000005</v>
      </c>
      <c r="C3128">
        <v>540.59997599999997</v>
      </c>
      <c r="D3128">
        <v>522.27002000000005</v>
      </c>
      <c r="E3128">
        <v>522.95001200000002</v>
      </c>
      <c r="F3128">
        <v>522.95001200000002</v>
      </c>
      <c r="G3128">
        <v>11158000</v>
      </c>
    </row>
    <row r="3129" spans="1:7" x14ac:dyDescent="0.2">
      <c r="A3129" s="91">
        <v>36550</v>
      </c>
      <c r="B3129">
        <v>522.96002199999998</v>
      </c>
      <c r="C3129">
        <v>525.27002000000005</v>
      </c>
      <c r="D3129">
        <v>513.69000200000005</v>
      </c>
      <c r="E3129">
        <v>521.59002699999996</v>
      </c>
      <c r="F3129">
        <v>521.59002699999996</v>
      </c>
      <c r="G3129">
        <v>10737000</v>
      </c>
    </row>
    <row r="3130" spans="1:7" x14ac:dyDescent="0.2">
      <c r="A3130" s="91">
        <v>36551</v>
      </c>
      <c r="B3130">
        <v>521.59002699999996</v>
      </c>
      <c r="C3130">
        <v>524.39001499999995</v>
      </c>
      <c r="D3130">
        <v>520.35998500000005</v>
      </c>
      <c r="E3130">
        <v>521.03997800000002</v>
      </c>
      <c r="F3130">
        <v>521.03997800000002</v>
      </c>
      <c r="G3130">
        <v>11173000</v>
      </c>
    </row>
    <row r="3131" spans="1:7" x14ac:dyDescent="0.2">
      <c r="A3131" s="91">
        <v>36552</v>
      </c>
      <c r="B3131">
        <v>521.03997800000002</v>
      </c>
      <c r="C3131">
        <v>526.02002000000005</v>
      </c>
      <c r="D3131">
        <v>513.72997999999995</v>
      </c>
      <c r="E3131">
        <v>517.02002000000005</v>
      </c>
      <c r="F3131">
        <v>517.02002000000005</v>
      </c>
      <c r="G3131">
        <v>11295000</v>
      </c>
    </row>
    <row r="3132" spans="1:7" x14ac:dyDescent="0.2">
      <c r="A3132" s="91">
        <v>36553</v>
      </c>
      <c r="B3132">
        <v>517.02002000000005</v>
      </c>
      <c r="C3132">
        <v>517.10998500000005</v>
      </c>
      <c r="D3132">
        <v>503.05999800000001</v>
      </c>
      <c r="E3132">
        <v>504.61999500000002</v>
      </c>
      <c r="F3132">
        <v>504.61999500000002</v>
      </c>
      <c r="G3132">
        <v>10958000</v>
      </c>
    </row>
    <row r="3133" spans="1:7" x14ac:dyDescent="0.2">
      <c r="A3133" s="91">
        <v>36556</v>
      </c>
      <c r="B3133">
        <v>504.61999500000002</v>
      </c>
      <c r="C3133">
        <v>504.61999500000002</v>
      </c>
      <c r="D3133">
        <v>488.52999899999998</v>
      </c>
      <c r="E3133">
        <v>496.23001099999999</v>
      </c>
      <c r="F3133">
        <v>496.23001099999999</v>
      </c>
      <c r="G3133">
        <v>9938000</v>
      </c>
    </row>
    <row r="3134" spans="1:7" x14ac:dyDescent="0.2">
      <c r="A3134" s="91">
        <v>36557</v>
      </c>
      <c r="B3134">
        <v>496.23001099999999</v>
      </c>
      <c r="C3134">
        <v>503.75</v>
      </c>
      <c r="D3134">
        <v>492.64999399999999</v>
      </c>
      <c r="E3134">
        <v>503.75</v>
      </c>
      <c r="F3134">
        <v>503.75</v>
      </c>
      <c r="G3134">
        <v>9810000</v>
      </c>
    </row>
    <row r="3135" spans="1:7" x14ac:dyDescent="0.2">
      <c r="A3135" s="91">
        <v>36558</v>
      </c>
      <c r="B3135">
        <v>503.75</v>
      </c>
      <c r="C3135">
        <v>511.459991</v>
      </c>
      <c r="D3135">
        <v>503.75</v>
      </c>
      <c r="E3135">
        <v>509.89001500000001</v>
      </c>
      <c r="F3135">
        <v>509.89001500000001</v>
      </c>
      <c r="G3135">
        <v>10386000</v>
      </c>
    </row>
    <row r="3136" spans="1:7" x14ac:dyDescent="0.2">
      <c r="A3136" s="91">
        <v>36559</v>
      </c>
      <c r="B3136">
        <v>509.89001500000001</v>
      </c>
      <c r="C3136">
        <v>521.63000499999998</v>
      </c>
      <c r="D3136">
        <v>509.89001500000001</v>
      </c>
      <c r="E3136">
        <v>521.63000499999998</v>
      </c>
      <c r="F3136">
        <v>521.63000499999998</v>
      </c>
      <c r="G3136">
        <v>11465000</v>
      </c>
    </row>
    <row r="3137" spans="1:7" x14ac:dyDescent="0.2">
      <c r="A3137" s="91">
        <v>36560</v>
      </c>
      <c r="B3137">
        <v>521.63000499999998</v>
      </c>
      <c r="C3137">
        <v>527.28997800000002</v>
      </c>
      <c r="D3137">
        <v>521.63000499999998</v>
      </c>
      <c r="E3137">
        <v>525.52002000000005</v>
      </c>
      <c r="F3137">
        <v>525.52002000000005</v>
      </c>
      <c r="G3137">
        <v>10451000</v>
      </c>
    </row>
    <row r="3138" spans="1:7" x14ac:dyDescent="0.2">
      <c r="A3138" s="91">
        <v>36563</v>
      </c>
      <c r="B3138">
        <v>525.52002000000005</v>
      </c>
      <c r="C3138">
        <v>532.40002400000003</v>
      </c>
      <c r="D3138">
        <v>525.52002000000005</v>
      </c>
      <c r="E3138">
        <v>532.39001499999995</v>
      </c>
      <c r="F3138">
        <v>532.39001499999995</v>
      </c>
      <c r="G3138">
        <v>9181000</v>
      </c>
    </row>
    <row r="3139" spans="1:7" x14ac:dyDescent="0.2">
      <c r="A3139" s="91">
        <v>36564</v>
      </c>
      <c r="B3139">
        <v>532.39001499999995</v>
      </c>
      <c r="C3139">
        <v>539.15002400000003</v>
      </c>
      <c r="D3139">
        <v>532.39001499999995</v>
      </c>
      <c r="E3139">
        <v>537.48999000000003</v>
      </c>
      <c r="F3139">
        <v>537.48999000000003</v>
      </c>
      <c r="G3139">
        <v>10477000</v>
      </c>
    </row>
    <row r="3140" spans="1:7" x14ac:dyDescent="0.2">
      <c r="A3140" s="91">
        <v>36565</v>
      </c>
      <c r="B3140">
        <v>537.51000999999997</v>
      </c>
      <c r="C3140">
        <v>541.42999299999997</v>
      </c>
      <c r="D3140">
        <v>534.90002400000003</v>
      </c>
      <c r="E3140">
        <v>536</v>
      </c>
      <c r="F3140">
        <v>536</v>
      </c>
      <c r="G3140">
        <v>10505000</v>
      </c>
    </row>
    <row r="3141" spans="1:7" x14ac:dyDescent="0.2">
      <c r="A3141" s="91">
        <v>36566</v>
      </c>
      <c r="B3141">
        <v>536.01000999999997</v>
      </c>
      <c r="C3141">
        <v>542.21002199999998</v>
      </c>
      <c r="D3141">
        <v>536.01000999999997</v>
      </c>
      <c r="E3141">
        <v>542.21002199999998</v>
      </c>
      <c r="F3141">
        <v>542.21002199999998</v>
      </c>
      <c r="G3141">
        <v>10588000</v>
      </c>
    </row>
    <row r="3142" spans="1:7" x14ac:dyDescent="0.2">
      <c r="A3142" s="91">
        <v>36567</v>
      </c>
      <c r="B3142">
        <v>542.21002199999998</v>
      </c>
      <c r="C3142">
        <v>544.02002000000005</v>
      </c>
      <c r="D3142">
        <v>534.64001499999995</v>
      </c>
      <c r="E3142">
        <v>537.09997599999997</v>
      </c>
      <c r="F3142">
        <v>537.09997599999997</v>
      </c>
      <c r="G3142">
        <v>10257000</v>
      </c>
    </row>
    <row r="3143" spans="1:7" x14ac:dyDescent="0.2">
      <c r="A3143" s="91">
        <v>36570</v>
      </c>
      <c r="B3143">
        <v>537.09997599999997</v>
      </c>
      <c r="C3143">
        <v>539.94000200000005</v>
      </c>
      <c r="D3143">
        <v>533.51000999999997</v>
      </c>
      <c r="E3143">
        <v>539.94000200000005</v>
      </c>
      <c r="F3143">
        <v>539.94000200000005</v>
      </c>
      <c r="G3143">
        <v>9273000</v>
      </c>
    </row>
    <row r="3144" spans="1:7" x14ac:dyDescent="0.2">
      <c r="A3144" s="91">
        <v>36571</v>
      </c>
      <c r="B3144">
        <v>539.97997999999995</v>
      </c>
      <c r="C3144">
        <v>540.35998500000005</v>
      </c>
      <c r="D3144">
        <v>533.080017</v>
      </c>
      <c r="E3144">
        <v>540.23999000000003</v>
      </c>
      <c r="F3144">
        <v>540.23999000000003</v>
      </c>
      <c r="G3144">
        <v>10921000</v>
      </c>
    </row>
    <row r="3145" spans="1:7" x14ac:dyDescent="0.2">
      <c r="A3145" s="91">
        <v>36572</v>
      </c>
      <c r="B3145">
        <v>540.23999000000003</v>
      </c>
      <c r="C3145">
        <v>549.67999299999997</v>
      </c>
      <c r="D3145">
        <v>540.23999000000003</v>
      </c>
      <c r="E3145">
        <v>547.76000999999997</v>
      </c>
      <c r="F3145">
        <v>547.76000999999997</v>
      </c>
      <c r="G3145">
        <v>10188000</v>
      </c>
    </row>
    <row r="3146" spans="1:7" x14ac:dyDescent="0.2">
      <c r="A3146" s="91">
        <v>36573</v>
      </c>
      <c r="B3146">
        <v>547.76000999999997</v>
      </c>
      <c r="C3146">
        <v>559.080017</v>
      </c>
      <c r="D3146">
        <v>547.76000999999997</v>
      </c>
      <c r="E3146">
        <v>558.419983</v>
      </c>
      <c r="F3146">
        <v>558.419983</v>
      </c>
      <c r="G3146">
        <v>10348000</v>
      </c>
    </row>
    <row r="3147" spans="1:7" x14ac:dyDescent="0.2">
      <c r="A3147" s="91">
        <v>36574</v>
      </c>
      <c r="B3147">
        <v>558.419983</v>
      </c>
      <c r="C3147">
        <v>560.34997599999997</v>
      </c>
      <c r="D3147">
        <v>544.330017</v>
      </c>
      <c r="E3147">
        <v>545.67999299999997</v>
      </c>
      <c r="F3147">
        <v>545.67999299999997</v>
      </c>
      <c r="G3147">
        <v>10423000</v>
      </c>
    </row>
    <row r="3148" spans="1:7" x14ac:dyDescent="0.2">
      <c r="A3148" s="91">
        <v>36578</v>
      </c>
      <c r="B3148">
        <v>545.67999299999997</v>
      </c>
      <c r="C3148">
        <v>547.54998799999998</v>
      </c>
      <c r="D3148">
        <v>531.40002400000003</v>
      </c>
      <c r="E3148">
        <v>540.95001200000002</v>
      </c>
      <c r="F3148">
        <v>540.95001200000002</v>
      </c>
      <c r="G3148">
        <v>9800000</v>
      </c>
    </row>
    <row r="3149" spans="1:7" x14ac:dyDescent="0.2">
      <c r="A3149" s="91">
        <v>36579</v>
      </c>
      <c r="B3149">
        <v>540.95001200000002</v>
      </c>
      <c r="C3149">
        <v>549.92999299999997</v>
      </c>
      <c r="D3149">
        <v>540.95001200000002</v>
      </c>
      <c r="E3149">
        <v>549.90997300000004</v>
      </c>
      <c r="F3149">
        <v>549.90997300000004</v>
      </c>
      <c r="G3149">
        <v>9937000</v>
      </c>
    </row>
    <row r="3150" spans="1:7" x14ac:dyDescent="0.2">
      <c r="A3150" s="91">
        <v>36580</v>
      </c>
      <c r="B3150">
        <v>549.90997300000004</v>
      </c>
      <c r="C3150">
        <v>556.23999000000003</v>
      </c>
      <c r="D3150">
        <v>547.330017</v>
      </c>
      <c r="E3150">
        <v>554.03997800000002</v>
      </c>
      <c r="F3150">
        <v>554.03997800000002</v>
      </c>
      <c r="G3150">
        <v>12150000</v>
      </c>
    </row>
    <row r="3151" spans="1:7" x14ac:dyDescent="0.2">
      <c r="A3151" s="91">
        <v>36581</v>
      </c>
      <c r="B3151">
        <v>554.03997800000002</v>
      </c>
      <c r="C3151">
        <v>561.04998799999998</v>
      </c>
      <c r="D3151">
        <v>554.03997800000002</v>
      </c>
      <c r="E3151">
        <v>556.73999000000003</v>
      </c>
      <c r="F3151">
        <v>556.73999000000003</v>
      </c>
      <c r="G3151">
        <v>10652000</v>
      </c>
    </row>
    <row r="3152" spans="1:7" x14ac:dyDescent="0.2">
      <c r="A3152" s="91">
        <v>36584</v>
      </c>
      <c r="B3152">
        <v>556.73999000000003</v>
      </c>
      <c r="C3152">
        <v>559.80999799999995</v>
      </c>
      <c r="D3152">
        <v>548.13000499999998</v>
      </c>
      <c r="E3152">
        <v>557.67999299999997</v>
      </c>
      <c r="F3152">
        <v>557.67999299999997</v>
      </c>
      <c r="G3152">
        <v>10265000</v>
      </c>
    </row>
    <row r="3153" spans="1:7" x14ac:dyDescent="0.2">
      <c r="A3153" s="91">
        <v>36585</v>
      </c>
      <c r="B3153">
        <v>557.67999299999997</v>
      </c>
      <c r="C3153">
        <v>577.71997099999999</v>
      </c>
      <c r="D3153">
        <v>557.67999299999997</v>
      </c>
      <c r="E3153">
        <v>577.71002199999998</v>
      </c>
      <c r="F3153">
        <v>577.71002199999998</v>
      </c>
      <c r="G3153">
        <v>12043000</v>
      </c>
    </row>
    <row r="3154" spans="1:7" x14ac:dyDescent="0.2">
      <c r="A3154" s="91">
        <v>36586</v>
      </c>
      <c r="B3154">
        <v>577.71002199999998</v>
      </c>
      <c r="C3154">
        <v>589.38000499999998</v>
      </c>
      <c r="D3154">
        <v>577.71002199999998</v>
      </c>
      <c r="E3154">
        <v>588.34997599999997</v>
      </c>
      <c r="F3154">
        <v>588.34997599999997</v>
      </c>
      <c r="G3154">
        <v>12741000</v>
      </c>
    </row>
    <row r="3155" spans="1:7" x14ac:dyDescent="0.2">
      <c r="A3155" s="91">
        <v>36587</v>
      </c>
      <c r="B3155">
        <v>588.34997599999997</v>
      </c>
      <c r="C3155">
        <v>591.40997300000004</v>
      </c>
      <c r="D3155">
        <v>579.79998799999998</v>
      </c>
      <c r="E3155">
        <v>584.03997800000002</v>
      </c>
      <c r="F3155">
        <v>584.03997800000002</v>
      </c>
      <c r="G3155">
        <v>11986000</v>
      </c>
    </row>
    <row r="3156" spans="1:7" x14ac:dyDescent="0.2">
      <c r="A3156" s="91">
        <v>36588</v>
      </c>
      <c r="B3156">
        <v>583.90997300000004</v>
      </c>
      <c r="C3156">
        <v>597.88000499999998</v>
      </c>
      <c r="D3156">
        <v>583.90997300000004</v>
      </c>
      <c r="E3156">
        <v>597.88000499999998</v>
      </c>
      <c r="F3156">
        <v>597.88000499999998</v>
      </c>
      <c r="G3156">
        <v>11503000</v>
      </c>
    </row>
    <row r="3157" spans="1:7" x14ac:dyDescent="0.2">
      <c r="A3157" s="91">
        <v>36591</v>
      </c>
      <c r="B3157">
        <v>598.19000200000005</v>
      </c>
      <c r="C3157">
        <v>604.01000999999997</v>
      </c>
      <c r="D3157">
        <v>598.19000200000005</v>
      </c>
      <c r="E3157">
        <v>601.64001499999995</v>
      </c>
      <c r="F3157">
        <v>601.64001499999995</v>
      </c>
      <c r="G3157">
        <v>10290000</v>
      </c>
    </row>
    <row r="3158" spans="1:7" x14ac:dyDescent="0.2">
      <c r="A3158" s="91">
        <v>36592</v>
      </c>
      <c r="B3158">
        <v>601.61999500000002</v>
      </c>
      <c r="C3158">
        <v>606.86999500000002</v>
      </c>
      <c r="D3158">
        <v>595.15002400000003</v>
      </c>
      <c r="E3158">
        <v>595.46997099999999</v>
      </c>
      <c r="F3158">
        <v>595.46997099999999</v>
      </c>
      <c r="G3158">
        <v>13141000</v>
      </c>
    </row>
    <row r="3159" spans="1:7" x14ac:dyDescent="0.2">
      <c r="A3159" s="91">
        <v>36593</v>
      </c>
      <c r="B3159">
        <v>595.46997099999999</v>
      </c>
      <c r="C3159">
        <v>600.39001499999995</v>
      </c>
      <c r="D3159">
        <v>579.15997300000004</v>
      </c>
      <c r="E3159">
        <v>594.67999299999997</v>
      </c>
      <c r="F3159">
        <v>594.67999299999997</v>
      </c>
      <c r="G3159">
        <v>12030000</v>
      </c>
    </row>
    <row r="3160" spans="1:7" x14ac:dyDescent="0.2">
      <c r="A3160" s="91">
        <v>36594</v>
      </c>
      <c r="B3160">
        <v>594.73999000000003</v>
      </c>
      <c r="C3160">
        <v>606.04998799999998</v>
      </c>
      <c r="D3160">
        <v>591.70001200000002</v>
      </c>
      <c r="E3160">
        <v>606.04998799999998</v>
      </c>
      <c r="F3160">
        <v>606.04998799999998</v>
      </c>
      <c r="G3160">
        <v>11230000</v>
      </c>
    </row>
    <row r="3161" spans="1:7" x14ac:dyDescent="0.2">
      <c r="A3161" s="91">
        <v>36595</v>
      </c>
      <c r="B3161">
        <v>606.10998500000005</v>
      </c>
      <c r="C3161">
        <v>614.15997300000004</v>
      </c>
      <c r="D3161">
        <v>603.79998799999998</v>
      </c>
      <c r="E3161">
        <v>603.80999799999995</v>
      </c>
      <c r="F3161">
        <v>603.80999799999995</v>
      </c>
      <c r="G3161">
        <v>11388000</v>
      </c>
    </row>
    <row r="3162" spans="1:7" x14ac:dyDescent="0.2">
      <c r="A3162" s="91">
        <v>36598</v>
      </c>
      <c r="B3162">
        <v>603.80999799999995</v>
      </c>
      <c r="C3162">
        <v>603.80999799999995</v>
      </c>
      <c r="D3162">
        <v>582.919983</v>
      </c>
      <c r="E3162">
        <v>590.14001499999995</v>
      </c>
      <c r="F3162">
        <v>590.14001499999995</v>
      </c>
      <c r="G3162">
        <v>10161000</v>
      </c>
    </row>
    <row r="3163" spans="1:7" x14ac:dyDescent="0.2">
      <c r="A3163" s="91">
        <v>36599</v>
      </c>
      <c r="B3163">
        <v>590.14001499999995</v>
      </c>
      <c r="C3163">
        <v>600.53002900000001</v>
      </c>
      <c r="D3163">
        <v>572.55999799999995</v>
      </c>
      <c r="E3163">
        <v>572.98999000000003</v>
      </c>
      <c r="F3163">
        <v>572.98999000000003</v>
      </c>
      <c r="G3163">
        <v>10940000</v>
      </c>
    </row>
    <row r="3164" spans="1:7" x14ac:dyDescent="0.2">
      <c r="A3164" s="91">
        <v>36600</v>
      </c>
      <c r="B3164">
        <v>572.98999000000003</v>
      </c>
      <c r="C3164">
        <v>576.47997999999995</v>
      </c>
      <c r="D3164">
        <v>556.42999299999997</v>
      </c>
      <c r="E3164">
        <v>558.86999500000002</v>
      </c>
      <c r="F3164">
        <v>558.86999500000002</v>
      </c>
      <c r="G3164">
        <v>13028000</v>
      </c>
    </row>
    <row r="3165" spans="1:7" x14ac:dyDescent="0.2">
      <c r="A3165" s="91">
        <v>36601</v>
      </c>
      <c r="B3165">
        <v>558.88000499999998</v>
      </c>
      <c r="C3165">
        <v>574.23999000000003</v>
      </c>
      <c r="D3165">
        <v>546.21997099999999</v>
      </c>
      <c r="E3165">
        <v>574.23999000000003</v>
      </c>
      <c r="F3165">
        <v>574.23999000000003</v>
      </c>
      <c r="G3165">
        <v>14823000</v>
      </c>
    </row>
    <row r="3166" spans="1:7" x14ac:dyDescent="0.2">
      <c r="A3166" s="91">
        <v>36602</v>
      </c>
      <c r="B3166">
        <v>574.23999000000003</v>
      </c>
      <c r="C3166">
        <v>576.580017</v>
      </c>
      <c r="D3166">
        <v>567.36999500000002</v>
      </c>
      <c r="E3166">
        <v>574.77002000000005</v>
      </c>
      <c r="F3166">
        <v>574.77002000000005</v>
      </c>
      <c r="G3166">
        <v>12951000</v>
      </c>
    </row>
    <row r="3167" spans="1:7" x14ac:dyDescent="0.2">
      <c r="A3167" s="91">
        <v>36605</v>
      </c>
      <c r="B3167">
        <v>574.78997800000002</v>
      </c>
      <c r="C3167">
        <v>574.78997800000002</v>
      </c>
      <c r="D3167">
        <v>548.82000700000003</v>
      </c>
      <c r="E3167">
        <v>549.20001200000002</v>
      </c>
      <c r="F3167">
        <v>549.20001200000002</v>
      </c>
      <c r="G3167">
        <v>9208000</v>
      </c>
    </row>
    <row r="3168" spans="1:7" x14ac:dyDescent="0.2">
      <c r="A3168" s="91">
        <v>36606</v>
      </c>
      <c r="B3168">
        <v>549.20001200000002</v>
      </c>
      <c r="C3168">
        <v>552.78997800000002</v>
      </c>
      <c r="D3168">
        <v>530.86999500000002</v>
      </c>
      <c r="E3168">
        <v>552.78997800000002</v>
      </c>
      <c r="F3168">
        <v>552.78997800000002</v>
      </c>
      <c r="G3168">
        <v>10659000</v>
      </c>
    </row>
    <row r="3169" spans="1:7" x14ac:dyDescent="0.2">
      <c r="A3169" s="91">
        <v>36607</v>
      </c>
      <c r="B3169">
        <v>552.78997800000002</v>
      </c>
      <c r="C3169">
        <v>571.23999000000003</v>
      </c>
      <c r="D3169">
        <v>552.78997800000002</v>
      </c>
      <c r="E3169">
        <v>571.19000200000005</v>
      </c>
      <c r="F3169">
        <v>571.19000200000005</v>
      </c>
      <c r="G3169">
        <v>10750000</v>
      </c>
    </row>
    <row r="3170" spans="1:7" x14ac:dyDescent="0.2">
      <c r="A3170" s="91">
        <v>36608</v>
      </c>
      <c r="B3170">
        <v>571.19000200000005</v>
      </c>
      <c r="C3170">
        <v>577.90997300000004</v>
      </c>
      <c r="D3170">
        <v>571.19000200000005</v>
      </c>
      <c r="E3170">
        <v>573.78997800000002</v>
      </c>
      <c r="F3170">
        <v>573.78997800000002</v>
      </c>
      <c r="G3170">
        <v>10783000</v>
      </c>
    </row>
    <row r="3171" spans="1:7" x14ac:dyDescent="0.2">
      <c r="A3171" s="91">
        <v>36609</v>
      </c>
      <c r="B3171">
        <v>573.78997800000002</v>
      </c>
      <c r="C3171">
        <v>583.27002000000005</v>
      </c>
      <c r="D3171">
        <v>571.20001200000002</v>
      </c>
      <c r="E3171">
        <v>574.01000999999997</v>
      </c>
      <c r="F3171">
        <v>574.01000999999997</v>
      </c>
      <c r="G3171">
        <v>10522000</v>
      </c>
    </row>
    <row r="3172" spans="1:7" x14ac:dyDescent="0.2">
      <c r="A3172" s="91">
        <v>36612</v>
      </c>
      <c r="B3172">
        <v>574.01000999999997</v>
      </c>
      <c r="C3172">
        <v>577.79998799999998</v>
      </c>
      <c r="D3172">
        <v>572.64001499999995</v>
      </c>
      <c r="E3172">
        <v>573.65002400000003</v>
      </c>
      <c r="F3172">
        <v>573.65002400000003</v>
      </c>
      <c r="G3172">
        <v>9010000</v>
      </c>
    </row>
    <row r="3173" spans="1:7" x14ac:dyDescent="0.2">
      <c r="A3173" s="91">
        <v>36613</v>
      </c>
      <c r="B3173">
        <v>573.65002400000003</v>
      </c>
      <c r="C3173">
        <v>573.65002400000003</v>
      </c>
      <c r="D3173">
        <v>559.03997800000002</v>
      </c>
      <c r="E3173">
        <v>559.03997800000002</v>
      </c>
      <c r="F3173">
        <v>559.03997800000002</v>
      </c>
      <c r="G3173">
        <v>9591000</v>
      </c>
    </row>
    <row r="3174" spans="1:7" x14ac:dyDescent="0.2">
      <c r="A3174" s="91">
        <v>36614</v>
      </c>
      <c r="B3174">
        <v>559.03997800000002</v>
      </c>
      <c r="C3174">
        <v>561.77002000000005</v>
      </c>
      <c r="D3174">
        <v>541.35998500000005</v>
      </c>
      <c r="E3174">
        <v>543</v>
      </c>
      <c r="F3174">
        <v>543</v>
      </c>
      <c r="G3174">
        <v>10619000</v>
      </c>
    </row>
    <row r="3175" spans="1:7" x14ac:dyDescent="0.2">
      <c r="A3175" s="91">
        <v>36615</v>
      </c>
      <c r="B3175">
        <v>543</v>
      </c>
      <c r="C3175">
        <v>545.89001499999995</v>
      </c>
      <c r="D3175">
        <v>524.27002000000005</v>
      </c>
      <c r="E3175">
        <v>531.57000700000003</v>
      </c>
      <c r="F3175">
        <v>531.57000700000003</v>
      </c>
      <c r="G3175">
        <v>11934000</v>
      </c>
    </row>
    <row r="3176" spans="1:7" x14ac:dyDescent="0.2">
      <c r="A3176" s="91">
        <v>36616</v>
      </c>
      <c r="B3176">
        <v>531.57000700000003</v>
      </c>
      <c r="C3176">
        <v>544.32000700000003</v>
      </c>
      <c r="D3176">
        <v>526.92999299999997</v>
      </c>
      <c r="E3176">
        <v>539.09002699999996</v>
      </c>
      <c r="F3176">
        <v>539.09002699999996</v>
      </c>
      <c r="G3176">
        <v>12274000</v>
      </c>
    </row>
    <row r="3177" spans="1:7" x14ac:dyDescent="0.2">
      <c r="A3177" s="91">
        <v>36619</v>
      </c>
      <c r="B3177">
        <v>539.02002000000005</v>
      </c>
      <c r="C3177">
        <v>539.46997099999999</v>
      </c>
      <c r="D3177">
        <v>515.55999799999995</v>
      </c>
      <c r="E3177">
        <v>516.03997800000002</v>
      </c>
      <c r="F3177">
        <v>516.03997800000002</v>
      </c>
      <c r="G3177">
        <v>10217000</v>
      </c>
    </row>
    <row r="3178" spans="1:7" x14ac:dyDescent="0.2">
      <c r="A3178" s="91">
        <v>36620</v>
      </c>
      <c r="B3178">
        <v>516.01000999999997</v>
      </c>
      <c r="C3178">
        <v>520.13000499999998</v>
      </c>
      <c r="D3178">
        <v>464.07998700000002</v>
      </c>
      <c r="E3178">
        <v>506.11999500000002</v>
      </c>
      <c r="F3178">
        <v>506.11999500000002</v>
      </c>
      <c r="G3178">
        <v>15154600</v>
      </c>
    </row>
    <row r="3179" spans="1:7" x14ac:dyDescent="0.2">
      <c r="A3179" s="91">
        <v>36621</v>
      </c>
      <c r="B3179">
        <v>506.11999500000002</v>
      </c>
      <c r="C3179">
        <v>526.13000499999998</v>
      </c>
      <c r="D3179">
        <v>494.58999599999999</v>
      </c>
      <c r="E3179">
        <v>518.03997800000002</v>
      </c>
      <c r="F3179">
        <v>518.03997800000002</v>
      </c>
      <c r="G3179">
        <v>11103000</v>
      </c>
    </row>
    <row r="3180" spans="1:7" x14ac:dyDescent="0.2">
      <c r="A3180" s="91">
        <v>36622</v>
      </c>
      <c r="B3180">
        <v>517.98999000000003</v>
      </c>
      <c r="C3180">
        <v>535.67999299999997</v>
      </c>
      <c r="D3180">
        <v>517.98999000000003</v>
      </c>
      <c r="E3180">
        <v>532.5</v>
      </c>
      <c r="F3180">
        <v>532.5</v>
      </c>
      <c r="G3180">
        <v>10080000</v>
      </c>
    </row>
    <row r="3181" spans="1:7" x14ac:dyDescent="0.2">
      <c r="A3181" s="91">
        <v>36623</v>
      </c>
      <c r="B3181">
        <v>532.5</v>
      </c>
      <c r="C3181">
        <v>542.98999000000003</v>
      </c>
      <c r="D3181">
        <v>532.5</v>
      </c>
      <c r="E3181">
        <v>542.98999000000003</v>
      </c>
      <c r="F3181">
        <v>542.98999000000003</v>
      </c>
      <c r="G3181">
        <v>8916000</v>
      </c>
    </row>
    <row r="3182" spans="1:7" x14ac:dyDescent="0.2">
      <c r="A3182" s="91">
        <v>36626</v>
      </c>
      <c r="B3182">
        <v>542.98999000000003</v>
      </c>
      <c r="C3182">
        <v>545.90002400000003</v>
      </c>
      <c r="D3182">
        <v>518.65997300000004</v>
      </c>
      <c r="E3182">
        <v>518.65997300000004</v>
      </c>
      <c r="F3182">
        <v>518.65997300000004</v>
      </c>
      <c r="G3182">
        <v>8537000</v>
      </c>
    </row>
    <row r="3183" spans="1:7" x14ac:dyDescent="0.2">
      <c r="A3183" s="91">
        <v>36627</v>
      </c>
      <c r="B3183">
        <v>518.65997300000004</v>
      </c>
      <c r="C3183">
        <v>519.23999000000003</v>
      </c>
      <c r="D3183">
        <v>502.459991</v>
      </c>
      <c r="E3183">
        <v>510.13000499999998</v>
      </c>
      <c r="F3183">
        <v>510.13000499999998</v>
      </c>
      <c r="G3183">
        <v>9714000</v>
      </c>
    </row>
    <row r="3184" spans="1:7" x14ac:dyDescent="0.2">
      <c r="A3184" s="91">
        <v>36628</v>
      </c>
      <c r="B3184">
        <v>510.14001500000001</v>
      </c>
      <c r="C3184">
        <v>513.04998799999998</v>
      </c>
      <c r="D3184">
        <v>493.44000199999999</v>
      </c>
      <c r="E3184">
        <v>493.44000199999999</v>
      </c>
      <c r="F3184">
        <v>493.44000199999999</v>
      </c>
      <c r="G3184">
        <v>11759000</v>
      </c>
    </row>
    <row r="3185" spans="1:7" x14ac:dyDescent="0.2">
      <c r="A3185" s="91">
        <v>36629</v>
      </c>
      <c r="B3185">
        <v>493.44000199999999</v>
      </c>
      <c r="C3185">
        <v>502.51001000000002</v>
      </c>
      <c r="D3185">
        <v>488.94000199999999</v>
      </c>
      <c r="E3185">
        <v>489.22000100000002</v>
      </c>
      <c r="F3185">
        <v>489.22000100000002</v>
      </c>
      <c r="G3185">
        <v>10320000</v>
      </c>
    </row>
    <row r="3186" spans="1:7" x14ac:dyDescent="0.2">
      <c r="A3186" s="91">
        <v>36630</v>
      </c>
      <c r="B3186">
        <v>489.23001099999999</v>
      </c>
      <c r="C3186">
        <v>489.23001099999999</v>
      </c>
      <c r="D3186">
        <v>450.19000199999999</v>
      </c>
      <c r="E3186">
        <v>453.72000100000002</v>
      </c>
      <c r="F3186">
        <v>453.72000100000002</v>
      </c>
      <c r="G3186">
        <v>12797000</v>
      </c>
    </row>
    <row r="3187" spans="1:7" x14ac:dyDescent="0.2">
      <c r="A3187" s="91">
        <v>36633</v>
      </c>
      <c r="B3187">
        <v>453.67001299999998</v>
      </c>
      <c r="C3187">
        <v>459.26001000000002</v>
      </c>
      <c r="D3187">
        <v>441.55999800000001</v>
      </c>
      <c r="E3187">
        <v>459.26001000000002</v>
      </c>
      <c r="F3187">
        <v>459.26001000000002</v>
      </c>
      <c r="G3187">
        <v>12047000</v>
      </c>
    </row>
    <row r="3188" spans="1:7" x14ac:dyDescent="0.2">
      <c r="A3188" s="91">
        <v>36634</v>
      </c>
      <c r="B3188">
        <v>459.26001000000002</v>
      </c>
      <c r="C3188">
        <v>486.08999599999999</v>
      </c>
      <c r="D3188">
        <v>459.26001000000002</v>
      </c>
      <c r="E3188">
        <v>486.08999599999999</v>
      </c>
      <c r="F3188">
        <v>486.08999599999999</v>
      </c>
      <c r="G3188">
        <v>11094000</v>
      </c>
    </row>
    <row r="3189" spans="1:7" x14ac:dyDescent="0.2">
      <c r="A3189" s="91">
        <v>36635</v>
      </c>
      <c r="B3189">
        <v>486.08999599999999</v>
      </c>
      <c r="C3189">
        <v>493.790009</v>
      </c>
      <c r="D3189">
        <v>483.13000499999998</v>
      </c>
      <c r="E3189">
        <v>486.23001099999999</v>
      </c>
      <c r="F3189">
        <v>486.23001099999999</v>
      </c>
      <c r="G3189">
        <v>10014000</v>
      </c>
    </row>
    <row r="3190" spans="1:7" x14ac:dyDescent="0.2">
      <c r="A3190" s="91">
        <v>36636</v>
      </c>
      <c r="B3190">
        <v>486.23001099999999</v>
      </c>
      <c r="C3190">
        <v>489.459991</v>
      </c>
      <c r="D3190">
        <v>478.41000400000001</v>
      </c>
      <c r="E3190">
        <v>481.83999599999999</v>
      </c>
      <c r="F3190">
        <v>481.83999599999999</v>
      </c>
      <c r="G3190">
        <v>8962000</v>
      </c>
    </row>
    <row r="3191" spans="1:7" x14ac:dyDescent="0.2">
      <c r="A3191" s="91">
        <v>36640</v>
      </c>
      <c r="B3191">
        <v>481.83999599999999</v>
      </c>
      <c r="C3191">
        <v>481.83999599999999</v>
      </c>
      <c r="D3191">
        <v>460.89999399999999</v>
      </c>
      <c r="E3191">
        <v>468.540009</v>
      </c>
      <c r="F3191">
        <v>468.540009</v>
      </c>
      <c r="G3191">
        <v>8687000</v>
      </c>
    </row>
    <row r="3192" spans="1:7" x14ac:dyDescent="0.2">
      <c r="A3192" s="91">
        <v>36641</v>
      </c>
      <c r="B3192">
        <v>468.540009</v>
      </c>
      <c r="C3192">
        <v>489.02999899999998</v>
      </c>
      <c r="D3192">
        <v>468.540009</v>
      </c>
      <c r="E3192">
        <v>489.02999899999998</v>
      </c>
      <c r="F3192">
        <v>489.02999899999998</v>
      </c>
      <c r="G3192">
        <v>10711000</v>
      </c>
    </row>
    <row r="3193" spans="1:7" x14ac:dyDescent="0.2">
      <c r="A3193" s="91">
        <v>36642</v>
      </c>
      <c r="B3193">
        <v>489.01998900000001</v>
      </c>
      <c r="C3193">
        <v>495.01998900000001</v>
      </c>
      <c r="D3193">
        <v>483.57998700000002</v>
      </c>
      <c r="E3193">
        <v>484.23998999999998</v>
      </c>
      <c r="F3193">
        <v>484.23998999999998</v>
      </c>
      <c r="G3193">
        <v>9996000</v>
      </c>
    </row>
    <row r="3194" spans="1:7" x14ac:dyDescent="0.2">
      <c r="A3194" s="91">
        <v>36643</v>
      </c>
      <c r="B3194">
        <v>484.23998999999998</v>
      </c>
      <c r="C3194">
        <v>494.57998700000002</v>
      </c>
      <c r="D3194">
        <v>473.76001000000002</v>
      </c>
      <c r="E3194">
        <v>494.57998700000002</v>
      </c>
      <c r="F3194">
        <v>494.57998700000002</v>
      </c>
      <c r="G3194">
        <v>11110000</v>
      </c>
    </row>
    <row r="3195" spans="1:7" x14ac:dyDescent="0.2">
      <c r="A3195" s="91">
        <v>36644</v>
      </c>
      <c r="B3195">
        <v>494.55999800000001</v>
      </c>
      <c r="C3195">
        <v>506.25</v>
      </c>
      <c r="D3195">
        <v>494.55999800000001</v>
      </c>
      <c r="E3195">
        <v>506.25</v>
      </c>
      <c r="F3195">
        <v>506.25</v>
      </c>
      <c r="G3195">
        <v>9846000</v>
      </c>
    </row>
    <row r="3196" spans="1:7" x14ac:dyDescent="0.2">
      <c r="A3196" s="91">
        <v>36647</v>
      </c>
      <c r="B3196">
        <v>506.25</v>
      </c>
      <c r="C3196">
        <v>519.63000499999998</v>
      </c>
      <c r="D3196">
        <v>506.25</v>
      </c>
      <c r="E3196">
        <v>518.92999299999997</v>
      </c>
      <c r="F3196">
        <v>518.92999299999997</v>
      </c>
      <c r="G3196">
        <v>9663000</v>
      </c>
    </row>
    <row r="3197" spans="1:7" x14ac:dyDescent="0.2">
      <c r="A3197" s="91">
        <v>36648</v>
      </c>
      <c r="B3197">
        <v>518.92999299999997</v>
      </c>
      <c r="C3197">
        <v>520.32000700000003</v>
      </c>
      <c r="D3197">
        <v>504.97000100000002</v>
      </c>
      <c r="E3197">
        <v>505.35000600000001</v>
      </c>
      <c r="F3197">
        <v>505.35000600000001</v>
      </c>
      <c r="G3197">
        <v>10115000</v>
      </c>
    </row>
    <row r="3198" spans="1:7" x14ac:dyDescent="0.2">
      <c r="A3198" s="91">
        <v>36649</v>
      </c>
      <c r="B3198">
        <v>505.35000600000001</v>
      </c>
      <c r="C3198">
        <v>505.35000600000001</v>
      </c>
      <c r="D3198">
        <v>487.32998700000002</v>
      </c>
      <c r="E3198">
        <v>495.55999800000001</v>
      </c>
      <c r="F3198">
        <v>495.55999800000001</v>
      </c>
      <c r="G3198">
        <v>9916000</v>
      </c>
    </row>
    <row r="3199" spans="1:7" x14ac:dyDescent="0.2">
      <c r="A3199" s="91">
        <v>36650</v>
      </c>
      <c r="B3199">
        <v>495.58999599999999</v>
      </c>
      <c r="C3199">
        <v>502.63000499999998</v>
      </c>
      <c r="D3199">
        <v>495.51998900000001</v>
      </c>
      <c r="E3199">
        <v>501.91000400000001</v>
      </c>
      <c r="F3199">
        <v>501.91000400000001</v>
      </c>
      <c r="G3199">
        <v>9258000</v>
      </c>
    </row>
    <row r="3200" spans="1:7" x14ac:dyDescent="0.2">
      <c r="A3200" s="91">
        <v>36651</v>
      </c>
      <c r="B3200">
        <v>501.91000400000001</v>
      </c>
      <c r="C3200">
        <v>512.84002699999996</v>
      </c>
      <c r="D3200">
        <v>499.73001099999999</v>
      </c>
      <c r="E3200">
        <v>512.84002699999996</v>
      </c>
      <c r="F3200">
        <v>512.84002699999996</v>
      </c>
      <c r="G3200">
        <v>8055000</v>
      </c>
    </row>
    <row r="3201" spans="1:7" x14ac:dyDescent="0.2">
      <c r="A3201" s="91">
        <v>36654</v>
      </c>
      <c r="B3201">
        <v>512.84002699999996</v>
      </c>
      <c r="C3201">
        <v>512.84002699999996</v>
      </c>
      <c r="D3201">
        <v>499.60000600000001</v>
      </c>
      <c r="E3201">
        <v>500.07998700000002</v>
      </c>
      <c r="F3201">
        <v>500.07998700000002</v>
      </c>
      <c r="G3201">
        <v>7876000</v>
      </c>
    </row>
    <row r="3202" spans="1:7" x14ac:dyDescent="0.2">
      <c r="A3202" s="91">
        <v>36655</v>
      </c>
      <c r="B3202">
        <v>500.07998700000002</v>
      </c>
      <c r="C3202">
        <v>504.07000699999998</v>
      </c>
      <c r="D3202">
        <v>486.82000699999998</v>
      </c>
      <c r="E3202">
        <v>490.85998499999999</v>
      </c>
      <c r="F3202">
        <v>490.85998499999999</v>
      </c>
      <c r="G3202">
        <v>8966000</v>
      </c>
    </row>
    <row r="3203" spans="1:7" x14ac:dyDescent="0.2">
      <c r="A3203" s="91">
        <v>36656</v>
      </c>
      <c r="B3203">
        <v>490.85998499999999</v>
      </c>
      <c r="C3203">
        <v>490.85998499999999</v>
      </c>
      <c r="D3203">
        <v>470.57000699999998</v>
      </c>
      <c r="E3203">
        <v>474.27999899999998</v>
      </c>
      <c r="F3203">
        <v>474.27999899999998</v>
      </c>
      <c r="G3203">
        <v>10064000</v>
      </c>
    </row>
    <row r="3204" spans="1:7" x14ac:dyDescent="0.2">
      <c r="A3204" s="91">
        <v>36657</v>
      </c>
      <c r="B3204">
        <v>474.27999899999998</v>
      </c>
      <c r="C3204">
        <v>489.39001500000001</v>
      </c>
      <c r="D3204">
        <v>474.27999899999998</v>
      </c>
      <c r="E3204">
        <v>489.39001500000001</v>
      </c>
      <c r="F3204">
        <v>489.39001500000001</v>
      </c>
      <c r="G3204">
        <v>9536000</v>
      </c>
    </row>
    <row r="3205" spans="1:7" x14ac:dyDescent="0.2">
      <c r="A3205" s="91">
        <v>36658</v>
      </c>
      <c r="B3205">
        <v>489.39001500000001</v>
      </c>
      <c r="C3205">
        <v>498.26998900000001</v>
      </c>
      <c r="D3205">
        <v>489.39001500000001</v>
      </c>
      <c r="E3205">
        <v>490.94000199999999</v>
      </c>
      <c r="F3205">
        <v>490.94000199999999</v>
      </c>
      <c r="G3205">
        <v>8582000</v>
      </c>
    </row>
    <row r="3206" spans="1:7" x14ac:dyDescent="0.2">
      <c r="A3206" s="91">
        <v>36661</v>
      </c>
      <c r="B3206">
        <v>490.94000199999999</v>
      </c>
      <c r="C3206">
        <v>497.80999800000001</v>
      </c>
      <c r="D3206">
        <v>483.73001099999999</v>
      </c>
      <c r="E3206">
        <v>497.80999800000001</v>
      </c>
      <c r="F3206">
        <v>497.80999800000001</v>
      </c>
      <c r="G3206">
        <v>8546000</v>
      </c>
    </row>
    <row r="3207" spans="1:7" x14ac:dyDescent="0.2">
      <c r="A3207" s="91">
        <v>36662</v>
      </c>
      <c r="B3207">
        <v>497.80999800000001</v>
      </c>
      <c r="C3207">
        <v>507.51998900000001</v>
      </c>
      <c r="D3207">
        <v>497.80999800000001</v>
      </c>
      <c r="E3207">
        <v>505.98001099999999</v>
      </c>
      <c r="F3207">
        <v>505.98001099999999</v>
      </c>
      <c r="G3207">
        <v>9555000</v>
      </c>
    </row>
    <row r="3208" spans="1:7" x14ac:dyDescent="0.2">
      <c r="A3208" s="91">
        <v>36663</v>
      </c>
      <c r="B3208">
        <v>505.98001099999999</v>
      </c>
      <c r="C3208">
        <v>505.98001099999999</v>
      </c>
      <c r="D3208">
        <v>497.57000699999998</v>
      </c>
      <c r="E3208">
        <v>499.66000400000001</v>
      </c>
      <c r="F3208">
        <v>499.66000400000001</v>
      </c>
      <c r="G3208">
        <v>8205000</v>
      </c>
    </row>
    <row r="3209" spans="1:7" x14ac:dyDescent="0.2">
      <c r="A3209" s="91">
        <v>36664</v>
      </c>
      <c r="B3209">
        <v>499.66000400000001</v>
      </c>
      <c r="C3209">
        <v>501.51001000000002</v>
      </c>
      <c r="D3209">
        <v>490.95001200000002</v>
      </c>
      <c r="E3209">
        <v>490.95001200000002</v>
      </c>
      <c r="F3209">
        <v>490.95001200000002</v>
      </c>
      <c r="G3209">
        <v>8079000</v>
      </c>
    </row>
    <row r="3210" spans="1:7" x14ac:dyDescent="0.2">
      <c r="A3210" s="91">
        <v>36665</v>
      </c>
      <c r="B3210">
        <v>490.95001200000002</v>
      </c>
      <c r="C3210">
        <v>490.95001200000002</v>
      </c>
      <c r="D3210">
        <v>477.73001099999999</v>
      </c>
      <c r="E3210">
        <v>479.70001200000002</v>
      </c>
      <c r="F3210">
        <v>479.70001200000002</v>
      </c>
      <c r="G3210">
        <v>8537000</v>
      </c>
    </row>
    <row r="3211" spans="1:7" x14ac:dyDescent="0.2">
      <c r="A3211" s="91">
        <v>36668</v>
      </c>
      <c r="B3211">
        <v>479.70001200000002</v>
      </c>
      <c r="C3211">
        <v>480.58999599999999</v>
      </c>
      <c r="D3211">
        <v>458.209991</v>
      </c>
      <c r="E3211">
        <v>471.67001299999998</v>
      </c>
      <c r="F3211">
        <v>471.67001299999998</v>
      </c>
      <c r="G3211">
        <v>8690000</v>
      </c>
    </row>
    <row r="3212" spans="1:7" x14ac:dyDescent="0.2">
      <c r="A3212" s="91">
        <v>36669</v>
      </c>
      <c r="B3212">
        <v>471.67001299999998</v>
      </c>
      <c r="C3212">
        <v>474.17001299999998</v>
      </c>
      <c r="D3212">
        <v>459.01001000000002</v>
      </c>
      <c r="E3212">
        <v>459.01001000000002</v>
      </c>
      <c r="F3212">
        <v>459.01001000000002</v>
      </c>
      <c r="G3212">
        <v>8699000</v>
      </c>
    </row>
    <row r="3213" spans="1:7" x14ac:dyDescent="0.2">
      <c r="A3213" s="91">
        <v>36670</v>
      </c>
      <c r="B3213">
        <v>459.01001000000002</v>
      </c>
      <c r="C3213">
        <v>461.73998999999998</v>
      </c>
      <c r="D3213">
        <v>443.98998999999998</v>
      </c>
      <c r="E3213">
        <v>461.73998999999998</v>
      </c>
      <c r="F3213">
        <v>461.73998999999998</v>
      </c>
      <c r="G3213">
        <v>11523000</v>
      </c>
    </row>
    <row r="3214" spans="1:7" x14ac:dyDescent="0.2">
      <c r="A3214" s="91">
        <v>36671</v>
      </c>
      <c r="B3214">
        <v>461.73998999999998</v>
      </c>
      <c r="C3214">
        <v>469.92001299999998</v>
      </c>
      <c r="D3214">
        <v>456.16000400000001</v>
      </c>
      <c r="E3214">
        <v>456.17001299999998</v>
      </c>
      <c r="F3214">
        <v>456.17001299999998</v>
      </c>
      <c r="G3214">
        <v>9845000</v>
      </c>
    </row>
    <row r="3215" spans="1:7" x14ac:dyDescent="0.2">
      <c r="A3215" s="91">
        <v>36672</v>
      </c>
      <c r="B3215">
        <v>456.17001299999998</v>
      </c>
      <c r="C3215">
        <v>458.88000499999998</v>
      </c>
      <c r="D3215">
        <v>451.95001200000002</v>
      </c>
      <c r="E3215">
        <v>457.36999500000002</v>
      </c>
      <c r="F3215">
        <v>457.36999500000002</v>
      </c>
      <c r="G3215">
        <v>7226000</v>
      </c>
    </row>
    <row r="3216" spans="1:7" x14ac:dyDescent="0.2">
      <c r="A3216" s="91">
        <v>36676</v>
      </c>
      <c r="B3216">
        <v>457.36999500000002</v>
      </c>
      <c r="C3216">
        <v>476.70001200000002</v>
      </c>
      <c r="D3216">
        <v>457.36999500000002</v>
      </c>
      <c r="E3216">
        <v>476.70001200000002</v>
      </c>
      <c r="F3216">
        <v>476.70001200000002</v>
      </c>
      <c r="G3216">
        <v>8442000</v>
      </c>
    </row>
    <row r="3217" spans="1:7" x14ac:dyDescent="0.2">
      <c r="A3217" s="91">
        <v>36677</v>
      </c>
      <c r="B3217">
        <v>476.72000100000002</v>
      </c>
      <c r="C3217">
        <v>481.63000499999998</v>
      </c>
      <c r="D3217">
        <v>473.32000699999998</v>
      </c>
      <c r="E3217">
        <v>476.17999300000002</v>
      </c>
      <c r="F3217">
        <v>476.17999300000002</v>
      </c>
      <c r="G3217">
        <v>9605000</v>
      </c>
    </row>
    <row r="3218" spans="1:7" x14ac:dyDescent="0.2">
      <c r="A3218" s="91">
        <v>36678</v>
      </c>
      <c r="B3218">
        <v>476.17999300000002</v>
      </c>
      <c r="C3218">
        <v>492.47000100000002</v>
      </c>
      <c r="D3218">
        <v>476.17999300000002</v>
      </c>
      <c r="E3218">
        <v>492.47000100000002</v>
      </c>
      <c r="F3218">
        <v>492.47000100000002</v>
      </c>
      <c r="G3218">
        <v>9601000</v>
      </c>
    </row>
    <row r="3219" spans="1:7" x14ac:dyDescent="0.2">
      <c r="A3219" s="91">
        <v>36679</v>
      </c>
      <c r="B3219">
        <v>492.47000100000002</v>
      </c>
      <c r="C3219">
        <v>513.03997800000002</v>
      </c>
      <c r="D3219">
        <v>492.47000100000002</v>
      </c>
      <c r="E3219">
        <v>513.03002900000001</v>
      </c>
      <c r="F3219">
        <v>513.03002900000001</v>
      </c>
      <c r="G3219">
        <v>11624000</v>
      </c>
    </row>
    <row r="3220" spans="1:7" x14ac:dyDescent="0.2">
      <c r="A3220" s="91">
        <v>36682</v>
      </c>
      <c r="B3220">
        <v>513.03002900000001</v>
      </c>
      <c r="C3220">
        <v>518.03002900000001</v>
      </c>
      <c r="D3220">
        <v>509.29998799999998</v>
      </c>
      <c r="E3220">
        <v>513.29998799999998</v>
      </c>
      <c r="F3220">
        <v>513.29998799999998</v>
      </c>
      <c r="G3220">
        <v>8386000</v>
      </c>
    </row>
    <row r="3221" spans="1:7" x14ac:dyDescent="0.2">
      <c r="A3221" s="91">
        <v>36683</v>
      </c>
      <c r="B3221">
        <v>513.29998799999998</v>
      </c>
      <c r="C3221">
        <v>523.04998799999998</v>
      </c>
      <c r="D3221">
        <v>511.48998999999998</v>
      </c>
      <c r="E3221">
        <v>511.64999399999999</v>
      </c>
      <c r="F3221">
        <v>511.64999399999999</v>
      </c>
      <c r="G3221">
        <v>9501000</v>
      </c>
    </row>
    <row r="3222" spans="1:7" x14ac:dyDescent="0.2">
      <c r="A3222" s="91">
        <v>36684</v>
      </c>
      <c r="B3222">
        <v>511.64999399999999</v>
      </c>
      <c r="C3222">
        <v>516.53997800000002</v>
      </c>
      <c r="D3222">
        <v>507.91000400000001</v>
      </c>
      <c r="E3222">
        <v>516.53997800000002</v>
      </c>
      <c r="F3222">
        <v>516.53997800000002</v>
      </c>
      <c r="G3222">
        <v>8546000</v>
      </c>
    </row>
    <row r="3223" spans="1:7" x14ac:dyDescent="0.2">
      <c r="A3223" s="91">
        <v>36685</v>
      </c>
      <c r="B3223">
        <v>516.419983</v>
      </c>
      <c r="C3223">
        <v>519.63000499999998</v>
      </c>
      <c r="D3223">
        <v>513.59002699999996</v>
      </c>
      <c r="E3223">
        <v>514.53997800000002</v>
      </c>
      <c r="F3223">
        <v>514.53997800000002</v>
      </c>
      <c r="G3223">
        <v>8543000</v>
      </c>
    </row>
    <row r="3224" spans="1:7" x14ac:dyDescent="0.2">
      <c r="A3224" s="91">
        <v>36686</v>
      </c>
      <c r="B3224">
        <v>514.53997800000002</v>
      </c>
      <c r="C3224">
        <v>523.34997599999997</v>
      </c>
      <c r="D3224">
        <v>514.53997800000002</v>
      </c>
      <c r="E3224">
        <v>523.05999799999995</v>
      </c>
      <c r="F3224">
        <v>523.05999799999995</v>
      </c>
      <c r="G3224">
        <v>7860000</v>
      </c>
    </row>
    <row r="3225" spans="1:7" x14ac:dyDescent="0.2">
      <c r="A3225" s="91">
        <v>36689</v>
      </c>
      <c r="B3225">
        <v>523.07000700000003</v>
      </c>
      <c r="C3225">
        <v>523.78997800000002</v>
      </c>
      <c r="D3225">
        <v>508.20001200000002</v>
      </c>
      <c r="E3225">
        <v>508.51001000000002</v>
      </c>
      <c r="F3225">
        <v>508.51001000000002</v>
      </c>
      <c r="G3225">
        <v>7741000</v>
      </c>
    </row>
    <row r="3226" spans="1:7" x14ac:dyDescent="0.2">
      <c r="A3226" s="91">
        <v>36690</v>
      </c>
      <c r="B3226">
        <v>508.51001000000002</v>
      </c>
      <c r="C3226">
        <v>513.76000999999997</v>
      </c>
      <c r="D3226">
        <v>500.91000400000001</v>
      </c>
      <c r="E3226">
        <v>513.75</v>
      </c>
      <c r="F3226">
        <v>513.75</v>
      </c>
      <c r="G3226">
        <v>9359000</v>
      </c>
    </row>
    <row r="3227" spans="1:7" x14ac:dyDescent="0.2">
      <c r="A3227" s="91">
        <v>36691</v>
      </c>
      <c r="B3227">
        <v>513.75</v>
      </c>
      <c r="C3227">
        <v>517.580017</v>
      </c>
      <c r="D3227">
        <v>509.48998999999998</v>
      </c>
      <c r="E3227">
        <v>509.67001299999998</v>
      </c>
      <c r="F3227">
        <v>509.67001299999998</v>
      </c>
      <c r="G3227">
        <v>9297000</v>
      </c>
    </row>
    <row r="3228" spans="1:7" x14ac:dyDescent="0.2">
      <c r="A3228" s="91">
        <v>36692</v>
      </c>
      <c r="B3228">
        <v>509.67001299999998</v>
      </c>
      <c r="C3228">
        <v>512.28002900000001</v>
      </c>
      <c r="D3228">
        <v>504.13000499999998</v>
      </c>
      <c r="E3228">
        <v>512.25</v>
      </c>
      <c r="F3228">
        <v>512.25</v>
      </c>
      <c r="G3228">
        <v>10114000</v>
      </c>
    </row>
    <row r="3229" spans="1:7" x14ac:dyDescent="0.2">
      <c r="A3229" s="91">
        <v>36693</v>
      </c>
      <c r="B3229">
        <v>512.25</v>
      </c>
      <c r="C3229">
        <v>514.94000200000005</v>
      </c>
      <c r="D3229">
        <v>510</v>
      </c>
      <c r="E3229">
        <v>513.73999000000003</v>
      </c>
      <c r="F3229">
        <v>513.73999000000003</v>
      </c>
      <c r="G3229">
        <v>12508000</v>
      </c>
    </row>
    <row r="3230" spans="1:7" x14ac:dyDescent="0.2">
      <c r="A3230" s="91">
        <v>36696</v>
      </c>
      <c r="B3230">
        <v>513.73999000000003</v>
      </c>
      <c r="C3230">
        <v>522.78997800000002</v>
      </c>
      <c r="D3230">
        <v>510.04998799999998</v>
      </c>
      <c r="E3230">
        <v>522.78997800000002</v>
      </c>
      <c r="F3230">
        <v>522.78997800000002</v>
      </c>
      <c r="G3230">
        <v>9217000</v>
      </c>
    </row>
    <row r="3231" spans="1:7" x14ac:dyDescent="0.2">
      <c r="A3231" s="91">
        <v>36697</v>
      </c>
      <c r="B3231">
        <v>522.77002000000005</v>
      </c>
      <c r="C3231">
        <v>526.97997999999995</v>
      </c>
      <c r="D3231">
        <v>520.75</v>
      </c>
      <c r="E3231">
        <v>525.69000200000005</v>
      </c>
      <c r="F3231">
        <v>525.69000200000005</v>
      </c>
      <c r="G3231">
        <v>10315000</v>
      </c>
    </row>
    <row r="3232" spans="1:7" x14ac:dyDescent="0.2">
      <c r="A3232" s="91">
        <v>36698</v>
      </c>
      <c r="B3232">
        <v>525.69000200000005</v>
      </c>
      <c r="C3232">
        <v>528.44000200000005</v>
      </c>
      <c r="D3232">
        <v>522.169983</v>
      </c>
      <c r="E3232">
        <v>527.60998500000005</v>
      </c>
      <c r="F3232">
        <v>527.60998500000005</v>
      </c>
      <c r="G3232">
        <v>10096000</v>
      </c>
    </row>
    <row r="3233" spans="1:7" x14ac:dyDescent="0.2">
      <c r="A3233" s="91">
        <v>36699</v>
      </c>
      <c r="B3233">
        <v>527.60998500000005</v>
      </c>
      <c r="C3233">
        <v>530.40997300000004</v>
      </c>
      <c r="D3233">
        <v>515.01000999999997</v>
      </c>
      <c r="E3233">
        <v>515.01000999999997</v>
      </c>
      <c r="F3233">
        <v>515.01000999999997</v>
      </c>
      <c r="G3233">
        <v>10227000</v>
      </c>
    </row>
    <row r="3234" spans="1:7" x14ac:dyDescent="0.2">
      <c r="A3234" s="91">
        <v>36700</v>
      </c>
      <c r="B3234">
        <v>515.01000999999997</v>
      </c>
      <c r="C3234">
        <v>518.21997099999999</v>
      </c>
      <c r="D3234">
        <v>508.22000100000002</v>
      </c>
      <c r="E3234">
        <v>510.41000400000001</v>
      </c>
      <c r="F3234">
        <v>510.41000400000001</v>
      </c>
      <c r="G3234">
        <v>8476000</v>
      </c>
    </row>
    <row r="3235" spans="1:7" x14ac:dyDescent="0.2">
      <c r="A3235" s="91">
        <v>36703</v>
      </c>
      <c r="B3235">
        <v>510.41000400000001</v>
      </c>
      <c r="C3235">
        <v>516.36999500000002</v>
      </c>
      <c r="D3235">
        <v>509.23001099999999</v>
      </c>
      <c r="E3235">
        <v>516.35998500000005</v>
      </c>
      <c r="F3235">
        <v>516.35998500000005</v>
      </c>
      <c r="G3235">
        <v>8890000</v>
      </c>
    </row>
    <row r="3236" spans="1:7" x14ac:dyDescent="0.2">
      <c r="A3236" s="91">
        <v>36704</v>
      </c>
      <c r="B3236">
        <v>516.35998500000005</v>
      </c>
      <c r="C3236">
        <v>518.57000700000003</v>
      </c>
      <c r="D3236">
        <v>507.88000499999998</v>
      </c>
      <c r="E3236">
        <v>508.07998700000002</v>
      </c>
      <c r="F3236">
        <v>508.07998700000002</v>
      </c>
      <c r="G3236">
        <v>10425000</v>
      </c>
    </row>
    <row r="3237" spans="1:7" x14ac:dyDescent="0.2">
      <c r="A3237" s="91">
        <v>36705</v>
      </c>
      <c r="B3237">
        <v>508.07998700000002</v>
      </c>
      <c r="C3237">
        <v>521</v>
      </c>
      <c r="D3237">
        <v>508.07998700000002</v>
      </c>
      <c r="E3237">
        <v>520.98999000000003</v>
      </c>
      <c r="F3237">
        <v>520.98999000000003</v>
      </c>
      <c r="G3237">
        <v>10951000</v>
      </c>
    </row>
    <row r="3238" spans="1:7" x14ac:dyDescent="0.2">
      <c r="A3238" s="91">
        <v>36706</v>
      </c>
      <c r="B3238">
        <v>520.98999000000003</v>
      </c>
      <c r="C3238">
        <v>520.98999000000003</v>
      </c>
      <c r="D3238">
        <v>511.29998799999998</v>
      </c>
      <c r="E3238">
        <v>512.580017</v>
      </c>
      <c r="F3238">
        <v>512.580017</v>
      </c>
      <c r="G3238">
        <v>11109000</v>
      </c>
    </row>
    <row r="3239" spans="1:7" x14ac:dyDescent="0.2">
      <c r="A3239" s="91">
        <v>36707</v>
      </c>
      <c r="B3239">
        <v>512.580017</v>
      </c>
      <c r="C3239">
        <v>517.23999000000003</v>
      </c>
      <c r="D3239">
        <v>509.92001299999998</v>
      </c>
      <c r="E3239">
        <v>517.22997999999995</v>
      </c>
      <c r="F3239">
        <v>517.22997999999995</v>
      </c>
      <c r="G3239">
        <v>14597000</v>
      </c>
    </row>
    <row r="3240" spans="1:7" x14ac:dyDescent="0.2">
      <c r="A3240" s="91">
        <v>36710</v>
      </c>
      <c r="B3240">
        <v>517.23999000000003</v>
      </c>
      <c r="C3240">
        <v>524.21002199999998</v>
      </c>
      <c r="D3240">
        <v>517.09997599999997</v>
      </c>
      <c r="E3240">
        <v>524.03997800000002</v>
      </c>
      <c r="F3240">
        <v>524.03997800000002</v>
      </c>
      <c r="G3240">
        <v>4519000</v>
      </c>
    </row>
    <row r="3241" spans="1:7" x14ac:dyDescent="0.2">
      <c r="A3241" s="91">
        <v>36712</v>
      </c>
      <c r="B3241">
        <v>524.02002000000005</v>
      </c>
      <c r="C3241">
        <v>524.02002000000005</v>
      </c>
      <c r="D3241">
        <v>517.5</v>
      </c>
      <c r="E3241">
        <v>518.25</v>
      </c>
      <c r="F3241">
        <v>518.25</v>
      </c>
      <c r="G3241">
        <v>10193000</v>
      </c>
    </row>
    <row r="3242" spans="1:7" x14ac:dyDescent="0.2">
      <c r="A3242" s="91">
        <v>36713</v>
      </c>
      <c r="B3242">
        <v>518.28002900000001</v>
      </c>
      <c r="C3242">
        <v>523.32000700000003</v>
      </c>
      <c r="D3242">
        <v>513.65997300000004</v>
      </c>
      <c r="E3242">
        <v>523.32000700000003</v>
      </c>
      <c r="F3242">
        <v>523.32000700000003</v>
      </c>
      <c r="G3242">
        <v>9473000</v>
      </c>
    </row>
    <row r="3243" spans="1:7" x14ac:dyDescent="0.2">
      <c r="A3243" s="91">
        <v>36714</v>
      </c>
      <c r="B3243">
        <v>523.29998799999998</v>
      </c>
      <c r="C3243">
        <v>528.65002400000003</v>
      </c>
      <c r="D3243">
        <v>523.29998799999998</v>
      </c>
      <c r="E3243">
        <v>528.21997099999999</v>
      </c>
      <c r="F3243">
        <v>528.21997099999999</v>
      </c>
      <c r="G3243">
        <v>9317000</v>
      </c>
    </row>
    <row r="3244" spans="1:7" x14ac:dyDescent="0.2">
      <c r="A3244" s="91">
        <v>36717</v>
      </c>
      <c r="B3244">
        <v>528.21997099999999</v>
      </c>
      <c r="C3244">
        <v>532.17999299999997</v>
      </c>
      <c r="D3244">
        <v>527.75</v>
      </c>
      <c r="E3244">
        <v>530.830017</v>
      </c>
      <c r="F3244">
        <v>530.830017</v>
      </c>
      <c r="G3244">
        <v>8387000</v>
      </c>
    </row>
    <row r="3245" spans="1:7" x14ac:dyDescent="0.2">
      <c r="A3245" s="91">
        <v>36718</v>
      </c>
      <c r="B3245">
        <v>530.830017</v>
      </c>
      <c r="C3245">
        <v>533.26000999999997</v>
      </c>
      <c r="D3245">
        <v>529.03997800000002</v>
      </c>
      <c r="E3245">
        <v>529.73999000000003</v>
      </c>
      <c r="F3245">
        <v>529.73999000000003</v>
      </c>
      <c r="G3245">
        <v>9805000</v>
      </c>
    </row>
    <row r="3246" spans="1:7" x14ac:dyDescent="0.2">
      <c r="A3246" s="91">
        <v>36719</v>
      </c>
      <c r="B3246">
        <v>529.73999000000003</v>
      </c>
      <c r="C3246">
        <v>540.26000999999997</v>
      </c>
      <c r="D3246">
        <v>529.73999000000003</v>
      </c>
      <c r="E3246">
        <v>540.25</v>
      </c>
      <c r="F3246">
        <v>540.25</v>
      </c>
      <c r="G3246">
        <v>10012000</v>
      </c>
    </row>
    <row r="3247" spans="1:7" x14ac:dyDescent="0.2">
      <c r="A3247" s="91">
        <v>36720</v>
      </c>
      <c r="B3247">
        <v>540.25</v>
      </c>
      <c r="C3247">
        <v>542.76000999999997</v>
      </c>
      <c r="D3247">
        <v>540.10998500000005</v>
      </c>
      <c r="E3247">
        <v>542.76000999999997</v>
      </c>
      <c r="F3247">
        <v>542.76000999999997</v>
      </c>
      <c r="G3247">
        <v>10268000</v>
      </c>
    </row>
    <row r="3248" spans="1:7" x14ac:dyDescent="0.2">
      <c r="A3248" s="91">
        <v>36721</v>
      </c>
      <c r="B3248">
        <v>542.76000999999997</v>
      </c>
      <c r="C3248">
        <v>543.84002699999996</v>
      </c>
      <c r="D3248">
        <v>539.51000999999997</v>
      </c>
      <c r="E3248">
        <v>542.63000499999998</v>
      </c>
      <c r="F3248">
        <v>542.63000499999998</v>
      </c>
      <c r="G3248">
        <v>9606000</v>
      </c>
    </row>
    <row r="3249" spans="1:7" x14ac:dyDescent="0.2">
      <c r="A3249" s="91">
        <v>36724</v>
      </c>
      <c r="B3249">
        <v>542.63000499999998</v>
      </c>
      <c r="C3249">
        <v>545.71002199999998</v>
      </c>
      <c r="D3249">
        <v>541.54998799999998</v>
      </c>
      <c r="E3249">
        <v>545.17999299999997</v>
      </c>
      <c r="F3249">
        <v>545.17999299999997</v>
      </c>
      <c r="G3249">
        <v>9060000</v>
      </c>
    </row>
    <row r="3250" spans="1:7" x14ac:dyDescent="0.2">
      <c r="A3250" s="91">
        <v>36725</v>
      </c>
      <c r="B3250">
        <v>545.17999299999997</v>
      </c>
      <c r="C3250">
        <v>545.17999299999997</v>
      </c>
      <c r="D3250">
        <v>535.90997300000004</v>
      </c>
      <c r="E3250">
        <v>536.28002900000001</v>
      </c>
      <c r="F3250">
        <v>536.28002900000001</v>
      </c>
      <c r="G3250">
        <v>9083000</v>
      </c>
    </row>
    <row r="3251" spans="1:7" x14ac:dyDescent="0.2">
      <c r="A3251" s="91">
        <v>36726</v>
      </c>
      <c r="B3251">
        <v>536.28002900000001</v>
      </c>
      <c r="C3251">
        <v>536.28002900000001</v>
      </c>
      <c r="D3251">
        <v>527.78997800000002</v>
      </c>
      <c r="E3251">
        <v>527.85998500000005</v>
      </c>
      <c r="F3251">
        <v>527.85998500000005</v>
      </c>
      <c r="G3251">
        <v>9094000</v>
      </c>
    </row>
    <row r="3252" spans="1:7" x14ac:dyDescent="0.2">
      <c r="A3252" s="91">
        <v>36727</v>
      </c>
      <c r="B3252">
        <v>527.85998500000005</v>
      </c>
      <c r="C3252">
        <v>534.82000700000003</v>
      </c>
      <c r="D3252">
        <v>527.85998500000005</v>
      </c>
      <c r="E3252">
        <v>534.75</v>
      </c>
      <c r="F3252">
        <v>534.75</v>
      </c>
      <c r="G3252">
        <v>10646000</v>
      </c>
    </row>
    <row r="3253" spans="1:7" x14ac:dyDescent="0.2">
      <c r="A3253" s="91">
        <v>36728</v>
      </c>
      <c r="B3253">
        <v>534.75</v>
      </c>
      <c r="C3253">
        <v>534.75</v>
      </c>
      <c r="D3253">
        <v>522.70001200000002</v>
      </c>
      <c r="E3253">
        <v>522.70001200000002</v>
      </c>
      <c r="F3253">
        <v>522.70001200000002</v>
      </c>
      <c r="G3253">
        <v>9683000</v>
      </c>
    </row>
    <row r="3254" spans="1:7" x14ac:dyDescent="0.2">
      <c r="A3254" s="91">
        <v>36731</v>
      </c>
      <c r="B3254">
        <v>522.70001200000002</v>
      </c>
      <c r="C3254">
        <v>524.10998500000005</v>
      </c>
      <c r="D3254">
        <v>513.01000999999997</v>
      </c>
      <c r="E3254">
        <v>514.25</v>
      </c>
      <c r="F3254">
        <v>514.25</v>
      </c>
      <c r="G3254">
        <v>8803000</v>
      </c>
    </row>
    <row r="3255" spans="1:7" x14ac:dyDescent="0.2">
      <c r="A3255" s="91">
        <v>36732</v>
      </c>
      <c r="B3255">
        <v>514.25</v>
      </c>
      <c r="C3255">
        <v>517.40997300000004</v>
      </c>
      <c r="D3255">
        <v>511.10998499999999</v>
      </c>
      <c r="E3255">
        <v>514.330017</v>
      </c>
      <c r="F3255">
        <v>514.330017</v>
      </c>
      <c r="G3255">
        <v>9694000</v>
      </c>
    </row>
    <row r="3256" spans="1:7" x14ac:dyDescent="0.2">
      <c r="A3256" s="91">
        <v>36733</v>
      </c>
      <c r="B3256">
        <v>514.330017</v>
      </c>
      <c r="C3256">
        <v>514.330017</v>
      </c>
      <c r="D3256">
        <v>503.92001299999998</v>
      </c>
      <c r="E3256">
        <v>513.80999799999995</v>
      </c>
      <c r="F3256">
        <v>513.80999799999995</v>
      </c>
      <c r="G3256">
        <v>12358000</v>
      </c>
    </row>
    <row r="3257" spans="1:7" x14ac:dyDescent="0.2">
      <c r="A3257" s="91">
        <v>36734</v>
      </c>
      <c r="B3257">
        <v>513.82000700000003</v>
      </c>
      <c r="C3257">
        <v>513.82000700000003</v>
      </c>
      <c r="D3257">
        <v>501.5</v>
      </c>
      <c r="E3257">
        <v>501.60998499999999</v>
      </c>
      <c r="F3257">
        <v>501.60998499999999</v>
      </c>
      <c r="G3257">
        <v>11564000</v>
      </c>
    </row>
    <row r="3258" spans="1:7" x14ac:dyDescent="0.2">
      <c r="A3258" s="91">
        <v>36735</v>
      </c>
      <c r="B3258">
        <v>501.63000499999998</v>
      </c>
      <c r="C3258">
        <v>501.63000499999998</v>
      </c>
      <c r="D3258">
        <v>488.70001200000002</v>
      </c>
      <c r="E3258">
        <v>490.22000100000002</v>
      </c>
      <c r="F3258">
        <v>490.22000100000002</v>
      </c>
      <c r="G3258">
        <v>9800000</v>
      </c>
    </row>
    <row r="3259" spans="1:7" x14ac:dyDescent="0.2">
      <c r="A3259" s="91">
        <v>36738</v>
      </c>
      <c r="B3259">
        <v>490.22000100000002</v>
      </c>
      <c r="C3259">
        <v>500.64001500000001</v>
      </c>
      <c r="D3259">
        <v>487.39001500000001</v>
      </c>
      <c r="E3259">
        <v>500.64001500000001</v>
      </c>
      <c r="F3259">
        <v>500.64001500000001</v>
      </c>
      <c r="G3259">
        <v>9526000</v>
      </c>
    </row>
    <row r="3260" spans="1:7" x14ac:dyDescent="0.2">
      <c r="A3260" s="91">
        <v>36739</v>
      </c>
      <c r="B3260">
        <v>500.64001500000001</v>
      </c>
      <c r="C3260">
        <v>500.67999300000002</v>
      </c>
      <c r="D3260">
        <v>497.709991</v>
      </c>
      <c r="E3260">
        <v>497.76998900000001</v>
      </c>
      <c r="F3260">
        <v>497.76998900000001</v>
      </c>
      <c r="G3260">
        <v>9387000</v>
      </c>
    </row>
    <row r="3261" spans="1:7" x14ac:dyDescent="0.2">
      <c r="A3261" s="91">
        <v>36740</v>
      </c>
      <c r="B3261">
        <v>497.76998900000001</v>
      </c>
      <c r="C3261">
        <v>501.95001200000002</v>
      </c>
      <c r="D3261">
        <v>496.41000400000001</v>
      </c>
      <c r="E3261">
        <v>500.22000100000002</v>
      </c>
      <c r="F3261">
        <v>500.22000100000002</v>
      </c>
      <c r="G3261">
        <v>9863000</v>
      </c>
    </row>
    <row r="3262" spans="1:7" x14ac:dyDescent="0.2">
      <c r="A3262" s="91">
        <v>36741</v>
      </c>
      <c r="B3262">
        <v>500.22000100000002</v>
      </c>
      <c r="C3262">
        <v>500.22000100000002</v>
      </c>
      <c r="D3262">
        <v>489.23998999999998</v>
      </c>
      <c r="E3262">
        <v>499.45001200000002</v>
      </c>
      <c r="F3262">
        <v>499.45001200000002</v>
      </c>
      <c r="G3262">
        <v>10956000</v>
      </c>
    </row>
    <row r="3263" spans="1:7" x14ac:dyDescent="0.2">
      <c r="A3263" s="91">
        <v>36742</v>
      </c>
      <c r="B3263">
        <v>499.45001200000002</v>
      </c>
      <c r="C3263">
        <v>504.85000600000001</v>
      </c>
      <c r="D3263">
        <v>499.45001200000002</v>
      </c>
      <c r="E3263">
        <v>503.63000499999998</v>
      </c>
      <c r="F3263">
        <v>503.63000499999998</v>
      </c>
      <c r="G3263">
        <v>9560000</v>
      </c>
    </row>
    <row r="3264" spans="1:7" x14ac:dyDescent="0.2">
      <c r="A3264" s="91">
        <v>36745</v>
      </c>
      <c r="B3264">
        <v>503.61999500000002</v>
      </c>
      <c r="C3264">
        <v>510.25</v>
      </c>
      <c r="D3264">
        <v>503.61999500000002</v>
      </c>
      <c r="E3264">
        <v>509.86999500000002</v>
      </c>
      <c r="F3264">
        <v>509.86999500000002</v>
      </c>
      <c r="G3264">
        <v>8548000</v>
      </c>
    </row>
    <row r="3265" spans="1:7" x14ac:dyDescent="0.2">
      <c r="A3265" s="91">
        <v>36746</v>
      </c>
      <c r="B3265">
        <v>509.86999500000002</v>
      </c>
      <c r="C3265">
        <v>511.94000199999999</v>
      </c>
      <c r="D3265">
        <v>508.72000100000002</v>
      </c>
      <c r="E3265">
        <v>508.72000100000002</v>
      </c>
      <c r="F3265">
        <v>508.72000100000002</v>
      </c>
      <c r="G3265">
        <v>9922000</v>
      </c>
    </row>
    <row r="3266" spans="1:7" x14ac:dyDescent="0.2">
      <c r="A3266" s="91">
        <v>36747</v>
      </c>
      <c r="B3266">
        <v>508.72000100000002</v>
      </c>
      <c r="C3266">
        <v>512.45001200000002</v>
      </c>
      <c r="D3266">
        <v>507.23998999999998</v>
      </c>
      <c r="E3266">
        <v>507.5</v>
      </c>
      <c r="F3266">
        <v>507.5</v>
      </c>
      <c r="G3266">
        <v>10540000</v>
      </c>
    </row>
    <row r="3267" spans="1:7" x14ac:dyDescent="0.2">
      <c r="A3267" s="91">
        <v>36748</v>
      </c>
      <c r="B3267">
        <v>507.5</v>
      </c>
      <c r="C3267">
        <v>507.73001099999999</v>
      </c>
      <c r="D3267">
        <v>501.60998499999999</v>
      </c>
      <c r="E3267">
        <v>501.64999399999999</v>
      </c>
      <c r="F3267">
        <v>501.64999399999999</v>
      </c>
      <c r="G3267">
        <v>9408000</v>
      </c>
    </row>
    <row r="3268" spans="1:7" x14ac:dyDescent="0.2">
      <c r="A3268" s="91">
        <v>36749</v>
      </c>
      <c r="B3268">
        <v>501.64999399999999</v>
      </c>
      <c r="C3268">
        <v>510.32000699999998</v>
      </c>
      <c r="D3268">
        <v>498.67001299999998</v>
      </c>
      <c r="E3268">
        <v>510.26998900000001</v>
      </c>
      <c r="F3268">
        <v>510.26998900000001</v>
      </c>
      <c r="G3268">
        <v>8355000</v>
      </c>
    </row>
    <row r="3269" spans="1:7" x14ac:dyDescent="0.2">
      <c r="A3269" s="91">
        <v>36752</v>
      </c>
      <c r="B3269">
        <v>510.26998900000001</v>
      </c>
      <c r="C3269">
        <v>514.63000499999998</v>
      </c>
      <c r="D3269">
        <v>509.64001500000001</v>
      </c>
      <c r="E3269">
        <v>514.47997999999995</v>
      </c>
      <c r="F3269">
        <v>514.47997999999995</v>
      </c>
      <c r="G3269">
        <v>7838000</v>
      </c>
    </row>
    <row r="3270" spans="1:7" x14ac:dyDescent="0.2">
      <c r="A3270" s="91">
        <v>36753</v>
      </c>
      <c r="B3270">
        <v>514.47997999999995</v>
      </c>
      <c r="C3270">
        <v>514.75</v>
      </c>
      <c r="D3270">
        <v>509.92999300000002</v>
      </c>
      <c r="E3270">
        <v>509.92999300000002</v>
      </c>
      <c r="F3270">
        <v>509.92999300000002</v>
      </c>
      <c r="G3270">
        <v>8959000</v>
      </c>
    </row>
    <row r="3271" spans="1:7" x14ac:dyDescent="0.2">
      <c r="A3271" s="91">
        <v>36754</v>
      </c>
      <c r="B3271">
        <v>509.92999300000002</v>
      </c>
      <c r="C3271">
        <v>513.330017</v>
      </c>
      <c r="D3271">
        <v>509.92999300000002</v>
      </c>
      <c r="E3271">
        <v>512.73999000000003</v>
      </c>
      <c r="F3271">
        <v>512.73999000000003</v>
      </c>
      <c r="G3271">
        <v>9298000</v>
      </c>
    </row>
    <row r="3272" spans="1:7" x14ac:dyDescent="0.2">
      <c r="A3272" s="91">
        <v>36755</v>
      </c>
      <c r="B3272">
        <v>512.72997999999995</v>
      </c>
      <c r="C3272">
        <v>516.46002199999998</v>
      </c>
      <c r="D3272">
        <v>511.790009</v>
      </c>
      <c r="E3272">
        <v>516.46002199999998</v>
      </c>
      <c r="F3272">
        <v>516.46002199999998</v>
      </c>
      <c r="G3272">
        <v>9224000</v>
      </c>
    </row>
    <row r="3273" spans="1:7" x14ac:dyDescent="0.2">
      <c r="A3273" s="91">
        <v>36756</v>
      </c>
      <c r="B3273">
        <v>516.46002199999998</v>
      </c>
      <c r="C3273">
        <v>517.45001200000002</v>
      </c>
      <c r="D3273">
        <v>515.09002699999996</v>
      </c>
      <c r="E3273">
        <v>515.51000999999997</v>
      </c>
      <c r="F3273">
        <v>515.51000999999997</v>
      </c>
      <c r="G3273">
        <v>8214000</v>
      </c>
    </row>
    <row r="3274" spans="1:7" x14ac:dyDescent="0.2">
      <c r="A3274" s="91">
        <v>36759</v>
      </c>
      <c r="B3274">
        <v>515.51000999999997</v>
      </c>
      <c r="C3274">
        <v>518.30999799999995</v>
      </c>
      <c r="D3274">
        <v>515.26000999999997</v>
      </c>
      <c r="E3274">
        <v>516.45001200000002</v>
      </c>
      <c r="F3274">
        <v>516.45001200000002</v>
      </c>
      <c r="G3274">
        <v>7316000</v>
      </c>
    </row>
    <row r="3275" spans="1:7" x14ac:dyDescent="0.2">
      <c r="A3275" s="91">
        <v>36760</v>
      </c>
      <c r="B3275">
        <v>516.47997999999995</v>
      </c>
      <c r="C3275">
        <v>518.97997999999995</v>
      </c>
      <c r="D3275">
        <v>516.47997999999995</v>
      </c>
      <c r="E3275">
        <v>517.46002199999998</v>
      </c>
      <c r="F3275">
        <v>517.46002199999998</v>
      </c>
      <c r="G3275">
        <v>8188000</v>
      </c>
    </row>
    <row r="3276" spans="1:7" x14ac:dyDescent="0.2">
      <c r="A3276" s="91">
        <v>36761</v>
      </c>
      <c r="B3276">
        <v>517.419983</v>
      </c>
      <c r="C3276">
        <v>518</v>
      </c>
      <c r="D3276">
        <v>513.95001200000002</v>
      </c>
      <c r="E3276">
        <v>517.88000499999998</v>
      </c>
      <c r="F3276">
        <v>517.88000499999998</v>
      </c>
      <c r="G3276">
        <v>8710000</v>
      </c>
    </row>
    <row r="3277" spans="1:7" x14ac:dyDescent="0.2">
      <c r="A3277" s="91">
        <v>36762</v>
      </c>
      <c r="B3277">
        <v>517.64001499999995</v>
      </c>
      <c r="C3277">
        <v>523.32000700000003</v>
      </c>
      <c r="D3277">
        <v>517.64001499999995</v>
      </c>
      <c r="E3277">
        <v>523.29998799999998</v>
      </c>
      <c r="F3277">
        <v>523.29998799999998</v>
      </c>
      <c r="G3277">
        <v>8371000</v>
      </c>
    </row>
    <row r="3278" spans="1:7" x14ac:dyDescent="0.2">
      <c r="A3278" s="91">
        <v>36763</v>
      </c>
      <c r="B3278">
        <v>523.29998799999998</v>
      </c>
      <c r="C3278">
        <v>525.28002900000001</v>
      </c>
      <c r="D3278">
        <v>522.080017</v>
      </c>
      <c r="E3278">
        <v>525.10998500000005</v>
      </c>
      <c r="F3278">
        <v>525.10998500000005</v>
      </c>
      <c r="G3278">
        <v>6856000</v>
      </c>
    </row>
    <row r="3279" spans="1:7" x14ac:dyDescent="0.2">
      <c r="A3279" s="91">
        <v>36766</v>
      </c>
      <c r="B3279">
        <v>525.10998500000005</v>
      </c>
      <c r="C3279">
        <v>528.830017</v>
      </c>
      <c r="D3279">
        <v>525.10998500000005</v>
      </c>
      <c r="E3279">
        <v>526.47997999999995</v>
      </c>
      <c r="F3279">
        <v>526.47997999999995</v>
      </c>
      <c r="G3279">
        <v>7336000</v>
      </c>
    </row>
    <row r="3280" spans="1:7" x14ac:dyDescent="0.2">
      <c r="A3280" s="91">
        <v>36767</v>
      </c>
      <c r="B3280">
        <v>526.47997999999995</v>
      </c>
      <c r="C3280">
        <v>529.69000200000005</v>
      </c>
      <c r="D3280">
        <v>526.47997999999995</v>
      </c>
      <c r="E3280">
        <v>529.63000499999998</v>
      </c>
      <c r="F3280">
        <v>529.63000499999998</v>
      </c>
      <c r="G3280">
        <v>7956000</v>
      </c>
    </row>
    <row r="3281" spans="1:7" x14ac:dyDescent="0.2">
      <c r="A3281" s="91">
        <v>36768</v>
      </c>
      <c r="B3281">
        <v>529.63000499999998</v>
      </c>
      <c r="C3281">
        <v>532.38000499999998</v>
      </c>
      <c r="D3281">
        <v>529.10998500000005</v>
      </c>
      <c r="E3281">
        <v>532.330017</v>
      </c>
      <c r="F3281">
        <v>532.330017</v>
      </c>
      <c r="G3281">
        <v>8184000</v>
      </c>
    </row>
    <row r="3282" spans="1:7" x14ac:dyDescent="0.2">
      <c r="A3282" s="91">
        <v>36769</v>
      </c>
      <c r="B3282">
        <v>532.35998500000005</v>
      </c>
      <c r="C3282">
        <v>539.14001499999995</v>
      </c>
      <c r="D3282">
        <v>532.35998500000005</v>
      </c>
      <c r="E3282">
        <v>537.89001499999995</v>
      </c>
      <c r="F3282">
        <v>537.89001499999995</v>
      </c>
      <c r="G3282">
        <v>10566000</v>
      </c>
    </row>
    <row r="3283" spans="1:7" x14ac:dyDescent="0.2">
      <c r="A3283" s="91">
        <v>36770</v>
      </c>
      <c r="B3283">
        <v>537.89001499999995</v>
      </c>
      <c r="C3283">
        <v>541.90997300000004</v>
      </c>
      <c r="D3283">
        <v>536.54998799999998</v>
      </c>
      <c r="E3283">
        <v>541.90997300000004</v>
      </c>
      <c r="F3283">
        <v>541.90997300000004</v>
      </c>
      <c r="G3283">
        <v>7677000</v>
      </c>
    </row>
    <row r="3284" spans="1:7" x14ac:dyDescent="0.2">
      <c r="A3284" s="91">
        <v>36774</v>
      </c>
      <c r="B3284">
        <v>541.90997300000004</v>
      </c>
      <c r="C3284">
        <v>542.78997800000002</v>
      </c>
      <c r="D3284">
        <v>538.40997300000004</v>
      </c>
      <c r="E3284">
        <v>539.02002000000005</v>
      </c>
      <c r="F3284">
        <v>539.02002000000005</v>
      </c>
      <c r="G3284">
        <v>8385000</v>
      </c>
    </row>
    <row r="3285" spans="1:7" x14ac:dyDescent="0.2">
      <c r="A3285" s="91">
        <v>36775</v>
      </c>
      <c r="B3285">
        <v>539.02002000000005</v>
      </c>
      <c r="C3285">
        <v>539.23999000000003</v>
      </c>
      <c r="D3285">
        <v>535.27002000000005</v>
      </c>
      <c r="E3285">
        <v>536.32000700000003</v>
      </c>
      <c r="F3285">
        <v>536.32000700000003</v>
      </c>
      <c r="G3285">
        <v>9951000</v>
      </c>
    </row>
    <row r="3286" spans="1:7" x14ac:dyDescent="0.2">
      <c r="A3286" s="91">
        <v>36776</v>
      </c>
      <c r="B3286">
        <v>536.32000700000003</v>
      </c>
      <c r="C3286">
        <v>542.82000700000003</v>
      </c>
      <c r="D3286">
        <v>536.32000700000003</v>
      </c>
      <c r="E3286">
        <v>542.82000700000003</v>
      </c>
      <c r="F3286">
        <v>542.82000700000003</v>
      </c>
      <c r="G3286">
        <v>9855000</v>
      </c>
    </row>
    <row r="3287" spans="1:7" x14ac:dyDescent="0.2">
      <c r="A3287" s="91">
        <v>36777</v>
      </c>
      <c r="B3287">
        <v>542.82000700000003</v>
      </c>
      <c r="C3287">
        <v>542.82000700000003</v>
      </c>
      <c r="D3287">
        <v>535.330017</v>
      </c>
      <c r="E3287">
        <v>535.70001200000002</v>
      </c>
      <c r="F3287">
        <v>535.70001200000002</v>
      </c>
      <c r="G3287">
        <v>9610000</v>
      </c>
    </row>
    <row r="3288" spans="1:7" x14ac:dyDescent="0.2">
      <c r="A3288" s="91">
        <v>36780</v>
      </c>
      <c r="B3288">
        <v>535.70001200000002</v>
      </c>
      <c r="C3288">
        <v>539.61999500000002</v>
      </c>
      <c r="D3288">
        <v>532.94000200000005</v>
      </c>
      <c r="E3288">
        <v>533.61999500000002</v>
      </c>
      <c r="F3288">
        <v>533.61999500000002</v>
      </c>
      <c r="G3288">
        <v>8993000</v>
      </c>
    </row>
    <row r="3289" spans="1:7" x14ac:dyDescent="0.2">
      <c r="A3289" s="91">
        <v>36781</v>
      </c>
      <c r="B3289">
        <v>533.61999500000002</v>
      </c>
      <c r="C3289">
        <v>535.95001200000002</v>
      </c>
      <c r="D3289">
        <v>531.96002199999998</v>
      </c>
      <c r="E3289">
        <v>532.42999299999997</v>
      </c>
      <c r="F3289">
        <v>532.42999299999997</v>
      </c>
      <c r="G3289">
        <v>9912000</v>
      </c>
    </row>
    <row r="3290" spans="1:7" x14ac:dyDescent="0.2">
      <c r="A3290" s="91">
        <v>36782</v>
      </c>
      <c r="B3290">
        <v>532.42999299999997</v>
      </c>
      <c r="C3290">
        <v>534.35998500000005</v>
      </c>
      <c r="D3290">
        <v>529.78997800000002</v>
      </c>
      <c r="E3290">
        <v>534</v>
      </c>
      <c r="F3290">
        <v>534</v>
      </c>
      <c r="G3290">
        <v>10683000</v>
      </c>
    </row>
    <row r="3291" spans="1:7" x14ac:dyDescent="0.2">
      <c r="A3291" s="91">
        <v>36783</v>
      </c>
      <c r="B3291">
        <v>534</v>
      </c>
      <c r="C3291">
        <v>540.01000999999997</v>
      </c>
      <c r="D3291">
        <v>534</v>
      </c>
      <c r="E3291">
        <v>539.21002199999998</v>
      </c>
      <c r="F3291">
        <v>539.21002199999998</v>
      </c>
      <c r="G3291">
        <v>10140000</v>
      </c>
    </row>
    <row r="3292" spans="1:7" x14ac:dyDescent="0.2">
      <c r="A3292" s="91">
        <v>36784</v>
      </c>
      <c r="B3292">
        <v>539.21002199999998</v>
      </c>
      <c r="C3292">
        <v>539.21002199999998</v>
      </c>
      <c r="D3292">
        <v>530.25</v>
      </c>
      <c r="E3292">
        <v>530.88000499999998</v>
      </c>
      <c r="F3292">
        <v>530.88000499999998</v>
      </c>
      <c r="G3292">
        <v>12684000</v>
      </c>
    </row>
    <row r="3293" spans="1:7" x14ac:dyDescent="0.2">
      <c r="A3293" s="91">
        <v>36787</v>
      </c>
      <c r="B3293">
        <v>530.84002699999996</v>
      </c>
      <c r="C3293">
        <v>531.22997999999995</v>
      </c>
      <c r="D3293">
        <v>516.419983</v>
      </c>
      <c r="E3293">
        <v>516.67999299999997</v>
      </c>
      <c r="F3293">
        <v>516.67999299999997</v>
      </c>
      <c r="G3293">
        <v>9625000</v>
      </c>
    </row>
    <row r="3294" spans="1:7" x14ac:dyDescent="0.2">
      <c r="A3294" s="91">
        <v>36788</v>
      </c>
      <c r="B3294">
        <v>516.67999299999997</v>
      </c>
      <c r="C3294">
        <v>523.36999500000002</v>
      </c>
      <c r="D3294">
        <v>515.79998799999998</v>
      </c>
      <c r="E3294">
        <v>523.30999799999995</v>
      </c>
      <c r="F3294">
        <v>523.30999799999995</v>
      </c>
      <c r="G3294">
        <v>10249000</v>
      </c>
    </row>
    <row r="3295" spans="1:7" x14ac:dyDescent="0.2">
      <c r="A3295" s="91">
        <v>36789</v>
      </c>
      <c r="B3295">
        <v>523.30999799999995</v>
      </c>
      <c r="C3295">
        <v>523.54998799999998</v>
      </c>
      <c r="D3295">
        <v>518.21002199999998</v>
      </c>
      <c r="E3295">
        <v>521.42999299999997</v>
      </c>
      <c r="F3295">
        <v>521.42999299999997</v>
      </c>
      <c r="G3295">
        <v>11040000</v>
      </c>
    </row>
    <row r="3296" spans="1:7" x14ac:dyDescent="0.2">
      <c r="A3296" s="91">
        <v>36790</v>
      </c>
      <c r="B3296">
        <v>521.42999299999997</v>
      </c>
      <c r="C3296">
        <v>521.42999299999997</v>
      </c>
      <c r="D3296">
        <v>513.85998500000005</v>
      </c>
      <c r="E3296">
        <v>514.35998500000005</v>
      </c>
      <c r="F3296">
        <v>514.35998500000005</v>
      </c>
      <c r="G3296">
        <v>11054000</v>
      </c>
    </row>
    <row r="3297" spans="1:7" x14ac:dyDescent="0.2">
      <c r="A3297" s="91">
        <v>36791</v>
      </c>
      <c r="B3297">
        <v>514.34997599999997</v>
      </c>
      <c r="C3297">
        <v>519.15002400000003</v>
      </c>
      <c r="D3297">
        <v>502.89999399999999</v>
      </c>
      <c r="E3297">
        <v>518.82000700000003</v>
      </c>
      <c r="F3297">
        <v>518.82000700000003</v>
      </c>
      <c r="G3297">
        <v>11855000</v>
      </c>
    </row>
    <row r="3298" spans="1:7" x14ac:dyDescent="0.2">
      <c r="A3298" s="91">
        <v>36794</v>
      </c>
      <c r="B3298">
        <v>518.76000999999997</v>
      </c>
      <c r="C3298">
        <v>521.75</v>
      </c>
      <c r="D3298">
        <v>515.28997800000002</v>
      </c>
      <c r="E3298">
        <v>515.38000499999998</v>
      </c>
      <c r="F3298">
        <v>515.38000499999998</v>
      </c>
      <c r="G3298">
        <v>9824000</v>
      </c>
    </row>
    <row r="3299" spans="1:7" x14ac:dyDescent="0.2">
      <c r="A3299" s="91">
        <v>36795</v>
      </c>
      <c r="B3299">
        <v>515.38000499999998</v>
      </c>
      <c r="C3299">
        <v>516.46997099999999</v>
      </c>
      <c r="D3299">
        <v>509.41000400000001</v>
      </c>
      <c r="E3299">
        <v>509.89999399999999</v>
      </c>
      <c r="F3299">
        <v>509.89999399999999</v>
      </c>
      <c r="G3299">
        <v>11066000</v>
      </c>
    </row>
    <row r="3300" spans="1:7" x14ac:dyDescent="0.2">
      <c r="A3300" s="91">
        <v>36796</v>
      </c>
      <c r="B3300">
        <v>509.89001500000001</v>
      </c>
      <c r="C3300">
        <v>513.65002400000003</v>
      </c>
      <c r="D3300">
        <v>506.709991</v>
      </c>
      <c r="E3300">
        <v>508.13000499999998</v>
      </c>
      <c r="F3300">
        <v>508.13000499999998</v>
      </c>
      <c r="G3300">
        <v>11747000</v>
      </c>
    </row>
    <row r="3301" spans="1:7" x14ac:dyDescent="0.2">
      <c r="A3301" s="91">
        <v>36797</v>
      </c>
      <c r="B3301">
        <v>508.13000499999998</v>
      </c>
      <c r="C3301">
        <v>524.09002699999996</v>
      </c>
      <c r="D3301">
        <v>507.61999500000002</v>
      </c>
      <c r="E3301">
        <v>523.73999000000003</v>
      </c>
      <c r="F3301">
        <v>523.73999000000003</v>
      </c>
      <c r="G3301">
        <v>12062000</v>
      </c>
    </row>
    <row r="3302" spans="1:7" x14ac:dyDescent="0.2">
      <c r="A3302" s="91">
        <v>36798</v>
      </c>
      <c r="B3302">
        <v>523.80999799999995</v>
      </c>
      <c r="C3302">
        <v>524.40002400000003</v>
      </c>
      <c r="D3302">
        <v>520.03002900000001</v>
      </c>
      <c r="E3302">
        <v>521.36999500000002</v>
      </c>
      <c r="F3302">
        <v>521.36999500000002</v>
      </c>
      <c r="G3302">
        <v>11971000</v>
      </c>
    </row>
    <row r="3303" spans="1:7" x14ac:dyDescent="0.2">
      <c r="A3303" s="91">
        <v>36801</v>
      </c>
      <c r="B3303">
        <v>521.36999500000002</v>
      </c>
      <c r="C3303">
        <v>523.40997300000004</v>
      </c>
      <c r="D3303">
        <v>511.66000400000001</v>
      </c>
      <c r="E3303">
        <v>511.67001299999998</v>
      </c>
      <c r="F3303">
        <v>511.67001299999998</v>
      </c>
      <c r="G3303">
        <v>10512000</v>
      </c>
    </row>
    <row r="3304" spans="1:7" x14ac:dyDescent="0.2">
      <c r="A3304" s="91">
        <v>36802</v>
      </c>
      <c r="B3304">
        <v>511.67999300000002</v>
      </c>
      <c r="C3304">
        <v>515.21997099999999</v>
      </c>
      <c r="D3304">
        <v>504.35998499999999</v>
      </c>
      <c r="E3304">
        <v>504.67001299999998</v>
      </c>
      <c r="F3304">
        <v>504.67001299999998</v>
      </c>
      <c r="G3304">
        <v>10981000</v>
      </c>
    </row>
    <row r="3305" spans="1:7" x14ac:dyDescent="0.2">
      <c r="A3305" s="91">
        <v>36803</v>
      </c>
      <c r="B3305">
        <v>504.67001299999998</v>
      </c>
      <c r="C3305">
        <v>507.790009</v>
      </c>
      <c r="D3305">
        <v>499.39999399999999</v>
      </c>
      <c r="E3305">
        <v>507.48998999999998</v>
      </c>
      <c r="F3305">
        <v>507.48998999999998</v>
      </c>
      <c r="G3305">
        <v>11674000</v>
      </c>
    </row>
    <row r="3306" spans="1:7" x14ac:dyDescent="0.2">
      <c r="A3306" s="91">
        <v>36804</v>
      </c>
      <c r="B3306">
        <v>507.48998999999998</v>
      </c>
      <c r="C3306">
        <v>508.98001099999999</v>
      </c>
      <c r="D3306">
        <v>502.64001500000001</v>
      </c>
      <c r="E3306">
        <v>502.67001299999998</v>
      </c>
      <c r="F3306">
        <v>502.67001299999998</v>
      </c>
      <c r="G3306">
        <v>11761000</v>
      </c>
    </row>
    <row r="3307" spans="1:7" x14ac:dyDescent="0.2">
      <c r="A3307" s="91">
        <v>36805</v>
      </c>
      <c r="B3307">
        <v>502.67001299999998</v>
      </c>
      <c r="C3307">
        <v>502.98998999999998</v>
      </c>
      <c r="D3307">
        <v>489.63000499999998</v>
      </c>
      <c r="E3307">
        <v>491.01998900000001</v>
      </c>
      <c r="F3307">
        <v>491.01998900000001</v>
      </c>
      <c r="G3307">
        <v>11501000</v>
      </c>
    </row>
    <row r="3308" spans="1:7" x14ac:dyDescent="0.2">
      <c r="A3308" s="91">
        <v>36808</v>
      </c>
      <c r="B3308">
        <v>491.01998900000001</v>
      </c>
      <c r="C3308">
        <v>491.01998900000001</v>
      </c>
      <c r="D3308">
        <v>481.64001500000001</v>
      </c>
      <c r="E3308">
        <v>489.52999899999998</v>
      </c>
      <c r="F3308">
        <v>489.52999899999998</v>
      </c>
      <c r="G3308">
        <v>7166000</v>
      </c>
    </row>
    <row r="3309" spans="1:7" x14ac:dyDescent="0.2">
      <c r="A3309" s="91">
        <v>36809</v>
      </c>
      <c r="B3309">
        <v>489.52999899999998</v>
      </c>
      <c r="C3309">
        <v>490.85998499999999</v>
      </c>
      <c r="D3309">
        <v>481.08999599999999</v>
      </c>
      <c r="E3309">
        <v>481.63000499999998</v>
      </c>
      <c r="F3309">
        <v>481.63000499999998</v>
      </c>
      <c r="G3309">
        <v>10440000</v>
      </c>
    </row>
    <row r="3310" spans="1:7" x14ac:dyDescent="0.2">
      <c r="A3310" s="91">
        <v>36810</v>
      </c>
      <c r="B3310">
        <v>481.63000499999998</v>
      </c>
      <c r="C3310">
        <v>481.63000499999998</v>
      </c>
      <c r="D3310">
        <v>469.19000199999999</v>
      </c>
      <c r="E3310">
        <v>474.73998999999998</v>
      </c>
      <c r="F3310">
        <v>474.73998999999998</v>
      </c>
      <c r="G3310">
        <v>13875000</v>
      </c>
    </row>
    <row r="3311" spans="1:7" x14ac:dyDescent="0.2">
      <c r="A3311" s="91">
        <v>36811</v>
      </c>
      <c r="B3311">
        <v>474.73998999999998</v>
      </c>
      <c r="C3311">
        <v>478.67001299999998</v>
      </c>
      <c r="D3311">
        <v>462.209991</v>
      </c>
      <c r="E3311">
        <v>462.97000100000002</v>
      </c>
      <c r="F3311">
        <v>462.97000100000002</v>
      </c>
      <c r="G3311">
        <v>13886000</v>
      </c>
    </row>
    <row r="3312" spans="1:7" x14ac:dyDescent="0.2">
      <c r="A3312" s="91">
        <v>36812</v>
      </c>
      <c r="B3312">
        <v>462.97000100000002</v>
      </c>
      <c r="C3312">
        <v>480.39999399999999</v>
      </c>
      <c r="D3312">
        <v>460.47000100000002</v>
      </c>
      <c r="E3312">
        <v>480.39001500000001</v>
      </c>
      <c r="F3312">
        <v>480.39001500000001</v>
      </c>
      <c r="G3312">
        <v>12239000</v>
      </c>
    </row>
    <row r="3313" spans="1:7" x14ac:dyDescent="0.2">
      <c r="A3313" s="91">
        <v>36815</v>
      </c>
      <c r="B3313">
        <v>480.39001500000001</v>
      </c>
      <c r="C3313">
        <v>485.64999399999999</v>
      </c>
      <c r="D3313">
        <v>479.5</v>
      </c>
      <c r="E3313">
        <v>481.75</v>
      </c>
      <c r="F3313">
        <v>481.75</v>
      </c>
      <c r="G3313">
        <v>10054000</v>
      </c>
    </row>
    <row r="3314" spans="1:7" x14ac:dyDescent="0.2">
      <c r="A3314" s="91">
        <v>36816</v>
      </c>
      <c r="B3314">
        <v>481.75</v>
      </c>
      <c r="C3314">
        <v>483.51998900000001</v>
      </c>
      <c r="D3314">
        <v>468.58999599999999</v>
      </c>
      <c r="E3314">
        <v>470.88000499999998</v>
      </c>
      <c r="F3314">
        <v>470.88000499999998</v>
      </c>
      <c r="G3314">
        <v>11615000</v>
      </c>
    </row>
    <row r="3315" spans="1:7" x14ac:dyDescent="0.2">
      <c r="A3315" s="91">
        <v>36817</v>
      </c>
      <c r="B3315">
        <v>470.88000499999998</v>
      </c>
      <c r="C3315">
        <v>470.88000499999998</v>
      </c>
      <c r="D3315">
        <v>455.63000499999998</v>
      </c>
      <c r="E3315">
        <v>466.209991</v>
      </c>
      <c r="F3315">
        <v>466.209991</v>
      </c>
      <c r="G3315">
        <v>14417000</v>
      </c>
    </row>
    <row r="3316" spans="1:7" x14ac:dyDescent="0.2">
      <c r="A3316" s="91">
        <v>36818</v>
      </c>
      <c r="B3316">
        <v>466.209991</v>
      </c>
      <c r="C3316">
        <v>481.35998499999999</v>
      </c>
      <c r="D3316">
        <v>466.209991</v>
      </c>
      <c r="E3316">
        <v>481.29998799999998</v>
      </c>
      <c r="F3316">
        <v>481.29998799999998</v>
      </c>
      <c r="G3316">
        <v>12979000</v>
      </c>
    </row>
    <row r="3317" spans="1:7" x14ac:dyDescent="0.2">
      <c r="A3317" s="91">
        <v>36819</v>
      </c>
      <c r="B3317">
        <v>481.64001500000001</v>
      </c>
      <c r="C3317">
        <v>488.82000699999998</v>
      </c>
      <c r="D3317">
        <v>481.60000600000001</v>
      </c>
      <c r="E3317">
        <v>487.45001200000002</v>
      </c>
      <c r="F3317">
        <v>487.45001200000002</v>
      </c>
      <c r="G3317">
        <v>11774000</v>
      </c>
    </row>
    <row r="3318" spans="1:7" x14ac:dyDescent="0.2">
      <c r="A3318" s="91">
        <v>36822</v>
      </c>
      <c r="B3318">
        <v>487.45001200000002</v>
      </c>
      <c r="C3318">
        <v>490.5</v>
      </c>
      <c r="D3318">
        <v>487.45001200000002</v>
      </c>
      <c r="E3318">
        <v>489.959991</v>
      </c>
      <c r="F3318">
        <v>489.959991</v>
      </c>
      <c r="G3318">
        <v>10468000</v>
      </c>
    </row>
    <row r="3319" spans="1:7" x14ac:dyDescent="0.2">
      <c r="A3319" s="91">
        <v>36823</v>
      </c>
      <c r="B3319">
        <v>489.959991</v>
      </c>
      <c r="C3319">
        <v>493.83999599999999</v>
      </c>
      <c r="D3319">
        <v>487.709991</v>
      </c>
      <c r="E3319">
        <v>487.86999500000002</v>
      </c>
      <c r="F3319">
        <v>487.86999500000002</v>
      </c>
      <c r="G3319">
        <v>11586000</v>
      </c>
    </row>
    <row r="3320" spans="1:7" x14ac:dyDescent="0.2">
      <c r="A3320" s="91">
        <v>36824</v>
      </c>
      <c r="B3320">
        <v>487.85000600000001</v>
      </c>
      <c r="C3320">
        <v>487.85000600000001</v>
      </c>
      <c r="D3320">
        <v>474.290009</v>
      </c>
      <c r="E3320">
        <v>475.209991</v>
      </c>
      <c r="F3320">
        <v>475.209991</v>
      </c>
      <c r="G3320">
        <v>13156000</v>
      </c>
    </row>
    <row r="3321" spans="1:7" x14ac:dyDescent="0.2">
      <c r="A3321" s="91">
        <v>36825</v>
      </c>
      <c r="B3321">
        <v>475.22000100000002</v>
      </c>
      <c r="C3321">
        <v>479.790009</v>
      </c>
      <c r="D3321">
        <v>466.55999800000001</v>
      </c>
      <c r="E3321">
        <v>479.76001000000002</v>
      </c>
      <c r="F3321">
        <v>479.76001000000002</v>
      </c>
      <c r="G3321">
        <v>13038000</v>
      </c>
    </row>
    <row r="3322" spans="1:7" x14ac:dyDescent="0.2">
      <c r="A3322" s="91">
        <v>36826</v>
      </c>
      <c r="B3322">
        <v>479.73998999999998</v>
      </c>
      <c r="C3322">
        <v>483.36999500000002</v>
      </c>
      <c r="D3322">
        <v>478.01001000000002</v>
      </c>
      <c r="E3322">
        <v>479.85000600000001</v>
      </c>
      <c r="F3322">
        <v>479.85000600000001</v>
      </c>
      <c r="G3322">
        <v>10863000</v>
      </c>
    </row>
    <row r="3323" spans="1:7" x14ac:dyDescent="0.2">
      <c r="A3323" s="91">
        <v>36829</v>
      </c>
      <c r="B3323">
        <v>479.85000600000001</v>
      </c>
      <c r="C3323">
        <v>484.07998700000002</v>
      </c>
      <c r="D3323">
        <v>477.47000100000002</v>
      </c>
      <c r="E3323">
        <v>482.72000100000002</v>
      </c>
      <c r="F3323">
        <v>482.72000100000002</v>
      </c>
      <c r="G3323">
        <v>11865000</v>
      </c>
    </row>
    <row r="3324" spans="1:7" x14ac:dyDescent="0.2">
      <c r="A3324" s="91">
        <v>36830</v>
      </c>
      <c r="B3324">
        <v>482.72000100000002</v>
      </c>
      <c r="C3324">
        <v>497.67999300000002</v>
      </c>
      <c r="D3324">
        <v>482.72000100000002</v>
      </c>
      <c r="E3324">
        <v>497.67999300000002</v>
      </c>
      <c r="F3324">
        <v>497.67999300000002</v>
      </c>
      <c r="G3324">
        <v>13664000</v>
      </c>
    </row>
    <row r="3325" spans="1:7" x14ac:dyDescent="0.2">
      <c r="A3325" s="91">
        <v>36831</v>
      </c>
      <c r="B3325">
        <v>497.67999300000002</v>
      </c>
      <c r="C3325">
        <v>497.67999300000002</v>
      </c>
      <c r="D3325">
        <v>493.20001200000002</v>
      </c>
      <c r="E3325">
        <v>495.17999300000002</v>
      </c>
      <c r="F3325">
        <v>495.17999300000002</v>
      </c>
      <c r="G3325">
        <v>12068000</v>
      </c>
    </row>
    <row r="3326" spans="1:7" x14ac:dyDescent="0.2">
      <c r="A3326" s="91">
        <v>36832</v>
      </c>
      <c r="B3326">
        <v>495.17999300000002</v>
      </c>
      <c r="C3326">
        <v>506.98001099999999</v>
      </c>
      <c r="D3326">
        <v>495.17999300000002</v>
      </c>
      <c r="E3326">
        <v>506.97000100000002</v>
      </c>
      <c r="F3326">
        <v>506.97000100000002</v>
      </c>
      <c r="G3326">
        <v>11677000</v>
      </c>
    </row>
    <row r="3327" spans="1:7" x14ac:dyDescent="0.2">
      <c r="A3327" s="91">
        <v>36833</v>
      </c>
      <c r="B3327">
        <v>506.98001099999999</v>
      </c>
      <c r="C3327">
        <v>507.75</v>
      </c>
      <c r="D3327">
        <v>504.76001000000002</v>
      </c>
      <c r="E3327">
        <v>507.75</v>
      </c>
      <c r="F3327">
        <v>507.75</v>
      </c>
      <c r="G3327">
        <v>9977000</v>
      </c>
    </row>
    <row r="3328" spans="1:7" x14ac:dyDescent="0.2">
      <c r="A3328" s="91">
        <v>36836</v>
      </c>
      <c r="B3328">
        <v>508.76001000000002</v>
      </c>
      <c r="C3328">
        <v>508.85998499999999</v>
      </c>
      <c r="D3328">
        <v>503.48998999999998</v>
      </c>
      <c r="E3328">
        <v>503.959991</v>
      </c>
      <c r="F3328">
        <v>503.959991</v>
      </c>
      <c r="G3328">
        <v>9309000</v>
      </c>
    </row>
    <row r="3329" spans="1:7" x14ac:dyDescent="0.2">
      <c r="A3329" s="91">
        <v>36837</v>
      </c>
      <c r="B3329">
        <v>503.959991</v>
      </c>
      <c r="C3329">
        <v>506.01001000000002</v>
      </c>
      <c r="D3329">
        <v>501.35998499999999</v>
      </c>
      <c r="E3329">
        <v>506.01001000000002</v>
      </c>
      <c r="F3329">
        <v>506.01001000000002</v>
      </c>
      <c r="G3329">
        <v>8809000</v>
      </c>
    </row>
    <row r="3330" spans="1:7" x14ac:dyDescent="0.2">
      <c r="A3330" s="91">
        <v>36838</v>
      </c>
      <c r="B3330">
        <v>506.01001000000002</v>
      </c>
      <c r="C3330">
        <v>506.88000499999998</v>
      </c>
      <c r="D3330">
        <v>500.54998799999998</v>
      </c>
      <c r="E3330">
        <v>500.67999300000002</v>
      </c>
      <c r="F3330">
        <v>500.67999300000002</v>
      </c>
      <c r="G3330">
        <v>9093000</v>
      </c>
    </row>
    <row r="3331" spans="1:7" x14ac:dyDescent="0.2">
      <c r="A3331" s="91">
        <v>36839</v>
      </c>
      <c r="B3331">
        <v>500.67999300000002</v>
      </c>
      <c r="C3331">
        <v>500.67999300000002</v>
      </c>
      <c r="D3331">
        <v>485.97000100000002</v>
      </c>
      <c r="E3331">
        <v>495.32998700000002</v>
      </c>
      <c r="F3331">
        <v>495.32998700000002</v>
      </c>
      <c r="G3331">
        <v>11110000</v>
      </c>
    </row>
    <row r="3332" spans="1:7" x14ac:dyDescent="0.2">
      <c r="A3332" s="91">
        <v>36840</v>
      </c>
      <c r="B3332">
        <v>495.32998700000002</v>
      </c>
      <c r="C3332">
        <v>495.32998700000002</v>
      </c>
      <c r="D3332">
        <v>480.75</v>
      </c>
      <c r="E3332">
        <v>480.89999399999999</v>
      </c>
      <c r="F3332">
        <v>480.89999399999999</v>
      </c>
      <c r="G3332">
        <v>9625000</v>
      </c>
    </row>
    <row r="3333" spans="1:7" x14ac:dyDescent="0.2">
      <c r="A3333" s="91">
        <v>36843</v>
      </c>
      <c r="B3333">
        <v>480.92001299999998</v>
      </c>
      <c r="C3333">
        <v>480.92001299999998</v>
      </c>
      <c r="D3333">
        <v>463.44000199999999</v>
      </c>
      <c r="E3333">
        <v>476.54998799999998</v>
      </c>
      <c r="F3333">
        <v>476.54998799999998</v>
      </c>
      <c r="G3333">
        <v>11293000</v>
      </c>
    </row>
    <row r="3334" spans="1:7" x14ac:dyDescent="0.2">
      <c r="A3334" s="91">
        <v>36844</v>
      </c>
      <c r="B3334">
        <v>476.52999899999998</v>
      </c>
      <c r="C3334">
        <v>486.92999300000002</v>
      </c>
      <c r="D3334">
        <v>476.52999899999998</v>
      </c>
      <c r="E3334">
        <v>486.91000400000001</v>
      </c>
      <c r="F3334">
        <v>486.91000400000001</v>
      </c>
      <c r="G3334">
        <v>11188000</v>
      </c>
    </row>
    <row r="3335" spans="1:7" x14ac:dyDescent="0.2">
      <c r="A3335" s="91">
        <v>36845</v>
      </c>
      <c r="B3335">
        <v>486.91000400000001</v>
      </c>
      <c r="C3335">
        <v>493.040009</v>
      </c>
      <c r="D3335">
        <v>485.60998499999999</v>
      </c>
      <c r="E3335">
        <v>491.790009</v>
      </c>
      <c r="F3335">
        <v>491.790009</v>
      </c>
      <c r="G3335">
        <v>10668000</v>
      </c>
    </row>
    <row r="3336" spans="1:7" x14ac:dyDescent="0.2">
      <c r="A3336" s="91">
        <v>36846</v>
      </c>
      <c r="B3336">
        <v>491.790009</v>
      </c>
      <c r="C3336">
        <v>491.790009</v>
      </c>
      <c r="D3336">
        <v>481.26998900000001</v>
      </c>
      <c r="E3336">
        <v>481.64001500000001</v>
      </c>
      <c r="F3336">
        <v>481.64001500000001</v>
      </c>
      <c r="G3336">
        <v>9563000</v>
      </c>
    </row>
    <row r="3337" spans="1:7" x14ac:dyDescent="0.2">
      <c r="A3337" s="91">
        <v>36847</v>
      </c>
      <c r="B3337">
        <v>481.64001500000001</v>
      </c>
      <c r="C3337">
        <v>488.39999399999999</v>
      </c>
      <c r="D3337">
        <v>481.29998799999998</v>
      </c>
      <c r="E3337">
        <v>482.60998499999999</v>
      </c>
      <c r="F3337">
        <v>482.60998499999999</v>
      </c>
      <c r="G3337">
        <v>10704000</v>
      </c>
    </row>
    <row r="3338" spans="1:7" x14ac:dyDescent="0.2">
      <c r="A3338" s="91">
        <v>36850</v>
      </c>
      <c r="B3338">
        <v>482.69000199999999</v>
      </c>
      <c r="C3338">
        <v>482.69000199999999</v>
      </c>
      <c r="D3338">
        <v>469.41000400000001</v>
      </c>
      <c r="E3338">
        <v>470.23998999999998</v>
      </c>
      <c r="F3338">
        <v>470.23998999999998</v>
      </c>
      <c r="G3338">
        <v>9558000</v>
      </c>
    </row>
    <row r="3339" spans="1:7" x14ac:dyDescent="0.2">
      <c r="A3339" s="91">
        <v>36851</v>
      </c>
      <c r="B3339">
        <v>470.23998999999998</v>
      </c>
      <c r="C3339">
        <v>472.44000199999999</v>
      </c>
      <c r="D3339">
        <v>465.48998999999998</v>
      </c>
      <c r="E3339">
        <v>466.790009</v>
      </c>
      <c r="F3339">
        <v>466.790009</v>
      </c>
      <c r="G3339">
        <v>11371000</v>
      </c>
    </row>
    <row r="3340" spans="1:7" x14ac:dyDescent="0.2">
      <c r="A3340" s="91">
        <v>36852</v>
      </c>
      <c r="B3340">
        <v>466.790009</v>
      </c>
      <c r="C3340">
        <v>466.790009</v>
      </c>
      <c r="D3340">
        <v>454.26001000000002</v>
      </c>
      <c r="E3340">
        <v>457.89999399999999</v>
      </c>
      <c r="F3340">
        <v>457.89999399999999</v>
      </c>
      <c r="G3340">
        <v>9632000</v>
      </c>
    </row>
    <row r="3341" spans="1:7" x14ac:dyDescent="0.2">
      <c r="A3341" s="91">
        <v>36854</v>
      </c>
      <c r="B3341">
        <v>457.89999399999999</v>
      </c>
      <c r="C3341">
        <v>471.86999500000002</v>
      </c>
      <c r="D3341">
        <v>457.89999399999999</v>
      </c>
      <c r="E3341">
        <v>471.86999500000002</v>
      </c>
      <c r="F3341">
        <v>471.86999500000002</v>
      </c>
      <c r="G3341">
        <v>4048700</v>
      </c>
    </row>
    <row r="3342" spans="1:7" x14ac:dyDescent="0.2">
      <c r="A3342" s="91">
        <v>36857</v>
      </c>
      <c r="B3342">
        <v>471.85000600000001</v>
      </c>
      <c r="C3342">
        <v>478.72000100000002</v>
      </c>
      <c r="D3342">
        <v>471.64999399999999</v>
      </c>
      <c r="E3342">
        <v>471.70001200000002</v>
      </c>
      <c r="F3342">
        <v>471.70001200000002</v>
      </c>
      <c r="G3342">
        <v>9461000</v>
      </c>
    </row>
    <row r="3343" spans="1:7" x14ac:dyDescent="0.2">
      <c r="A3343" s="91">
        <v>36858</v>
      </c>
      <c r="B3343">
        <v>471.70001200000002</v>
      </c>
      <c r="C3343">
        <v>471.70001200000002</v>
      </c>
      <c r="D3343">
        <v>458.63000499999998</v>
      </c>
      <c r="E3343">
        <v>459.01998900000001</v>
      </c>
      <c r="F3343">
        <v>459.01998900000001</v>
      </c>
      <c r="G3343">
        <v>10282000</v>
      </c>
    </row>
    <row r="3344" spans="1:7" x14ac:dyDescent="0.2">
      <c r="A3344" s="91">
        <v>36859</v>
      </c>
      <c r="B3344">
        <v>459.01998900000001</v>
      </c>
      <c r="C3344">
        <v>459.85998499999999</v>
      </c>
      <c r="D3344">
        <v>451.54998799999998</v>
      </c>
      <c r="E3344">
        <v>454.60000600000001</v>
      </c>
      <c r="F3344">
        <v>454.60000600000001</v>
      </c>
      <c r="G3344">
        <v>4021000</v>
      </c>
    </row>
    <row r="3345" spans="1:7" x14ac:dyDescent="0.2">
      <c r="A3345" s="91">
        <v>36860</v>
      </c>
      <c r="B3345">
        <v>454.60000600000001</v>
      </c>
      <c r="C3345">
        <v>454.60000600000001</v>
      </c>
      <c r="D3345">
        <v>440.76001000000002</v>
      </c>
      <c r="E3345">
        <v>445.94000199999999</v>
      </c>
      <c r="F3345">
        <v>445.94000199999999</v>
      </c>
      <c r="G3345">
        <v>11865300</v>
      </c>
    </row>
    <row r="3346" spans="1:7" x14ac:dyDescent="0.2">
      <c r="A3346" s="91">
        <v>36861</v>
      </c>
      <c r="B3346">
        <v>445.94000199999999</v>
      </c>
      <c r="C3346">
        <v>461.66000400000001</v>
      </c>
      <c r="D3346">
        <v>445.94000199999999</v>
      </c>
      <c r="E3346">
        <v>456.83999599999999</v>
      </c>
      <c r="F3346">
        <v>456.83999599999999</v>
      </c>
      <c r="G3346">
        <v>11952000</v>
      </c>
    </row>
    <row r="3347" spans="1:7" x14ac:dyDescent="0.2">
      <c r="A3347" s="91">
        <v>36864</v>
      </c>
      <c r="B3347">
        <v>456.82998700000002</v>
      </c>
      <c r="C3347">
        <v>456.89001500000001</v>
      </c>
      <c r="D3347">
        <v>450.39001500000001</v>
      </c>
      <c r="E3347">
        <v>450.39001500000001</v>
      </c>
      <c r="F3347">
        <v>450.39001500000001</v>
      </c>
      <c r="G3347">
        <v>11030000</v>
      </c>
    </row>
    <row r="3348" spans="1:7" x14ac:dyDescent="0.2">
      <c r="A3348" s="91">
        <v>36865</v>
      </c>
      <c r="B3348">
        <v>450.39001500000001</v>
      </c>
      <c r="C3348">
        <v>471.35000600000001</v>
      </c>
      <c r="D3348">
        <v>450.39001500000001</v>
      </c>
      <c r="E3348">
        <v>471.17001299999998</v>
      </c>
      <c r="F3348">
        <v>471.17001299999998</v>
      </c>
      <c r="G3348">
        <v>9003000</v>
      </c>
    </row>
    <row r="3349" spans="1:7" x14ac:dyDescent="0.2">
      <c r="A3349" s="91">
        <v>36866</v>
      </c>
      <c r="B3349">
        <v>471.17001299999998</v>
      </c>
      <c r="C3349">
        <v>474.10998499999999</v>
      </c>
      <c r="D3349">
        <v>463.13000499999998</v>
      </c>
      <c r="E3349">
        <v>463.540009</v>
      </c>
      <c r="F3349">
        <v>463.540009</v>
      </c>
      <c r="G3349">
        <v>13993000</v>
      </c>
    </row>
    <row r="3350" spans="1:7" x14ac:dyDescent="0.2">
      <c r="A3350" s="91">
        <v>36867</v>
      </c>
      <c r="B3350">
        <v>463.540009</v>
      </c>
      <c r="C3350">
        <v>463.540009</v>
      </c>
      <c r="D3350">
        <v>459.88000499999998</v>
      </c>
      <c r="E3350">
        <v>461.10000600000001</v>
      </c>
      <c r="F3350">
        <v>461.10000600000001</v>
      </c>
      <c r="G3350">
        <v>11280000</v>
      </c>
    </row>
    <row r="3351" spans="1:7" x14ac:dyDescent="0.2">
      <c r="A3351" s="91">
        <v>36868</v>
      </c>
      <c r="B3351">
        <v>461.10000600000001</v>
      </c>
      <c r="C3351">
        <v>479.07998700000002</v>
      </c>
      <c r="D3351">
        <v>461.10000600000001</v>
      </c>
      <c r="E3351">
        <v>479.07000699999998</v>
      </c>
      <c r="F3351">
        <v>479.07000699999998</v>
      </c>
      <c r="G3351">
        <v>13583000</v>
      </c>
    </row>
    <row r="3352" spans="1:7" x14ac:dyDescent="0.2">
      <c r="A3352" s="91">
        <v>36871</v>
      </c>
      <c r="B3352">
        <v>479.07000699999998</v>
      </c>
      <c r="C3352">
        <v>487.23001099999999</v>
      </c>
      <c r="D3352">
        <v>477.92001299999998</v>
      </c>
      <c r="E3352">
        <v>487.23001099999999</v>
      </c>
      <c r="F3352">
        <v>487.23001099999999</v>
      </c>
      <c r="G3352">
        <v>12024000</v>
      </c>
    </row>
    <row r="3353" spans="1:7" x14ac:dyDescent="0.2">
      <c r="A3353" s="91">
        <v>36872</v>
      </c>
      <c r="B3353">
        <v>487.23001099999999</v>
      </c>
      <c r="C3353">
        <v>487.23001099999999</v>
      </c>
      <c r="D3353">
        <v>477.73001099999999</v>
      </c>
      <c r="E3353">
        <v>477.76001000000002</v>
      </c>
      <c r="F3353">
        <v>477.76001000000002</v>
      </c>
      <c r="G3353">
        <v>10834000</v>
      </c>
    </row>
    <row r="3354" spans="1:7" x14ac:dyDescent="0.2">
      <c r="A3354" s="91">
        <v>36873</v>
      </c>
      <c r="B3354">
        <v>477.76001000000002</v>
      </c>
      <c r="C3354">
        <v>480.91000400000001</v>
      </c>
      <c r="D3354">
        <v>469.290009</v>
      </c>
      <c r="E3354">
        <v>469.91000400000001</v>
      </c>
      <c r="F3354">
        <v>469.91000400000001</v>
      </c>
      <c r="G3354">
        <v>11951000</v>
      </c>
    </row>
    <row r="3355" spans="1:7" x14ac:dyDescent="0.2">
      <c r="A3355" s="91">
        <v>36874</v>
      </c>
      <c r="B3355">
        <v>469.91000400000001</v>
      </c>
      <c r="C3355">
        <v>469.91000400000001</v>
      </c>
      <c r="D3355">
        <v>461.32998700000002</v>
      </c>
      <c r="E3355">
        <v>461.82000699999998</v>
      </c>
      <c r="F3355">
        <v>461.82000699999998</v>
      </c>
      <c r="G3355">
        <v>10613000</v>
      </c>
    </row>
    <row r="3356" spans="1:7" x14ac:dyDescent="0.2">
      <c r="A3356" s="91">
        <v>36875</v>
      </c>
      <c r="B3356">
        <v>461.82000699999998</v>
      </c>
      <c r="C3356">
        <v>461.82000699999998</v>
      </c>
      <c r="D3356">
        <v>452.82000699999998</v>
      </c>
      <c r="E3356">
        <v>458.02999899999998</v>
      </c>
      <c r="F3356">
        <v>458.02999899999998</v>
      </c>
      <c r="G3356">
        <v>1561100</v>
      </c>
    </row>
    <row r="3357" spans="1:7" x14ac:dyDescent="0.2">
      <c r="A3357" s="91">
        <v>36878</v>
      </c>
      <c r="B3357">
        <v>458.02999899999998</v>
      </c>
      <c r="C3357">
        <v>464.77999899999998</v>
      </c>
      <c r="D3357">
        <v>458.02999899999998</v>
      </c>
      <c r="E3357">
        <v>463.25</v>
      </c>
      <c r="F3357">
        <v>463.25</v>
      </c>
      <c r="G3357">
        <v>11899000</v>
      </c>
    </row>
    <row r="3358" spans="1:7" x14ac:dyDescent="0.2">
      <c r="A3358" s="91">
        <v>36879</v>
      </c>
      <c r="B3358">
        <v>463.66000400000001</v>
      </c>
      <c r="C3358">
        <v>466.91000400000001</v>
      </c>
      <c r="D3358">
        <v>458.42001299999998</v>
      </c>
      <c r="E3358">
        <v>458.77999899999998</v>
      </c>
      <c r="F3358">
        <v>458.77999899999998</v>
      </c>
      <c r="G3358">
        <v>13249000</v>
      </c>
    </row>
    <row r="3359" spans="1:7" x14ac:dyDescent="0.2">
      <c r="A3359" s="91">
        <v>36880</v>
      </c>
      <c r="B3359">
        <v>458.77999899999998</v>
      </c>
      <c r="C3359">
        <v>458.77999899999998</v>
      </c>
      <c r="D3359">
        <v>442.32000699999998</v>
      </c>
      <c r="E3359">
        <v>443.79998799999998</v>
      </c>
      <c r="F3359">
        <v>443.79998799999998</v>
      </c>
      <c r="G3359">
        <v>14216000</v>
      </c>
    </row>
    <row r="3360" spans="1:7" x14ac:dyDescent="0.2">
      <c r="A3360" s="91">
        <v>36881</v>
      </c>
      <c r="B3360">
        <v>443.79998799999998</v>
      </c>
      <c r="C3360">
        <v>450.30999800000001</v>
      </c>
      <c r="D3360">
        <v>440.77999899999998</v>
      </c>
      <c r="E3360">
        <v>447.02999899999998</v>
      </c>
      <c r="F3360">
        <v>447.02999899999998</v>
      </c>
      <c r="G3360">
        <v>14499000</v>
      </c>
    </row>
    <row r="3361" spans="1:7" x14ac:dyDescent="0.2">
      <c r="A3361" s="91">
        <v>36882</v>
      </c>
      <c r="B3361">
        <v>447.02999899999998</v>
      </c>
      <c r="C3361">
        <v>463.41000400000001</v>
      </c>
      <c r="D3361">
        <v>447.02999899999998</v>
      </c>
      <c r="E3361">
        <v>462.98998999999998</v>
      </c>
      <c r="F3361">
        <v>462.98998999999998</v>
      </c>
      <c r="G3361">
        <v>10871000</v>
      </c>
    </row>
    <row r="3362" spans="1:7" x14ac:dyDescent="0.2">
      <c r="A3362" s="91">
        <v>36886</v>
      </c>
      <c r="B3362">
        <v>462.98998999999998</v>
      </c>
      <c r="C3362">
        <v>467</v>
      </c>
      <c r="D3362">
        <v>462.45001200000002</v>
      </c>
      <c r="E3362">
        <v>466.63000499999998</v>
      </c>
      <c r="F3362">
        <v>466.63000499999998</v>
      </c>
      <c r="G3362">
        <v>8065000</v>
      </c>
    </row>
    <row r="3363" spans="1:7" x14ac:dyDescent="0.2">
      <c r="A3363" s="91">
        <v>36887</v>
      </c>
      <c r="B3363">
        <v>466.63000499999998</v>
      </c>
      <c r="C3363">
        <v>479.29998799999998</v>
      </c>
      <c r="D3363">
        <v>463.42001299999998</v>
      </c>
      <c r="E3363">
        <v>479.29998799999998</v>
      </c>
      <c r="F3363">
        <v>479.29998799999998</v>
      </c>
      <c r="G3363">
        <v>10927000</v>
      </c>
    </row>
    <row r="3364" spans="1:7" x14ac:dyDescent="0.2">
      <c r="A3364" s="91">
        <v>36888</v>
      </c>
      <c r="B3364">
        <v>479.29998799999998</v>
      </c>
      <c r="C3364">
        <v>494.02999899999998</v>
      </c>
      <c r="D3364">
        <v>476.85000600000001</v>
      </c>
      <c r="E3364">
        <v>494.02999899999998</v>
      </c>
      <c r="F3364">
        <v>494.02999899999998</v>
      </c>
      <c r="G3364">
        <v>10153000</v>
      </c>
    </row>
    <row r="3365" spans="1:7" x14ac:dyDescent="0.2">
      <c r="A3365" s="91">
        <v>36889</v>
      </c>
      <c r="B3365">
        <v>494.02999899999998</v>
      </c>
      <c r="C3365">
        <v>495.83999599999999</v>
      </c>
      <c r="D3365">
        <v>482.89999399999999</v>
      </c>
      <c r="E3365">
        <v>483.52999899999998</v>
      </c>
      <c r="F3365">
        <v>483.52999899999998</v>
      </c>
      <c r="G3365">
        <v>10355000</v>
      </c>
    </row>
    <row r="3366" spans="1:7" x14ac:dyDescent="0.2">
      <c r="A3366" s="91">
        <v>36893</v>
      </c>
      <c r="B3366">
        <v>483.54998799999998</v>
      </c>
      <c r="C3366">
        <v>483.54998799999998</v>
      </c>
      <c r="D3366">
        <v>461.38000499999998</v>
      </c>
      <c r="E3366">
        <v>462.48998999999998</v>
      </c>
      <c r="F3366">
        <v>462.48998999999998</v>
      </c>
      <c r="G3366">
        <v>11294000</v>
      </c>
    </row>
    <row r="3367" spans="1:7" x14ac:dyDescent="0.2">
      <c r="A3367" s="91">
        <v>36894</v>
      </c>
      <c r="B3367">
        <v>462.48998999999998</v>
      </c>
      <c r="C3367">
        <v>484.39001500000001</v>
      </c>
      <c r="D3367">
        <v>459.27999899999998</v>
      </c>
      <c r="E3367">
        <v>484.39001500000001</v>
      </c>
      <c r="F3367">
        <v>484.39001500000001</v>
      </c>
      <c r="G3367">
        <v>1880700</v>
      </c>
    </row>
    <row r="3368" spans="1:7" x14ac:dyDescent="0.2">
      <c r="A3368" s="91">
        <v>36895</v>
      </c>
      <c r="B3368">
        <v>484.39001500000001</v>
      </c>
      <c r="C3368">
        <v>484.39001500000001</v>
      </c>
      <c r="D3368">
        <v>475.89999399999999</v>
      </c>
      <c r="E3368">
        <v>477.20001200000002</v>
      </c>
      <c r="F3368">
        <v>477.20001200000002</v>
      </c>
      <c r="G3368">
        <v>2169400</v>
      </c>
    </row>
    <row r="3369" spans="1:7" x14ac:dyDescent="0.2">
      <c r="A3369" s="91">
        <v>36896</v>
      </c>
      <c r="B3369">
        <v>477.20001200000002</v>
      </c>
      <c r="C3369">
        <v>477.30999800000001</v>
      </c>
      <c r="D3369">
        <v>461.76001000000002</v>
      </c>
      <c r="E3369">
        <v>463.14001500000001</v>
      </c>
      <c r="F3369">
        <v>463.14001500000001</v>
      </c>
      <c r="G3369">
        <v>14308000</v>
      </c>
    </row>
    <row r="3370" spans="1:7" x14ac:dyDescent="0.2">
      <c r="A3370" s="91">
        <v>36899</v>
      </c>
      <c r="B3370">
        <v>463.14001500000001</v>
      </c>
      <c r="C3370">
        <v>463.14001500000001</v>
      </c>
      <c r="D3370">
        <v>457.55999800000001</v>
      </c>
      <c r="E3370">
        <v>461.64001500000001</v>
      </c>
      <c r="F3370">
        <v>461.64001500000001</v>
      </c>
      <c r="G3370">
        <v>11155000</v>
      </c>
    </row>
    <row r="3371" spans="1:7" x14ac:dyDescent="0.2">
      <c r="A3371" s="91">
        <v>36900</v>
      </c>
      <c r="B3371">
        <v>461.64001500000001</v>
      </c>
      <c r="C3371">
        <v>466.39999399999999</v>
      </c>
      <c r="D3371">
        <v>461.39001500000001</v>
      </c>
      <c r="E3371">
        <v>463.95001200000002</v>
      </c>
      <c r="F3371">
        <v>463.95001200000002</v>
      </c>
      <c r="G3371">
        <v>11913000</v>
      </c>
    </row>
    <row r="3372" spans="1:7" x14ac:dyDescent="0.2">
      <c r="A3372" s="91">
        <v>36901</v>
      </c>
      <c r="B3372">
        <v>463.95001200000002</v>
      </c>
      <c r="C3372">
        <v>475.45001200000002</v>
      </c>
      <c r="D3372">
        <v>461.540009</v>
      </c>
      <c r="E3372">
        <v>475.45001200000002</v>
      </c>
      <c r="F3372">
        <v>475.45001200000002</v>
      </c>
      <c r="G3372">
        <v>12965000</v>
      </c>
    </row>
    <row r="3373" spans="1:7" x14ac:dyDescent="0.2">
      <c r="A3373" s="91">
        <v>36902</v>
      </c>
      <c r="B3373">
        <v>475.45001200000002</v>
      </c>
      <c r="C3373">
        <v>484.52999899999998</v>
      </c>
      <c r="D3373">
        <v>474.45001200000002</v>
      </c>
      <c r="E3373">
        <v>483.85998499999999</v>
      </c>
      <c r="F3373">
        <v>483.85998499999999</v>
      </c>
      <c r="G3373">
        <v>14112000</v>
      </c>
    </row>
    <row r="3374" spans="1:7" x14ac:dyDescent="0.2">
      <c r="A3374" s="91">
        <v>36903</v>
      </c>
      <c r="B3374">
        <v>483.83999599999999</v>
      </c>
      <c r="C3374">
        <v>487.67999300000002</v>
      </c>
      <c r="D3374">
        <v>480.17001299999998</v>
      </c>
      <c r="E3374">
        <v>485.75</v>
      </c>
      <c r="F3374">
        <v>485.75</v>
      </c>
      <c r="G3374">
        <v>12760000</v>
      </c>
    </row>
    <row r="3375" spans="1:7" x14ac:dyDescent="0.2">
      <c r="A3375" s="91">
        <v>36907</v>
      </c>
      <c r="B3375">
        <v>485.75</v>
      </c>
      <c r="C3375">
        <v>493.459991</v>
      </c>
      <c r="D3375">
        <v>483.85998499999999</v>
      </c>
      <c r="E3375">
        <v>493.27999899999998</v>
      </c>
      <c r="F3375">
        <v>493.27999899999998</v>
      </c>
      <c r="G3375">
        <v>12057000</v>
      </c>
    </row>
    <row r="3376" spans="1:7" x14ac:dyDescent="0.2">
      <c r="A3376" s="91">
        <v>36908</v>
      </c>
      <c r="B3376">
        <v>493.27999899999998</v>
      </c>
      <c r="C3376">
        <v>501.04998799999998</v>
      </c>
      <c r="D3376">
        <v>493.22000100000002</v>
      </c>
      <c r="E3376">
        <v>493.459991</v>
      </c>
      <c r="F3376">
        <v>493.459991</v>
      </c>
      <c r="G3376">
        <v>13491000</v>
      </c>
    </row>
    <row r="3377" spans="1:7" x14ac:dyDescent="0.2">
      <c r="A3377" s="91">
        <v>36909</v>
      </c>
      <c r="B3377">
        <v>490.95001200000002</v>
      </c>
      <c r="C3377">
        <v>494.75</v>
      </c>
      <c r="D3377">
        <v>490.01998900000001</v>
      </c>
      <c r="E3377">
        <v>494.63000499999998</v>
      </c>
      <c r="F3377">
        <v>494.63000499999998</v>
      </c>
      <c r="G3377">
        <v>14450000</v>
      </c>
    </row>
    <row r="3378" spans="1:7" x14ac:dyDescent="0.2">
      <c r="A3378" s="91">
        <v>36910</v>
      </c>
      <c r="B3378">
        <v>494.61999500000002</v>
      </c>
      <c r="C3378">
        <v>496.19000199999999</v>
      </c>
      <c r="D3378">
        <v>487.76998900000001</v>
      </c>
      <c r="E3378">
        <v>488.08999599999999</v>
      </c>
      <c r="F3378">
        <v>488.08999599999999</v>
      </c>
      <c r="G3378">
        <v>14078000</v>
      </c>
    </row>
    <row r="3379" spans="1:7" x14ac:dyDescent="0.2">
      <c r="A3379" s="91">
        <v>36913</v>
      </c>
      <c r="B3379">
        <v>488.08999599999999</v>
      </c>
      <c r="C3379">
        <v>490.69000199999999</v>
      </c>
      <c r="D3379">
        <v>485.98998999999998</v>
      </c>
      <c r="E3379">
        <v>490.14999399999999</v>
      </c>
      <c r="F3379">
        <v>490.14999399999999</v>
      </c>
      <c r="G3379">
        <v>11640000</v>
      </c>
    </row>
    <row r="3380" spans="1:7" x14ac:dyDescent="0.2">
      <c r="A3380" s="91">
        <v>36914</v>
      </c>
      <c r="B3380">
        <v>490.14999399999999</v>
      </c>
      <c r="C3380">
        <v>502.07000699999998</v>
      </c>
      <c r="D3380">
        <v>490.07998700000002</v>
      </c>
      <c r="E3380">
        <v>502.05999800000001</v>
      </c>
      <c r="F3380">
        <v>502.05999800000001</v>
      </c>
      <c r="G3380">
        <v>12326000</v>
      </c>
    </row>
    <row r="3381" spans="1:7" x14ac:dyDescent="0.2">
      <c r="A3381" s="91">
        <v>36915</v>
      </c>
      <c r="B3381">
        <v>502.05999800000001</v>
      </c>
      <c r="C3381">
        <v>505.14999399999999</v>
      </c>
      <c r="D3381">
        <v>501.33999599999999</v>
      </c>
      <c r="E3381">
        <v>502.25</v>
      </c>
      <c r="F3381">
        <v>502.25</v>
      </c>
      <c r="G3381">
        <v>13090000</v>
      </c>
    </row>
    <row r="3382" spans="1:7" x14ac:dyDescent="0.2">
      <c r="A3382" s="91">
        <v>36916</v>
      </c>
      <c r="B3382">
        <v>502.25</v>
      </c>
      <c r="C3382">
        <v>502.25</v>
      </c>
      <c r="D3382">
        <v>499</v>
      </c>
      <c r="E3382">
        <v>499</v>
      </c>
      <c r="F3382">
        <v>499</v>
      </c>
      <c r="G3382">
        <v>12580000</v>
      </c>
    </row>
    <row r="3383" spans="1:7" x14ac:dyDescent="0.2">
      <c r="A3383" s="91">
        <v>36917</v>
      </c>
      <c r="B3383">
        <v>499</v>
      </c>
      <c r="C3383">
        <v>499.77999899999998</v>
      </c>
      <c r="D3383">
        <v>494.13000499999998</v>
      </c>
      <c r="E3383">
        <v>498.67999300000002</v>
      </c>
      <c r="F3383">
        <v>498.67999300000002</v>
      </c>
      <c r="G3383">
        <v>10980000</v>
      </c>
    </row>
    <row r="3384" spans="1:7" x14ac:dyDescent="0.2">
      <c r="A3384" s="91">
        <v>36920</v>
      </c>
      <c r="B3384">
        <v>498.67001299999998</v>
      </c>
      <c r="C3384">
        <v>507.91000400000001</v>
      </c>
      <c r="D3384">
        <v>498.67001299999998</v>
      </c>
      <c r="E3384">
        <v>507.91000400000001</v>
      </c>
      <c r="F3384">
        <v>507.91000400000001</v>
      </c>
      <c r="G3384">
        <v>10531000</v>
      </c>
    </row>
    <row r="3385" spans="1:7" x14ac:dyDescent="0.2">
      <c r="A3385" s="91">
        <v>36921</v>
      </c>
      <c r="B3385">
        <v>507.91000400000001</v>
      </c>
      <c r="C3385">
        <v>511.67001299999998</v>
      </c>
      <c r="D3385">
        <v>506.82000699999998</v>
      </c>
      <c r="E3385">
        <v>511.66000400000001</v>
      </c>
      <c r="F3385">
        <v>511.66000400000001</v>
      </c>
      <c r="G3385">
        <v>11498000</v>
      </c>
    </row>
    <row r="3386" spans="1:7" x14ac:dyDescent="0.2">
      <c r="A3386" s="91">
        <v>36922</v>
      </c>
      <c r="B3386">
        <v>511.66000400000001</v>
      </c>
      <c r="C3386">
        <v>515.21997099999999</v>
      </c>
      <c r="D3386">
        <v>508.02999899999998</v>
      </c>
      <c r="E3386">
        <v>508.33999599999999</v>
      </c>
      <c r="F3386">
        <v>508.33999599999999</v>
      </c>
      <c r="G3386">
        <v>12953000</v>
      </c>
    </row>
    <row r="3387" spans="1:7" x14ac:dyDescent="0.2">
      <c r="A3387" s="91">
        <v>36923</v>
      </c>
      <c r="B3387">
        <v>508.32998700000002</v>
      </c>
      <c r="C3387">
        <v>508.94000199999999</v>
      </c>
      <c r="D3387">
        <v>505.23001099999999</v>
      </c>
      <c r="E3387">
        <v>508.94000199999999</v>
      </c>
      <c r="F3387">
        <v>508.94000199999999</v>
      </c>
      <c r="G3387">
        <v>11188000</v>
      </c>
    </row>
    <row r="3388" spans="1:7" x14ac:dyDescent="0.2">
      <c r="A3388" s="91">
        <v>36924</v>
      </c>
      <c r="B3388">
        <v>508.98001099999999</v>
      </c>
      <c r="C3388">
        <v>509.61999500000002</v>
      </c>
      <c r="D3388">
        <v>500.790009</v>
      </c>
      <c r="E3388">
        <v>501.5</v>
      </c>
      <c r="F3388">
        <v>501.5</v>
      </c>
      <c r="G3388">
        <v>10484000</v>
      </c>
    </row>
    <row r="3389" spans="1:7" x14ac:dyDescent="0.2">
      <c r="A3389" s="91">
        <v>36927</v>
      </c>
      <c r="B3389">
        <v>501.01998900000001</v>
      </c>
      <c r="C3389">
        <v>501.01998900000001</v>
      </c>
      <c r="D3389">
        <v>498.42999300000002</v>
      </c>
      <c r="E3389">
        <v>500.73998999999998</v>
      </c>
      <c r="F3389">
        <v>500.73998999999998</v>
      </c>
      <c r="G3389">
        <v>10130000</v>
      </c>
    </row>
    <row r="3390" spans="1:7" x14ac:dyDescent="0.2">
      <c r="A3390" s="91">
        <v>36928</v>
      </c>
      <c r="B3390">
        <v>500.73998999999998</v>
      </c>
      <c r="C3390">
        <v>507.459991</v>
      </c>
      <c r="D3390">
        <v>500.64999399999999</v>
      </c>
      <c r="E3390">
        <v>505.76001000000002</v>
      </c>
      <c r="F3390">
        <v>505.76001000000002</v>
      </c>
      <c r="G3390">
        <v>10596000</v>
      </c>
    </row>
    <row r="3391" spans="1:7" x14ac:dyDescent="0.2">
      <c r="A3391" s="91">
        <v>36929</v>
      </c>
      <c r="B3391">
        <v>505.76001000000002</v>
      </c>
      <c r="C3391">
        <v>507.47000100000002</v>
      </c>
      <c r="D3391">
        <v>502.67001299999998</v>
      </c>
      <c r="E3391">
        <v>507.07998700000002</v>
      </c>
      <c r="F3391">
        <v>507.07998700000002</v>
      </c>
      <c r="G3391">
        <v>11583000</v>
      </c>
    </row>
    <row r="3392" spans="1:7" x14ac:dyDescent="0.2">
      <c r="A3392" s="91">
        <v>36930</v>
      </c>
      <c r="B3392">
        <v>507.07998700000002</v>
      </c>
      <c r="C3392">
        <v>508.08999599999999</v>
      </c>
      <c r="D3392">
        <v>501.92999300000002</v>
      </c>
      <c r="E3392">
        <v>502.89001500000001</v>
      </c>
      <c r="F3392">
        <v>502.89001500000001</v>
      </c>
      <c r="G3392">
        <v>11072000</v>
      </c>
    </row>
    <row r="3393" spans="1:7" x14ac:dyDescent="0.2">
      <c r="A3393" s="91">
        <v>36931</v>
      </c>
      <c r="B3393">
        <v>502.89001500000001</v>
      </c>
      <c r="C3393">
        <v>502.89001500000001</v>
      </c>
      <c r="D3393">
        <v>494.54998799999998</v>
      </c>
      <c r="E3393">
        <v>497.04998799999998</v>
      </c>
      <c r="F3393">
        <v>497.04998799999998</v>
      </c>
      <c r="G3393">
        <v>10755000</v>
      </c>
    </row>
    <row r="3394" spans="1:7" x14ac:dyDescent="0.2">
      <c r="A3394" s="91">
        <v>36934</v>
      </c>
      <c r="B3394">
        <v>497.04998799999998</v>
      </c>
      <c r="C3394">
        <v>505.35998499999999</v>
      </c>
      <c r="D3394">
        <v>495.51001000000002</v>
      </c>
      <c r="E3394">
        <v>505.35000600000001</v>
      </c>
      <c r="F3394">
        <v>505.35000600000001</v>
      </c>
      <c r="G3394">
        <v>10123000</v>
      </c>
    </row>
    <row r="3395" spans="1:7" x14ac:dyDescent="0.2">
      <c r="A3395" s="91">
        <v>36935</v>
      </c>
      <c r="B3395">
        <v>505.35000600000001</v>
      </c>
      <c r="C3395">
        <v>510.94000199999999</v>
      </c>
      <c r="D3395">
        <v>502.14999399999999</v>
      </c>
      <c r="E3395">
        <v>502.57000699999998</v>
      </c>
      <c r="F3395">
        <v>502.57000699999998</v>
      </c>
      <c r="G3395">
        <v>10752000</v>
      </c>
    </row>
    <row r="3396" spans="1:7" x14ac:dyDescent="0.2">
      <c r="A3396" s="91">
        <v>36936</v>
      </c>
      <c r="B3396">
        <v>502.57000699999998</v>
      </c>
      <c r="C3396">
        <v>503.48998999999998</v>
      </c>
      <c r="D3396">
        <v>497.73998999999998</v>
      </c>
      <c r="E3396">
        <v>503.48998999999998</v>
      </c>
      <c r="F3396">
        <v>503.48998999999998</v>
      </c>
      <c r="G3396">
        <v>11503000</v>
      </c>
    </row>
    <row r="3397" spans="1:7" x14ac:dyDescent="0.2">
      <c r="A3397" s="91">
        <v>36937</v>
      </c>
      <c r="B3397">
        <v>503.48998999999998</v>
      </c>
      <c r="C3397">
        <v>510.01998900000001</v>
      </c>
      <c r="D3397">
        <v>503.48998999999998</v>
      </c>
      <c r="E3397">
        <v>508.85000600000001</v>
      </c>
      <c r="F3397">
        <v>508.85000600000001</v>
      </c>
      <c r="G3397">
        <v>11537000</v>
      </c>
    </row>
    <row r="3398" spans="1:7" x14ac:dyDescent="0.2">
      <c r="A3398" s="91">
        <v>36938</v>
      </c>
      <c r="B3398">
        <v>508.85000600000001</v>
      </c>
      <c r="C3398">
        <v>508.85000600000001</v>
      </c>
      <c r="D3398">
        <v>497.64999399999999</v>
      </c>
      <c r="E3398">
        <v>499.27999899999998</v>
      </c>
      <c r="F3398">
        <v>499.27999899999998</v>
      </c>
      <c r="G3398">
        <v>12572000</v>
      </c>
    </row>
    <row r="3399" spans="1:7" x14ac:dyDescent="0.2">
      <c r="A3399" s="91">
        <v>36942</v>
      </c>
      <c r="B3399">
        <v>499.27999899999998</v>
      </c>
      <c r="C3399">
        <v>500.38000499999998</v>
      </c>
      <c r="D3399">
        <v>490.44000199999999</v>
      </c>
      <c r="E3399">
        <v>491.14001500000001</v>
      </c>
      <c r="F3399">
        <v>491.14001500000001</v>
      </c>
      <c r="G3399">
        <v>11122000</v>
      </c>
    </row>
    <row r="3400" spans="1:7" x14ac:dyDescent="0.2">
      <c r="A3400" s="91">
        <v>36943</v>
      </c>
      <c r="B3400">
        <v>491.16000400000001</v>
      </c>
      <c r="C3400">
        <v>491.16000400000001</v>
      </c>
      <c r="D3400">
        <v>482.89001500000001</v>
      </c>
      <c r="E3400">
        <v>483.51001000000002</v>
      </c>
      <c r="F3400">
        <v>483.51001000000002</v>
      </c>
      <c r="G3400">
        <v>12085000</v>
      </c>
    </row>
    <row r="3401" spans="1:7" x14ac:dyDescent="0.2">
      <c r="A3401" s="91">
        <v>36944</v>
      </c>
      <c r="B3401">
        <v>483.51998900000001</v>
      </c>
      <c r="C3401">
        <v>483.51998900000001</v>
      </c>
      <c r="D3401">
        <v>474.61999500000002</v>
      </c>
      <c r="E3401">
        <v>477.26001000000002</v>
      </c>
      <c r="F3401">
        <v>477.26001000000002</v>
      </c>
      <c r="G3401">
        <v>13659000</v>
      </c>
    </row>
    <row r="3402" spans="1:7" x14ac:dyDescent="0.2">
      <c r="A3402" s="91">
        <v>36945</v>
      </c>
      <c r="B3402">
        <v>477.26001000000002</v>
      </c>
      <c r="C3402">
        <v>477.45001200000002</v>
      </c>
      <c r="D3402">
        <v>465.07000699999998</v>
      </c>
      <c r="E3402">
        <v>477.45001200000002</v>
      </c>
      <c r="F3402">
        <v>477.45001200000002</v>
      </c>
      <c r="G3402">
        <v>12313000</v>
      </c>
    </row>
    <row r="3403" spans="1:7" x14ac:dyDescent="0.2">
      <c r="A3403" s="91">
        <v>36948</v>
      </c>
      <c r="B3403">
        <v>477.45001200000002</v>
      </c>
      <c r="C3403">
        <v>488.30999800000001</v>
      </c>
      <c r="D3403">
        <v>477.45001200000002</v>
      </c>
      <c r="E3403">
        <v>488.30999800000001</v>
      </c>
      <c r="F3403">
        <v>488.30999800000001</v>
      </c>
      <c r="G3403">
        <v>11308000</v>
      </c>
    </row>
    <row r="3404" spans="1:7" x14ac:dyDescent="0.2">
      <c r="A3404" s="91">
        <v>36949</v>
      </c>
      <c r="B3404">
        <v>488.30999800000001</v>
      </c>
      <c r="C3404">
        <v>488.30999800000001</v>
      </c>
      <c r="D3404">
        <v>478.75</v>
      </c>
      <c r="E3404">
        <v>478.75</v>
      </c>
      <c r="F3404">
        <v>478.75</v>
      </c>
      <c r="G3404">
        <v>11141000</v>
      </c>
    </row>
    <row r="3405" spans="1:7" x14ac:dyDescent="0.2">
      <c r="A3405" s="91">
        <v>36950</v>
      </c>
      <c r="B3405">
        <v>478.75</v>
      </c>
      <c r="C3405">
        <v>479.57998700000002</v>
      </c>
      <c r="D3405">
        <v>471.27999899999998</v>
      </c>
      <c r="E3405">
        <v>474.36999500000002</v>
      </c>
      <c r="F3405">
        <v>474.36999500000002</v>
      </c>
      <c r="G3405">
        <v>12253000</v>
      </c>
    </row>
    <row r="3406" spans="1:7" x14ac:dyDescent="0.2">
      <c r="A3406" s="91">
        <v>36951</v>
      </c>
      <c r="B3406">
        <v>474.38000499999998</v>
      </c>
      <c r="C3406">
        <v>474.38000499999998</v>
      </c>
      <c r="D3406">
        <v>465.19000199999999</v>
      </c>
      <c r="E3406">
        <v>473.29998799999998</v>
      </c>
      <c r="F3406">
        <v>473.29998799999998</v>
      </c>
      <c r="G3406">
        <v>12949000</v>
      </c>
    </row>
    <row r="3407" spans="1:7" x14ac:dyDescent="0.2">
      <c r="A3407" s="91">
        <v>36952</v>
      </c>
      <c r="B3407">
        <v>473.29998799999998</v>
      </c>
      <c r="C3407">
        <v>480.29998799999998</v>
      </c>
      <c r="D3407">
        <v>468.48001099999999</v>
      </c>
      <c r="E3407">
        <v>476.88000499999998</v>
      </c>
      <c r="F3407">
        <v>476.88000499999998</v>
      </c>
      <c r="G3407">
        <v>12940000</v>
      </c>
    </row>
    <row r="3408" spans="1:7" x14ac:dyDescent="0.2">
      <c r="A3408" s="91">
        <v>36955</v>
      </c>
      <c r="B3408">
        <v>476.88000499999998</v>
      </c>
      <c r="C3408">
        <v>479.77999899999998</v>
      </c>
      <c r="D3408">
        <v>475.64999399999999</v>
      </c>
      <c r="E3408">
        <v>475.790009</v>
      </c>
      <c r="F3408">
        <v>475.790009</v>
      </c>
      <c r="G3408">
        <v>9292000</v>
      </c>
    </row>
    <row r="3409" spans="1:7" x14ac:dyDescent="0.2">
      <c r="A3409" s="91">
        <v>36956</v>
      </c>
      <c r="B3409">
        <v>475.790009</v>
      </c>
      <c r="C3409">
        <v>482.27999899999998</v>
      </c>
      <c r="D3409">
        <v>475.790009</v>
      </c>
      <c r="E3409">
        <v>481.13000499999998</v>
      </c>
      <c r="F3409">
        <v>481.13000499999998</v>
      </c>
      <c r="G3409">
        <v>10918000</v>
      </c>
    </row>
    <row r="3410" spans="1:7" x14ac:dyDescent="0.2">
      <c r="A3410" s="91">
        <v>36957</v>
      </c>
      <c r="B3410">
        <v>481.13000499999998</v>
      </c>
      <c r="C3410">
        <v>485.5</v>
      </c>
      <c r="D3410">
        <v>481.13000499999998</v>
      </c>
      <c r="E3410">
        <v>484.83999599999999</v>
      </c>
      <c r="F3410">
        <v>484.83999599999999</v>
      </c>
      <c r="G3410">
        <v>11322000</v>
      </c>
    </row>
    <row r="3411" spans="1:7" x14ac:dyDescent="0.2">
      <c r="A3411" s="91">
        <v>36958</v>
      </c>
      <c r="B3411">
        <v>484.83999599999999</v>
      </c>
      <c r="C3411">
        <v>484.83999599999999</v>
      </c>
      <c r="D3411">
        <v>481.44000199999999</v>
      </c>
      <c r="E3411">
        <v>481.48998999999998</v>
      </c>
      <c r="F3411">
        <v>481.48998999999998</v>
      </c>
      <c r="G3411">
        <v>11141000</v>
      </c>
    </row>
    <row r="3412" spans="1:7" x14ac:dyDescent="0.2">
      <c r="A3412" s="91">
        <v>36959</v>
      </c>
      <c r="B3412">
        <v>481.48998999999998</v>
      </c>
      <c r="C3412">
        <v>481.48998999999998</v>
      </c>
      <c r="D3412">
        <v>473.459991</v>
      </c>
      <c r="E3412">
        <v>473.64999399999999</v>
      </c>
      <c r="F3412">
        <v>473.64999399999999</v>
      </c>
      <c r="G3412">
        <v>10859000</v>
      </c>
    </row>
    <row r="3413" spans="1:7" x14ac:dyDescent="0.2">
      <c r="A3413" s="91">
        <v>36962</v>
      </c>
      <c r="B3413">
        <v>473.64999399999999</v>
      </c>
      <c r="C3413">
        <v>473.64999399999999</v>
      </c>
      <c r="D3413">
        <v>458.33999599999999</v>
      </c>
      <c r="E3413">
        <v>458.39999399999999</v>
      </c>
      <c r="F3413">
        <v>458.39999399999999</v>
      </c>
      <c r="G3413">
        <v>12290000</v>
      </c>
    </row>
    <row r="3414" spans="1:7" x14ac:dyDescent="0.2">
      <c r="A3414" s="91">
        <v>36963</v>
      </c>
      <c r="B3414">
        <v>458.39999399999999</v>
      </c>
      <c r="C3414">
        <v>462.45001200000002</v>
      </c>
      <c r="D3414">
        <v>453.459991</v>
      </c>
      <c r="E3414">
        <v>462.26001000000002</v>
      </c>
      <c r="F3414">
        <v>462.26001000000002</v>
      </c>
      <c r="G3414">
        <v>13609000</v>
      </c>
    </row>
    <row r="3415" spans="1:7" x14ac:dyDescent="0.2">
      <c r="A3415" s="91">
        <v>36964</v>
      </c>
      <c r="B3415">
        <v>462.26001000000002</v>
      </c>
      <c r="C3415">
        <v>462.26001000000002</v>
      </c>
      <c r="D3415">
        <v>451.26001000000002</v>
      </c>
      <c r="E3415">
        <v>453.69000199999999</v>
      </c>
      <c r="F3415">
        <v>453.69000199999999</v>
      </c>
      <c r="G3415">
        <v>13974000</v>
      </c>
    </row>
    <row r="3416" spans="1:7" x14ac:dyDescent="0.2">
      <c r="A3416" s="91">
        <v>36965</v>
      </c>
      <c r="B3416">
        <v>453.69000199999999</v>
      </c>
      <c r="C3416">
        <v>457.959991</v>
      </c>
      <c r="D3416">
        <v>451.709991</v>
      </c>
      <c r="E3416">
        <v>452.16000400000001</v>
      </c>
      <c r="F3416">
        <v>452.16000400000001</v>
      </c>
      <c r="G3416">
        <v>12595000</v>
      </c>
    </row>
    <row r="3417" spans="1:7" x14ac:dyDescent="0.2">
      <c r="A3417" s="91">
        <v>36966</v>
      </c>
      <c r="B3417">
        <v>452.16000400000001</v>
      </c>
      <c r="C3417">
        <v>453.47000100000002</v>
      </c>
      <c r="D3417">
        <v>441.67999300000002</v>
      </c>
      <c r="E3417">
        <v>441.79998799999998</v>
      </c>
      <c r="F3417">
        <v>441.79998799999998</v>
      </c>
      <c r="G3417">
        <v>1570900</v>
      </c>
    </row>
    <row r="3418" spans="1:7" x14ac:dyDescent="0.2">
      <c r="A3418" s="91">
        <v>36969</v>
      </c>
      <c r="B3418">
        <v>441.790009</v>
      </c>
      <c r="C3418">
        <v>451.26998900000001</v>
      </c>
      <c r="D3418">
        <v>440.58999599999999</v>
      </c>
      <c r="E3418">
        <v>451.26998900000001</v>
      </c>
      <c r="F3418">
        <v>451.26998900000001</v>
      </c>
      <c r="G3418">
        <v>11262000</v>
      </c>
    </row>
    <row r="3419" spans="1:7" x14ac:dyDescent="0.2">
      <c r="A3419" s="91">
        <v>36970</v>
      </c>
      <c r="B3419">
        <v>451.26998900000001</v>
      </c>
      <c r="C3419">
        <v>456.17001299999998</v>
      </c>
      <c r="D3419">
        <v>444.35998499999999</v>
      </c>
      <c r="E3419">
        <v>444.48001099999999</v>
      </c>
      <c r="F3419">
        <v>444.48001099999999</v>
      </c>
      <c r="G3419">
        <v>12359000</v>
      </c>
    </row>
    <row r="3420" spans="1:7" x14ac:dyDescent="0.2">
      <c r="A3420" s="91">
        <v>36971</v>
      </c>
      <c r="B3420">
        <v>444.48001099999999</v>
      </c>
      <c r="C3420">
        <v>445.10998499999999</v>
      </c>
      <c r="D3420">
        <v>434.82000699999998</v>
      </c>
      <c r="E3420">
        <v>435.73998999999998</v>
      </c>
      <c r="F3420">
        <v>435.73998999999998</v>
      </c>
      <c r="G3420">
        <v>13463000</v>
      </c>
    </row>
    <row r="3421" spans="1:7" x14ac:dyDescent="0.2">
      <c r="A3421" s="91">
        <v>36972</v>
      </c>
      <c r="B3421">
        <v>435.73998999999998</v>
      </c>
      <c r="C3421">
        <v>435.73998999999998</v>
      </c>
      <c r="D3421">
        <v>419.70001200000002</v>
      </c>
      <c r="E3421">
        <v>432.79998799999998</v>
      </c>
      <c r="F3421">
        <v>432.79998799999998</v>
      </c>
      <c r="G3421">
        <v>1767500</v>
      </c>
    </row>
    <row r="3422" spans="1:7" x14ac:dyDescent="0.2">
      <c r="A3422" s="91">
        <v>36973</v>
      </c>
      <c r="B3422">
        <v>432.79998799999998</v>
      </c>
      <c r="C3422">
        <v>443.32000699999998</v>
      </c>
      <c r="D3422">
        <v>432.79998799999998</v>
      </c>
      <c r="E3422">
        <v>443.26998900000001</v>
      </c>
      <c r="F3422">
        <v>443.26998900000001</v>
      </c>
      <c r="G3422">
        <v>13649000</v>
      </c>
    </row>
    <row r="3423" spans="1:7" x14ac:dyDescent="0.2">
      <c r="A3423" s="91">
        <v>36976</v>
      </c>
      <c r="B3423">
        <v>443.26998900000001</v>
      </c>
      <c r="C3423">
        <v>450.58999599999999</v>
      </c>
      <c r="D3423">
        <v>443.26998900000001</v>
      </c>
      <c r="E3423">
        <v>447.38000499999998</v>
      </c>
      <c r="F3423">
        <v>447.38000499999998</v>
      </c>
      <c r="G3423">
        <v>11140000</v>
      </c>
    </row>
    <row r="3424" spans="1:7" x14ac:dyDescent="0.2">
      <c r="A3424" s="91">
        <v>36977</v>
      </c>
      <c r="B3424">
        <v>447.38000499999998</v>
      </c>
      <c r="C3424">
        <v>452.88000499999998</v>
      </c>
      <c r="D3424">
        <v>444.38000499999998</v>
      </c>
      <c r="E3424">
        <v>452.88000499999998</v>
      </c>
      <c r="F3424">
        <v>452.88000499999998</v>
      </c>
      <c r="G3424">
        <v>13142000</v>
      </c>
    </row>
    <row r="3425" spans="1:7" x14ac:dyDescent="0.2">
      <c r="A3425" s="91">
        <v>36978</v>
      </c>
      <c r="B3425">
        <v>452.88000499999998</v>
      </c>
      <c r="C3425">
        <v>452.88000499999998</v>
      </c>
      <c r="D3425">
        <v>442.20001200000002</v>
      </c>
      <c r="E3425">
        <v>442.20001200000002</v>
      </c>
      <c r="F3425">
        <v>442.20001200000002</v>
      </c>
      <c r="G3425">
        <v>13334000</v>
      </c>
    </row>
    <row r="3426" spans="1:7" x14ac:dyDescent="0.2">
      <c r="A3426" s="91">
        <v>36979</v>
      </c>
      <c r="B3426">
        <v>442.20001200000002</v>
      </c>
      <c r="C3426">
        <v>446.01001000000002</v>
      </c>
      <c r="D3426">
        <v>439.91000400000001</v>
      </c>
      <c r="E3426">
        <v>441.52999899999998</v>
      </c>
      <c r="F3426">
        <v>441.52999899999998</v>
      </c>
      <c r="G3426">
        <v>12345000</v>
      </c>
    </row>
    <row r="3427" spans="1:7" x14ac:dyDescent="0.2">
      <c r="A3427" s="91">
        <v>36980</v>
      </c>
      <c r="B3427">
        <v>441.52999899999998</v>
      </c>
      <c r="C3427">
        <v>450.52999899999998</v>
      </c>
      <c r="D3427">
        <v>441.48998999999998</v>
      </c>
      <c r="E3427">
        <v>450.52999899999998</v>
      </c>
      <c r="F3427">
        <v>450.52999899999998</v>
      </c>
      <c r="G3427">
        <v>12808000</v>
      </c>
    </row>
    <row r="3428" spans="1:7" x14ac:dyDescent="0.2">
      <c r="A3428" s="91">
        <v>36983</v>
      </c>
      <c r="B3428">
        <v>450.52999899999998</v>
      </c>
      <c r="C3428">
        <v>450.52999899999998</v>
      </c>
      <c r="D3428">
        <v>439.51001000000002</v>
      </c>
      <c r="E3428">
        <v>439.76001000000002</v>
      </c>
      <c r="F3428">
        <v>439.76001000000002</v>
      </c>
      <c r="G3428">
        <v>12042000</v>
      </c>
    </row>
    <row r="3429" spans="1:7" x14ac:dyDescent="0.2">
      <c r="A3429" s="91">
        <v>36984</v>
      </c>
      <c r="B3429">
        <v>439.76001000000002</v>
      </c>
      <c r="C3429">
        <v>439.76001000000002</v>
      </c>
      <c r="D3429">
        <v>424.82000699999998</v>
      </c>
      <c r="E3429">
        <v>426.959991</v>
      </c>
      <c r="F3429">
        <v>426.959991</v>
      </c>
      <c r="G3429">
        <v>13861000</v>
      </c>
    </row>
    <row r="3430" spans="1:7" x14ac:dyDescent="0.2">
      <c r="A3430" s="91">
        <v>36985</v>
      </c>
      <c r="B3430">
        <v>426.959991</v>
      </c>
      <c r="C3430">
        <v>429.35998499999999</v>
      </c>
      <c r="D3430">
        <v>424.64001500000001</v>
      </c>
      <c r="E3430">
        <v>425.73998999999998</v>
      </c>
      <c r="F3430">
        <v>425.73998999999998</v>
      </c>
      <c r="G3430">
        <v>14255900</v>
      </c>
    </row>
    <row r="3431" spans="1:7" x14ac:dyDescent="0.2">
      <c r="A3431" s="91">
        <v>36986</v>
      </c>
      <c r="B3431">
        <v>425.73998999999998</v>
      </c>
      <c r="C3431">
        <v>444.73001099999999</v>
      </c>
      <c r="D3431">
        <v>425.73998999999998</v>
      </c>
      <c r="E3431">
        <v>444.73001099999999</v>
      </c>
      <c r="F3431">
        <v>444.73001099999999</v>
      </c>
      <c r="G3431">
        <v>13680000</v>
      </c>
    </row>
    <row r="3432" spans="1:7" x14ac:dyDescent="0.2">
      <c r="A3432" s="91">
        <v>36987</v>
      </c>
      <c r="B3432">
        <v>444.73001099999999</v>
      </c>
      <c r="C3432">
        <v>444.73001099999999</v>
      </c>
      <c r="D3432">
        <v>434.26001000000002</v>
      </c>
      <c r="E3432">
        <v>434.66000400000001</v>
      </c>
      <c r="F3432">
        <v>434.66000400000001</v>
      </c>
      <c r="G3432">
        <v>12668000</v>
      </c>
    </row>
    <row r="3433" spans="1:7" x14ac:dyDescent="0.2">
      <c r="A3433" s="91">
        <v>36990</v>
      </c>
      <c r="B3433">
        <v>434.66000400000001</v>
      </c>
      <c r="C3433">
        <v>442.80999800000001</v>
      </c>
      <c r="D3433">
        <v>434.66000400000001</v>
      </c>
      <c r="E3433">
        <v>441.67001299999998</v>
      </c>
      <c r="F3433">
        <v>441.67001299999998</v>
      </c>
      <c r="G3433">
        <v>10628000</v>
      </c>
    </row>
    <row r="3434" spans="1:7" x14ac:dyDescent="0.2">
      <c r="A3434" s="91">
        <v>36991</v>
      </c>
      <c r="B3434">
        <v>441.67001299999998</v>
      </c>
      <c r="C3434">
        <v>452.44000199999999</v>
      </c>
      <c r="D3434">
        <v>441.67001299999998</v>
      </c>
      <c r="E3434">
        <v>451.83999599999999</v>
      </c>
      <c r="F3434">
        <v>451.83999599999999</v>
      </c>
      <c r="G3434">
        <v>13496000</v>
      </c>
    </row>
    <row r="3435" spans="1:7" x14ac:dyDescent="0.2">
      <c r="A3435" s="91">
        <v>36992</v>
      </c>
      <c r="B3435">
        <v>451.83999599999999</v>
      </c>
      <c r="C3435">
        <v>458.01001000000002</v>
      </c>
      <c r="D3435">
        <v>448.33999599999999</v>
      </c>
      <c r="E3435">
        <v>449.25</v>
      </c>
      <c r="F3435">
        <v>449.25</v>
      </c>
      <c r="G3435">
        <v>12903000</v>
      </c>
    </row>
    <row r="3436" spans="1:7" x14ac:dyDescent="0.2">
      <c r="A3436" s="91">
        <v>36993</v>
      </c>
      <c r="B3436">
        <v>449.25</v>
      </c>
      <c r="C3436">
        <v>455.01998900000001</v>
      </c>
      <c r="D3436">
        <v>447.45001200000002</v>
      </c>
      <c r="E3436">
        <v>455.01998900000001</v>
      </c>
      <c r="F3436">
        <v>455.01998900000001</v>
      </c>
      <c r="G3436">
        <v>11020000</v>
      </c>
    </row>
    <row r="3437" spans="1:7" x14ac:dyDescent="0.2">
      <c r="A3437" s="91">
        <v>36997</v>
      </c>
      <c r="B3437">
        <v>455.01001000000002</v>
      </c>
      <c r="C3437">
        <v>455.01001000000002</v>
      </c>
      <c r="D3437">
        <v>450.66000400000001</v>
      </c>
      <c r="E3437">
        <v>450.89999399999999</v>
      </c>
      <c r="F3437">
        <v>450.89999399999999</v>
      </c>
      <c r="G3437">
        <v>9139000</v>
      </c>
    </row>
    <row r="3438" spans="1:7" x14ac:dyDescent="0.2">
      <c r="A3438" s="91">
        <v>36998</v>
      </c>
      <c r="B3438">
        <v>450.89999399999999</v>
      </c>
      <c r="C3438">
        <v>455.60000600000001</v>
      </c>
      <c r="D3438">
        <v>449.42001299999998</v>
      </c>
      <c r="E3438">
        <v>455.57998700000002</v>
      </c>
      <c r="F3438">
        <v>455.57998700000002</v>
      </c>
      <c r="G3438">
        <v>11096000</v>
      </c>
    </row>
    <row r="3439" spans="1:7" x14ac:dyDescent="0.2">
      <c r="A3439" s="91">
        <v>36999</v>
      </c>
      <c r="B3439">
        <v>455.58999599999999</v>
      </c>
      <c r="C3439">
        <v>470.709991</v>
      </c>
      <c r="D3439">
        <v>455.58999599999999</v>
      </c>
      <c r="E3439">
        <v>466.51001000000002</v>
      </c>
      <c r="F3439">
        <v>466.51001000000002</v>
      </c>
      <c r="G3439">
        <v>1918900</v>
      </c>
    </row>
    <row r="3440" spans="1:7" x14ac:dyDescent="0.2">
      <c r="A3440" s="91">
        <v>37000</v>
      </c>
      <c r="B3440">
        <v>466.51001000000002</v>
      </c>
      <c r="C3440">
        <v>472.41000400000001</v>
      </c>
      <c r="D3440">
        <v>465.92001299999998</v>
      </c>
      <c r="E3440">
        <v>472.39999399999999</v>
      </c>
      <c r="F3440">
        <v>472.39999399999999</v>
      </c>
      <c r="G3440">
        <v>14868000</v>
      </c>
    </row>
    <row r="3441" spans="1:7" x14ac:dyDescent="0.2">
      <c r="A3441" s="91">
        <v>37001</v>
      </c>
      <c r="B3441">
        <v>472.39999399999999</v>
      </c>
      <c r="C3441">
        <v>472.39999399999999</v>
      </c>
      <c r="D3441">
        <v>462.61999500000002</v>
      </c>
      <c r="E3441">
        <v>466.709991</v>
      </c>
      <c r="F3441">
        <v>466.709991</v>
      </c>
      <c r="G3441">
        <v>13387000</v>
      </c>
    </row>
    <row r="3442" spans="1:7" x14ac:dyDescent="0.2">
      <c r="A3442" s="91">
        <v>37004</v>
      </c>
      <c r="B3442">
        <v>466.709991</v>
      </c>
      <c r="C3442">
        <v>466.709991</v>
      </c>
      <c r="D3442">
        <v>460.35000600000001</v>
      </c>
      <c r="E3442">
        <v>461.07000699999998</v>
      </c>
      <c r="F3442">
        <v>461.07000699999998</v>
      </c>
      <c r="G3442">
        <v>10126000</v>
      </c>
    </row>
    <row r="3443" spans="1:7" x14ac:dyDescent="0.2">
      <c r="A3443" s="91">
        <v>37005</v>
      </c>
      <c r="B3443">
        <v>461.07000699999998</v>
      </c>
      <c r="C3443">
        <v>465.35000600000001</v>
      </c>
      <c r="D3443">
        <v>460.47000100000002</v>
      </c>
      <c r="E3443">
        <v>462.35000600000001</v>
      </c>
      <c r="F3443">
        <v>462.35000600000001</v>
      </c>
      <c r="G3443">
        <v>12165000</v>
      </c>
    </row>
    <row r="3444" spans="1:7" x14ac:dyDescent="0.2">
      <c r="A3444" s="91">
        <v>37006</v>
      </c>
      <c r="B3444">
        <v>462.35000600000001</v>
      </c>
      <c r="C3444">
        <v>472.75</v>
      </c>
      <c r="D3444">
        <v>461.98998999999998</v>
      </c>
      <c r="E3444">
        <v>472.73998999999998</v>
      </c>
      <c r="F3444">
        <v>472.73998999999998</v>
      </c>
      <c r="G3444">
        <v>12036000</v>
      </c>
    </row>
    <row r="3445" spans="1:7" x14ac:dyDescent="0.2">
      <c r="A3445" s="91">
        <v>37007</v>
      </c>
      <c r="B3445">
        <v>472.73998999999998</v>
      </c>
      <c r="C3445">
        <v>479.80999800000001</v>
      </c>
      <c r="D3445">
        <v>472.73998999999998</v>
      </c>
      <c r="E3445">
        <v>477.55999800000001</v>
      </c>
      <c r="F3445">
        <v>477.55999800000001</v>
      </c>
      <c r="G3445">
        <v>13452000</v>
      </c>
    </row>
    <row r="3446" spans="1:7" x14ac:dyDescent="0.2">
      <c r="A3446" s="91">
        <v>37008</v>
      </c>
      <c r="B3446">
        <v>477.55999800000001</v>
      </c>
      <c r="C3446">
        <v>483.97000100000002</v>
      </c>
      <c r="D3446">
        <v>477.55999800000001</v>
      </c>
      <c r="E3446">
        <v>483.97000100000002</v>
      </c>
      <c r="F3446">
        <v>483.97000100000002</v>
      </c>
      <c r="G3446">
        <v>10913000</v>
      </c>
    </row>
    <row r="3447" spans="1:7" x14ac:dyDescent="0.2">
      <c r="A3447" s="91">
        <v>37011</v>
      </c>
      <c r="B3447">
        <v>483.97000100000002</v>
      </c>
      <c r="C3447">
        <v>490.25</v>
      </c>
      <c r="D3447">
        <v>483.97000100000002</v>
      </c>
      <c r="E3447">
        <v>485.32000699999998</v>
      </c>
      <c r="F3447">
        <v>485.32000699999998</v>
      </c>
      <c r="G3447">
        <v>12260000</v>
      </c>
    </row>
    <row r="3448" spans="1:7" x14ac:dyDescent="0.2">
      <c r="A3448" s="91">
        <v>37012</v>
      </c>
      <c r="B3448">
        <v>485.30999800000001</v>
      </c>
      <c r="C3448">
        <v>490.48001099999999</v>
      </c>
      <c r="D3448">
        <v>482.790009</v>
      </c>
      <c r="E3448">
        <v>490.47000100000002</v>
      </c>
      <c r="F3448">
        <v>490.47000100000002</v>
      </c>
      <c r="G3448">
        <v>11813000</v>
      </c>
    </row>
    <row r="3449" spans="1:7" x14ac:dyDescent="0.2">
      <c r="A3449" s="91">
        <v>37013</v>
      </c>
      <c r="B3449">
        <v>490.47000100000002</v>
      </c>
      <c r="C3449">
        <v>492.38000499999998</v>
      </c>
      <c r="D3449">
        <v>487.26001000000002</v>
      </c>
      <c r="E3449">
        <v>491.64001500000001</v>
      </c>
      <c r="F3449">
        <v>491.64001500000001</v>
      </c>
      <c r="G3449">
        <v>13422000</v>
      </c>
    </row>
    <row r="3450" spans="1:7" x14ac:dyDescent="0.2">
      <c r="A3450" s="91">
        <v>37014</v>
      </c>
      <c r="B3450">
        <v>491.64001500000001</v>
      </c>
      <c r="C3450">
        <v>491.64001500000001</v>
      </c>
      <c r="D3450">
        <v>484.51001000000002</v>
      </c>
      <c r="E3450">
        <v>485.64999399999999</v>
      </c>
      <c r="F3450">
        <v>485.64999399999999</v>
      </c>
      <c r="G3450">
        <v>11379000</v>
      </c>
    </row>
    <row r="3451" spans="1:7" x14ac:dyDescent="0.2">
      <c r="A3451" s="91">
        <v>37015</v>
      </c>
      <c r="B3451">
        <v>485.64999399999999</v>
      </c>
      <c r="C3451">
        <v>492.89001500000001</v>
      </c>
      <c r="D3451">
        <v>480.47000100000002</v>
      </c>
      <c r="E3451">
        <v>492.89001500000001</v>
      </c>
      <c r="F3451">
        <v>492.89001500000001</v>
      </c>
      <c r="G3451">
        <v>10821000</v>
      </c>
    </row>
    <row r="3452" spans="1:7" x14ac:dyDescent="0.2">
      <c r="A3452" s="91">
        <v>37018</v>
      </c>
      <c r="B3452">
        <v>492.89001500000001</v>
      </c>
      <c r="C3452">
        <v>494.58999599999999</v>
      </c>
      <c r="D3452">
        <v>489.459991</v>
      </c>
      <c r="E3452">
        <v>489.64001500000001</v>
      </c>
      <c r="F3452">
        <v>489.64001500000001</v>
      </c>
      <c r="G3452">
        <v>9490000</v>
      </c>
    </row>
    <row r="3453" spans="1:7" x14ac:dyDescent="0.2">
      <c r="A3453" s="91">
        <v>37019</v>
      </c>
      <c r="B3453">
        <v>491.79998799999998</v>
      </c>
      <c r="C3453">
        <v>492.47000100000002</v>
      </c>
      <c r="D3453">
        <v>488.16000400000001</v>
      </c>
      <c r="E3453">
        <v>491.76998900000001</v>
      </c>
      <c r="F3453">
        <v>491.76998900000001</v>
      </c>
      <c r="G3453">
        <v>10063000</v>
      </c>
    </row>
    <row r="3454" spans="1:7" x14ac:dyDescent="0.2">
      <c r="A3454" s="91">
        <v>37020</v>
      </c>
      <c r="B3454">
        <v>491.76998900000001</v>
      </c>
      <c r="C3454">
        <v>492.290009</v>
      </c>
      <c r="D3454">
        <v>488.69000199999999</v>
      </c>
      <c r="E3454">
        <v>490.17999300000002</v>
      </c>
      <c r="F3454">
        <v>490.17999300000002</v>
      </c>
      <c r="G3454">
        <v>11324000</v>
      </c>
    </row>
    <row r="3455" spans="1:7" x14ac:dyDescent="0.2">
      <c r="A3455" s="91">
        <v>37021</v>
      </c>
      <c r="B3455">
        <v>490.16000400000001</v>
      </c>
      <c r="C3455">
        <v>494.32998700000002</v>
      </c>
      <c r="D3455">
        <v>490.16000400000001</v>
      </c>
      <c r="E3455">
        <v>490.57998700000002</v>
      </c>
      <c r="F3455">
        <v>490.57998700000002</v>
      </c>
      <c r="G3455">
        <v>10567000</v>
      </c>
    </row>
    <row r="3456" spans="1:7" x14ac:dyDescent="0.2">
      <c r="A3456" s="91">
        <v>37022</v>
      </c>
      <c r="B3456">
        <v>490.57998700000002</v>
      </c>
      <c r="C3456">
        <v>492.04998799999998</v>
      </c>
      <c r="D3456">
        <v>486.75</v>
      </c>
      <c r="E3456">
        <v>487.35998499999999</v>
      </c>
      <c r="F3456">
        <v>487.35998499999999</v>
      </c>
      <c r="G3456">
        <v>9062000</v>
      </c>
    </row>
    <row r="3457" spans="1:7" x14ac:dyDescent="0.2">
      <c r="A3457" s="91">
        <v>37025</v>
      </c>
      <c r="B3457">
        <v>487.35998499999999</v>
      </c>
      <c r="C3457">
        <v>487.35998499999999</v>
      </c>
      <c r="D3457">
        <v>484.39999399999999</v>
      </c>
      <c r="E3457">
        <v>486.64001500000001</v>
      </c>
      <c r="F3457">
        <v>486.64001500000001</v>
      </c>
      <c r="G3457">
        <v>8582000</v>
      </c>
    </row>
    <row r="3458" spans="1:7" x14ac:dyDescent="0.2">
      <c r="A3458" s="91">
        <v>37026</v>
      </c>
      <c r="B3458">
        <v>486.64001500000001</v>
      </c>
      <c r="C3458">
        <v>490.29998799999998</v>
      </c>
      <c r="D3458">
        <v>486.48998999999998</v>
      </c>
      <c r="E3458">
        <v>489.63000499999998</v>
      </c>
      <c r="F3458">
        <v>489.63000499999998</v>
      </c>
      <c r="G3458">
        <v>10718000</v>
      </c>
    </row>
    <row r="3459" spans="1:7" x14ac:dyDescent="0.2">
      <c r="A3459" s="91">
        <v>37027</v>
      </c>
      <c r="B3459">
        <v>489.63000499999998</v>
      </c>
      <c r="C3459">
        <v>497.89999399999999</v>
      </c>
      <c r="D3459">
        <v>487.41000400000001</v>
      </c>
      <c r="E3459">
        <v>497.209991</v>
      </c>
      <c r="F3459">
        <v>497.209991</v>
      </c>
      <c r="G3459">
        <v>14053000</v>
      </c>
    </row>
    <row r="3460" spans="1:7" x14ac:dyDescent="0.2">
      <c r="A3460" s="91">
        <v>37028</v>
      </c>
      <c r="B3460">
        <v>497.209991</v>
      </c>
      <c r="C3460">
        <v>504.76001000000002</v>
      </c>
      <c r="D3460">
        <v>497.209991</v>
      </c>
      <c r="E3460">
        <v>504.76001000000002</v>
      </c>
      <c r="F3460">
        <v>504.76001000000002</v>
      </c>
      <c r="G3460">
        <v>13556000</v>
      </c>
    </row>
    <row r="3461" spans="1:7" x14ac:dyDescent="0.2">
      <c r="A3461" s="91">
        <v>37029</v>
      </c>
      <c r="B3461">
        <v>504.76001000000002</v>
      </c>
      <c r="C3461">
        <v>506.76998900000001</v>
      </c>
      <c r="D3461">
        <v>502.98001099999999</v>
      </c>
      <c r="E3461">
        <v>506.27999899999998</v>
      </c>
      <c r="F3461">
        <v>506.27999899999998</v>
      </c>
      <c r="G3461">
        <v>11308000</v>
      </c>
    </row>
    <row r="3462" spans="1:7" x14ac:dyDescent="0.2">
      <c r="A3462" s="91">
        <v>37032</v>
      </c>
      <c r="B3462">
        <v>506.27999899999998</v>
      </c>
      <c r="C3462">
        <v>515.90997300000004</v>
      </c>
      <c r="D3462">
        <v>506.27999899999998</v>
      </c>
      <c r="E3462">
        <v>515.90997300000004</v>
      </c>
      <c r="F3462">
        <v>515.90997300000004</v>
      </c>
      <c r="G3462">
        <v>11749000</v>
      </c>
    </row>
    <row r="3463" spans="1:7" x14ac:dyDescent="0.2">
      <c r="A3463" s="91">
        <v>37033</v>
      </c>
      <c r="B3463">
        <v>515.90997300000004</v>
      </c>
      <c r="C3463">
        <v>519.89001499999995</v>
      </c>
      <c r="D3463">
        <v>513.72997999999995</v>
      </c>
      <c r="E3463">
        <v>517.22997999999995</v>
      </c>
      <c r="F3463">
        <v>517.22997999999995</v>
      </c>
      <c r="G3463">
        <v>12604000</v>
      </c>
    </row>
    <row r="3464" spans="1:7" x14ac:dyDescent="0.2">
      <c r="A3464" s="91">
        <v>37034</v>
      </c>
      <c r="B3464">
        <v>517.22997999999995</v>
      </c>
      <c r="C3464">
        <v>517.22997999999995</v>
      </c>
      <c r="D3464">
        <v>507.35998499999999</v>
      </c>
      <c r="E3464">
        <v>507.35998499999999</v>
      </c>
      <c r="F3464">
        <v>507.35998499999999</v>
      </c>
      <c r="G3464">
        <v>11348000</v>
      </c>
    </row>
    <row r="3465" spans="1:7" x14ac:dyDescent="0.2">
      <c r="A3465" s="91">
        <v>37035</v>
      </c>
      <c r="B3465">
        <v>507.35998499999999</v>
      </c>
      <c r="C3465">
        <v>510.41000400000001</v>
      </c>
      <c r="D3465">
        <v>503.85000600000001</v>
      </c>
      <c r="E3465">
        <v>510.39999399999999</v>
      </c>
      <c r="F3465">
        <v>510.39999399999999</v>
      </c>
      <c r="G3465">
        <v>11007000</v>
      </c>
    </row>
    <row r="3466" spans="1:7" x14ac:dyDescent="0.2">
      <c r="A3466" s="91">
        <v>37036</v>
      </c>
      <c r="B3466">
        <v>510.39999399999999</v>
      </c>
      <c r="C3466">
        <v>510.790009</v>
      </c>
      <c r="D3466">
        <v>508.38000499999998</v>
      </c>
      <c r="E3466">
        <v>508.61999500000002</v>
      </c>
      <c r="F3466">
        <v>508.61999500000002</v>
      </c>
      <c r="G3466">
        <v>8281000</v>
      </c>
    </row>
    <row r="3467" spans="1:7" x14ac:dyDescent="0.2">
      <c r="A3467" s="91">
        <v>37040</v>
      </c>
      <c r="B3467">
        <v>508.61999500000002</v>
      </c>
      <c r="C3467">
        <v>508.61999500000002</v>
      </c>
      <c r="D3467">
        <v>502.36999500000002</v>
      </c>
      <c r="E3467">
        <v>502.36999500000002</v>
      </c>
      <c r="F3467">
        <v>502.36999500000002</v>
      </c>
      <c r="G3467">
        <v>10260000</v>
      </c>
    </row>
    <row r="3468" spans="1:7" x14ac:dyDescent="0.2">
      <c r="A3468" s="91">
        <v>37041</v>
      </c>
      <c r="B3468">
        <v>502.36999500000002</v>
      </c>
      <c r="C3468">
        <v>502.36999500000002</v>
      </c>
      <c r="D3468">
        <v>493.959991</v>
      </c>
      <c r="E3468">
        <v>493.959991</v>
      </c>
      <c r="F3468">
        <v>493.959991</v>
      </c>
      <c r="G3468">
        <v>11586000</v>
      </c>
    </row>
    <row r="3469" spans="1:7" x14ac:dyDescent="0.2">
      <c r="A3469" s="91">
        <v>37042</v>
      </c>
      <c r="B3469">
        <v>493.959991</v>
      </c>
      <c r="C3469">
        <v>500.790009</v>
      </c>
      <c r="D3469">
        <v>493.959991</v>
      </c>
      <c r="E3469">
        <v>496.5</v>
      </c>
      <c r="F3469">
        <v>496.5</v>
      </c>
      <c r="G3469">
        <v>12266000</v>
      </c>
    </row>
    <row r="3470" spans="1:7" x14ac:dyDescent="0.2">
      <c r="A3470" s="91">
        <v>37043</v>
      </c>
      <c r="B3470">
        <v>496.5</v>
      </c>
      <c r="C3470">
        <v>501.72000100000002</v>
      </c>
      <c r="D3470">
        <v>494.709991</v>
      </c>
      <c r="E3470">
        <v>501.72000100000002</v>
      </c>
      <c r="F3470">
        <v>501.72000100000002</v>
      </c>
      <c r="G3470">
        <v>10150000</v>
      </c>
    </row>
    <row r="3471" spans="1:7" x14ac:dyDescent="0.2">
      <c r="A3471" s="91">
        <v>37046</v>
      </c>
      <c r="B3471">
        <v>501.72000100000002</v>
      </c>
      <c r="C3471">
        <v>507.32000699999998</v>
      </c>
      <c r="D3471">
        <v>501.72000100000002</v>
      </c>
      <c r="E3471">
        <v>507.32000699999998</v>
      </c>
      <c r="F3471">
        <v>507.32000699999998</v>
      </c>
      <c r="G3471">
        <v>8365000</v>
      </c>
    </row>
    <row r="3472" spans="1:7" x14ac:dyDescent="0.2">
      <c r="A3472" s="91">
        <v>37047</v>
      </c>
      <c r="B3472">
        <v>507.32000699999998</v>
      </c>
      <c r="C3472">
        <v>516.47997999999995</v>
      </c>
      <c r="D3472">
        <v>507.32000699999998</v>
      </c>
      <c r="E3472">
        <v>516.47997999999995</v>
      </c>
      <c r="F3472">
        <v>516.47997999999995</v>
      </c>
      <c r="G3472">
        <v>11168000</v>
      </c>
    </row>
    <row r="3473" spans="1:7" x14ac:dyDescent="0.2">
      <c r="A3473" s="91">
        <v>37048</v>
      </c>
      <c r="B3473">
        <v>516.47997999999995</v>
      </c>
      <c r="C3473">
        <v>516.47997999999995</v>
      </c>
      <c r="D3473">
        <v>512.52002000000005</v>
      </c>
      <c r="E3473">
        <v>512.580017</v>
      </c>
      <c r="F3473">
        <v>512.580017</v>
      </c>
      <c r="G3473">
        <v>10619000</v>
      </c>
    </row>
    <row r="3474" spans="1:7" x14ac:dyDescent="0.2">
      <c r="A3474" s="91">
        <v>37049</v>
      </c>
      <c r="B3474">
        <v>512.580017</v>
      </c>
      <c r="C3474">
        <v>514.95001200000002</v>
      </c>
      <c r="D3474">
        <v>511.51998900000001</v>
      </c>
      <c r="E3474">
        <v>514.77002000000005</v>
      </c>
      <c r="F3474">
        <v>514.77002000000005</v>
      </c>
      <c r="G3474">
        <v>10896000</v>
      </c>
    </row>
    <row r="3475" spans="1:7" x14ac:dyDescent="0.2">
      <c r="A3475" s="91">
        <v>37050</v>
      </c>
      <c r="B3475">
        <v>514.77002000000005</v>
      </c>
      <c r="C3475">
        <v>514.88000499999998</v>
      </c>
      <c r="D3475">
        <v>509.89001500000001</v>
      </c>
      <c r="E3475">
        <v>511.64001500000001</v>
      </c>
      <c r="F3475">
        <v>511.64001500000001</v>
      </c>
      <c r="G3475">
        <v>7262000</v>
      </c>
    </row>
    <row r="3476" spans="1:7" x14ac:dyDescent="0.2">
      <c r="A3476" s="91">
        <v>37053</v>
      </c>
      <c r="B3476">
        <v>511.64001500000001</v>
      </c>
      <c r="C3476">
        <v>511.64001500000001</v>
      </c>
      <c r="D3476">
        <v>505.709991</v>
      </c>
      <c r="E3476">
        <v>506.92999300000002</v>
      </c>
      <c r="F3476">
        <v>506.92999300000002</v>
      </c>
      <c r="G3476">
        <v>8701000</v>
      </c>
    </row>
    <row r="3477" spans="1:7" x14ac:dyDescent="0.2">
      <c r="A3477" s="91">
        <v>37054</v>
      </c>
      <c r="B3477">
        <v>506.92999300000002</v>
      </c>
      <c r="C3477">
        <v>507.52999899999998</v>
      </c>
      <c r="D3477">
        <v>500.36999500000002</v>
      </c>
      <c r="E3477">
        <v>506.92999300000002</v>
      </c>
      <c r="F3477">
        <v>506.92999300000002</v>
      </c>
      <c r="G3477">
        <v>11365000</v>
      </c>
    </row>
    <row r="3478" spans="1:7" x14ac:dyDescent="0.2">
      <c r="A3478" s="91">
        <v>37055</v>
      </c>
      <c r="B3478">
        <v>506.92999300000002</v>
      </c>
      <c r="C3478">
        <v>510.13000499999998</v>
      </c>
      <c r="D3478">
        <v>505.11999500000002</v>
      </c>
      <c r="E3478">
        <v>505.11999500000002</v>
      </c>
      <c r="F3478">
        <v>505.11999500000002</v>
      </c>
      <c r="G3478">
        <v>10636000</v>
      </c>
    </row>
    <row r="3479" spans="1:7" x14ac:dyDescent="0.2">
      <c r="A3479" s="91">
        <v>37056</v>
      </c>
      <c r="B3479">
        <v>505.11999500000002</v>
      </c>
      <c r="C3479">
        <v>505.11999500000002</v>
      </c>
      <c r="D3479">
        <v>494.790009</v>
      </c>
      <c r="E3479">
        <v>495.38000499999998</v>
      </c>
      <c r="F3479">
        <v>495.38000499999998</v>
      </c>
      <c r="G3479">
        <v>12429000</v>
      </c>
    </row>
    <row r="3480" spans="1:7" x14ac:dyDescent="0.2">
      <c r="A3480" s="91">
        <v>37057</v>
      </c>
      <c r="B3480">
        <v>495.38000499999998</v>
      </c>
      <c r="C3480">
        <v>496.76001000000002</v>
      </c>
      <c r="D3480">
        <v>491.77999899999998</v>
      </c>
      <c r="E3480">
        <v>495.13000499999998</v>
      </c>
      <c r="F3480">
        <v>495.13000499999998</v>
      </c>
      <c r="G3480">
        <v>16355500</v>
      </c>
    </row>
    <row r="3481" spans="1:7" x14ac:dyDescent="0.2">
      <c r="A3481" s="91">
        <v>37060</v>
      </c>
      <c r="B3481">
        <v>494.80999800000001</v>
      </c>
      <c r="C3481">
        <v>496.33999599999999</v>
      </c>
      <c r="D3481">
        <v>490.48001099999999</v>
      </c>
      <c r="E3481">
        <v>490.52999899999998</v>
      </c>
      <c r="F3481">
        <v>490.52999899999998</v>
      </c>
      <c r="G3481">
        <v>11116000</v>
      </c>
    </row>
    <row r="3482" spans="1:7" x14ac:dyDescent="0.2">
      <c r="A3482" s="91">
        <v>37061</v>
      </c>
      <c r="B3482">
        <v>490.52999899999998</v>
      </c>
      <c r="C3482">
        <v>495.63000499999998</v>
      </c>
      <c r="D3482">
        <v>488.709991</v>
      </c>
      <c r="E3482">
        <v>488.73001099999999</v>
      </c>
      <c r="F3482">
        <v>488.73001099999999</v>
      </c>
      <c r="G3482">
        <v>11849000</v>
      </c>
    </row>
    <row r="3483" spans="1:7" x14ac:dyDescent="0.2">
      <c r="A3483" s="91">
        <v>37062</v>
      </c>
      <c r="B3483">
        <v>488.73001099999999</v>
      </c>
      <c r="C3483">
        <v>495.86999500000002</v>
      </c>
      <c r="D3483">
        <v>487.25</v>
      </c>
      <c r="E3483">
        <v>495.85998499999999</v>
      </c>
      <c r="F3483">
        <v>495.85998499999999</v>
      </c>
      <c r="G3483">
        <v>13501000</v>
      </c>
    </row>
    <row r="3484" spans="1:7" x14ac:dyDescent="0.2">
      <c r="A3484" s="91">
        <v>37063</v>
      </c>
      <c r="B3484">
        <v>495.85998499999999</v>
      </c>
      <c r="C3484">
        <v>498.459991</v>
      </c>
      <c r="D3484">
        <v>494.41000400000001</v>
      </c>
      <c r="E3484">
        <v>497.82000699999998</v>
      </c>
      <c r="F3484">
        <v>497.82000699999998</v>
      </c>
      <c r="G3484">
        <v>15468200</v>
      </c>
    </row>
    <row r="3485" spans="1:7" x14ac:dyDescent="0.2">
      <c r="A3485" s="91">
        <v>37064</v>
      </c>
      <c r="B3485">
        <v>497.80999800000001</v>
      </c>
      <c r="C3485">
        <v>497.80999800000001</v>
      </c>
      <c r="D3485">
        <v>488.35000600000001</v>
      </c>
      <c r="E3485">
        <v>488.64999399999999</v>
      </c>
      <c r="F3485">
        <v>488.64999399999999</v>
      </c>
      <c r="G3485">
        <v>11892000</v>
      </c>
    </row>
    <row r="3486" spans="1:7" x14ac:dyDescent="0.2">
      <c r="A3486" s="91">
        <v>37067</v>
      </c>
      <c r="B3486">
        <v>488.66000400000001</v>
      </c>
      <c r="C3486">
        <v>490.20001200000002</v>
      </c>
      <c r="D3486">
        <v>483.75</v>
      </c>
      <c r="E3486">
        <v>484.19000199999999</v>
      </c>
      <c r="F3486">
        <v>484.19000199999999</v>
      </c>
      <c r="G3486">
        <v>10501000</v>
      </c>
    </row>
    <row r="3487" spans="1:7" x14ac:dyDescent="0.2">
      <c r="A3487" s="91">
        <v>37068</v>
      </c>
      <c r="B3487">
        <v>484.19000199999999</v>
      </c>
      <c r="C3487">
        <v>490.82000699999998</v>
      </c>
      <c r="D3487">
        <v>482.19000199999999</v>
      </c>
      <c r="E3487">
        <v>490.82000699999998</v>
      </c>
      <c r="F3487">
        <v>490.82000699999998</v>
      </c>
      <c r="G3487">
        <v>11989000</v>
      </c>
    </row>
    <row r="3488" spans="1:7" x14ac:dyDescent="0.2">
      <c r="A3488" s="91">
        <v>37069</v>
      </c>
      <c r="B3488">
        <v>490.82000699999998</v>
      </c>
      <c r="C3488">
        <v>496.23001099999999</v>
      </c>
      <c r="D3488">
        <v>490.5</v>
      </c>
      <c r="E3488">
        <v>495.57998700000002</v>
      </c>
      <c r="F3488">
        <v>495.57998700000002</v>
      </c>
      <c r="G3488">
        <v>11621000</v>
      </c>
    </row>
    <row r="3489" spans="1:7" x14ac:dyDescent="0.2">
      <c r="A3489" s="91">
        <v>37070</v>
      </c>
      <c r="B3489">
        <v>495.57998700000002</v>
      </c>
      <c r="C3489">
        <v>503.30999800000001</v>
      </c>
      <c r="D3489">
        <v>495.57998700000002</v>
      </c>
      <c r="E3489">
        <v>502.98998999999998</v>
      </c>
      <c r="F3489">
        <v>502.98998999999998</v>
      </c>
      <c r="G3489">
        <v>13273000</v>
      </c>
    </row>
    <row r="3490" spans="1:7" x14ac:dyDescent="0.2">
      <c r="A3490" s="91">
        <v>37071</v>
      </c>
      <c r="B3490">
        <v>502.98998999999998</v>
      </c>
      <c r="C3490">
        <v>514.20001200000002</v>
      </c>
      <c r="D3490">
        <v>502.60998499999999</v>
      </c>
      <c r="E3490">
        <v>512.64001499999995</v>
      </c>
      <c r="F3490">
        <v>512.64001499999995</v>
      </c>
      <c r="G3490">
        <v>18323600</v>
      </c>
    </row>
    <row r="3491" spans="1:7" x14ac:dyDescent="0.2">
      <c r="A3491" s="91">
        <v>37074</v>
      </c>
      <c r="B3491">
        <v>513.28002900000001</v>
      </c>
      <c r="C3491">
        <v>513.28002900000001</v>
      </c>
      <c r="D3491">
        <v>498.25</v>
      </c>
      <c r="E3491">
        <v>498.39001500000001</v>
      </c>
      <c r="F3491">
        <v>498.39001500000001</v>
      </c>
      <c r="G3491">
        <v>11283000</v>
      </c>
    </row>
    <row r="3492" spans="1:7" x14ac:dyDescent="0.2">
      <c r="A3492" s="91">
        <v>37075</v>
      </c>
      <c r="B3492">
        <v>499.040009</v>
      </c>
      <c r="C3492">
        <v>499.040009</v>
      </c>
      <c r="D3492">
        <v>495</v>
      </c>
      <c r="E3492">
        <v>496.82998700000002</v>
      </c>
      <c r="F3492">
        <v>496.82998700000002</v>
      </c>
      <c r="G3492">
        <v>6221100</v>
      </c>
    </row>
    <row r="3493" spans="1:7" x14ac:dyDescent="0.2">
      <c r="A3493" s="91">
        <v>37077</v>
      </c>
      <c r="B3493">
        <v>496.82998700000002</v>
      </c>
      <c r="C3493">
        <v>496.82998700000002</v>
      </c>
      <c r="D3493">
        <v>492.14001500000001</v>
      </c>
      <c r="E3493">
        <v>492.73001099999999</v>
      </c>
      <c r="F3493">
        <v>492.73001099999999</v>
      </c>
      <c r="G3493">
        <v>9349000</v>
      </c>
    </row>
    <row r="3494" spans="1:7" x14ac:dyDescent="0.2">
      <c r="A3494" s="91">
        <v>37078</v>
      </c>
      <c r="B3494">
        <v>492.73001099999999</v>
      </c>
      <c r="C3494">
        <v>492.73001099999999</v>
      </c>
      <c r="D3494">
        <v>482.14001500000001</v>
      </c>
      <c r="E3494">
        <v>483.26001000000002</v>
      </c>
      <c r="F3494">
        <v>483.26001000000002</v>
      </c>
      <c r="G3494">
        <v>10567000</v>
      </c>
    </row>
    <row r="3495" spans="1:7" x14ac:dyDescent="0.2">
      <c r="A3495" s="91">
        <v>37081</v>
      </c>
      <c r="B3495">
        <v>483.26001000000002</v>
      </c>
      <c r="C3495">
        <v>487.23998999999998</v>
      </c>
      <c r="D3495">
        <v>480.98001099999999</v>
      </c>
      <c r="E3495">
        <v>485.98001099999999</v>
      </c>
      <c r="F3495">
        <v>485.98001099999999</v>
      </c>
      <c r="G3495">
        <v>10457000</v>
      </c>
    </row>
    <row r="3496" spans="1:7" x14ac:dyDescent="0.2">
      <c r="A3496" s="91">
        <v>37082</v>
      </c>
      <c r="B3496">
        <v>485.98001099999999</v>
      </c>
      <c r="C3496">
        <v>487.38000499999998</v>
      </c>
      <c r="D3496">
        <v>477.5</v>
      </c>
      <c r="E3496">
        <v>478.14001500000001</v>
      </c>
      <c r="F3496">
        <v>478.14001500000001</v>
      </c>
      <c r="G3496">
        <v>12638000</v>
      </c>
    </row>
    <row r="3497" spans="1:7" x14ac:dyDescent="0.2">
      <c r="A3497" s="91">
        <v>37083</v>
      </c>
      <c r="B3497">
        <v>478.14001500000001</v>
      </c>
      <c r="C3497">
        <v>478.14001500000001</v>
      </c>
      <c r="D3497">
        <v>471.35998499999999</v>
      </c>
      <c r="E3497">
        <v>475.82998700000002</v>
      </c>
      <c r="F3497">
        <v>475.82998700000002</v>
      </c>
      <c r="G3497">
        <v>13841000</v>
      </c>
    </row>
    <row r="3498" spans="1:7" x14ac:dyDescent="0.2">
      <c r="A3498" s="91">
        <v>37084</v>
      </c>
      <c r="B3498">
        <v>475.82998700000002</v>
      </c>
      <c r="C3498">
        <v>489.11999500000002</v>
      </c>
      <c r="D3498">
        <v>475.82998700000002</v>
      </c>
      <c r="E3498">
        <v>489.040009</v>
      </c>
      <c r="F3498">
        <v>489.040009</v>
      </c>
      <c r="G3498">
        <v>13940000</v>
      </c>
    </row>
    <row r="3499" spans="1:7" x14ac:dyDescent="0.2">
      <c r="A3499" s="91">
        <v>37085</v>
      </c>
      <c r="B3499">
        <v>489.040009</v>
      </c>
      <c r="C3499">
        <v>491.69000199999999</v>
      </c>
      <c r="D3499">
        <v>486.60000600000001</v>
      </c>
      <c r="E3499">
        <v>490.709991</v>
      </c>
      <c r="F3499">
        <v>490.709991</v>
      </c>
      <c r="G3499">
        <v>11217000</v>
      </c>
    </row>
    <row r="3500" spans="1:7" x14ac:dyDescent="0.2">
      <c r="A3500" s="91">
        <v>37088</v>
      </c>
      <c r="B3500">
        <v>489.86999500000002</v>
      </c>
      <c r="C3500">
        <v>491.39999399999999</v>
      </c>
      <c r="D3500">
        <v>483.76998900000001</v>
      </c>
      <c r="E3500">
        <v>483.79998799999998</v>
      </c>
      <c r="F3500">
        <v>483.79998799999998</v>
      </c>
      <c r="G3500">
        <v>10398000</v>
      </c>
    </row>
    <row r="3501" spans="1:7" x14ac:dyDescent="0.2">
      <c r="A3501" s="91">
        <v>37089</v>
      </c>
      <c r="B3501">
        <v>483.79998799999998</v>
      </c>
      <c r="C3501">
        <v>490.57000699999998</v>
      </c>
      <c r="D3501">
        <v>481.64999399999999</v>
      </c>
      <c r="E3501">
        <v>490.57000699999998</v>
      </c>
      <c r="F3501">
        <v>490.57000699999998</v>
      </c>
      <c r="G3501">
        <v>12381000</v>
      </c>
    </row>
    <row r="3502" spans="1:7" x14ac:dyDescent="0.2">
      <c r="A3502" s="91">
        <v>37090</v>
      </c>
      <c r="B3502">
        <v>490.57000699999998</v>
      </c>
      <c r="C3502">
        <v>490.57000699999998</v>
      </c>
      <c r="D3502">
        <v>483.61999500000002</v>
      </c>
      <c r="E3502">
        <v>483.61999500000002</v>
      </c>
      <c r="F3502">
        <v>483.61999500000002</v>
      </c>
      <c r="G3502">
        <v>13163000</v>
      </c>
    </row>
    <row r="3503" spans="1:7" x14ac:dyDescent="0.2">
      <c r="A3503" s="91">
        <v>37091</v>
      </c>
      <c r="B3503">
        <v>483.61999500000002</v>
      </c>
      <c r="C3503">
        <v>491.13000499999998</v>
      </c>
      <c r="D3503">
        <v>483.61999500000002</v>
      </c>
      <c r="E3503">
        <v>487.540009</v>
      </c>
      <c r="F3503">
        <v>487.540009</v>
      </c>
      <c r="G3503">
        <v>13435000</v>
      </c>
    </row>
    <row r="3504" spans="1:7" x14ac:dyDescent="0.2">
      <c r="A3504" s="91">
        <v>37092</v>
      </c>
      <c r="B3504">
        <v>487.540009</v>
      </c>
      <c r="C3504">
        <v>489.040009</v>
      </c>
      <c r="D3504">
        <v>484.91000400000001</v>
      </c>
      <c r="E3504">
        <v>487.92999300000002</v>
      </c>
      <c r="F3504">
        <v>487.92999300000002</v>
      </c>
      <c r="G3504">
        <v>11709000</v>
      </c>
    </row>
    <row r="3505" spans="1:7" x14ac:dyDescent="0.2">
      <c r="A3505" s="91">
        <v>37095</v>
      </c>
      <c r="B3505">
        <v>487.92999300000002</v>
      </c>
      <c r="C3505">
        <v>489.51001000000002</v>
      </c>
      <c r="D3505">
        <v>482.70001200000002</v>
      </c>
      <c r="E3505">
        <v>482.70001200000002</v>
      </c>
      <c r="F3505">
        <v>482.70001200000002</v>
      </c>
      <c r="G3505">
        <v>9869000</v>
      </c>
    </row>
    <row r="3506" spans="1:7" x14ac:dyDescent="0.2">
      <c r="A3506" s="91">
        <v>37096</v>
      </c>
      <c r="B3506">
        <v>482.70001200000002</v>
      </c>
      <c r="C3506">
        <v>482.70001200000002</v>
      </c>
      <c r="D3506">
        <v>472.52999899999998</v>
      </c>
      <c r="E3506">
        <v>474.26001000000002</v>
      </c>
      <c r="F3506">
        <v>474.26001000000002</v>
      </c>
      <c r="G3506">
        <v>11987000</v>
      </c>
    </row>
    <row r="3507" spans="1:7" x14ac:dyDescent="0.2">
      <c r="A3507" s="91">
        <v>37097</v>
      </c>
      <c r="B3507">
        <v>474.26001000000002</v>
      </c>
      <c r="C3507">
        <v>476.98998999999998</v>
      </c>
      <c r="D3507">
        <v>471.51998900000001</v>
      </c>
      <c r="E3507">
        <v>476.98998999999998</v>
      </c>
      <c r="F3507">
        <v>476.98998999999998</v>
      </c>
      <c r="G3507">
        <v>12807000</v>
      </c>
    </row>
    <row r="3508" spans="1:7" x14ac:dyDescent="0.2">
      <c r="A3508" s="91">
        <v>37098</v>
      </c>
      <c r="B3508">
        <v>476.98998999999998</v>
      </c>
      <c r="C3508">
        <v>485.07000699999998</v>
      </c>
      <c r="D3508">
        <v>475.73998999999998</v>
      </c>
      <c r="E3508">
        <v>485.07000699999998</v>
      </c>
      <c r="F3508">
        <v>485.07000699999998</v>
      </c>
      <c r="G3508">
        <v>12139000</v>
      </c>
    </row>
    <row r="3509" spans="1:7" x14ac:dyDescent="0.2">
      <c r="A3509" s="91">
        <v>37099</v>
      </c>
      <c r="B3509">
        <v>485.07000699999998</v>
      </c>
      <c r="C3509">
        <v>486.26998900000001</v>
      </c>
      <c r="D3509">
        <v>483.01998900000001</v>
      </c>
      <c r="E3509">
        <v>485.01001000000002</v>
      </c>
      <c r="F3509">
        <v>485.01001000000002</v>
      </c>
      <c r="G3509">
        <v>10153000</v>
      </c>
    </row>
    <row r="3510" spans="1:7" x14ac:dyDescent="0.2">
      <c r="A3510" s="91">
        <v>37102</v>
      </c>
      <c r="B3510">
        <v>485.01001000000002</v>
      </c>
      <c r="C3510">
        <v>485.540009</v>
      </c>
      <c r="D3510">
        <v>481.33999599999999</v>
      </c>
      <c r="E3510">
        <v>484.709991</v>
      </c>
      <c r="F3510">
        <v>484.709991</v>
      </c>
      <c r="G3510">
        <v>9091000</v>
      </c>
    </row>
    <row r="3511" spans="1:7" x14ac:dyDescent="0.2">
      <c r="A3511" s="91">
        <v>37103</v>
      </c>
      <c r="B3511">
        <v>484.709991</v>
      </c>
      <c r="C3511">
        <v>489.14999399999999</v>
      </c>
      <c r="D3511">
        <v>483.07000699999998</v>
      </c>
      <c r="E3511">
        <v>484.77999899999998</v>
      </c>
      <c r="F3511">
        <v>484.77999899999998</v>
      </c>
      <c r="G3511">
        <v>11292000</v>
      </c>
    </row>
    <row r="3512" spans="1:7" x14ac:dyDescent="0.2">
      <c r="A3512" s="91">
        <v>37104</v>
      </c>
      <c r="B3512">
        <v>484.77999899999998</v>
      </c>
      <c r="C3512">
        <v>489.98001099999999</v>
      </c>
      <c r="D3512">
        <v>484.77999899999998</v>
      </c>
      <c r="E3512">
        <v>489.23998999999998</v>
      </c>
      <c r="F3512">
        <v>489.23998999999998</v>
      </c>
      <c r="G3512">
        <v>13403000</v>
      </c>
    </row>
    <row r="3513" spans="1:7" x14ac:dyDescent="0.2">
      <c r="A3513" s="91">
        <v>37105</v>
      </c>
      <c r="B3513">
        <v>489.23998999999998</v>
      </c>
      <c r="C3513">
        <v>491.89001500000001</v>
      </c>
      <c r="D3513">
        <v>486.52999899999998</v>
      </c>
      <c r="E3513">
        <v>488.98998999999998</v>
      </c>
      <c r="F3513">
        <v>488.98998999999998</v>
      </c>
      <c r="G3513">
        <v>12183000</v>
      </c>
    </row>
    <row r="3514" spans="1:7" x14ac:dyDescent="0.2">
      <c r="A3514" s="91">
        <v>37106</v>
      </c>
      <c r="B3514">
        <v>488.98998999999998</v>
      </c>
      <c r="C3514">
        <v>489.32998700000002</v>
      </c>
      <c r="D3514">
        <v>482.64999399999999</v>
      </c>
      <c r="E3514">
        <v>487.14999399999999</v>
      </c>
      <c r="F3514">
        <v>487.14999399999999</v>
      </c>
      <c r="G3514">
        <v>9399000</v>
      </c>
    </row>
    <row r="3515" spans="1:7" x14ac:dyDescent="0.2">
      <c r="A3515" s="91">
        <v>37109</v>
      </c>
      <c r="B3515">
        <v>487.14001500000001</v>
      </c>
      <c r="C3515">
        <v>487.14001500000001</v>
      </c>
      <c r="D3515">
        <v>480.95001200000002</v>
      </c>
      <c r="E3515">
        <v>480.959991</v>
      </c>
      <c r="F3515">
        <v>480.959991</v>
      </c>
      <c r="G3515">
        <v>8117000</v>
      </c>
    </row>
    <row r="3516" spans="1:7" x14ac:dyDescent="0.2">
      <c r="A3516" s="91">
        <v>37110</v>
      </c>
      <c r="B3516">
        <v>480.959991</v>
      </c>
      <c r="C3516">
        <v>481.19000199999999</v>
      </c>
      <c r="D3516">
        <v>477.48998999999998</v>
      </c>
      <c r="E3516">
        <v>480.32998700000002</v>
      </c>
      <c r="F3516">
        <v>480.32998700000002</v>
      </c>
      <c r="G3516">
        <v>10120000</v>
      </c>
    </row>
    <row r="3517" spans="1:7" x14ac:dyDescent="0.2">
      <c r="A3517" s="91">
        <v>37111</v>
      </c>
      <c r="B3517">
        <v>480.32998700000002</v>
      </c>
      <c r="C3517">
        <v>481.73001099999999</v>
      </c>
      <c r="D3517">
        <v>471.540009</v>
      </c>
      <c r="E3517">
        <v>472.61999500000002</v>
      </c>
      <c r="F3517">
        <v>472.61999500000002</v>
      </c>
      <c r="G3517">
        <v>11246000</v>
      </c>
    </row>
    <row r="3518" spans="1:7" x14ac:dyDescent="0.2">
      <c r="A3518" s="91">
        <v>37112</v>
      </c>
      <c r="B3518">
        <v>472.61999500000002</v>
      </c>
      <c r="C3518">
        <v>474.17001299999998</v>
      </c>
      <c r="D3518">
        <v>469.5</v>
      </c>
      <c r="E3518">
        <v>474.17001299999998</v>
      </c>
      <c r="F3518">
        <v>474.17001299999998</v>
      </c>
      <c r="G3518">
        <v>11042000</v>
      </c>
    </row>
    <row r="3519" spans="1:7" x14ac:dyDescent="0.2">
      <c r="A3519" s="91">
        <v>37113</v>
      </c>
      <c r="B3519">
        <v>474.17001299999998</v>
      </c>
      <c r="C3519">
        <v>476.19000199999999</v>
      </c>
      <c r="D3519">
        <v>469.55999800000001</v>
      </c>
      <c r="E3519">
        <v>475.51998900000001</v>
      </c>
      <c r="F3519">
        <v>475.51998900000001</v>
      </c>
      <c r="G3519">
        <v>9609000</v>
      </c>
    </row>
    <row r="3520" spans="1:7" x14ac:dyDescent="0.2">
      <c r="A3520" s="91">
        <v>37116</v>
      </c>
      <c r="B3520">
        <v>475.51998900000001</v>
      </c>
      <c r="C3520">
        <v>478.89001500000001</v>
      </c>
      <c r="D3520">
        <v>474.88000499999998</v>
      </c>
      <c r="E3520">
        <v>477.60000600000001</v>
      </c>
      <c r="F3520">
        <v>477.60000600000001</v>
      </c>
      <c r="G3520">
        <v>8376000</v>
      </c>
    </row>
    <row r="3521" spans="1:7" x14ac:dyDescent="0.2">
      <c r="A3521" s="91">
        <v>37117</v>
      </c>
      <c r="B3521">
        <v>477.60000600000001</v>
      </c>
      <c r="C3521">
        <v>482.60998499999999</v>
      </c>
      <c r="D3521">
        <v>477.60000600000001</v>
      </c>
      <c r="E3521">
        <v>480.19000199999999</v>
      </c>
      <c r="F3521">
        <v>480.19000199999999</v>
      </c>
      <c r="G3521">
        <v>9646000</v>
      </c>
    </row>
    <row r="3522" spans="1:7" x14ac:dyDescent="0.2">
      <c r="A3522" s="91">
        <v>37118</v>
      </c>
      <c r="B3522">
        <v>480.19000199999999</v>
      </c>
      <c r="C3522">
        <v>481.19000199999999</v>
      </c>
      <c r="D3522">
        <v>476.5</v>
      </c>
      <c r="E3522">
        <v>478.95001200000002</v>
      </c>
      <c r="F3522">
        <v>478.95001200000002</v>
      </c>
      <c r="G3522">
        <v>10656000</v>
      </c>
    </row>
    <row r="3523" spans="1:7" x14ac:dyDescent="0.2">
      <c r="A3523" s="91">
        <v>37119</v>
      </c>
      <c r="B3523">
        <v>478.95001200000002</v>
      </c>
      <c r="C3523">
        <v>481.67999300000002</v>
      </c>
      <c r="D3523">
        <v>474.05999800000001</v>
      </c>
      <c r="E3523">
        <v>481.67999300000002</v>
      </c>
      <c r="F3523">
        <v>481.67999300000002</v>
      </c>
      <c r="G3523">
        <v>10554000</v>
      </c>
    </row>
    <row r="3524" spans="1:7" x14ac:dyDescent="0.2">
      <c r="A3524" s="91">
        <v>37120</v>
      </c>
      <c r="B3524">
        <v>481.67999300000002</v>
      </c>
      <c r="C3524">
        <v>481.67999300000002</v>
      </c>
      <c r="D3524">
        <v>475.54998799999998</v>
      </c>
      <c r="E3524">
        <v>475.64999399999999</v>
      </c>
      <c r="F3524">
        <v>475.64999399999999</v>
      </c>
      <c r="G3524">
        <v>9743000</v>
      </c>
    </row>
    <row r="3525" spans="1:7" x14ac:dyDescent="0.2">
      <c r="A3525" s="91">
        <v>37123</v>
      </c>
      <c r="B3525">
        <v>475.64999399999999</v>
      </c>
      <c r="C3525">
        <v>478.88000499999998</v>
      </c>
      <c r="D3525">
        <v>473.73998999999998</v>
      </c>
      <c r="E3525">
        <v>478.86999500000002</v>
      </c>
      <c r="F3525">
        <v>478.86999500000002</v>
      </c>
      <c r="G3525">
        <v>8971000</v>
      </c>
    </row>
    <row r="3526" spans="1:7" x14ac:dyDescent="0.2">
      <c r="A3526" s="91">
        <v>37124</v>
      </c>
      <c r="B3526">
        <v>478.86999500000002</v>
      </c>
      <c r="C3526">
        <v>479.64999399999999</v>
      </c>
      <c r="D3526">
        <v>472.23998999999998</v>
      </c>
      <c r="E3526">
        <v>472.23998999999998</v>
      </c>
      <c r="F3526">
        <v>472.23998999999998</v>
      </c>
      <c r="G3526">
        <v>10416000</v>
      </c>
    </row>
    <row r="3527" spans="1:7" x14ac:dyDescent="0.2">
      <c r="A3527" s="91">
        <v>37125</v>
      </c>
      <c r="B3527">
        <v>472.23998999999998</v>
      </c>
      <c r="C3527">
        <v>477.19000199999999</v>
      </c>
      <c r="D3527">
        <v>470.63000499999998</v>
      </c>
      <c r="E3527">
        <v>477.17999300000002</v>
      </c>
      <c r="F3527">
        <v>477.17999300000002</v>
      </c>
      <c r="G3527">
        <v>11108000</v>
      </c>
    </row>
    <row r="3528" spans="1:7" x14ac:dyDescent="0.2">
      <c r="A3528" s="91">
        <v>37126</v>
      </c>
      <c r="B3528">
        <v>477.17999300000002</v>
      </c>
      <c r="C3528">
        <v>479.82000699999998</v>
      </c>
      <c r="D3528">
        <v>473.39001500000001</v>
      </c>
      <c r="E3528">
        <v>473.42001299999998</v>
      </c>
      <c r="F3528">
        <v>473.42001299999998</v>
      </c>
      <c r="G3528">
        <v>9862000</v>
      </c>
    </row>
    <row r="3529" spans="1:7" x14ac:dyDescent="0.2">
      <c r="A3529" s="91">
        <v>37127</v>
      </c>
      <c r="B3529">
        <v>473.42001299999998</v>
      </c>
      <c r="C3529">
        <v>480.98001099999999</v>
      </c>
      <c r="D3529">
        <v>473.42001299999998</v>
      </c>
      <c r="E3529">
        <v>480.80999800000001</v>
      </c>
      <c r="F3529">
        <v>480.80999800000001</v>
      </c>
      <c r="G3529">
        <v>10436000</v>
      </c>
    </row>
    <row r="3530" spans="1:7" x14ac:dyDescent="0.2">
      <c r="A3530" s="91">
        <v>37130</v>
      </c>
      <c r="B3530">
        <v>480.80999800000001</v>
      </c>
      <c r="C3530">
        <v>481.80999800000001</v>
      </c>
      <c r="D3530">
        <v>478.92999300000002</v>
      </c>
      <c r="E3530">
        <v>478.92999300000002</v>
      </c>
      <c r="F3530">
        <v>478.92999300000002</v>
      </c>
      <c r="G3530">
        <v>8426000</v>
      </c>
    </row>
    <row r="3531" spans="1:7" x14ac:dyDescent="0.2">
      <c r="A3531" s="91">
        <v>37131</v>
      </c>
      <c r="B3531">
        <v>478.92999300000002</v>
      </c>
      <c r="C3531">
        <v>479.26998900000001</v>
      </c>
      <c r="D3531">
        <v>473.98998999999998</v>
      </c>
      <c r="E3531">
        <v>474.20001200000002</v>
      </c>
      <c r="F3531">
        <v>474.20001200000002</v>
      </c>
      <c r="G3531">
        <v>9871000</v>
      </c>
    </row>
    <row r="3532" spans="1:7" x14ac:dyDescent="0.2">
      <c r="A3532" s="91">
        <v>37132</v>
      </c>
      <c r="B3532">
        <v>474.20001200000002</v>
      </c>
      <c r="C3532">
        <v>475.51001000000002</v>
      </c>
      <c r="D3532">
        <v>471.25</v>
      </c>
      <c r="E3532">
        <v>473.33999599999999</v>
      </c>
      <c r="F3532">
        <v>473.33999599999999</v>
      </c>
      <c r="G3532">
        <v>9637000</v>
      </c>
    </row>
    <row r="3533" spans="1:7" x14ac:dyDescent="0.2">
      <c r="A3533" s="91">
        <v>37133</v>
      </c>
      <c r="B3533">
        <v>473.33999599999999</v>
      </c>
      <c r="C3533">
        <v>473.33999599999999</v>
      </c>
      <c r="D3533">
        <v>465.42001299999998</v>
      </c>
      <c r="E3533">
        <v>468.05999800000001</v>
      </c>
      <c r="F3533">
        <v>468.05999800000001</v>
      </c>
      <c r="G3533">
        <v>11570000</v>
      </c>
    </row>
    <row r="3534" spans="1:7" x14ac:dyDescent="0.2">
      <c r="A3534" s="91">
        <v>37134</v>
      </c>
      <c r="B3534">
        <v>468.17001299999998</v>
      </c>
      <c r="C3534">
        <v>470.98001099999999</v>
      </c>
      <c r="D3534">
        <v>467.25</v>
      </c>
      <c r="E3534">
        <v>468.55999800000001</v>
      </c>
      <c r="F3534">
        <v>468.55999800000001</v>
      </c>
      <c r="G3534">
        <v>9201000</v>
      </c>
    </row>
    <row r="3535" spans="1:7" x14ac:dyDescent="0.2">
      <c r="A3535" s="91">
        <v>37138</v>
      </c>
      <c r="B3535">
        <v>468.55999800000001</v>
      </c>
      <c r="C3535">
        <v>472.80999800000001</v>
      </c>
      <c r="D3535">
        <v>466.91000400000001</v>
      </c>
      <c r="E3535">
        <v>466.959991</v>
      </c>
      <c r="F3535">
        <v>466.959991</v>
      </c>
      <c r="G3535">
        <v>11783000</v>
      </c>
    </row>
    <row r="3536" spans="1:7" x14ac:dyDescent="0.2">
      <c r="A3536" s="91">
        <v>37139</v>
      </c>
      <c r="B3536">
        <v>466.95001200000002</v>
      </c>
      <c r="C3536">
        <v>466.95001200000002</v>
      </c>
      <c r="D3536">
        <v>458.77999899999998</v>
      </c>
      <c r="E3536">
        <v>462.51001000000002</v>
      </c>
      <c r="F3536">
        <v>462.51001000000002</v>
      </c>
      <c r="G3536">
        <v>13845000</v>
      </c>
    </row>
    <row r="3537" spans="1:7" x14ac:dyDescent="0.2">
      <c r="A3537" s="91">
        <v>37140</v>
      </c>
      <c r="B3537">
        <v>462.51001000000002</v>
      </c>
      <c r="C3537">
        <v>462.51001000000002</v>
      </c>
      <c r="D3537">
        <v>452.60000600000001</v>
      </c>
      <c r="E3537">
        <v>453.39001500000001</v>
      </c>
      <c r="F3537">
        <v>453.39001500000001</v>
      </c>
      <c r="G3537">
        <v>13597000</v>
      </c>
    </row>
    <row r="3538" spans="1:7" x14ac:dyDescent="0.2">
      <c r="A3538" s="91">
        <v>37141</v>
      </c>
      <c r="B3538">
        <v>453.39001500000001</v>
      </c>
      <c r="C3538">
        <v>453.39001500000001</v>
      </c>
      <c r="D3538">
        <v>442.98998999999998</v>
      </c>
      <c r="E3538">
        <v>445.19000199999999</v>
      </c>
      <c r="F3538">
        <v>445.19000199999999</v>
      </c>
      <c r="G3538">
        <v>14243000</v>
      </c>
    </row>
    <row r="3539" spans="1:7" x14ac:dyDescent="0.2">
      <c r="A3539" s="91">
        <v>37144</v>
      </c>
      <c r="B3539">
        <v>445.19000199999999</v>
      </c>
      <c r="C3539">
        <v>445.19000199999999</v>
      </c>
      <c r="D3539">
        <v>437.5</v>
      </c>
      <c r="E3539">
        <v>440.73001099999999</v>
      </c>
      <c r="F3539">
        <v>440.73001099999999</v>
      </c>
      <c r="G3539">
        <v>12766000</v>
      </c>
    </row>
    <row r="3540" spans="1:7" x14ac:dyDescent="0.2">
      <c r="A3540" s="91">
        <v>37151</v>
      </c>
      <c r="B3540">
        <v>440.73001099999999</v>
      </c>
      <c r="C3540">
        <v>440.73001099999999</v>
      </c>
      <c r="D3540">
        <v>417.67001299999998</v>
      </c>
      <c r="E3540">
        <v>417.67001299999998</v>
      </c>
      <c r="F3540">
        <v>417.67001299999998</v>
      </c>
      <c r="G3540">
        <v>23308300</v>
      </c>
    </row>
    <row r="3541" spans="1:7" x14ac:dyDescent="0.2">
      <c r="A3541" s="91">
        <v>37152</v>
      </c>
      <c r="B3541">
        <v>417.67001299999998</v>
      </c>
      <c r="C3541">
        <v>419.25</v>
      </c>
      <c r="D3541">
        <v>410.17999300000002</v>
      </c>
      <c r="E3541">
        <v>411.66000400000001</v>
      </c>
      <c r="F3541">
        <v>411.66000400000001</v>
      </c>
      <c r="G3541">
        <v>16504100</v>
      </c>
    </row>
    <row r="3542" spans="1:7" x14ac:dyDescent="0.2">
      <c r="A3542" s="91">
        <v>37153</v>
      </c>
      <c r="B3542">
        <v>411.66000400000001</v>
      </c>
      <c r="C3542">
        <v>413.44000199999999</v>
      </c>
      <c r="D3542">
        <v>391.38000499999998</v>
      </c>
      <c r="E3542">
        <v>403.20001200000002</v>
      </c>
      <c r="F3542">
        <v>403.20001200000002</v>
      </c>
      <c r="G3542">
        <v>21205500</v>
      </c>
    </row>
    <row r="3543" spans="1:7" x14ac:dyDescent="0.2">
      <c r="A3543" s="91">
        <v>37154</v>
      </c>
      <c r="B3543">
        <v>403.20001200000002</v>
      </c>
      <c r="C3543">
        <v>403.20001200000002</v>
      </c>
      <c r="D3543">
        <v>386.67999300000002</v>
      </c>
      <c r="E3543">
        <v>387.64999399999999</v>
      </c>
      <c r="F3543">
        <v>387.64999399999999</v>
      </c>
      <c r="G3543">
        <v>20048000</v>
      </c>
    </row>
    <row r="3544" spans="1:7" x14ac:dyDescent="0.2">
      <c r="A3544" s="91">
        <v>37155</v>
      </c>
      <c r="B3544">
        <v>387.64999399999999</v>
      </c>
      <c r="C3544">
        <v>387.64999399999999</v>
      </c>
      <c r="D3544">
        <v>373.61999500000002</v>
      </c>
      <c r="E3544">
        <v>378.89001500000001</v>
      </c>
      <c r="F3544">
        <v>378.89001500000001</v>
      </c>
      <c r="G3544">
        <v>23173000</v>
      </c>
    </row>
    <row r="3545" spans="1:7" x14ac:dyDescent="0.2">
      <c r="A3545" s="91">
        <v>37158</v>
      </c>
      <c r="B3545">
        <v>378.89999399999999</v>
      </c>
      <c r="C3545">
        <v>393.790009</v>
      </c>
      <c r="D3545">
        <v>378.89999399999999</v>
      </c>
      <c r="E3545">
        <v>393.790009</v>
      </c>
      <c r="F3545">
        <v>393.790009</v>
      </c>
      <c r="G3545">
        <v>17466000</v>
      </c>
    </row>
    <row r="3546" spans="1:7" x14ac:dyDescent="0.2">
      <c r="A3546" s="91">
        <v>37159</v>
      </c>
      <c r="B3546">
        <v>393.790009</v>
      </c>
      <c r="C3546">
        <v>397.290009</v>
      </c>
      <c r="D3546">
        <v>392.20001200000002</v>
      </c>
      <c r="E3546">
        <v>396.17999300000002</v>
      </c>
      <c r="F3546">
        <v>396.17999300000002</v>
      </c>
      <c r="G3546">
        <v>16138000</v>
      </c>
    </row>
    <row r="3547" spans="1:7" x14ac:dyDescent="0.2">
      <c r="A3547" s="91">
        <v>37160</v>
      </c>
      <c r="B3547">
        <v>396.17999300000002</v>
      </c>
      <c r="C3547">
        <v>397.66000400000001</v>
      </c>
      <c r="D3547">
        <v>389.10998499999999</v>
      </c>
      <c r="E3547">
        <v>389.790009</v>
      </c>
      <c r="F3547">
        <v>389.790009</v>
      </c>
      <c r="G3547">
        <v>15191000</v>
      </c>
    </row>
    <row r="3548" spans="1:7" x14ac:dyDescent="0.2">
      <c r="A3548" s="91">
        <v>37161</v>
      </c>
      <c r="B3548">
        <v>389.77999899999998</v>
      </c>
      <c r="C3548">
        <v>393.32000699999998</v>
      </c>
      <c r="D3548">
        <v>384.42999300000002</v>
      </c>
      <c r="E3548">
        <v>392.959991</v>
      </c>
      <c r="F3548">
        <v>392.959991</v>
      </c>
      <c r="G3548">
        <v>14670000</v>
      </c>
    </row>
    <row r="3549" spans="1:7" x14ac:dyDescent="0.2">
      <c r="A3549" s="91">
        <v>37162</v>
      </c>
      <c r="B3549">
        <v>392.959991</v>
      </c>
      <c r="C3549">
        <v>404.88000499999998</v>
      </c>
      <c r="D3549">
        <v>392.959991</v>
      </c>
      <c r="E3549">
        <v>404.86999500000002</v>
      </c>
      <c r="F3549">
        <v>404.86999500000002</v>
      </c>
      <c r="G3549">
        <v>17274000</v>
      </c>
    </row>
    <row r="3550" spans="1:7" x14ac:dyDescent="0.2">
      <c r="A3550" s="91">
        <v>37165</v>
      </c>
      <c r="B3550">
        <v>404.86999500000002</v>
      </c>
      <c r="C3550">
        <v>404.86999500000002</v>
      </c>
      <c r="D3550">
        <v>393</v>
      </c>
      <c r="E3550">
        <v>397.60000600000001</v>
      </c>
      <c r="F3550">
        <v>397.60000600000001</v>
      </c>
      <c r="G3550">
        <v>11756000</v>
      </c>
    </row>
    <row r="3551" spans="1:7" x14ac:dyDescent="0.2">
      <c r="A3551" s="91">
        <v>37166</v>
      </c>
      <c r="B3551">
        <v>397.60000600000001</v>
      </c>
      <c r="C3551">
        <v>402.11999500000002</v>
      </c>
      <c r="D3551">
        <v>397.52999899999998</v>
      </c>
      <c r="E3551">
        <v>401.790009</v>
      </c>
      <c r="F3551">
        <v>401.790009</v>
      </c>
      <c r="G3551">
        <v>12898000</v>
      </c>
    </row>
    <row r="3552" spans="1:7" x14ac:dyDescent="0.2">
      <c r="A3552" s="91">
        <v>37167</v>
      </c>
      <c r="B3552">
        <v>401.790009</v>
      </c>
      <c r="C3552">
        <v>413.85000600000001</v>
      </c>
      <c r="D3552">
        <v>399.64001500000001</v>
      </c>
      <c r="E3552">
        <v>413.22000100000002</v>
      </c>
      <c r="F3552">
        <v>413.22000100000002</v>
      </c>
      <c r="G3552">
        <v>16560600</v>
      </c>
    </row>
    <row r="3553" spans="1:7" x14ac:dyDescent="0.2">
      <c r="A3553" s="91">
        <v>37168</v>
      </c>
      <c r="B3553">
        <v>413.22000100000002</v>
      </c>
      <c r="C3553">
        <v>420.57000699999998</v>
      </c>
      <c r="D3553">
        <v>413.22000100000002</v>
      </c>
      <c r="E3553">
        <v>417.040009</v>
      </c>
      <c r="F3553">
        <v>417.040009</v>
      </c>
      <c r="G3553">
        <v>16091000</v>
      </c>
    </row>
    <row r="3554" spans="1:7" x14ac:dyDescent="0.2">
      <c r="A3554" s="91">
        <v>37169</v>
      </c>
      <c r="B3554">
        <v>417.040009</v>
      </c>
      <c r="C3554">
        <v>417.040009</v>
      </c>
      <c r="D3554">
        <v>407.48001099999999</v>
      </c>
      <c r="E3554">
        <v>414.97000100000002</v>
      </c>
      <c r="F3554">
        <v>414.97000100000002</v>
      </c>
      <c r="G3554">
        <v>13017000</v>
      </c>
    </row>
    <row r="3555" spans="1:7" x14ac:dyDescent="0.2">
      <c r="A3555" s="91">
        <v>37172</v>
      </c>
      <c r="B3555">
        <v>414.97000100000002</v>
      </c>
      <c r="C3555">
        <v>415.13000499999998</v>
      </c>
      <c r="D3555">
        <v>410.25</v>
      </c>
      <c r="E3555">
        <v>412.17999300000002</v>
      </c>
      <c r="F3555">
        <v>412.17999300000002</v>
      </c>
      <c r="G3555">
        <v>9790000</v>
      </c>
    </row>
    <row r="3556" spans="1:7" x14ac:dyDescent="0.2">
      <c r="A3556" s="91">
        <v>37173</v>
      </c>
      <c r="B3556">
        <v>412.17999300000002</v>
      </c>
      <c r="C3556">
        <v>412.26998900000001</v>
      </c>
      <c r="D3556">
        <v>407.86999500000002</v>
      </c>
      <c r="E3556">
        <v>408.67999300000002</v>
      </c>
      <c r="F3556">
        <v>408.67999300000002</v>
      </c>
      <c r="G3556">
        <v>12278000</v>
      </c>
    </row>
    <row r="3557" spans="1:7" x14ac:dyDescent="0.2">
      <c r="A3557" s="91">
        <v>37174</v>
      </c>
      <c r="B3557">
        <v>408.67999300000002</v>
      </c>
      <c r="C3557">
        <v>421.66000400000001</v>
      </c>
      <c r="D3557">
        <v>408.67999300000002</v>
      </c>
      <c r="E3557">
        <v>421.66000400000001</v>
      </c>
      <c r="F3557">
        <v>421.66000400000001</v>
      </c>
      <c r="G3557">
        <v>13124000</v>
      </c>
    </row>
    <row r="3558" spans="1:7" x14ac:dyDescent="0.2">
      <c r="A3558" s="91">
        <v>37175</v>
      </c>
      <c r="B3558">
        <v>421.66000400000001</v>
      </c>
      <c r="C3558">
        <v>433.10000600000001</v>
      </c>
      <c r="D3558">
        <v>421.66000400000001</v>
      </c>
      <c r="E3558">
        <v>431.040009</v>
      </c>
      <c r="F3558">
        <v>431.040009</v>
      </c>
      <c r="G3558">
        <v>17045800</v>
      </c>
    </row>
    <row r="3559" spans="1:7" x14ac:dyDescent="0.2">
      <c r="A3559" s="91">
        <v>37176</v>
      </c>
      <c r="B3559">
        <v>431.040009</v>
      </c>
      <c r="C3559">
        <v>431.040009</v>
      </c>
      <c r="D3559">
        <v>422.58999599999999</v>
      </c>
      <c r="E3559">
        <v>428.58999599999999</v>
      </c>
      <c r="F3559">
        <v>428.58999599999999</v>
      </c>
      <c r="G3559">
        <v>13314000</v>
      </c>
    </row>
    <row r="3560" spans="1:7" x14ac:dyDescent="0.2">
      <c r="A3560" s="91">
        <v>37179</v>
      </c>
      <c r="B3560">
        <v>428.58999599999999</v>
      </c>
      <c r="C3560">
        <v>430.08999599999999</v>
      </c>
      <c r="D3560">
        <v>424.48998999999998</v>
      </c>
      <c r="E3560">
        <v>430.08999599999999</v>
      </c>
      <c r="F3560">
        <v>430.08999599999999</v>
      </c>
      <c r="G3560">
        <v>10247000</v>
      </c>
    </row>
    <row r="3561" spans="1:7" x14ac:dyDescent="0.2">
      <c r="A3561" s="91">
        <v>37180</v>
      </c>
      <c r="B3561">
        <v>430.08999599999999</v>
      </c>
      <c r="C3561">
        <v>434.540009</v>
      </c>
      <c r="D3561">
        <v>430.08999599999999</v>
      </c>
      <c r="E3561">
        <v>434.52999899999998</v>
      </c>
      <c r="F3561">
        <v>434.52999899999998</v>
      </c>
      <c r="G3561">
        <v>12105000</v>
      </c>
    </row>
    <row r="3562" spans="1:7" x14ac:dyDescent="0.2">
      <c r="A3562" s="91">
        <v>37181</v>
      </c>
      <c r="B3562">
        <v>434.52999899999998</v>
      </c>
      <c r="C3562">
        <v>437.23001099999999</v>
      </c>
      <c r="D3562">
        <v>424.48001099999999</v>
      </c>
      <c r="E3562">
        <v>424.48998999999998</v>
      </c>
      <c r="F3562">
        <v>424.48998999999998</v>
      </c>
      <c r="G3562">
        <v>14522000</v>
      </c>
    </row>
    <row r="3563" spans="1:7" x14ac:dyDescent="0.2">
      <c r="A3563" s="91">
        <v>37182</v>
      </c>
      <c r="B3563">
        <v>424.48998999999998</v>
      </c>
      <c r="C3563">
        <v>424.85998499999999</v>
      </c>
      <c r="D3563">
        <v>420.54998799999998</v>
      </c>
      <c r="E3563">
        <v>421.05999800000001</v>
      </c>
      <c r="F3563">
        <v>421.05999800000001</v>
      </c>
      <c r="G3563">
        <v>12629000</v>
      </c>
    </row>
    <row r="3564" spans="1:7" x14ac:dyDescent="0.2">
      <c r="A3564" s="91">
        <v>37183</v>
      </c>
      <c r="B3564">
        <v>421.05999800000001</v>
      </c>
      <c r="C3564">
        <v>426.16000400000001</v>
      </c>
      <c r="D3564">
        <v>419.48998999999998</v>
      </c>
      <c r="E3564">
        <v>425.70001200000002</v>
      </c>
      <c r="F3564">
        <v>425.70001200000002</v>
      </c>
      <c r="G3564">
        <v>12949000</v>
      </c>
    </row>
    <row r="3565" spans="1:7" x14ac:dyDescent="0.2">
      <c r="A3565" s="91">
        <v>37186</v>
      </c>
      <c r="B3565">
        <v>425.70001200000002</v>
      </c>
      <c r="C3565">
        <v>430.5</v>
      </c>
      <c r="D3565">
        <v>424.95001200000002</v>
      </c>
      <c r="E3565">
        <v>430.5</v>
      </c>
      <c r="F3565">
        <v>430.5</v>
      </c>
      <c r="G3565">
        <v>11057000</v>
      </c>
    </row>
    <row r="3566" spans="1:7" x14ac:dyDescent="0.2">
      <c r="A3566" s="91">
        <v>37187</v>
      </c>
      <c r="B3566">
        <v>430.5</v>
      </c>
      <c r="C3566">
        <v>431.98998999999998</v>
      </c>
      <c r="D3566">
        <v>427.35000600000001</v>
      </c>
      <c r="E3566">
        <v>427.36999500000002</v>
      </c>
      <c r="F3566">
        <v>427.36999500000002</v>
      </c>
      <c r="G3566">
        <v>13173000</v>
      </c>
    </row>
    <row r="3567" spans="1:7" x14ac:dyDescent="0.2">
      <c r="A3567" s="91">
        <v>37188</v>
      </c>
      <c r="B3567">
        <v>427.36999500000002</v>
      </c>
      <c r="C3567">
        <v>428</v>
      </c>
      <c r="D3567">
        <v>426.32998700000002</v>
      </c>
      <c r="E3567">
        <v>427.64999399999999</v>
      </c>
      <c r="F3567">
        <v>427.64999399999999</v>
      </c>
      <c r="G3567">
        <v>13362000</v>
      </c>
    </row>
    <row r="3568" spans="1:7" x14ac:dyDescent="0.2">
      <c r="A3568" s="91">
        <v>37189</v>
      </c>
      <c r="B3568">
        <v>427.64999399999999</v>
      </c>
      <c r="C3568">
        <v>435.97000100000002</v>
      </c>
      <c r="D3568">
        <v>422.20001200000002</v>
      </c>
      <c r="E3568">
        <v>435.959991</v>
      </c>
      <c r="F3568">
        <v>435.959991</v>
      </c>
      <c r="G3568">
        <v>13644000</v>
      </c>
    </row>
    <row r="3569" spans="1:7" x14ac:dyDescent="0.2">
      <c r="A3569" s="91">
        <v>37190</v>
      </c>
      <c r="B3569">
        <v>435.959991</v>
      </c>
      <c r="C3569">
        <v>439.80999800000001</v>
      </c>
      <c r="D3569">
        <v>434.79998799999998</v>
      </c>
      <c r="E3569">
        <v>438.64999399999999</v>
      </c>
      <c r="F3569">
        <v>438.64999399999999</v>
      </c>
      <c r="G3569">
        <v>12445000</v>
      </c>
    </row>
    <row r="3570" spans="1:7" x14ac:dyDescent="0.2">
      <c r="A3570" s="91">
        <v>37193</v>
      </c>
      <c r="B3570">
        <v>438.64999399999999</v>
      </c>
      <c r="C3570">
        <v>438.88000499999998</v>
      </c>
      <c r="D3570">
        <v>429.38000499999998</v>
      </c>
      <c r="E3570">
        <v>429.41000400000001</v>
      </c>
      <c r="F3570">
        <v>429.41000400000001</v>
      </c>
      <c r="G3570">
        <v>11061000</v>
      </c>
    </row>
    <row r="3571" spans="1:7" x14ac:dyDescent="0.2">
      <c r="A3571" s="91">
        <v>37194</v>
      </c>
      <c r="B3571">
        <v>429.41000400000001</v>
      </c>
      <c r="C3571">
        <v>429.41000400000001</v>
      </c>
      <c r="D3571">
        <v>420.10998499999999</v>
      </c>
      <c r="E3571">
        <v>422.82998700000002</v>
      </c>
      <c r="F3571">
        <v>422.82998700000002</v>
      </c>
      <c r="G3571">
        <v>12974000</v>
      </c>
    </row>
    <row r="3572" spans="1:7" x14ac:dyDescent="0.2">
      <c r="A3572" s="91">
        <v>37195</v>
      </c>
      <c r="B3572">
        <v>422.82998700000002</v>
      </c>
      <c r="C3572">
        <v>429.48001099999999</v>
      </c>
      <c r="D3572">
        <v>422.82998700000002</v>
      </c>
      <c r="E3572">
        <v>428.17001299999998</v>
      </c>
      <c r="F3572">
        <v>428.17001299999998</v>
      </c>
      <c r="G3572">
        <v>13525000</v>
      </c>
    </row>
    <row r="3573" spans="1:7" x14ac:dyDescent="0.2">
      <c r="A3573" s="91">
        <v>37196</v>
      </c>
      <c r="B3573">
        <v>428.17001299999998</v>
      </c>
      <c r="C3573">
        <v>434.88000499999998</v>
      </c>
      <c r="D3573">
        <v>424.83999599999999</v>
      </c>
      <c r="E3573">
        <v>434.88000499999998</v>
      </c>
      <c r="F3573">
        <v>434.88000499999998</v>
      </c>
      <c r="G3573">
        <v>13174000</v>
      </c>
    </row>
    <row r="3574" spans="1:7" x14ac:dyDescent="0.2">
      <c r="A3574" s="91">
        <v>37197</v>
      </c>
      <c r="B3574">
        <v>434.88000499999998</v>
      </c>
      <c r="C3574">
        <v>435.33999599999999</v>
      </c>
      <c r="D3574">
        <v>432.05999800000001</v>
      </c>
      <c r="E3574">
        <v>433.07000699999998</v>
      </c>
      <c r="F3574">
        <v>433.07000699999998</v>
      </c>
      <c r="G3574">
        <v>11219000</v>
      </c>
    </row>
    <row r="3575" spans="1:7" x14ac:dyDescent="0.2">
      <c r="A3575" s="91">
        <v>37200</v>
      </c>
      <c r="B3575">
        <v>433.07000699999998</v>
      </c>
      <c r="C3575">
        <v>438.23998999999998</v>
      </c>
      <c r="D3575">
        <v>433.07000699999998</v>
      </c>
      <c r="E3575">
        <v>437.540009</v>
      </c>
      <c r="F3575">
        <v>437.540009</v>
      </c>
      <c r="G3575">
        <v>12677000</v>
      </c>
    </row>
    <row r="3576" spans="1:7" x14ac:dyDescent="0.2">
      <c r="A3576" s="91">
        <v>37201</v>
      </c>
      <c r="B3576">
        <v>437.540009</v>
      </c>
      <c r="C3576">
        <v>442.790009</v>
      </c>
      <c r="D3576">
        <v>435.70001200000002</v>
      </c>
      <c r="E3576">
        <v>442.77999899999998</v>
      </c>
      <c r="F3576">
        <v>442.77999899999998</v>
      </c>
      <c r="G3576">
        <v>13560000</v>
      </c>
    </row>
    <row r="3577" spans="1:7" x14ac:dyDescent="0.2">
      <c r="A3577" s="91">
        <v>37202</v>
      </c>
      <c r="B3577">
        <v>442.77999899999998</v>
      </c>
      <c r="C3577">
        <v>444.66000400000001</v>
      </c>
      <c r="D3577">
        <v>440.64001500000001</v>
      </c>
      <c r="E3577">
        <v>440.79998799999998</v>
      </c>
      <c r="F3577">
        <v>440.79998799999998</v>
      </c>
      <c r="G3577">
        <v>14113000</v>
      </c>
    </row>
    <row r="3578" spans="1:7" x14ac:dyDescent="0.2">
      <c r="A3578" s="91">
        <v>37203</v>
      </c>
      <c r="B3578">
        <v>440.79998799999998</v>
      </c>
      <c r="C3578">
        <v>446.10998499999999</v>
      </c>
      <c r="D3578">
        <v>438.48998999999998</v>
      </c>
      <c r="E3578">
        <v>439.05999800000001</v>
      </c>
      <c r="F3578">
        <v>439.05999800000001</v>
      </c>
      <c r="G3578">
        <v>15175000</v>
      </c>
    </row>
    <row r="3579" spans="1:7" x14ac:dyDescent="0.2">
      <c r="A3579" s="91">
        <v>37204</v>
      </c>
      <c r="B3579">
        <v>439.05999800000001</v>
      </c>
      <c r="C3579">
        <v>439.290009</v>
      </c>
      <c r="D3579">
        <v>436.67999300000002</v>
      </c>
      <c r="E3579">
        <v>438.10000600000001</v>
      </c>
      <c r="F3579">
        <v>438.10000600000001</v>
      </c>
      <c r="G3579">
        <v>10938000</v>
      </c>
    </row>
    <row r="3580" spans="1:7" x14ac:dyDescent="0.2">
      <c r="A3580" s="91">
        <v>37207</v>
      </c>
      <c r="B3580">
        <v>438.10000600000001</v>
      </c>
      <c r="C3580">
        <v>440.48001099999999</v>
      </c>
      <c r="D3580">
        <v>432.14999399999999</v>
      </c>
      <c r="E3580">
        <v>440.48001099999999</v>
      </c>
      <c r="F3580">
        <v>440.48001099999999</v>
      </c>
      <c r="G3580">
        <v>9916000</v>
      </c>
    </row>
    <row r="3581" spans="1:7" x14ac:dyDescent="0.2">
      <c r="A3581" s="91">
        <v>37208</v>
      </c>
      <c r="B3581">
        <v>440.48001099999999</v>
      </c>
      <c r="C3581">
        <v>448.33999599999999</v>
      </c>
      <c r="D3581">
        <v>440.48001099999999</v>
      </c>
      <c r="E3581">
        <v>448.33999599999999</v>
      </c>
      <c r="F3581">
        <v>448.33999599999999</v>
      </c>
      <c r="G3581">
        <v>13701000</v>
      </c>
    </row>
    <row r="3582" spans="1:7" x14ac:dyDescent="0.2">
      <c r="A3582" s="91">
        <v>37209</v>
      </c>
      <c r="B3582">
        <v>448.33999599999999</v>
      </c>
      <c r="C3582">
        <v>452.82000699999998</v>
      </c>
      <c r="D3582">
        <v>448.290009</v>
      </c>
      <c r="E3582">
        <v>452.82000699999998</v>
      </c>
      <c r="F3582">
        <v>452.82000699999998</v>
      </c>
      <c r="G3582">
        <v>14434000</v>
      </c>
    </row>
    <row r="3583" spans="1:7" x14ac:dyDescent="0.2">
      <c r="A3583" s="91">
        <v>37210</v>
      </c>
      <c r="B3583">
        <v>452.82000699999998</v>
      </c>
      <c r="C3583">
        <v>453.040009</v>
      </c>
      <c r="D3583">
        <v>449.39001500000001</v>
      </c>
      <c r="E3583">
        <v>449.39001500000001</v>
      </c>
      <c r="F3583">
        <v>449.39001500000001</v>
      </c>
      <c r="G3583">
        <v>14545000</v>
      </c>
    </row>
    <row r="3584" spans="1:7" x14ac:dyDescent="0.2">
      <c r="A3584" s="91">
        <v>37211</v>
      </c>
      <c r="B3584">
        <v>449.39001500000001</v>
      </c>
      <c r="C3584">
        <v>451.60000600000001</v>
      </c>
      <c r="D3584">
        <v>449.14999399999999</v>
      </c>
      <c r="E3584">
        <v>451.30999800000001</v>
      </c>
      <c r="F3584">
        <v>451.30999800000001</v>
      </c>
      <c r="G3584">
        <v>13374000</v>
      </c>
    </row>
    <row r="3585" spans="1:7" x14ac:dyDescent="0.2">
      <c r="A3585" s="91">
        <v>37214</v>
      </c>
      <c r="B3585">
        <v>451.30999800000001</v>
      </c>
      <c r="C3585">
        <v>457.709991</v>
      </c>
      <c r="D3585">
        <v>451.30999800000001</v>
      </c>
      <c r="E3585">
        <v>457.709991</v>
      </c>
      <c r="F3585">
        <v>457.709991</v>
      </c>
      <c r="G3585">
        <v>13168000</v>
      </c>
    </row>
    <row r="3586" spans="1:7" x14ac:dyDescent="0.2">
      <c r="A3586" s="91">
        <v>37215</v>
      </c>
      <c r="B3586">
        <v>457.709991</v>
      </c>
      <c r="C3586">
        <v>458.82000699999998</v>
      </c>
      <c r="D3586">
        <v>453.76001000000002</v>
      </c>
      <c r="E3586">
        <v>453.89999399999999</v>
      </c>
      <c r="F3586">
        <v>453.89999399999999</v>
      </c>
      <c r="G3586">
        <v>13302000</v>
      </c>
    </row>
    <row r="3587" spans="1:7" x14ac:dyDescent="0.2">
      <c r="A3587" s="91">
        <v>37216</v>
      </c>
      <c r="B3587">
        <v>453.89999399999999</v>
      </c>
      <c r="C3587">
        <v>453.89999399999999</v>
      </c>
      <c r="D3587">
        <v>449.95001200000002</v>
      </c>
      <c r="E3587">
        <v>452.30999800000001</v>
      </c>
      <c r="F3587">
        <v>452.30999800000001</v>
      </c>
      <c r="G3587">
        <v>10293000</v>
      </c>
    </row>
    <row r="3588" spans="1:7" x14ac:dyDescent="0.2">
      <c r="A3588" s="91">
        <v>37218</v>
      </c>
      <c r="B3588">
        <v>452.30999800000001</v>
      </c>
      <c r="C3588">
        <v>458.64001500000001</v>
      </c>
      <c r="D3588">
        <v>452.17999300000002</v>
      </c>
      <c r="E3588">
        <v>458.42001299999998</v>
      </c>
      <c r="F3588">
        <v>458.42001299999998</v>
      </c>
      <c r="G3588">
        <v>4103000</v>
      </c>
    </row>
    <row r="3589" spans="1:7" x14ac:dyDescent="0.2">
      <c r="A3589" s="91">
        <v>37221</v>
      </c>
      <c r="B3589">
        <v>458.42999300000002</v>
      </c>
      <c r="C3589">
        <v>461.44000199999999</v>
      </c>
      <c r="D3589">
        <v>456.97000100000002</v>
      </c>
      <c r="E3589">
        <v>461.22000100000002</v>
      </c>
      <c r="F3589">
        <v>461.22000100000002</v>
      </c>
      <c r="G3589">
        <v>11298000</v>
      </c>
    </row>
    <row r="3590" spans="1:7" x14ac:dyDescent="0.2">
      <c r="A3590" s="91">
        <v>37222</v>
      </c>
      <c r="B3590">
        <v>461.22000100000002</v>
      </c>
      <c r="C3590">
        <v>463.25</v>
      </c>
      <c r="D3590">
        <v>457.92001299999998</v>
      </c>
      <c r="E3590">
        <v>460.709991</v>
      </c>
      <c r="F3590">
        <v>460.709991</v>
      </c>
      <c r="G3590">
        <v>12880000</v>
      </c>
    </row>
    <row r="3591" spans="1:7" x14ac:dyDescent="0.2">
      <c r="A3591" s="91">
        <v>37223</v>
      </c>
      <c r="B3591">
        <v>460.709991</v>
      </c>
      <c r="C3591">
        <v>460.709991</v>
      </c>
      <c r="D3591">
        <v>453.70001200000002</v>
      </c>
      <c r="E3591">
        <v>453.70001200000002</v>
      </c>
      <c r="F3591">
        <v>453.70001200000002</v>
      </c>
      <c r="G3591">
        <v>14237000</v>
      </c>
    </row>
    <row r="3592" spans="1:7" x14ac:dyDescent="0.2">
      <c r="A3592" s="91">
        <v>37224</v>
      </c>
      <c r="B3592">
        <v>453.70001200000002</v>
      </c>
      <c r="C3592">
        <v>465.92001299999998</v>
      </c>
      <c r="D3592">
        <v>453.70001200000002</v>
      </c>
      <c r="E3592">
        <v>463.32998700000002</v>
      </c>
      <c r="F3592">
        <v>463.32998700000002</v>
      </c>
      <c r="G3592">
        <v>13757000</v>
      </c>
    </row>
    <row r="3593" spans="1:7" x14ac:dyDescent="0.2">
      <c r="A3593" s="91">
        <v>37225</v>
      </c>
      <c r="B3593">
        <v>463.32998700000002</v>
      </c>
      <c r="C3593">
        <v>464.11999500000002</v>
      </c>
      <c r="D3593">
        <v>460.26001000000002</v>
      </c>
      <c r="E3593">
        <v>460.77999899999998</v>
      </c>
      <c r="F3593">
        <v>460.77999899999998</v>
      </c>
      <c r="G3593">
        <v>13436000</v>
      </c>
    </row>
    <row r="3594" spans="1:7" x14ac:dyDescent="0.2">
      <c r="A3594" s="91">
        <v>37228</v>
      </c>
      <c r="B3594">
        <v>460.790009</v>
      </c>
      <c r="C3594">
        <v>460.790009</v>
      </c>
      <c r="D3594">
        <v>455.51001000000002</v>
      </c>
      <c r="E3594">
        <v>457.02999899999998</v>
      </c>
      <c r="F3594">
        <v>457.02999899999998</v>
      </c>
      <c r="G3594">
        <v>12029000</v>
      </c>
    </row>
    <row r="3595" spans="1:7" x14ac:dyDescent="0.2">
      <c r="A3595" s="91">
        <v>37229</v>
      </c>
      <c r="B3595">
        <v>457.02999899999998</v>
      </c>
      <c r="C3595">
        <v>467.85000600000001</v>
      </c>
      <c r="D3595">
        <v>457.02999899999998</v>
      </c>
      <c r="E3595">
        <v>467.83999599999999</v>
      </c>
      <c r="F3595">
        <v>467.83999599999999</v>
      </c>
      <c r="G3595">
        <v>13185000</v>
      </c>
    </row>
    <row r="3596" spans="1:7" x14ac:dyDescent="0.2">
      <c r="A3596" s="91">
        <v>37230</v>
      </c>
      <c r="B3596">
        <v>467.83999599999999</v>
      </c>
      <c r="C3596">
        <v>480.42999300000002</v>
      </c>
      <c r="D3596">
        <v>467.83999599999999</v>
      </c>
      <c r="E3596">
        <v>479.42001299999998</v>
      </c>
      <c r="F3596">
        <v>479.42001299999998</v>
      </c>
      <c r="G3596">
        <v>17653000</v>
      </c>
    </row>
    <row r="3597" spans="1:7" x14ac:dyDescent="0.2">
      <c r="A3597" s="91">
        <v>37231</v>
      </c>
      <c r="B3597">
        <v>479.42001299999998</v>
      </c>
      <c r="C3597">
        <v>482.79998799999998</v>
      </c>
      <c r="D3597">
        <v>478.72000100000002</v>
      </c>
      <c r="E3597">
        <v>482.23001099999999</v>
      </c>
      <c r="F3597">
        <v>482.23001099999999</v>
      </c>
      <c r="G3597">
        <v>14879000</v>
      </c>
    </row>
    <row r="3598" spans="1:7" x14ac:dyDescent="0.2">
      <c r="A3598" s="91">
        <v>37232</v>
      </c>
      <c r="B3598">
        <v>482.23001099999999</v>
      </c>
      <c r="C3598">
        <v>483.040009</v>
      </c>
      <c r="D3598">
        <v>479.57000699999998</v>
      </c>
      <c r="E3598">
        <v>481.209991</v>
      </c>
      <c r="F3598">
        <v>481.209991</v>
      </c>
      <c r="G3598">
        <v>12482000</v>
      </c>
    </row>
    <row r="3599" spans="1:7" x14ac:dyDescent="0.2">
      <c r="A3599" s="91">
        <v>37235</v>
      </c>
      <c r="B3599">
        <v>481.209991</v>
      </c>
      <c r="C3599">
        <v>481.209991</v>
      </c>
      <c r="D3599">
        <v>473.5</v>
      </c>
      <c r="E3599">
        <v>474.17999300000002</v>
      </c>
      <c r="F3599">
        <v>474.17999300000002</v>
      </c>
      <c r="G3599">
        <v>12187000</v>
      </c>
    </row>
    <row r="3600" spans="1:7" x14ac:dyDescent="0.2">
      <c r="A3600" s="91">
        <v>37236</v>
      </c>
      <c r="B3600">
        <v>474.17999300000002</v>
      </c>
      <c r="C3600">
        <v>478.19000199999999</v>
      </c>
      <c r="D3600">
        <v>473.42999300000002</v>
      </c>
      <c r="E3600">
        <v>474.76998900000001</v>
      </c>
      <c r="F3600">
        <v>474.76998900000001</v>
      </c>
      <c r="G3600">
        <v>13672000</v>
      </c>
    </row>
    <row r="3601" spans="1:7" x14ac:dyDescent="0.2">
      <c r="A3601" s="91">
        <v>37237</v>
      </c>
      <c r="B3601">
        <v>474.76998900000001</v>
      </c>
      <c r="C3601">
        <v>476.32000699999998</v>
      </c>
      <c r="D3601">
        <v>470.98998999999998</v>
      </c>
      <c r="E3601">
        <v>475.30999800000001</v>
      </c>
      <c r="F3601">
        <v>475.30999800000001</v>
      </c>
      <c r="G3601">
        <v>14497000</v>
      </c>
    </row>
    <row r="3602" spans="1:7" x14ac:dyDescent="0.2">
      <c r="A3602" s="91">
        <v>37238</v>
      </c>
      <c r="B3602">
        <v>475.30999800000001</v>
      </c>
      <c r="C3602">
        <v>475.30999800000001</v>
      </c>
      <c r="D3602">
        <v>468.67001299999998</v>
      </c>
      <c r="E3602">
        <v>468.67001299999998</v>
      </c>
      <c r="F3602">
        <v>468.67001299999998</v>
      </c>
      <c r="G3602">
        <v>15115000</v>
      </c>
    </row>
    <row r="3603" spans="1:7" x14ac:dyDescent="0.2">
      <c r="A3603" s="91">
        <v>37239</v>
      </c>
      <c r="B3603">
        <v>468.67001299999998</v>
      </c>
      <c r="C3603">
        <v>471.39999399999999</v>
      </c>
      <c r="D3603">
        <v>467.10998499999999</v>
      </c>
      <c r="E3603">
        <v>471.290009</v>
      </c>
      <c r="F3603">
        <v>471.290009</v>
      </c>
      <c r="G3603">
        <v>13068000</v>
      </c>
    </row>
    <row r="3604" spans="1:7" x14ac:dyDescent="0.2">
      <c r="A3604" s="91">
        <v>37242</v>
      </c>
      <c r="B3604">
        <v>471.290009</v>
      </c>
      <c r="C3604">
        <v>479.94000199999999</v>
      </c>
      <c r="D3604">
        <v>470.73001099999999</v>
      </c>
      <c r="E3604">
        <v>479.94000199999999</v>
      </c>
      <c r="F3604">
        <v>479.94000199999999</v>
      </c>
      <c r="G3604">
        <v>12604000</v>
      </c>
    </row>
    <row r="3605" spans="1:7" x14ac:dyDescent="0.2">
      <c r="A3605" s="91">
        <v>37243</v>
      </c>
      <c r="B3605">
        <v>479.94000199999999</v>
      </c>
      <c r="C3605">
        <v>485.48998999999998</v>
      </c>
      <c r="D3605">
        <v>479.94000199999999</v>
      </c>
      <c r="E3605">
        <v>485.48998999999998</v>
      </c>
      <c r="F3605">
        <v>485.48998999999998</v>
      </c>
      <c r="G3605">
        <v>13540000</v>
      </c>
    </row>
    <row r="3606" spans="1:7" x14ac:dyDescent="0.2">
      <c r="A3606" s="91">
        <v>37244</v>
      </c>
      <c r="B3606">
        <v>485.48998999999998</v>
      </c>
      <c r="C3606">
        <v>485.48998999999998</v>
      </c>
      <c r="D3606">
        <v>480.01998900000001</v>
      </c>
      <c r="E3606">
        <v>482.07000699999998</v>
      </c>
      <c r="F3606">
        <v>482.07000699999998</v>
      </c>
      <c r="G3606">
        <v>14849000</v>
      </c>
    </row>
    <row r="3607" spans="1:7" x14ac:dyDescent="0.2">
      <c r="A3607" s="91">
        <v>37245</v>
      </c>
      <c r="B3607">
        <v>482.07000699999998</v>
      </c>
      <c r="C3607">
        <v>482.07000699999998</v>
      </c>
      <c r="D3607">
        <v>474.07998700000002</v>
      </c>
      <c r="E3607">
        <v>474.07998700000002</v>
      </c>
      <c r="F3607">
        <v>474.07998700000002</v>
      </c>
      <c r="G3607">
        <v>14905000</v>
      </c>
    </row>
    <row r="3608" spans="1:7" x14ac:dyDescent="0.2">
      <c r="A3608" s="91">
        <v>37246</v>
      </c>
      <c r="B3608">
        <v>474.07998700000002</v>
      </c>
      <c r="C3608">
        <v>484.290009</v>
      </c>
      <c r="D3608">
        <v>474.07998700000002</v>
      </c>
      <c r="E3608">
        <v>484.01998900000001</v>
      </c>
      <c r="F3608">
        <v>484.01998900000001</v>
      </c>
      <c r="G3608">
        <v>16940000</v>
      </c>
    </row>
    <row r="3609" spans="1:7" x14ac:dyDescent="0.2">
      <c r="A3609" s="91">
        <v>37249</v>
      </c>
      <c r="B3609">
        <v>484.01998900000001</v>
      </c>
      <c r="C3609">
        <v>485.92999300000002</v>
      </c>
      <c r="D3609">
        <v>483.540009</v>
      </c>
      <c r="E3609">
        <v>485.80999800000001</v>
      </c>
      <c r="F3609">
        <v>485.80999800000001</v>
      </c>
      <c r="G3609">
        <v>4396700</v>
      </c>
    </row>
    <row r="3610" spans="1:7" x14ac:dyDescent="0.2">
      <c r="A3610" s="91">
        <v>37251</v>
      </c>
      <c r="B3610">
        <v>485.80999800000001</v>
      </c>
      <c r="C3610">
        <v>490.60000600000001</v>
      </c>
      <c r="D3610">
        <v>485.76001000000002</v>
      </c>
      <c r="E3610">
        <v>490.19000199999999</v>
      </c>
      <c r="F3610">
        <v>490.19000199999999</v>
      </c>
      <c r="G3610">
        <v>7911000</v>
      </c>
    </row>
    <row r="3611" spans="1:7" x14ac:dyDescent="0.2">
      <c r="A3611" s="91">
        <v>37252</v>
      </c>
      <c r="B3611">
        <v>490.19000199999999</v>
      </c>
      <c r="C3611">
        <v>493.27999899999998</v>
      </c>
      <c r="D3611">
        <v>490.19000199999999</v>
      </c>
      <c r="E3611">
        <v>492.61999500000002</v>
      </c>
      <c r="F3611">
        <v>492.61999500000002</v>
      </c>
      <c r="G3611">
        <v>8763000</v>
      </c>
    </row>
    <row r="3612" spans="1:7" x14ac:dyDescent="0.2">
      <c r="A3612" s="91">
        <v>37253</v>
      </c>
      <c r="B3612">
        <v>492.61999500000002</v>
      </c>
      <c r="C3612">
        <v>494.709991</v>
      </c>
      <c r="D3612">
        <v>492.54998799999998</v>
      </c>
      <c r="E3612">
        <v>493.61999500000002</v>
      </c>
      <c r="F3612">
        <v>493.61999500000002</v>
      </c>
      <c r="G3612">
        <v>9174000</v>
      </c>
    </row>
    <row r="3613" spans="1:7" x14ac:dyDescent="0.2">
      <c r="A3613" s="91">
        <v>37256</v>
      </c>
      <c r="B3613">
        <v>493.61999500000002</v>
      </c>
      <c r="C3613">
        <v>494.20001200000002</v>
      </c>
      <c r="D3613">
        <v>488.41000400000001</v>
      </c>
      <c r="E3613">
        <v>488.5</v>
      </c>
      <c r="F3613">
        <v>488.5</v>
      </c>
      <c r="G3613">
        <v>9436000</v>
      </c>
    </row>
    <row r="3614" spans="1:7" x14ac:dyDescent="0.2">
      <c r="A3614" s="91">
        <v>37258</v>
      </c>
      <c r="B3614">
        <v>488.5</v>
      </c>
      <c r="C3614">
        <v>489.85000600000001</v>
      </c>
      <c r="D3614">
        <v>479.20001200000002</v>
      </c>
      <c r="E3614">
        <v>487.19000199999999</v>
      </c>
      <c r="F3614">
        <v>487.19000199999999</v>
      </c>
      <c r="G3614">
        <v>11710000</v>
      </c>
    </row>
    <row r="3615" spans="1:7" x14ac:dyDescent="0.2">
      <c r="A3615" s="91">
        <v>37259</v>
      </c>
      <c r="B3615">
        <v>487.19000199999999</v>
      </c>
      <c r="C3615">
        <v>495.51998900000001</v>
      </c>
      <c r="D3615">
        <v>487.19000199999999</v>
      </c>
      <c r="E3615">
        <v>495.51001000000002</v>
      </c>
      <c r="F3615">
        <v>495.51001000000002</v>
      </c>
      <c r="G3615">
        <v>13989000</v>
      </c>
    </row>
    <row r="3616" spans="1:7" x14ac:dyDescent="0.2">
      <c r="A3616" s="91">
        <v>37260</v>
      </c>
      <c r="B3616">
        <v>495.51001000000002</v>
      </c>
      <c r="C3616">
        <v>500.67001299999998</v>
      </c>
      <c r="D3616">
        <v>494.85000600000001</v>
      </c>
      <c r="E3616">
        <v>499.29998799999998</v>
      </c>
      <c r="F3616">
        <v>499.29998799999998</v>
      </c>
      <c r="G3616">
        <v>15130000</v>
      </c>
    </row>
    <row r="3617" spans="1:7" x14ac:dyDescent="0.2">
      <c r="A3617" s="91">
        <v>37263</v>
      </c>
      <c r="B3617">
        <v>499.95001200000002</v>
      </c>
      <c r="C3617">
        <v>501.29998799999998</v>
      </c>
      <c r="D3617">
        <v>493.17999300000002</v>
      </c>
      <c r="E3617">
        <v>493.17999300000002</v>
      </c>
      <c r="F3617">
        <v>493.17999300000002</v>
      </c>
      <c r="G3617">
        <v>13083000</v>
      </c>
    </row>
    <row r="3618" spans="1:7" x14ac:dyDescent="0.2">
      <c r="A3618" s="91">
        <v>37264</v>
      </c>
      <c r="B3618">
        <v>493.19000199999999</v>
      </c>
      <c r="C3618">
        <v>497.89999399999999</v>
      </c>
      <c r="D3618">
        <v>491.209991</v>
      </c>
      <c r="E3618">
        <v>497.89999399999999</v>
      </c>
      <c r="F3618">
        <v>497.89999399999999</v>
      </c>
      <c r="G3618">
        <v>12588000</v>
      </c>
    </row>
    <row r="3619" spans="1:7" x14ac:dyDescent="0.2">
      <c r="A3619" s="91">
        <v>37265</v>
      </c>
      <c r="B3619">
        <v>497.89999399999999</v>
      </c>
      <c r="C3619">
        <v>503.07998700000002</v>
      </c>
      <c r="D3619">
        <v>494.73998999999998</v>
      </c>
      <c r="E3619">
        <v>494.73998999999998</v>
      </c>
      <c r="F3619">
        <v>494.73998999999998</v>
      </c>
      <c r="G3619">
        <v>14520000</v>
      </c>
    </row>
    <row r="3620" spans="1:7" x14ac:dyDescent="0.2">
      <c r="A3620" s="91">
        <v>37266</v>
      </c>
      <c r="B3620">
        <v>494.73998999999998</v>
      </c>
      <c r="C3620">
        <v>495.51001000000002</v>
      </c>
      <c r="D3620">
        <v>493.45001200000002</v>
      </c>
      <c r="E3620">
        <v>495.30999800000001</v>
      </c>
      <c r="F3620">
        <v>495.30999800000001</v>
      </c>
      <c r="G3620">
        <v>12990000</v>
      </c>
    </row>
    <row r="3621" spans="1:7" x14ac:dyDescent="0.2">
      <c r="A3621" s="91">
        <v>37267</v>
      </c>
      <c r="B3621">
        <v>495.30999800000001</v>
      </c>
      <c r="C3621">
        <v>496.57000699999998</v>
      </c>
      <c r="D3621">
        <v>489.92999300000002</v>
      </c>
      <c r="E3621">
        <v>489.94000199999999</v>
      </c>
      <c r="F3621">
        <v>489.94000199999999</v>
      </c>
      <c r="G3621">
        <v>12119000</v>
      </c>
    </row>
    <row r="3622" spans="1:7" x14ac:dyDescent="0.2">
      <c r="A3622" s="91">
        <v>37270</v>
      </c>
      <c r="B3622">
        <v>489.94000199999999</v>
      </c>
      <c r="C3622">
        <v>489.94000199999999</v>
      </c>
      <c r="D3622">
        <v>482.27999899999998</v>
      </c>
      <c r="E3622">
        <v>483.01001000000002</v>
      </c>
      <c r="F3622">
        <v>483.01001000000002</v>
      </c>
      <c r="G3622">
        <v>12864000</v>
      </c>
    </row>
    <row r="3623" spans="1:7" x14ac:dyDescent="0.2">
      <c r="A3623" s="91">
        <v>37271</v>
      </c>
      <c r="B3623">
        <v>483.01001000000002</v>
      </c>
      <c r="C3623">
        <v>485.209991</v>
      </c>
      <c r="D3623">
        <v>480.540009</v>
      </c>
      <c r="E3623">
        <v>485</v>
      </c>
      <c r="F3623">
        <v>485</v>
      </c>
      <c r="G3623">
        <v>13869000</v>
      </c>
    </row>
    <row r="3624" spans="1:7" x14ac:dyDescent="0.2">
      <c r="A3624" s="91">
        <v>37272</v>
      </c>
      <c r="B3624">
        <v>485</v>
      </c>
      <c r="C3624">
        <v>485</v>
      </c>
      <c r="D3624">
        <v>476.22000100000002</v>
      </c>
      <c r="E3624">
        <v>476.42001299999998</v>
      </c>
      <c r="F3624">
        <v>476.42001299999998</v>
      </c>
      <c r="G3624">
        <v>14825000</v>
      </c>
    </row>
    <row r="3625" spans="1:7" x14ac:dyDescent="0.2">
      <c r="A3625" s="91">
        <v>37273</v>
      </c>
      <c r="B3625">
        <v>476.42001299999998</v>
      </c>
      <c r="C3625">
        <v>482.39999399999999</v>
      </c>
      <c r="D3625">
        <v>475.709991</v>
      </c>
      <c r="E3625">
        <v>482.39001500000001</v>
      </c>
      <c r="F3625">
        <v>482.39001500000001</v>
      </c>
      <c r="G3625">
        <v>13801000</v>
      </c>
    </row>
    <row r="3626" spans="1:7" x14ac:dyDescent="0.2">
      <c r="A3626" s="91">
        <v>37274</v>
      </c>
      <c r="B3626">
        <v>482.39001500000001</v>
      </c>
      <c r="C3626">
        <v>482.39001500000001</v>
      </c>
      <c r="D3626">
        <v>474.32998700000002</v>
      </c>
      <c r="E3626">
        <v>474.36999500000002</v>
      </c>
      <c r="F3626">
        <v>474.36999500000002</v>
      </c>
      <c r="G3626">
        <v>13333000</v>
      </c>
    </row>
    <row r="3627" spans="1:7" x14ac:dyDescent="0.2">
      <c r="A3627" s="91">
        <v>37278</v>
      </c>
      <c r="B3627">
        <v>474.36999500000002</v>
      </c>
      <c r="C3627">
        <v>476.959991</v>
      </c>
      <c r="D3627">
        <v>469.39001500000001</v>
      </c>
      <c r="E3627">
        <v>469.42999300000002</v>
      </c>
      <c r="F3627">
        <v>469.42999300000002</v>
      </c>
      <c r="G3627">
        <v>13116000</v>
      </c>
    </row>
    <row r="3628" spans="1:7" x14ac:dyDescent="0.2">
      <c r="A3628" s="91">
        <v>37279</v>
      </c>
      <c r="B3628">
        <v>469.42999300000002</v>
      </c>
      <c r="C3628">
        <v>477.45001200000002</v>
      </c>
      <c r="D3628">
        <v>468.040009</v>
      </c>
      <c r="E3628">
        <v>477.45001200000002</v>
      </c>
      <c r="F3628">
        <v>477.45001200000002</v>
      </c>
      <c r="G3628">
        <v>14792000</v>
      </c>
    </row>
    <row r="3629" spans="1:7" x14ac:dyDescent="0.2">
      <c r="A3629" s="91">
        <v>37280</v>
      </c>
      <c r="B3629">
        <v>477.45001200000002</v>
      </c>
      <c r="C3629">
        <v>481.32998700000002</v>
      </c>
      <c r="D3629">
        <v>477.45001200000002</v>
      </c>
      <c r="E3629">
        <v>479.73001099999999</v>
      </c>
      <c r="F3629">
        <v>479.73001099999999</v>
      </c>
      <c r="G3629">
        <v>15528000</v>
      </c>
    </row>
    <row r="3630" spans="1:7" x14ac:dyDescent="0.2">
      <c r="A3630" s="91">
        <v>37281</v>
      </c>
      <c r="B3630">
        <v>479.73001099999999</v>
      </c>
      <c r="C3630">
        <v>480.459991</v>
      </c>
      <c r="D3630">
        <v>476.67999300000002</v>
      </c>
      <c r="E3630">
        <v>479.35000600000001</v>
      </c>
      <c r="F3630">
        <v>479.35000600000001</v>
      </c>
      <c r="G3630">
        <v>13451000</v>
      </c>
    </row>
    <row r="3631" spans="1:7" x14ac:dyDescent="0.2">
      <c r="A3631" s="91">
        <v>37284</v>
      </c>
      <c r="B3631">
        <v>479.35000600000001</v>
      </c>
      <c r="C3631">
        <v>481.57000699999998</v>
      </c>
      <c r="D3631">
        <v>478.459991</v>
      </c>
      <c r="E3631">
        <v>481.27999899999998</v>
      </c>
      <c r="F3631">
        <v>481.27999899999998</v>
      </c>
      <c r="G3631">
        <v>11868000</v>
      </c>
    </row>
    <row r="3632" spans="1:7" x14ac:dyDescent="0.2">
      <c r="A3632" s="91">
        <v>37285</v>
      </c>
      <c r="B3632">
        <v>481.27999899999998</v>
      </c>
      <c r="C3632">
        <v>482.38000499999998</v>
      </c>
      <c r="D3632">
        <v>472.13000499999998</v>
      </c>
      <c r="E3632">
        <v>473.98001099999999</v>
      </c>
      <c r="F3632">
        <v>473.98001099999999</v>
      </c>
      <c r="G3632">
        <v>18120000</v>
      </c>
    </row>
    <row r="3633" spans="1:7" x14ac:dyDescent="0.2">
      <c r="A3633" s="91">
        <v>37286</v>
      </c>
      <c r="B3633">
        <v>472.35000600000001</v>
      </c>
      <c r="C3633">
        <v>479.77999899999998</v>
      </c>
      <c r="D3633">
        <v>468.38000499999998</v>
      </c>
      <c r="E3633">
        <v>479.72000100000002</v>
      </c>
      <c r="F3633">
        <v>479.72000100000002</v>
      </c>
      <c r="G3633">
        <v>20196000</v>
      </c>
    </row>
    <row r="3634" spans="1:7" x14ac:dyDescent="0.2">
      <c r="A3634" s="91">
        <v>37287</v>
      </c>
      <c r="B3634">
        <v>479.72000100000002</v>
      </c>
      <c r="C3634">
        <v>483.10000600000001</v>
      </c>
      <c r="D3634">
        <v>478.51001000000002</v>
      </c>
      <c r="E3634">
        <v>483.10000600000001</v>
      </c>
      <c r="F3634">
        <v>483.10000600000001</v>
      </c>
      <c r="G3634">
        <v>15570000</v>
      </c>
    </row>
    <row r="3635" spans="1:7" x14ac:dyDescent="0.2">
      <c r="A3635" s="91">
        <v>37288</v>
      </c>
      <c r="B3635">
        <v>483.10000600000001</v>
      </c>
      <c r="C3635">
        <v>484</v>
      </c>
      <c r="D3635">
        <v>479.76998900000001</v>
      </c>
      <c r="E3635">
        <v>480.040009</v>
      </c>
      <c r="F3635">
        <v>480.040009</v>
      </c>
      <c r="G3635">
        <v>13672000</v>
      </c>
    </row>
    <row r="3636" spans="1:7" x14ac:dyDescent="0.2">
      <c r="A3636" s="91">
        <v>37291</v>
      </c>
      <c r="B3636">
        <v>480.040009</v>
      </c>
      <c r="C3636">
        <v>480.07998700000002</v>
      </c>
      <c r="D3636">
        <v>469.44000199999999</v>
      </c>
      <c r="E3636">
        <v>470.08999599999999</v>
      </c>
      <c r="F3636">
        <v>470.08999599999999</v>
      </c>
      <c r="G3636">
        <v>14376000</v>
      </c>
    </row>
    <row r="3637" spans="1:7" x14ac:dyDescent="0.2">
      <c r="A3637" s="91">
        <v>37292</v>
      </c>
      <c r="B3637">
        <v>470.08999599999999</v>
      </c>
      <c r="C3637">
        <v>470.60000600000001</v>
      </c>
      <c r="D3637">
        <v>465.70001200000002</v>
      </c>
      <c r="E3637">
        <v>468.82000699999998</v>
      </c>
      <c r="F3637">
        <v>468.82000699999998</v>
      </c>
      <c r="G3637">
        <v>17783000</v>
      </c>
    </row>
    <row r="3638" spans="1:7" x14ac:dyDescent="0.2">
      <c r="A3638" s="91">
        <v>37293</v>
      </c>
      <c r="B3638">
        <v>468.82000699999998</v>
      </c>
      <c r="C3638">
        <v>469.48001099999999</v>
      </c>
      <c r="D3638">
        <v>461.67001299999998</v>
      </c>
      <c r="E3638">
        <v>462.41000400000001</v>
      </c>
      <c r="F3638">
        <v>462.41000400000001</v>
      </c>
      <c r="G3638">
        <v>16658000</v>
      </c>
    </row>
    <row r="3639" spans="1:7" x14ac:dyDescent="0.2">
      <c r="A3639" s="91">
        <v>37294</v>
      </c>
      <c r="B3639">
        <v>462.41000400000001</v>
      </c>
      <c r="C3639">
        <v>463.14001500000001</v>
      </c>
      <c r="D3639">
        <v>458.08999599999999</v>
      </c>
      <c r="E3639">
        <v>458.39999399999999</v>
      </c>
      <c r="F3639">
        <v>458.39999399999999</v>
      </c>
      <c r="G3639">
        <v>14416000</v>
      </c>
    </row>
    <row r="3640" spans="1:7" x14ac:dyDescent="0.2">
      <c r="A3640" s="91">
        <v>37295</v>
      </c>
      <c r="B3640">
        <v>458.39999399999999</v>
      </c>
      <c r="C3640">
        <v>466.67001299999998</v>
      </c>
      <c r="D3640">
        <v>457.94000199999999</v>
      </c>
      <c r="E3640">
        <v>466.67001299999998</v>
      </c>
      <c r="F3640">
        <v>466.67001299999998</v>
      </c>
      <c r="G3640">
        <v>13719000</v>
      </c>
    </row>
    <row r="3641" spans="1:7" x14ac:dyDescent="0.2">
      <c r="A3641" s="91">
        <v>37298</v>
      </c>
      <c r="B3641">
        <v>466.67001299999998</v>
      </c>
      <c r="C3641">
        <v>472.14001500000001</v>
      </c>
      <c r="D3641">
        <v>466.45001200000002</v>
      </c>
      <c r="E3641">
        <v>471.32000699999998</v>
      </c>
      <c r="F3641">
        <v>471.32000699999998</v>
      </c>
      <c r="G3641">
        <v>11594000</v>
      </c>
    </row>
    <row r="3642" spans="1:7" x14ac:dyDescent="0.2">
      <c r="A3642" s="91">
        <v>37299</v>
      </c>
      <c r="B3642">
        <v>471.32000699999998</v>
      </c>
      <c r="C3642">
        <v>473.54998799999998</v>
      </c>
      <c r="D3642">
        <v>467.67001299999998</v>
      </c>
      <c r="E3642">
        <v>472.01001000000002</v>
      </c>
      <c r="F3642">
        <v>472.01001000000002</v>
      </c>
      <c r="G3642">
        <v>10942000</v>
      </c>
    </row>
    <row r="3643" spans="1:7" x14ac:dyDescent="0.2">
      <c r="A3643" s="91">
        <v>37300</v>
      </c>
      <c r="B3643">
        <v>472.01001000000002</v>
      </c>
      <c r="C3643">
        <v>476.32998700000002</v>
      </c>
      <c r="D3643">
        <v>472.01001000000002</v>
      </c>
      <c r="E3643">
        <v>476.32998700000002</v>
      </c>
      <c r="F3643">
        <v>476.32998700000002</v>
      </c>
      <c r="G3643">
        <v>12159000</v>
      </c>
    </row>
    <row r="3644" spans="1:7" x14ac:dyDescent="0.2">
      <c r="A3644" s="91">
        <v>37301</v>
      </c>
      <c r="B3644">
        <v>476.32998700000002</v>
      </c>
      <c r="C3644">
        <v>477.35998499999999</v>
      </c>
      <c r="D3644">
        <v>470.73998999999998</v>
      </c>
      <c r="E3644">
        <v>470.75</v>
      </c>
      <c r="F3644">
        <v>470.75</v>
      </c>
      <c r="G3644">
        <v>12725000</v>
      </c>
    </row>
    <row r="3645" spans="1:7" x14ac:dyDescent="0.2">
      <c r="A3645" s="91">
        <v>37302</v>
      </c>
      <c r="B3645">
        <v>470.75</v>
      </c>
      <c r="C3645">
        <v>471.32000699999998</v>
      </c>
      <c r="D3645">
        <v>467.05999800000001</v>
      </c>
      <c r="E3645">
        <v>469.25</v>
      </c>
      <c r="F3645">
        <v>469.25</v>
      </c>
      <c r="G3645">
        <v>13592000</v>
      </c>
    </row>
    <row r="3646" spans="1:7" x14ac:dyDescent="0.2">
      <c r="A3646" s="91">
        <v>37306</v>
      </c>
      <c r="B3646">
        <v>469.25</v>
      </c>
      <c r="C3646">
        <v>469.25</v>
      </c>
      <c r="D3646">
        <v>459.47000100000002</v>
      </c>
      <c r="E3646">
        <v>459.98001099999999</v>
      </c>
      <c r="F3646">
        <v>459.98001099999999</v>
      </c>
      <c r="G3646">
        <v>11899000</v>
      </c>
    </row>
    <row r="3647" spans="1:7" x14ac:dyDescent="0.2">
      <c r="A3647" s="91">
        <v>37307</v>
      </c>
      <c r="B3647">
        <v>459.98001099999999</v>
      </c>
      <c r="C3647">
        <v>467.290009</v>
      </c>
      <c r="D3647">
        <v>457.209991</v>
      </c>
      <c r="E3647">
        <v>467.25</v>
      </c>
      <c r="F3647">
        <v>467.25</v>
      </c>
      <c r="G3647">
        <v>14389000</v>
      </c>
    </row>
    <row r="3648" spans="1:7" x14ac:dyDescent="0.2">
      <c r="A3648" s="91">
        <v>37308</v>
      </c>
      <c r="B3648">
        <v>467.25</v>
      </c>
      <c r="C3648">
        <v>467.709991</v>
      </c>
      <c r="D3648">
        <v>458.42999300000002</v>
      </c>
      <c r="E3648">
        <v>458.44000199999999</v>
      </c>
      <c r="F3648">
        <v>458.44000199999999</v>
      </c>
      <c r="G3648">
        <v>13816000</v>
      </c>
    </row>
    <row r="3649" spans="1:7" x14ac:dyDescent="0.2">
      <c r="A3649" s="91">
        <v>37309</v>
      </c>
      <c r="B3649">
        <v>458.44000199999999</v>
      </c>
      <c r="C3649">
        <v>465.14999399999999</v>
      </c>
      <c r="D3649">
        <v>457.04998799999998</v>
      </c>
      <c r="E3649">
        <v>465.07000699999998</v>
      </c>
      <c r="F3649">
        <v>465.07000699999998</v>
      </c>
      <c r="G3649">
        <v>14110000</v>
      </c>
    </row>
    <row r="3650" spans="1:7" x14ac:dyDescent="0.2">
      <c r="A3650" s="91">
        <v>37312</v>
      </c>
      <c r="B3650">
        <v>465.07000699999998</v>
      </c>
      <c r="C3650">
        <v>468.20001200000002</v>
      </c>
      <c r="D3650">
        <v>464.55999800000001</v>
      </c>
      <c r="E3650">
        <v>468.19000199999999</v>
      </c>
      <c r="F3650">
        <v>468.19000199999999</v>
      </c>
      <c r="G3650">
        <v>13674000</v>
      </c>
    </row>
    <row r="3651" spans="1:7" x14ac:dyDescent="0.2">
      <c r="A3651" s="91">
        <v>37313</v>
      </c>
      <c r="B3651">
        <v>468.19000199999999</v>
      </c>
      <c r="C3651">
        <v>471.92999300000002</v>
      </c>
      <c r="D3651">
        <v>466.42001299999998</v>
      </c>
      <c r="E3651">
        <v>471.290009</v>
      </c>
      <c r="F3651">
        <v>471.290009</v>
      </c>
      <c r="G3651">
        <v>13092000</v>
      </c>
    </row>
    <row r="3652" spans="1:7" x14ac:dyDescent="0.2">
      <c r="A3652" s="91">
        <v>37314</v>
      </c>
      <c r="B3652">
        <v>471.290009</v>
      </c>
      <c r="C3652">
        <v>474.85998499999999</v>
      </c>
      <c r="D3652">
        <v>471.13000499999998</v>
      </c>
      <c r="E3652">
        <v>472.60998499999999</v>
      </c>
      <c r="F3652">
        <v>472.60998499999999</v>
      </c>
      <c r="G3652">
        <v>13938000</v>
      </c>
    </row>
    <row r="3653" spans="1:7" x14ac:dyDescent="0.2">
      <c r="A3653" s="91">
        <v>37315</v>
      </c>
      <c r="B3653">
        <v>472.60998499999999</v>
      </c>
      <c r="C3653">
        <v>473.39999399999999</v>
      </c>
      <c r="D3653">
        <v>467.91000400000001</v>
      </c>
      <c r="E3653">
        <v>469.35998499999999</v>
      </c>
      <c r="F3653">
        <v>469.35998499999999</v>
      </c>
      <c r="G3653">
        <v>13922000</v>
      </c>
    </row>
    <row r="3654" spans="1:7" x14ac:dyDescent="0.2">
      <c r="A3654" s="91">
        <v>37316</v>
      </c>
      <c r="B3654">
        <v>469.36999500000002</v>
      </c>
      <c r="C3654">
        <v>478.33999599999999</v>
      </c>
      <c r="D3654">
        <v>469.19000199999999</v>
      </c>
      <c r="E3654">
        <v>478.33999599999999</v>
      </c>
      <c r="F3654">
        <v>478.33999599999999</v>
      </c>
      <c r="G3654">
        <v>14565000</v>
      </c>
    </row>
    <row r="3655" spans="1:7" x14ac:dyDescent="0.2">
      <c r="A3655" s="91">
        <v>37319</v>
      </c>
      <c r="B3655">
        <v>478.33999599999999</v>
      </c>
      <c r="C3655">
        <v>488.89999399999999</v>
      </c>
      <c r="D3655">
        <v>478.33999599999999</v>
      </c>
      <c r="E3655">
        <v>488</v>
      </c>
      <c r="F3655">
        <v>488</v>
      </c>
      <c r="G3655">
        <v>15943000</v>
      </c>
    </row>
    <row r="3656" spans="1:7" x14ac:dyDescent="0.2">
      <c r="A3656" s="91">
        <v>37320</v>
      </c>
      <c r="B3656">
        <v>488</v>
      </c>
      <c r="C3656">
        <v>490.95001200000002</v>
      </c>
      <c r="D3656">
        <v>486.07998700000002</v>
      </c>
      <c r="E3656">
        <v>487.58999599999999</v>
      </c>
      <c r="F3656">
        <v>487.58999599999999</v>
      </c>
      <c r="G3656">
        <v>15493000</v>
      </c>
    </row>
    <row r="3657" spans="1:7" x14ac:dyDescent="0.2">
      <c r="A3657" s="91">
        <v>37321</v>
      </c>
      <c r="B3657">
        <v>487.57998700000002</v>
      </c>
      <c r="C3657">
        <v>494.79998799999998</v>
      </c>
      <c r="D3657">
        <v>485.14001500000001</v>
      </c>
      <c r="E3657">
        <v>494.79998799999998</v>
      </c>
      <c r="F3657">
        <v>494.79998799999998</v>
      </c>
      <c r="G3657">
        <v>15413000</v>
      </c>
    </row>
    <row r="3658" spans="1:7" x14ac:dyDescent="0.2">
      <c r="A3658" s="91">
        <v>37322</v>
      </c>
      <c r="B3658">
        <v>494.79998799999998</v>
      </c>
      <c r="C3658">
        <v>497.290009</v>
      </c>
      <c r="D3658">
        <v>493.64001500000001</v>
      </c>
      <c r="E3658">
        <v>494.92001299999998</v>
      </c>
      <c r="F3658">
        <v>494.92001299999998</v>
      </c>
      <c r="G3658">
        <v>15174000</v>
      </c>
    </row>
    <row r="3659" spans="1:7" x14ac:dyDescent="0.2">
      <c r="A3659" s="91">
        <v>37323</v>
      </c>
      <c r="B3659">
        <v>494.92001299999998</v>
      </c>
      <c r="C3659">
        <v>500.64999399999999</v>
      </c>
      <c r="D3659">
        <v>494.92001299999998</v>
      </c>
      <c r="E3659">
        <v>499.85000600000001</v>
      </c>
      <c r="F3659">
        <v>499.85000600000001</v>
      </c>
      <c r="G3659">
        <v>14120000</v>
      </c>
    </row>
    <row r="3660" spans="1:7" x14ac:dyDescent="0.2">
      <c r="A3660" s="91">
        <v>37326</v>
      </c>
      <c r="B3660">
        <v>499.85000600000001</v>
      </c>
      <c r="C3660">
        <v>502.05999800000001</v>
      </c>
      <c r="D3660">
        <v>496.17001299999998</v>
      </c>
      <c r="E3660">
        <v>500.75</v>
      </c>
      <c r="F3660">
        <v>500.75</v>
      </c>
      <c r="G3660">
        <v>12102000</v>
      </c>
    </row>
    <row r="3661" spans="1:7" x14ac:dyDescent="0.2">
      <c r="A3661" s="91">
        <v>37327</v>
      </c>
      <c r="B3661">
        <v>500.75</v>
      </c>
      <c r="C3661">
        <v>500.75</v>
      </c>
      <c r="D3661">
        <v>495.02999899999998</v>
      </c>
      <c r="E3661">
        <v>498.89999399999999</v>
      </c>
      <c r="F3661">
        <v>498.89999399999999</v>
      </c>
      <c r="G3661">
        <v>13044000</v>
      </c>
    </row>
    <row r="3662" spans="1:7" x14ac:dyDescent="0.2">
      <c r="A3662" s="91">
        <v>37328</v>
      </c>
      <c r="B3662">
        <v>498.89999399999999</v>
      </c>
      <c r="C3662">
        <v>498.89999399999999</v>
      </c>
      <c r="D3662">
        <v>494.39999399999999</v>
      </c>
      <c r="E3662">
        <v>495.45001200000002</v>
      </c>
      <c r="F3662">
        <v>495.45001200000002</v>
      </c>
      <c r="G3662">
        <v>13540000</v>
      </c>
    </row>
    <row r="3663" spans="1:7" x14ac:dyDescent="0.2">
      <c r="A3663" s="91">
        <v>37329</v>
      </c>
      <c r="B3663">
        <v>495.45001200000002</v>
      </c>
      <c r="C3663">
        <v>499.48001099999999</v>
      </c>
      <c r="D3663">
        <v>494.89999399999999</v>
      </c>
      <c r="E3663">
        <v>497.76001000000002</v>
      </c>
      <c r="F3663">
        <v>497.76001000000002</v>
      </c>
      <c r="G3663">
        <v>12088000</v>
      </c>
    </row>
    <row r="3664" spans="1:7" x14ac:dyDescent="0.2">
      <c r="A3664" s="91">
        <v>37330</v>
      </c>
      <c r="B3664">
        <v>497.76001000000002</v>
      </c>
      <c r="C3664">
        <v>499.95001200000002</v>
      </c>
      <c r="D3664">
        <v>493.540009</v>
      </c>
      <c r="E3664">
        <v>499.11999500000002</v>
      </c>
      <c r="F3664">
        <v>499.11999500000002</v>
      </c>
      <c r="G3664">
        <v>14939000</v>
      </c>
    </row>
    <row r="3665" spans="1:7" x14ac:dyDescent="0.2">
      <c r="A3665" s="91">
        <v>37333</v>
      </c>
      <c r="B3665">
        <v>499.11999500000002</v>
      </c>
      <c r="C3665">
        <v>503.54998799999998</v>
      </c>
      <c r="D3665">
        <v>498.67999300000002</v>
      </c>
      <c r="E3665">
        <v>502.79998799999998</v>
      </c>
      <c r="F3665">
        <v>502.79998799999998</v>
      </c>
      <c r="G3665">
        <v>11695000</v>
      </c>
    </row>
    <row r="3666" spans="1:7" x14ac:dyDescent="0.2">
      <c r="A3666" s="91">
        <v>37334</v>
      </c>
      <c r="B3666">
        <v>502.79998799999998</v>
      </c>
      <c r="C3666">
        <v>504.97000100000002</v>
      </c>
      <c r="D3666">
        <v>502.55999800000001</v>
      </c>
      <c r="E3666">
        <v>504.73001099999999</v>
      </c>
      <c r="F3666">
        <v>504.73001099999999</v>
      </c>
      <c r="G3666">
        <v>12550000</v>
      </c>
    </row>
    <row r="3667" spans="1:7" x14ac:dyDescent="0.2">
      <c r="A3667" s="91">
        <v>37335</v>
      </c>
      <c r="B3667">
        <v>504.73001099999999</v>
      </c>
      <c r="C3667">
        <v>504.73001099999999</v>
      </c>
      <c r="D3667">
        <v>499.040009</v>
      </c>
      <c r="E3667">
        <v>499.040009</v>
      </c>
      <c r="F3667">
        <v>499.040009</v>
      </c>
      <c r="G3667">
        <v>13049000</v>
      </c>
    </row>
    <row r="3668" spans="1:7" x14ac:dyDescent="0.2">
      <c r="A3668" s="91">
        <v>37336</v>
      </c>
      <c r="B3668">
        <v>499.040009</v>
      </c>
      <c r="C3668">
        <v>505.45001200000002</v>
      </c>
      <c r="D3668">
        <v>497.91000400000001</v>
      </c>
      <c r="E3668">
        <v>505.44000199999999</v>
      </c>
      <c r="F3668">
        <v>505.44000199999999</v>
      </c>
      <c r="G3668">
        <v>13392000</v>
      </c>
    </row>
    <row r="3669" spans="1:7" x14ac:dyDescent="0.2">
      <c r="A3669" s="91">
        <v>37337</v>
      </c>
      <c r="B3669">
        <v>505.42999300000002</v>
      </c>
      <c r="C3669">
        <v>507.52999899999998</v>
      </c>
      <c r="D3669">
        <v>502.16000400000001</v>
      </c>
      <c r="E3669">
        <v>502.39001500000001</v>
      </c>
      <c r="F3669">
        <v>502.39001500000001</v>
      </c>
      <c r="G3669">
        <v>12433000</v>
      </c>
    </row>
    <row r="3670" spans="1:7" x14ac:dyDescent="0.2">
      <c r="A3670" s="91">
        <v>37340</v>
      </c>
      <c r="B3670">
        <v>502.39999399999999</v>
      </c>
      <c r="C3670">
        <v>503.29998799999998</v>
      </c>
      <c r="D3670">
        <v>496.01001000000002</v>
      </c>
      <c r="E3670">
        <v>496.39001500000001</v>
      </c>
      <c r="F3670">
        <v>496.39001500000001</v>
      </c>
      <c r="G3670">
        <v>10579000</v>
      </c>
    </row>
    <row r="3671" spans="1:7" x14ac:dyDescent="0.2">
      <c r="A3671" s="91">
        <v>37341</v>
      </c>
      <c r="B3671">
        <v>496.39001500000001</v>
      </c>
      <c r="C3671">
        <v>501.73998999999998</v>
      </c>
      <c r="D3671">
        <v>496.39001500000001</v>
      </c>
      <c r="E3671">
        <v>501.66000400000001</v>
      </c>
      <c r="F3671">
        <v>501.66000400000001</v>
      </c>
      <c r="G3671">
        <v>12236000</v>
      </c>
    </row>
    <row r="3672" spans="1:7" x14ac:dyDescent="0.2">
      <c r="A3672" s="91">
        <v>37342</v>
      </c>
      <c r="B3672">
        <v>501.66000400000001</v>
      </c>
      <c r="C3672">
        <v>506.04998799999998</v>
      </c>
      <c r="D3672">
        <v>501.16000400000001</v>
      </c>
      <c r="E3672">
        <v>505.85000600000001</v>
      </c>
      <c r="F3672">
        <v>505.85000600000001</v>
      </c>
      <c r="G3672">
        <v>11801000</v>
      </c>
    </row>
    <row r="3673" spans="1:7" x14ac:dyDescent="0.2">
      <c r="A3673" s="91">
        <v>37343</v>
      </c>
      <c r="B3673">
        <v>505.85000600000001</v>
      </c>
      <c r="C3673">
        <v>509.19000199999999</v>
      </c>
      <c r="D3673">
        <v>505.57000699999998</v>
      </c>
      <c r="E3673">
        <v>506.459991</v>
      </c>
      <c r="F3673">
        <v>506.459991</v>
      </c>
      <c r="G3673">
        <v>11476000</v>
      </c>
    </row>
    <row r="3674" spans="1:7" x14ac:dyDescent="0.2">
      <c r="A3674" s="91">
        <v>37347</v>
      </c>
      <c r="B3674">
        <v>506.459991</v>
      </c>
      <c r="C3674">
        <v>506.459991</v>
      </c>
      <c r="D3674">
        <v>498.39999399999999</v>
      </c>
      <c r="E3674">
        <v>504.5</v>
      </c>
      <c r="F3674">
        <v>504.5</v>
      </c>
      <c r="G3674">
        <v>10509000</v>
      </c>
    </row>
    <row r="3675" spans="1:7" x14ac:dyDescent="0.2">
      <c r="A3675" s="91">
        <v>37348</v>
      </c>
      <c r="B3675">
        <v>504.5</v>
      </c>
      <c r="C3675">
        <v>504.5</v>
      </c>
      <c r="D3675">
        <v>500.48998999999998</v>
      </c>
      <c r="E3675">
        <v>500.48998999999998</v>
      </c>
      <c r="F3675">
        <v>500.48998999999998</v>
      </c>
      <c r="G3675">
        <v>11767000</v>
      </c>
    </row>
    <row r="3676" spans="1:7" x14ac:dyDescent="0.2">
      <c r="A3676" s="91">
        <v>37349</v>
      </c>
      <c r="B3676">
        <v>500.48998999999998</v>
      </c>
      <c r="C3676">
        <v>501.52999899999998</v>
      </c>
      <c r="D3676">
        <v>495.86999500000002</v>
      </c>
      <c r="E3676">
        <v>496.60000600000001</v>
      </c>
      <c r="F3676">
        <v>496.60000600000001</v>
      </c>
      <c r="G3676">
        <v>12197000</v>
      </c>
    </row>
    <row r="3677" spans="1:7" x14ac:dyDescent="0.2">
      <c r="A3677" s="91">
        <v>37350</v>
      </c>
      <c r="B3677">
        <v>496.60000600000001</v>
      </c>
      <c r="C3677">
        <v>498.57998700000002</v>
      </c>
      <c r="D3677">
        <v>494.73998999999998</v>
      </c>
      <c r="E3677">
        <v>498.36999500000002</v>
      </c>
      <c r="F3677">
        <v>498.36999500000002</v>
      </c>
      <c r="G3677">
        <v>12838000</v>
      </c>
    </row>
    <row r="3678" spans="1:7" x14ac:dyDescent="0.2">
      <c r="A3678" s="91">
        <v>37351</v>
      </c>
      <c r="B3678">
        <v>498.36999500000002</v>
      </c>
      <c r="C3678">
        <v>501.14999399999999</v>
      </c>
      <c r="D3678">
        <v>497.51001000000002</v>
      </c>
      <c r="E3678">
        <v>497.76001000000002</v>
      </c>
      <c r="F3678">
        <v>497.76001000000002</v>
      </c>
      <c r="G3678">
        <v>11102000</v>
      </c>
    </row>
    <row r="3679" spans="1:7" x14ac:dyDescent="0.2">
      <c r="A3679" s="91">
        <v>37354</v>
      </c>
      <c r="B3679">
        <v>497.76001000000002</v>
      </c>
      <c r="C3679">
        <v>503.01998900000001</v>
      </c>
      <c r="D3679">
        <v>493.76001000000002</v>
      </c>
      <c r="E3679">
        <v>503.01001000000002</v>
      </c>
      <c r="F3679">
        <v>503.01001000000002</v>
      </c>
      <c r="G3679">
        <v>10953000</v>
      </c>
    </row>
    <row r="3680" spans="1:7" x14ac:dyDescent="0.2">
      <c r="A3680" s="91">
        <v>37355</v>
      </c>
      <c r="B3680">
        <v>503.01001000000002</v>
      </c>
      <c r="C3680">
        <v>505.44000199999999</v>
      </c>
      <c r="D3680">
        <v>502.70001200000002</v>
      </c>
      <c r="E3680">
        <v>503.01001000000002</v>
      </c>
      <c r="F3680">
        <v>503.01001000000002</v>
      </c>
      <c r="G3680">
        <v>12354000</v>
      </c>
    </row>
    <row r="3681" spans="1:7" x14ac:dyDescent="0.2">
      <c r="A3681" s="91">
        <v>37356</v>
      </c>
      <c r="B3681">
        <v>503.01001000000002</v>
      </c>
      <c r="C3681">
        <v>511.29998799999998</v>
      </c>
      <c r="D3681">
        <v>503.01001000000002</v>
      </c>
      <c r="E3681">
        <v>511.29998799999998</v>
      </c>
      <c r="F3681">
        <v>511.29998799999998</v>
      </c>
      <c r="G3681">
        <v>14479000</v>
      </c>
    </row>
    <row r="3682" spans="1:7" x14ac:dyDescent="0.2">
      <c r="A3682" s="91">
        <v>37357</v>
      </c>
      <c r="B3682">
        <v>511.29998799999998</v>
      </c>
      <c r="C3682">
        <v>511.29998799999998</v>
      </c>
      <c r="D3682">
        <v>503.60000600000001</v>
      </c>
      <c r="E3682">
        <v>503.73001099999999</v>
      </c>
      <c r="F3682">
        <v>503.73001099999999</v>
      </c>
      <c r="G3682">
        <v>15056000</v>
      </c>
    </row>
    <row r="3683" spans="1:7" x14ac:dyDescent="0.2">
      <c r="A3683" s="91">
        <v>37358</v>
      </c>
      <c r="B3683">
        <v>503.73001099999999</v>
      </c>
      <c r="C3683">
        <v>515.46997099999999</v>
      </c>
      <c r="D3683">
        <v>503.73001099999999</v>
      </c>
      <c r="E3683">
        <v>515.46002199999998</v>
      </c>
      <c r="F3683">
        <v>515.46002199999998</v>
      </c>
      <c r="G3683">
        <v>12821000</v>
      </c>
    </row>
    <row r="3684" spans="1:7" x14ac:dyDescent="0.2">
      <c r="A3684" s="91">
        <v>37361</v>
      </c>
      <c r="B3684">
        <v>515.46002199999998</v>
      </c>
      <c r="C3684">
        <v>517.39001499999995</v>
      </c>
      <c r="D3684">
        <v>510.42999300000002</v>
      </c>
      <c r="E3684">
        <v>512.73999000000003</v>
      </c>
      <c r="F3684">
        <v>512.73999000000003</v>
      </c>
      <c r="G3684">
        <v>11204000</v>
      </c>
    </row>
    <row r="3685" spans="1:7" x14ac:dyDescent="0.2">
      <c r="A3685" s="91">
        <v>37362</v>
      </c>
      <c r="B3685">
        <v>512.73999000000003</v>
      </c>
      <c r="C3685">
        <v>522.96002199999998</v>
      </c>
      <c r="D3685">
        <v>512.73999000000003</v>
      </c>
      <c r="E3685">
        <v>522.95001200000002</v>
      </c>
      <c r="F3685">
        <v>522.95001200000002</v>
      </c>
      <c r="G3685">
        <v>13413000</v>
      </c>
    </row>
    <row r="3686" spans="1:7" x14ac:dyDescent="0.2">
      <c r="A3686" s="91">
        <v>37363</v>
      </c>
      <c r="B3686">
        <v>522.95001200000002</v>
      </c>
      <c r="C3686">
        <v>523.78997800000002</v>
      </c>
      <c r="D3686">
        <v>518.77002000000005</v>
      </c>
      <c r="E3686">
        <v>518.77002000000005</v>
      </c>
      <c r="F3686">
        <v>518.77002000000005</v>
      </c>
      <c r="G3686">
        <v>13769000</v>
      </c>
    </row>
    <row r="3687" spans="1:7" x14ac:dyDescent="0.2">
      <c r="A3687" s="91">
        <v>37364</v>
      </c>
      <c r="B3687">
        <v>518.77002000000005</v>
      </c>
      <c r="C3687">
        <v>519.55999799999995</v>
      </c>
      <c r="D3687">
        <v>513.78002900000001</v>
      </c>
      <c r="E3687">
        <v>518.57000700000003</v>
      </c>
      <c r="F3687">
        <v>518.57000700000003</v>
      </c>
      <c r="G3687">
        <v>13593000</v>
      </c>
    </row>
    <row r="3688" spans="1:7" x14ac:dyDescent="0.2">
      <c r="A3688" s="91">
        <v>37365</v>
      </c>
      <c r="B3688">
        <v>518.57000700000003</v>
      </c>
      <c r="C3688">
        <v>520.35998500000005</v>
      </c>
      <c r="D3688">
        <v>517.02002000000005</v>
      </c>
      <c r="E3688">
        <v>517.40002400000003</v>
      </c>
      <c r="F3688">
        <v>517.40002400000003</v>
      </c>
      <c r="G3688">
        <v>11850000</v>
      </c>
    </row>
    <row r="3689" spans="1:7" x14ac:dyDescent="0.2">
      <c r="A3689" s="91">
        <v>37368</v>
      </c>
      <c r="B3689">
        <v>517.40002400000003</v>
      </c>
      <c r="C3689">
        <v>517.40002400000003</v>
      </c>
      <c r="D3689">
        <v>510.5</v>
      </c>
      <c r="E3689">
        <v>510.92999300000002</v>
      </c>
      <c r="F3689">
        <v>510.92999300000002</v>
      </c>
      <c r="G3689">
        <v>11818000</v>
      </c>
    </row>
    <row r="3690" spans="1:7" x14ac:dyDescent="0.2">
      <c r="A3690" s="91">
        <v>37369</v>
      </c>
      <c r="B3690">
        <v>510.92999300000002</v>
      </c>
      <c r="C3690">
        <v>512.07000700000003</v>
      </c>
      <c r="D3690">
        <v>509.52999899999998</v>
      </c>
      <c r="E3690">
        <v>510.290009</v>
      </c>
      <c r="F3690">
        <v>510.290009</v>
      </c>
      <c r="G3690">
        <v>13885000</v>
      </c>
    </row>
    <row r="3691" spans="1:7" x14ac:dyDescent="0.2">
      <c r="A3691" s="91">
        <v>37370</v>
      </c>
      <c r="B3691">
        <v>510.290009</v>
      </c>
      <c r="C3691">
        <v>514.57000700000003</v>
      </c>
      <c r="D3691">
        <v>506.76001000000002</v>
      </c>
      <c r="E3691">
        <v>507.32000699999998</v>
      </c>
      <c r="F3691">
        <v>507.32000699999998</v>
      </c>
      <c r="G3691">
        <v>13732000</v>
      </c>
    </row>
    <row r="3692" spans="1:7" x14ac:dyDescent="0.2">
      <c r="A3692" s="91">
        <v>37371</v>
      </c>
      <c r="B3692">
        <v>507.32000699999998</v>
      </c>
      <c r="C3692">
        <v>509.07000699999998</v>
      </c>
      <c r="D3692">
        <v>503.30999800000001</v>
      </c>
      <c r="E3692">
        <v>508.85000600000001</v>
      </c>
      <c r="F3692">
        <v>508.85000600000001</v>
      </c>
      <c r="G3692">
        <v>15174000</v>
      </c>
    </row>
    <row r="3693" spans="1:7" x14ac:dyDescent="0.2">
      <c r="A3693" s="91">
        <v>37372</v>
      </c>
      <c r="B3693">
        <v>508.85000600000001</v>
      </c>
      <c r="C3693">
        <v>509.95001200000002</v>
      </c>
      <c r="D3693">
        <v>501.290009</v>
      </c>
      <c r="E3693">
        <v>501.5</v>
      </c>
      <c r="F3693">
        <v>501.5</v>
      </c>
      <c r="G3693">
        <v>13742000</v>
      </c>
    </row>
    <row r="3694" spans="1:7" x14ac:dyDescent="0.2">
      <c r="A3694" s="91">
        <v>37375</v>
      </c>
      <c r="B3694">
        <v>501.5</v>
      </c>
      <c r="C3694">
        <v>502.35998499999999</v>
      </c>
      <c r="D3694">
        <v>498.07998700000002</v>
      </c>
      <c r="E3694">
        <v>500.540009</v>
      </c>
      <c r="F3694">
        <v>500.540009</v>
      </c>
      <c r="G3694">
        <v>13147000</v>
      </c>
    </row>
    <row r="3695" spans="1:7" x14ac:dyDescent="0.2">
      <c r="A3695" s="91">
        <v>37376</v>
      </c>
      <c r="B3695">
        <v>500.540009</v>
      </c>
      <c r="C3695">
        <v>510.67999300000002</v>
      </c>
      <c r="D3695">
        <v>499.959991</v>
      </c>
      <c r="E3695">
        <v>510.67001299999998</v>
      </c>
      <c r="F3695">
        <v>510.67001299999998</v>
      </c>
      <c r="G3695">
        <v>16286000</v>
      </c>
    </row>
    <row r="3696" spans="1:7" x14ac:dyDescent="0.2">
      <c r="A3696" s="91">
        <v>37377</v>
      </c>
      <c r="B3696">
        <v>510.67001299999998</v>
      </c>
      <c r="C3696">
        <v>512.07000700000003</v>
      </c>
      <c r="D3696">
        <v>502.57998700000002</v>
      </c>
      <c r="E3696">
        <v>510.82998700000002</v>
      </c>
      <c r="F3696">
        <v>510.82998700000002</v>
      </c>
      <c r="G3696">
        <v>14514000</v>
      </c>
    </row>
    <row r="3697" spans="1:7" x14ac:dyDescent="0.2">
      <c r="A3697" s="91">
        <v>37378</v>
      </c>
      <c r="B3697">
        <v>510.82998700000002</v>
      </c>
      <c r="C3697">
        <v>514.169983</v>
      </c>
      <c r="D3697">
        <v>509.79998799999998</v>
      </c>
      <c r="E3697">
        <v>513.36999500000002</v>
      </c>
      <c r="F3697">
        <v>513.36999500000002</v>
      </c>
      <c r="G3697">
        <v>13640000</v>
      </c>
    </row>
    <row r="3698" spans="1:7" x14ac:dyDescent="0.2">
      <c r="A3698" s="91">
        <v>37379</v>
      </c>
      <c r="B3698">
        <v>513.36999500000002</v>
      </c>
      <c r="C3698">
        <v>513.36999500000002</v>
      </c>
      <c r="D3698">
        <v>508.92999300000002</v>
      </c>
      <c r="E3698">
        <v>512.32000700000003</v>
      </c>
      <c r="F3698">
        <v>512.32000700000003</v>
      </c>
      <c r="G3698">
        <v>12845000</v>
      </c>
    </row>
    <row r="3699" spans="1:7" x14ac:dyDescent="0.2">
      <c r="A3699" s="91">
        <v>37382</v>
      </c>
      <c r="B3699">
        <v>512.32000700000003</v>
      </c>
      <c r="C3699">
        <v>513.080017</v>
      </c>
      <c r="D3699">
        <v>502.51001000000002</v>
      </c>
      <c r="E3699">
        <v>502.91000400000001</v>
      </c>
      <c r="F3699">
        <v>502.91000400000001</v>
      </c>
      <c r="G3699">
        <v>11226000</v>
      </c>
    </row>
    <row r="3700" spans="1:7" x14ac:dyDescent="0.2">
      <c r="A3700" s="91">
        <v>37383</v>
      </c>
      <c r="B3700">
        <v>502.91000400000001</v>
      </c>
      <c r="C3700">
        <v>504.07000699999998</v>
      </c>
      <c r="D3700">
        <v>498.97000100000002</v>
      </c>
      <c r="E3700">
        <v>498.98001099999999</v>
      </c>
      <c r="F3700">
        <v>498.98001099999999</v>
      </c>
      <c r="G3700">
        <v>13547000</v>
      </c>
    </row>
    <row r="3701" spans="1:7" x14ac:dyDescent="0.2">
      <c r="A3701" s="91">
        <v>37384</v>
      </c>
      <c r="B3701">
        <v>498.98001099999999</v>
      </c>
      <c r="C3701">
        <v>509.82998700000002</v>
      </c>
      <c r="D3701">
        <v>498.98001099999999</v>
      </c>
      <c r="E3701">
        <v>509.75</v>
      </c>
      <c r="F3701">
        <v>509.75</v>
      </c>
      <c r="G3701">
        <v>15020000</v>
      </c>
    </row>
    <row r="3702" spans="1:7" x14ac:dyDescent="0.2">
      <c r="A3702" s="91">
        <v>37385</v>
      </c>
      <c r="B3702">
        <v>509.75</v>
      </c>
      <c r="C3702">
        <v>509.85000600000001</v>
      </c>
      <c r="D3702">
        <v>501.36999500000002</v>
      </c>
      <c r="E3702">
        <v>501.39001500000001</v>
      </c>
      <c r="F3702">
        <v>501.39001500000001</v>
      </c>
      <c r="G3702">
        <v>11530000</v>
      </c>
    </row>
    <row r="3703" spans="1:7" x14ac:dyDescent="0.2">
      <c r="A3703" s="91">
        <v>37386</v>
      </c>
      <c r="B3703">
        <v>501.39001500000001</v>
      </c>
      <c r="C3703">
        <v>502.27999899999998</v>
      </c>
      <c r="D3703">
        <v>492.23998999999998</v>
      </c>
      <c r="E3703">
        <v>492.73001099999999</v>
      </c>
      <c r="F3703">
        <v>492.73001099999999</v>
      </c>
      <c r="G3703">
        <v>11719000</v>
      </c>
    </row>
    <row r="3704" spans="1:7" x14ac:dyDescent="0.2">
      <c r="A3704" s="91">
        <v>37389</v>
      </c>
      <c r="B3704">
        <v>492.73001099999999</v>
      </c>
      <c r="C3704">
        <v>499.85000600000001</v>
      </c>
      <c r="D3704">
        <v>492.42001299999998</v>
      </c>
      <c r="E3704">
        <v>499.72000100000002</v>
      </c>
      <c r="F3704">
        <v>499.72000100000002</v>
      </c>
      <c r="G3704">
        <v>10886000</v>
      </c>
    </row>
    <row r="3705" spans="1:7" x14ac:dyDescent="0.2">
      <c r="A3705" s="91">
        <v>37390</v>
      </c>
      <c r="B3705">
        <v>499.72000100000002</v>
      </c>
      <c r="C3705">
        <v>512.10998500000005</v>
      </c>
      <c r="D3705">
        <v>499.72000100000002</v>
      </c>
      <c r="E3705">
        <v>511.72000100000002</v>
      </c>
      <c r="F3705">
        <v>511.72000100000002</v>
      </c>
      <c r="G3705">
        <v>14145000</v>
      </c>
    </row>
    <row r="3706" spans="1:7" x14ac:dyDescent="0.2">
      <c r="A3706" s="91">
        <v>37391</v>
      </c>
      <c r="B3706">
        <v>511.72000100000002</v>
      </c>
      <c r="C3706">
        <v>515.26000999999997</v>
      </c>
      <c r="D3706">
        <v>508.5</v>
      </c>
      <c r="E3706">
        <v>513.53997800000002</v>
      </c>
      <c r="F3706">
        <v>513.53997800000002</v>
      </c>
      <c r="G3706">
        <v>14202000</v>
      </c>
    </row>
    <row r="3707" spans="1:7" x14ac:dyDescent="0.2">
      <c r="A3707" s="91">
        <v>37392</v>
      </c>
      <c r="B3707">
        <v>513.53997800000002</v>
      </c>
      <c r="C3707">
        <v>513.53997800000002</v>
      </c>
      <c r="D3707">
        <v>506.01998900000001</v>
      </c>
      <c r="E3707">
        <v>507.39999399999999</v>
      </c>
      <c r="F3707">
        <v>507.39999399999999</v>
      </c>
      <c r="G3707">
        <v>12566000</v>
      </c>
    </row>
    <row r="3708" spans="1:7" x14ac:dyDescent="0.2">
      <c r="A3708" s="91">
        <v>37393</v>
      </c>
      <c r="B3708">
        <v>507.39999399999999</v>
      </c>
      <c r="C3708">
        <v>510.17999300000002</v>
      </c>
      <c r="D3708">
        <v>505.73001099999999</v>
      </c>
      <c r="E3708">
        <v>508.94000199999999</v>
      </c>
      <c r="F3708">
        <v>508.94000199999999</v>
      </c>
      <c r="G3708">
        <v>12744000</v>
      </c>
    </row>
    <row r="3709" spans="1:7" x14ac:dyDescent="0.2">
      <c r="A3709" s="91">
        <v>37396</v>
      </c>
      <c r="B3709">
        <v>508.94000199999999</v>
      </c>
      <c r="C3709">
        <v>508.94000199999999</v>
      </c>
      <c r="D3709">
        <v>502.58999599999999</v>
      </c>
      <c r="E3709">
        <v>503.17001299999998</v>
      </c>
      <c r="F3709">
        <v>503.17001299999998</v>
      </c>
      <c r="G3709">
        <v>9898000</v>
      </c>
    </row>
    <row r="3710" spans="1:7" x14ac:dyDescent="0.2">
      <c r="A3710" s="91">
        <v>37397</v>
      </c>
      <c r="B3710">
        <v>503.17001299999998</v>
      </c>
      <c r="C3710">
        <v>504.89001500000001</v>
      </c>
      <c r="D3710">
        <v>494.26998900000001</v>
      </c>
      <c r="E3710">
        <v>495.459991</v>
      </c>
      <c r="F3710">
        <v>495.459991</v>
      </c>
      <c r="G3710">
        <v>11692000</v>
      </c>
    </row>
    <row r="3711" spans="1:7" x14ac:dyDescent="0.2">
      <c r="A3711" s="91">
        <v>37398</v>
      </c>
      <c r="B3711">
        <v>495.459991</v>
      </c>
      <c r="C3711">
        <v>497.14001500000001</v>
      </c>
      <c r="D3711">
        <v>490.23001099999999</v>
      </c>
      <c r="E3711">
        <v>493.91000400000001</v>
      </c>
      <c r="F3711">
        <v>493.91000400000001</v>
      </c>
      <c r="G3711">
        <v>11363000</v>
      </c>
    </row>
    <row r="3712" spans="1:7" x14ac:dyDescent="0.2">
      <c r="A3712" s="91">
        <v>37399</v>
      </c>
      <c r="B3712">
        <v>493.91000400000001</v>
      </c>
      <c r="C3712">
        <v>501.33999599999999</v>
      </c>
      <c r="D3712">
        <v>490.85000600000001</v>
      </c>
      <c r="E3712">
        <v>501.23998999999998</v>
      </c>
      <c r="F3712">
        <v>501.23998999999998</v>
      </c>
      <c r="G3712">
        <v>11929000</v>
      </c>
    </row>
    <row r="3713" spans="1:7" x14ac:dyDescent="0.2">
      <c r="A3713" s="91">
        <v>37400</v>
      </c>
      <c r="B3713">
        <v>501.23998999999998</v>
      </c>
      <c r="C3713">
        <v>501.23998999999998</v>
      </c>
      <c r="D3713">
        <v>493.63000499999998</v>
      </c>
      <c r="E3713">
        <v>493.64001500000001</v>
      </c>
      <c r="F3713">
        <v>493.64001500000001</v>
      </c>
      <c r="G3713">
        <v>8854000</v>
      </c>
    </row>
    <row r="3714" spans="1:7" x14ac:dyDescent="0.2">
      <c r="A3714" s="91">
        <v>37404</v>
      </c>
      <c r="B3714">
        <v>493.64001500000001</v>
      </c>
      <c r="C3714">
        <v>495.22000100000002</v>
      </c>
      <c r="D3714">
        <v>487.42999300000002</v>
      </c>
      <c r="E3714">
        <v>492.41000400000001</v>
      </c>
      <c r="F3714">
        <v>492.41000400000001</v>
      </c>
      <c r="G3714">
        <v>9965000</v>
      </c>
    </row>
    <row r="3715" spans="1:7" x14ac:dyDescent="0.2">
      <c r="A3715" s="91">
        <v>37405</v>
      </c>
      <c r="B3715">
        <v>492.41000400000001</v>
      </c>
      <c r="C3715">
        <v>492.41000400000001</v>
      </c>
      <c r="D3715">
        <v>485.73998999999998</v>
      </c>
      <c r="E3715">
        <v>487.60000600000001</v>
      </c>
      <c r="F3715">
        <v>487.60000600000001</v>
      </c>
      <c r="G3715">
        <v>10818000</v>
      </c>
    </row>
    <row r="3716" spans="1:7" x14ac:dyDescent="0.2">
      <c r="A3716" s="91">
        <v>37406</v>
      </c>
      <c r="B3716">
        <v>487.60000600000001</v>
      </c>
      <c r="C3716">
        <v>489.57000699999998</v>
      </c>
      <c r="D3716">
        <v>482.60000600000001</v>
      </c>
      <c r="E3716">
        <v>487.82998700000002</v>
      </c>
      <c r="F3716">
        <v>487.82998700000002</v>
      </c>
      <c r="G3716">
        <v>12866000</v>
      </c>
    </row>
    <row r="3717" spans="1:7" x14ac:dyDescent="0.2">
      <c r="A3717" s="91">
        <v>37407</v>
      </c>
      <c r="B3717">
        <v>487.82998700000002</v>
      </c>
      <c r="C3717">
        <v>492.70001200000002</v>
      </c>
      <c r="D3717">
        <v>487.45001200000002</v>
      </c>
      <c r="E3717">
        <v>487.47000100000002</v>
      </c>
      <c r="F3717">
        <v>487.47000100000002</v>
      </c>
      <c r="G3717">
        <v>12773000</v>
      </c>
    </row>
    <row r="3718" spans="1:7" x14ac:dyDescent="0.2">
      <c r="A3718" s="91">
        <v>37410</v>
      </c>
      <c r="B3718">
        <v>487.47000100000002</v>
      </c>
      <c r="C3718">
        <v>487.58999599999999</v>
      </c>
      <c r="D3718">
        <v>474.23001099999999</v>
      </c>
      <c r="E3718">
        <v>474.39001500000001</v>
      </c>
      <c r="F3718">
        <v>474.39001500000001</v>
      </c>
      <c r="G3718">
        <v>13243000</v>
      </c>
    </row>
    <row r="3719" spans="1:7" x14ac:dyDescent="0.2">
      <c r="A3719" s="91">
        <v>37411</v>
      </c>
      <c r="B3719">
        <v>474.39001500000001</v>
      </c>
      <c r="C3719">
        <v>475.10998499999999</v>
      </c>
      <c r="D3719">
        <v>467.10998499999999</v>
      </c>
      <c r="E3719">
        <v>473.76001000000002</v>
      </c>
      <c r="F3719">
        <v>473.76001000000002</v>
      </c>
      <c r="G3719">
        <v>14666000</v>
      </c>
    </row>
    <row r="3720" spans="1:7" x14ac:dyDescent="0.2">
      <c r="A3720" s="91">
        <v>37412</v>
      </c>
      <c r="B3720">
        <v>473.76001000000002</v>
      </c>
      <c r="C3720">
        <v>475.709991</v>
      </c>
      <c r="D3720">
        <v>470.97000100000002</v>
      </c>
      <c r="E3720">
        <v>475.040009</v>
      </c>
      <c r="F3720">
        <v>475.040009</v>
      </c>
      <c r="G3720">
        <v>13001000</v>
      </c>
    </row>
    <row r="3721" spans="1:7" x14ac:dyDescent="0.2">
      <c r="A3721" s="91">
        <v>37413</v>
      </c>
      <c r="B3721">
        <v>475.040009</v>
      </c>
      <c r="C3721">
        <v>475.040009</v>
      </c>
      <c r="D3721">
        <v>465.22000100000002</v>
      </c>
      <c r="E3721">
        <v>465.290009</v>
      </c>
      <c r="F3721">
        <v>465.290009</v>
      </c>
      <c r="G3721">
        <v>16015000</v>
      </c>
    </row>
    <row r="3722" spans="1:7" x14ac:dyDescent="0.2">
      <c r="A3722" s="91">
        <v>37414</v>
      </c>
      <c r="B3722">
        <v>465.290009</v>
      </c>
      <c r="C3722">
        <v>470.91000400000001</v>
      </c>
      <c r="D3722">
        <v>459.76001000000002</v>
      </c>
      <c r="E3722">
        <v>470.51001000000002</v>
      </c>
      <c r="F3722">
        <v>470.51001000000002</v>
      </c>
      <c r="G3722">
        <v>13413000</v>
      </c>
    </row>
    <row r="3723" spans="1:7" x14ac:dyDescent="0.2">
      <c r="A3723" s="91">
        <v>37417</v>
      </c>
      <c r="B3723">
        <v>470.39999399999999</v>
      </c>
      <c r="C3723">
        <v>473.5</v>
      </c>
      <c r="D3723">
        <v>468.60000600000001</v>
      </c>
      <c r="E3723">
        <v>469.290009</v>
      </c>
      <c r="F3723">
        <v>469.290009</v>
      </c>
      <c r="G3723">
        <v>12262000</v>
      </c>
    </row>
    <row r="3724" spans="1:7" x14ac:dyDescent="0.2">
      <c r="A3724" s="91">
        <v>37418</v>
      </c>
      <c r="B3724">
        <v>469.290009</v>
      </c>
      <c r="C3724">
        <v>471.959991</v>
      </c>
      <c r="D3724">
        <v>462.459991</v>
      </c>
      <c r="E3724">
        <v>462.77999899999998</v>
      </c>
      <c r="F3724">
        <v>462.77999899999998</v>
      </c>
      <c r="G3724">
        <v>14124000</v>
      </c>
    </row>
    <row r="3725" spans="1:7" x14ac:dyDescent="0.2">
      <c r="A3725" s="91">
        <v>37419</v>
      </c>
      <c r="B3725">
        <v>462.77999899999998</v>
      </c>
      <c r="C3725">
        <v>464.02999899999998</v>
      </c>
      <c r="D3725">
        <v>457.41000400000001</v>
      </c>
      <c r="E3725">
        <v>462.98998999999998</v>
      </c>
      <c r="F3725">
        <v>462.98998999999998</v>
      </c>
      <c r="G3725">
        <v>17957000</v>
      </c>
    </row>
    <row r="3726" spans="1:7" x14ac:dyDescent="0.2">
      <c r="A3726" s="91">
        <v>37420</v>
      </c>
      <c r="B3726">
        <v>462.98998999999998</v>
      </c>
      <c r="C3726">
        <v>463.89999399999999</v>
      </c>
      <c r="D3726">
        <v>455.77999899999998</v>
      </c>
      <c r="E3726">
        <v>455.98001099999999</v>
      </c>
      <c r="F3726">
        <v>455.98001099999999</v>
      </c>
      <c r="G3726">
        <v>14055000</v>
      </c>
    </row>
    <row r="3727" spans="1:7" x14ac:dyDescent="0.2">
      <c r="A3727" s="91">
        <v>37421</v>
      </c>
      <c r="B3727">
        <v>455.98001099999999</v>
      </c>
      <c r="C3727">
        <v>459.17001299999998</v>
      </c>
      <c r="D3727">
        <v>446.66000400000001</v>
      </c>
      <c r="E3727">
        <v>459.07000699999998</v>
      </c>
      <c r="F3727">
        <v>459.07000699999998</v>
      </c>
      <c r="G3727">
        <v>15490000</v>
      </c>
    </row>
    <row r="3728" spans="1:7" x14ac:dyDescent="0.2">
      <c r="A3728" s="91">
        <v>37424</v>
      </c>
      <c r="B3728">
        <v>459.07000699999998</v>
      </c>
      <c r="C3728">
        <v>470.75</v>
      </c>
      <c r="D3728">
        <v>459.07000699999998</v>
      </c>
      <c r="E3728">
        <v>470.73998999999998</v>
      </c>
      <c r="F3728">
        <v>470.73998999999998</v>
      </c>
      <c r="G3728">
        <v>12366000</v>
      </c>
    </row>
    <row r="3729" spans="1:7" x14ac:dyDescent="0.2">
      <c r="A3729" s="91">
        <v>37425</v>
      </c>
      <c r="B3729">
        <v>470.73998999999998</v>
      </c>
      <c r="C3729">
        <v>474.64001500000001</v>
      </c>
      <c r="D3729">
        <v>469.48998999999998</v>
      </c>
      <c r="E3729">
        <v>469.709991</v>
      </c>
      <c r="F3729">
        <v>469.709991</v>
      </c>
      <c r="G3729">
        <v>11931000</v>
      </c>
    </row>
    <row r="3730" spans="1:7" x14ac:dyDescent="0.2">
      <c r="A3730" s="91">
        <v>37426</v>
      </c>
      <c r="B3730">
        <v>469.709991</v>
      </c>
      <c r="C3730">
        <v>473.82998700000002</v>
      </c>
      <c r="D3730">
        <v>462.92001299999998</v>
      </c>
      <c r="E3730">
        <v>462.92001299999998</v>
      </c>
      <c r="F3730">
        <v>462.92001299999998</v>
      </c>
      <c r="G3730">
        <v>13361000</v>
      </c>
    </row>
    <row r="3731" spans="1:7" x14ac:dyDescent="0.2">
      <c r="A3731" s="91">
        <v>37427</v>
      </c>
      <c r="B3731">
        <v>462.92001299999998</v>
      </c>
      <c r="C3731">
        <v>466.60998499999999</v>
      </c>
      <c r="D3731">
        <v>460.01001000000002</v>
      </c>
      <c r="E3731">
        <v>460.25</v>
      </c>
      <c r="F3731">
        <v>460.25</v>
      </c>
      <c r="G3731">
        <v>13897000</v>
      </c>
    </row>
    <row r="3732" spans="1:7" x14ac:dyDescent="0.2">
      <c r="A3732" s="91">
        <v>37428</v>
      </c>
      <c r="B3732">
        <v>460.25</v>
      </c>
      <c r="C3732">
        <v>465.39001500000001</v>
      </c>
      <c r="D3732">
        <v>458.79998799999998</v>
      </c>
      <c r="E3732">
        <v>461.07000699999998</v>
      </c>
      <c r="F3732">
        <v>461.07000699999998</v>
      </c>
      <c r="G3732">
        <v>14972000</v>
      </c>
    </row>
    <row r="3733" spans="1:7" x14ac:dyDescent="0.2">
      <c r="A3733" s="91">
        <v>37431</v>
      </c>
      <c r="B3733">
        <v>461.07000699999998</v>
      </c>
      <c r="C3733">
        <v>462.58999599999999</v>
      </c>
      <c r="D3733">
        <v>452.790009</v>
      </c>
      <c r="E3733">
        <v>459.08999599999999</v>
      </c>
      <c r="F3733">
        <v>459.08999599999999</v>
      </c>
      <c r="G3733">
        <v>15526000</v>
      </c>
    </row>
    <row r="3734" spans="1:7" x14ac:dyDescent="0.2">
      <c r="A3734" s="91">
        <v>37432</v>
      </c>
      <c r="B3734">
        <v>459.08999599999999</v>
      </c>
      <c r="C3734">
        <v>463.13000499999998</v>
      </c>
      <c r="D3734">
        <v>451.16000400000001</v>
      </c>
      <c r="E3734">
        <v>452.45001200000002</v>
      </c>
      <c r="F3734">
        <v>452.45001200000002</v>
      </c>
      <c r="G3734">
        <v>15137000</v>
      </c>
    </row>
    <row r="3735" spans="1:7" x14ac:dyDescent="0.2">
      <c r="A3735" s="91">
        <v>37433</v>
      </c>
      <c r="B3735">
        <v>452.45001200000002</v>
      </c>
      <c r="C3735">
        <v>453.459991</v>
      </c>
      <c r="D3735">
        <v>441.76001000000002</v>
      </c>
      <c r="E3735">
        <v>452.97000100000002</v>
      </c>
      <c r="F3735">
        <v>452.97000100000002</v>
      </c>
      <c r="G3735">
        <v>3365700</v>
      </c>
    </row>
    <row r="3736" spans="1:7" x14ac:dyDescent="0.2">
      <c r="A3736" s="91">
        <v>37434</v>
      </c>
      <c r="B3736">
        <v>452.97000100000002</v>
      </c>
      <c r="C3736">
        <v>458.73998999999998</v>
      </c>
      <c r="D3736">
        <v>449.75</v>
      </c>
      <c r="E3736">
        <v>458.72000100000002</v>
      </c>
      <c r="F3736">
        <v>458.72000100000002</v>
      </c>
      <c r="G3736">
        <v>19086000</v>
      </c>
    </row>
    <row r="3737" spans="1:7" x14ac:dyDescent="0.2">
      <c r="A3737" s="91">
        <v>37435</v>
      </c>
      <c r="B3737">
        <v>458.73001099999999</v>
      </c>
      <c r="C3737">
        <v>464.94000199999999</v>
      </c>
      <c r="D3737">
        <v>457.85998499999999</v>
      </c>
      <c r="E3737">
        <v>462.64001500000001</v>
      </c>
      <c r="F3737">
        <v>462.64001500000001</v>
      </c>
      <c r="G3737">
        <v>21170000</v>
      </c>
    </row>
    <row r="3738" spans="1:7" x14ac:dyDescent="0.2">
      <c r="A3738" s="91">
        <v>37438</v>
      </c>
      <c r="B3738">
        <v>462.63000499999998</v>
      </c>
      <c r="C3738">
        <v>462.63000499999998</v>
      </c>
      <c r="D3738">
        <v>445.98998999999998</v>
      </c>
      <c r="E3738">
        <v>447.73001099999999</v>
      </c>
      <c r="F3738">
        <v>447.73001099999999</v>
      </c>
      <c r="G3738">
        <v>14255000</v>
      </c>
    </row>
    <row r="3739" spans="1:7" x14ac:dyDescent="0.2">
      <c r="A3739" s="91">
        <v>37439</v>
      </c>
      <c r="B3739">
        <v>447.73001099999999</v>
      </c>
      <c r="C3739">
        <v>447.73001099999999</v>
      </c>
      <c r="D3739">
        <v>432.52999899999998</v>
      </c>
      <c r="E3739">
        <v>432.83999599999999</v>
      </c>
      <c r="F3739">
        <v>432.83999599999999</v>
      </c>
      <c r="G3739">
        <v>18230000</v>
      </c>
    </row>
    <row r="3740" spans="1:7" x14ac:dyDescent="0.2">
      <c r="A3740" s="91">
        <v>37440</v>
      </c>
      <c r="B3740">
        <v>432.83999599999999</v>
      </c>
      <c r="C3740">
        <v>432.83999599999999</v>
      </c>
      <c r="D3740">
        <v>422.35000600000001</v>
      </c>
      <c r="E3740">
        <v>429.47000100000002</v>
      </c>
      <c r="F3740">
        <v>429.47000100000002</v>
      </c>
      <c r="G3740">
        <v>15278000</v>
      </c>
    </row>
    <row r="3741" spans="1:7" x14ac:dyDescent="0.2">
      <c r="A3741" s="91">
        <v>37442</v>
      </c>
      <c r="B3741">
        <v>429.47000100000002</v>
      </c>
      <c r="C3741">
        <v>440.92999300000002</v>
      </c>
      <c r="D3741">
        <v>429.47000100000002</v>
      </c>
      <c r="E3741">
        <v>440.92001299999998</v>
      </c>
      <c r="F3741">
        <v>440.92001299999998</v>
      </c>
      <c r="G3741">
        <v>6994000</v>
      </c>
    </row>
    <row r="3742" spans="1:7" x14ac:dyDescent="0.2">
      <c r="A3742" s="91">
        <v>37445</v>
      </c>
      <c r="B3742">
        <v>440.92001299999998</v>
      </c>
      <c r="C3742">
        <v>441.54998799999998</v>
      </c>
      <c r="D3742">
        <v>433.35998499999999</v>
      </c>
      <c r="E3742">
        <v>433.60998499999999</v>
      </c>
      <c r="F3742">
        <v>433.60998499999999</v>
      </c>
      <c r="G3742">
        <v>11844000</v>
      </c>
    </row>
    <row r="3743" spans="1:7" x14ac:dyDescent="0.2">
      <c r="A3743" s="91">
        <v>37446</v>
      </c>
      <c r="B3743">
        <v>433.60998499999999</v>
      </c>
      <c r="C3743">
        <v>435.19000199999999</v>
      </c>
      <c r="D3743">
        <v>428.60998499999999</v>
      </c>
      <c r="E3743">
        <v>429.25</v>
      </c>
      <c r="F3743">
        <v>429.25</v>
      </c>
      <c r="G3743">
        <v>13489000</v>
      </c>
    </row>
    <row r="3744" spans="1:7" x14ac:dyDescent="0.2">
      <c r="A3744" s="91">
        <v>37447</v>
      </c>
      <c r="B3744">
        <v>429.25</v>
      </c>
      <c r="C3744">
        <v>430.61999500000002</v>
      </c>
      <c r="D3744">
        <v>418.97000100000002</v>
      </c>
      <c r="E3744">
        <v>419.77999899999998</v>
      </c>
      <c r="F3744">
        <v>419.77999899999998</v>
      </c>
      <c r="G3744">
        <v>18169000</v>
      </c>
    </row>
    <row r="3745" spans="1:7" x14ac:dyDescent="0.2">
      <c r="A3745" s="91">
        <v>37448</v>
      </c>
      <c r="B3745">
        <v>419.77999899999998</v>
      </c>
      <c r="C3745">
        <v>419.77999899999998</v>
      </c>
      <c r="D3745">
        <v>408.17001299999998</v>
      </c>
      <c r="E3745">
        <v>416.67999300000002</v>
      </c>
      <c r="F3745">
        <v>416.67999300000002</v>
      </c>
      <c r="G3745">
        <v>20804800</v>
      </c>
    </row>
    <row r="3746" spans="1:7" x14ac:dyDescent="0.2">
      <c r="A3746" s="91">
        <v>37449</v>
      </c>
      <c r="B3746">
        <v>416.69000199999999</v>
      </c>
      <c r="C3746">
        <v>421.05999800000001</v>
      </c>
      <c r="D3746">
        <v>411.89001500000001</v>
      </c>
      <c r="E3746">
        <v>413.27999899999998</v>
      </c>
      <c r="F3746">
        <v>413.27999899999998</v>
      </c>
      <c r="G3746">
        <v>16074000</v>
      </c>
    </row>
    <row r="3747" spans="1:7" x14ac:dyDescent="0.2">
      <c r="A3747" s="91">
        <v>37452</v>
      </c>
      <c r="B3747">
        <v>413.27999899999998</v>
      </c>
      <c r="C3747">
        <v>413.27999899999998</v>
      </c>
      <c r="D3747">
        <v>396.97000100000002</v>
      </c>
      <c r="E3747">
        <v>409.07998700000002</v>
      </c>
      <c r="F3747">
        <v>409.07998700000002</v>
      </c>
      <c r="G3747">
        <v>25748000</v>
      </c>
    </row>
    <row r="3748" spans="1:7" x14ac:dyDescent="0.2">
      <c r="A3748" s="91">
        <v>37453</v>
      </c>
      <c r="B3748">
        <v>409.07998700000002</v>
      </c>
      <c r="C3748">
        <v>413.48001099999999</v>
      </c>
      <c r="D3748">
        <v>404.73998999999998</v>
      </c>
      <c r="E3748">
        <v>407.26998900000001</v>
      </c>
      <c r="F3748">
        <v>407.26998900000001</v>
      </c>
      <c r="G3748">
        <v>18437000</v>
      </c>
    </row>
    <row r="3749" spans="1:7" x14ac:dyDescent="0.2">
      <c r="A3749" s="91">
        <v>37454</v>
      </c>
      <c r="B3749">
        <v>407.26998900000001</v>
      </c>
      <c r="C3749">
        <v>415.26001000000002</v>
      </c>
      <c r="D3749">
        <v>402.05999800000001</v>
      </c>
      <c r="E3749">
        <v>409.69000199999999</v>
      </c>
      <c r="F3749">
        <v>409.69000199999999</v>
      </c>
      <c r="G3749">
        <v>25665000</v>
      </c>
    </row>
    <row r="3750" spans="1:7" x14ac:dyDescent="0.2">
      <c r="A3750" s="91">
        <v>37455</v>
      </c>
      <c r="B3750">
        <v>409.69000199999999</v>
      </c>
      <c r="C3750">
        <v>409.69000199999999</v>
      </c>
      <c r="D3750">
        <v>396.709991</v>
      </c>
      <c r="E3750">
        <v>396.709991</v>
      </c>
      <c r="F3750">
        <v>396.709991</v>
      </c>
      <c r="G3750">
        <v>17363000</v>
      </c>
    </row>
    <row r="3751" spans="1:7" x14ac:dyDescent="0.2">
      <c r="A3751" s="91">
        <v>37456</v>
      </c>
      <c r="B3751">
        <v>396.709991</v>
      </c>
      <c r="C3751">
        <v>396.709991</v>
      </c>
      <c r="D3751">
        <v>385.07000699999998</v>
      </c>
      <c r="E3751">
        <v>386.20001200000002</v>
      </c>
      <c r="F3751">
        <v>386.20001200000002</v>
      </c>
      <c r="G3751">
        <v>26541000</v>
      </c>
    </row>
    <row r="3752" spans="1:7" x14ac:dyDescent="0.2">
      <c r="A3752" s="91">
        <v>37459</v>
      </c>
      <c r="B3752">
        <v>386.20001200000002</v>
      </c>
      <c r="C3752">
        <v>389.10998499999999</v>
      </c>
      <c r="D3752">
        <v>374.70001200000002</v>
      </c>
      <c r="E3752">
        <v>379.64999399999999</v>
      </c>
      <c r="F3752">
        <v>379.64999399999999</v>
      </c>
      <c r="G3752">
        <v>22480600</v>
      </c>
    </row>
    <row r="3753" spans="1:7" x14ac:dyDescent="0.2">
      <c r="A3753" s="91">
        <v>37460</v>
      </c>
      <c r="B3753">
        <v>379.64999399999999</v>
      </c>
      <c r="C3753">
        <v>380.94000199999999</v>
      </c>
      <c r="D3753">
        <v>362.98998999999998</v>
      </c>
      <c r="E3753">
        <v>363.98998999999998</v>
      </c>
      <c r="F3753">
        <v>363.98998999999998</v>
      </c>
      <c r="G3753">
        <v>24410200</v>
      </c>
    </row>
    <row r="3754" spans="1:7" x14ac:dyDescent="0.2">
      <c r="A3754" s="91">
        <v>37461</v>
      </c>
      <c r="B3754">
        <v>363.98001099999999</v>
      </c>
      <c r="C3754">
        <v>378.55999800000001</v>
      </c>
      <c r="D3754">
        <v>354.10998499999999</v>
      </c>
      <c r="E3754">
        <v>378.55999800000001</v>
      </c>
      <c r="F3754">
        <v>378.55999800000001</v>
      </c>
      <c r="G3754">
        <v>27755600</v>
      </c>
    </row>
    <row r="3755" spans="1:7" x14ac:dyDescent="0.2">
      <c r="A3755" s="91">
        <v>37462</v>
      </c>
      <c r="B3755">
        <v>378.55999800000001</v>
      </c>
      <c r="C3755">
        <v>385.22000100000002</v>
      </c>
      <c r="D3755">
        <v>371.26998900000001</v>
      </c>
      <c r="E3755">
        <v>378.10998499999999</v>
      </c>
      <c r="F3755">
        <v>378.10998499999999</v>
      </c>
      <c r="G3755">
        <v>24247000</v>
      </c>
    </row>
    <row r="3756" spans="1:7" x14ac:dyDescent="0.2">
      <c r="A3756" s="91">
        <v>37463</v>
      </c>
      <c r="B3756">
        <v>378.10998499999999</v>
      </c>
      <c r="C3756">
        <v>382.32000699999998</v>
      </c>
      <c r="D3756">
        <v>376.23998999999998</v>
      </c>
      <c r="E3756">
        <v>382.26001000000002</v>
      </c>
      <c r="F3756">
        <v>382.26001000000002</v>
      </c>
      <c r="G3756">
        <v>17961000</v>
      </c>
    </row>
    <row r="3757" spans="1:7" x14ac:dyDescent="0.2">
      <c r="A3757" s="91">
        <v>37466</v>
      </c>
      <c r="B3757">
        <v>382.26001000000002</v>
      </c>
      <c r="C3757">
        <v>400.82000699999998</v>
      </c>
      <c r="D3757">
        <v>382.26001000000002</v>
      </c>
      <c r="E3757">
        <v>400.80999800000001</v>
      </c>
      <c r="F3757">
        <v>400.80999800000001</v>
      </c>
      <c r="G3757">
        <v>17786500</v>
      </c>
    </row>
    <row r="3758" spans="1:7" x14ac:dyDescent="0.2">
      <c r="A3758" s="91">
        <v>37467</v>
      </c>
      <c r="B3758">
        <v>400.80999800000001</v>
      </c>
      <c r="C3758">
        <v>402.32000699999998</v>
      </c>
      <c r="D3758">
        <v>390.54998799999998</v>
      </c>
      <c r="E3758">
        <v>400.91000400000001</v>
      </c>
      <c r="F3758">
        <v>400.91000400000001</v>
      </c>
      <c r="G3758">
        <v>18260900</v>
      </c>
    </row>
    <row r="3759" spans="1:7" x14ac:dyDescent="0.2">
      <c r="A3759" s="91">
        <v>37468</v>
      </c>
      <c r="B3759">
        <v>400.91000400000001</v>
      </c>
      <c r="C3759">
        <v>400.91000400000001</v>
      </c>
      <c r="D3759">
        <v>392.38000499999998</v>
      </c>
      <c r="E3759">
        <v>392.42001299999998</v>
      </c>
      <c r="F3759">
        <v>392.42001299999998</v>
      </c>
      <c r="G3759">
        <v>20493600</v>
      </c>
    </row>
    <row r="3760" spans="1:7" x14ac:dyDescent="0.2">
      <c r="A3760" s="91">
        <v>37469</v>
      </c>
      <c r="B3760">
        <v>392.42001299999998</v>
      </c>
      <c r="C3760">
        <v>394.47000100000002</v>
      </c>
      <c r="D3760">
        <v>388</v>
      </c>
      <c r="E3760">
        <v>389.209991</v>
      </c>
      <c r="F3760">
        <v>389.209991</v>
      </c>
      <c r="G3760">
        <v>16722000</v>
      </c>
    </row>
    <row r="3761" spans="1:7" x14ac:dyDescent="0.2">
      <c r="A3761" s="91">
        <v>37470</v>
      </c>
      <c r="B3761">
        <v>389.209991</v>
      </c>
      <c r="C3761">
        <v>389.209991</v>
      </c>
      <c r="D3761">
        <v>376.45001200000002</v>
      </c>
      <c r="E3761">
        <v>376.45001200000002</v>
      </c>
      <c r="F3761">
        <v>376.45001200000002</v>
      </c>
      <c r="G3761">
        <v>15381000</v>
      </c>
    </row>
    <row r="3762" spans="1:7" x14ac:dyDescent="0.2">
      <c r="A3762" s="91">
        <v>37473</v>
      </c>
      <c r="B3762">
        <v>376.45001200000002</v>
      </c>
      <c r="C3762">
        <v>376.76998900000001</v>
      </c>
      <c r="D3762">
        <v>367.11999500000002</v>
      </c>
      <c r="E3762">
        <v>367.11999500000002</v>
      </c>
      <c r="F3762">
        <v>367.11999500000002</v>
      </c>
      <c r="G3762">
        <v>14255000</v>
      </c>
    </row>
    <row r="3763" spans="1:7" x14ac:dyDescent="0.2">
      <c r="A3763" s="91">
        <v>37474</v>
      </c>
      <c r="B3763">
        <v>367.11999500000002</v>
      </c>
      <c r="C3763">
        <v>380.790009</v>
      </c>
      <c r="D3763">
        <v>367.11999500000002</v>
      </c>
      <c r="E3763">
        <v>380.790009</v>
      </c>
      <c r="F3763">
        <v>380.790009</v>
      </c>
      <c r="G3763">
        <v>15141000</v>
      </c>
    </row>
    <row r="3764" spans="1:7" x14ac:dyDescent="0.2">
      <c r="A3764" s="91">
        <v>37475</v>
      </c>
      <c r="B3764">
        <v>380.790009</v>
      </c>
      <c r="C3764">
        <v>385.209991</v>
      </c>
      <c r="D3764">
        <v>376.55999800000001</v>
      </c>
      <c r="E3764">
        <v>383.47000100000002</v>
      </c>
      <c r="F3764">
        <v>383.47000100000002</v>
      </c>
      <c r="G3764">
        <v>14904000</v>
      </c>
    </row>
    <row r="3765" spans="1:7" x14ac:dyDescent="0.2">
      <c r="A3765" s="91">
        <v>37476</v>
      </c>
      <c r="B3765">
        <v>383.47000100000002</v>
      </c>
      <c r="C3765">
        <v>390.040009</v>
      </c>
      <c r="D3765">
        <v>381.08999599999999</v>
      </c>
      <c r="E3765">
        <v>389.83999599999999</v>
      </c>
      <c r="F3765">
        <v>389.83999599999999</v>
      </c>
      <c r="G3765">
        <v>16467000</v>
      </c>
    </row>
    <row r="3766" spans="1:7" x14ac:dyDescent="0.2">
      <c r="A3766" s="91">
        <v>37477</v>
      </c>
      <c r="B3766">
        <v>389.83999599999999</v>
      </c>
      <c r="C3766">
        <v>391.29998799999998</v>
      </c>
      <c r="D3766">
        <v>384.64001500000001</v>
      </c>
      <c r="E3766">
        <v>388.45001200000002</v>
      </c>
      <c r="F3766">
        <v>388.45001200000002</v>
      </c>
      <c r="G3766">
        <v>12949000</v>
      </c>
    </row>
    <row r="3767" spans="1:7" x14ac:dyDescent="0.2">
      <c r="A3767" s="91">
        <v>37480</v>
      </c>
      <c r="B3767">
        <v>388.45001200000002</v>
      </c>
      <c r="C3767">
        <v>389.51001000000002</v>
      </c>
      <c r="D3767">
        <v>383.55999800000001</v>
      </c>
      <c r="E3767">
        <v>388.55999800000001</v>
      </c>
      <c r="F3767">
        <v>388.55999800000001</v>
      </c>
      <c r="G3767">
        <v>10365000</v>
      </c>
    </row>
    <row r="3768" spans="1:7" x14ac:dyDescent="0.2">
      <c r="A3768" s="91">
        <v>37481</v>
      </c>
      <c r="B3768">
        <v>388.55999800000001</v>
      </c>
      <c r="C3768">
        <v>389.57000699999998</v>
      </c>
      <c r="D3768">
        <v>377.75</v>
      </c>
      <c r="E3768">
        <v>377.76001000000002</v>
      </c>
      <c r="F3768">
        <v>377.76001000000002</v>
      </c>
      <c r="G3768">
        <v>12977000</v>
      </c>
    </row>
    <row r="3769" spans="1:7" x14ac:dyDescent="0.2">
      <c r="A3769" s="91">
        <v>37482</v>
      </c>
      <c r="B3769">
        <v>377.76001000000002</v>
      </c>
      <c r="C3769">
        <v>389.41000400000001</v>
      </c>
      <c r="D3769">
        <v>374.02999899999998</v>
      </c>
      <c r="E3769">
        <v>389.41000400000001</v>
      </c>
      <c r="F3769">
        <v>389.41000400000001</v>
      </c>
      <c r="G3769">
        <v>15338000</v>
      </c>
    </row>
    <row r="3770" spans="1:7" x14ac:dyDescent="0.2">
      <c r="A3770" s="91">
        <v>37483</v>
      </c>
      <c r="B3770">
        <v>389.41000400000001</v>
      </c>
      <c r="C3770">
        <v>392.36999500000002</v>
      </c>
      <c r="D3770">
        <v>388.64999399999999</v>
      </c>
      <c r="E3770">
        <v>390.73001099999999</v>
      </c>
      <c r="F3770">
        <v>390.73001099999999</v>
      </c>
      <c r="G3770">
        <v>15051000</v>
      </c>
    </row>
    <row r="3771" spans="1:7" x14ac:dyDescent="0.2">
      <c r="A3771" s="91">
        <v>37484</v>
      </c>
      <c r="B3771">
        <v>390.73001099999999</v>
      </c>
      <c r="C3771">
        <v>396.89001500000001</v>
      </c>
      <c r="D3771">
        <v>388.73998999999998</v>
      </c>
      <c r="E3771">
        <v>395.97000100000002</v>
      </c>
      <c r="F3771">
        <v>395.97000100000002</v>
      </c>
      <c r="G3771">
        <v>12653000</v>
      </c>
    </row>
    <row r="3772" spans="1:7" x14ac:dyDescent="0.2">
      <c r="A3772" s="91">
        <v>37487</v>
      </c>
      <c r="B3772">
        <v>395.97000100000002</v>
      </c>
      <c r="C3772">
        <v>401.5</v>
      </c>
      <c r="D3772">
        <v>395.39001500000001</v>
      </c>
      <c r="E3772">
        <v>401.290009</v>
      </c>
      <c r="F3772">
        <v>401.290009</v>
      </c>
      <c r="G3772">
        <v>12998000</v>
      </c>
    </row>
    <row r="3773" spans="1:7" x14ac:dyDescent="0.2">
      <c r="A3773" s="91">
        <v>37488</v>
      </c>
      <c r="B3773">
        <v>401.290009</v>
      </c>
      <c r="C3773">
        <v>401.290009</v>
      </c>
      <c r="D3773">
        <v>396.95001200000002</v>
      </c>
      <c r="E3773">
        <v>397.83999599999999</v>
      </c>
      <c r="F3773">
        <v>397.83999599999999</v>
      </c>
      <c r="G3773">
        <v>13085000</v>
      </c>
    </row>
    <row r="3774" spans="1:7" x14ac:dyDescent="0.2">
      <c r="A3774" s="91">
        <v>37489</v>
      </c>
      <c r="B3774">
        <v>397.83999599999999</v>
      </c>
      <c r="C3774">
        <v>406.790009</v>
      </c>
      <c r="D3774">
        <v>397.83999599999999</v>
      </c>
      <c r="E3774">
        <v>406.790009</v>
      </c>
      <c r="F3774">
        <v>406.790009</v>
      </c>
      <c r="G3774">
        <v>13531000</v>
      </c>
    </row>
    <row r="3775" spans="1:7" x14ac:dyDescent="0.2">
      <c r="A3775" s="91">
        <v>37490</v>
      </c>
      <c r="B3775">
        <v>406.790009</v>
      </c>
      <c r="C3775">
        <v>410.92001299999998</v>
      </c>
      <c r="D3775">
        <v>404.85998499999999</v>
      </c>
      <c r="E3775">
        <v>409.67001299999998</v>
      </c>
      <c r="F3775">
        <v>409.67001299999998</v>
      </c>
      <c r="G3775">
        <v>13730000</v>
      </c>
    </row>
    <row r="3776" spans="1:7" x14ac:dyDescent="0.2">
      <c r="A3776" s="91">
        <v>37491</v>
      </c>
      <c r="B3776">
        <v>409.67001299999998</v>
      </c>
      <c r="C3776">
        <v>409.67001299999998</v>
      </c>
      <c r="D3776">
        <v>400.13000499999998</v>
      </c>
      <c r="E3776">
        <v>400.13000499999998</v>
      </c>
      <c r="F3776">
        <v>400.13000499999998</v>
      </c>
      <c r="G3776">
        <v>10715000</v>
      </c>
    </row>
    <row r="3777" spans="1:7" x14ac:dyDescent="0.2">
      <c r="A3777" s="91">
        <v>37494</v>
      </c>
      <c r="B3777">
        <v>400.13000499999998</v>
      </c>
      <c r="C3777">
        <v>407.73001099999999</v>
      </c>
      <c r="D3777">
        <v>397.709991</v>
      </c>
      <c r="E3777">
        <v>407.73001099999999</v>
      </c>
      <c r="F3777">
        <v>407.73001099999999</v>
      </c>
      <c r="G3777">
        <v>10169000</v>
      </c>
    </row>
    <row r="3778" spans="1:7" x14ac:dyDescent="0.2">
      <c r="A3778" s="91">
        <v>37495</v>
      </c>
      <c r="B3778">
        <v>407.73001099999999</v>
      </c>
      <c r="C3778">
        <v>408.88000499999998</v>
      </c>
      <c r="D3778">
        <v>397.45001200000002</v>
      </c>
      <c r="E3778">
        <v>397.45001200000002</v>
      </c>
      <c r="F3778">
        <v>397.45001200000002</v>
      </c>
      <c r="G3778">
        <v>13077000</v>
      </c>
    </row>
    <row r="3779" spans="1:7" x14ac:dyDescent="0.2">
      <c r="A3779" s="91">
        <v>37496</v>
      </c>
      <c r="B3779">
        <v>397.45001200000002</v>
      </c>
      <c r="C3779">
        <v>397.45001200000002</v>
      </c>
      <c r="D3779">
        <v>389.38000499999998</v>
      </c>
      <c r="E3779">
        <v>389.38000499999998</v>
      </c>
      <c r="F3779">
        <v>389.38000499999998</v>
      </c>
      <c r="G3779">
        <v>11466000</v>
      </c>
    </row>
    <row r="3780" spans="1:7" x14ac:dyDescent="0.2">
      <c r="A3780" s="91">
        <v>37497</v>
      </c>
      <c r="B3780">
        <v>389.38000499999998</v>
      </c>
      <c r="C3780">
        <v>396.10000600000001</v>
      </c>
      <c r="D3780">
        <v>387.23001099999999</v>
      </c>
      <c r="E3780">
        <v>394.39999399999999</v>
      </c>
      <c r="F3780">
        <v>394.39999399999999</v>
      </c>
      <c r="G3780">
        <v>12711000</v>
      </c>
    </row>
    <row r="3781" spans="1:7" x14ac:dyDescent="0.2">
      <c r="A3781" s="91">
        <v>37498</v>
      </c>
      <c r="B3781">
        <v>394.39999399999999</v>
      </c>
      <c r="C3781">
        <v>396.70001200000002</v>
      </c>
      <c r="D3781">
        <v>390.86999500000002</v>
      </c>
      <c r="E3781">
        <v>390.959991</v>
      </c>
      <c r="F3781">
        <v>390.959991</v>
      </c>
      <c r="G3781">
        <v>9299000</v>
      </c>
    </row>
    <row r="3782" spans="1:7" x14ac:dyDescent="0.2">
      <c r="A3782" s="91">
        <v>37502</v>
      </c>
      <c r="B3782">
        <v>390.959991</v>
      </c>
      <c r="C3782">
        <v>390.959991</v>
      </c>
      <c r="D3782">
        <v>379.08999599999999</v>
      </c>
      <c r="E3782">
        <v>379.13000499999998</v>
      </c>
      <c r="F3782">
        <v>379.13000499999998</v>
      </c>
      <c r="G3782">
        <v>12898000</v>
      </c>
    </row>
    <row r="3783" spans="1:7" x14ac:dyDescent="0.2">
      <c r="A3783" s="91">
        <v>37503</v>
      </c>
      <c r="B3783">
        <v>379.13000499999998</v>
      </c>
      <c r="C3783">
        <v>389.76001000000002</v>
      </c>
      <c r="D3783">
        <v>379.13000499999998</v>
      </c>
      <c r="E3783">
        <v>389.75</v>
      </c>
      <c r="F3783">
        <v>389.75</v>
      </c>
      <c r="G3783">
        <v>13721000</v>
      </c>
    </row>
    <row r="3784" spans="1:7" x14ac:dyDescent="0.2">
      <c r="A3784" s="91">
        <v>37504</v>
      </c>
      <c r="B3784">
        <v>389.75</v>
      </c>
      <c r="C3784">
        <v>389.75</v>
      </c>
      <c r="D3784">
        <v>380.91000400000001</v>
      </c>
      <c r="E3784">
        <v>381.05999800000001</v>
      </c>
      <c r="F3784">
        <v>381.05999800000001</v>
      </c>
      <c r="G3784">
        <v>14013000</v>
      </c>
    </row>
    <row r="3785" spans="1:7" x14ac:dyDescent="0.2">
      <c r="A3785" s="91">
        <v>37505</v>
      </c>
      <c r="B3785">
        <v>381.05999800000001</v>
      </c>
      <c r="C3785">
        <v>391.959991</v>
      </c>
      <c r="D3785">
        <v>381.05999800000001</v>
      </c>
      <c r="E3785">
        <v>391.57000699999998</v>
      </c>
      <c r="F3785">
        <v>391.57000699999998</v>
      </c>
      <c r="G3785">
        <v>11845000</v>
      </c>
    </row>
    <row r="3786" spans="1:7" x14ac:dyDescent="0.2">
      <c r="A3786" s="91">
        <v>37508</v>
      </c>
      <c r="B3786">
        <v>391.57000699999998</v>
      </c>
      <c r="C3786">
        <v>393.54998799999998</v>
      </c>
      <c r="D3786">
        <v>385.58999599999999</v>
      </c>
      <c r="E3786">
        <v>392.47000100000002</v>
      </c>
      <c r="F3786">
        <v>392.47000100000002</v>
      </c>
      <c r="G3786">
        <v>11306000</v>
      </c>
    </row>
    <row r="3787" spans="1:7" x14ac:dyDescent="0.2">
      <c r="A3787" s="91">
        <v>37509</v>
      </c>
      <c r="B3787">
        <v>392.47000100000002</v>
      </c>
      <c r="C3787">
        <v>394.57998700000002</v>
      </c>
      <c r="D3787">
        <v>389.52999899999998</v>
      </c>
      <c r="E3787">
        <v>394.16000400000001</v>
      </c>
      <c r="F3787">
        <v>394.16000400000001</v>
      </c>
      <c r="G3787">
        <v>11864000</v>
      </c>
    </row>
    <row r="3788" spans="1:7" x14ac:dyDescent="0.2">
      <c r="A3788" s="91">
        <v>37510</v>
      </c>
      <c r="B3788">
        <v>394.55999800000001</v>
      </c>
      <c r="C3788">
        <v>397.54998799999998</v>
      </c>
      <c r="D3788">
        <v>393.20001200000002</v>
      </c>
      <c r="E3788">
        <v>393.36999500000002</v>
      </c>
      <c r="F3788">
        <v>393.36999500000002</v>
      </c>
      <c r="G3788">
        <v>8466000</v>
      </c>
    </row>
    <row r="3789" spans="1:7" x14ac:dyDescent="0.2">
      <c r="A3789" s="91">
        <v>37511</v>
      </c>
      <c r="B3789">
        <v>393.36999500000002</v>
      </c>
      <c r="C3789">
        <v>393.36999500000002</v>
      </c>
      <c r="D3789">
        <v>386.19000199999999</v>
      </c>
      <c r="E3789">
        <v>386.26998900000001</v>
      </c>
      <c r="F3789">
        <v>386.26998900000001</v>
      </c>
      <c r="G3789">
        <v>11916000</v>
      </c>
    </row>
    <row r="3790" spans="1:7" x14ac:dyDescent="0.2">
      <c r="A3790" s="91">
        <v>37512</v>
      </c>
      <c r="B3790">
        <v>386.26998900000001</v>
      </c>
      <c r="C3790">
        <v>390.14001500000001</v>
      </c>
      <c r="D3790">
        <v>383.60000600000001</v>
      </c>
      <c r="E3790">
        <v>389.98998999999998</v>
      </c>
      <c r="F3790">
        <v>389.98998999999998</v>
      </c>
      <c r="G3790">
        <v>12710000</v>
      </c>
    </row>
    <row r="3791" spans="1:7" x14ac:dyDescent="0.2">
      <c r="A3791" s="91">
        <v>37515</v>
      </c>
      <c r="B3791">
        <v>389.98998999999998</v>
      </c>
      <c r="C3791">
        <v>389.98998999999998</v>
      </c>
      <c r="D3791">
        <v>385.91000400000001</v>
      </c>
      <c r="E3791">
        <v>386.13000499999998</v>
      </c>
      <c r="F3791">
        <v>386.13000499999998</v>
      </c>
      <c r="G3791">
        <v>10014000</v>
      </c>
    </row>
    <row r="3792" spans="1:7" x14ac:dyDescent="0.2">
      <c r="A3792" s="91">
        <v>37516</v>
      </c>
      <c r="B3792">
        <v>386.13000499999998</v>
      </c>
      <c r="C3792">
        <v>388.459991</v>
      </c>
      <c r="D3792">
        <v>379.14999399999999</v>
      </c>
      <c r="E3792">
        <v>379.30999800000001</v>
      </c>
      <c r="F3792">
        <v>379.30999800000001</v>
      </c>
      <c r="G3792">
        <v>14486000</v>
      </c>
    </row>
    <row r="3793" spans="1:7" x14ac:dyDescent="0.2">
      <c r="A3793" s="91">
        <v>37517</v>
      </c>
      <c r="B3793">
        <v>379.30999800000001</v>
      </c>
      <c r="C3793">
        <v>379.82998700000002</v>
      </c>
      <c r="D3793">
        <v>373.26998900000001</v>
      </c>
      <c r="E3793">
        <v>376.75</v>
      </c>
      <c r="F3793">
        <v>376.75</v>
      </c>
      <c r="G3793">
        <v>15010000</v>
      </c>
    </row>
    <row r="3794" spans="1:7" x14ac:dyDescent="0.2">
      <c r="A3794" s="91">
        <v>37518</v>
      </c>
      <c r="B3794">
        <v>376.75</v>
      </c>
      <c r="C3794">
        <v>376.75</v>
      </c>
      <c r="D3794">
        <v>365.36999500000002</v>
      </c>
      <c r="E3794">
        <v>365.540009</v>
      </c>
      <c r="F3794">
        <v>365.540009</v>
      </c>
      <c r="G3794">
        <v>15240000</v>
      </c>
    </row>
    <row r="3795" spans="1:7" x14ac:dyDescent="0.2">
      <c r="A3795" s="91">
        <v>37519</v>
      </c>
      <c r="B3795">
        <v>365.540009</v>
      </c>
      <c r="C3795">
        <v>370.47000100000002</v>
      </c>
      <c r="D3795">
        <v>365.540009</v>
      </c>
      <c r="E3795">
        <v>367.27999899999998</v>
      </c>
      <c r="F3795">
        <v>367.27999899999998</v>
      </c>
      <c r="G3795">
        <v>17928000</v>
      </c>
    </row>
    <row r="3796" spans="1:7" x14ac:dyDescent="0.2">
      <c r="A3796" s="91">
        <v>37522</v>
      </c>
      <c r="B3796">
        <v>367.27999899999998</v>
      </c>
      <c r="C3796">
        <v>367.27999899999998</v>
      </c>
      <c r="D3796">
        <v>356.73001099999999</v>
      </c>
      <c r="E3796">
        <v>358.67999300000002</v>
      </c>
      <c r="F3796">
        <v>358.67999300000002</v>
      </c>
      <c r="G3796">
        <v>13811000</v>
      </c>
    </row>
    <row r="3797" spans="1:7" x14ac:dyDescent="0.2">
      <c r="A3797" s="91">
        <v>37523</v>
      </c>
      <c r="B3797">
        <v>358.67999300000002</v>
      </c>
      <c r="C3797">
        <v>360.42999300000002</v>
      </c>
      <c r="D3797">
        <v>355.08999599999999</v>
      </c>
      <c r="E3797">
        <v>356.57998700000002</v>
      </c>
      <c r="F3797">
        <v>356.57998700000002</v>
      </c>
      <c r="G3797">
        <v>16702400</v>
      </c>
    </row>
    <row r="3798" spans="1:7" x14ac:dyDescent="0.2">
      <c r="A3798" s="91">
        <v>37524</v>
      </c>
      <c r="B3798">
        <v>356.57998700000002</v>
      </c>
      <c r="C3798">
        <v>365.17999300000002</v>
      </c>
      <c r="D3798">
        <v>356.57998700000002</v>
      </c>
      <c r="E3798">
        <v>365.14001500000001</v>
      </c>
      <c r="F3798">
        <v>365.14001500000001</v>
      </c>
      <c r="G3798">
        <v>16515000</v>
      </c>
    </row>
    <row r="3799" spans="1:7" x14ac:dyDescent="0.2">
      <c r="A3799" s="91">
        <v>37525</v>
      </c>
      <c r="B3799">
        <v>365.14001500000001</v>
      </c>
      <c r="C3799">
        <v>370.82998700000002</v>
      </c>
      <c r="D3799">
        <v>365.14001500000001</v>
      </c>
      <c r="E3799">
        <v>370.69000199999999</v>
      </c>
      <c r="F3799">
        <v>370.69000199999999</v>
      </c>
      <c r="G3799">
        <v>16500000</v>
      </c>
    </row>
    <row r="3800" spans="1:7" x14ac:dyDescent="0.2">
      <c r="A3800" s="91">
        <v>37526</v>
      </c>
      <c r="B3800">
        <v>370.69000199999999</v>
      </c>
      <c r="C3800">
        <v>371.02999899999998</v>
      </c>
      <c r="D3800">
        <v>361.41000400000001</v>
      </c>
      <c r="E3800">
        <v>361.77999899999998</v>
      </c>
      <c r="F3800">
        <v>361.77999899999998</v>
      </c>
      <c r="G3800">
        <v>15073000</v>
      </c>
    </row>
    <row r="3801" spans="1:7" x14ac:dyDescent="0.2">
      <c r="A3801" s="91">
        <v>37529</v>
      </c>
      <c r="B3801">
        <v>361.77999899999998</v>
      </c>
      <c r="C3801">
        <v>363.790009</v>
      </c>
      <c r="D3801">
        <v>354.29998799999998</v>
      </c>
      <c r="E3801">
        <v>362.26998900000001</v>
      </c>
      <c r="F3801">
        <v>362.26998900000001</v>
      </c>
      <c r="G3801">
        <v>17218700</v>
      </c>
    </row>
    <row r="3802" spans="1:7" x14ac:dyDescent="0.2">
      <c r="A3802" s="91">
        <v>37530</v>
      </c>
      <c r="B3802">
        <v>362.26998900000001</v>
      </c>
      <c r="C3802">
        <v>368.08999599999999</v>
      </c>
      <c r="D3802">
        <v>357.14999399999999</v>
      </c>
      <c r="E3802">
        <v>368.08999599999999</v>
      </c>
      <c r="F3802">
        <v>368.08999599999999</v>
      </c>
      <c r="G3802">
        <v>17809000</v>
      </c>
    </row>
    <row r="3803" spans="1:7" x14ac:dyDescent="0.2">
      <c r="A3803" s="91">
        <v>37531</v>
      </c>
      <c r="B3803">
        <v>366.94000199999999</v>
      </c>
      <c r="C3803">
        <v>369.67999300000002</v>
      </c>
      <c r="D3803">
        <v>360.17999300000002</v>
      </c>
      <c r="E3803">
        <v>360.22000100000002</v>
      </c>
      <c r="F3803">
        <v>360.22000100000002</v>
      </c>
      <c r="G3803">
        <v>16689000</v>
      </c>
    </row>
    <row r="3804" spans="1:7" x14ac:dyDescent="0.2">
      <c r="A3804" s="91">
        <v>37532</v>
      </c>
      <c r="B3804">
        <v>360.22000100000002</v>
      </c>
      <c r="C3804">
        <v>364.07998700000002</v>
      </c>
      <c r="D3804">
        <v>356.48998999999998</v>
      </c>
      <c r="E3804">
        <v>356.85000600000001</v>
      </c>
      <c r="F3804">
        <v>356.85000600000001</v>
      </c>
      <c r="G3804">
        <v>16745000</v>
      </c>
    </row>
    <row r="3805" spans="1:7" x14ac:dyDescent="0.2">
      <c r="A3805" s="91">
        <v>37533</v>
      </c>
      <c r="B3805">
        <v>356.85000600000001</v>
      </c>
      <c r="C3805">
        <v>357.19000199999999</v>
      </c>
      <c r="D3805">
        <v>346.42999300000002</v>
      </c>
      <c r="E3805">
        <v>347.98001099999999</v>
      </c>
      <c r="F3805">
        <v>347.98001099999999</v>
      </c>
      <c r="G3805">
        <v>18359300</v>
      </c>
    </row>
    <row r="3806" spans="1:7" x14ac:dyDescent="0.2">
      <c r="A3806" s="91">
        <v>37536</v>
      </c>
      <c r="B3806">
        <v>347.98001099999999</v>
      </c>
      <c r="C3806">
        <v>347.98001099999999</v>
      </c>
      <c r="D3806">
        <v>337.57000699999998</v>
      </c>
      <c r="E3806">
        <v>338.290009</v>
      </c>
      <c r="F3806">
        <v>338.290009</v>
      </c>
      <c r="G3806">
        <v>15765000</v>
      </c>
    </row>
    <row r="3807" spans="1:7" x14ac:dyDescent="0.2">
      <c r="A3807" s="91">
        <v>37537</v>
      </c>
      <c r="B3807">
        <v>338.290009</v>
      </c>
      <c r="C3807">
        <v>341.040009</v>
      </c>
      <c r="D3807">
        <v>333.76998900000001</v>
      </c>
      <c r="E3807">
        <v>340.32000699999998</v>
      </c>
      <c r="F3807">
        <v>340.32000699999998</v>
      </c>
      <c r="G3807">
        <v>19384300</v>
      </c>
    </row>
    <row r="3808" spans="1:7" x14ac:dyDescent="0.2">
      <c r="A3808" s="91">
        <v>37538</v>
      </c>
      <c r="B3808">
        <v>340.32000699999998</v>
      </c>
      <c r="C3808">
        <v>340.32000699999998</v>
      </c>
      <c r="D3808">
        <v>326.88000499999998</v>
      </c>
      <c r="E3808">
        <v>327.040009</v>
      </c>
      <c r="F3808">
        <v>327.040009</v>
      </c>
      <c r="G3808">
        <v>18850300</v>
      </c>
    </row>
    <row r="3809" spans="1:7" x14ac:dyDescent="0.2">
      <c r="A3809" s="91">
        <v>37539</v>
      </c>
      <c r="B3809">
        <v>327.040009</v>
      </c>
      <c r="C3809">
        <v>336.17999300000002</v>
      </c>
      <c r="D3809">
        <v>324.89999399999999</v>
      </c>
      <c r="E3809">
        <v>336.17999300000002</v>
      </c>
      <c r="F3809">
        <v>336.17999300000002</v>
      </c>
      <c r="G3809">
        <v>20902300</v>
      </c>
    </row>
    <row r="3810" spans="1:7" x14ac:dyDescent="0.2">
      <c r="A3810" s="91">
        <v>37540</v>
      </c>
      <c r="B3810">
        <v>336.17999300000002</v>
      </c>
      <c r="C3810">
        <v>347.76998900000001</v>
      </c>
      <c r="D3810">
        <v>336.17999300000002</v>
      </c>
      <c r="E3810">
        <v>344.92999300000002</v>
      </c>
      <c r="F3810">
        <v>344.92999300000002</v>
      </c>
      <c r="G3810">
        <v>18541300</v>
      </c>
    </row>
    <row r="3811" spans="1:7" x14ac:dyDescent="0.2">
      <c r="A3811" s="91">
        <v>37543</v>
      </c>
      <c r="B3811">
        <v>344.92999300000002</v>
      </c>
      <c r="C3811">
        <v>346.63000499999998</v>
      </c>
      <c r="D3811">
        <v>342.82998700000002</v>
      </c>
      <c r="E3811">
        <v>346.52999899999998</v>
      </c>
      <c r="F3811">
        <v>346.52999899999998</v>
      </c>
      <c r="G3811">
        <v>12003000</v>
      </c>
    </row>
    <row r="3812" spans="1:7" x14ac:dyDescent="0.2">
      <c r="A3812" s="91">
        <v>37544</v>
      </c>
      <c r="B3812">
        <v>346.52999899999998</v>
      </c>
      <c r="C3812">
        <v>360.63000499999998</v>
      </c>
      <c r="D3812">
        <v>346.52999899999998</v>
      </c>
      <c r="E3812">
        <v>360.51998900000001</v>
      </c>
      <c r="F3812">
        <v>360.51998900000001</v>
      </c>
      <c r="G3812">
        <v>19560000</v>
      </c>
    </row>
    <row r="3813" spans="1:7" x14ac:dyDescent="0.2">
      <c r="A3813" s="91">
        <v>37545</v>
      </c>
      <c r="B3813">
        <v>360.51998900000001</v>
      </c>
      <c r="C3813">
        <v>360.51998900000001</v>
      </c>
      <c r="D3813">
        <v>350.42999300000002</v>
      </c>
      <c r="E3813">
        <v>350.85000600000001</v>
      </c>
      <c r="F3813">
        <v>350.85000600000001</v>
      </c>
      <c r="G3813">
        <v>15850000</v>
      </c>
    </row>
    <row r="3814" spans="1:7" x14ac:dyDescent="0.2">
      <c r="A3814" s="91">
        <v>37546</v>
      </c>
      <c r="B3814">
        <v>350.85000600000001</v>
      </c>
      <c r="C3814">
        <v>362.57000699999998</v>
      </c>
      <c r="D3814">
        <v>350.85000600000001</v>
      </c>
      <c r="E3814">
        <v>362.57000699999998</v>
      </c>
      <c r="F3814">
        <v>362.57000699999998</v>
      </c>
      <c r="G3814">
        <v>17803900</v>
      </c>
    </row>
    <row r="3815" spans="1:7" x14ac:dyDescent="0.2">
      <c r="A3815" s="91">
        <v>37547</v>
      </c>
      <c r="B3815">
        <v>362.57000699999998</v>
      </c>
      <c r="C3815">
        <v>364.290009</v>
      </c>
      <c r="D3815">
        <v>359.39001500000001</v>
      </c>
      <c r="E3815">
        <v>363.36999500000002</v>
      </c>
      <c r="F3815">
        <v>363.36999500000002</v>
      </c>
      <c r="G3815">
        <v>14231000</v>
      </c>
    </row>
    <row r="3816" spans="1:7" x14ac:dyDescent="0.2">
      <c r="A3816" s="91">
        <v>37550</v>
      </c>
      <c r="B3816">
        <v>363.36999500000002</v>
      </c>
      <c r="C3816">
        <v>368.63000499999998</v>
      </c>
      <c r="D3816">
        <v>360.58999599999999</v>
      </c>
      <c r="E3816">
        <v>368.63000499999998</v>
      </c>
      <c r="F3816">
        <v>368.63000499999998</v>
      </c>
      <c r="G3816">
        <v>14470000</v>
      </c>
    </row>
    <row r="3817" spans="1:7" x14ac:dyDescent="0.2">
      <c r="A3817" s="91">
        <v>37551</v>
      </c>
      <c r="B3817">
        <v>368.63000499999998</v>
      </c>
      <c r="C3817">
        <v>368.63000499999998</v>
      </c>
      <c r="D3817">
        <v>362.48998999999998</v>
      </c>
      <c r="E3817">
        <v>362.66000400000001</v>
      </c>
      <c r="F3817">
        <v>362.66000400000001</v>
      </c>
      <c r="G3817">
        <v>15492000</v>
      </c>
    </row>
    <row r="3818" spans="1:7" x14ac:dyDescent="0.2">
      <c r="A3818" s="91">
        <v>37552</v>
      </c>
      <c r="B3818">
        <v>362.66000400000001</v>
      </c>
      <c r="C3818">
        <v>368.97000100000002</v>
      </c>
      <c r="D3818">
        <v>359.790009</v>
      </c>
      <c r="E3818">
        <v>368.95001200000002</v>
      </c>
      <c r="F3818">
        <v>368.95001200000002</v>
      </c>
      <c r="G3818">
        <v>15939000</v>
      </c>
    </row>
    <row r="3819" spans="1:7" x14ac:dyDescent="0.2">
      <c r="A3819" s="91">
        <v>37553</v>
      </c>
      <c r="B3819">
        <v>368.95001200000002</v>
      </c>
      <c r="C3819">
        <v>371.26998900000001</v>
      </c>
      <c r="D3819">
        <v>365.60998499999999</v>
      </c>
      <c r="E3819">
        <v>366.01998900000001</v>
      </c>
      <c r="F3819">
        <v>366.01998900000001</v>
      </c>
      <c r="G3819">
        <v>17005700</v>
      </c>
    </row>
    <row r="3820" spans="1:7" x14ac:dyDescent="0.2">
      <c r="A3820" s="91">
        <v>37554</v>
      </c>
      <c r="B3820">
        <v>366.01998900000001</v>
      </c>
      <c r="C3820">
        <v>372.64001500000001</v>
      </c>
      <c r="D3820">
        <v>364.94000199999999</v>
      </c>
      <c r="E3820">
        <v>372.64001500000001</v>
      </c>
      <c r="F3820">
        <v>372.64001500000001</v>
      </c>
      <c r="G3820">
        <v>13404000</v>
      </c>
    </row>
    <row r="3821" spans="1:7" x14ac:dyDescent="0.2">
      <c r="A3821" s="91">
        <v>37557</v>
      </c>
      <c r="B3821">
        <v>372.64001500000001</v>
      </c>
      <c r="C3821">
        <v>374.85998499999999</v>
      </c>
      <c r="D3821">
        <v>368.51998900000001</v>
      </c>
      <c r="E3821">
        <v>369.01001000000002</v>
      </c>
      <c r="F3821">
        <v>369.01001000000002</v>
      </c>
      <c r="G3821">
        <v>13826000</v>
      </c>
    </row>
    <row r="3822" spans="1:7" x14ac:dyDescent="0.2">
      <c r="A3822" s="91">
        <v>37558</v>
      </c>
      <c r="B3822">
        <v>369.01001000000002</v>
      </c>
      <c r="C3822">
        <v>369.01001000000002</v>
      </c>
      <c r="D3822">
        <v>362.64001500000001</v>
      </c>
      <c r="E3822">
        <v>368.63000499999998</v>
      </c>
      <c r="F3822">
        <v>368.63000499999998</v>
      </c>
      <c r="G3822">
        <v>15297000</v>
      </c>
    </row>
    <row r="3823" spans="1:7" x14ac:dyDescent="0.2">
      <c r="A3823" s="91">
        <v>37559</v>
      </c>
      <c r="B3823">
        <v>368.63000499999998</v>
      </c>
      <c r="C3823">
        <v>374.17001299999998</v>
      </c>
      <c r="D3823">
        <v>368.14001500000001</v>
      </c>
      <c r="E3823">
        <v>374.17001299999998</v>
      </c>
      <c r="F3823">
        <v>374.17001299999998</v>
      </c>
      <c r="G3823">
        <v>14223000</v>
      </c>
    </row>
    <row r="3824" spans="1:7" x14ac:dyDescent="0.2">
      <c r="A3824" s="91">
        <v>37560</v>
      </c>
      <c r="B3824">
        <v>374.17001299999998</v>
      </c>
      <c r="C3824">
        <v>376.709991</v>
      </c>
      <c r="D3824">
        <v>373.04998799999998</v>
      </c>
      <c r="E3824">
        <v>373.5</v>
      </c>
      <c r="F3824">
        <v>373.5</v>
      </c>
      <c r="G3824">
        <v>16413000</v>
      </c>
    </row>
    <row r="3825" spans="1:7" x14ac:dyDescent="0.2">
      <c r="A3825" s="91">
        <v>37561</v>
      </c>
      <c r="B3825">
        <v>373.5</v>
      </c>
      <c r="C3825">
        <v>383.45001200000002</v>
      </c>
      <c r="D3825">
        <v>371.76001000000002</v>
      </c>
      <c r="E3825">
        <v>383.45001200000002</v>
      </c>
      <c r="F3825">
        <v>383.45001200000002</v>
      </c>
      <c r="G3825">
        <v>14504000</v>
      </c>
    </row>
    <row r="3826" spans="1:7" x14ac:dyDescent="0.2">
      <c r="A3826" s="91">
        <v>37564</v>
      </c>
      <c r="B3826">
        <v>383.45001200000002</v>
      </c>
      <c r="C3826">
        <v>391.33999599999999</v>
      </c>
      <c r="D3826">
        <v>383.45001200000002</v>
      </c>
      <c r="E3826">
        <v>386.97000100000002</v>
      </c>
      <c r="F3826">
        <v>386.97000100000002</v>
      </c>
      <c r="G3826">
        <v>16459000</v>
      </c>
    </row>
    <row r="3827" spans="1:7" x14ac:dyDescent="0.2">
      <c r="A3827" s="91">
        <v>37565</v>
      </c>
      <c r="B3827">
        <v>386.97000100000002</v>
      </c>
      <c r="C3827">
        <v>386.97000100000002</v>
      </c>
      <c r="D3827">
        <v>382.92999300000002</v>
      </c>
      <c r="E3827">
        <v>386.07000699999998</v>
      </c>
      <c r="F3827">
        <v>386.07000699999998</v>
      </c>
      <c r="G3827">
        <v>13541000</v>
      </c>
    </row>
    <row r="3828" spans="1:7" x14ac:dyDescent="0.2">
      <c r="A3828" s="91">
        <v>37566</v>
      </c>
      <c r="B3828">
        <v>386.07000699999998</v>
      </c>
      <c r="C3828">
        <v>392.73001099999999</v>
      </c>
      <c r="D3828">
        <v>385.60998499999999</v>
      </c>
      <c r="E3828">
        <v>392.73001099999999</v>
      </c>
      <c r="F3828">
        <v>392.73001099999999</v>
      </c>
      <c r="G3828">
        <v>16740000</v>
      </c>
    </row>
    <row r="3829" spans="1:7" x14ac:dyDescent="0.2">
      <c r="A3829" s="91">
        <v>37567</v>
      </c>
      <c r="B3829">
        <v>392.73001099999999</v>
      </c>
      <c r="C3829">
        <v>392.73001099999999</v>
      </c>
      <c r="D3829">
        <v>382.82000699999998</v>
      </c>
      <c r="E3829">
        <v>383.14999399999999</v>
      </c>
      <c r="F3829">
        <v>383.14999399999999</v>
      </c>
      <c r="G3829">
        <v>14669000</v>
      </c>
    </row>
    <row r="3830" spans="1:7" x14ac:dyDescent="0.2">
      <c r="A3830" s="91">
        <v>37568</v>
      </c>
      <c r="B3830">
        <v>383.14999399999999</v>
      </c>
      <c r="C3830">
        <v>385.48001099999999</v>
      </c>
      <c r="D3830">
        <v>377.97000100000002</v>
      </c>
      <c r="E3830">
        <v>379</v>
      </c>
      <c r="F3830">
        <v>379</v>
      </c>
      <c r="G3830">
        <v>14465000</v>
      </c>
    </row>
    <row r="3831" spans="1:7" x14ac:dyDescent="0.2">
      <c r="A3831" s="91">
        <v>37571</v>
      </c>
      <c r="B3831">
        <v>379</v>
      </c>
      <c r="C3831">
        <v>379</v>
      </c>
      <c r="D3831">
        <v>369.14001500000001</v>
      </c>
      <c r="E3831">
        <v>369.14001500000001</v>
      </c>
      <c r="F3831">
        <v>369.14001500000001</v>
      </c>
      <c r="G3831">
        <v>11130000</v>
      </c>
    </row>
    <row r="3832" spans="1:7" x14ac:dyDescent="0.2">
      <c r="A3832" s="91">
        <v>37572</v>
      </c>
      <c r="B3832">
        <v>369.14001500000001</v>
      </c>
      <c r="C3832">
        <v>377.60998499999999</v>
      </c>
      <c r="D3832">
        <v>369.14001500000001</v>
      </c>
      <c r="E3832">
        <v>374.69000199999999</v>
      </c>
      <c r="F3832">
        <v>374.69000199999999</v>
      </c>
      <c r="G3832">
        <v>13771000</v>
      </c>
    </row>
    <row r="3833" spans="1:7" x14ac:dyDescent="0.2">
      <c r="A3833" s="91">
        <v>37573</v>
      </c>
      <c r="B3833">
        <v>374.69000199999999</v>
      </c>
      <c r="C3833">
        <v>379.07998700000002</v>
      </c>
      <c r="D3833">
        <v>371.290009</v>
      </c>
      <c r="E3833">
        <v>376.10998499999999</v>
      </c>
      <c r="F3833">
        <v>376.10998499999999</v>
      </c>
      <c r="G3833">
        <v>14634000</v>
      </c>
    </row>
    <row r="3834" spans="1:7" x14ac:dyDescent="0.2">
      <c r="A3834" s="91">
        <v>37574</v>
      </c>
      <c r="B3834">
        <v>376.10998499999999</v>
      </c>
      <c r="C3834">
        <v>386.23998999999998</v>
      </c>
      <c r="D3834">
        <v>376.10998499999999</v>
      </c>
      <c r="E3834">
        <v>386.23998999999998</v>
      </c>
      <c r="F3834">
        <v>386.23998999999998</v>
      </c>
      <c r="G3834">
        <v>14881000</v>
      </c>
    </row>
    <row r="3835" spans="1:7" x14ac:dyDescent="0.2">
      <c r="A3835" s="91">
        <v>37575</v>
      </c>
      <c r="B3835">
        <v>386.23998999999998</v>
      </c>
      <c r="C3835">
        <v>387.14001500000001</v>
      </c>
      <c r="D3835">
        <v>383.41000400000001</v>
      </c>
      <c r="E3835">
        <v>385.92001299999998</v>
      </c>
      <c r="F3835">
        <v>385.92001299999998</v>
      </c>
      <c r="G3835">
        <v>14001000</v>
      </c>
    </row>
    <row r="3836" spans="1:7" x14ac:dyDescent="0.2">
      <c r="A3836" s="91">
        <v>37578</v>
      </c>
      <c r="B3836">
        <v>385.92001299999998</v>
      </c>
      <c r="C3836">
        <v>388.07998700000002</v>
      </c>
      <c r="D3836">
        <v>381.82000699999998</v>
      </c>
      <c r="E3836">
        <v>382.57998700000002</v>
      </c>
      <c r="F3836">
        <v>382.57998700000002</v>
      </c>
      <c r="G3836">
        <v>12826000</v>
      </c>
    </row>
    <row r="3837" spans="1:7" x14ac:dyDescent="0.2">
      <c r="A3837" s="91">
        <v>37579</v>
      </c>
      <c r="B3837">
        <v>382.57998700000002</v>
      </c>
      <c r="C3837">
        <v>383.26998900000001</v>
      </c>
      <c r="D3837">
        <v>379.16000400000001</v>
      </c>
      <c r="E3837">
        <v>379.57000699999998</v>
      </c>
      <c r="F3837">
        <v>379.57000699999998</v>
      </c>
      <c r="G3837">
        <v>13374000</v>
      </c>
    </row>
    <row r="3838" spans="1:7" x14ac:dyDescent="0.2">
      <c r="A3838" s="91">
        <v>37580</v>
      </c>
      <c r="B3838">
        <v>379.57000699999998</v>
      </c>
      <c r="C3838">
        <v>388.58999599999999</v>
      </c>
      <c r="D3838">
        <v>379.36999500000002</v>
      </c>
      <c r="E3838">
        <v>388.58999599999999</v>
      </c>
      <c r="F3838">
        <v>388.58999599999999</v>
      </c>
      <c r="G3838">
        <v>15173000</v>
      </c>
    </row>
    <row r="3839" spans="1:7" x14ac:dyDescent="0.2">
      <c r="A3839" s="91">
        <v>37581</v>
      </c>
      <c r="B3839">
        <v>388.58999599999999</v>
      </c>
      <c r="C3839">
        <v>397.89001500000001</v>
      </c>
      <c r="D3839">
        <v>388.58999599999999</v>
      </c>
      <c r="E3839">
        <v>397.67999300000002</v>
      </c>
      <c r="F3839">
        <v>397.67999300000002</v>
      </c>
      <c r="G3839">
        <v>24151000</v>
      </c>
    </row>
    <row r="3840" spans="1:7" x14ac:dyDescent="0.2">
      <c r="A3840" s="91">
        <v>37582</v>
      </c>
      <c r="B3840">
        <v>397.70001200000002</v>
      </c>
      <c r="C3840">
        <v>400.70001200000002</v>
      </c>
      <c r="D3840">
        <v>394.70001200000002</v>
      </c>
      <c r="E3840">
        <v>400</v>
      </c>
      <c r="F3840">
        <v>400</v>
      </c>
      <c r="G3840">
        <v>16268000</v>
      </c>
    </row>
    <row r="3841" spans="1:7" x14ac:dyDescent="0.2">
      <c r="A3841" s="91">
        <v>37585</v>
      </c>
      <c r="B3841">
        <v>400</v>
      </c>
      <c r="C3841">
        <v>404.85000600000001</v>
      </c>
      <c r="D3841">
        <v>399.23998999999998</v>
      </c>
      <c r="E3841">
        <v>404.85000600000001</v>
      </c>
      <c r="F3841">
        <v>404.85000600000001</v>
      </c>
      <c r="G3841">
        <v>15740000</v>
      </c>
    </row>
    <row r="3842" spans="1:7" x14ac:dyDescent="0.2">
      <c r="A3842" s="91">
        <v>37586</v>
      </c>
      <c r="B3842">
        <v>404.85000600000001</v>
      </c>
      <c r="C3842">
        <v>404.85000600000001</v>
      </c>
      <c r="D3842">
        <v>397.14999399999999</v>
      </c>
      <c r="E3842">
        <v>398.32000699999998</v>
      </c>
      <c r="F3842">
        <v>398.32000699999998</v>
      </c>
      <c r="G3842">
        <v>15436000</v>
      </c>
    </row>
    <row r="3843" spans="1:7" x14ac:dyDescent="0.2">
      <c r="A3843" s="91">
        <v>37587</v>
      </c>
      <c r="B3843">
        <v>398.32000699999998</v>
      </c>
      <c r="C3843">
        <v>410.26001000000002</v>
      </c>
      <c r="D3843">
        <v>398.32000699999998</v>
      </c>
      <c r="E3843">
        <v>410.23998999999998</v>
      </c>
      <c r="F3843">
        <v>410.23998999999998</v>
      </c>
      <c r="G3843">
        <v>13503000</v>
      </c>
    </row>
    <row r="3844" spans="1:7" x14ac:dyDescent="0.2">
      <c r="A3844" s="91">
        <v>37589</v>
      </c>
      <c r="B3844">
        <v>410.23998999999998</v>
      </c>
      <c r="C3844">
        <v>411.13000499999998</v>
      </c>
      <c r="D3844">
        <v>406.20001200000002</v>
      </c>
      <c r="E3844">
        <v>406.35000600000001</v>
      </c>
      <c r="F3844">
        <v>406.35000600000001</v>
      </c>
      <c r="G3844">
        <v>6434600</v>
      </c>
    </row>
    <row r="3845" spans="1:7" x14ac:dyDescent="0.2">
      <c r="A3845" s="91">
        <v>37592</v>
      </c>
      <c r="B3845">
        <v>406.35998499999999</v>
      </c>
      <c r="C3845">
        <v>413.64001500000001</v>
      </c>
      <c r="D3845">
        <v>406.01001000000002</v>
      </c>
      <c r="E3845">
        <v>408.540009</v>
      </c>
      <c r="F3845">
        <v>408.540009</v>
      </c>
      <c r="G3845">
        <v>16120000</v>
      </c>
    </row>
    <row r="3846" spans="1:7" x14ac:dyDescent="0.2">
      <c r="A3846" s="91">
        <v>37593</v>
      </c>
      <c r="B3846">
        <v>408.540009</v>
      </c>
      <c r="C3846">
        <v>408.540009</v>
      </c>
      <c r="D3846">
        <v>400.82998700000002</v>
      </c>
      <c r="E3846">
        <v>400.82998700000002</v>
      </c>
      <c r="F3846">
        <v>400.82998700000002</v>
      </c>
      <c r="G3846">
        <v>14884000</v>
      </c>
    </row>
    <row r="3847" spans="1:7" x14ac:dyDescent="0.2">
      <c r="A3847" s="91">
        <v>37594</v>
      </c>
      <c r="B3847">
        <v>400.82998700000002</v>
      </c>
      <c r="C3847">
        <v>400.82998700000002</v>
      </c>
      <c r="D3847">
        <v>394.22000100000002</v>
      </c>
      <c r="E3847">
        <v>397.52999899999998</v>
      </c>
      <c r="F3847">
        <v>397.52999899999998</v>
      </c>
      <c r="G3847">
        <v>15889000</v>
      </c>
    </row>
    <row r="3848" spans="1:7" x14ac:dyDescent="0.2">
      <c r="A3848" s="91">
        <v>37595</v>
      </c>
      <c r="B3848">
        <v>397.52999899999998</v>
      </c>
      <c r="C3848">
        <v>399.20001200000002</v>
      </c>
      <c r="D3848">
        <v>394.02999899999998</v>
      </c>
      <c r="E3848">
        <v>394.45001200000002</v>
      </c>
      <c r="F3848">
        <v>394.45001200000002</v>
      </c>
      <c r="G3848">
        <v>12502000</v>
      </c>
    </row>
    <row r="3849" spans="1:7" x14ac:dyDescent="0.2">
      <c r="A3849" s="91">
        <v>37596</v>
      </c>
      <c r="B3849">
        <v>394.45001200000002</v>
      </c>
      <c r="C3849">
        <v>397.58999599999999</v>
      </c>
      <c r="D3849">
        <v>390.85998499999999</v>
      </c>
      <c r="E3849">
        <v>396.72000100000002</v>
      </c>
      <c r="F3849">
        <v>396.72000100000002</v>
      </c>
      <c r="G3849">
        <v>12411000</v>
      </c>
    </row>
    <row r="3850" spans="1:7" x14ac:dyDescent="0.2">
      <c r="A3850" s="91">
        <v>37599</v>
      </c>
      <c r="B3850">
        <v>396.72000100000002</v>
      </c>
      <c r="C3850">
        <v>396.72000100000002</v>
      </c>
      <c r="D3850">
        <v>385.92999300000002</v>
      </c>
      <c r="E3850">
        <v>386.290009</v>
      </c>
      <c r="F3850">
        <v>386.290009</v>
      </c>
      <c r="G3850">
        <v>13208000</v>
      </c>
    </row>
    <row r="3851" spans="1:7" x14ac:dyDescent="0.2">
      <c r="A3851" s="91">
        <v>37600</v>
      </c>
      <c r="B3851">
        <v>386.290009</v>
      </c>
      <c r="C3851">
        <v>393.97000100000002</v>
      </c>
      <c r="D3851">
        <v>386.290009</v>
      </c>
      <c r="E3851">
        <v>393.47000100000002</v>
      </c>
      <c r="F3851">
        <v>393.47000100000002</v>
      </c>
      <c r="G3851">
        <v>12866000</v>
      </c>
    </row>
    <row r="3852" spans="1:7" x14ac:dyDescent="0.2">
      <c r="A3852" s="91">
        <v>37601</v>
      </c>
      <c r="B3852">
        <v>393.47000100000002</v>
      </c>
      <c r="C3852">
        <v>395.35998499999999</v>
      </c>
      <c r="D3852">
        <v>391.41000400000001</v>
      </c>
      <c r="E3852">
        <v>393.88000499999998</v>
      </c>
      <c r="F3852">
        <v>393.88000499999998</v>
      </c>
      <c r="G3852">
        <v>12851000</v>
      </c>
    </row>
    <row r="3853" spans="1:7" x14ac:dyDescent="0.2">
      <c r="A3853" s="91">
        <v>37602</v>
      </c>
      <c r="B3853">
        <v>393.88000499999998</v>
      </c>
      <c r="C3853">
        <v>396.36999500000002</v>
      </c>
      <c r="D3853">
        <v>393.36999500000002</v>
      </c>
      <c r="E3853">
        <v>395.35998499999999</v>
      </c>
      <c r="F3853">
        <v>395.35998499999999</v>
      </c>
      <c r="G3853">
        <v>12553000</v>
      </c>
    </row>
    <row r="3854" spans="1:7" x14ac:dyDescent="0.2">
      <c r="A3854" s="91">
        <v>37603</v>
      </c>
      <c r="B3854">
        <v>395.35998499999999</v>
      </c>
      <c r="C3854">
        <v>395.35998499999999</v>
      </c>
      <c r="D3854">
        <v>387.76998900000001</v>
      </c>
      <c r="E3854">
        <v>387.98001099999999</v>
      </c>
      <c r="F3854">
        <v>387.98001099999999</v>
      </c>
      <c r="G3854">
        <v>13308000</v>
      </c>
    </row>
    <row r="3855" spans="1:7" x14ac:dyDescent="0.2">
      <c r="A3855" s="91">
        <v>37606</v>
      </c>
      <c r="B3855">
        <v>387.98001099999999</v>
      </c>
      <c r="C3855">
        <v>394.89999399999999</v>
      </c>
      <c r="D3855">
        <v>387.98001099999999</v>
      </c>
      <c r="E3855">
        <v>394.89999399999999</v>
      </c>
      <c r="F3855">
        <v>394.89999399999999</v>
      </c>
      <c r="G3855">
        <v>12716000</v>
      </c>
    </row>
    <row r="3856" spans="1:7" x14ac:dyDescent="0.2">
      <c r="A3856" s="91">
        <v>37607</v>
      </c>
      <c r="B3856">
        <v>394.89999399999999</v>
      </c>
      <c r="C3856">
        <v>394.89999399999999</v>
      </c>
      <c r="D3856">
        <v>390.16000400000001</v>
      </c>
      <c r="E3856">
        <v>391.25</v>
      </c>
      <c r="F3856">
        <v>391.25</v>
      </c>
      <c r="G3856">
        <v>12518000</v>
      </c>
    </row>
    <row r="3857" spans="1:7" x14ac:dyDescent="0.2">
      <c r="A3857" s="91">
        <v>37608</v>
      </c>
      <c r="B3857">
        <v>391.25</v>
      </c>
      <c r="C3857">
        <v>391.25</v>
      </c>
      <c r="D3857">
        <v>383.61999500000002</v>
      </c>
      <c r="E3857">
        <v>383.92999300000002</v>
      </c>
      <c r="F3857">
        <v>383.92999300000002</v>
      </c>
      <c r="G3857">
        <v>14462000</v>
      </c>
    </row>
    <row r="3858" spans="1:7" x14ac:dyDescent="0.2">
      <c r="A3858" s="91">
        <v>37609</v>
      </c>
      <c r="B3858">
        <v>384.01998900000001</v>
      </c>
      <c r="C3858">
        <v>387.69000199999999</v>
      </c>
      <c r="D3858">
        <v>381.290009</v>
      </c>
      <c r="E3858">
        <v>383.41000400000001</v>
      </c>
      <c r="F3858">
        <v>383.41000400000001</v>
      </c>
      <c r="G3858">
        <v>13859000</v>
      </c>
    </row>
    <row r="3859" spans="1:7" x14ac:dyDescent="0.2">
      <c r="A3859" s="91">
        <v>37610</v>
      </c>
      <c r="B3859">
        <v>383.41000400000001</v>
      </c>
      <c r="C3859">
        <v>387.040009</v>
      </c>
      <c r="D3859">
        <v>383.39001500000001</v>
      </c>
      <c r="E3859">
        <v>386.88000499999998</v>
      </c>
      <c r="F3859">
        <v>386.88000499999998</v>
      </c>
      <c r="G3859">
        <v>17827300</v>
      </c>
    </row>
    <row r="3860" spans="1:7" x14ac:dyDescent="0.2">
      <c r="A3860" s="91">
        <v>37613</v>
      </c>
      <c r="B3860">
        <v>386.89999399999999</v>
      </c>
      <c r="C3860">
        <v>390.04998799999998</v>
      </c>
      <c r="D3860">
        <v>385.41000400000001</v>
      </c>
      <c r="E3860">
        <v>389.73001099999999</v>
      </c>
      <c r="F3860">
        <v>389.73001099999999</v>
      </c>
      <c r="G3860">
        <v>11121000</v>
      </c>
    </row>
    <row r="3861" spans="1:7" x14ac:dyDescent="0.2">
      <c r="A3861" s="91">
        <v>37614</v>
      </c>
      <c r="B3861">
        <v>389.73001099999999</v>
      </c>
      <c r="C3861">
        <v>389.73001099999999</v>
      </c>
      <c r="D3861">
        <v>387.95001200000002</v>
      </c>
      <c r="E3861">
        <v>388.11999500000002</v>
      </c>
      <c r="F3861">
        <v>388.11999500000002</v>
      </c>
      <c r="G3861">
        <v>4583100</v>
      </c>
    </row>
    <row r="3862" spans="1:7" x14ac:dyDescent="0.2">
      <c r="A3862" s="91">
        <v>37616</v>
      </c>
      <c r="B3862">
        <v>388.11999500000002</v>
      </c>
      <c r="C3862">
        <v>392.209991</v>
      </c>
      <c r="D3862">
        <v>388.11999500000002</v>
      </c>
      <c r="E3862">
        <v>389.39999399999999</v>
      </c>
      <c r="F3862">
        <v>389.39999399999999</v>
      </c>
      <c r="G3862">
        <v>7211000</v>
      </c>
    </row>
    <row r="3863" spans="1:7" x14ac:dyDescent="0.2">
      <c r="A3863" s="91">
        <v>37617</v>
      </c>
      <c r="B3863">
        <v>389.39999399999999</v>
      </c>
      <c r="C3863">
        <v>389.39999399999999</v>
      </c>
      <c r="D3863">
        <v>383.58999599999999</v>
      </c>
      <c r="E3863">
        <v>384.16000400000001</v>
      </c>
      <c r="F3863">
        <v>384.16000400000001</v>
      </c>
      <c r="G3863">
        <v>7584000</v>
      </c>
    </row>
    <row r="3864" spans="1:7" x14ac:dyDescent="0.2">
      <c r="A3864" s="91">
        <v>37620</v>
      </c>
      <c r="B3864">
        <v>384.16000400000001</v>
      </c>
      <c r="C3864">
        <v>384.39001500000001</v>
      </c>
      <c r="D3864">
        <v>379.67001299999998</v>
      </c>
      <c r="E3864">
        <v>382.23001099999999</v>
      </c>
      <c r="F3864">
        <v>382.23001099999999</v>
      </c>
      <c r="G3864">
        <v>10578000</v>
      </c>
    </row>
    <row r="3865" spans="1:7" x14ac:dyDescent="0.2">
      <c r="A3865" s="91">
        <v>37621</v>
      </c>
      <c r="B3865">
        <v>382.23001099999999</v>
      </c>
      <c r="C3865">
        <v>388.08999599999999</v>
      </c>
      <c r="D3865">
        <v>380.64001500000001</v>
      </c>
      <c r="E3865">
        <v>383.08999599999999</v>
      </c>
      <c r="F3865">
        <v>383.08999599999999</v>
      </c>
      <c r="G3865">
        <v>10885000</v>
      </c>
    </row>
    <row r="3866" spans="1:7" x14ac:dyDescent="0.2">
      <c r="A3866" s="91">
        <v>37623</v>
      </c>
      <c r="B3866">
        <v>383.08999599999999</v>
      </c>
      <c r="C3866">
        <v>392.60000600000001</v>
      </c>
      <c r="D3866">
        <v>383.08999599999999</v>
      </c>
      <c r="E3866">
        <v>392.57998700000002</v>
      </c>
      <c r="F3866">
        <v>392.57998700000002</v>
      </c>
      <c r="G3866">
        <v>12292000</v>
      </c>
    </row>
    <row r="3867" spans="1:7" x14ac:dyDescent="0.2">
      <c r="A3867" s="91">
        <v>37624</v>
      </c>
      <c r="B3867">
        <v>392.57998700000002</v>
      </c>
      <c r="C3867">
        <v>392.57998700000002</v>
      </c>
      <c r="D3867">
        <v>389.75</v>
      </c>
      <c r="E3867">
        <v>390.30999800000001</v>
      </c>
      <c r="F3867">
        <v>390.30999800000001</v>
      </c>
      <c r="G3867">
        <v>11308000</v>
      </c>
    </row>
    <row r="3868" spans="1:7" x14ac:dyDescent="0.2">
      <c r="A3868" s="91">
        <v>37627</v>
      </c>
      <c r="B3868">
        <v>390.30999800000001</v>
      </c>
      <c r="C3868">
        <v>397.76998900000001</v>
      </c>
      <c r="D3868">
        <v>390.30999800000001</v>
      </c>
      <c r="E3868">
        <v>397</v>
      </c>
      <c r="F3868">
        <v>397</v>
      </c>
      <c r="G3868">
        <v>14359000</v>
      </c>
    </row>
    <row r="3869" spans="1:7" x14ac:dyDescent="0.2">
      <c r="A3869" s="91">
        <v>37628</v>
      </c>
      <c r="B3869">
        <v>396.98998999999998</v>
      </c>
      <c r="C3869">
        <v>397.35998499999999</v>
      </c>
      <c r="D3869">
        <v>391.19000199999999</v>
      </c>
      <c r="E3869">
        <v>393.95001200000002</v>
      </c>
      <c r="F3869">
        <v>393.95001200000002</v>
      </c>
      <c r="G3869">
        <v>15452000</v>
      </c>
    </row>
    <row r="3870" spans="1:7" x14ac:dyDescent="0.2">
      <c r="A3870" s="91">
        <v>37629</v>
      </c>
      <c r="B3870">
        <v>393.95001200000002</v>
      </c>
      <c r="C3870">
        <v>393.95001200000002</v>
      </c>
      <c r="D3870">
        <v>389.07000699999998</v>
      </c>
      <c r="E3870">
        <v>389.07000699999998</v>
      </c>
      <c r="F3870">
        <v>389.07000699999998</v>
      </c>
      <c r="G3870">
        <v>14676000</v>
      </c>
    </row>
    <row r="3871" spans="1:7" x14ac:dyDescent="0.2">
      <c r="A3871" s="91">
        <v>37630</v>
      </c>
      <c r="B3871">
        <v>389.07000699999998</v>
      </c>
      <c r="C3871">
        <v>396.86999500000002</v>
      </c>
      <c r="D3871">
        <v>389.07000699999998</v>
      </c>
      <c r="E3871">
        <v>395.94000199999999</v>
      </c>
      <c r="F3871">
        <v>395.94000199999999</v>
      </c>
      <c r="G3871">
        <v>15603000</v>
      </c>
    </row>
    <row r="3872" spans="1:7" x14ac:dyDescent="0.2">
      <c r="A3872" s="91">
        <v>37631</v>
      </c>
      <c r="B3872">
        <v>395.94000199999999</v>
      </c>
      <c r="C3872">
        <v>397.98998999999998</v>
      </c>
      <c r="D3872">
        <v>393.05999800000001</v>
      </c>
      <c r="E3872">
        <v>396.44000199999999</v>
      </c>
      <c r="F3872">
        <v>396.44000199999999</v>
      </c>
      <c r="G3872">
        <v>14854000</v>
      </c>
    </row>
    <row r="3873" spans="1:7" x14ac:dyDescent="0.2">
      <c r="A3873" s="91">
        <v>37634</v>
      </c>
      <c r="B3873">
        <v>396.44000199999999</v>
      </c>
      <c r="C3873">
        <v>399.54998799999998</v>
      </c>
      <c r="D3873">
        <v>393.48001099999999</v>
      </c>
      <c r="E3873">
        <v>396.17999300000002</v>
      </c>
      <c r="F3873">
        <v>396.17999300000002</v>
      </c>
      <c r="G3873">
        <v>13963000</v>
      </c>
    </row>
    <row r="3874" spans="1:7" x14ac:dyDescent="0.2">
      <c r="A3874" s="91">
        <v>37635</v>
      </c>
      <c r="B3874">
        <v>396.17999300000002</v>
      </c>
      <c r="C3874">
        <v>398.45001200000002</v>
      </c>
      <c r="D3874">
        <v>395.10998499999999</v>
      </c>
      <c r="E3874">
        <v>398.45001200000002</v>
      </c>
      <c r="F3874">
        <v>398.45001200000002</v>
      </c>
      <c r="G3874">
        <v>13794000</v>
      </c>
    </row>
    <row r="3875" spans="1:7" x14ac:dyDescent="0.2">
      <c r="A3875" s="91">
        <v>37636</v>
      </c>
      <c r="B3875">
        <v>398.45001200000002</v>
      </c>
      <c r="C3875">
        <v>398.45001200000002</v>
      </c>
      <c r="D3875">
        <v>393.89001500000001</v>
      </c>
      <c r="E3875">
        <v>395.52999899999998</v>
      </c>
      <c r="F3875">
        <v>395.52999899999998</v>
      </c>
      <c r="G3875">
        <v>14321000</v>
      </c>
    </row>
    <row r="3876" spans="1:7" x14ac:dyDescent="0.2">
      <c r="A3876" s="91">
        <v>37637</v>
      </c>
      <c r="B3876">
        <v>395.52999899999998</v>
      </c>
      <c r="C3876">
        <v>398.86999500000002</v>
      </c>
      <c r="D3876">
        <v>394.23998999999998</v>
      </c>
      <c r="E3876">
        <v>394.88000499999998</v>
      </c>
      <c r="F3876">
        <v>394.88000499999998</v>
      </c>
      <c r="G3876">
        <v>15346000</v>
      </c>
    </row>
    <row r="3877" spans="1:7" x14ac:dyDescent="0.2">
      <c r="A3877" s="91">
        <v>37638</v>
      </c>
      <c r="B3877">
        <v>394.88000499999998</v>
      </c>
      <c r="C3877">
        <v>394.88000499999998</v>
      </c>
      <c r="D3877">
        <v>387.27999899999998</v>
      </c>
      <c r="E3877">
        <v>388.10000600000001</v>
      </c>
      <c r="F3877">
        <v>388.10000600000001</v>
      </c>
      <c r="G3877">
        <v>13582000</v>
      </c>
    </row>
    <row r="3878" spans="1:7" x14ac:dyDescent="0.2">
      <c r="A3878" s="91">
        <v>37642</v>
      </c>
      <c r="B3878">
        <v>388.10000600000001</v>
      </c>
      <c r="C3878">
        <v>389.040009</v>
      </c>
      <c r="D3878">
        <v>383.07998700000002</v>
      </c>
      <c r="E3878">
        <v>383.17001299999998</v>
      </c>
      <c r="F3878">
        <v>383.17001299999998</v>
      </c>
      <c r="G3878">
        <v>13352000</v>
      </c>
    </row>
    <row r="3879" spans="1:7" x14ac:dyDescent="0.2">
      <c r="A3879" s="91">
        <v>37643</v>
      </c>
      <c r="B3879">
        <v>383.17001299999998</v>
      </c>
      <c r="C3879">
        <v>383.44000199999999</v>
      </c>
      <c r="D3879">
        <v>380.20001200000002</v>
      </c>
      <c r="E3879">
        <v>380.52999899999998</v>
      </c>
      <c r="F3879">
        <v>380.52999899999998</v>
      </c>
      <c r="G3879">
        <v>15608000</v>
      </c>
    </row>
    <row r="3880" spans="1:7" x14ac:dyDescent="0.2">
      <c r="A3880" s="91">
        <v>37644</v>
      </c>
      <c r="B3880">
        <v>380.52999899999998</v>
      </c>
      <c r="C3880">
        <v>384.39001500000001</v>
      </c>
      <c r="D3880">
        <v>380.22000100000002</v>
      </c>
      <c r="E3880">
        <v>383.709991</v>
      </c>
      <c r="F3880">
        <v>383.709991</v>
      </c>
      <c r="G3880">
        <v>17445500</v>
      </c>
    </row>
    <row r="3881" spans="1:7" x14ac:dyDescent="0.2">
      <c r="A3881" s="91">
        <v>37645</v>
      </c>
      <c r="B3881">
        <v>383.67999300000002</v>
      </c>
      <c r="C3881">
        <v>383.67999300000002</v>
      </c>
      <c r="D3881">
        <v>375.05999800000001</v>
      </c>
      <c r="E3881">
        <v>375.05999800000001</v>
      </c>
      <c r="F3881">
        <v>375.05999800000001</v>
      </c>
      <c r="G3881">
        <v>15748000</v>
      </c>
    </row>
    <row r="3882" spans="1:7" x14ac:dyDescent="0.2">
      <c r="A3882" s="91">
        <v>37648</v>
      </c>
      <c r="B3882">
        <v>375.05999800000001</v>
      </c>
      <c r="C3882">
        <v>375.05999800000001</v>
      </c>
      <c r="D3882">
        <v>368.25</v>
      </c>
      <c r="E3882">
        <v>368.57998700000002</v>
      </c>
      <c r="F3882">
        <v>368.57998700000002</v>
      </c>
      <c r="G3882">
        <v>14359000</v>
      </c>
    </row>
    <row r="3883" spans="1:7" x14ac:dyDescent="0.2">
      <c r="A3883" s="91">
        <v>37649</v>
      </c>
      <c r="B3883">
        <v>368.57998700000002</v>
      </c>
      <c r="C3883">
        <v>373.44000199999999</v>
      </c>
      <c r="D3883">
        <v>366.58999599999999</v>
      </c>
      <c r="E3883">
        <v>373.17001299999998</v>
      </c>
      <c r="F3883">
        <v>373.17001299999998</v>
      </c>
      <c r="G3883">
        <v>14591000</v>
      </c>
    </row>
    <row r="3884" spans="1:7" x14ac:dyDescent="0.2">
      <c r="A3884" s="91">
        <v>37650</v>
      </c>
      <c r="B3884">
        <v>373.17001299999998</v>
      </c>
      <c r="C3884">
        <v>375.26998900000001</v>
      </c>
      <c r="D3884">
        <v>367.16000400000001</v>
      </c>
      <c r="E3884">
        <v>374.83999599999999</v>
      </c>
      <c r="F3884">
        <v>374.83999599999999</v>
      </c>
      <c r="G3884">
        <v>15954000</v>
      </c>
    </row>
    <row r="3885" spans="1:7" x14ac:dyDescent="0.2">
      <c r="A3885" s="91">
        <v>37651</v>
      </c>
      <c r="B3885">
        <v>374.83999599999999</v>
      </c>
      <c r="C3885">
        <v>375.79998799999998</v>
      </c>
      <c r="D3885">
        <v>367.58999599999999</v>
      </c>
      <c r="E3885">
        <v>367.61999500000002</v>
      </c>
      <c r="F3885">
        <v>367.61999500000002</v>
      </c>
      <c r="G3885">
        <v>15103000</v>
      </c>
    </row>
    <row r="3886" spans="1:7" x14ac:dyDescent="0.2">
      <c r="A3886" s="91">
        <v>37652</v>
      </c>
      <c r="B3886">
        <v>367.61999500000002</v>
      </c>
      <c r="C3886">
        <v>372.17001299999998</v>
      </c>
      <c r="D3886">
        <v>366.60000600000001</v>
      </c>
      <c r="E3886">
        <v>372.17001299999998</v>
      </c>
      <c r="F3886">
        <v>372.17001299999998</v>
      </c>
      <c r="G3886">
        <v>15785300</v>
      </c>
    </row>
    <row r="3887" spans="1:7" x14ac:dyDescent="0.2">
      <c r="A3887" s="91">
        <v>37655</v>
      </c>
      <c r="B3887">
        <v>372.17001299999998</v>
      </c>
      <c r="C3887">
        <v>373.73001099999999</v>
      </c>
      <c r="D3887">
        <v>369.85998499999999</v>
      </c>
      <c r="E3887">
        <v>370.25</v>
      </c>
      <c r="F3887">
        <v>370.25</v>
      </c>
      <c r="G3887">
        <v>12585000</v>
      </c>
    </row>
    <row r="3888" spans="1:7" x14ac:dyDescent="0.2">
      <c r="A3888" s="91">
        <v>37656</v>
      </c>
      <c r="B3888">
        <v>370.25</v>
      </c>
      <c r="C3888">
        <v>370.25</v>
      </c>
      <c r="D3888">
        <v>364.98998999999998</v>
      </c>
      <c r="E3888">
        <v>368.72000100000002</v>
      </c>
      <c r="F3888">
        <v>368.72000100000002</v>
      </c>
      <c r="G3888">
        <v>14516000</v>
      </c>
    </row>
    <row r="3889" spans="1:7" x14ac:dyDescent="0.2">
      <c r="A3889" s="91">
        <v>37657</v>
      </c>
      <c r="B3889">
        <v>368.72000100000002</v>
      </c>
      <c r="C3889">
        <v>371.52999899999998</v>
      </c>
      <c r="D3889">
        <v>365.95001200000002</v>
      </c>
      <c r="E3889">
        <v>366.98998999999998</v>
      </c>
      <c r="F3889">
        <v>366.98998999999998</v>
      </c>
      <c r="G3889">
        <v>14508000</v>
      </c>
    </row>
    <row r="3890" spans="1:7" x14ac:dyDescent="0.2">
      <c r="A3890" s="91">
        <v>37658</v>
      </c>
      <c r="B3890">
        <v>366.98998999999998</v>
      </c>
      <c r="C3890">
        <v>368.14999399999999</v>
      </c>
      <c r="D3890">
        <v>363.85998499999999</v>
      </c>
      <c r="E3890">
        <v>364.73998999999998</v>
      </c>
      <c r="F3890">
        <v>364.73998999999998</v>
      </c>
      <c r="G3890">
        <v>14309000</v>
      </c>
    </row>
    <row r="3891" spans="1:7" x14ac:dyDescent="0.2">
      <c r="A3891" s="91">
        <v>37659</v>
      </c>
      <c r="B3891">
        <v>364.73998999999998</v>
      </c>
      <c r="C3891">
        <v>366.67999300000002</v>
      </c>
      <c r="D3891">
        <v>358.77999899999998</v>
      </c>
      <c r="E3891">
        <v>358.77999899999998</v>
      </c>
      <c r="F3891">
        <v>358.77999899999998</v>
      </c>
      <c r="G3891">
        <v>12768000</v>
      </c>
    </row>
    <row r="3892" spans="1:7" x14ac:dyDescent="0.2">
      <c r="A3892" s="91">
        <v>37662</v>
      </c>
      <c r="B3892">
        <v>358.77999899999998</v>
      </c>
      <c r="C3892">
        <v>362.10000600000001</v>
      </c>
      <c r="D3892">
        <v>356.91000400000001</v>
      </c>
      <c r="E3892">
        <v>362.10000600000001</v>
      </c>
      <c r="F3892">
        <v>362.10000600000001</v>
      </c>
      <c r="G3892">
        <v>12382000</v>
      </c>
    </row>
    <row r="3893" spans="1:7" x14ac:dyDescent="0.2">
      <c r="A3893" s="91">
        <v>37663</v>
      </c>
      <c r="B3893">
        <v>362.10000600000001</v>
      </c>
      <c r="C3893">
        <v>363.57998700000002</v>
      </c>
      <c r="D3893">
        <v>357.95001200000002</v>
      </c>
      <c r="E3893">
        <v>359.959991</v>
      </c>
      <c r="F3893">
        <v>359.959991</v>
      </c>
      <c r="G3893">
        <v>13070000</v>
      </c>
    </row>
    <row r="3894" spans="1:7" x14ac:dyDescent="0.2">
      <c r="A3894" s="91">
        <v>37664</v>
      </c>
      <c r="B3894">
        <v>359.959991</v>
      </c>
      <c r="C3894">
        <v>360.5</v>
      </c>
      <c r="D3894">
        <v>355.38000499999998</v>
      </c>
      <c r="E3894">
        <v>355.38000499999998</v>
      </c>
      <c r="F3894">
        <v>355.38000499999998</v>
      </c>
      <c r="G3894">
        <v>12605000</v>
      </c>
    </row>
    <row r="3895" spans="1:7" x14ac:dyDescent="0.2">
      <c r="A3895" s="91">
        <v>37665</v>
      </c>
      <c r="B3895">
        <v>355.38000499999998</v>
      </c>
      <c r="C3895">
        <v>355.39999399999999</v>
      </c>
      <c r="D3895">
        <v>351.77999899999998</v>
      </c>
      <c r="E3895">
        <v>354.76998900000001</v>
      </c>
      <c r="F3895">
        <v>354.76998900000001</v>
      </c>
      <c r="G3895">
        <v>14893000</v>
      </c>
    </row>
    <row r="3896" spans="1:7" x14ac:dyDescent="0.2">
      <c r="A3896" s="91">
        <v>37666</v>
      </c>
      <c r="B3896">
        <v>354.76998900000001</v>
      </c>
      <c r="C3896">
        <v>358.70001200000002</v>
      </c>
      <c r="D3896">
        <v>354.73001099999999</v>
      </c>
      <c r="E3896">
        <v>358.5</v>
      </c>
      <c r="F3896">
        <v>358.5</v>
      </c>
      <c r="G3896">
        <v>14046000</v>
      </c>
    </row>
    <row r="3897" spans="1:7" x14ac:dyDescent="0.2">
      <c r="A3897" s="91">
        <v>37670</v>
      </c>
      <c r="B3897">
        <v>358.5</v>
      </c>
      <c r="C3897">
        <v>364.58999599999999</v>
      </c>
      <c r="D3897">
        <v>358.5</v>
      </c>
      <c r="E3897">
        <v>364.52999899999998</v>
      </c>
      <c r="F3897">
        <v>364.52999899999998</v>
      </c>
      <c r="G3897">
        <v>12508000</v>
      </c>
    </row>
    <row r="3898" spans="1:7" x14ac:dyDescent="0.2">
      <c r="A3898" s="91">
        <v>37671</v>
      </c>
      <c r="B3898">
        <v>364.52999899999998</v>
      </c>
      <c r="C3898">
        <v>364.52999899999998</v>
      </c>
      <c r="D3898">
        <v>358.92001299999998</v>
      </c>
      <c r="E3898">
        <v>360.27999899999998</v>
      </c>
      <c r="F3898">
        <v>360.27999899999998</v>
      </c>
      <c r="G3898">
        <v>10756000</v>
      </c>
    </row>
    <row r="3899" spans="1:7" x14ac:dyDescent="0.2">
      <c r="A3899" s="91">
        <v>37672</v>
      </c>
      <c r="B3899">
        <v>360.27999899999998</v>
      </c>
      <c r="C3899">
        <v>360.94000199999999</v>
      </c>
      <c r="D3899">
        <v>359.07000699999998</v>
      </c>
      <c r="E3899">
        <v>359.73998999999998</v>
      </c>
      <c r="F3899">
        <v>359.73998999999998</v>
      </c>
      <c r="G3899">
        <v>11941000</v>
      </c>
    </row>
    <row r="3900" spans="1:7" x14ac:dyDescent="0.2">
      <c r="A3900" s="91">
        <v>37673</v>
      </c>
      <c r="B3900">
        <v>359.73998999999998</v>
      </c>
      <c r="C3900">
        <v>364.92999300000002</v>
      </c>
      <c r="D3900">
        <v>358.20001200000002</v>
      </c>
      <c r="E3900">
        <v>364.35998499999999</v>
      </c>
      <c r="F3900">
        <v>364.35998499999999</v>
      </c>
      <c r="G3900">
        <v>13982000</v>
      </c>
    </row>
    <row r="3901" spans="1:7" x14ac:dyDescent="0.2">
      <c r="A3901" s="91">
        <v>37676</v>
      </c>
      <c r="B3901">
        <v>364.35998499999999</v>
      </c>
      <c r="C3901">
        <v>364.35998499999999</v>
      </c>
      <c r="D3901">
        <v>357.89999399999999</v>
      </c>
      <c r="E3901">
        <v>358.22000100000002</v>
      </c>
      <c r="F3901">
        <v>358.22000100000002</v>
      </c>
      <c r="G3901">
        <v>12292000</v>
      </c>
    </row>
    <row r="3902" spans="1:7" x14ac:dyDescent="0.2">
      <c r="A3902" s="91">
        <v>37677</v>
      </c>
      <c r="B3902">
        <v>358.22000100000002</v>
      </c>
      <c r="C3902">
        <v>361.20001200000002</v>
      </c>
      <c r="D3902">
        <v>354.08999599999999</v>
      </c>
      <c r="E3902">
        <v>361.20001200000002</v>
      </c>
      <c r="F3902">
        <v>361.20001200000002</v>
      </c>
      <c r="G3902">
        <v>14837000</v>
      </c>
    </row>
    <row r="3903" spans="1:7" x14ac:dyDescent="0.2">
      <c r="A3903" s="91">
        <v>37678</v>
      </c>
      <c r="B3903">
        <v>361.20001200000002</v>
      </c>
      <c r="C3903">
        <v>361.20001200000002</v>
      </c>
      <c r="D3903">
        <v>357.07000699999998</v>
      </c>
      <c r="E3903">
        <v>357.97000100000002</v>
      </c>
      <c r="F3903">
        <v>357.97000100000002</v>
      </c>
      <c r="G3903">
        <v>13744000</v>
      </c>
    </row>
    <row r="3904" spans="1:7" x14ac:dyDescent="0.2">
      <c r="A3904" s="91">
        <v>37679</v>
      </c>
      <c r="B3904">
        <v>357.97000100000002</v>
      </c>
      <c r="C3904">
        <v>362.35000600000001</v>
      </c>
      <c r="D3904">
        <v>357.97000100000002</v>
      </c>
      <c r="E3904">
        <v>361.42999300000002</v>
      </c>
      <c r="F3904">
        <v>361.42999300000002</v>
      </c>
      <c r="G3904">
        <v>12878000</v>
      </c>
    </row>
    <row r="3905" spans="1:7" x14ac:dyDescent="0.2">
      <c r="A3905" s="91">
        <v>37680</v>
      </c>
      <c r="B3905">
        <v>361.42999300000002</v>
      </c>
      <c r="C3905">
        <v>363.73001099999999</v>
      </c>
      <c r="D3905">
        <v>360.39001500000001</v>
      </c>
      <c r="E3905">
        <v>360.51998900000001</v>
      </c>
      <c r="F3905">
        <v>360.51998900000001</v>
      </c>
      <c r="G3905">
        <v>13733000</v>
      </c>
    </row>
    <row r="3906" spans="1:7" x14ac:dyDescent="0.2">
      <c r="A3906" s="91">
        <v>37683</v>
      </c>
      <c r="B3906">
        <v>360.51998900000001</v>
      </c>
      <c r="C3906">
        <v>364.63000499999998</v>
      </c>
      <c r="D3906">
        <v>358.27999899999998</v>
      </c>
      <c r="E3906">
        <v>359.30999800000001</v>
      </c>
      <c r="F3906">
        <v>359.30999800000001</v>
      </c>
      <c r="G3906">
        <v>12089000</v>
      </c>
    </row>
    <row r="3907" spans="1:7" x14ac:dyDescent="0.2">
      <c r="A3907" s="91">
        <v>37684</v>
      </c>
      <c r="B3907">
        <v>359.30999800000001</v>
      </c>
      <c r="C3907">
        <v>359.30999800000001</v>
      </c>
      <c r="D3907">
        <v>356.040009</v>
      </c>
      <c r="E3907">
        <v>356.51001000000002</v>
      </c>
      <c r="F3907">
        <v>356.51001000000002</v>
      </c>
      <c r="G3907">
        <v>12566000</v>
      </c>
    </row>
    <row r="3908" spans="1:7" x14ac:dyDescent="0.2">
      <c r="A3908" s="91">
        <v>37685</v>
      </c>
      <c r="B3908">
        <v>356.51001000000002</v>
      </c>
      <c r="C3908">
        <v>357.05999800000001</v>
      </c>
      <c r="D3908">
        <v>354.64001500000001</v>
      </c>
      <c r="E3908">
        <v>356.540009</v>
      </c>
      <c r="F3908">
        <v>356.540009</v>
      </c>
      <c r="G3908">
        <v>13327000</v>
      </c>
    </row>
    <row r="3909" spans="1:7" x14ac:dyDescent="0.2">
      <c r="A3909" s="91">
        <v>37686</v>
      </c>
      <c r="B3909">
        <v>356.540009</v>
      </c>
      <c r="C3909">
        <v>356.540009</v>
      </c>
      <c r="D3909">
        <v>353.290009</v>
      </c>
      <c r="E3909">
        <v>353.83999599999999</v>
      </c>
      <c r="F3909">
        <v>353.83999599999999</v>
      </c>
      <c r="G3909">
        <v>12992000</v>
      </c>
    </row>
    <row r="3910" spans="1:7" x14ac:dyDescent="0.2">
      <c r="A3910" s="91">
        <v>37687</v>
      </c>
      <c r="B3910">
        <v>353.83999599999999</v>
      </c>
      <c r="C3910">
        <v>355.60998499999999</v>
      </c>
      <c r="D3910">
        <v>350.98001099999999</v>
      </c>
      <c r="E3910">
        <v>354.17999300000002</v>
      </c>
      <c r="F3910">
        <v>354.17999300000002</v>
      </c>
      <c r="G3910">
        <v>13685000</v>
      </c>
    </row>
    <row r="3911" spans="1:7" x14ac:dyDescent="0.2">
      <c r="A3911" s="91">
        <v>37690</v>
      </c>
      <c r="B3911">
        <v>354.17999300000002</v>
      </c>
      <c r="C3911">
        <v>354.17999300000002</v>
      </c>
      <c r="D3911">
        <v>347.92999300000002</v>
      </c>
      <c r="E3911">
        <v>348.01001000000002</v>
      </c>
      <c r="F3911">
        <v>348.01001000000002</v>
      </c>
      <c r="G3911">
        <v>12550000</v>
      </c>
    </row>
    <row r="3912" spans="1:7" x14ac:dyDescent="0.2">
      <c r="A3912" s="91">
        <v>37691</v>
      </c>
      <c r="B3912">
        <v>348.01001000000002</v>
      </c>
      <c r="C3912">
        <v>350.790009</v>
      </c>
      <c r="D3912">
        <v>346.44000199999999</v>
      </c>
      <c r="E3912">
        <v>347.02999899999998</v>
      </c>
      <c r="F3912">
        <v>347.02999899999998</v>
      </c>
      <c r="G3912">
        <v>14277000</v>
      </c>
    </row>
    <row r="3913" spans="1:7" x14ac:dyDescent="0.2">
      <c r="A3913" s="91">
        <v>37692</v>
      </c>
      <c r="B3913">
        <v>347.02999899999998</v>
      </c>
      <c r="C3913">
        <v>347.02999899999998</v>
      </c>
      <c r="D3913">
        <v>343.05999800000001</v>
      </c>
      <c r="E3913">
        <v>345.94000199999999</v>
      </c>
      <c r="F3913">
        <v>345.94000199999999</v>
      </c>
      <c r="G3913">
        <v>16200000</v>
      </c>
    </row>
    <row r="3914" spans="1:7" x14ac:dyDescent="0.2">
      <c r="A3914" s="91">
        <v>37693</v>
      </c>
      <c r="B3914">
        <v>345.94000199999999</v>
      </c>
      <c r="C3914">
        <v>355.459991</v>
      </c>
      <c r="D3914">
        <v>345.94000199999999</v>
      </c>
      <c r="E3914">
        <v>355.44000199999999</v>
      </c>
      <c r="F3914">
        <v>355.44000199999999</v>
      </c>
      <c r="G3914">
        <v>18163000</v>
      </c>
    </row>
    <row r="3915" spans="1:7" x14ac:dyDescent="0.2">
      <c r="A3915" s="91">
        <v>37694</v>
      </c>
      <c r="B3915">
        <v>355.44000199999999</v>
      </c>
      <c r="C3915">
        <v>357.5</v>
      </c>
      <c r="D3915">
        <v>353.73001099999999</v>
      </c>
      <c r="E3915">
        <v>354.39001500000001</v>
      </c>
      <c r="F3915">
        <v>354.39001500000001</v>
      </c>
      <c r="G3915">
        <v>15419000</v>
      </c>
    </row>
    <row r="3916" spans="1:7" x14ac:dyDescent="0.2">
      <c r="A3916" s="91">
        <v>37697</v>
      </c>
      <c r="B3916">
        <v>354.39001500000001</v>
      </c>
      <c r="C3916">
        <v>365.39999399999999</v>
      </c>
      <c r="D3916">
        <v>352.38000499999998</v>
      </c>
      <c r="E3916">
        <v>365.39999399999999</v>
      </c>
      <c r="F3916">
        <v>365.39999399999999</v>
      </c>
      <c r="G3916">
        <v>17004200</v>
      </c>
    </row>
    <row r="3917" spans="1:7" x14ac:dyDescent="0.2">
      <c r="A3917" s="91">
        <v>37698</v>
      </c>
      <c r="B3917">
        <v>365.39999399999999</v>
      </c>
      <c r="C3917">
        <v>368.01998900000001</v>
      </c>
      <c r="D3917">
        <v>363.29998799999998</v>
      </c>
      <c r="E3917">
        <v>368</v>
      </c>
      <c r="F3917">
        <v>368</v>
      </c>
      <c r="G3917">
        <v>15551000</v>
      </c>
    </row>
    <row r="3918" spans="1:7" x14ac:dyDescent="0.2">
      <c r="A3918" s="91">
        <v>37699</v>
      </c>
      <c r="B3918">
        <v>368</v>
      </c>
      <c r="C3918">
        <v>368.55999800000001</v>
      </c>
      <c r="D3918">
        <v>365.10000600000001</v>
      </c>
      <c r="E3918">
        <v>368.51001000000002</v>
      </c>
      <c r="F3918">
        <v>368.51001000000002</v>
      </c>
      <c r="G3918">
        <v>14734000</v>
      </c>
    </row>
    <row r="3919" spans="1:7" x14ac:dyDescent="0.2">
      <c r="A3919" s="91">
        <v>37700</v>
      </c>
      <c r="B3919">
        <v>368.51001000000002</v>
      </c>
      <c r="C3919">
        <v>371.26998900000001</v>
      </c>
      <c r="D3919">
        <v>362.64001500000001</v>
      </c>
      <c r="E3919">
        <v>370.48998999999998</v>
      </c>
      <c r="F3919">
        <v>370.48998999999998</v>
      </c>
      <c r="G3919">
        <v>14391000</v>
      </c>
    </row>
    <row r="3920" spans="1:7" x14ac:dyDescent="0.2">
      <c r="A3920" s="91">
        <v>37701</v>
      </c>
      <c r="B3920">
        <v>370.48998999999998</v>
      </c>
      <c r="C3920">
        <v>376.36999500000002</v>
      </c>
      <c r="D3920">
        <v>370.48998999999998</v>
      </c>
      <c r="E3920">
        <v>376.23001099999999</v>
      </c>
      <c r="F3920">
        <v>376.23001099999999</v>
      </c>
      <c r="G3920">
        <v>18837100</v>
      </c>
    </row>
    <row r="3921" spans="1:7" x14ac:dyDescent="0.2">
      <c r="A3921" s="91">
        <v>37704</v>
      </c>
      <c r="B3921">
        <v>376.23998999999998</v>
      </c>
      <c r="C3921">
        <v>376.23998999999998</v>
      </c>
      <c r="D3921">
        <v>366.51001000000002</v>
      </c>
      <c r="E3921">
        <v>367.25</v>
      </c>
      <c r="F3921">
        <v>367.25</v>
      </c>
      <c r="G3921">
        <v>12930000</v>
      </c>
    </row>
    <row r="3922" spans="1:7" x14ac:dyDescent="0.2">
      <c r="A3922" s="91">
        <v>37705</v>
      </c>
      <c r="B3922">
        <v>367.25</v>
      </c>
      <c r="C3922">
        <v>372.22000100000002</v>
      </c>
      <c r="D3922">
        <v>367.01001000000002</v>
      </c>
      <c r="E3922">
        <v>371.790009</v>
      </c>
      <c r="F3922">
        <v>371.790009</v>
      </c>
      <c r="G3922">
        <v>13334000</v>
      </c>
    </row>
    <row r="3923" spans="1:7" x14ac:dyDescent="0.2">
      <c r="A3923" s="91">
        <v>37706</v>
      </c>
      <c r="B3923">
        <v>371.790009</v>
      </c>
      <c r="C3923">
        <v>371.790009</v>
      </c>
      <c r="D3923">
        <v>367.64999399999999</v>
      </c>
      <c r="E3923">
        <v>368.17999300000002</v>
      </c>
      <c r="F3923">
        <v>368.17999300000002</v>
      </c>
      <c r="G3923">
        <v>13197000</v>
      </c>
    </row>
    <row r="3924" spans="1:7" x14ac:dyDescent="0.2">
      <c r="A3924" s="91">
        <v>37707</v>
      </c>
      <c r="B3924">
        <v>368.17999300000002</v>
      </c>
      <c r="C3924">
        <v>369.73001099999999</v>
      </c>
      <c r="D3924">
        <v>365.08999599999999</v>
      </c>
      <c r="E3924">
        <v>369.5</v>
      </c>
      <c r="F3924">
        <v>369.5</v>
      </c>
      <c r="G3924">
        <v>12329000</v>
      </c>
    </row>
    <row r="3925" spans="1:7" x14ac:dyDescent="0.2">
      <c r="A3925" s="91">
        <v>37708</v>
      </c>
      <c r="B3925">
        <v>369.5</v>
      </c>
      <c r="C3925">
        <v>370.70001200000002</v>
      </c>
      <c r="D3925">
        <v>368.26001000000002</v>
      </c>
      <c r="E3925">
        <v>368.70001200000002</v>
      </c>
      <c r="F3925">
        <v>368.70001200000002</v>
      </c>
      <c r="G3925">
        <v>12270000</v>
      </c>
    </row>
    <row r="3926" spans="1:7" x14ac:dyDescent="0.2">
      <c r="A3926" s="91">
        <v>37711</v>
      </c>
      <c r="B3926">
        <v>368.67001299999998</v>
      </c>
      <c r="C3926">
        <v>368.67001299999998</v>
      </c>
      <c r="D3926">
        <v>361.91000400000001</v>
      </c>
      <c r="E3926">
        <v>364.540009</v>
      </c>
      <c r="F3926">
        <v>364.540009</v>
      </c>
      <c r="G3926">
        <v>14955000</v>
      </c>
    </row>
    <row r="3927" spans="1:7" x14ac:dyDescent="0.2">
      <c r="A3927" s="91">
        <v>37712</v>
      </c>
      <c r="B3927">
        <v>364.540009</v>
      </c>
      <c r="C3927">
        <v>368.69000199999999</v>
      </c>
      <c r="D3927">
        <v>363.73001099999999</v>
      </c>
      <c r="E3927">
        <v>368.69000199999999</v>
      </c>
      <c r="F3927">
        <v>368.69000199999999</v>
      </c>
      <c r="G3927">
        <v>14616000</v>
      </c>
    </row>
    <row r="3928" spans="1:7" x14ac:dyDescent="0.2">
      <c r="A3928" s="91">
        <v>37713</v>
      </c>
      <c r="B3928">
        <v>368.69000199999999</v>
      </c>
      <c r="C3928">
        <v>377.10998499999999</v>
      </c>
      <c r="D3928">
        <v>368.69000199999999</v>
      </c>
      <c r="E3928">
        <v>376.29998799999998</v>
      </c>
      <c r="F3928">
        <v>376.29998799999998</v>
      </c>
      <c r="G3928">
        <v>15898000</v>
      </c>
    </row>
    <row r="3929" spans="1:7" x14ac:dyDescent="0.2">
      <c r="A3929" s="91">
        <v>37714</v>
      </c>
      <c r="B3929">
        <v>376.290009</v>
      </c>
      <c r="C3929">
        <v>377.63000499999998</v>
      </c>
      <c r="D3929">
        <v>374.92999300000002</v>
      </c>
      <c r="E3929">
        <v>375.22000100000002</v>
      </c>
      <c r="F3929">
        <v>375.22000100000002</v>
      </c>
      <c r="G3929">
        <v>13515000</v>
      </c>
    </row>
    <row r="3930" spans="1:7" x14ac:dyDescent="0.2">
      <c r="A3930" s="91">
        <v>37715</v>
      </c>
      <c r="B3930">
        <v>375.22000100000002</v>
      </c>
      <c r="C3930">
        <v>377.44000199999999</v>
      </c>
      <c r="D3930">
        <v>373.27999899999998</v>
      </c>
      <c r="E3930">
        <v>373.27999899999998</v>
      </c>
      <c r="F3930">
        <v>373.27999899999998</v>
      </c>
      <c r="G3930">
        <v>12412000</v>
      </c>
    </row>
    <row r="3931" spans="1:7" x14ac:dyDescent="0.2">
      <c r="A3931" s="91">
        <v>37718</v>
      </c>
      <c r="B3931">
        <v>373.27999899999998</v>
      </c>
      <c r="C3931">
        <v>382.98001099999999</v>
      </c>
      <c r="D3931">
        <v>373.27999899999998</v>
      </c>
      <c r="E3931">
        <v>376.57000699999998</v>
      </c>
      <c r="F3931">
        <v>376.57000699999998</v>
      </c>
      <c r="G3931">
        <v>14940000</v>
      </c>
    </row>
    <row r="3932" spans="1:7" x14ac:dyDescent="0.2">
      <c r="A3932" s="91">
        <v>37719</v>
      </c>
      <c r="B3932">
        <v>376.57000699999998</v>
      </c>
      <c r="C3932">
        <v>376.57000699999998</v>
      </c>
      <c r="D3932">
        <v>373.67001299999998</v>
      </c>
      <c r="E3932">
        <v>374.66000400000001</v>
      </c>
      <c r="F3932">
        <v>374.66000400000001</v>
      </c>
      <c r="G3932">
        <v>12354000</v>
      </c>
    </row>
    <row r="3933" spans="1:7" x14ac:dyDescent="0.2">
      <c r="A3933" s="91">
        <v>37720</v>
      </c>
      <c r="B3933">
        <v>374.66000400000001</v>
      </c>
      <c r="C3933">
        <v>378.66000400000001</v>
      </c>
      <c r="D3933">
        <v>371.33999599999999</v>
      </c>
      <c r="E3933">
        <v>372.27999899999998</v>
      </c>
      <c r="F3933">
        <v>372.27999899999998</v>
      </c>
      <c r="G3933">
        <v>12937000</v>
      </c>
    </row>
    <row r="3934" spans="1:7" x14ac:dyDescent="0.2">
      <c r="A3934" s="91">
        <v>37721</v>
      </c>
      <c r="B3934">
        <v>372.27999899999998</v>
      </c>
      <c r="C3934">
        <v>373.67999300000002</v>
      </c>
      <c r="D3934">
        <v>371.39999399999999</v>
      </c>
      <c r="E3934">
        <v>372.69000199999999</v>
      </c>
      <c r="F3934">
        <v>372.69000199999999</v>
      </c>
      <c r="G3934">
        <v>12753000</v>
      </c>
    </row>
    <row r="3935" spans="1:7" x14ac:dyDescent="0.2">
      <c r="A3935" s="91">
        <v>37722</v>
      </c>
      <c r="B3935">
        <v>372.69000199999999</v>
      </c>
      <c r="C3935">
        <v>375.89999399999999</v>
      </c>
      <c r="D3935">
        <v>371</v>
      </c>
      <c r="E3935">
        <v>371.29998799999998</v>
      </c>
      <c r="F3935">
        <v>371.29998799999998</v>
      </c>
      <c r="G3935">
        <v>11416000</v>
      </c>
    </row>
    <row r="3936" spans="1:7" x14ac:dyDescent="0.2">
      <c r="A3936" s="91">
        <v>37725</v>
      </c>
      <c r="B3936">
        <v>371.29998799999998</v>
      </c>
      <c r="C3936">
        <v>377.60998499999999</v>
      </c>
      <c r="D3936">
        <v>371.29998799999998</v>
      </c>
      <c r="E3936">
        <v>377.60998499999999</v>
      </c>
      <c r="F3936">
        <v>377.60998499999999</v>
      </c>
      <c r="G3936">
        <v>11310000</v>
      </c>
    </row>
    <row r="3937" spans="1:7" x14ac:dyDescent="0.2">
      <c r="A3937" s="91">
        <v>37726</v>
      </c>
      <c r="B3937">
        <v>377.60998499999999</v>
      </c>
      <c r="C3937">
        <v>379.61999500000002</v>
      </c>
      <c r="D3937">
        <v>375.67999300000002</v>
      </c>
      <c r="E3937">
        <v>379.60000600000001</v>
      </c>
      <c r="F3937">
        <v>379.60000600000001</v>
      </c>
      <c r="G3937">
        <v>14602000</v>
      </c>
    </row>
    <row r="3938" spans="1:7" x14ac:dyDescent="0.2">
      <c r="A3938" s="91">
        <v>37727</v>
      </c>
      <c r="B3938">
        <v>379.60000600000001</v>
      </c>
      <c r="C3938">
        <v>381.80999800000001</v>
      </c>
      <c r="D3938">
        <v>377.35998499999999</v>
      </c>
      <c r="E3938">
        <v>377.73001099999999</v>
      </c>
      <c r="F3938">
        <v>377.73001099999999</v>
      </c>
      <c r="G3938">
        <v>15876000</v>
      </c>
    </row>
    <row r="3939" spans="1:7" x14ac:dyDescent="0.2">
      <c r="A3939" s="91">
        <v>37728</v>
      </c>
      <c r="B3939">
        <v>377.73001099999999</v>
      </c>
      <c r="C3939">
        <v>383.76998900000001</v>
      </c>
      <c r="D3939">
        <v>377.73001099999999</v>
      </c>
      <c r="E3939">
        <v>383.70001200000002</v>
      </c>
      <c r="F3939">
        <v>383.70001200000002</v>
      </c>
      <c r="G3939">
        <v>14306000</v>
      </c>
    </row>
    <row r="3940" spans="1:7" x14ac:dyDescent="0.2">
      <c r="A3940" s="91">
        <v>37732</v>
      </c>
      <c r="B3940">
        <v>383.70001200000002</v>
      </c>
      <c r="C3940">
        <v>385.29998799999998</v>
      </c>
      <c r="D3940">
        <v>382.89001500000001</v>
      </c>
      <c r="E3940">
        <v>385.29998799999998</v>
      </c>
      <c r="F3940">
        <v>385.29998799999998</v>
      </c>
      <c r="G3940">
        <v>11187000</v>
      </c>
    </row>
    <row r="3941" spans="1:7" x14ac:dyDescent="0.2">
      <c r="A3941" s="91">
        <v>37733</v>
      </c>
      <c r="B3941">
        <v>385.29998799999998</v>
      </c>
      <c r="C3941">
        <v>391.52999899999998</v>
      </c>
      <c r="D3941">
        <v>383.42001299999998</v>
      </c>
      <c r="E3941">
        <v>391.16000400000001</v>
      </c>
      <c r="F3941">
        <v>391.16000400000001</v>
      </c>
      <c r="G3941">
        <v>16312000</v>
      </c>
    </row>
    <row r="3942" spans="1:7" x14ac:dyDescent="0.2">
      <c r="A3942" s="91">
        <v>37734</v>
      </c>
      <c r="B3942">
        <v>391.16000400000001</v>
      </c>
      <c r="C3942">
        <v>395.01001000000002</v>
      </c>
      <c r="D3942">
        <v>391.16000400000001</v>
      </c>
      <c r="E3942">
        <v>394.97000100000002</v>
      </c>
      <c r="F3942">
        <v>394.97000100000002</v>
      </c>
      <c r="G3942">
        <v>16672000</v>
      </c>
    </row>
    <row r="3943" spans="1:7" x14ac:dyDescent="0.2">
      <c r="A3943" s="91">
        <v>37735</v>
      </c>
      <c r="B3943">
        <v>394.97000100000002</v>
      </c>
      <c r="C3943">
        <v>394.97000100000002</v>
      </c>
      <c r="D3943">
        <v>392.07998700000002</v>
      </c>
      <c r="E3943">
        <v>392.26998900000001</v>
      </c>
      <c r="F3943">
        <v>392.26998900000001</v>
      </c>
      <c r="G3943">
        <v>16481000</v>
      </c>
    </row>
    <row r="3944" spans="1:7" x14ac:dyDescent="0.2">
      <c r="A3944" s="91">
        <v>37736</v>
      </c>
      <c r="B3944">
        <v>392.26998900000001</v>
      </c>
      <c r="C3944">
        <v>392.26998900000001</v>
      </c>
      <c r="D3944">
        <v>388.25</v>
      </c>
      <c r="E3944">
        <v>388.5</v>
      </c>
      <c r="F3944">
        <v>388.5</v>
      </c>
      <c r="G3944">
        <v>13358000</v>
      </c>
    </row>
    <row r="3945" spans="1:7" x14ac:dyDescent="0.2">
      <c r="A3945" s="91">
        <v>37739</v>
      </c>
      <c r="B3945">
        <v>388.5</v>
      </c>
      <c r="C3945">
        <v>395.20001200000002</v>
      </c>
      <c r="D3945">
        <v>388.5</v>
      </c>
      <c r="E3945">
        <v>395.20001200000002</v>
      </c>
      <c r="F3945">
        <v>395.20001200000002</v>
      </c>
      <c r="G3945">
        <v>12730000</v>
      </c>
    </row>
    <row r="3946" spans="1:7" x14ac:dyDescent="0.2">
      <c r="A3946" s="91">
        <v>37740</v>
      </c>
      <c r="B3946">
        <v>395.20001200000002</v>
      </c>
      <c r="C3946">
        <v>398.39999399999999</v>
      </c>
      <c r="D3946">
        <v>395.20001200000002</v>
      </c>
      <c r="E3946">
        <v>395.77999899999998</v>
      </c>
      <c r="F3946">
        <v>395.77999899999998</v>
      </c>
      <c r="G3946">
        <v>15256000</v>
      </c>
    </row>
    <row r="3947" spans="1:7" x14ac:dyDescent="0.2">
      <c r="A3947" s="91">
        <v>37741</v>
      </c>
      <c r="B3947">
        <v>395.77999899999998</v>
      </c>
      <c r="C3947">
        <v>399.85000600000001</v>
      </c>
      <c r="D3947">
        <v>394.459991</v>
      </c>
      <c r="E3947">
        <v>398.67999300000002</v>
      </c>
      <c r="F3947">
        <v>398.67999300000002</v>
      </c>
      <c r="G3947">
        <v>17885100</v>
      </c>
    </row>
    <row r="3948" spans="1:7" x14ac:dyDescent="0.2">
      <c r="A3948" s="91">
        <v>37742</v>
      </c>
      <c r="B3948">
        <v>398.67999300000002</v>
      </c>
      <c r="C3948">
        <v>399.89999399999999</v>
      </c>
      <c r="D3948">
        <v>394.19000199999999</v>
      </c>
      <c r="E3948">
        <v>398.82998700000002</v>
      </c>
      <c r="F3948">
        <v>398.82998700000002</v>
      </c>
      <c r="G3948">
        <v>13975000</v>
      </c>
    </row>
    <row r="3949" spans="1:7" x14ac:dyDescent="0.2">
      <c r="A3949" s="91">
        <v>37743</v>
      </c>
      <c r="B3949">
        <v>398.82998700000002</v>
      </c>
      <c r="C3949">
        <v>407.67001299999998</v>
      </c>
      <c r="D3949">
        <v>398.82998700000002</v>
      </c>
      <c r="E3949">
        <v>407.67001299999998</v>
      </c>
      <c r="F3949">
        <v>407.67001299999998</v>
      </c>
      <c r="G3949">
        <v>15543000</v>
      </c>
    </row>
    <row r="3950" spans="1:7" x14ac:dyDescent="0.2">
      <c r="A3950" s="91">
        <v>37746</v>
      </c>
      <c r="B3950">
        <v>407.67001299999998</v>
      </c>
      <c r="C3950">
        <v>410.17999300000002</v>
      </c>
      <c r="D3950">
        <v>407.67001299999998</v>
      </c>
      <c r="E3950">
        <v>409.79998799999998</v>
      </c>
      <c r="F3950">
        <v>409.79998799999998</v>
      </c>
      <c r="G3950">
        <v>14463000</v>
      </c>
    </row>
    <row r="3951" spans="1:7" x14ac:dyDescent="0.2">
      <c r="A3951" s="91">
        <v>37747</v>
      </c>
      <c r="B3951">
        <v>409.80999800000001</v>
      </c>
      <c r="C3951">
        <v>413.790009</v>
      </c>
      <c r="D3951">
        <v>409.80999800000001</v>
      </c>
      <c r="E3951">
        <v>412.75</v>
      </c>
      <c r="F3951">
        <v>412.75</v>
      </c>
      <c r="G3951">
        <v>16496000</v>
      </c>
    </row>
    <row r="3952" spans="1:7" x14ac:dyDescent="0.2">
      <c r="A3952" s="91">
        <v>37748</v>
      </c>
      <c r="B3952">
        <v>412.75</v>
      </c>
      <c r="C3952">
        <v>412.75</v>
      </c>
      <c r="D3952">
        <v>409.95001200000002</v>
      </c>
      <c r="E3952">
        <v>410.23001099999999</v>
      </c>
      <c r="F3952">
        <v>410.23001099999999</v>
      </c>
      <c r="G3952">
        <v>15319000</v>
      </c>
    </row>
    <row r="3953" spans="1:7" x14ac:dyDescent="0.2">
      <c r="A3953" s="91">
        <v>37749</v>
      </c>
      <c r="B3953">
        <v>410.23001099999999</v>
      </c>
      <c r="C3953">
        <v>410.23001099999999</v>
      </c>
      <c r="D3953">
        <v>406.92001299999998</v>
      </c>
      <c r="E3953">
        <v>407.67999300000002</v>
      </c>
      <c r="F3953">
        <v>407.67999300000002</v>
      </c>
      <c r="G3953">
        <v>13796000</v>
      </c>
    </row>
    <row r="3954" spans="1:7" x14ac:dyDescent="0.2">
      <c r="A3954" s="91">
        <v>37750</v>
      </c>
      <c r="B3954">
        <v>407.67999300000002</v>
      </c>
      <c r="C3954">
        <v>413.52999899999998</v>
      </c>
      <c r="D3954">
        <v>407.67999300000002</v>
      </c>
      <c r="E3954">
        <v>413.52999899999998</v>
      </c>
      <c r="F3954">
        <v>413.52999899999998</v>
      </c>
      <c r="G3954">
        <v>13261000</v>
      </c>
    </row>
    <row r="3955" spans="1:7" x14ac:dyDescent="0.2">
      <c r="A3955" s="91">
        <v>37753</v>
      </c>
      <c r="B3955">
        <v>413.52999899999998</v>
      </c>
      <c r="C3955">
        <v>418.20001200000002</v>
      </c>
      <c r="D3955">
        <v>412.70001200000002</v>
      </c>
      <c r="E3955">
        <v>418.20001200000002</v>
      </c>
      <c r="F3955">
        <v>418.20001200000002</v>
      </c>
      <c r="G3955">
        <v>13788000</v>
      </c>
    </row>
    <row r="3956" spans="1:7" x14ac:dyDescent="0.2">
      <c r="A3956" s="91">
        <v>37754</v>
      </c>
      <c r="B3956">
        <v>418.20001200000002</v>
      </c>
      <c r="C3956">
        <v>420.39999399999999</v>
      </c>
      <c r="D3956">
        <v>415.26001000000002</v>
      </c>
      <c r="E3956">
        <v>419.23001099999999</v>
      </c>
      <c r="F3956">
        <v>419.23001099999999</v>
      </c>
      <c r="G3956">
        <v>14181000</v>
      </c>
    </row>
    <row r="3957" spans="1:7" x14ac:dyDescent="0.2">
      <c r="A3957" s="91">
        <v>37755</v>
      </c>
      <c r="B3957">
        <v>419.23001099999999</v>
      </c>
      <c r="C3957">
        <v>420.97000100000002</v>
      </c>
      <c r="D3957">
        <v>418.23001099999999</v>
      </c>
      <c r="E3957">
        <v>419.44000199999999</v>
      </c>
      <c r="F3957">
        <v>419.44000199999999</v>
      </c>
      <c r="G3957">
        <v>14018000</v>
      </c>
    </row>
    <row r="3958" spans="1:7" x14ac:dyDescent="0.2">
      <c r="A3958" s="91">
        <v>37756</v>
      </c>
      <c r="B3958">
        <v>419.44000199999999</v>
      </c>
      <c r="C3958">
        <v>422.23998999999998</v>
      </c>
      <c r="D3958">
        <v>419.25</v>
      </c>
      <c r="E3958">
        <v>422.04998799999998</v>
      </c>
      <c r="F3958">
        <v>422.04998799999998</v>
      </c>
      <c r="G3958">
        <v>15087000</v>
      </c>
    </row>
    <row r="3959" spans="1:7" x14ac:dyDescent="0.2">
      <c r="A3959" s="91">
        <v>37757</v>
      </c>
      <c r="B3959">
        <v>422.04998799999998</v>
      </c>
      <c r="C3959">
        <v>422.04998799999998</v>
      </c>
      <c r="D3959">
        <v>414.67001299999998</v>
      </c>
      <c r="E3959">
        <v>414.69000199999999</v>
      </c>
      <c r="F3959">
        <v>414.69000199999999</v>
      </c>
      <c r="G3959">
        <v>15055000</v>
      </c>
    </row>
    <row r="3960" spans="1:7" x14ac:dyDescent="0.2">
      <c r="A3960" s="91">
        <v>37760</v>
      </c>
      <c r="B3960">
        <v>414.69000199999999</v>
      </c>
      <c r="C3960">
        <v>416.10998499999999</v>
      </c>
      <c r="D3960">
        <v>408.32000699999998</v>
      </c>
      <c r="E3960">
        <v>408.32000699999998</v>
      </c>
      <c r="F3960">
        <v>408.32000699999998</v>
      </c>
      <c r="G3960">
        <v>13757000</v>
      </c>
    </row>
    <row r="3961" spans="1:7" x14ac:dyDescent="0.2">
      <c r="A3961" s="91">
        <v>37761</v>
      </c>
      <c r="B3961">
        <v>408.32000699999998</v>
      </c>
      <c r="C3961">
        <v>411.35998499999999</v>
      </c>
      <c r="D3961">
        <v>406.19000199999999</v>
      </c>
      <c r="E3961">
        <v>409.02999899999998</v>
      </c>
      <c r="F3961">
        <v>409.02999899999998</v>
      </c>
      <c r="G3961">
        <v>15053000</v>
      </c>
    </row>
    <row r="3962" spans="1:7" x14ac:dyDescent="0.2">
      <c r="A3962" s="91">
        <v>37762</v>
      </c>
      <c r="B3962">
        <v>409.02999899999998</v>
      </c>
      <c r="C3962">
        <v>410.73001099999999</v>
      </c>
      <c r="D3962">
        <v>407.04998799999998</v>
      </c>
      <c r="E3962">
        <v>410.73001099999999</v>
      </c>
      <c r="F3962">
        <v>410.73001099999999</v>
      </c>
      <c r="G3962">
        <v>14578000</v>
      </c>
    </row>
    <row r="3963" spans="1:7" x14ac:dyDescent="0.2">
      <c r="A3963" s="91">
        <v>37763</v>
      </c>
      <c r="B3963">
        <v>410.73001099999999</v>
      </c>
      <c r="C3963">
        <v>415.290009</v>
      </c>
      <c r="D3963">
        <v>410.459991</v>
      </c>
      <c r="E3963">
        <v>415.08999599999999</v>
      </c>
      <c r="F3963">
        <v>415.08999599999999</v>
      </c>
      <c r="G3963">
        <v>14485000</v>
      </c>
    </row>
    <row r="3964" spans="1:7" x14ac:dyDescent="0.2">
      <c r="A3964" s="91">
        <v>37764</v>
      </c>
      <c r="B3964">
        <v>415.08999599999999</v>
      </c>
      <c r="C3964">
        <v>418.64001500000001</v>
      </c>
      <c r="D3964">
        <v>413.66000400000001</v>
      </c>
      <c r="E3964">
        <v>418.39999399999999</v>
      </c>
      <c r="F3964">
        <v>418.39999399999999</v>
      </c>
      <c r="G3964">
        <v>12010000</v>
      </c>
    </row>
    <row r="3965" spans="1:7" x14ac:dyDescent="0.2">
      <c r="A3965" s="91">
        <v>37768</v>
      </c>
      <c r="B3965">
        <v>418.39999399999999</v>
      </c>
      <c r="C3965">
        <v>427.73001099999999</v>
      </c>
      <c r="D3965">
        <v>417.82000699999998</v>
      </c>
      <c r="E3965">
        <v>427.709991</v>
      </c>
      <c r="F3965">
        <v>427.709991</v>
      </c>
      <c r="G3965">
        <v>15320000</v>
      </c>
    </row>
    <row r="3966" spans="1:7" x14ac:dyDescent="0.2">
      <c r="A3966" s="91">
        <v>37769</v>
      </c>
      <c r="B3966">
        <v>427.709991</v>
      </c>
      <c r="C3966">
        <v>431.33999599999999</v>
      </c>
      <c r="D3966">
        <v>427.709991</v>
      </c>
      <c r="E3966">
        <v>430.48001099999999</v>
      </c>
      <c r="F3966">
        <v>430.48001099999999</v>
      </c>
      <c r="G3966">
        <v>15590000</v>
      </c>
    </row>
    <row r="3967" spans="1:7" x14ac:dyDescent="0.2">
      <c r="A3967" s="91">
        <v>37770</v>
      </c>
      <c r="B3967">
        <v>430.48001099999999</v>
      </c>
      <c r="C3967">
        <v>435.11999500000002</v>
      </c>
      <c r="D3967">
        <v>430.01001000000002</v>
      </c>
      <c r="E3967">
        <v>432.64001500000001</v>
      </c>
      <c r="F3967">
        <v>432.64001500000001</v>
      </c>
      <c r="G3967">
        <v>16858000</v>
      </c>
    </row>
    <row r="3968" spans="1:7" x14ac:dyDescent="0.2">
      <c r="A3968" s="91">
        <v>37771</v>
      </c>
      <c r="B3968">
        <v>432.64001500000001</v>
      </c>
      <c r="C3968">
        <v>441.01001000000002</v>
      </c>
      <c r="D3968">
        <v>432.64001500000001</v>
      </c>
      <c r="E3968">
        <v>441</v>
      </c>
      <c r="F3968">
        <v>441</v>
      </c>
      <c r="G3968">
        <v>16888000</v>
      </c>
    </row>
    <row r="3969" spans="1:7" x14ac:dyDescent="0.2">
      <c r="A3969" s="91">
        <v>37774</v>
      </c>
      <c r="B3969">
        <v>441</v>
      </c>
      <c r="C3969">
        <v>447.47000100000002</v>
      </c>
      <c r="D3969">
        <v>441</v>
      </c>
      <c r="E3969">
        <v>442.63000499999998</v>
      </c>
      <c r="F3969">
        <v>442.63000499999998</v>
      </c>
      <c r="G3969">
        <v>16625000</v>
      </c>
    </row>
    <row r="3970" spans="1:7" x14ac:dyDescent="0.2">
      <c r="A3970" s="91">
        <v>37775</v>
      </c>
      <c r="B3970">
        <v>442.63000499999998</v>
      </c>
      <c r="C3970">
        <v>443.92001299999998</v>
      </c>
      <c r="D3970">
        <v>440.63000499999998</v>
      </c>
      <c r="E3970">
        <v>443.86999500000002</v>
      </c>
      <c r="F3970">
        <v>443.86999500000002</v>
      </c>
      <c r="G3970">
        <v>14502000</v>
      </c>
    </row>
    <row r="3971" spans="1:7" x14ac:dyDescent="0.2">
      <c r="A3971" s="91">
        <v>37776</v>
      </c>
      <c r="B3971">
        <v>443.86999500000002</v>
      </c>
      <c r="C3971">
        <v>451.57998700000002</v>
      </c>
      <c r="D3971">
        <v>443.86999500000002</v>
      </c>
      <c r="E3971">
        <v>451.23001099999999</v>
      </c>
      <c r="F3971">
        <v>451.23001099999999</v>
      </c>
      <c r="G3971">
        <v>16187000</v>
      </c>
    </row>
    <row r="3972" spans="1:7" x14ac:dyDescent="0.2">
      <c r="A3972" s="91">
        <v>37777</v>
      </c>
      <c r="B3972">
        <v>451.23001099999999</v>
      </c>
      <c r="C3972">
        <v>456.69000199999999</v>
      </c>
      <c r="D3972">
        <v>447.86999500000002</v>
      </c>
      <c r="E3972">
        <v>456.69000199999999</v>
      </c>
      <c r="F3972">
        <v>456.69000199999999</v>
      </c>
      <c r="G3972">
        <v>16931000</v>
      </c>
    </row>
    <row r="3973" spans="1:7" x14ac:dyDescent="0.2">
      <c r="A3973" s="91">
        <v>37778</v>
      </c>
      <c r="B3973">
        <v>456.69000199999999</v>
      </c>
      <c r="C3973">
        <v>465.73001099999999</v>
      </c>
      <c r="D3973">
        <v>453.73001099999999</v>
      </c>
      <c r="E3973">
        <v>453.94000199999999</v>
      </c>
      <c r="F3973">
        <v>453.94000199999999</v>
      </c>
      <c r="G3973">
        <v>18372000</v>
      </c>
    </row>
    <row r="3974" spans="1:7" x14ac:dyDescent="0.2">
      <c r="A3974" s="91">
        <v>37781</v>
      </c>
      <c r="B3974">
        <v>453.94000199999999</v>
      </c>
      <c r="C3974">
        <v>453.94000199999999</v>
      </c>
      <c r="D3974">
        <v>444.55999800000001</v>
      </c>
      <c r="E3974">
        <v>444.790009</v>
      </c>
      <c r="F3974">
        <v>444.790009</v>
      </c>
      <c r="G3974">
        <v>13070000</v>
      </c>
    </row>
    <row r="3975" spans="1:7" x14ac:dyDescent="0.2">
      <c r="A3975" s="91">
        <v>37782</v>
      </c>
      <c r="B3975">
        <v>444.790009</v>
      </c>
      <c r="C3975">
        <v>451.04998799999998</v>
      </c>
      <c r="D3975">
        <v>444.790009</v>
      </c>
      <c r="E3975">
        <v>450.959991</v>
      </c>
      <c r="F3975">
        <v>450.959991</v>
      </c>
      <c r="G3975">
        <v>12754000</v>
      </c>
    </row>
    <row r="3976" spans="1:7" x14ac:dyDescent="0.2">
      <c r="A3976" s="91">
        <v>37783</v>
      </c>
      <c r="B3976">
        <v>450.959991</v>
      </c>
      <c r="C3976">
        <v>455.5</v>
      </c>
      <c r="D3976">
        <v>447.76001000000002</v>
      </c>
      <c r="E3976">
        <v>455.5</v>
      </c>
      <c r="F3976">
        <v>455.5</v>
      </c>
      <c r="G3976">
        <v>15200000</v>
      </c>
    </row>
    <row r="3977" spans="1:7" x14ac:dyDescent="0.2">
      <c r="A3977" s="91">
        <v>37784</v>
      </c>
      <c r="B3977">
        <v>455.5</v>
      </c>
      <c r="C3977">
        <v>458.01001000000002</v>
      </c>
      <c r="D3977">
        <v>454.76998900000001</v>
      </c>
      <c r="E3977">
        <v>456.73998999999998</v>
      </c>
      <c r="F3977">
        <v>456.73998999999998</v>
      </c>
      <c r="G3977">
        <v>15531000</v>
      </c>
    </row>
    <row r="3978" spans="1:7" x14ac:dyDescent="0.2">
      <c r="A3978" s="91">
        <v>37785</v>
      </c>
      <c r="B3978">
        <v>456.73998999999998</v>
      </c>
      <c r="C3978">
        <v>457.459991</v>
      </c>
      <c r="D3978">
        <v>449.55999800000001</v>
      </c>
      <c r="E3978">
        <v>449.709991</v>
      </c>
      <c r="F3978">
        <v>449.709991</v>
      </c>
      <c r="G3978">
        <v>12716000</v>
      </c>
    </row>
    <row r="3979" spans="1:7" x14ac:dyDescent="0.2">
      <c r="A3979" s="91">
        <v>37788</v>
      </c>
      <c r="B3979">
        <v>449.709991</v>
      </c>
      <c r="C3979">
        <v>457.47000100000002</v>
      </c>
      <c r="D3979">
        <v>449.709991</v>
      </c>
      <c r="E3979">
        <v>457.47000100000002</v>
      </c>
      <c r="F3979">
        <v>457.47000100000002</v>
      </c>
      <c r="G3979">
        <v>13459000</v>
      </c>
    </row>
    <row r="3980" spans="1:7" x14ac:dyDescent="0.2">
      <c r="A3980" s="91">
        <v>37789</v>
      </c>
      <c r="B3980">
        <v>457.47000100000002</v>
      </c>
      <c r="C3980">
        <v>458.48998999999998</v>
      </c>
      <c r="D3980">
        <v>455.14001500000001</v>
      </c>
      <c r="E3980">
        <v>458.01001000000002</v>
      </c>
      <c r="F3980">
        <v>458.01001000000002</v>
      </c>
      <c r="G3980">
        <v>14797000</v>
      </c>
    </row>
    <row r="3981" spans="1:7" x14ac:dyDescent="0.2">
      <c r="A3981" s="91">
        <v>37790</v>
      </c>
      <c r="B3981">
        <v>458.01001000000002</v>
      </c>
      <c r="C3981">
        <v>458.64999399999999</v>
      </c>
      <c r="D3981">
        <v>454.57000699999998</v>
      </c>
      <c r="E3981">
        <v>457.51001000000002</v>
      </c>
      <c r="F3981">
        <v>457.51001000000002</v>
      </c>
      <c r="G3981">
        <v>14889000</v>
      </c>
    </row>
    <row r="3982" spans="1:7" x14ac:dyDescent="0.2">
      <c r="A3982" s="91">
        <v>37791</v>
      </c>
      <c r="B3982">
        <v>457.51001000000002</v>
      </c>
      <c r="C3982">
        <v>460.07998700000002</v>
      </c>
      <c r="D3982">
        <v>450.05999800000001</v>
      </c>
      <c r="E3982">
        <v>450.32998700000002</v>
      </c>
      <c r="F3982">
        <v>450.32998700000002</v>
      </c>
      <c r="G3982">
        <v>15301000</v>
      </c>
    </row>
    <row r="3983" spans="1:7" x14ac:dyDescent="0.2">
      <c r="A3983" s="91">
        <v>37792</v>
      </c>
      <c r="B3983">
        <v>450.32998700000002</v>
      </c>
      <c r="C3983">
        <v>452.88000499999998</v>
      </c>
      <c r="D3983">
        <v>449.23001099999999</v>
      </c>
      <c r="E3983">
        <v>449.55999800000001</v>
      </c>
      <c r="F3983">
        <v>449.55999800000001</v>
      </c>
      <c r="G3983">
        <v>16980000</v>
      </c>
    </row>
    <row r="3984" spans="1:7" x14ac:dyDescent="0.2">
      <c r="A3984" s="91">
        <v>37795</v>
      </c>
      <c r="B3984">
        <v>449.55999800000001</v>
      </c>
      <c r="C3984">
        <v>449.77999899999998</v>
      </c>
      <c r="D3984">
        <v>439.17001299999998</v>
      </c>
      <c r="E3984">
        <v>439.41000400000001</v>
      </c>
      <c r="F3984">
        <v>439.41000400000001</v>
      </c>
      <c r="G3984">
        <v>13981000</v>
      </c>
    </row>
    <row r="3985" spans="1:7" x14ac:dyDescent="0.2">
      <c r="A3985" s="91">
        <v>37796</v>
      </c>
      <c r="B3985">
        <v>439.41000400000001</v>
      </c>
      <c r="C3985">
        <v>442.39999399999999</v>
      </c>
      <c r="D3985">
        <v>437.20001200000002</v>
      </c>
      <c r="E3985">
        <v>440.89001500000001</v>
      </c>
      <c r="F3985">
        <v>440.89001500000001</v>
      </c>
      <c r="G3985">
        <v>13883000</v>
      </c>
    </row>
    <row r="3986" spans="1:7" x14ac:dyDescent="0.2">
      <c r="A3986" s="91">
        <v>37797</v>
      </c>
      <c r="B3986">
        <v>440.89001500000001</v>
      </c>
      <c r="C3986">
        <v>446.35998499999999</v>
      </c>
      <c r="D3986">
        <v>440.89001500000001</v>
      </c>
      <c r="E3986">
        <v>443.209991</v>
      </c>
      <c r="F3986">
        <v>443.209991</v>
      </c>
      <c r="G3986">
        <v>14592000</v>
      </c>
    </row>
    <row r="3987" spans="1:7" x14ac:dyDescent="0.2">
      <c r="A3987" s="91">
        <v>37798</v>
      </c>
      <c r="B3987">
        <v>443.209991</v>
      </c>
      <c r="C3987">
        <v>450.29998799999998</v>
      </c>
      <c r="D3987">
        <v>443.209991</v>
      </c>
      <c r="E3987">
        <v>449.89999399999999</v>
      </c>
      <c r="F3987">
        <v>449.89999399999999</v>
      </c>
      <c r="G3987">
        <v>13874000</v>
      </c>
    </row>
    <row r="3988" spans="1:7" x14ac:dyDescent="0.2">
      <c r="A3988" s="91">
        <v>37799</v>
      </c>
      <c r="B3988">
        <v>449.89999399999999</v>
      </c>
      <c r="C3988">
        <v>455.14001500000001</v>
      </c>
      <c r="D3988">
        <v>447.97000100000002</v>
      </c>
      <c r="E3988">
        <v>448.75</v>
      </c>
      <c r="F3988">
        <v>448.75</v>
      </c>
      <c r="G3988">
        <v>12678000</v>
      </c>
    </row>
    <row r="3989" spans="1:7" x14ac:dyDescent="0.2">
      <c r="A3989" s="91">
        <v>37802</v>
      </c>
      <c r="B3989">
        <v>448.75</v>
      </c>
      <c r="C3989">
        <v>452.64001500000001</v>
      </c>
      <c r="D3989">
        <v>446.20001200000002</v>
      </c>
      <c r="E3989">
        <v>448.36999500000002</v>
      </c>
      <c r="F3989">
        <v>448.36999500000002</v>
      </c>
      <c r="G3989">
        <v>15872000</v>
      </c>
    </row>
    <row r="3990" spans="1:7" x14ac:dyDescent="0.2">
      <c r="A3990" s="91">
        <v>37803</v>
      </c>
      <c r="B3990">
        <v>448.35000600000001</v>
      </c>
      <c r="C3990">
        <v>449.23998999999998</v>
      </c>
      <c r="D3990">
        <v>441.22000100000002</v>
      </c>
      <c r="E3990">
        <v>449.17001299999998</v>
      </c>
      <c r="F3990">
        <v>449.17001299999998</v>
      </c>
      <c r="G3990">
        <v>14602000</v>
      </c>
    </row>
    <row r="3991" spans="1:7" x14ac:dyDescent="0.2">
      <c r="A3991" s="91">
        <v>37804</v>
      </c>
      <c r="B3991">
        <v>449.17001299999998</v>
      </c>
      <c r="C3991">
        <v>458.89999399999999</v>
      </c>
      <c r="D3991">
        <v>449.17001299999998</v>
      </c>
      <c r="E3991">
        <v>458.89001500000001</v>
      </c>
      <c r="F3991">
        <v>458.89001500000001</v>
      </c>
      <c r="G3991">
        <v>15193000</v>
      </c>
    </row>
    <row r="3992" spans="1:7" x14ac:dyDescent="0.2">
      <c r="A3992" s="91">
        <v>37805</v>
      </c>
      <c r="B3992">
        <v>458.89001500000001</v>
      </c>
      <c r="C3992">
        <v>459.02999899999998</v>
      </c>
      <c r="D3992">
        <v>455.97000100000002</v>
      </c>
      <c r="E3992">
        <v>456.35000600000001</v>
      </c>
      <c r="F3992">
        <v>456.35000600000001</v>
      </c>
      <c r="G3992">
        <v>7759000</v>
      </c>
    </row>
    <row r="3993" spans="1:7" x14ac:dyDescent="0.2">
      <c r="A3993" s="91">
        <v>37809</v>
      </c>
      <c r="B3993">
        <v>456.35000600000001</v>
      </c>
      <c r="C3993">
        <v>465.709991</v>
      </c>
      <c r="D3993">
        <v>456.35000600000001</v>
      </c>
      <c r="E3993">
        <v>465.709991</v>
      </c>
      <c r="F3993">
        <v>465.709991</v>
      </c>
      <c r="G3993">
        <v>14291000</v>
      </c>
    </row>
    <row r="3994" spans="1:7" x14ac:dyDescent="0.2">
      <c r="A3994" s="91">
        <v>37810</v>
      </c>
      <c r="B3994">
        <v>465.709991</v>
      </c>
      <c r="C3994">
        <v>474.13000499999998</v>
      </c>
      <c r="D3994">
        <v>465.13000499999998</v>
      </c>
      <c r="E3994">
        <v>473.97000100000002</v>
      </c>
      <c r="F3994">
        <v>473.97000100000002</v>
      </c>
      <c r="G3994">
        <v>15657000</v>
      </c>
    </row>
    <row r="3995" spans="1:7" x14ac:dyDescent="0.2">
      <c r="A3995" s="91">
        <v>37811</v>
      </c>
      <c r="B3995">
        <v>473.97000100000002</v>
      </c>
      <c r="C3995">
        <v>477.88000499999998</v>
      </c>
      <c r="D3995">
        <v>470.5</v>
      </c>
      <c r="E3995">
        <v>476.98998999999998</v>
      </c>
      <c r="F3995">
        <v>476.98998999999998</v>
      </c>
      <c r="G3995">
        <v>16180000</v>
      </c>
    </row>
    <row r="3996" spans="1:7" x14ac:dyDescent="0.2">
      <c r="A3996" s="91">
        <v>37812</v>
      </c>
      <c r="B3996">
        <v>476.98998999999998</v>
      </c>
      <c r="C3996">
        <v>476.98998999999998</v>
      </c>
      <c r="D3996">
        <v>467.60998499999999</v>
      </c>
      <c r="E3996">
        <v>469.02999899999998</v>
      </c>
      <c r="F3996">
        <v>469.02999899999998</v>
      </c>
      <c r="G3996">
        <v>14657000</v>
      </c>
    </row>
    <row r="3997" spans="1:7" x14ac:dyDescent="0.2">
      <c r="A3997" s="91">
        <v>37813</v>
      </c>
      <c r="B3997">
        <v>469.02999899999998</v>
      </c>
      <c r="C3997">
        <v>474.040009</v>
      </c>
      <c r="D3997">
        <v>469.02999899999998</v>
      </c>
      <c r="E3997">
        <v>473.76998900000001</v>
      </c>
      <c r="F3997">
        <v>473.76998900000001</v>
      </c>
      <c r="G3997">
        <v>12127000</v>
      </c>
    </row>
    <row r="3998" spans="1:7" x14ac:dyDescent="0.2">
      <c r="A3998" s="91">
        <v>37816</v>
      </c>
      <c r="B3998">
        <v>473.76998900000001</v>
      </c>
      <c r="C3998">
        <v>481.36999500000002</v>
      </c>
      <c r="D3998">
        <v>473.76998900000001</v>
      </c>
      <c r="E3998">
        <v>479.02999899999998</v>
      </c>
      <c r="F3998">
        <v>479.02999899999998</v>
      </c>
      <c r="G3998">
        <v>14489000</v>
      </c>
    </row>
    <row r="3999" spans="1:7" x14ac:dyDescent="0.2">
      <c r="A3999" s="91">
        <v>37817</v>
      </c>
      <c r="B3999">
        <v>479.02999899999998</v>
      </c>
      <c r="C3999">
        <v>480.85000600000001</v>
      </c>
      <c r="D3999">
        <v>474.47000100000002</v>
      </c>
      <c r="E3999">
        <v>476.92999300000002</v>
      </c>
      <c r="F3999">
        <v>476.92999300000002</v>
      </c>
      <c r="G3999">
        <v>15186000</v>
      </c>
    </row>
    <row r="4000" spans="1:7" x14ac:dyDescent="0.2">
      <c r="A4000" s="91">
        <v>37818</v>
      </c>
      <c r="B4000">
        <v>476.92999300000002</v>
      </c>
      <c r="C4000">
        <v>477.97000100000002</v>
      </c>
      <c r="D4000">
        <v>471.92999300000002</v>
      </c>
      <c r="E4000">
        <v>473.67999300000002</v>
      </c>
      <c r="F4000">
        <v>473.67999300000002</v>
      </c>
      <c r="G4000">
        <v>16620000</v>
      </c>
    </row>
    <row r="4001" spans="1:7" x14ac:dyDescent="0.2">
      <c r="A4001" s="91">
        <v>37819</v>
      </c>
      <c r="B4001">
        <v>473.67999300000002</v>
      </c>
      <c r="C4001">
        <v>473.67999300000002</v>
      </c>
      <c r="D4001">
        <v>459.92999300000002</v>
      </c>
      <c r="E4001">
        <v>459.92999300000002</v>
      </c>
      <c r="F4001">
        <v>459.92999300000002</v>
      </c>
      <c r="G4001">
        <v>16614000</v>
      </c>
    </row>
    <row r="4002" spans="1:7" x14ac:dyDescent="0.2">
      <c r="A4002" s="91">
        <v>37820</v>
      </c>
      <c r="B4002">
        <v>459.92999300000002</v>
      </c>
      <c r="C4002">
        <v>464.97000100000002</v>
      </c>
      <c r="D4002">
        <v>459.70001200000002</v>
      </c>
      <c r="E4002">
        <v>464.76001000000002</v>
      </c>
      <c r="F4002">
        <v>464.76001000000002</v>
      </c>
      <c r="G4002">
        <v>13652000</v>
      </c>
    </row>
    <row r="4003" spans="1:7" x14ac:dyDescent="0.2">
      <c r="A4003" s="91">
        <v>37823</v>
      </c>
      <c r="B4003">
        <v>464.76001000000002</v>
      </c>
      <c r="C4003">
        <v>464.76001000000002</v>
      </c>
      <c r="D4003">
        <v>456.540009</v>
      </c>
      <c r="E4003">
        <v>457.17001299999998</v>
      </c>
      <c r="F4003">
        <v>457.17001299999998</v>
      </c>
      <c r="G4003">
        <v>12542000</v>
      </c>
    </row>
    <row r="4004" spans="1:7" x14ac:dyDescent="0.2">
      <c r="A4004" s="91">
        <v>37824</v>
      </c>
      <c r="B4004">
        <v>457.17001299999998</v>
      </c>
      <c r="C4004">
        <v>464</v>
      </c>
      <c r="D4004">
        <v>457.17001299999998</v>
      </c>
      <c r="E4004">
        <v>464</v>
      </c>
      <c r="F4004">
        <v>464</v>
      </c>
      <c r="G4004">
        <v>14397000</v>
      </c>
    </row>
    <row r="4005" spans="1:7" x14ac:dyDescent="0.2">
      <c r="A4005" s="91">
        <v>37825</v>
      </c>
      <c r="B4005">
        <v>464</v>
      </c>
      <c r="C4005">
        <v>466.14999399999999</v>
      </c>
      <c r="D4005">
        <v>460.51998900000001</v>
      </c>
      <c r="E4005">
        <v>466.14001500000001</v>
      </c>
      <c r="F4005">
        <v>466.14001500000001</v>
      </c>
      <c r="G4005">
        <v>13627000</v>
      </c>
    </row>
    <row r="4006" spans="1:7" x14ac:dyDescent="0.2">
      <c r="A4006" s="91">
        <v>37826</v>
      </c>
      <c r="B4006">
        <v>466.14001500000001</v>
      </c>
      <c r="C4006">
        <v>472.51001000000002</v>
      </c>
      <c r="D4006">
        <v>465.25</v>
      </c>
      <c r="E4006">
        <v>465.26001000000002</v>
      </c>
      <c r="F4006">
        <v>465.26001000000002</v>
      </c>
      <c r="G4006">
        <v>15590000</v>
      </c>
    </row>
    <row r="4007" spans="1:7" x14ac:dyDescent="0.2">
      <c r="A4007" s="91">
        <v>37827</v>
      </c>
      <c r="B4007">
        <v>465.26001000000002</v>
      </c>
      <c r="C4007">
        <v>469.76001000000002</v>
      </c>
      <c r="D4007">
        <v>463.29998799999998</v>
      </c>
      <c r="E4007">
        <v>468.88000499999998</v>
      </c>
      <c r="F4007">
        <v>468.88000499999998</v>
      </c>
      <c r="G4007">
        <v>13975000</v>
      </c>
    </row>
    <row r="4008" spans="1:7" x14ac:dyDescent="0.2">
      <c r="A4008" s="91">
        <v>37830</v>
      </c>
      <c r="B4008">
        <v>468.88000499999998</v>
      </c>
      <c r="C4008">
        <v>474.42001299999998</v>
      </c>
      <c r="D4008">
        <v>468.88000499999998</v>
      </c>
      <c r="E4008">
        <v>473.82998700000002</v>
      </c>
      <c r="F4008">
        <v>473.82998700000002</v>
      </c>
      <c r="G4008">
        <v>13286000</v>
      </c>
    </row>
    <row r="4009" spans="1:7" x14ac:dyDescent="0.2">
      <c r="A4009" s="91">
        <v>37831</v>
      </c>
      <c r="B4009">
        <v>473.82998700000002</v>
      </c>
      <c r="C4009">
        <v>476.040009</v>
      </c>
      <c r="D4009">
        <v>469.70001200000002</v>
      </c>
      <c r="E4009">
        <v>473.60000600000001</v>
      </c>
      <c r="F4009">
        <v>473.60000600000001</v>
      </c>
      <c r="G4009">
        <v>15089000</v>
      </c>
    </row>
    <row r="4010" spans="1:7" x14ac:dyDescent="0.2">
      <c r="A4010" s="91">
        <v>37832</v>
      </c>
      <c r="B4010">
        <v>473.60000600000001</v>
      </c>
      <c r="C4010">
        <v>474.23001099999999</v>
      </c>
      <c r="D4010">
        <v>470.92999300000002</v>
      </c>
      <c r="E4010">
        <v>472.79998799999998</v>
      </c>
      <c r="F4010">
        <v>472.79998799999998</v>
      </c>
      <c r="G4010">
        <v>13919000</v>
      </c>
    </row>
    <row r="4011" spans="1:7" x14ac:dyDescent="0.2">
      <c r="A4011" s="91">
        <v>37833</v>
      </c>
      <c r="B4011">
        <v>472.79998799999998</v>
      </c>
      <c r="C4011">
        <v>478.79998799999998</v>
      </c>
      <c r="D4011">
        <v>472.79998799999998</v>
      </c>
      <c r="E4011">
        <v>476.01998900000001</v>
      </c>
      <c r="F4011">
        <v>476.01998900000001</v>
      </c>
      <c r="G4011">
        <v>16080000</v>
      </c>
    </row>
    <row r="4012" spans="1:7" x14ac:dyDescent="0.2">
      <c r="A4012" s="91">
        <v>37834</v>
      </c>
      <c r="B4012">
        <v>476.01998900000001</v>
      </c>
      <c r="C4012">
        <v>476.01998900000001</v>
      </c>
      <c r="D4012">
        <v>467.19000199999999</v>
      </c>
      <c r="E4012">
        <v>468.07998700000002</v>
      </c>
      <c r="F4012">
        <v>468.07998700000002</v>
      </c>
      <c r="G4012">
        <v>13906000</v>
      </c>
    </row>
    <row r="4013" spans="1:7" x14ac:dyDescent="0.2">
      <c r="A4013" s="91">
        <v>37837</v>
      </c>
      <c r="B4013">
        <v>468.07998700000002</v>
      </c>
      <c r="C4013">
        <v>468.11999500000002</v>
      </c>
      <c r="D4013">
        <v>460.55999800000001</v>
      </c>
      <c r="E4013">
        <v>464.76998900000001</v>
      </c>
      <c r="F4013">
        <v>464.76998900000001</v>
      </c>
      <c r="G4013">
        <v>13187000</v>
      </c>
    </row>
    <row r="4014" spans="1:7" x14ac:dyDescent="0.2">
      <c r="A4014" s="91">
        <v>37838</v>
      </c>
      <c r="B4014">
        <v>464.76998900000001</v>
      </c>
      <c r="C4014">
        <v>464.76998900000001</v>
      </c>
      <c r="D4014">
        <v>457.07998700000002</v>
      </c>
      <c r="E4014">
        <v>457.45001200000002</v>
      </c>
      <c r="F4014">
        <v>457.45001200000002</v>
      </c>
      <c r="G4014">
        <v>13517000</v>
      </c>
    </row>
    <row r="4015" spans="1:7" x14ac:dyDescent="0.2">
      <c r="A4015" s="91">
        <v>37839</v>
      </c>
      <c r="B4015">
        <v>457.45001200000002</v>
      </c>
      <c r="C4015">
        <v>458.23998999999998</v>
      </c>
      <c r="D4015">
        <v>452.790009</v>
      </c>
      <c r="E4015">
        <v>453.91000400000001</v>
      </c>
      <c r="F4015">
        <v>453.91000400000001</v>
      </c>
      <c r="G4015">
        <v>14910000</v>
      </c>
    </row>
    <row r="4016" spans="1:7" x14ac:dyDescent="0.2">
      <c r="A4016" s="91">
        <v>37840</v>
      </c>
      <c r="B4016">
        <v>453.91000400000001</v>
      </c>
      <c r="C4016">
        <v>454.22000100000002</v>
      </c>
      <c r="D4016">
        <v>449.97000100000002</v>
      </c>
      <c r="E4016">
        <v>453.76998900000001</v>
      </c>
      <c r="F4016">
        <v>453.76998900000001</v>
      </c>
      <c r="G4016">
        <v>13893000</v>
      </c>
    </row>
    <row r="4017" spans="1:7" x14ac:dyDescent="0.2">
      <c r="A4017" s="91">
        <v>37841</v>
      </c>
      <c r="B4017">
        <v>455.48998999999998</v>
      </c>
      <c r="C4017">
        <v>455.48998999999998</v>
      </c>
      <c r="D4017">
        <v>452.36999500000002</v>
      </c>
      <c r="E4017">
        <v>453.94000199999999</v>
      </c>
      <c r="F4017">
        <v>453.94000199999999</v>
      </c>
      <c r="G4017">
        <v>10866000</v>
      </c>
    </row>
    <row r="4018" spans="1:7" x14ac:dyDescent="0.2">
      <c r="A4018" s="91">
        <v>37844</v>
      </c>
      <c r="B4018">
        <v>453.94000199999999</v>
      </c>
      <c r="C4018">
        <v>459.26998900000001</v>
      </c>
      <c r="D4018">
        <v>453.94000199999999</v>
      </c>
      <c r="E4018">
        <v>459.26998900000001</v>
      </c>
      <c r="F4018">
        <v>459.26998900000001</v>
      </c>
      <c r="G4018">
        <v>10222000</v>
      </c>
    </row>
    <row r="4019" spans="1:7" x14ac:dyDescent="0.2">
      <c r="A4019" s="91">
        <v>37845</v>
      </c>
      <c r="B4019">
        <v>459.26998900000001</v>
      </c>
      <c r="C4019">
        <v>466.95001200000002</v>
      </c>
      <c r="D4019">
        <v>459.26998900000001</v>
      </c>
      <c r="E4019">
        <v>466.95001200000002</v>
      </c>
      <c r="F4019">
        <v>466.95001200000002</v>
      </c>
      <c r="G4019">
        <v>11323000</v>
      </c>
    </row>
    <row r="4020" spans="1:7" x14ac:dyDescent="0.2">
      <c r="A4020" s="91">
        <v>37846</v>
      </c>
      <c r="B4020">
        <v>466.95001200000002</v>
      </c>
      <c r="C4020">
        <v>468.36999500000002</v>
      </c>
      <c r="D4020">
        <v>466.01001000000002</v>
      </c>
      <c r="E4020">
        <v>467.47000100000002</v>
      </c>
      <c r="F4020">
        <v>467.47000100000002</v>
      </c>
      <c r="G4020">
        <v>12088000</v>
      </c>
    </row>
    <row r="4021" spans="1:7" x14ac:dyDescent="0.2">
      <c r="A4021" s="91">
        <v>37847</v>
      </c>
      <c r="B4021">
        <v>467.47000100000002</v>
      </c>
      <c r="C4021">
        <v>471.22000100000002</v>
      </c>
      <c r="D4021">
        <v>466.54998799999998</v>
      </c>
      <c r="E4021">
        <v>471.22000100000002</v>
      </c>
      <c r="F4021">
        <v>471.22000100000002</v>
      </c>
      <c r="G4021">
        <v>11868000</v>
      </c>
    </row>
    <row r="4022" spans="1:7" x14ac:dyDescent="0.2">
      <c r="A4022" s="91">
        <v>37848</v>
      </c>
      <c r="B4022">
        <v>471.22000100000002</v>
      </c>
      <c r="C4022">
        <v>473.64999399999999</v>
      </c>
      <c r="D4022">
        <v>471.22000100000002</v>
      </c>
      <c r="E4022">
        <v>471.92001299999998</v>
      </c>
      <c r="F4022">
        <v>471.92001299999998</v>
      </c>
      <c r="G4022">
        <v>6363700</v>
      </c>
    </row>
    <row r="4023" spans="1:7" x14ac:dyDescent="0.2">
      <c r="A4023" s="91">
        <v>37851</v>
      </c>
      <c r="B4023">
        <v>471.92001299999998</v>
      </c>
      <c r="C4023">
        <v>480.92001299999998</v>
      </c>
      <c r="D4023">
        <v>471.92001299999998</v>
      </c>
      <c r="E4023">
        <v>480.92001299999998</v>
      </c>
      <c r="F4023">
        <v>480.92001299999998</v>
      </c>
      <c r="G4023">
        <v>11276000</v>
      </c>
    </row>
    <row r="4024" spans="1:7" x14ac:dyDescent="0.2">
      <c r="A4024" s="91">
        <v>37852</v>
      </c>
      <c r="B4024">
        <v>480.92001299999998</v>
      </c>
      <c r="C4024">
        <v>488.70001200000002</v>
      </c>
      <c r="D4024">
        <v>480.92001299999998</v>
      </c>
      <c r="E4024">
        <v>488.70001200000002</v>
      </c>
      <c r="F4024">
        <v>488.70001200000002</v>
      </c>
      <c r="G4024">
        <v>13006000</v>
      </c>
    </row>
    <row r="4025" spans="1:7" x14ac:dyDescent="0.2">
      <c r="A4025" s="91">
        <v>37853</v>
      </c>
      <c r="B4025">
        <v>488.69000199999999</v>
      </c>
      <c r="C4025">
        <v>490.23998999999998</v>
      </c>
      <c r="D4025">
        <v>485.30999800000001</v>
      </c>
      <c r="E4025">
        <v>489.459991</v>
      </c>
      <c r="F4025">
        <v>489.459991</v>
      </c>
      <c r="G4025">
        <v>12108000</v>
      </c>
    </row>
    <row r="4026" spans="1:7" x14ac:dyDescent="0.2">
      <c r="A4026" s="91">
        <v>37854</v>
      </c>
      <c r="B4026">
        <v>489.459991</v>
      </c>
      <c r="C4026">
        <v>494.82000699999998</v>
      </c>
      <c r="D4026">
        <v>489.459991</v>
      </c>
      <c r="E4026">
        <v>494.82000699999998</v>
      </c>
      <c r="F4026">
        <v>494.82000699999998</v>
      </c>
      <c r="G4026">
        <v>14071000</v>
      </c>
    </row>
    <row r="4027" spans="1:7" x14ac:dyDescent="0.2">
      <c r="A4027" s="91">
        <v>37855</v>
      </c>
      <c r="B4027">
        <v>494.82000699999998</v>
      </c>
      <c r="C4027">
        <v>497.790009</v>
      </c>
      <c r="D4027">
        <v>485.459991</v>
      </c>
      <c r="E4027">
        <v>485.51001000000002</v>
      </c>
      <c r="F4027">
        <v>485.51001000000002</v>
      </c>
      <c r="G4027">
        <v>13089000</v>
      </c>
    </row>
    <row r="4028" spans="1:7" x14ac:dyDescent="0.2">
      <c r="A4028" s="91">
        <v>37858</v>
      </c>
      <c r="B4028">
        <v>485.51001000000002</v>
      </c>
      <c r="C4028">
        <v>485.51001000000002</v>
      </c>
      <c r="D4028">
        <v>480.98998999999998</v>
      </c>
      <c r="E4028">
        <v>483.86999500000002</v>
      </c>
      <c r="F4028">
        <v>483.86999500000002</v>
      </c>
      <c r="G4028">
        <v>9717000</v>
      </c>
    </row>
    <row r="4029" spans="1:7" x14ac:dyDescent="0.2">
      <c r="A4029" s="91">
        <v>37859</v>
      </c>
      <c r="B4029">
        <v>483.86999500000002</v>
      </c>
      <c r="C4029">
        <v>486.540009</v>
      </c>
      <c r="D4029">
        <v>477.51001000000002</v>
      </c>
      <c r="E4029">
        <v>486.51001000000002</v>
      </c>
      <c r="F4029">
        <v>486.51001000000002</v>
      </c>
      <c r="G4029">
        <v>11787000</v>
      </c>
    </row>
    <row r="4030" spans="1:7" x14ac:dyDescent="0.2">
      <c r="A4030" s="91">
        <v>37860</v>
      </c>
      <c r="B4030">
        <v>486.51001000000002</v>
      </c>
      <c r="C4030">
        <v>491.44000199999999</v>
      </c>
      <c r="D4030">
        <v>485.91000400000001</v>
      </c>
      <c r="E4030">
        <v>490.92001299999998</v>
      </c>
      <c r="F4030">
        <v>490.92001299999998</v>
      </c>
      <c r="G4030">
        <v>10514000</v>
      </c>
    </row>
    <row r="4031" spans="1:7" x14ac:dyDescent="0.2">
      <c r="A4031" s="91">
        <v>37861</v>
      </c>
      <c r="B4031">
        <v>490.92999300000002</v>
      </c>
      <c r="C4031">
        <v>495.80999800000001</v>
      </c>
      <c r="D4031">
        <v>487.89999399999999</v>
      </c>
      <c r="E4031">
        <v>495.80999800000001</v>
      </c>
      <c r="F4031">
        <v>495.80999800000001</v>
      </c>
      <c r="G4031">
        <v>11652000</v>
      </c>
    </row>
    <row r="4032" spans="1:7" x14ac:dyDescent="0.2">
      <c r="A4032" s="91">
        <v>37862</v>
      </c>
      <c r="B4032">
        <v>495.80999800000001</v>
      </c>
      <c r="C4032">
        <v>499.42001299999998</v>
      </c>
      <c r="D4032">
        <v>494.94000199999999</v>
      </c>
      <c r="E4032">
        <v>497.42001299999998</v>
      </c>
      <c r="F4032">
        <v>497.42001299999998</v>
      </c>
      <c r="G4032">
        <v>9451000</v>
      </c>
    </row>
    <row r="4033" spans="1:7" x14ac:dyDescent="0.2">
      <c r="A4033" s="91">
        <v>37866</v>
      </c>
      <c r="B4033">
        <v>497.42001299999998</v>
      </c>
      <c r="C4033">
        <v>507.64999399999999</v>
      </c>
      <c r="D4033">
        <v>496.73001099999999</v>
      </c>
      <c r="E4033">
        <v>507.5</v>
      </c>
      <c r="F4033">
        <v>507.5</v>
      </c>
      <c r="G4033">
        <v>14705000</v>
      </c>
    </row>
    <row r="4034" spans="1:7" x14ac:dyDescent="0.2">
      <c r="A4034" s="91">
        <v>37867</v>
      </c>
      <c r="B4034">
        <v>507.5</v>
      </c>
      <c r="C4034">
        <v>512.01000999999997</v>
      </c>
      <c r="D4034">
        <v>507.5</v>
      </c>
      <c r="E4034">
        <v>510.709991</v>
      </c>
      <c r="F4034">
        <v>510.709991</v>
      </c>
      <c r="G4034">
        <v>16756000</v>
      </c>
    </row>
    <row r="4035" spans="1:7" x14ac:dyDescent="0.2">
      <c r="A4035" s="91">
        <v>37868</v>
      </c>
      <c r="B4035">
        <v>510.709991</v>
      </c>
      <c r="C4035">
        <v>512.55999799999995</v>
      </c>
      <c r="D4035">
        <v>508.98998999999998</v>
      </c>
      <c r="E4035">
        <v>512.55999799999995</v>
      </c>
      <c r="F4035">
        <v>512.55999799999995</v>
      </c>
      <c r="G4035">
        <v>14539000</v>
      </c>
    </row>
    <row r="4036" spans="1:7" x14ac:dyDescent="0.2">
      <c r="A4036" s="91">
        <v>37869</v>
      </c>
      <c r="B4036">
        <v>512.55999799999995</v>
      </c>
      <c r="C4036">
        <v>514.90997300000004</v>
      </c>
      <c r="D4036">
        <v>507.92001299999998</v>
      </c>
      <c r="E4036">
        <v>508.86999500000002</v>
      </c>
      <c r="F4036">
        <v>508.86999500000002</v>
      </c>
      <c r="G4036">
        <v>14652000</v>
      </c>
    </row>
    <row r="4037" spans="1:7" x14ac:dyDescent="0.2">
      <c r="A4037" s="91">
        <v>37872</v>
      </c>
      <c r="B4037">
        <v>508.86999500000002</v>
      </c>
      <c r="C4037">
        <v>517.21002199999998</v>
      </c>
      <c r="D4037">
        <v>508.86999500000002</v>
      </c>
      <c r="E4037">
        <v>517.13000499999998</v>
      </c>
      <c r="F4037">
        <v>517.13000499999998</v>
      </c>
      <c r="G4037">
        <v>12993000</v>
      </c>
    </row>
    <row r="4038" spans="1:7" x14ac:dyDescent="0.2">
      <c r="A4038" s="91">
        <v>37873</v>
      </c>
      <c r="B4038">
        <v>517.13000499999998</v>
      </c>
      <c r="C4038">
        <v>517.13000499999998</v>
      </c>
      <c r="D4038">
        <v>512.51000999999997</v>
      </c>
      <c r="E4038">
        <v>513.57000700000003</v>
      </c>
      <c r="F4038">
        <v>513.57000700000003</v>
      </c>
      <c r="G4038">
        <v>14148000</v>
      </c>
    </row>
    <row r="4039" spans="1:7" x14ac:dyDescent="0.2">
      <c r="A4039" s="91">
        <v>37874</v>
      </c>
      <c r="B4039">
        <v>513.57000700000003</v>
      </c>
      <c r="C4039">
        <v>513.57000700000003</v>
      </c>
      <c r="D4039">
        <v>501.73001099999999</v>
      </c>
      <c r="E4039">
        <v>501.76001000000002</v>
      </c>
      <c r="F4039">
        <v>501.76001000000002</v>
      </c>
      <c r="G4039">
        <v>15821000</v>
      </c>
    </row>
    <row r="4040" spans="1:7" x14ac:dyDescent="0.2">
      <c r="A4040" s="91">
        <v>37875</v>
      </c>
      <c r="B4040">
        <v>501.76001000000002</v>
      </c>
      <c r="C4040">
        <v>507.89999399999999</v>
      </c>
      <c r="D4040">
        <v>501.76001000000002</v>
      </c>
      <c r="E4040">
        <v>507.42999300000002</v>
      </c>
      <c r="F4040">
        <v>507.42999300000002</v>
      </c>
      <c r="G4040">
        <v>13359000</v>
      </c>
    </row>
    <row r="4041" spans="1:7" x14ac:dyDescent="0.2">
      <c r="A4041" s="91">
        <v>37876</v>
      </c>
      <c r="B4041">
        <v>507.42999300000002</v>
      </c>
      <c r="C4041">
        <v>509.76001000000002</v>
      </c>
      <c r="D4041">
        <v>501.54998799999998</v>
      </c>
      <c r="E4041">
        <v>509.05999800000001</v>
      </c>
      <c r="F4041">
        <v>509.05999800000001</v>
      </c>
      <c r="G4041">
        <v>12367000</v>
      </c>
    </row>
    <row r="4042" spans="1:7" x14ac:dyDescent="0.2">
      <c r="A4042" s="91">
        <v>37879</v>
      </c>
      <c r="B4042">
        <v>509.05999800000001</v>
      </c>
      <c r="C4042">
        <v>511.95001200000002</v>
      </c>
      <c r="D4042">
        <v>507.47000100000002</v>
      </c>
      <c r="E4042">
        <v>507.64001500000001</v>
      </c>
      <c r="F4042">
        <v>507.64001500000001</v>
      </c>
      <c r="G4042">
        <v>11513000</v>
      </c>
    </row>
    <row r="4043" spans="1:7" x14ac:dyDescent="0.2">
      <c r="A4043" s="91">
        <v>37880</v>
      </c>
      <c r="B4043">
        <v>507.64001500000001</v>
      </c>
      <c r="C4043">
        <v>515.90997300000004</v>
      </c>
      <c r="D4043">
        <v>507.64001500000001</v>
      </c>
      <c r="E4043">
        <v>515.65997300000004</v>
      </c>
      <c r="F4043">
        <v>515.65997300000004</v>
      </c>
      <c r="G4043">
        <v>14032000</v>
      </c>
    </row>
    <row r="4044" spans="1:7" x14ac:dyDescent="0.2">
      <c r="A4044" s="91">
        <v>37881</v>
      </c>
      <c r="B4044">
        <v>515.65997300000004</v>
      </c>
      <c r="C4044">
        <v>516.71002199999998</v>
      </c>
      <c r="D4044">
        <v>513.28997800000002</v>
      </c>
      <c r="E4044">
        <v>515.09997599999997</v>
      </c>
      <c r="F4044">
        <v>515.09997599999997</v>
      </c>
      <c r="G4044">
        <v>13382100</v>
      </c>
    </row>
    <row r="4045" spans="1:7" x14ac:dyDescent="0.2">
      <c r="A4045" s="91">
        <v>37882</v>
      </c>
      <c r="B4045">
        <v>515.09997599999997</v>
      </c>
      <c r="C4045">
        <v>519.47997999999995</v>
      </c>
      <c r="D4045">
        <v>513.21002199999998</v>
      </c>
      <c r="E4045">
        <v>519.46002199999998</v>
      </c>
      <c r="F4045">
        <v>519.46002199999998</v>
      </c>
      <c r="G4045">
        <v>14988000</v>
      </c>
    </row>
    <row r="4046" spans="1:7" x14ac:dyDescent="0.2">
      <c r="A4046" s="91">
        <v>37883</v>
      </c>
      <c r="B4046">
        <v>519.46002199999998</v>
      </c>
      <c r="C4046">
        <v>520.60998500000005</v>
      </c>
      <c r="D4046">
        <v>517.52002000000005</v>
      </c>
      <c r="E4046">
        <v>520.20001200000002</v>
      </c>
      <c r="F4046">
        <v>520.20001200000002</v>
      </c>
      <c r="G4046">
        <v>15186000</v>
      </c>
    </row>
    <row r="4047" spans="1:7" x14ac:dyDescent="0.2">
      <c r="A4047" s="91">
        <v>37886</v>
      </c>
      <c r="B4047">
        <v>520.20001200000002</v>
      </c>
      <c r="C4047">
        <v>520.20001200000002</v>
      </c>
      <c r="D4047">
        <v>511.17001299999998</v>
      </c>
      <c r="E4047">
        <v>513.65002400000003</v>
      </c>
      <c r="F4047">
        <v>513.65002400000003</v>
      </c>
      <c r="G4047">
        <v>12788000</v>
      </c>
    </row>
    <row r="4048" spans="1:7" x14ac:dyDescent="0.2">
      <c r="A4048" s="91">
        <v>37887</v>
      </c>
      <c r="B4048">
        <v>513.65002400000003</v>
      </c>
      <c r="C4048">
        <v>519.48999000000003</v>
      </c>
      <c r="D4048">
        <v>513.65002400000003</v>
      </c>
      <c r="E4048">
        <v>519.35998500000005</v>
      </c>
      <c r="F4048">
        <v>519.35998500000005</v>
      </c>
      <c r="G4048">
        <v>13017000</v>
      </c>
    </row>
    <row r="4049" spans="1:7" x14ac:dyDescent="0.2">
      <c r="A4049" s="91">
        <v>37888</v>
      </c>
      <c r="B4049">
        <v>519.35998500000005</v>
      </c>
      <c r="C4049">
        <v>519.84997599999997</v>
      </c>
      <c r="D4049">
        <v>507.85998499999999</v>
      </c>
      <c r="E4049">
        <v>507.85998499999999</v>
      </c>
      <c r="F4049">
        <v>507.85998499999999</v>
      </c>
      <c r="G4049">
        <v>15560000</v>
      </c>
    </row>
    <row r="4050" spans="1:7" x14ac:dyDescent="0.2">
      <c r="A4050" s="91">
        <v>37889</v>
      </c>
      <c r="B4050">
        <v>507.85998499999999</v>
      </c>
      <c r="C4050">
        <v>509.30999800000001</v>
      </c>
      <c r="D4050">
        <v>495.04998799999998</v>
      </c>
      <c r="E4050">
        <v>495.05999800000001</v>
      </c>
      <c r="F4050">
        <v>495.05999800000001</v>
      </c>
      <c r="G4050">
        <v>15300000</v>
      </c>
    </row>
    <row r="4051" spans="1:7" x14ac:dyDescent="0.2">
      <c r="A4051" s="91">
        <v>37890</v>
      </c>
      <c r="B4051">
        <v>495.05999800000001</v>
      </c>
      <c r="C4051">
        <v>495.05999800000001</v>
      </c>
      <c r="D4051">
        <v>485.26998900000001</v>
      </c>
      <c r="E4051">
        <v>485.290009</v>
      </c>
      <c r="F4051">
        <v>485.290009</v>
      </c>
      <c r="G4051">
        <v>14725000</v>
      </c>
    </row>
    <row r="4052" spans="1:7" x14ac:dyDescent="0.2">
      <c r="A4052" s="91">
        <v>37893</v>
      </c>
      <c r="B4052">
        <v>485.290009</v>
      </c>
      <c r="C4052">
        <v>492.85998499999999</v>
      </c>
      <c r="D4052">
        <v>482.13000499999998</v>
      </c>
      <c r="E4052">
        <v>492.709991</v>
      </c>
      <c r="F4052">
        <v>492.709991</v>
      </c>
      <c r="G4052">
        <v>13665000</v>
      </c>
    </row>
    <row r="4053" spans="1:7" x14ac:dyDescent="0.2">
      <c r="A4053" s="91">
        <v>37894</v>
      </c>
      <c r="B4053">
        <v>492.709991</v>
      </c>
      <c r="C4053">
        <v>492.709991</v>
      </c>
      <c r="D4053">
        <v>483.55999800000001</v>
      </c>
      <c r="E4053">
        <v>487.67999300000002</v>
      </c>
      <c r="F4053">
        <v>487.67999300000002</v>
      </c>
      <c r="G4053">
        <v>15905000</v>
      </c>
    </row>
    <row r="4054" spans="1:7" x14ac:dyDescent="0.2">
      <c r="A4054" s="91">
        <v>37895</v>
      </c>
      <c r="B4054">
        <v>487.67999300000002</v>
      </c>
      <c r="C4054">
        <v>500.35000600000001</v>
      </c>
      <c r="D4054">
        <v>487.67999300000002</v>
      </c>
      <c r="E4054">
        <v>500.32000699999998</v>
      </c>
      <c r="F4054">
        <v>500.32000699999998</v>
      </c>
      <c r="G4054">
        <v>15663000</v>
      </c>
    </row>
    <row r="4055" spans="1:7" x14ac:dyDescent="0.2">
      <c r="A4055" s="91">
        <v>37896</v>
      </c>
      <c r="B4055">
        <v>500.32000699999998</v>
      </c>
      <c r="C4055">
        <v>504.25</v>
      </c>
      <c r="D4055">
        <v>499.80999800000001</v>
      </c>
      <c r="E4055">
        <v>503.20001200000002</v>
      </c>
      <c r="F4055">
        <v>503.20001200000002</v>
      </c>
      <c r="G4055">
        <v>12693000</v>
      </c>
    </row>
    <row r="4056" spans="1:7" x14ac:dyDescent="0.2">
      <c r="A4056" s="91">
        <v>37897</v>
      </c>
      <c r="B4056">
        <v>503.20001200000002</v>
      </c>
      <c r="C4056">
        <v>513.61999500000002</v>
      </c>
      <c r="D4056">
        <v>503.20001200000002</v>
      </c>
      <c r="E4056">
        <v>512.28002900000001</v>
      </c>
      <c r="F4056">
        <v>512.28002900000001</v>
      </c>
      <c r="G4056">
        <v>15705000</v>
      </c>
    </row>
    <row r="4057" spans="1:7" x14ac:dyDescent="0.2">
      <c r="A4057" s="91">
        <v>37900</v>
      </c>
      <c r="B4057">
        <v>512.28002900000001</v>
      </c>
      <c r="C4057">
        <v>516.73999000000003</v>
      </c>
      <c r="D4057">
        <v>510.959991</v>
      </c>
      <c r="E4057">
        <v>516.71997099999999</v>
      </c>
      <c r="F4057">
        <v>516.71997099999999</v>
      </c>
      <c r="G4057">
        <v>10258000</v>
      </c>
    </row>
    <row r="4058" spans="1:7" x14ac:dyDescent="0.2">
      <c r="A4058" s="91">
        <v>37901</v>
      </c>
      <c r="B4058">
        <v>516.71997099999999</v>
      </c>
      <c r="C4058">
        <v>520.78002900000001</v>
      </c>
      <c r="D4058">
        <v>513.59997599999997</v>
      </c>
      <c r="E4058">
        <v>520.77002000000005</v>
      </c>
      <c r="F4058">
        <v>520.77002000000005</v>
      </c>
      <c r="G4058">
        <v>12795000</v>
      </c>
    </row>
    <row r="4059" spans="1:7" x14ac:dyDescent="0.2">
      <c r="A4059" s="91">
        <v>37902</v>
      </c>
      <c r="B4059">
        <v>520.77002000000005</v>
      </c>
      <c r="C4059">
        <v>521.04998799999998</v>
      </c>
      <c r="D4059">
        <v>514.55999799999995</v>
      </c>
      <c r="E4059">
        <v>515.67999299999997</v>
      </c>
      <c r="F4059">
        <v>515.67999299999997</v>
      </c>
      <c r="G4059">
        <v>12625000</v>
      </c>
    </row>
    <row r="4060" spans="1:7" x14ac:dyDescent="0.2">
      <c r="A4060" s="91">
        <v>37903</v>
      </c>
      <c r="B4060">
        <v>515.67999299999997</v>
      </c>
      <c r="C4060">
        <v>526.40002400000003</v>
      </c>
      <c r="D4060">
        <v>515.67999299999997</v>
      </c>
      <c r="E4060">
        <v>521.34002699999996</v>
      </c>
      <c r="F4060">
        <v>521.34002699999996</v>
      </c>
      <c r="G4060">
        <v>15787000</v>
      </c>
    </row>
    <row r="4061" spans="1:7" x14ac:dyDescent="0.2">
      <c r="A4061" s="91">
        <v>37904</v>
      </c>
      <c r="B4061">
        <v>521.34002699999996</v>
      </c>
      <c r="C4061">
        <v>521.84002699999996</v>
      </c>
      <c r="D4061">
        <v>515.64001499999995</v>
      </c>
      <c r="E4061">
        <v>519.05999799999995</v>
      </c>
      <c r="F4061">
        <v>519.05999799999995</v>
      </c>
      <c r="G4061">
        <v>11081000</v>
      </c>
    </row>
    <row r="4062" spans="1:7" x14ac:dyDescent="0.2">
      <c r="A4062" s="91">
        <v>37907</v>
      </c>
      <c r="B4062">
        <v>519.05999799999995</v>
      </c>
      <c r="C4062">
        <v>528.90997300000004</v>
      </c>
      <c r="D4062">
        <v>519.05999799999995</v>
      </c>
      <c r="E4062">
        <v>527.57000700000003</v>
      </c>
      <c r="F4062">
        <v>527.57000700000003</v>
      </c>
      <c r="G4062">
        <v>10405000</v>
      </c>
    </row>
    <row r="4063" spans="1:7" x14ac:dyDescent="0.2">
      <c r="A4063" s="91">
        <v>37908</v>
      </c>
      <c r="B4063">
        <v>527.57000700000003</v>
      </c>
      <c r="C4063">
        <v>531.86999500000002</v>
      </c>
      <c r="D4063">
        <v>525.78002900000001</v>
      </c>
      <c r="E4063">
        <v>531.84002699999996</v>
      </c>
      <c r="F4063">
        <v>531.84002699999996</v>
      </c>
      <c r="G4063">
        <v>12719000</v>
      </c>
    </row>
    <row r="4064" spans="1:7" x14ac:dyDescent="0.2">
      <c r="A4064" s="91">
        <v>37909</v>
      </c>
      <c r="B4064">
        <v>531.84002699999996</v>
      </c>
      <c r="C4064">
        <v>534.21997099999999</v>
      </c>
      <c r="D4064">
        <v>526.47997999999995</v>
      </c>
      <c r="E4064">
        <v>527.34997599999997</v>
      </c>
      <c r="F4064">
        <v>527.34997599999997</v>
      </c>
      <c r="G4064">
        <v>15211000</v>
      </c>
    </row>
    <row r="4065" spans="1:7" x14ac:dyDescent="0.2">
      <c r="A4065" s="91">
        <v>37910</v>
      </c>
      <c r="B4065">
        <v>527.34997599999997</v>
      </c>
      <c r="C4065">
        <v>530.48999000000003</v>
      </c>
      <c r="D4065">
        <v>526.05999799999995</v>
      </c>
      <c r="E4065">
        <v>529.64001499999995</v>
      </c>
      <c r="F4065">
        <v>529.64001499999995</v>
      </c>
      <c r="G4065">
        <v>14177000</v>
      </c>
    </row>
    <row r="4066" spans="1:7" x14ac:dyDescent="0.2">
      <c r="A4066" s="91">
        <v>37911</v>
      </c>
      <c r="B4066">
        <v>529.64001499999995</v>
      </c>
      <c r="C4066">
        <v>530.28997800000002</v>
      </c>
      <c r="D4066">
        <v>520.34002699999996</v>
      </c>
      <c r="E4066">
        <v>520.35998500000005</v>
      </c>
      <c r="F4066">
        <v>520.35998500000005</v>
      </c>
      <c r="G4066">
        <v>13520000</v>
      </c>
    </row>
    <row r="4067" spans="1:7" x14ac:dyDescent="0.2">
      <c r="A4067" s="91">
        <v>37914</v>
      </c>
      <c r="B4067">
        <v>520.35998500000005</v>
      </c>
      <c r="C4067">
        <v>523.36999500000002</v>
      </c>
      <c r="D4067">
        <v>519.34002699999996</v>
      </c>
      <c r="E4067">
        <v>521.44000200000005</v>
      </c>
      <c r="F4067">
        <v>521.44000200000005</v>
      </c>
      <c r="G4067">
        <v>11726000</v>
      </c>
    </row>
    <row r="4068" spans="1:7" x14ac:dyDescent="0.2">
      <c r="A4068" s="91">
        <v>37915</v>
      </c>
      <c r="B4068">
        <v>521.44000200000005</v>
      </c>
      <c r="C4068">
        <v>526.419983</v>
      </c>
      <c r="D4068">
        <v>521.44000200000005</v>
      </c>
      <c r="E4068">
        <v>525.53002900000001</v>
      </c>
      <c r="F4068">
        <v>525.53002900000001</v>
      </c>
      <c r="G4068">
        <v>14980000</v>
      </c>
    </row>
    <row r="4069" spans="1:7" x14ac:dyDescent="0.2">
      <c r="A4069" s="91">
        <v>37916</v>
      </c>
      <c r="B4069">
        <v>525.53002900000001</v>
      </c>
      <c r="C4069">
        <v>525.53002900000001</v>
      </c>
      <c r="D4069">
        <v>513.15002400000003</v>
      </c>
      <c r="E4069">
        <v>513.15002400000003</v>
      </c>
      <c r="F4069">
        <v>513.15002400000003</v>
      </c>
      <c r="G4069">
        <v>16472000</v>
      </c>
    </row>
    <row r="4070" spans="1:7" x14ac:dyDescent="0.2">
      <c r="A4070" s="91">
        <v>37917</v>
      </c>
      <c r="B4070">
        <v>513.15002400000003</v>
      </c>
      <c r="C4070">
        <v>513.54998799999998</v>
      </c>
      <c r="D4070">
        <v>506.80999800000001</v>
      </c>
      <c r="E4070">
        <v>510.48998999999998</v>
      </c>
      <c r="F4070">
        <v>510.48998999999998</v>
      </c>
      <c r="G4070">
        <v>16043000</v>
      </c>
    </row>
    <row r="4071" spans="1:7" x14ac:dyDescent="0.2">
      <c r="A4071" s="91">
        <v>37918</v>
      </c>
      <c r="B4071">
        <v>510.48998999999998</v>
      </c>
      <c r="C4071">
        <v>510.48998999999998</v>
      </c>
      <c r="D4071">
        <v>503.88000499999998</v>
      </c>
      <c r="E4071">
        <v>506.42999300000002</v>
      </c>
      <c r="F4071">
        <v>506.42999300000002</v>
      </c>
      <c r="G4071">
        <v>14203000</v>
      </c>
    </row>
    <row r="4072" spans="1:7" x14ac:dyDescent="0.2">
      <c r="A4072" s="91">
        <v>37921</v>
      </c>
      <c r="B4072">
        <v>506.42999300000002</v>
      </c>
      <c r="C4072">
        <v>516.15002400000003</v>
      </c>
      <c r="D4072">
        <v>506.42999300000002</v>
      </c>
      <c r="E4072">
        <v>515.34997599999997</v>
      </c>
      <c r="F4072">
        <v>515.34997599999997</v>
      </c>
      <c r="G4072">
        <v>13718000</v>
      </c>
    </row>
    <row r="4073" spans="1:7" x14ac:dyDescent="0.2">
      <c r="A4073" s="91">
        <v>37922</v>
      </c>
      <c r="B4073">
        <v>515.34997599999997</v>
      </c>
      <c r="C4073">
        <v>525.85998500000005</v>
      </c>
      <c r="D4073">
        <v>515.34997599999997</v>
      </c>
      <c r="E4073">
        <v>525.84997599999997</v>
      </c>
      <c r="F4073">
        <v>525.84997599999997</v>
      </c>
      <c r="G4073">
        <v>16292000</v>
      </c>
    </row>
    <row r="4074" spans="1:7" x14ac:dyDescent="0.2">
      <c r="A4074" s="91">
        <v>37923</v>
      </c>
      <c r="B4074">
        <v>525.84997599999997</v>
      </c>
      <c r="C4074">
        <v>531.98999000000003</v>
      </c>
      <c r="D4074">
        <v>524</v>
      </c>
      <c r="E4074">
        <v>531.80999799999995</v>
      </c>
      <c r="F4074">
        <v>531.80999799999995</v>
      </c>
      <c r="G4074">
        <v>15626000</v>
      </c>
    </row>
    <row r="4075" spans="1:7" x14ac:dyDescent="0.2">
      <c r="A4075" s="91">
        <v>37924</v>
      </c>
      <c r="B4075">
        <v>531.80999799999995</v>
      </c>
      <c r="C4075">
        <v>536.40997300000004</v>
      </c>
      <c r="D4075">
        <v>530.03002900000001</v>
      </c>
      <c r="E4075">
        <v>530.36999500000002</v>
      </c>
      <c r="F4075">
        <v>530.36999500000002</v>
      </c>
      <c r="G4075">
        <v>16297000</v>
      </c>
    </row>
    <row r="4076" spans="1:7" x14ac:dyDescent="0.2">
      <c r="A4076" s="91">
        <v>37925</v>
      </c>
      <c r="B4076">
        <v>530.36999500000002</v>
      </c>
      <c r="C4076">
        <v>533.26000999999997</v>
      </c>
      <c r="D4076">
        <v>528.10998500000005</v>
      </c>
      <c r="E4076">
        <v>528.21997099999999</v>
      </c>
      <c r="F4076">
        <v>528.21997099999999</v>
      </c>
      <c r="G4076">
        <v>14989000</v>
      </c>
    </row>
    <row r="4077" spans="1:7" x14ac:dyDescent="0.2">
      <c r="A4077" s="91">
        <v>37928</v>
      </c>
      <c r="B4077">
        <v>528.21997099999999</v>
      </c>
      <c r="C4077">
        <v>537.84002699999996</v>
      </c>
      <c r="D4077">
        <v>528.21997099999999</v>
      </c>
      <c r="E4077">
        <v>537.84002699999996</v>
      </c>
      <c r="F4077">
        <v>537.84002699999996</v>
      </c>
      <c r="G4077">
        <v>13782000</v>
      </c>
    </row>
    <row r="4078" spans="1:7" x14ac:dyDescent="0.2">
      <c r="A4078" s="91">
        <v>37929</v>
      </c>
      <c r="B4078">
        <v>537.84002699999996</v>
      </c>
      <c r="C4078">
        <v>540.32000700000003</v>
      </c>
      <c r="D4078">
        <v>535.71997099999999</v>
      </c>
      <c r="E4078">
        <v>538.86999500000002</v>
      </c>
      <c r="F4078">
        <v>538.86999500000002</v>
      </c>
      <c r="G4078">
        <v>14176000</v>
      </c>
    </row>
    <row r="4079" spans="1:7" x14ac:dyDescent="0.2">
      <c r="A4079" s="91">
        <v>37930</v>
      </c>
      <c r="B4079">
        <v>538.86999500000002</v>
      </c>
      <c r="C4079">
        <v>539.04998799999998</v>
      </c>
      <c r="D4079">
        <v>531.90997300000004</v>
      </c>
      <c r="E4079">
        <v>538.90997300000004</v>
      </c>
      <c r="F4079">
        <v>538.90997300000004</v>
      </c>
      <c r="G4079">
        <v>14018000</v>
      </c>
    </row>
    <row r="4080" spans="1:7" x14ac:dyDescent="0.2">
      <c r="A4080" s="91">
        <v>37931</v>
      </c>
      <c r="B4080">
        <v>538.90997300000004</v>
      </c>
      <c r="C4080">
        <v>542.95001200000002</v>
      </c>
      <c r="D4080">
        <v>537.080017</v>
      </c>
      <c r="E4080">
        <v>542.94000200000005</v>
      </c>
      <c r="F4080">
        <v>542.94000200000005</v>
      </c>
      <c r="G4080">
        <v>14539000</v>
      </c>
    </row>
    <row r="4081" spans="1:7" x14ac:dyDescent="0.2">
      <c r="A4081" s="91">
        <v>37932</v>
      </c>
      <c r="B4081">
        <v>542.94000200000005</v>
      </c>
      <c r="C4081">
        <v>546.919983</v>
      </c>
      <c r="D4081">
        <v>542.51000999999997</v>
      </c>
      <c r="E4081">
        <v>542.96002199999998</v>
      </c>
      <c r="F4081">
        <v>542.96002199999998</v>
      </c>
      <c r="G4081">
        <v>14405000</v>
      </c>
    </row>
    <row r="4082" spans="1:7" x14ac:dyDescent="0.2">
      <c r="A4082" s="91">
        <v>37935</v>
      </c>
      <c r="B4082">
        <v>542.96002199999998</v>
      </c>
      <c r="C4082">
        <v>543.29998799999998</v>
      </c>
      <c r="D4082">
        <v>533.17999299999997</v>
      </c>
      <c r="E4082">
        <v>533.21002199999998</v>
      </c>
      <c r="F4082">
        <v>533.21002199999998</v>
      </c>
      <c r="G4082">
        <v>12436000</v>
      </c>
    </row>
    <row r="4083" spans="1:7" x14ac:dyDescent="0.2">
      <c r="A4083" s="91">
        <v>37936</v>
      </c>
      <c r="B4083">
        <v>533.21002199999998</v>
      </c>
      <c r="C4083">
        <v>533.419983</v>
      </c>
      <c r="D4083">
        <v>526.76000999999997</v>
      </c>
      <c r="E4083">
        <v>528.57000700000003</v>
      </c>
      <c r="F4083">
        <v>528.57000700000003</v>
      </c>
      <c r="G4083">
        <v>11625000</v>
      </c>
    </row>
    <row r="4084" spans="1:7" x14ac:dyDescent="0.2">
      <c r="A4084" s="91">
        <v>37937</v>
      </c>
      <c r="B4084">
        <v>528.57000700000003</v>
      </c>
      <c r="C4084">
        <v>540.65997300000004</v>
      </c>
      <c r="D4084">
        <v>528.57000700000003</v>
      </c>
      <c r="E4084">
        <v>540.65997300000004</v>
      </c>
      <c r="F4084">
        <v>540.65997300000004</v>
      </c>
      <c r="G4084">
        <v>13493000</v>
      </c>
    </row>
    <row r="4085" spans="1:7" x14ac:dyDescent="0.2">
      <c r="A4085" s="91">
        <v>37938</v>
      </c>
      <c r="B4085">
        <v>540.65997300000004</v>
      </c>
      <c r="C4085">
        <v>542.39001499999995</v>
      </c>
      <c r="D4085">
        <v>537.80999799999995</v>
      </c>
      <c r="E4085">
        <v>541.20001200000002</v>
      </c>
      <c r="F4085">
        <v>541.20001200000002</v>
      </c>
      <c r="G4085">
        <v>13830000</v>
      </c>
    </row>
    <row r="4086" spans="1:7" x14ac:dyDescent="0.2">
      <c r="A4086" s="91">
        <v>37939</v>
      </c>
      <c r="B4086">
        <v>541.20001200000002</v>
      </c>
      <c r="C4086">
        <v>544.919983</v>
      </c>
      <c r="D4086">
        <v>532.830017</v>
      </c>
      <c r="E4086">
        <v>532.96002199999998</v>
      </c>
      <c r="F4086">
        <v>532.96002199999998</v>
      </c>
      <c r="G4086">
        <v>13561000</v>
      </c>
    </row>
    <row r="4087" spans="1:7" x14ac:dyDescent="0.2">
      <c r="A4087" s="91">
        <v>37942</v>
      </c>
      <c r="B4087">
        <v>532.96002199999998</v>
      </c>
      <c r="C4087">
        <v>532.96002199999998</v>
      </c>
      <c r="D4087">
        <v>521.51000999999997</v>
      </c>
      <c r="E4087">
        <v>526.21002199999998</v>
      </c>
      <c r="F4087">
        <v>526.21002199999998</v>
      </c>
      <c r="G4087">
        <v>13743000</v>
      </c>
    </row>
    <row r="4088" spans="1:7" x14ac:dyDescent="0.2">
      <c r="A4088" s="91">
        <v>37943</v>
      </c>
      <c r="B4088">
        <v>526.21002199999998</v>
      </c>
      <c r="C4088">
        <v>531.39001499999995</v>
      </c>
      <c r="D4088">
        <v>521.580017</v>
      </c>
      <c r="E4088">
        <v>521.67999299999997</v>
      </c>
      <c r="F4088">
        <v>521.67999299999997</v>
      </c>
      <c r="G4088">
        <v>13543000</v>
      </c>
    </row>
    <row r="4089" spans="1:7" x14ac:dyDescent="0.2">
      <c r="A4089" s="91">
        <v>37944</v>
      </c>
      <c r="B4089">
        <v>521.67999299999997</v>
      </c>
      <c r="C4089">
        <v>527.15002400000003</v>
      </c>
      <c r="D4089">
        <v>519.84002699999996</v>
      </c>
      <c r="E4089">
        <v>525.61999500000002</v>
      </c>
      <c r="F4089">
        <v>525.61999500000002</v>
      </c>
      <c r="G4089">
        <v>13262000</v>
      </c>
    </row>
    <row r="4090" spans="1:7" x14ac:dyDescent="0.2">
      <c r="A4090" s="91">
        <v>37945</v>
      </c>
      <c r="B4090">
        <v>525.61999500000002</v>
      </c>
      <c r="C4090">
        <v>529.01000999999997</v>
      </c>
      <c r="D4090">
        <v>520.76000999999997</v>
      </c>
      <c r="E4090">
        <v>523.080017</v>
      </c>
      <c r="F4090">
        <v>523.080017</v>
      </c>
      <c r="G4090">
        <v>13267000</v>
      </c>
    </row>
    <row r="4091" spans="1:7" x14ac:dyDescent="0.2">
      <c r="A4091" s="91">
        <v>37946</v>
      </c>
      <c r="B4091">
        <v>523.080017</v>
      </c>
      <c r="C4091">
        <v>527.07000700000003</v>
      </c>
      <c r="D4091">
        <v>523.080017</v>
      </c>
      <c r="E4091">
        <v>525.92999299999997</v>
      </c>
      <c r="F4091">
        <v>525.92999299999997</v>
      </c>
      <c r="G4091">
        <v>12738000</v>
      </c>
    </row>
    <row r="4092" spans="1:7" x14ac:dyDescent="0.2">
      <c r="A4092" s="91">
        <v>37949</v>
      </c>
      <c r="B4092">
        <v>525.92999299999997</v>
      </c>
      <c r="C4092">
        <v>539.51000999999997</v>
      </c>
      <c r="D4092">
        <v>525.92999299999997</v>
      </c>
      <c r="E4092">
        <v>539.51000999999997</v>
      </c>
      <c r="F4092">
        <v>539.51000999999997</v>
      </c>
      <c r="G4092">
        <v>13028000</v>
      </c>
    </row>
    <row r="4093" spans="1:7" x14ac:dyDescent="0.2">
      <c r="A4093" s="91">
        <v>37950</v>
      </c>
      <c r="B4093">
        <v>539.51000999999997</v>
      </c>
      <c r="C4093">
        <v>544.330017</v>
      </c>
      <c r="D4093">
        <v>539.169983</v>
      </c>
      <c r="E4093">
        <v>543.17999299999997</v>
      </c>
      <c r="F4093">
        <v>543.17999299999997</v>
      </c>
      <c r="G4093">
        <v>13337000</v>
      </c>
    </row>
    <row r="4094" spans="1:7" x14ac:dyDescent="0.2">
      <c r="A4094" s="91">
        <v>37951</v>
      </c>
      <c r="B4094">
        <v>543.17999299999997</v>
      </c>
      <c r="C4094">
        <v>547.32000700000003</v>
      </c>
      <c r="D4094">
        <v>539.70001200000002</v>
      </c>
      <c r="E4094">
        <v>545.30999799999995</v>
      </c>
      <c r="F4094">
        <v>545.30999799999995</v>
      </c>
      <c r="G4094">
        <v>10977000</v>
      </c>
    </row>
    <row r="4095" spans="1:7" x14ac:dyDescent="0.2">
      <c r="A4095" s="91">
        <v>37953</v>
      </c>
      <c r="B4095">
        <v>545.30999799999995</v>
      </c>
      <c r="C4095">
        <v>547.55999799999995</v>
      </c>
      <c r="D4095">
        <v>545.21997099999999</v>
      </c>
      <c r="E4095">
        <v>546.51000999999997</v>
      </c>
      <c r="F4095">
        <v>546.51000999999997</v>
      </c>
      <c r="G4095">
        <v>4872200</v>
      </c>
    </row>
    <row r="4096" spans="1:7" x14ac:dyDescent="0.2">
      <c r="A4096" s="91">
        <v>37956</v>
      </c>
      <c r="B4096">
        <v>546.51000999999997</v>
      </c>
      <c r="C4096">
        <v>554.64001499999995</v>
      </c>
      <c r="D4096">
        <v>546.51000999999997</v>
      </c>
      <c r="E4096">
        <v>554.59002699999996</v>
      </c>
      <c r="F4096">
        <v>554.59002699999996</v>
      </c>
      <c r="G4096">
        <v>13750000</v>
      </c>
    </row>
    <row r="4097" spans="1:7" x14ac:dyDescent="0.2">
      <c r="A4097" s="91">
        <v>37957</v>
      </c>
      <c r="B4097">
        <v>554.59002699999996</v>
      </c>
      <c r="C4097">
        <v>557.419983</v>
      </c>
      <c r="D4097">
        <v>553.28002900000001</v>
      </c>
      <c r="E4097">
        <v>553.59997599999997</v>
      </c>
      <c r="F4097">
        <v>553.59997599999997</v>
      </c>
      <c r="G4097">
        <v>13832000</v>
      </c>
    </row>
    <row r="4098" spans="1:7" x14ac:dyDescent="0.2">
      <c r="A4098" s="91">
        <v>37958</v>
      </c>
      <c r="B4098">
        <v>553.59997599999997</v>
      </c>
      <c r="C4098">
        <v>556.73999000000003</v>
      </c>
      <c r="D4098">
        <v>545.04998799999998</v>
      </c>
      <c r="E4098">
        <v>545.19000200000005</v>
      </c>
      <c r="F4098">
        <v>545.19000200000005</v>
      </c>
      <c r="G4098">
        <v>14417000</v>
      </c>
    </row>
    <row r="4099" spans="1:7" x14ac:dyDescent="0.2">
      <c r="A4099" s="91">
        <v>37959</v>
      </c>
      <c r="B4099">
        <v>545.19000200000005</v>
      </c>
      <c r="C4099">
        <v>545.89001499999995</v>
      </c>
      <c r="D4099">
        <v>537.22997999999995</v>
      </c>
      <c r="E4099">
        <v>544.15002400000003</v>
      </c>
      <c r="F4099">
        <v>544.15002400000003</v>
      </c>
      <c r="G4099">
        <v>14631000</v>
      </c>
    </row>
    <row r="4100" spans="1:7" x14ac:dyDescent="0.2">
      <c r="A4100" s="91">
        <v>37960</v>
      </c>
      <c r="B4100">
        <v>544.15002400000003</v>
      </c>
      <c r="C4100">
        <v>544.15002400000003</v>
      </c>
      <c r="D4100">
        <v>537.82000700000003</v>
      </c>
      <c r="E4100">
        <v>539.01000999999997</v>
      </c>
      <c r="F4100">
        <v>539.01000999999997</v>
      </c>
      <c r="G4100">
        <v>12659000</v>
      </c>
    </row>
    <row r="4101" spans="1:7" x14ac:dyDescent="0.2">
      <c r="A4101" s="91">
        <v>37963</v>
      </c>
      <c r="B4101">
        <v>539.01000999999997</v>
      </c>
      <c r="C4101">
        <v>543.15002400000003</v>
      </c>
      <c r="D4101">
        <v>536.52002000000005</v>
      </c>
      <c r="E4101">
        <v>543.03997800000002</v>
      </c>
      <c r="F4101">
        <v>543.03997800000002</v>
      </c>
      <c r="G4101">
        <v>12189000</v>
      </c>
    </row>
    <row r="4102" spans="1:7" x14ac:dyDescent="0.2">
      <c r="A4102" s="91">
        <v>37964</v>
      </c>
      <c r="B4102">
        <v>543.03997800000002</v>
      </c>
      <c r="C4102">
        <v>544.84997599999997</v>
      </c>
      <c r="D4102">
        <v>534.26000999999997</v>
      </c>
      <c r="E4102">
        <v>534.53997800000002</v>
      </c>
      <c r="F4102">
        <v>534.53997800000002</v>
      </c>
      <c r="G4102">
        <v>14655000</v>
      </c>
    </row>
    <row r="4103" spans="1:7" x14ac:dyDescent="0.2">
      <c r="A4103" s="91">
        <v>37965</v>
      </c>
      <c r="B4103">
        <v>534.53997800000002</v>
      </c>
      <c r="C4103">
        <v>535.580017</v>
      </c>
      <c r="D4103">
        <v>526.419983</v>
      </c>
      <c r="E4103">
        <v>528.48999000000003</v>
      </c>
      <c r="F4103">
        <v>528.48999000000003</v>
      </c>
      <c r="G4103">
        <v>14440000</v>
      </c>
    </row>
    <row r="4104" spans="1:7" x14ac:dyDescent="0.2">
      <c r="A4104" s="91">
        <v>37966</v>
      </c>
      <c r="B4104">
        <v>528.48999000000003</v>
      </c>
      <c r="C4104">
        <v>542.92999299999997</v>
      </c>
      <c r="D4104">
        <v>528.48999000000003</v>
      </c>
      <c r="E4104">
        <v>542.919983</v>
      </c>
      <c r="F4104">
        <v>542.919983</v>
      </c>
      <c r="G4104">
        <v>14411000</v>
      </c>
    </row>
    <row r="4105" spans="1:7" x14ac:dyDescent="0.2">
      <c r="A4105" s="91">
        <v>37967</v>
      </c>
      <c r="B4105">
        <v>542.919983</v>
      </c>
      <c r="C4105">
        <v>547.59002699999996</v>
      </c>
      <c r="D4105">
        <v>540.96997099999999</v>
      </c>
      <c r="E4105">
        <v>547.59002699999996</v>
      </c>
      <c r="F4105">
        <v>547.59002699999996</v>
      </c>
      <c r="G4105">
        <v>12231000</v>
      </c>
    </row>
    <row r="4106" spans="1:7" x14ac:dyDescent="0.2">
      <c r="A4106" s="91">
        <v>37970</v>
      </c>
      <c r="B4106">
        <v>547.59002699999996</v>
      </c>
      <c r="C4106">
        <v>553.38000499999998</v>
      </c>
      <c r="D4106">
        <v>535.25</v>
      </c>
      <c r="E4106">
        <v>535.25</v>
      </c>
      <c r="F4106">
        <v>535.25</v>
      </c>
      <c r="G4106">
        <v>15208000</v>
      </c>
    </row>
    <row r="4107" spans="1:7" x14ac:dyDescent="0.2">
      <c r="A4107" s="91">
        <v>37971</v>
      </c>
      <c r="B4107">
        <v>535.25</v>
      </c>
      <c r="C4107">
        <v>537.77002000000005</v>
      </c>
      <c r="D4107">
        <v>529.44000200000005</v>
      </c>
      <c r="E4107">
        <v>537.73999000000003</v>
      </c>
      <c r="F4107">
        <v>537.73999000000003</v>
      </c>
      <c r="G4107">
        <v>15479000</v>
      </c>
    </row>
    <row r="4108" spans="1:7" x14ac:dyDescent="0.2">
      <c r="A4108" s="91">
        <v>37972</v>
      </c>
      <c r="B4108">
        <v>537.73999000000003</v>
      </c>
      <c r="C4108">
        <v>539.080017</v>
      </c>
      <c r="D4108">
        <v>533.09997599999997</v>
      </c>
      <c r="E4108">
        <v>538.71997099999999</v>
      </c>
      <c r="F4108">
        <v>538.71997099999999</v>
      </c>
      <c r="G4108">
        <v>14417000</v>
      </c>
    </row>
    <row r="4109" spans="1:7" x14ac:dyDescent="0.2">
      <c r="A4109" s="91">
        <v>37973</v>
      </c>
      <c r="B4109">
        <v>538.580017</v>
      </c>
      <c r="C4109">
        <v>547.61999500000002</v>
      </c>
      <c r="D4109">
        <v>538.07000700000003</v>
      </c>
      <c r="E4109">
        <v>546.90002400000003</v>
      </c>
      <c r="F4109">
        <v>546.90002400000003</v>
      </c>
      <c r="G4109">
        <v>15799000</v>
      </c>
    </row>
    <row r="4110" spans="1:7" x14ac:dyDescent="0.2">
      <c r="A4110" s="91">
        <v>37974</v>
      </c>
      <c r="B4110">
        <v>546.90002400000003</v>
      </c>
      <c r="C4110">
        <v>548.86999500000002</v>
      </c>
      <c r="D4110">
        <v>541.96997099999999</v>
      </c>
      <c r="E4110">
        <v>546.88000499999998</v>
      </c>
      <c r="F4110">
        <v>546.88000499999998</v>
      </c>
      <c r="G4110">
        <v>16573000</v>
      </c>
    </row>
    <row r="4111" spans="1:7" x14ac:dyDescent="0.2">
      <c r="A4111" s="91">
        <v>37977</v>
      </c>
      <c r="B4111">
        <v>546.88000499999998</v>
      </c>
      <c r="C4111">
        <v>549.36999500000002</v>
      </c>
      <c r="D4111">
        <v>544.85998500000005</v>
      </c>
      <c r="E4111">
        <v>549.36999500000002</v>
      </c>
      <c r="F4111">
        <v>549.36999500000002</v>
      </c>
      <c r="G4111">
        <v>12517000</v>
      </c>
    </row>
    <row r="4112" spans="1:7" x14ac:dyDescent="0.2">
      <c r="A4112" s="91">
        <v>37978</v>
      </c>
      <c r="B4112">
        <v>549.36999500000002</v>
      </c>
      <c r="C4112">
        <v>555.03002900000001</v>
      </c>
      <c r="D4112">
        <v>548.36999500000002</v>
      </c>
      <c r="E4112">
        <v>555.03002900000001</v>
      </c>
      <c r="F4112">
        <v>555.03002900000001</v>
      </c>
      <c r="G4112">
        <v>11453000</v>
      </c>
    </row>
    <row r="4113" spans="1:7" x14ac:dyDescent="0.2">
      <c r="A4113" s="91">
        <v>37979</v>
      </c>
      <c r="B4113">
        <v>555.03002900000001</v>
      </c>
      <c r="C4113">
        <v>555.03002900000001</v>
      </c>
      <c r="D4113">
        <v>552.22997999999995</v>
      </c>
      <c r="E4113">
        <v>552.34997599999997</v>
      </c>
      <c r="F4113">
        <v>552.34997599999997</v>
      </c>
      <c r="G4113">
        <v>5180600</v>
      </c>
    </row>
    <row r="4114" spans="1:7" x14ac:dyDescent="0.2">
      <c r="A4114" s="91">
        <v>37981</v>
      </c>
      <c r="B4114">
        <v>552.34997599999997</v>
      </c>
      <c r="C4114">
        <v>555.09997599999997</v>
      </c>
      <c r="D4114">
        <v>552.34002699999996</v>
      </c>
      <c r="E4114">
        <v>554.90002400000003</v>
      </c>
      <c r="F4114">
        <v>554.90002400000003</v>
      </c>
      <c r="G4114">
        <v>3560700</v>
      </c>
    </row>
    <row r="4115" spans="1:7" x14ac:dyDescent="0.2">
      <c r="A4115" s="91">
        <v>37984</v>
      </c>
      <c r="B4115">
        <v>554.90002400000003</v>
      </c>
      <c r="C4115">
        <v>563.88000499999998</v>
      </c>
      <c r="D4115">
        <v>554.90002400000003</v>
      </c>
      <c r="E4115">
        <v>563.88000499999998</v>
      </c>
      <c r="F4115">
        <v>563.88000499999998</v>
      </c>
      <c r="G4115">
        <v>10588000</v>
      </c>
    </row>
    <row r="4116" spans="1:7" x14ac:dyDescent="0.2">
      <c r="A4116" s="91">
        <v>37985</v>
      </c>
      <c r="B4116">
        <v>563.88000499999998</v>
      </c>
      <c r="C4116">
        <v>565.46997099999999</v>
      </c>
      <c r="D4116">
        <v>562.13000499999998</v>
      </c>
      <c r="E4116">
        <v>565.46997099999999</v>
      </c>
      <c r="F4116">
        <v>565.46997099999999</v>
      </c>
      <c r="G4116">
        <v>10126000</v>
      </c>
    </row>
    <row r="4117" spans="1:7" x14ac:dyDescent="0.2">
      <c r="A4117" s="91">
        <v>37986</v>
      </c>
      <c r="B4117">
        <v>565.46997099999999</v>
      </c>
      <c r="C4117">
        <v>566.73999000000003</v>
      </c>
      <c r="D4117">
        <v>556.90997300000004</v>
      </c>
      <c r="E4117">
        <v>556.90997300000004</v>
      </c>
      <c r="F4117">
        <v>556.90997300000004</v>
      </c>
      <c r="G4117">
        <v>10275000</v>
      </c>
    </row>
    <row r="4118" spans="1:7" x14ac:dyDescent="0.2">
      <c r="A4118" s="91">
        <v>37988</v>
      </c>
      <c r="B4118">
        <v>556.90997300000004</v>
      </c>
      <c r="C4118">
        <v>564.5</v>
      </c>
      <c r="D4118">
        <v>556.90997300000004</v>
      </c>
      <c r="E4118">
        <v>560.84997599999997</v>
      </c>
      <c r="F4118">
        <v>560.84997599999997</v>
      </c>
      <c r="G4118">
        <v>11532000</v>
      </c>
    </row>
    <row r="4119" spans="1:7" x14ac:dyDescent="0.2">
      <c r="A4119" s="91">
        <v>37991</v>
      </c>
      <c r="B4119">
        <v>560.84997599999997</v>
      </c>
      <c r="C4119">
        <v>569.45001200000002</v>
      </c>
      <c r="D4119">
        <v>560.84997599999997</v>
      </c>
      <c r="E4119">
        <v>568.919983</v>
      </c>
      <c r="F4119">
        <v>568.919983</v>
      </c>
      <c r="G4119">
        <v>15782000</v>
      </c>
    </row>
    <row r="4120" spans="1:7" x14ac:dyDescent="0.2">
      <c r="A4120" s="91">
        <v>37992</v>
      </c>
      <c r="B4120">
        <v>568.92999299999997</v>
      </c>
      <c r="C4120">
        <v>572.669983</v>
      </c>
      <c r="D4120">
        <v>568.07000700000003</v>
      </c>
      <c r="E4120">
        <v>569.89001499999995</v>
      </c>
      <c r="F4120">
        <v>569.89001499999995</v>
      </c>
      <c r="G4120">
        <v>14945000</v>
      </c>
    </row>
    <row r="4121" spans="1:7" x14ac:dyDescent="0.2">
      <c r="A4121" s="91">
        <v>37993</v>
      </c>
      <c r="B4121">
        <v>569.89001499999995</v>
      </c>
      <c r="C4121">
        <v>574.61999500000002</v>
      </c>
      <c r="D4121">
        <v>567.84002699999996</v>
      </c>
      <c r="E4121">
        <v>574.61999500000002</v>
      </c>
      <c r="F4121">
        <v>574.61999500000002</v>
      </c>
      <c r="G4121">
        <v>17049000</v>
      </c>
    </row>
    <row r="4122" spans="1:7" x14ac:dyDescent="0.2">
      <c r="A4122" s="91">
        <v>37994</v>
      </c>
      <c r="B4122">
        <v>574.61999500000002</v>
      </c>
      <c r="C4122">
        <v>580.21997099999999</v>
      </c>
      <c r="D4122">
        <v>574.61999500000002</v>
      </c>
      <c r="E4122">
        <v>579.61999500000002</v>
      </c>
      <c r="F4122">
        <v>579.61999500000002</v>
      </c>
      <c r="G4122">
        <v>18684000</v>
      </c>
    </row>
    <row r="4123" spans="1:7" x14ac:dyDescent="0.2">
      <c r="A4123" s="91">
        <v>37995</v>
      </c>
      <c r="B4123">
        <v>579.61999500000002</v>
      </c>
      <c r="C4123">
        <v>581.90002400000003</v>
      </c>
      <c r="D4123">
        <v>573.73999000000003</v>
      </c>
      <c r="E4123">
        <v>575.20001200000002</v>
      </c>
      <c r="F4123">
        <v>575.20001200000002</v>
      </c>
      <c r="G4123">
        <v>17207000</v>
      </c>
    </row>
    <row r="4124" spans="1:7" x14ac:dyDescent="0.2">
      <c r="A4124" s="91">
        <v>37998</v>
      </c>
      <c r="B4124">
        <v>575.20001200000002</v>
      </c>
      <c r="C4124">
        <v>583.01000999999997</v>
      </c>
      <c r="D4124">
        <v>575.20001200000002</v>
      </c>
      <c r="E4124">
        <v>583.01000999999997</v>
      </c>
      <c r="F4124">
        <v>583.01000999999997</v>
      </c>
      <c r="G4124">
        <v>15102000</v>
      </c>
    </row>
    <row r="4125" spans="1:7" x14ac:dyDescent="0.2">
      <c r="A4125" s="91">
        <v>37999</v>
      </c>
      <c r="B4125">
        <v>583.01000999999997</v>
      </c>
      <c r="C4125">
        <v>583.17999299999997</v>
      </c>
      <c r="D4125">
        <v>575.03997800000002</v>
      </c>
      <c r="E4125">
        <v>581.15997300000004</v>
      </c>
      <c r="F4125">
        <v>581.15997300000004</v>
      </c>
      <c r="G4125">
        <v>15959000</v>
      </c>
    </row>
    <row r="4126" spans="1:7" x14ac:dyDescent="0.2">
      <c r="A4126" s="91">
        <v>38000</v>
      </c>
      <c r="B4126">
        <v>581.15997300000004</v>
      </c>
      <c r="C4126">
        <v>586.11999500000002</v>
      </c>
      <c r="D4126">
        <v>581.15997300000004</v>
      </c>
      <c r="E4126">
        <v>586.11999500000002</v>
      </c>
      <c r="F4126">
        <v>586.11999500000002</v>
      </c>
      <c r="G4126">
        <v>15146000</v>
      </c>
    </row>
    <row r="4127" spans="1:7" x14ac:dyDescent="0.2">
      <c r="A4127" s="91">
        <v>38001</v>
      </c>
      <c r="B4127">
        <v>586.11999500000002</v>
      </c>
      <c r="C4127">
        <v>587.30999799999995</v>
      </c>
      <c r="D4127">
        <v>579.29998799999998</v>
      </c>
      <c r="E4127">
        <v>586.35998500000005</v>
      </c>
      <c r="F4127">
        <v>586.35998500000005</v>
      </c>
      <c r="G4127">
        <v>16950000</v>
      </c>
    </row>
    <row r="4128" spans="1:7" x14ac:dyDescent="0.2">
      <c r="A4128" s="91">
        <v>38002</v>
      </c>
      <c r="B4128">
        <v>586.35998500000005</v>
      </c>
      <c r="C4128">
        <v>591.98999000000003</v>
      </c>
      <c r="D4128">
        <v>586.34997599999997</v>
      </c>
      <c r="E4128">
        <v>590.40997300000004</v>
      </c>
      <c r="F4128">
        <v>590.40997300000004</v>
      </c>
      <c r="G4128">
        <v>17211000</v>
      </c>
    </row>
    <row r="4129" spans="1:7" x14ac:dyDescent="0.2">
      <c r="A4129" s="91">
        <v>38006</v>
      </c>
      <c r="B4129">
        <v>590.40997300000004</v>
      </c>
      <c r="C4129">
        <v>597.97997999999995</v>
      </c>
      <c r="D4129">
        <v>590.15997300000004</v>
      </c>
      <c r="E4129">
        <v>597.97997999999995</v>
      </c>
      <c r="F4129">
        <v>597.97997999999995</v>
      </c>
      <c r="G4129">
        <v>16982000</v>
      </c>
    </row>
    <row r="4130" spans="1:7" x14ac:dyDescent="0.2">
      <c r="A4130" s="91">
        <v>38007</v>
      </c>
      <c r="B4130">
        <v>597.97997999999995</v>
      </c>
      <c r="C4130">
        <v>598.75</v>
      </c>
      <c r="D4130">
        <v>591.51000999999997</v>
      </c>
      <c r="E4130">
        <v>597.47997999999995</v>
      </c>
      <c r="F4130">
        <v>597.47997999999995</v>
      </c>
      <c r="G4130">
        <v>17576000</v>
      </c>
    </row>
    <row r="4131" spans="1:7" x14ac:dyDescent="0.2">
      <c r="A4131" s="91">
        <v>38008</v>
      </c>
      <c r="B4131">
        <v>597.47997999999995</v>
      </c>
      <c r="C4131">
        <v>600.60998500000005</v>
      </c>
      <c r="D4131">
        <v>591.53002900000001</v>
      </c>
      <c r="E4131">
        <v>591.72997999999995</v>
      </c>
      <c r="F4131">
        <v>591.72997999999995</v>
      </c>
      <c r="G4131">
        <v>16937000</v>
      </c>
    </row>
    <row r="4132" spans="1:7" x14ac:dyDescent="0.2">
      <c r="A4132" s="91">
        <v>38009</v>
      </c>
      <c r="B4132">
        <v>591.72997999999995</v>
      </c>
      <c r="C4132">
        <v>596.14001499999995</v>
      </c>
      <c r="D4132">
        <v>589.919983</v>
      </c>
      <c r="E4132">
        <v>596.14001499999995</v>
      </c>
      <c r="F4132">
        <v>596.14001499999995</v>
      </c>
      <c r="G4132">
        <v>14806000</v>
      </c>
    </row>
    <row r="4133" spans="1:7" x14ac:dyDescent="0.2">
      <c r="A4133" s="91">
        <v>38012</v>
      </c>
      <c r="B4133">
        <v>596.14001499999995</v>
      </c>
      <c r="C4133">
        <v>601.5</v>
      </c>
      <c r="D4133">
        <v>592.46002199999998</v>
      </c>
      <c r="E4133">
        <v>601.5</v>
      </c>
      <c r="F4133">
        <v>601.5</v>
      </c>
      <c r="G4133">
        <v>18425500</v>
      </c>
    </row>
    <row r="4134" spans="1:7" x14ac:dyDescent="0.2">
      <c r="A4134" s="91">
        <v>38013</v>
      </c>
      <c r="B4134">
        <v>601.5</v>
      </c>
      <c r="C4134">
        <v>601.5</v>
      </c>
      <c r="D4134">
        <v>594.92999299999997</v>
      </c>
      <c r="E4134">
        <v>595.169983</v>
      </c>
      <c r="F4134">
        <v>595.169983</v>
      </c>
      <c r="G4134">
        <v>16731000</v>
      </c>
    </row>
    <row r="4135" spans="1:7" x14ac:dyDescent="0.2">
      <c r="A4135" s="91">
        <v>38014</v>
      </c>
      <c r="B4135">
        <v>595.169983</v>
      </c>
      <c r="C4135">
        <v>598.46002199999998</v>
      </c>
      <c r="D4135">
        <v>582.84002699999996</v>
      </c>
      <c r="E4135">
        <v>583.90997300000004</v>
      </c>
      <c r="F4135">
        <v>583.90997300000004</v>
      </c>
      <c r="G4135">
        <v>18420000</v>
      </c>
    </row>
    <row r="4136" spans="1:7" x14ac:dyDescent="0.2">
      <c r="A4136" s="91">
        <v>38015</v>
      </c>
      <c r="B4136">
        <v>583.90997300000004</v>
      </c>
      <c r="C4136">
        <v>586.79998799999998</v>
      </c>
      <c r="D4136">
        <v>573.34002699999996</v>
      </c>
      <c r="E4136">
        <v>579.85998500000005</v>
      </c>
      <c r="F4136">
        <v>579.85998500000005</v>
      </c>
      <c r="G4136">
        <v>19219000</v>
      </c>
    </row>
    <row r="4137" spans="1:7" x14ac:dyDescent="0.2">
      <c r="A4137" s="91">
        <v>38016</v>
      </c>
      <c r="B4137">
        <v>579.85998500000005</v>
      </c>
      <c r="C4137">
        <v>583.54998799999998</v>
      </c>
      <c r="D4137">
        <v>577.22997999999995</v>
      </c>
      <c r="E4137">
        <v>580.76000999999997</v>
      </c>
      <c r="F4137">
        <v>580.76000999999997</v>
      </c>
      <c r="G4137">
        <v>16350000</v>
      </c>
    </row>
    <row r="4138" spans="1:7" x14ac:dyDescent="0.2">
      <c r="A4138" s="91">
        <v>38019</v>
      </c>
      <c r="B4138">
        <v>580.76000999999997</v>
      </c>
      <c r="C4138">
        <v>585.07000700000003</v>
      </c>
      <c r="D4138">
        <v>576.03002900000001</v>
      </c>
      <c r="E4138">
        <v>580.53997800000002</v>
      </c>
      <c r="F4138">
        <v>580.53997800000002</v>
      </c>
      <c r="G4138">
        <v>15992000</v>
      </c>
    </row>
    <row r="4139" spans="1:7" x14ac:dyDescent="0.2">
      <c r="A4139" s="91">
        <v>38020</v>
      </c>
      <c r="B4139">
        <v>580.53997800000002</v>
      </c>
      <c r="C4139">
        <v>581.19000200000005</v>
      </c>
      <c r="D4139">
        <v>578.28997800000002</v>
      </c>
      <c r="E4139">
        <v>579.15002400000003</v>
      </c>
      <c r="F4139">
        <v>579.15002400000003</v>
      </c>
      <c r="G4139">
        <v>14769000</v>
      </c>
    </row>
    <row r="4140" spans="1:7" x14ac:dyDescent="0.2">
      <c r="A4140" s="91">
        <v>38021</v>
      </c>
      <c r="B4140">
        <v>579.15002400000003</v>
      </c>
      <c r="C4140">
        <v>579.15002400000003</v>
      </c>
      <c r="D4140">
        <v>564.03002900000001</v>
      </c>
      <c r="E4140">
        <v>564.03002900000001</v>
      </c>
      <c r="F4140">
        <v>564.03002900000001</v>
      </c>
      <c r="G4140">
        <v>16348000</v>
      </c>
    </row>
    <row r="4141" spans="1:7" x14ac:dyDescent="0.2">
      <c r="A4141" s="91">
        <v>38022</v>
      </c>
      <c r="B4141">
        <v>564.03002900000001</v>
      </c>
      <c r="C4141">
        <v>570.90002400000003</v>
      </c>
      <c r="D4141">
        <v>564.03002900000001</v>
      </c>
      <c r="E4141">
        <v>569.53997800000002</v>
      </c>
      <c r="F4141">
        <v>569.53997800000002</v>
      </c>
      <c r="G4141">
        <v>15666000</v>
      </c>
    </row>
    <row r="4142" spans="1:7" x14ac:dyDescent="0.2">
      <c r="A4142" s="91">
        <v>38023</v>
      </c>
      <c r="B4142">
        <v>569.53997800000002</v>
      </c>
      <c r="C4142">
        <v>584.34997599999997</v>
      </c>
      <c r="D4142">
        <v>569.53997800000002</v>
      </c>
      <c r="E4142">
        <v>584.07000700000003</v>
      </c>
      <c r="F4142">
        <v>584.07000700000003</v>
      </c>
      <c r="G4142">
        <v>14776000</v>
      </c>
    </row>
    <row r="4143" spans="1:7" x14ac:dyDescent="0.2">
      <c r="A4143" s="91">
        <v>38026</v>
      </c>
      <c r="B4143">
        <v>584.07000700000003</v>
      </c>
      <c r="C4143">
        <v>588.03002900000001</v>
      </c>
      <c r="D4143">
        <v>583.580017</v>
      </c>
      <c r="E4143">
        <v>585.48999000000003</v>
      </c>
      <c r="F4143">
        <v>585.48999000000003</v>
      </c>
      <c r="G4143">
        <v>13035000</v>
      </c>
    </row>
    <row r="4144" spans="1:7" x14ac:dyDescent="0.2">
      <c r="A4144" s="91">
        <v>38027</v>
      </c>
      <c r="B4144">
        <v>585.48999000000003</v>
      </c>
      <c r="C4144">
        <v>592.830017</v>
      </c>
      <c r="D4144">
        <v>584.69000200000005</v>
      </c>
      <c r="E4144">
        <v>592.830017</v>
      </c>
      <c r="F4144">
        <v>592.830017</v>
      </c>
      <c r="G4144">
        <v>14039000</v>
      </c>
    </row>
    <row r="4145" spans="1:7" x14ac:dyDescent="0.2">
      <c r="A4145" s="91">
        <v>38028</v>
      </c>
      <c r="B4145">
        <v>592.830017</v>
      </c>
      <c r="C4145">
        <v>597.080017</v>
      </c>
      <c r="D4145">
        <v>590.14001499999995</v>
      </c>
      <c r="E4145">
        <v>597.07000700000003</v>
      </c>
      <c r="F4145">
        <v>597.07000700000003</v>
      </c>
      <c r="G4145">
        <v>16993000</v>
      </c>
    </row>
    <row r="4146" spans="1:7" x14ac:dyDescent="0.2">
      <c r="A4146" s="91">
        <v>38029</v>
      </c>
      <c r="B4146">
        <v>597.07000700000003</v>
      </c>
      <c r="C4146">
        <v>597.07000700000003</v>
      </c>
      <c r="D4146">
        <v>592.13000499999998</v>
      </c>
      <c r="E4146">
        <v>592.75</v>
      </c>
      <c r="F4146">
        <v>592.75</v>
      </c>
      <c r="G4146">
        <v>14643000</v>
      </c>
    </row>
    <row r="4147" spans="1:7" x14ac:dyDescent="0.2">
      <c r="A4147" s="91">
        <v>38030</v>
      </c>
      <c r="B4147">
        <v>592.75</v>
      </c>
      <c r="C4147">
        <v>594.80999799999995</v>
      </c>
      <c r="D4147">
        <v>584.85998500000005</v>
      </c>
      <c r="E4147">
        <v>585.14001499999995</v>
      </c>
      <c r="F4147">
        <v>585.14001499999995</v>
      </c>
      <c r="G4147">
        <v>13292000</v>
      </c>
    </row>
    <row r="4148" spans="1:7" x14ac:dyDescent="0.2">
      <c r="A4148" s="91">
        <v>38034</v>
      </c>
      <c r="B4148">
        <v>585.14001499999995</v>
      </c>
      <c r="C4148">
        <v>594.47997999999995</v>
      </c>
      <c r="D4148">
        <v>585.14001499999995</v>
      </c>
      <c r="E4148">
        <v>594.47997999999995</v>
      </c>
      <c r="F4148">
        <v>594.47997999999995</v>
      </c>
      <c r="G4148">
        <v>13965000</v>
      </c>
    </row>
    <row r="4149" spans="1:7" x14ac:dyDescent="0.2">
      <c r="A4149" s="91">
        <v>38035</v>
      </c>
      <c r="B4149">
        <v>594.47997999999995</v>
      </c>
      <c r="C4149">
        <v>595.40997300000004</v>
      </c>
      <c r="D4149">
        <v>590.40002400000003</v>
      </c>
      <c r="E4149">
        <v>591.47997999999995</v>
      </c>
      <c r="F4149">
        <v>591.47997999999995</v>
      </c>
      <c r="G4149">
        <v>13824000</v>
      </c>
    </row>
    <row r="4150" spans="1:7" x14ac:dyDescent="0.2">
      <c r="A4150" s="91">
        <v>38036</v>
      </c>
      <c r="B4150">
        <v>591.47997999999995</v>
      </c>
      <c r="C4150">
        <v>596</v>
      </c>
      <c r="D4150">
        <v>582.40997300000004</v>
      </c>
      <c r="E4150">
        <v>582.59002699999996</v>
      </c>
      <c r="F4150">
        <v>582.59002699999996</v>
      </c>
      <c r="G4150">
        <v>15628000</v>
      </c>
    </row>
    <row r="4151" spans="1:7" x14ac:dyDescent="0.2">
      <c r="A4151" s="91">
        <v>38037</v>
      </c>
      <c r="B4151">
        <v>582.59002699999996</v>
      </c>
      <c r="C4151">
        <v>583.70001200000002</v>
      </c>
      <c r="D4151">
        <v>575.46997099999999</v>
      </c>
      <c r="E4151">
        <v>579.89001499999995</v>
      </c>
      <c r="F4151">
        <v>579.89001499999995</v>
      </c>
      <c r="G4151">
        <v>14796000</v>
      </c>
    </row>
    <row r="4152" spans="1:7" x14ac:dyDescent="0.2">
      <c r="A4152" s="91">
        <v>38040</v>
      </c>
      <c r="B4152">
        <v>579.89001499999995</v>
      </c>
      <c r="C4152">
        <v>581.85998500000005</v>
      </c>
      <c r="D4152">
        <v>570.17999299999997</v>
      </c>
      <c r="E4152">
        <v>570.20001200000002</v>
      </c>
      <c r="F4152">
        <v>570.20001200000002</v>
      </c>
      <c r="G4152">
        <v>13804000</v>
      </c>
    </row>
    <row r="4153" spans="1:7" x14ac:dyDescent="0.2">
      <c r="A4153" s="91">
        <v>38041</v>
      </c>
      <c r="B4153">
        <v>570.20001200000002</v>
      </c>
      <c r="C4153">
        <v>575.90997300000004</v>
      </c>
      <c r="D4153">
        <v>566.21002199999998</v>
      </c>
      <c r="E4153">
        <v>571.86999500000002</v>
      </c>
      <c r="F4153">
        <v>571.86999500000002</v>
      </c>
      <c r="G4153">
        <v>15436000</v>
      </c>
    </row>
    <row r="4154" spans="1:7" x14ac:dyDescent="0.2">
      <c r="A4154" s="91">
        <v>38042</v>
      </c>
      <c r="B4154">
        <v>571.86999500000002</v>
      </c>
      <c r="C4154">
        <v>579.09002699999996</v>
      </c>
      <c r="D4154">
        <v>571.55999799999995</v>
      </c>
      <c r="E4154">
        <v>579.03997800000002</v>
      </c>
      <c r="F4154">
        <v>579.03997800000002</v>
      </c>
      <c r="G4154">
        <v>13607000</v>
      </c>
    </row>
    <row r="4155" spans="1:7" x14ac:dyDescent="0.2">
      <c r="A4155" s="91">
        <v>38043</v>
      </c>
      <c r="B4155">
        <v>579.03997800000002</v>
      </c>
      <c r="C4155">
        <v>583.85998500000005</v>
      </c>
      <c r="D4155">
        <v>576.580017</v>
      </c>
      <c r="E4155">
        <v>583.85998500000005</v>
      </c>
      <c r="F4155">
        <v>583.85998500000005</v>
      </c>
      <c r="G4155">
        <v>13839000</v>
      </c>
    </row>
    <row r="4156" spans="1:7" x14ac:dyDescent="0.2">
      <c r="A4156" s="91">
        <v>38044</v>
      </c>
      <c r="B4156">
        <v>584.17999299999997</v>
      </c>
      <c r="C4156">
        <v>587.05999799999995</v>
      </c>
      <c r="D4156">
        <v>582.21002199999998</v>
      </c>
      <c r="E4156">
        <v>585.55999799999995</v>
      </c>
      <c r="F4156">
        <v>585.55999799999995</v>
      </c>
      <c r="G4156">
        <v>15404000</v>
      </c>
    </row>
    <row r="4157" spans="1:7" x14ac:dyDescent="0.2">
      <c r="A4157" s="91">
        <v>38047</v>
      </c>
      <c r="B4157">
        <v>585.55999799999995</v>
      </c>
      <c r="C4157">
        <v>594.77002000000005</v>
      </c>
      <c r="D4157">
        <v>585.55999799999995</v>
      </c>
      <c r="E4157">
        <v>594.77002000000005</v>
      </c>
      <c r="F4157">
        <v>594.77002000000005</v>
      </c>
      <c r="G4157">
        <v>14971000</v>
      </c>
    </row>
    <row r="4158" spans="1:7" x14ac:dyDescent="0.2">
      <c r="A4158" s="91">
        <v>38048</v>
      </c>
      <c r="B4158">
        <v>594.77002000000005</v>
      </c>
      <c r="C4158">
        <v>596.21997099999999</v>
      </c>
      <c r="D4158">
        <v>590.96002199999998</v>
      </c>
      <c r="E4158">
        <v>591.05999799999995</v>
      </c>
      <c r="F4158">
        <v>591.05999799999995</v>
      </c>
      <c r="G4158">
        <v>14760000</v>
      </c>
    </row>
    <row r="4159" spans="1:7" x14ac:dyDescent="0.2">
      <c r="A4159" s="91">
        <v>38049</v>
      </c>
      <c r="B4159">
        <v>591.05999799999995</v>
      </c>
      <c r="C4159">
        <v>592.92999299999997</v>
      </c>
      <c r="D4159">
        <v>585.580017</v>
      </c>
      <c r="E4159">
        <v>591.32000700000003</v>
      </c>
      <c r="F4159">
        <v>591.32000700000003</v>
      </c>
      <c r="G4159">
        <v>13345000</v>
      </c>
    </row>
    <row r="4160" spans="1:7" x14ac:dyDescent="0.2">
      <c r="A4160" s="91">
        <v>38050</v>
      </c>
      <c r="B4160">
        <v>591.32000700000003</v>
      </c>
      <c r="C4160">
        <v>598.39001499999995</v>
      </c>
      <c r="D4160">
        <v>589.52002000000005</v>
      </c>
      <c r="E4160">
        <v>598.38000499999998</v>
      </c>
      <c r="F4160">
        <v>598.38000499999998</v>
      </c>
      <c r="G4160">
        <v>12658000</v>
      </c>
    </row>
    <row r="4161" spans="1:7" x14ac:dyDescent="0.2">
      <c r="A4161" s="91">
        <v>38051</v>
      </c>
      <c r="B4161">
        <v>598.38000499999998</v>
      </c>
      <c r="C4161">
        <v>603.15997300000004</v>
      </c>
      <c r="D4161">
        <v>594.35998500000005</v>
      </c>
      <c r="E4161">
        <v>599.53997800000002</v>
      </c>
      <c r="F4161">
        <v>599.53997800000002</v>
      </c>
      <c r="G4161">
        <v>13982000</v>
      </c>
    </row>
    <row r="4162" spans="1:7" x14ac:dyDescent="0.2">
      <c r="A4162" s="91">
        <v>38054</v>
      </c>
      <c r="B4162">
        <v>599.53997800000002</v>
      </c>
      <c r="C4162">
        <v>603.10998500000005</v>
      </c>
      <c r="D4162">
        <v>592.36999500000002</v>
      </c>
      <c r="E4162">
        <v>592.51000999999997</v>
      </c>
      <c r="F4162">
        <v>592.51000999999997</v>
      </c>
      <c r="G4162">
        <v>12544000</v>
      </c>
    </row>
    <row r="4163" spans="1:7" x14ac:dyDescent="0.2">
      <c r="A4163" s="91">
        <v>38055</v>
      </c>
      <c r="B4163">
        <v>592.51000999999997</v>
      </c>
      <c r="C4163">
        <v>593.23999000000003</v>
      </c>
      <c r="D4163">
        <v>584.30999799999995</v>
      </c>
      <c r="E4163">
        <v>585.95001200000002</v>
      </c>
      <c r="F4163">
        <v>585.95001200000002</v>
      </c>
      <c r="G4163">
        <v>14994000</v>
      </c>
    </row>
    <row r="4164" spans="1:7" x14ac:dyDescent="0.2">
      <c r="A4164" s="91">
        <v>38056</v>
      </c>
      <c r="B4164">
        <v>585.95001200000002</v>
      </c>
      <c r="C4164">
        <v>589.78002900000001</v>
      </c>
      <c r="D4164">
        <v>574.580017</v>
      </c>
      <c r="E4164">
        <v>575.01000999999997</v>
      </c>
      <c r="F4164">
        <v>575.01000999999997</v>
      </c>
      <c r="G4164">
        <v>16484000</v>
      </c>
    </row>
    <row r="4165" spans="1:7" x14ac:dyDescent="0.2">
      <c r="A4165" s="91">
        <v>38057</v>
      </c>
      <c r="B4165">
        <v>575.01000999999997</v>
      </c>
      <c r="C4165">
        <v>581.02002000000005</v>
      </c>
      <c r="D4165">
        <v>568.70001200000002</v>
      </c>
      <c r="E4165">
        <v>568.73999000000003</v>
      </c>
      <c r="F4165">
        <v>568.73999000000003</v>
      </c>
      <c r="G4165">
        <v>18899000</v>
      </c>
    </row>
    <row r="4166" spans="1:7" x14ac:dyDescent="0.2">
      <c r="A4166" s="91">
        <v>38058</v>
      </c>
      <c r="B4166">
        <v>568.73999000000003</v>
      </c>
      <c r="C4166">
        <v>582.84002699999996</v>
      </c>
      <c r="D4166">
        <v>568.73999000000003</v>
      </c>
      <c r="E4166">
        <v>582.84002699999996</v>
      </c>
      <c r="F4166">
        <v>582.84002699999996</v>
      </c>
      <c r="G4166">
        <v>13885000</v>
      </c>
    </row>
    <row r="4167" spans="1:7" x14ac:dyDescent="0.2">
      <c r="A4167" s="91">
        <v>38061</v>
      </c>
      <c r="B4167">
        <v>582.84002699999996</v>
      </c>
      <c r="C4167">
        <v>582.96002199999998</v>
      </c>
      <c r="D4167">
        <v>566.89001499999995</v>
      </c>
      <c r="E4167">
        <v>566.95001200000002</v>
      </c>
      <c r="F4167">
        <v>566.95001200000002</v>
      </c>
      <c r="G4167">
        <v>16006000</v>
      </c>
    </row>
    <row r="4168" spans="1:7" x14ac:dyDescent="0.2">
      <c r="A4168" s="91">
        <v>38062</v>
      </c>
      <c r="B4168">
        <v>566.95001200000002</v>
      </c>
      <c r="C4168">
        <v>573.84997599999997</v>
      </c>
      <c r="D4168">
        <v>562.669983</v>
      </c>
      <c r="E4168">
        <v>566.64001499999995</v>
      </c>
      <c r="F4168">
        <v>566.64001499999995</v>
      </c>
      <c r="G4168">
        <v>15007000</v>
      </c>
    </row>
    <row r="4169" spans="1:7" x14ac:dyDescent="0.2">
      <c r="A4169" s="91">
        <v>38063</v>
      </c>
      <c r="B4169">
        <v>566.64001499999995</v>
      </c>
      <c r="C4169">
        <v>578.919983</v>
      </c>
      <c r="D4169">
        <v>566.64001499999995</v>
      </c>
      <c r="E4169">
        <v>578.57000700000003</v>
      </c>
      <c r="F4169">
        <v>578.57000700000003</v>
      </c>
      <c r="G4169">
        <v>14901000</v>
      </c>
    </row>
    <row r="4170" spans="1:7" x14ac:dyDescent="0.2">
      <c r="A4170" s="91">
        <v>38064</v>
      </c>
      <c r="B4170">
        <v>578.57000700000003</v>
      </c>
      <c r="C4170">
        <v>578.57000700000003</v>
      </c>
      <c r="D4170">
        <v>569.22997999999995</v>
      </c>
      <c r="E4170">
        <v>574.54998799999998</v>
      </c>
      <c r="F4170">
        <v>574.54998799999998</v>
      </c>
      <c r="G4170">
        <v>13692000</v>
      </c>
    </row>
    <row r="4171" spans="1:7" x14ac:dyDescent="0.2">
      <c r="A4171" s="91">
        <v>38065</v>
      </c>
      <c r="B4171">
        <v>574.54998799999998</v>
      </c>
      <c r="C4171">
        <v>577.40997300000004</v>
      </c>
      <c r="D4171">
        <v>570.19000200000005</v>
      </c>
      <c r="E4171">
        <v>570.73999000000003</v>
      </c>
      <c r="F4171">
        <v>570.73999000000003</v>
      </c>
      <c r="G4171">
        <v>14574000</v>
      </c>
    </row>
    <row r="4172" spans="1:7" x14ac:dyDescent="0.2">
      <c r="A4172" s="91">
        <v>38068</v>
      </c>
      <c r="B4172">
        <v>570.73999000000003</v>
      </c>
      <c r="C4172">
        <v>570.73999000000003</v>
      </c>
      <c r="D4172">
        <v>557.94000200000005</v>
      </c>
      <c r="E4172">
        <v>558.98999000000003</v>
      </c>
      <c r="F4172">
        <v>558.98999000000003</v>
      </c>
      <c r="G4172">
        <v>14523000</v>
      </c>
    </row>
    <row r="4173" spans="1:7" x14ac:dyDescent="0.2">
      <c r="A4173" s="91">
        <v>38069</v>
      </c>
      <c r="B4173">
        <v>558.98999000000003</v>
      </c>
      <c r="C4173">
        <v>566.04998799999998</v>
      </c>
      <c r="D4173">
        <v>558.51000999999997</v>
      </c>
      <c r="E4173">
        <v>560.919983</v>
      </c>
      <c r="F4173">
        <v>560.919983</v>
      </c>
      <c r="G4173">
        <v>14582000</v>
      </c>
    </row>
    <row r="4174" spans="1:7" x14ac:dyDescent="0.2">
      <c r="A4174" s="91">
        <v>38070</v>
      </c>
      <c r="B4174">
        <v>560.919983</v>
      </c>
      <c r="C4174">
        <v>562.26000999999997</v>
      </c>
      <c r="D4174">
        <v>556.13000499999998</v>
      </c>
      <c r="E4174">
        <v>557.63000499999998</v>
      </c>
      <c r="F4174">
        <v>557.63000499999998</v>
      </c>
      <c r="G4174">
        <v>15278000</v>
      </c>
    </row>
    <row r="4175" spans="1:7" x14ac:dyDescent="0.2">
      <c r="A4175" s="91">
        <v>38071</v>
      </c>
      <c r="B4175">
        <v>557.63000499999998</v>
      </c>
      <c r="C4175">
        <v>571.69000200000005</v>
      </c>
      <c r="D4175">
        <v>557.63000499999998</v>
      </c>
      <c r="E4175">
        <v>571.53002900000001</v>
      </c>
      <c r="F4175">
        <v>571.53002900000001</v>
      </c>
      <c r="G4175">
        <v>14717000</v>
      </c>
    </row>
    <row r="4176" spans="1:7" x14ac:dyDescent="0.2">
      <c r="A4176" s="91">
        <v>38072</v>
      </c>
      <c r="B4176">
        <v>571.53002900000001</v>
      </c>
      <c r="C4176">
        <v>575.55999799999995</v>
      </c>
      <c r="D4176">
        <v>570.71997099999999</v>
      </c>
      <c r="E4176">
        <v>572.919983</v>
      </c>
      <c r="F4176">
        <v>572.919983</v>
      </c>
      <c r="G4176">
        <v>13191000</v>
      </c>
    </row>
    <row r="4177" spans="1:7" x14ac:dyDescent="0.2">
      <c r="A4177" s="91">
        <v>38075</v>
      </c>
      <c r="B4177">
        <v>572.919983</v>
      </c>
      <c r="C4177">
        <v>583.46997099999999</v>
      </c>
      <c r="D4177">
        <v>572.919983</v>
      </c>
      <c r="E4177">
        <v>583.39001499999995</v>
      </c>
      <c r="F4177">
        <v>583.39001499999995</v>
      </c>
      <c r="G4177">
        <v>14055000</v>
      </c>
    </row>
    <row r="4178" spans="1:7" x14ac:dyDescent="0.2">
      <c r="A4178" s="91">
        <v>38076</v>
      </c>
      <c r="B4178">
        <v>583.39001499999995</v>
      </c>
      <c r="C4178">
        <v>589.40997300000004</v>
      </c>
      <c r="D4178">
        <v>582.14001499999995</v>
      </c>
      <c r="E4178">
        <v>589.40002400000003</v>
      </c>
      <c r="F4178">
        <v>589.40002400000003</v>
      </c>
      <c r="G4178">
        <v>13324000</v>
      </c>
    </row>
    <row r="4179" spans="1:7" x14ac:dyDescent="0.2">
      <c r="A4179" s="91">
        <v>38077</v>
      </c>
      <c r="B4179">
        <v>589.40002400000003</v>
      </c>
      <c r="C4179">
        <v>591.669983</v>
      </c>
      <c r="D4179">
        <v>585.15997300000004</v>
      </c>
      <c r="E4179">
        <v>590.30999799999995</v>
      </c>
      <c r="F4179">
        <v>590.30999799999995</v>
      </c>
      <c r="G4179">
        <v>15607000</v>
      </c>
    </row>
    <row r="4180" spans="1:7" x14ac:dyDescent="0.2">
      <c r="A4180" s="91">
        <v>38078</v>
      </c>
      <c r="B4180">
        <v>590.30999799999995</v>
      </c>
      <c r="C4180">
        <v>596.15002400000003</v>
      </c>
      <c r="D4180">
        <v>590.30999799999995</v>
      </c>
      <c r="E4180">
        <v>595.32000700000003</v>
      </c>
      <c r="F4180">
        <v>595.32000700000003</v>
      </c>
      <c r="G4180">
        <v>15607000</v>
      </c>
    </row>
    <row r="4181" spans="1:7" x14ac:dyDescent="0.2">
      <c r="A4181" s="91">
        <v>38079</v>
      </c>
      <c r="B4181">
        <v>595.32000700000003</v>
      </c>
      <c r="C4181">
        <v>604.21997099999999</v>
      </c>
      <c r="D4181">
        <v>595.32000700000003</v>
      </c>
      <c r="E4181">
        <v>603.45001200000002</v>
      </c>
      <c r="F4181">
        <v>603.45001200000002</v>
      </c>
      <c r="G4181">
        <v>16292000</v>
      </c>
    </row>
    <row r="4182" spans="1:7" x14ac:dyDescent="0.2">
      <c r="A4182" s="91">
        <v>38082</v>
      </c>
      <c r="B4182">
        <v>603.419983</v>
      </c>
      <c r="C4182">
        <v>606.419983</v>
      </c>
      <c r="D4182">
        <v>601.71002199999998</v>
      </c>
      <c r="E4182">
        <v>606.39001499999995</v>
      </c>
      <c r="F4182">
        <v>606.39001499999995</v>
      </c>
      <c r="G4182">
        <v>14137000</v>
      </c>
    </row>
    <row r="4183" spans="1:7" x14ac:dyDescent="0.2">
      <c r="A4183" s="91">
        <v>38083</v>
      </c>
      <c r="B4183">
        <v>606.39001499999995</v>
      </c>
      <c r="C4183">
        <v>606.39001499999995</v>
      </c>
      <c r="D4183">
        <v>599.28002900000001</v>
      </c>
      <c r="E4183">
        <v>599.330017</v>
      </c>
      <c r="F4183">
        <v>599.330017</v>
      </c>
      <c r="G4183">
        <v>13977000</v>
      </c>
    </row>
    <row r="4184" spans="1:7" x14ac:dyDescent="0.2">
      <c r="A4184" s="91">
        <v>38084</v>
      </c>
      <c r="B4184">
        <v>599.330017</v>
      </c>
      <c r="C4184">
        <v>603.76000999999997</v>
      </c>
      <c r="D4184">
        <v>595.22997999999995</v>
      </c>
      <c r="E4184">
        <v>601.64001499999995</v>
      </c>
      <c r="F4184">
        <v>601.64001499999995</v>
      </c>
      <c r="G4184">
        <v>14588000</v>
      </c>
    </row>
    <row r="4185" spans="1:7" x14ac:dyDescent="0.2">
      <c r="A4185" s="91">
        <v>38085</v>
      </c>
      <c r="B4185">
        <v>601.64001499999995</v>
      </c>
      <c r="C4185">
        <v>605.98999000000003</v>
      </c>
      <c r="D4185">
        <v>597.88000499999998</v>
      </c>
      <c r="E4185">
        <v>597.88000499999998</v>
      </c>
      <c r="F4185">
        <v>597.88000499999998</v>
      </c>
      <c r="G4185">
        <v>11998000</v>
      </c>
    </row>
    <row r="4186" spans="1:7" x14ac:dyDescent="0.2">
      <c r="A4186" s="91">
        <v>38089</v>
      </c>
      <c r="B4186">
        <v>597.88000499999998</v>
      </c>
      <c r="C4186">
        <v>603.03997800000002</v>
      </c>
      <c r="D4186">
        <v>597.88000499999998</v>
      </c>
      <c r="E4186">
        <v>599.65002400000003</v>
      </c>
      <c r="F4186">
        <v>599.65002400000003</v>
      </c>
      <c r="G4186">
        <v>11024000</v>
      </c>
    </row>
    <row r="4187" spans="1:7" x14ac:dyDescent="0.2">
      <c r="A4187" s="91">
        <v>38090</v>
      </c>
      <c r="B4187">
        <v>599.65002400000003</v>
      </c>
      <c r="C4187">
        <v>601.03997800000002</v>
      </c>
      <c r="D4187">
        <v>584.34002699999996</v>
      </c>
      <c r="E4187">
        <v>585.830017</v>
      </c>
      <c r="F4187">
        <v>585.830017</v>
      </c>
      <c r="G4187">
        <v>14232000</v>
      </c>
    </row>
    <row r="4188" spans="1:7" x14ac:dyDescent="0.2">
      <c r="A4188" s="91">
        <v>38091</v>
      </c>
      <c r="B4188">
        <v>585.830017</v>
      </c>
      <c r="C4188">
        <v>588.01000999999997</v>
      </c>
      <c r="D4188">
        <v>578.88000499999998</v>
      </c>
      <c r="E4188">
        <v>582.02002000000005</v>
      </c>
      <c r="F4188">
        <v>582.02002000000005</v>
      </c>
      <c r="G4188">
        <v>15477000</v>
      </c>
    </row>
    <row r="4189" spans="1:7" x14ac:dyDescent="0.2">
      <c r="A4189" s="91">
        <v>38092</v>
      </c>
      <c r="B4189">
        <v>582.02002000000005</v>
      </c>
      <c r="C4189">
        <v>586.01000999999997</v>
      </c>
      <c r="D4189">
        <v>575.80999799999995</v>
      </c>
      <c r="E4189">
        <v>580.29998799999998</v>
      </c>
      <c r="F4189">
        <v>580.29998799999998</v>
      </c>
      <c r="G4189">
        <v>15687000</v>
      </c>
    </row>
    <row r="4190" spans="1:7" x14ac:dyDescent="0.2">
      <c r="A4190" s="91">
        <v>38093</v>
      </c>
      <c r="B4190">
        <v>580.29998799999998</v>
      </c>
      <c r="C4190">
        <v>585.64001499999995</v>
      </c>
      <c r="D4190">
        <v>576.78002900000001</v>
      </c>
      <c r="E4190">
        <v>583.36999500000002</v>
      </c>
      <c r="F4190">
        <v>583.36999500000002</v>
      </c>
      <c r="G4190">
        <v>14878000</v>
      </c>
    </row>
    <row r="4191" spans="1:7" x14ac:dyDescent="0.2">
      <c r="A4191" s="91">
        <v>38096</v>
      </c>
      <c r="B4191">
        <v>583.36999500000002</v>
      </c>
      <c r="C4191">
        <v>587.38000499999998</v>
      </c>
      <c r="D4191">
        <v>579.169983</v>
      </c>
      <c r="E4191">
        <v>586.95001200000002</v>
      </c>
      <c r="F4191">
        <v>586.95001200000002</v>
      </c>
      <c r="G4191">
        <v>11949000</v>
      </c>
    </row>
    <row r="4192" spans="1:7" x14ac:dyDescent="0.2">
      <c r="A4192" s="91">
        <v>38097</v>
      </c>
      <c r="B4192">
        <v>586.95001200000002</v>
      </c>
      <c r="C4192">
        <v>591.92999299999997</v>
      </c>
      <c r="D4192">
        <v>575.78997800000002</v>
      </c>
      <c r="E4192">
        <v>575.80999799999995</v>
      </c>
      <c r="F4192">
        <v>575.80999799999995</v>
      </c>
      <c r="G4192">
        <v>15085000</v>
      </c>
    </row>
    <row r="4193" spans="1:7" x14ac:dyDescent="0.2">
      <c r="A4193" s="91">
        <v>38098</v>
      </c>
      <c r="B4193">
        <v>575.80999799999995</v>
      </c>
      <c r="C4193">
        <v>583.21997099999999</v>
      </c>
      <c r="D4193">
        <v>573.59002699999996</v>
      </c>
      <c r="E4193">
        <v>583.21997099999999</v>
      </c>
      <c r="F4193">
        <v>583.21997099999999</v>
      </c>
      <c r="G4193">
        <v>17381000</v>
      </c>
    </row>
    <row r="4194" spans="1:7" x14ac:dyDescent="0.2">
      <c r="A4194" s="91">
        <v>38099</v>
      </c>
      <c r="B4194">
        <v>583.21997099999999</v>
      </c>
      <c r="C4194">
        <v>593.669983</v>
      </c>
      <c r="D4194">
        <v>582.28002900000001</v>
      </c>
      <c r="E4194">
        <v>593.23999000000003</v>
      </c>
      <c r="F4194">
        <v>593.23999000000003</v>
      </c>
      <c r="G4194">
        <v>18267000</v>
      </c>
    </row>
    <row r="4195" spans="1:7" x14ac:dyDescent="0.2">
      <c r="A4195" s="91">
        <v>38100</v>
      </c>
      <c r="B4195">
        <v>593.23999000000003</v>
      </c>
      <c r="C4195">
        <v>594.35998500000005</v>
      </c>
      <c r="D4195">
        <v>586.04998799999998</v>
      </c>
      <c r="E4195">
        <v>590.71002199999998</v>
      </c>
      <c r="F4195">
        <v>590.71002199999998</v>
      </c>
      <c r="G4195">
        <v>13961000</v>
      </c>
    </row>
    <row r="4196" spans="1:7" x14ac:dyDescent="0.2">
      <c r="A4196" s="91">
        <v>38103</v>
      </c>
      <c r="B4196">
        <v>590.71002199999998</v>
      </c>
      <c r="C4196">
        <v>596.39001499999995</v>
      </c>
      <c r="D4196">
        <v>588.669983</v>
      </c>
      <c r="E4196">
        <v>589.45001200000002</v>
      </c>
      <c r="F4196">
        <v>589.45001200000002</v>
      </c>
      <c r="G4196">
        <v>12906000</v>
      </c>
    </row>
    <row r="4197" spans="1:7" x14ac:dyDescent="0.2">
      <c r="A4197" s="91">
        <v>38104</v>
      </c>
      <c r="B4197">
        <v>589.45001200000002</v>
      </c>
      <c r="C4197">
        <v>594.97997999999995</v>
      </c>
      <c r="D4197">
        <v>587.23999000000003</v>
      </c>
      <c r="E4197">
        <v>590.76000999999997</v>
      </c>
      <c r="F4197">
        <v>590.76000999999997</v>
      </c>
      <c r="G4197">
        <v>15180000</v>
      </c>
    </row>
    <row r="4198" spans="1:7" x14ac:dyDescent="0.2">
      <c r="A4198" s="91">
        <v>38105</v>
      </c>
      <c r="B4198">
        <v>590.76000999999997</v>
      </c>
      <c r="C4198">
        <v>590.76000999999997</v>
      </c>
      <c r="D4198">
        <v>575.82000700000003</v>
      </c>
      <c r="E4198">
        <v>577.05999799999995</v>
      </c>
      <c r="F4198">
        <v>577.05999799999995</v>
      </c>
      <c r="G4198">
        <v>18556000</v>
      </c>
    </row>
    <row r="4199" spans="1:7" x14ac:dyDescent="0.2">
      <c r="A4199" s="91">
        <v>38106</v>
      </c>
      <c r="B4199">
        <v>577.05999799999995</v>
      </c>
      <c r="C4199">
        <v>580.419983</v>
      </c>
      <c r="D4199">
        <v>564.44000200000005</v>
      </c>
      <c r="E4199">
        <v>567.25</v>
      </c>
      <c r="F4199">
        <v>567.25</v>
      </c>
      <c r="G4199">
        <v>18590000</v>
      </c>
    </row>
    <row r="4200" spans="1:7" x14ac:dyDescent="0.2">
      <c r="A4200" s="91">
        <v>38107</v>
      </c>
      <c r="B4200">
        <v>567.25</v>
      </c>
      <c r="C4200">
        <v>570.19000200000005</v>
      </c>
      <c r="D4200">
        <v>558.57000700000003</v>
      </c>
      <c r="E4200">
        <v>559.79998799999998</v>
      </c>
      <c r="F4200">
        <v>559.79998799999998</v>
      </c>
      <c r="G4200">
        <v>16347000</v>
      </c>
    </row>
    <row r="4201" spans="1:7" x14ac:dyDescent="0.2">
      <c r="A4201" s="91">
        <v>38110</v>
      </c>
      <c r="B4201">
        <v>559.79998799999998</v>
      </c>
      <c r="C4201">
        <v>568.38000499999998</v>
      </c>
      <c r="D4201">
        <v>559.79998799999998</v>
      </c>
      <c r="E4201">
        <v>565.47997999999995</v>
      </c>
      <c r="F4201">
        <v>565.47997999999995</v>
      </c>
      <c r="G4201">
        <v>15716000</v>
      </c>
    </row>
    <row r="4202" spans="1:7" x14ac:dyDescent="0.2">
      <c r="A4202" s="91">
        <v>38111</v>
      </c>
      <c r="B4202">
        <v>565.47997999999995</v>
      </c>
      <c r="C4202">
        <v>575.35998500000005</v>
      </c>
      <c r="D4202">
        <v>565.17999299999997</v>
      </c>
      <c r="E4202">
        <v>569.64001499999995</v>
      </c>
      <c r="F4202">
        <v>569.64001499999995</v>
      </c>
      <c r="G4202">
        <v>16621000</v>
      </c>
    </row>
    <row r="4203" spans="1:7" x14ac:dyDescent="0.2">
      <c r="A4203" s="91">
        <v>38112</v>
      </c>
      <c r="B4203">
        <v>569.63000499999998</v>
      </c>
      <c r="C4203">
        <v>573.28002900000001</v>
      </c>
      <c r="D4203">
        <v>568.919983</v>
      </c>
      <c r="E4203">
        <v>570.05999799999995</v>
      </c>
      <c r="F4203">
        <v>570.05999799999995</v>
      </c>
      <c r="G4203">
        <v>14690000</v>
      </c>
    </row>
    <row r="4204" spans="1:7" x14ac:dyDescent="0.2">
      <c r="A4204" s="91">
        <v>38113</v>
      </c>
      <c r="B4204">
        <v>570.05999799999995</v>
      </c>
      <c r="C4204">
        <v>570.05999799999995</v>
      </c>
      <c r="D4204">
        <v>556.96997099999999</v>
      </c>
      <c r="E4204">
        <v>563.09002699999996</v>
      </c>
      <c r="F4204">
        <v>563.09002699999996</v>
      </c>
      <c r="G4204">
        <v>15093000</v>
      </c>
    </row>
    <row r="4205" spans="1:7" x14ac:dyDescent="0.2">
      <c r="A4205" s="91">
        <v>38114</v>
      </c>
      <c r="B4205">
        <v>563.09002699999996</v>
      </c>
      <c r="C4205">
        <v>566.28002900000001</v>
      </c>
      <c r="D4205">
        <v>548.55999799999995</v>
      </c>
      <c r="E4205">
        <v>548.55999799999995</v>
      </c>
      <c r="F4205">
        <v>548.55999799999995</v>
      </c>
      <c r="G4205">
        <v>16536000</v>
      </c>
    </row>
    <row r="4206" spans="1:7" x14ac:dyDescent="0.2">
      <c r="A4206" s="91">
        <v>38117</v>
      </c>
      <c r="B4206">
        <v>548.55999799999995</v>
      </c>
      <c r="C4206">
        <v>548.55999799999995</v>
      </c>
      <c r="D4206">
        <v>533.51000999999997</v>
      </c>
      <c r="E4206">
        <v>537.85998500000005</v>
      </c>
      <c r="F4206">
        <v>537.85998500000005</v>
      </c>
      <c r="G4206">
        <v>19184000</v>
      </c>
    </row>
    <row r="4207" spans="1:7" x14ac:dyDescent="0.2">
      <c r="A4207" s="91">
        <v>38118</v>
      </c>
      <c r="B4207">
        <v>537.85998500000005</v>
      </c>
      <c r="C4207">
        <v>548.69000200000005</v>
      </c>
      <c r="D4207">
        <v>537.85998500000005</v>
      </c>
      <c r="E4207">
        <v>548.669983</v>
      </c>
      <c r="F4207">
        <v>548.669983</v>
      </c>
      <c r="G4207">
        <v>15338000</v>
      </c>
    </row>
    <row r="4208" spans="1:7" x14ac:dyDescent="0.2">
      <c r="A4208" s="91">
        <v>38119</v>
      </c>
      <c r="B4208">
        <v>548.63000499999998</v>
      </c>
      <c r="C4208">
        <v>549.25</v>
      </c>
      <c r="D4208">
        <v>534.40997300000004</v>
      </c>
      <c r="E4208">
        <v>548.98999000000003</v>
      </c>
      <c r="F4208">
        <v>548.98999000000003</v>
      </c>
      <c r="G4208">
        <v>16976000</v>
      </c>
    </row>
    <row r="4209" spans="1:7" x14ac:dyDescent="0.2">
      <c r="A4209" s="91">
        <v>38120</v>
      </c>
      <c r="B4209">
        <v>548.98999000000003</v>
      </c>
      <c r="C4209">
        <v>552.40002400000003</v>
      </c>
      <c r="D4209">
        <v>545</v>
      </c>
      <c r="E4209">
        <v>547.169983</v>
      </c>
      <c r="F4209">
        <v>547.169983</v>
      </c>
      <c r="G4209">
        <v>14111000</v>
      </c>
    </row>
    <row r="4210" spans="1:7" x14ac:dyDescent="0.2">
      <c r="A4210" s="91">
        <v>38121</v>
      </c>
      <c r="B4210">
        <v>547.90997300000004</v>
      </c>
      <c r="C4210">
        <v>549.76000999999997</v>
      </c>
      <c r="D4210">
        <v>540.77002000000005</v>
      </c>
      <c r="E4210">
        <v>543.76000999999997</v>
      </c>
      <c r="F4210">
        <v>543.76000999999997</v>
      </c>
      <c r="G4210">
        <v>13359000</v>
      </c>
    </row>
    <row r="4211" spans="1:7" x14ac:dyDescent="0.2">
      <c r="A4211" s="91">
        <v>38124</v>
      </c>
      <c r="B4211">
        <v>543.76000999999997</v>
      </c>
      <c r="C4211">
        <v>543.76000999999997</v>
      </c>
      <c r="D4211">
        <v>530.67999299999997</v>
      </c>
      <c r="E4211">
        <v>535.34002699999996</v>
      </c>
      <c r="F4211">
        <v>535.34002699999996</v>
      </c>
      <c r="G4211">
        <v>14301000</v>
      </c>
    </row>
    <row r="4212" spans="1:7" x14ac:dyDescent="0.2">
      <c r="A4212" s="91">
        <v>38125</v>
      </c>
      <c r="B4212">
        <v>535.34002699999996</v>
      </c>
      <c r="C4212">
        <v>542.55999799999995</v>
      </c>
      <c r="D4212">
        <v>535.34002699999996</v>
      </c>
      <c r="E4212">
        <v>542.55999799999995</v>
      </c>
      <c r="F4212">
        <v>542.55999799999995</v>
      </c>
      <c r="G4212">
        <v>13530000</v>
      </c>
    </row>
    <row r="4213" spans="1:7" x14ac:dyDescent="0.2">
      <c r="A4213" s="91">
        <v>38126</v>
      </c>
      <c r="B4213">
        <v>542.55999799999995</v>
      </c>
      <c r="C4213">
        <v>552.75</v>
      </c>
      <c r="D4213">
        <v>540.01000999999997</v>
      </c>
      <c r="E4213">
        <v>540.85998500000005</v>
      </c>
      <c r="F4213">
        <v>540.85998500000005</v>
      </c>
      <c r="G4213">
        <v>15486000</v>
      </c>
    </row>
    <row r="4214" spans="1:7" x14ac:dyDescent="0.2">
      <c r="A4214" s="91">
        <v>38127</v>
      </c>
      <c r="B4214">
        <v>540.85998500000005</v>
      </c>
      <c r="C4214">
        <v>544.04998799999998</v>
      </c>
      <c r="D4214">
        <v>538.02002000000005</v>
      </c>
      <c r="E4214">
        <v>540.75</v>
      </c>
      <c r="F4214">
        <v>540.75</v>
      </c>
      <c r="G4214">
        <v>12110000</v>
      </c>
    </row>
    <row r="4215" spans="1:7" x14ac:dyDescent="0.2">
      <c r="A4215" s="91">
        <v>38128</v>
      </c>
      <c r="B4215">
        <v>540.75</v>
      </c>
      <c r="C4215">
        <v>546.79998799999998</v>
      </c>
      <c r="D4215">
        <v>540.75</v>
      </c>
      <c r="E4215">
        <v>545.80999799999995</v>
      </c>
      <c r="F4215">
        <v>545.80999799999995</v>
      </c>
      <c r="G4215">
        <v>12586000</v>
      </c>
    </row>
    <row r="4216" spans="1:7" x14ac:dyDescent="0.2">
      <c r="A4216" s="91">
        <v>38131</v>
      </c>
      <c r="B4216">
        <v>552.669983</v>
      </c>
      <c r="C4216">
        <v>552.669983</v>
      </c>
      <c r="D4216">
        <v>547.94000200000005</v>
      </c>
      <c r="E4216">
        <v>551.71997099999999</v>
      </c>
      <c r="F4216">
        <v>551.71997099999999</v>
      </c>
      <c r="G4216">
        <v>12275000</v>
      </c>
    </row>
    <row r="4217" spans="1:7" x14ac:dyDescent="0.2">
      <c r="A4217" s="91">
        <v>38132</v>
      </c>
      <c r="B4217">
        <v>551.71997099999999</v>
      </c>
      <c r="C4217">
        <v>565.42999299999997</v>
      </c>
      <c r="D4217">
        <v>550.15997300000004</v>
      </c>
      <c r="E4217">
        <v>565.39001499999995</v>
      </c>
      <c r="F4217">
        <v>565.39001499999995</v>
      </c>
      <c r="G4217">
        <v>15457000</v>
      </c>
    </row>
    <row r="4218" spans="1:7" x14ac:dyDescent="0.2">
      <c r="A4218" s="91">
        <v>38133</v>
      </c>
      <c r="B4218">
        <v>565.39001499999995</v>
      </c>
      <c r="C4218">
        <v>567.77002000000005</v>
      </c>
      <c r="D4218">
        <v>562.46997099999999</v>
      </c>
      <c r="E4218">
        <v>567.77002000000005</v>
      </c>
      <c r="F4218">
        <v>567.77002000000005</v>
      </c>
      <c r="G4218">
        <v>13694000</v>
      </c>
    </row>
    <row r="4219" spans="1:7" x14ac:dyDescent="0.2">
      <c r="A4219" s="91">
        <v>38134</v>
      </c>
      <c r="B4219">
        <v>567.77002000000005</v>
      </c>
      <c r="C4219">
        <v>571.86999500000002</v>
      </c>
      <c r="D4219">
        <v>564.34997599999997</v>
      </c>
      <c r="E4219">
        <v>568.55999799999995</v>
      </c>
      <c r="F4219">
        <v>568.55999799999995</v>
      </c>
      <c r="G4219">
        <v>14475000</v>
      </c>
    </row>
    <row r="4220" spans="1:7" x14ac:dyDescent="0.2">
      <c r="A4220" s="91">
        <v>38135</v>
      </c>
      <c r="B4220">
        <v>568.55999799999995</v>
      </c>
      <c r="C4220">
        <v>569.5</v>
      </c>
      <c r="D4220">
        <v>566.15997300000004</v>
      </c>
      <c r="E4220">
        <v>568.28002900000001</v>
      </c>
      <c r="F4220">
        <v>568.28002900000001</v>
      </c>
      <c r="G4220">
        <v>11726000</v>
      </c>
    </row>
    <row r="4221" spans="1:7" x14ac:dyDescent="0.2">
      <c r="A4221" s="91">
        <v>38139</v>
      </c>
      <c r="B4221">
        <v>568.28002900000001</v>
      </c>
      <c r="C4221">
        <v>572.73999000000003</v>
      </c>
      <c r="D4221">
        <v>566.64001499999995</v>
      </c>
      <c r="E4221">
        <v>572.48999000000003</v>
      </c>
      <c r="F4221">
        <v>572.48999000000003</v>
      </c>
      <c r="G4221">
        <v>12380000</v>
      </c>
    </row>
    <row r="4222" spans="1:7" x14ac:dyDescent="0.2">
      <c r="A4222" s="91">
        <v>38140</v>
      </c>
      <c r="B4222">
        <v>572.48999000000003</v>
      </c>
      <c r="C4222">
        <v>574.79998799999998</v>
      </c>
      <c r="D4222">
        <v>570.76000999999997</v>
      </c>
      <c r="E4222">
        <v>573.55999799999995</v>
      </c>
      <c r="F4222">
        <v>573.55999799999995</v>
      </c>
      <c r="G4222">
        <v>12517000</v>
      </c>
    </row>
    <row r="4223" spans="1:7" x14ac:dyDescent="0.2">
      <c r="A4223" s="91">
        <v>38141</v>
      </c>
      <c r="B4223">
        <v>573.55999799999995</v>
      </c>
      <c r="C4223">
        <v>573.55999799999995</v>
      </c>
      <c r="D4223">
        <v>562.44000200000005</v>
      </c>
      <c r="E4223">
        <v>562.44000200000005</v>
      </c>
      <c r="F4223">
        <v>562.44000200000005</v>
      </c>
      <c r="G4223">
        <v>12324000</v>
      </c>
    </row>
    <row r="4224" spans="1:7" x14ac:dyDescent="0.2">
      <c r="A4224" s="91">
        <v>38142</v>
      </c>
      <c r="B4224">
        <v>562.44000200000005</v>
      </c>
      <c r="C4224">
        <v>571.09997599999997</v>
      </c>
      <c r="D4224">
        <v>562.44000200000005</v>
      </c>
      <c r="E4224">
        <v>567.75</v>
      </c>
      <c r="F4224">
        <v>567.75</v>
      </c>
      <c r="G4224">
        <v>11153000</v>
      </c>
    </row>
    <row r="4225" spans="1:7" x14ac:dyDescent="0.2">
      <c r="A4225" s="91">
        <v>38145</v>
      </c>
      <c r="B4225">
        <v>567.75</v>
      </c>
      <c r="C4225">
        <v>578.90997300000004</v>
      </c>
      <c r="D4225">
        <v>567.75</v>
      </c>
      <c r="E4225">
        <v>578.90002400000003</v>
      </c>
      <c r="F4225">
        <v>578.90002400000003</v>
      </c>
      <c r="G4225">
        <v>12118000</v>
      </c>
    </row>
    <row r="4226" spans="1:7" x14ac:dyDescent="0.2">
      <c r="A4226" s="91">
        <v>38146</v>
      </c>
      <c r="B4226">
        <v>578.90002400000003</v>
      </c>
      <c r="C4226">
        <v>578.90002400000003</v>
      </c>
      <c r="D4226">
        <v>575.70001200000002</v>
      </c>
      <c r="E4226">
        <v>577.90997300000004</v>
      </c>
      <c r="F4226">
        <v>577.90997300000004</v>
      </c>
      <c r="G4226">
        <v>11903000</v>
      </c>
    </row>
    <row r="4227" spans="1:7" x14ac:dyDescent="0.2">
      <c r="A4227" s="91">
        <v>38147</v>
      </c>
      <c r="B4227">
        <v>577.90997300000004</v>
      </c>
      <c r="C4227">
        <v>578.09002699999996</v>
      </c>
      <c r="D4227">
        <v>568.5</v>
      </c>
      <c r="E4227">
        <v>568.580017</v>
      </c>
      <c r="F4227">
        <v>568.580017</v>
      </c>
      <c r="G4227">
        <v>12768000</v>
      </c>
    </row>
    <row r="4228" spans="1:7" x14ac:dyDescent="0.2">
      <c r="A4228" s="91">
        <v>38148</v>
      </c>
      <c r="B4228">
        <v>568.580017</v>
      </c>
      <c r="C4228">
        <v>571.32000700000003</v>
      </c>
      <c r="D4228">
        <v>567.78002900000001</v>
      </c>
      <c r="E4228">
        <v>569.11999500000002</v>
      </c>
      <c r="F4228">
        <v>569.11999500000002</v>
      </c>
      <c r="G4228">
        <v>11606000</v>
      </c>
    </row>
    <row r="4229" spans="1:7" x14ac:dyDescent="0.2">
      <c r="A4229" s="91">
        <v>38152</v>
      </c>
      <c r="B4229">
        <v>569.11999500000002</v>
      </c>
      <c r="C4229">
        <v>569.11999500000002</v>
      </c>
      <c r="D4229">
        <v>557.65997300000004</v>
      </c>
      <c r="E4229">
        <v>557.669983</v>
      </c>
      <c r="F4229">
        <v>557.669983</v>
      </c>
      <c r="G4229">
        <v>11794000</v>
      </c>
    </row>
    <row r="4230" spans="1:7" x14ac:dyDescent="0.2">
      <c r="A4230" s="91">
        <v>38153</v>
      </c>
      <c r="B4230">
        <v>557.669983</v>
      </c>
      <c r="C4230">
        <v>569.69000200000005</v>
      </c>
      <c r="D4230">
        <v>557.669983</v>
      </c>
      <c r="E4230">
        <v>567.919983</v>
      </c>
      <c r="F4230">
        <v>567.919983</v>
      </c>
      <c r="G4230">
        <v>13459000</v>
      </c>
    </row>
    <row r="4231" spans="1:7" x14ac:dyDescent="0.2">
      <c r="A4231" s="91">
        <v>38154</v>
      </c>
      <c r="B4231">
        <v>567.919983</v>
      </c>
      <c r="C4231">
        <v>570.15002400000003</v>
      </c>
      <c r="D4231">
        <v>566.64001499999995</v>
      </c>
      <c r="E4231">
        <v>570.07000700000003</v>
      </c>
      <c r="F4231">
        <v>570.07000700000003</v>
      </c>
      <c r="G4231">
        <v>11684000</v>
      </c>
    </row>
    <row r="4232" spans="1:7" x14ac:dyDescent="0.2">
      <c r="A4232" s="91">
        <v>38155</v>
      </c>
      <c r="B4232">
        <v>570.07000700000003</v>
      </c>
      <c r="C4232">
        <v>571.15997300000004</v>
      </c>
      <c r="D4232">
        <v>565.21002199999998</v>
      </c>
      <c r="E4232">
        <v>569.57000700000003</v>
      </c>
      <c r="F4232">
        <v>569.57000700000003</v>
      </c>
      <c r="G4232">
        <v>12967000</v>
      </c>
    </row>
    <row r="4233" spans="1:7" x14ac:dyDescent="0.2">
      <c r="A4233" s="91">
        <v>38156</v>
      </c>
      <c r="B4233">
        <v>569.57000700000003</v>
      </c>
      <c r="C4233">
        <v>572.419983</v>
      </c>
      <c r="D4233">
        <v>566.96002199999998</v>
      </c>
      <c r="E4233">
        <v>570.53997800000002</v>
      </c>
      <c r="F4233">
        <v>570.53997800000002</v>
      </c>
      <c r="G4233">
        <v>15006000</v>
      </c>
    </row>
    <row r="4234" spans="1:7" x14ac:dyDescent="0.2">
      <c r="A4234" s="91">
        <v>38159</v>
      </c>
      <c r="B4234">
        <v>570.53997800000002</v>
      </c>
      <c r="C4234">
        <v>571.84997599999997</v>
      </c>
      <c r="D4234">
        <v>568.15002400000003</v>
      </c>
      <c r="E4234">
        <v>568.73999000000003</v>
      </c>
      <c r="F4234">
        <v>568.73999000000003</v>
      </c>
      <c r="G4234">
        <v>11239000</v>
      </c>
    </row>
    <row r="4235" spans="1:7" x14ac:dyDescent="0.2">
      <c r="A4235" s="91">
        <v>38160</v>
      </c>
      <c r="B4235">
        <v>568.73999000000003</v>
      </c>
      <c r="C4235">
        <v>571.95001200000002</v>
      </c>
      <c r="D4235">
        <v>563.88000499999998</v>
      </c>
      <c r="E4235">
        <v>571.89001499999995</v>
      </c>
      <c r="F4235">
        <v>571.89001499999995</v>
      </c>
      <c r="G4235">
        <v>13823000</v>
      </c>
    </row>
    <row r="4236" spans="1:7" x14ac:dyDescent="0.2">
      <c r="A4236" s="91">
        <v>38161</v>
      </c>
      <c r="B4236">
        <v>571.89001499999995</v>
      </c>
      <c r="C4236">
        <v>580.78997800000002</v>
      </c>
      <c r="D4236">
        <v>571.22997999999995</v>
      </c>
      <c r="E4236">
        <v>580.15002400000003</v>
      </c>
      <c r="F4236">
        <v>580.15002400000003</v>
      </c>
      <c r="G4236">
        <v>14442000</v>
      </c>
    </row>
    <row r="4237" spans="1:7" x14ac:dyDescent="0.2">
      <c r="A4237" s="91">
        <v>38162</v>
      </c>
      <c r="B4237">
        <v>580.15002400000003</v>
      </c>
      <c r="C4237">
        <v>583.05999799999995</v>
      </c>
      <c r="D4237">
        <v>578.919983</v>
      </c>
      <c r="E4237">
        <v>579.04998799999998</v>
      </c>
      <c r="F4237">
        <v>579.04998799999998</v>
      </c>
      <c r="G4237">
        <v>13949000</v>
      </c>
    </row>
    <row r="4238" spans="1:7" x14ac:dyDescent="0.2">
      <c r="A4238" s="91">
        <v>38163</v>
      </c>
      <c r="B4238">
        <v>579.04998799999998</v>
      </c>
      <c r="C4238">
        <v>587.70001200000002</v>
      </c>
      <c r="D4238">
        <v>578.92999299999997</v>
      </c>
      <c r="E4238">
        <v>587.70001200000002</v>
      </c>
      <c r="F4238">
        <v>587.70001200000002</v>
      </c>
      <c r="G4238">
        <v>18129000</v>
      </c>
    </row>
    <row r="4239" spans="1:7" x14ac:dyDescent="0.2">
      <c r="A4239" s="91">
        <v>38166</v>
      </c>
      <c r="B4239">
        <v>587.70001200000002</v>
      </c>
      <c r="C4239">
        <v>588.82000700000003</v>
      </c>
      <c r="D4239">
        <v>583.38000499999998</v>
      </c>
      <c r="E4239">
        <v>584.09997599999997</v>
      </c>
      <c r="F4239">
        <v>584.09997599999997</v>
      </c>
      <c r="G4239">
        <v>13546000</v>
      </c>
    </row>
    <row r="4240" spans="1:7" x14ac:dyDescent="0.2">
      <c r="A4240" s="91">
        <v>38167</v>
      </c>
      <c r="B4240">
        <v>584.09997599999997</v>
      </c>
      <c r="C4240">
        <v>590.05999799999995</v>
      </c>
      <c r="D4240">
        <v>583.71997099999999</v>
      </c>
      <c r="E4240">
        <v>587.830017</v>
      </c>
      <c r="F4240">
        <v>587.830017</v>
      </c>
      <c r="G4240">
        <v>13750000</v>
      </c>
    </row>
    <row r="4241" spans="1:7" x14ac:dyDescent="0.2">
      <c r="A4241" s="91">
        <v>38168</v>
      </c>
      <c r="B4241">
        <v>587.830017</v>
      </c>
      <c r="C4241">
        <v>591.53002900000001</v>
      </c>
      <c r="D4241">
        <v>587.72997999999995</v>
      </c>
      <c r="E4241">
        <v>591.52002000000005</v>
      </c>
      <c r="F4241">
        <v>591.52002000000005</v>
      </c>
      <c r="G4241">
        <v>14738000</v>
      </c>
    </row>
    <row r="4242" spans="1:7" x14ac:dyDescent="0.2">
      <c r="A4242" s="91">
        <v>38169</v>
      </c>
      <c r="B4242">
        <v>591.52002000000005</v>
      </c>
      <c r="C4242">
        <v>591.52002000000005</v>
      </c>
      <c r="D4242">
        <v>582.42999299999997</v>
      </c>
      <c r="E4242">
        <v>582.42999299999997</v>
      </c>
      <c r="F4242">
        <v>582.42999299999997</v>
      </c>
      <c r="G4242">
        <v>14957000</v>
      </c>
    </row>
    <row r="4243" spans="1:7" x14ac:dyDescent="0.2">
      <c r="A4243" s="91">
        <v>38170</v>
      </c>
      <c r="B4243">
        <v>582.42999299999997</v>
      </c>
      <c r="C4243">
        <v>582.919983</v>
      </c>
      <c r="D4243">
        <v>579.34997599999997</v>
      </c>
      <c r="E4243">
        <v>582.71997099999999</v>
      </c>
      <c r="F4243">
        <v>582.71997099999999</v>
      </c>
      <c r="G4243">
        <v>10850000</v>
      </c>
    </row>
    <row r="4244" spans="1:7" x14ac:dyDescent="0.2">
      <c r="A4244" s="91">
        <v>38174</v>
      </c>
      <c r="B4244">
        <v>582.71997099999999</v>
      </c>
      <c r="C4244">
        <v>582.71997099999999</v>
      </c>
      <c r="D4244">
        <v>571.46997099999999</v>
      </c>
      <c r="E4244">
        <v>572.40997300000004</v>
      </c>
      <c r="F4244">
        <v>572.40997300000004</v>
      </c>
      <c r="G4244">
        <v>12833000</v>
      </c>
    </row>
    <row r="4245" spans="1:7" x14ac:dyDescent="0.2">
      <c r="A4245" s="91">
        <v>38175</v>
      </c>
      <c r="B4245">
        <v>572.40997300000004</v>
      </c>
      <c r="C4245">
        <v>575.84002699999996</v>
      </c>
      <c r="D4245">
        <v>571.48999000000003</v>
      </c>
      <c r="E4245">
        <v>572.03002900000001</v>
      </c>
      <c r="F4245">
        <v>572.03002900000001</v>
      </c>
      <c r="G4245">
        <v>13286000</v>
      </c>
    </row>
    <row r="4246" spans="1:7" x14ac:dyDescent="0.2">
      <c r="A4246" s="91">
        <v>38176</v>
      </c>
      <c r="B4246">
        <v>572.03002900000001</v>
      </c>
      <c r="C4246">
        <v>572.03002900000001</v>
      </c>
      <c r="D4246">
        <v>560.54998799999998</v>
      </c>
      <c r="E4246">
        <v>560.71002199999998</v>
      </c>
      <c r="F4246">
        <v>560.71002199999998</v>
      </c>
      <c r="G4246">
        <v>14011000</v>
      </c>
    </row>
    <row r="4247" spans="1:7" x14ac:dyDescent="0.2">
      <c r="A4247" s="91">
        <v>38177</v>
      </c>
      <c r="B4247">
        <v>560.71002199999998</v>
      </c>
      <c r="C4247">
        <v>565.30999799999995</v>
      </c>
      <c r="D4247">
        <v>560.71002199999998</v>
      </c>
      <c r="E4247">
        <v>563.72997999999995</v>
      </c>
      <c r="F4247">
        <v>563.72997999999995</v>
      </c>
      <c r="G4247">
        <v>11863000</v>
      </c>
    </row>
    <row r="4248" spans="1:7" x14ac:dyDescent="0.2">
      <c r="A4248" s="91">
        <v>38180</v>
      </c>
      <c r="B4248">
        <v>563.72997999999995</v>
      </c>
      <c r="C4248">
        <v>564.55999799999995</v>
      </c>
      <c r="D4248">
        <v>558.28997800000002</v>
      </c>
      <c r="E4248">
        <v>562.23999000000003</v>
      </c>
      <c r="F4248">
        <v>562.23999000000003</v>
      </c>
      <c r="G4248">
        <v>11146000</v>
      </c>
    </row>
    <row r="4249" spans="1:7" x14ac:dyDescent="0.2">
      <c r="A4249" s="91">
        <v>38181</v>
      </c>
      <c r="B4249">
        <v>562.23999000000003</v>
      </c>
      <c r="C4249">
        <v>564.92999299999997</v>
      </c>
      <c r="D4249">
        <v>562.23999000000003</v>
      </c>
      <c r="E4249">
        <v>562.69000200000005</v>
      </c>
      <c r="F4249">
        <v>562.69000200000005</v>
      </c>
      <c r="G4249">
        <v>11997000</v>
      </c>
    </row>
    <row r="4250" spans="1:7" x14ac:dyDescent="0.2">
      <c r="A4250" s="91">
        <v>38182</v>
      </c>
      <c r="B4250">
        <v>562.69000200000005</v>
      </c>
      <c r="C4250">
        <v>565.88000499999998</v>
      </c>
      <c r="D4250">
        <v>557.65997300000004</v>
      </c>
      <c r="E4250">
        <v>559.73999000000003</v>
      </c>
      <c r="F4250">
        <v>559.73999000000003</v>
      </c>
      <c r="G4250">
        <v>14620000</v>
      </c>
    </row>
    <row r="4251" spans="1:7" x14ac:dyDescent="0.2">
      <c r="A4251" s="91">
        <v>38183</v>
      </c>
      <c r="B4251">
        <v>559.73999000000003</v>
      </c>
      <c r="C4251">
        <v>564.34997599999997</v>
      </c>
      <c r="D4251">
        <v>559.73999000000003</v>
      </c>
      <c r="E4251">
        <v>562.15997300000004</v>
      </c>
      <c r="F4251">
        <v>562.15997300000004</v>
      </c>
      <c r="G4251">
        <v>14087000</v>
      </c>
    </row>
    <row r="4252" spans="1:7" x14ac:dyDescent="0.2">
      <c r="A4252" s="91">
        <v>38184</v>
      </c>
      <c r="B4252">
        <v>562.15997300000004</v>
      </c>
      <c r="C4252">
        <v>564.01000999999997</v>
      </c>
      <c r="D4252">
        <v>554.79998799999998</v>
      </c>
      <c r="E4252">
        <v>555.47997999999995</v>
      </c>
      <c r="F4252">
        <v>555.47997999999995</v>
      </c>
      <c r="G4252">
        <v>14503000</v>
      </c>
    </row>
    <row r="4253" spans="1:7" x14ac:dyDescent="0.2">
      <c r="A4253" s="91">
        <v>38187</v>
      </c>
      <c r="B4253">
        <v>555.47997999999995</v>
      </c>
      <c r="C4253">
        <v>556.75</v>
      </c>
      <c r="D4253">
        <v>551.14001499999995</v>
      </c>
      <c r="E4253">
        <v>554.72997999999995</v>
      </c>
      <c r="F4253">
        <v>554.72997999999995</v>
      </c>
      <c r="G4253">
        <v>13199000</v>
      </c>
    </row>
    <row r="4254" spans="1:7" x14ac:dyDescent="0.2">
      <c r="A4254" s="91">
        <v>38188</v>
      </c>
      <c r="B4254">
        <v>554.72997999999995</v>
      </c>
      <c r="C4254">
        <v>564.25</v>
      </c>
      <c r="D4254">
        <v>554.72997999999995</v>
      </c>
      <c r="E4254">
        <v>564.19000200000005</v>
      </c>
      <c r="F4254">
        <v>564.19000200000005</v>
      </c>
      <c r="G4254">
        <v>14458000</v>
      </c>
    </row>
    <row r="4255" spans="1:7" x14ac:dyDescent="0.2">
      <c r="A4255" s="91">
        <v>38189</v>
      </c>
      <c r="B4255">
        <v>564.19000200000005</v>
      </c>
      <c r="C4255">
        <v>566.02002000000005</v>
      </c>
      <c r="D4255">
        <v>548.57000700000003</v>
      </c>
      <c r="E4255">
        <v>548.57000700000003</v>
      </c>
      <c r="F4255">
        <v>548.57000700000003</v>
      </c>
      <c r="G4255">
        <v>16795000</v>
      </c>
    </row>
    <row r="4256" spans="1:7" x14ac:dyDescent="0.2">
      <c r="A4256" s="91">
        <v>38190</v>
      </c>
      <c r="B4256">
        <v>548.59997599999997</v>
      </c>
      <c r="C4256">
        <v>549.59997599999997</v>
      </c>
      <c r="D4256">
        <v>539.04998799999998</v>
      </c>
      <c r="E4256">
        <v>546.52002000000005</v>
      </c>
      <c r="F4256">
        <v>546.52002000000005</v>
      </c>
      <c r="G4256">
        <v>16808000</v>
      </c>
    </row>
    <row r="4257" spans="1:7" x14ac:dyDescent="0.2">
      <c r="A4257" s="91">
        <v>38191</v>
      </c>
      <c r="B4257">
        <v>546.52002000000005</v>
      </c>
      <c r="C4257">
        <v>546.52002000000005</v>
      </c>
      <c r="D4257">
        <v>539.21997099999999</v>
      </c>
      <c r="E4257">
        <v>539.22997999999995</v>
      </c>
      <c r="F4257">
        <v>539.22997999999995</v>
      </c>
      <c r="G4257">
        <v>13375000</v>
      </c>
    </row>
    <row r="4258" spans="1:7" x14ac:dyDescent="0.2">
      <c r="A4258" s="91">
        <v>38194</v>
      </c>
      <c r="B4258">
        <v>539.22997999999995</v>
      </c>
      <c r="C4258">
        <v>542.28997800000002</v>
      </c>
      <c r="D4258">
        <v>531.419983</v>
      </c>
      <c r="E4258">
        <v>533.48999000000003</v>
      </c>
      <c r="F4258">
        <v>533.48999000000003</v>
      </c>
      <c r="G4258">
        <v>14134000</v>
      </c>
    </row>
    <row r="4259" spans="1:7" x14ac:dyDescent="0.2">
      <c r="A4259" s="91">
        <v>38195</v>
      </c>
      <c r="B4259">
        <v>533.48999000000003</v>
      </c>
      <c r="C4259">
        <v>544.63000499999998</v>
      </c>
      <c r="D4259">
        <v>533.48999000000003</v>
      </c>
      <c r="E4259">
        <v>544.60998500000005</v>
      </c>
      <c r="F4259">
        <v>544.60998500000005</v>
      </c>
      <c r="G4259">
        <v>16108000</v>
      </c>
    </row>
    <row r="4260" spans="1:7" x14ac:dyDescent="0.2">
      <c r="A4260" s="91">
        <v>38196</v>
      </c>
      <c r="B4260">
        <v>544.60998500000005</v>
      </c>
      <c r="C4260">
        <v>544.60998500000005</v>
      </c>
      <c r="D4260">
        <v>534.57000700000003</v>
      </c>
      <c r="E4260">
        <v>541.20001200000002</v>
      </c>
      <c r="F4260">
        <v>541.20001200000002</v>
      </c>
      <c r="G4260">
        <v>15543000</v>
      </c>
    </row>
    <row r="4261" spans="1:7" x14ac:dyDescent="0.2">
      <c r="A4261" s="91">
        <v>38197</v>
      </c>
      <c r="B4261">
        <v>541.20001200000002</v>
      </c>
      <c r="C4261">
        <v>549.90002400000003</v>
      </c>
      <c r="D4261">
        <v>541.20001200000002</v>
      </c>
      <c r="E4261">
        <v>549.830017</v>
      </c>
      <c r="F4261">
        <v>549.830017</v>
      </c>
      <c r="G4261">
        <v>15301000</v>
      </c>
    </row>
    <row r="4262" spans="1:7" x14ac:dyDescent="0.2">
      <c r="A4262" s="91">
        <v>38198</v>
      </c>
      <c r="B4262">
        <v>549.830017</v>
      </c>
      <c r="C4262">
        <v>552.14001499999995</v>
      </c>
      <c r="D4262">
        <v>547.71002199999998</v>
      </c>
      <c r="E4262">
        <v>551.28997800000002</v>
      </c>
      <c r="F4262">
        <v>551.28997800000002</v>
      </c>
      <c r="G4262">
        <v>12982000</v>
      </c>
    </row>
    <row r="4263" spans="1:7" x14ac:dyDescent="0.2">
      <c r="A4263" s="91">
        <v>38201</v>
      </c>
      <c r="B4263">
        <v>551.28997800000002</v>
      </c>
      <c r="C4263">
        <v>551.92999299999997</v>
      </c>
      <c r="D4263">
        <v>544.40002400000003</v>
      </c>
      <c r="E4263">
        <v>551.92999299999997</v>
      </c>
      <c r="F4263">
        <v>551.92999299999997</v>
      </c>
      <c r="G4263">
        <v>12760000</v>
      </c>
    </row>
    <row r="4264" spans="1:7" x14ac:dyDescent="0.2">
      <c r="A4264" s="91">
        <v>38202</v>
      </c>
      <c r="B4264">
        <v>551.92999299999997</v>
      </c>
      <c r="C4264">
        <v>551.92999299999997</v>
      </c>
      <c r="D4264">
        <v>543.46997099999999</v>
      </c>
      <c r="E4264">
        <v>543.63000499999998</v>
      </c>
      <c r="F4264">
        <v>543.63000499999998</v>
      </c>
      <c r="G4264">
        <v>13383000</v>
      </c>
    </row>
    <row r="4265" spans="1:7" x14ac:dyDescent="0.2">
      <c r="A4265" s="91">
        <v>38203</v>
      </c>
      <c r="B4265">
        <v>543.63000499999998</v>
      </c>
      <c r="C4265">
        <v>546.07000700000003</v>
      </c>
      <c r="D4265">
        <v>536.52002000000005</v>
      </c>
      <c r="E4265">
        <v>542.669983</v>
      </c>
      <c r="F4265">
        <v>542.669983</v>
      </c>
      <c r="G4265">
        <v>13692000</v>
      </c>
    </row>
    <row r="4266" spans="1:7" x14ac:dyDescent="0.2">
      <c r="A4266" s="91">
        <v>38204</v>
      </c>
      <c r="B4266">
        <v>542.669983</v>
      </c>
      <c r="C4266">
        <v>542.73999000000003</v>
      </c>
      <c r="D4266">
        <v>532.09002699999996</v>
      </c>
      <c r="E4266">
        <v>532.35998500000005</v>
      </c>
      <c r="F4266">
        <v>532.35998500000005</v>
      </c>
      <c r="G4266">
        <v>13974000</v>
      </c>
    </row>
    <row r="4267" spans="1:7" x14ac:dyDescent="0.2">
      <c r="A4267" s="91">
        <v>38205</v>
      </c>
      <c r="B4267">
        <v>532.35998500000005</v>
      </c>
      <c r="C4267">
        <v>532.35998500000005</v>
      </c>
      <c r="D4267">
        <v>519.28002900000001</v>
      </c>
      <c r="E4267">
        <v>519.65002400000003</v>
      </c>
      <c r="F4267">
        <v>519.65002400000003</v>
      </c>
      <c r="G4267">
        <v>15210000</v>
      </c>
    </row>
    <row r="4268" spans="1:7" x14ac:dyDescent="0.2">
      <c r="A4268" s="91">
        <v>38208</v>
      </c>
      <c r="B4268">
        <v>519.65002400000003</v>
      </c>
      <c r="C4268">
        <v>522.55999799999995</v>
      </c>
      <c r="D4268">
        <v>518.15002400000003</v>
      </c>
      <c r="E4268">
        <v>518.38000499999998</v>
      </c>
      <c r="F4268">
        <v>518.38000499999998</v>
      </c>
      <c r="G4268">
        <v>10860000</v>
      </c>
    </row>
    <row r="4269" spans="1:7" x14ac:dyDescent="0.2">
      <c r="A4269" s="91">
        <v>38209</v>
      </c>
      <c r="B4269">
        <v>518.38000499999998</v>
      </c>
      <c r="C4269">
        <v>529.84002699999996</v>
      </c>
      <c r="D4269">
        <v>518.38000499999998</v>
      </c>
      <c r="E4269">
        <v>529.830017</v>
      </c>
      <c r="F4269">
        <v>529.830017</v>
      </c>
      <c r="G4269">
        <v>12456000</v>
      </c>
    </row>
    <row r="4270" spans="1:7" x14ac:dyDescent="0.2">
      <c r="A4270" s="91">
        <v>38210</v>
      </c>
      <c r="B4270">
        <v>529.830017</v>
      </c>
      <c r="C4270">
        <v>529.830017</v>
      </c>
      <c r="D4270">
        <v>517.90002400000003</v>
      </c>
      <c r="E4270">
        <v>526.63000499999998</v>
      </c>
      <c r="F4270">
        <v>526.63000499999998</v>
      </c>
      <c r="G4270">
        <v>14104000</v>
      </c>
    </row>
    <row r="4271" spans="1:7" x14ac:dyDescent="0.2">
      <c r="A4271" s="91">
        <v>38211</v>
      </c>
      <c r="B4271">
        <v>526.63000499999998</v>
      </c>
      <c r="C4271">
        <v>526.63000499999998</v>
      </c>
      <c r="D4271">
        <v>517.080017</v>
      </c>
      <c r="E4271">
        <v>517.09997599999997</v>
      </c>
      <c r="F4271">
        <v>517.09997599999997</v>
      </c>
      <c r="G4271">
        <v>14051000</v>
      </c>
    </row>
    <row r="4272" spans="1:7" x14ac:dyDescent="0.2">
      <c r="A4272" s="91">
        <v>38212</v>
      </c>
      <c r="B4272">
        <v>517.09997599999997</v>
      </c>
      <c r="C4272">
        <v>521.03997800000002</v>
      </c>
      <c r="D4272">
        <v>515.90002400000003</v>
      </c>
      <c r="E4272">
        <v>517.39001499999995</v>
      </c>
      <c r="F4272">
        <v>517.39001499999995</v>
      </c>
      <c r="G4272">
        <v>11751000</v>
      </c>
    </row>
    <row r="4273" spans="1:7" x14ac:dyDescent="0.2">
      <c r="A4273" s="91">
        <v>38215</v>
      </c>
      <c r="B4273">
        <v>517.39001499999995</v>
      </c>
      <c r="C4273">
        <v>528.05999799999995</v>
      </c>
      <c r="D4273">
        <v>517.39001499999995</v>
      </c>
      <c r="E4273">
        <v>528.05999799999995</v>
      </c>
      <c r="F4273">
        <v>528.05999799999995</v>
      </c>
      <c r="G4273">
        <v>12062000</v>
      </c>
    </row>
    <row r="4274" spans="1:7" x14ac:dyDescent="0.2">
      <c r="A4274" s="91">
        <v>38216</v>
      </c>
      <c r="B4274">
        <v>528.05999799999995</v>
      </c>
      <c r="C4274">
        <v>533.27002000000005</v>
      </c>
      <c r="D4274">
        <v>528.05999799999995</v>
      </c>
      <c r="E4274">
        <v>530</v>
      </c>
      <c r="F4274">
        <v>530</v>
      </c>
      <c r="G4274">
        <v>12678000</v>
      </c>
    </row>
    <row r="4275" spans="1:7" x14ac:dyDescent="0.2">
      <c r="A4275" s="91">
        <v>38217</v>
      </c>
      <c r="B4275">
        <v>530</v>
      </c>
      <c r="C4275">
        <v>541.70001200000002</v>
      </c>
      <c r="D4275">
        <v>526.97997999999995</v>
      </c>
      <c r="E4275">
        <v>541.60998500000005</v>
      </c>
      <c r="F4275">
        <v>541.60998500000005</v>
      </c>
      <c r="G4275">
        <v>12825000</v>
      </c>
    </row>
    <row r="4276" spans="1:7" x14ac:dyDescent="0.2">
      <c r="A4276" s="91">
        <v>38218</v>
      </c>
      <c r="B4276">
        <v>541.60998500000005</v>
      </c>
      <c r="C4276">
        <v>541.60998500000005</v>
      </c>
      <c r="D4276">
        <v>536.14001499999995</v>
      </c>
      <c r="E4276">
        <v>537.44000200000005</v>
      </c>
      <c r="F4276">
        <v>537.44000200000005</v>
      </c>
      <c r="G4276">
        <v>12494000</v>
      </c>
    </row>
    <row r="4277" spans="1:7" x14ac:dyDescent="0.2">
      <c r="A4277" s="91">
        <v>38219</v>
      </c>
      <c r="B4277">
        <v>537.44000200000005</v>
      </c>
      <c r="C4277">
        <v>547.919983</v>
      </c>
      <c r="D4277">
        <v>537.44000200000005</v>
      </c>
      <c r="E4277">
        <v>547.919983</v>
      </c>
      <c r="F4277">
        <v>547.919983</v>
      </c>
      <c r="G4277">
        <v>11999000</v>
      </c>
    </row>
    <row r="4278" spans="1:7" x14ac:dyDescent="0.2">
      <c r="A4278" s="91">
        <v>38222</v>
      </c>
      <c r="B4278">
        <v>547.919983</v>
      </c>
      <c r="C4278">
        <v>549.96997099999999</v>
      </c>
      <c r="D4278">
        <v>543.44000200000005</v>
      </c>
      <c r="E4278">
        <v>543.46997099999999</v>
      </c>
      <c r="F4278">
        <v>543.46997099999999</v>
      </c>
      <c r="G4278">
        <v>10219000</v>
      </c>
    </row>
    <row r="4279" spans="1:7" x14ac:dyDescent="0.2">
      <c r="A4279" s="91">
        <v>38223</v>
      </c>
      <c r="B4279">
        <v>543.46997099999999</v>
      </c>
      <c r="C4279">
        <v>548.54998799999998</v>
      </c>
      <c r="D4279">
        <v>542.55999799999995</v>
      </c>
      <c r="E4279">
        <v>545.01000999999997</v>
      </c>
      <c r="F4279">
        <v>545.01000999999997</v>
      </c>
      <c r="G4279">
        <v>10925000</v>
      </c>
    </row>
    <row r="4280" spans="1:7" x14ac:dyDescent="0.2">
      <c r="A4280" s="91">
        <v>38224</v>
      </c>
      <c r="B4280">
        <v>545.01000999999997</v>
      </c>
      <c r="C4280">
        <v>550.15997300000004</v>
      </c>
      <c r="D4280">
        <v>542.13000499999998</v>
      </c>
      <c r="E4280">
        <v>550.14001499999995</v>
      </c>
      <c r="F4280">
        <v>550.14001499999995</v>
      </c>
      <c r="G4280">
        <v>11922000</v>
      </c>
    </row>
    <row r="4281" spans="1:7" x14ac:dyDescent="0.2">
      <c r="A4281" s="91">
        <v>38225</v>
      </c>
      <c r="B4281">
        <v>550.14001499999995</v>
      </c>
      <c r="C4281">
        <v>550.14001499999995</v>
      </c>
      <c r="D4281">
        <v>546</v>
      </c>
      <c r="E4281">
        <v>547.25</v>
      </c>
      <c r="F4281">
        <v>547.25</v>
      </c>
      <c r="G4281">
        <v>10236000</v>
      </c>
    </row>
    <row r="4282" spans="1:7" x14ac:dyDescent="0.2">
      <c r="A4282" s="91">
        <v>38226</v>
      </c>
      <c r="B4282">
        <v>547.25</v>
      </c>
      <c r="C4282">
        <v>551.89001499999995</v>
      </c>
      <c r="D4282">
        <v>547.25</v>
      </c>
      <c r="E4282">
        <v>551.669983</v>
      </c>
      <c r="F4282">
        <v>551.669983</v>
      </c>
      <c r="G4282">
        <v>8454000</v>
      </c>
    </row>
    <row r="4283" spans="1:7" x14ac:dyDescent="0.2">
      <c r="A4283" s="91">
        <v>38229</v>
      </c>
      <c r="B4283">
        <v>551.669983</v>
      </c>
      <c r="C4283">
        <v>551.669983</v>
      </c>
      <c r="D4283">
        <v>544.46002199999998</v>
      </c>
      <c r="E4283">
        <v>544.55999799999995</v>
      </c>
      <c r="F4283">
        <v>544.55999799999995</v>
      </c>
      <c r="G4283">
        <v>8431000</v>
      </c>
    </row>
    <row r="4284" spans="1:7" x14ac:dyDescent="0.2">
      <c r="A4284" s="91">
        <v>38230</v>
      </c>
      <c r="B4284">
        <v>544.55999799999995</v>
      </c>
      <c r="C4284">
        <v>548.45001200000002</v>
      </c>
      <c r="D4284">
        <v>541.96002199999998</v>
      </c>
      <c r="E4284">
        <v>547.92999299999997</v>
      </c>
      <c r="F4284">
        <v>547.92999299999997</v>
      </c>
      <c r="G4284">
        <v>11382000</v>
      </c>
    </row>
    <row r="4285" spans="1:7" x14ac:dyDescent="0.2">
      <c r="A4285" s="91">
        <v>38231</v>
      </c>
      <c r="B4285">
        <v>547.92999299999997</v>
      </c>
      <c r="C4285">
        <v>563.38000499999998</v>
      </c>
      <c r="D4285">
        <v>547.70001200000002</v>
      </c>
      <c r="E4285">
        <v>552.46002199999998</v>
      </c>
      <c r="F4285">
        <v>552.46002199999998</v>
      </c>
      <c r="G4285">
        <v>11421000</v>
      </c>
    </row>
    <row r="4286" spans="1:7" x14ac:dyDescent="0.2">
      <c r="A4286" s="91">
        <v>38232</v>
      </c>
      <c r="B4286">
        <v>552.46002199999998</v>
      </c>
      <c r="C4286">
        <v>559.79998799999998</v>
      </c>
      <c r="D4286">
        <v>551.88000499999998</v>
      </c>
      <c r="E4286">
        <v>559.78002900000001</v>
      </c>
      <c r="F4286">
        <v>559.78002900000001</v>
      </c>
      <c r="G4286">
        <v>11184000</v>
      </c>
    </row>
    <row r="4287" spans="1:7" x14ac:dyDescent="0.2">
      <c r="A4287" s="91">
        <v>38233</v>
      </c>
      <c r="B4287">
        <v>559.78002900000001</v>
      </c>
      <c r="C4287">
        <v>561.60998500000005</v>
      </c>
      <c r="D4287">
        <v>554.14001499999995</v>
      </c>
      <c r="E4287">
        <v>556.23999000000003</v>
      </c>
      <c r="F4287">
        <v>556.23999000000003</v>
      </c>
      <c r="G4287">
        <v>9241700</v>
      </c>
    </row>
    <row r="4288" spans="1:7" x14ac:dyDescent="0.2">
      <c r="A4288" s="91">
        <v>38237</v>
      </c>
      <c r="B4288">
        <v>556.23999000000003</v>
      </c>
      <c r="C4288">
        <v>563.02002000000005</v>
      </c>
      <c r="D4288">
        <v>556.23999000000003</v>
      </c>
      <c r="E4288">
        <v>562.92999299999997</v>
      </c>
      <c r="F4288">
        <v>562.92999299999997</v>
      </c>
      <c r="G4288">
        <v>12144000</v>
      </c>
    </row>
    <row r="4289" spans="1:7" x14ac:dyDescent="0.2">
      <c r="A4289" s="91">
        <v>38238</v>
      </c>
      <c r="B4289">
        <v>562.92999299999997</v>
      </c>
      <c r="C4289">
        <v>565.78997800000002</v>
      </c>
      <c r="D4289">
        <v>557.64001499999995</v>
      </c>
      <c r="E4289">
        <v>557.78997800000002</v>
      </c>
      <c r="F4289">
        <v>557.78997800000002</v>
      </c>
      <c r="G4289">
        <v>12463000</v>
      </c>
    </row>
    <row r="4290" spans="1:7" x14ac:dyDescent="0.2">
      <c r="A4290" s="91">
        <v>38239</v>
      </c>
      <c r="B4290">
        <v>557.78997800000002</v>
      </c>
      <c r="C4290">
        <v>567.72997999999995</v>
      </c>
      <c r="D4290">
        <v>557.78997800000002</v>
      </c>
      <c r="E4290">
        <v>566.17999299999997</v>
      </c>
      <c r="F4290">
        <v>566.17999299999997</v>
      </c>
      <c r="G4290">
        <v>13713000</v>
      </c>
    </row>
    <row r="4291" spans="1:7" x14ac:dyDescent="0.2">
      <c r="A4291" s="91">
        <v>38240</v>
      </c>
      <c r="B4291">
        <v>566.17999299999997</v>
      </c>
      <c r="C4291">
        <v>570.03997800000002</v>
      </c>
      <c r="D4291">
        <v>562.19000200000005</v>
      </c>
      <c r="E4291">
        <v>569.90997300000004</v>
      </c>
      <c r="F4291">
        <v>569.90997300000004</v>
      </c>
      <c r="G4291">
        <v>12612000</v>
      </c>
    </row>
    <row r="4292" spans="1:7" x14ac:dyDescent="0.2">
      <c r="A4292" s="91">
        <v>38243</v>
      </c>
      <c r="B4292">
        <v>569.90997300000004</v>
      </c>
      <c r="C4292">
        <v>575.02002000000005</v>
      </c>
      <c r="D4292">
        <v>569.90997300000004</v>
      </c>
      <c r="E4292">
        <v>573.09997599999997</v>
      </c>
      <c r="F4292">
        <v>573.09997599999997</v>
      </c>
      <c r="G4292">
        <v>12998000</v>
      </c>
    </row>
    <row r="4293" spans="1:7" x14ac:dyDescent="0.2">
      <c r="A4293" s="91">
        <v>38244</v>
      </c>
      <c r="B4293">
        <v>573.09997599999997</v>
      </c>
      <c r="C4293">
        <v>573.09997599999997</v>
      </c>
      <c r="D4293">
        <v>567.82000700000003</v>
      </c>
      <c r="E4293">
        <v>570.96002199999998</v>
      </c>
      <c r="F4293">
        <v>570.96002199999998</v>
      </c>
      <c r="G4293">
        <v>12045000</v>
      </c>
    </row>
    <row r="4294" spans="1:7" x14ac:dyDescent="0.2">
      <c r="A4294" s="91">
        <v>38245</v>
      </c>
      <c r="B4294">
        <v>570.96002199999998</v>
      </c>
      <c r="C4294">
        <v>570.96997099999999</v>
      </c>
      <c r="D4294">
        <v>566.53002900000001</v>
      </c>
      <c r="E4294">
        <v>568.52002000000005</v>
      </c>
      <c r="F4294">
        <v>568.52002000000005</v>
      </c>
      <c r="G4294">
        <v>12560000</v>
      </c>
    </row>
    <row r="4295" spans="1:7" x14ac:dyDescent="0.2">
      <c r="A4295" s="91">
        <v>38246</v>
      </c>
      <c r="B4295">
        <v>568.52002000000005</v>
      </c>
      <c r="C4295">
        <v>575.09997599999997</v>
      </c>
      <c r="D4295">
        <v>568.45001200000002</v>
      </c>
      <c r="E4295">
        <v>574.53997800000002</v>
      </c>
      <c r="F4295">
        <v>574.53997800000002</v>
      </c>
      <c r="G4295">
        <v>11139000</v>
      </c>
    </row>
    <row r="4296" spans="1:7" x14ac:dyDescent="0.2">
      <c r="A4296" s="91">
        <v>38247</v>
      </c>
      <c r="B4296">
        <v>574.53997800000002</v>
      </c>
      <c r="C4296">
        <v>576.04998799999998</v>
      </c>
      <c r="D4296">
        <v>569.76000999999997</v>
      </c>
      <c r="E4296">
        <v>573.169983</v>
      </c>
      <c r="F4296">
        <v>573.169983</v>
      </c>
      <c r="G4296">
        <v>14226000</v>
      </c>
    </row>
    <row r="4297" spans="1:7" x14ac:dyDescent="0.2">
      <c r="A4297" s="91">
        <v>38250</v>
      </c>
      <c r="B4297">
        <v>573.169983</v>
      </c>
      <c r="C4297">
        <v>573.95001200000002</v>
      </c>
      <c r="D4297">
        <v>569.85998500000005</v>
      </c>
      <c r="E4297">
        <v>570.73999000000003</v>
      </c>
      <c r="F4297">
        <v>570.73999000000003</v>
      </c>
      <c r="G4297">
        <v>11976000</v>
      </c>
    </row>
    <row r="4298" spans="1:7" x14ac:dyDescent="0.2">
      <c r="A4298" s="91">
        <v>38251</v>
      </c>
      <c r="B4298">
        <v>570.73999000000003</v>
      </c>
      <c r="C4298">
        <v>577.15002400000003</v>
      </c>
      <c r="D4298">
        <v>570.73999000000003</v>
      </c>
      <c r="E4298">
        <v>576.919983</v>
      </c>
      <c r="F4298">
        <v>576.919983</v>
      </c>
      <c r="G4298">
        <v>13250000</v>
      </c>
    </row>
    <row r="4299" spans="1:7" x14ac:dyDescent="0.2">
      <c r="A4299" s="91">
        <v>38252</v>
      </c>
      <c r="B4299">
        <v>576.919983</v>
      </c>
      <c r="C4299">
        <v>576.919983</v>
      </c>
      <c r="D4299">
        <v>565.53002900000001</v>
      </c>
      <c r="E4299">
        <v>565.89001499999995</v>
      </c>
      <c r="F4299">
        <v>565.89001499999995</v>
      </c>
      <c r="G4299">
        <v>13799000</v>
      </c>
    </row>
    <row r="4300" spans="1:7" x14ac:dyDescent="0.2">
      <c r="A4300" s="91">
        <v>38253</v>
      </c>
      <c r="B4300">
        <v>565.89001499999995</v>
      </c>
      <c r="C4300">
        <v>567.76000999999997</v>
      </c>
      <c r="D4300">
        <v>564.90997300000004</v>
      </c>
      <c r="E4300">
        <v>565.79998799999998</v>
      </c>
      <c r="F4300">
        <v>565.79998799999998</v>
      </c>
      <c r="G4300">
        <v>12863000</v>
      </c>
    </row>
    <row r="4301" spans="1:7" x14ac:dyDescent="0.2">
      <c r="A4301" s="91">
        <v>38254</v>
      </c>
      <c r="B4301">
        <v>565.80999799999995</v>
      </c>
      <c r="C4301">
        <v>569.63000499999998</v>
      </c>
      <c r="D4301">
        <v>565.80999799999995</v>
      </c>
      <c r="E4301">
        <v>565.96997099999999</v>
      </c>
      <c r="F4301">
        <v>565.96997099999999</v>
      </c>
      <c r="G4301">
        <v>12554000</v>
      </c>
    </row>
    <row r="4302" spans="1:7" x14ac:dyDescent="0.2">
      <c r="A4302" s="91">
        <v>38257</v>
      </c>
      <c r="B4302">
        <v>565.96997099999999</v>
      </c>
      <c r="C4302">
        <v>565.96997099999999</v>
      </c>
      <c r="D4302">
        <v>558.35998500000005</v>
      </c>
      <c r="E4302">
        <v>558.35998500000005</v>
      </c>
      <c r="F4302">
        <v>558.35998500000005</v>
      </c>
      <c r="G4302">
        <v>12635000</v>
      </c>
    </row>
    <row r="4303" spans="1:7" x14ac:dyDescent="0.2">
      <c r="A4303" s="91">
        <v>38258</v>
      </c>
      <c r="B4303">
        <v>558.35998500000005</v>
      </c>
      <c r="C4303">
        <v>565.72997999999995</v>
      </c>
      <c r="D4303">
        <v>558.35998500000005</v>
      </c>
      <c r="E4303">
        <v>565.65997300000004</v>
      </c>
      <c r="F4303">
        <v>565.65997300000004</v>
      </c>
      <c r="G4303">
        <v>13966000</v>
      </c>
    </row>
    <row r="4304" spans="1:7" x14ac:dyDescent="0.2">
      <c r="A4304" s="91">
        <v>38259</v>
      </c>
      <c r="B4304">
        <v>565.65997300000004</v>
      </c>
      <c r="C4304">
        <v>571.07000700000003</v>
      </c>
      <c r="D4304">
        <v>565.26000999999997</v>
      </c>
      <c r="E4304">
        <v>571.07000700000003</v>
      </c>
      <c r="F4304">
        <v>571.07000700000003</v>
      </c>
      <c r="G4304">
        <v>14029000</v>
      </c>
    </row>
    <row r="4305" spans="1:7" x14ac:dyDescent="0.2">
      <c r="A4305" s="91">
        <v>38260</v>
      </c>
      <c r="B4305">
        <v>571.07000700000003</v>
      </c>
      <c r="C4305">
        <v>574.71002199999998</v>
      </c>
      <c r="D4305">
        <v>569.36999500000002</v>
      </c>
      <c r="E4305">
        <v>572.94000200000005</v>
      </c>
      <c r="F4305">
        <v>572.94000200000005</v>
      </c>
      <c r="G4305">
        <v>17480000</v>
      </c>
    </row>
    <row r="4306" spans="1:7" x14ac:dyDescent="0.2">
      <c r="A4306" s="91">
        <v>38261</v>
      </c>
      <c r="B4306">
        <v>572.94000200000005</v>
      </c>
      <c r="C4306">
        <v>585.26000999999997</v>
      </c>
      <c r="D4306">
        <v>572.94000200000005</v>
      </c>
      <c r="E4306">
        <v>585.03002900000001</v>
      </c>
      <c r="F4306">
        <v>585.03002900000001</v>
      </c>
      <c r="G4306">
        <v>15822000</v>
      </c>
    </row>
    <row r="4307" spans="1:7" x14ac:dyDescent="0.2">
      <c r="A4307" s="91">
        <v>38264</v>
      </c>
      <c r="B4307">
        <v>585.03002900000001</v>
      </c>
      <c r="C4307">
        <v>592.02002000000005</v>
      </c>
      <c r="D4307">
        <v>585.03002900000001</v>
      </c>
      <c r="E4307">
        <v>589.09002699999996</v>
      </c>
      <c r="F4307">
        <v>589.09002699999996</v>
      </c>
      <c r="G4307">
        <v>15340000</v>
      </c>
    </row>
    <row r="4308" spans="1:7" x14ac:dyDescent="0.2">
      <c r="A4308" s="91">
        <v>38265</v>
      </c>
      <c r="B4308">
        <v>589.09002699999996</v>
      </c>
      <c r="C4308">
        <v>590.080017</v>
      </c>
      <c r="D4308">
        <v>586.64001499999995</v>
      </c>
      <c r="E4308">
        <v>587.34002699999996</v>
      </c>
      <c r="F4308">
        <v>587.34002699999996</v>
      </c>
      <c r="G4308">
        <v>14184000</v>
      </c>
    </row>
    <row r="4309" spans="1:7" x14ac:dyDescent="0.2">
      <c r="A4309" s="91">
        <v>38266</v>
      </c>
      <c r="B4309">
        <v>587.34002699999996</v>
      </c>
      <c r="C4309">
        <v>592.65997300000004</v>
      </c>
      <c r="D4309">
        <v>586.54998799999998</v>
      </c>
      <c r="E4309">
        <v>592.65997300000004</v>
      </c>
      <c r="F4309">
        <v>592.65997300000004</v>
      </c>
      <c r="G4309">
        <v>14167000</v>
      </c>
    </row>
    <row r="4310" spans="1:7" x14ac:dyDescent="0.2">
      <c r="A4310" s="91">
        <v>38267</v>
      </c>
      <c r="B4310">
        <v>592.65997300000004</v>
      </c>
      <c r="C4310">
        <v>592.65997300000004</v>
      </c>
      <c r="D4310">
        <v>582.36999500000002</v>
      </c>
      <c r="E4310">
        <v>582.59997599999997</v>
      </c>
      <c r="F4310">
        <v>582.59997599999997</v>
      </c>
      <c r="G4310">
        <v>14475000</v>
      </c>
    </row>
    <row r="4311" spans="1:7" x14ac:dyDescent="0.2">
      <c r="A4311" s="91">
        <v>38268</v>
      </c>
      <c r="B4311">
        <v>582.59997599999997</v>
      </c>
      <c r="C4311">
        <v>583.14001499999995</v>
      </c>
      <c r="D4311">
        <v>575.59002699999996</v>
      </c>
      <c r="E4311">
        <v>575.65002400000003</v>
      </c>
      <c r="F4311">
        <v>575.65002400000003</v>
      </c>
      <c r="G4311">
        <v>12916000</v>
      </c>
    </row>
    <row r="4312" spans="1:7" x14ac:dyDescent="0.2">
      <c r="A4312" s="91">
        <v>38271</v>
      </c>
      <c r="B4312">
        <v>575.65002400000003</v>
      </c>
      <c r="C4312">
        <v>577.55999799999995</v>
      </c>
      <c r="D4312">
        <v>574.60998500000005</v>
      </c>
      <c r="E4312">
        <v>577.55999799999995</v>
      </c>
      <c r="F4312">
        <v>577.55999799999995</v>
      </c>
      <c r="G4312">
        <v>9438000</v>
      </c>
    </row>
    <row r="4313" spans="1:7" x14ac:dyDescent="0.2">
      <c r="A4313" s="91">
        <v>38272</v>
      </c>
      <c r="B4313">
        <v>577.55999799999995</v>
      </c>
      <c r="C4313">
        <v>578.09002699999996</v>
      </c>
      <c r="D4313">
        <v>570.48999000000003</v>
      </c>
      <c r="E4313">
        <v>576.71002199999998</v>
      </c>
      <c r="F4313">
        <v>576.71002199999998</v>
      </c>
      <c r="G4313">
        <v>13201000</v>
      </c>
    </row>
    <row r="4314" spans="1:7" x14ac:dyDescent="0.2">
      <c r="A4314" s="91">
        <v>38273</v>
      </c>
      <c r="B4314">
        <v>576.71002199999998</v>
      </c>
      <c r="C4314">
        <v>580.70001200000002</v>
      </c>
      <c r="D4314">
        <v>568.51000999999997</v>
      </c>
      <c r="E4314">
        <v>569.419983</v>
      </c>
      <c r="F4314">
        <v>569.419983</v>
      </c>
      <c r="G4314">
        <v>15462000</v>
      </c>
    </row>
    <row r="4315" spans="1:7" x14ac:dyDescent="0.2">
      <c r="A4315" s="91">
        <v>38274</v>
      </c>
      <c r="B4315">
        <v>569.419983</v>
      </c>
      <c r="C4315">
        <v>570.05999799999995</v>
      </c>
      <c r="D4315">
        <v>564.78997800000002</v>
      </c>
      <c r="E4315">
        <v>564.88000499999998</v>
      </c>
      <c r="F4315">
        <v>564.88000499999998</v>
      </c>
      <c r="G4315">
        <v>14895000</v>
      </c>
    </row>
    <row r="4316" spans="1:7" x14ac:dyDescent="0.2">
      <c r="A4316" s="91">
        <v>38275</v>
      </c>
      <c r="B4316">
        <v>564.88000499999998</v>
      </c>
      <c r="C4316">
        <v>572.419983</v>
      </c>
      <c r="D4316">
        <v>564.03997800000002</v>
      </c>
      <c r="E4316">
        <v>569.419983</v>
      </c>
      <c r="F4316">
        <v>569.419983</v>
      </c>
      <c r="G4316">
        <v>16451000</v>
      </c>
    </row>
    <row r="4317" spans="1:7" x14ac:dyDescent="0.2">
      <c r="A4317" s="91">
        <v>38278</v>
      </c>
      <c r="B4317">
        <v>569.419983</v>
      </c>
      <c r="C4317">
        <v>573.19000200000005</v>
      </c>
      <c r="D4317">
        <v>565.96997099999999</v>
      </c>
      <c r="E4317">
        <v>572.03002900000001</v>
      </c>
      <c r="F4317">
        <v>572.03002900000001</v>
      </c>
      <c r="G4317">
        <v>13733000</v>
      </c>
    </row>
    <row r="4318" spans="1:7" x14ac:dyDescent="0.2">
      <c r="A4318" s="91">
        <v>38279</v>
      </c>
      <c r="B4318">
        <v>572.03002900000001</v>
      </c>
      <c r="C4318">
        <v>576.63000499999998</v>
      </c>
      <c r="D4318">
        <v>566.48999000000003</v>
      </c>
      <c r="E4318">
        <v>566.669983</v>
      </c>
      <c r="F4318">
        <v>566.669983</v>
      </c>
      <c r="G4318">
        <v>17375000</v>
      </c>
    </row>
    <row r="4319" spans="1:7" x14ac:dyDescent="0.2">
      <c r="A4319" s="91">
        <v>38280</v>
      </c>
      <c r="B4319">
        <v>566.669983</v>
      </c>
      <c r="C4319">
        <v>570.34997599999997</v>
      </c>
      <c r="D4319">
        <v>562.830017</v>
      </c>
      <c r="E4319">
        <v>570.13000499999998</v>
      </c>
      <c r="F4319">
        <v>570.13000499999998</v>
      </c>
      <c r="G4319">
        <v>16857000</v>
      </c>
    </row>
    <row r="4320" spans="1:7" x14ac:dyDescent="0.2">
      <c r="A4320" s="91">
        <v>38281</v>
      </c>
      <c r="B4320">
        <v>570.13000499999998</v>
      </c>
      <c r="C4320">
        <v>576.70001200000002</v>
      </c>
      <c r="D4320">
        <v>568.38000499999998</v>
      </c>
      <c r="E4320">
        <v>576.65997300000004</v>
      </c>
      <c r="F4320">
        <v>576.65997300000004</v>
      </c>
      <c r="G4320">
        <v>16730000</v>
      </c>
    </row>
    <row r="4321" spans="1:7" x14ac:dyDescent="0.2">
      <c r="A4321" s="91">
        <v>38282</v>
      </c>
      <c r="B4321">
        <v>576.65997300000004</v>
      </c>
      <c r="C4321">
        <v>577.60998500000005</v>
      </c>
      <c r="D4321">
        <v>567.57000700000003</v>
      </c>
      <c r="E4321">
        <v>567.78002900000001</v>
      </c>
      <c r="F4321">
        <v>567.78002900000001</v>
      </c>
      <c r="G4321">
        <v>14696000</v>
      </c>
    </row>
    <row r="4322" spans="1:7" x14ac:dyDescent="0.2">
      <c r="A4322" s="91">
        <v>38285</v>
      </c>
      <c r="B4322">
        <v>567.78002900000001</v>
      </c>
      <c r="C4322">
        <v>573.64001499999995</v>
      </c>
      <c r="D4322">
        <v>565.72997999999995</v>
      </c>
      <c r="E4322">
        <v>571.669983</v>
      </c>
      <c r="F4322">
        <v>571.669983</v>
      </c>
      <c r="G4322">
        <v>13805000</v>
      </c>
    </row>
    <row r="4323" spans="1:7" x14ac:dyDescent="0.2">
      <c r="A4323" s="91">
        <v>38286</v>
      </c>
      <c r="B4323">
        <v>571.669983</v>
      </c>
      <c r="C4323">
        <v>577.98999000000003</v>
      </c>
      <c r="D4323">
        <v>567.35998500000005</v>
      </c>
      <c r="E4323">
        <v>577.60998500000005</v>
      </c>
      <c r="F4323">
        <v>577.60998500000005</v>
      </c>
      <c r="G4323">
        <v>16854000</v>
      </c>
    </row>
    <row r="4324" spans="1:7" x14ac:dyDescent="0.2">
      <c r="A4324" s="91">
        <v>38287</v>
      </c>
      <c r="B4324">
        <v>577.60998500000005</v>
      </c>
      <c r="C4324">
        <v>587.17999299999997</v>
      </c>
      <c r="D4324">
        <v>577.53002900000001</v>
      </c>
      <c r="E4324">
        <v>587.17999299999997</v>
      </c>
      <c r="F4324">
        <v>587.17999299999997</v>
      </c>
      <c r="G4324">
        <v>17419000</v>
      </c>
    </row>
    <row r="4325" spans="1:7" x14ac:dyDescent="0.2">
      <c r="A4325" s="91">
        <v>38288</v>
      </c>
      <c r="B4325">
        <v>587.19000200000005</v>
      </c>
      <c r="C4325">
        <v>587.19000200000005</v>
      </c>
      <c r="D4325">
        <v>581.71997099999999</v>
      </c>
      <c r="E4325">
        <v>585.63000499999998</v>
      </c>
      <c r="F4325">
        <v>585.63000499999998</v>
      </c>
      <c r="G4325">
        <v>16282000</v>
      </c>
    </row>
    <row r="4326" spans="1:7" x14ac:dyDescent="0.2">
      <c r="A4326" s="91">
        <v>38289</v>
      </c>
      <c r="B4326">
        <v>585.63000499999998</v>
      </c>
      <c r="C4326">
        <v>586.82000700000003</v>
      </c>
      <c r="D4326">
        <v>581.40997300000004</v>
      </c>
      <c r="E4326">
        <v>583.78997800000002</v>
      </c>
      <c r="F4326">
        <v>583.78997800000002</v>
      </c>
      <c r="G4326">
        <v>15008000</v>
      </c>
    </row>
    <row r="4327" spans="1:7" x14ac:dyDescent="0.2">
      <c r="A4327" s="91">
        <v>38292</v>
      </c>
      <c r="B4327">
        <v>583.78997800000002</v>
      </c>
      <c r="C4327">
        <v>587.419983</v>
      </c>
      <c r="D4327">
        <v>581.10998500000005</v>
      </c>
      <c r="E4327">
        <v>587</v>
      </c>
      <c r="F4327">
        <v>587</v>
      </c>
      <c r="G4327">
        <v>13959000</v>
      </c>
    </row>
    <row r="4328" spans="1:7" x14ac:dyDescent="0.2">
      <c r="A4328" s="91">
        <v>38293</v>
      </c>
      <c r="B4328">
        <v>587</v>
      </c>
      <c r="C4328">
        <v>591.53997800000002</v>
      </c>
      <c r="D4328">
        <v>583.53002900000001</v>
      </c>
      <c r="E4328">
        <v>585.44000200000005</v>
      </c>
      <c r="F4328">
        <v>585.44000200000005</v>
      </c>
      <c r="G4328">
        <v>16590000</v>
      </c>
    </row>
    <row r="4329" spans="1:7" x14ac:dyDescent="0.2">
      <c r="A4329" s="91">
        <v>38294</v>
      </c>
      <c r="B4329">
        <v>585.44000200000005</v>
      </c>
      <c r="C4329">
        <v>596.59002699999996</v>
      </c>
      <c r="D4329">
        <v>585.44000200000005</v>
      </c>
      <c r="E4329">
        <v>595.330017</v>
      </c>
      <c r="F4329">
        <v>595.330017</v>
      </c>
      <c r="G4329">
        <v>17675000</v>
      </c>
    </row>
    <row r="4330" spans="1:7" x14ac:dyDescent="0.2">
      <c r="A4330" s="91">
        <v>38295</v>
      </c>
      <c r="B4330">
        <v>595.330017</v>
      </c>
      <c r="C4330">
        <v>602.13000499999998</v>
      </c>
      <c r="D4330">
        <v>591.78997800000002</v>
      </c>
      <c r="E4330">
        <v>602.13000499999998</v>
      </c>
      <c r="F4330">
        <v>602.13000499999998</v>
      </c>
      <c r="G4330">
        <v>17827000</v>
      </c>
    </row>
    <row r="4331" spans="1:7" x14ac:dyDescent="0.2">
      <c r="A4331" s="91">
        <v>38296</v>
      </c>
      <c r="B4331">
        <v>602.13000499999998</v>
      </c>
      <c r="C4331">
        <v>607.25</v>
      </c>
      <c r="D4331">
        <v>600.94000200000005</v>
      </c>
      <c r="E4331">
        <v>604.28997800000002</v>
      </c>
      <c r="F4331">
        <v>604.28997800000002</v>
      </c>
      <c r="G4331">
        <v>17244000</v>
      </c>
    </row>
    <row r="4332" spans="1:7" x14ac:dyDescent="0.2">
      <c r="A4332" s="91">
        <v>38299</v>
      </c>
      <c r="B4332">
        <v>604.28997800000002</v>
      </c>
      <c r="C4332">
        <v>605.51000999999997</v>
      </c>
      <c r="D4332">
        <v>601.21002199999998</v>
      </c>
      <c r="E4332">
        <v>602.080017</v>
      </c>
      <c r="F4332">
        <v>602.080017</v>
      </c>
      <c r="G4332">
        <v>13587000</v>
      </c>
    </row>
    <row r="4333" spans="1:7" x14ac:dyDescent="0.2">
      <c r="A4333" s="91">
        <v>38300</v>
      </c>
      <c r="B4333">
        <v>602.080017</v>
      </c>
      <c r="C4333">
        <v>607</v>
      </c>
      <c r="D4333">
        <v>601.27002000000005</v>
      </c>
      <c r="E4333">
        <v>606.64001499999995</v>
      </c>
      <c r="F4333">
        <v>606.64001499999995</v>
      </c>
      <c r="G4333">
        <v>14508000</v>
      </c>
    </row>
    <row r="4334" spans="1:7" x14ac:dyDescent="0.2">
      <c r="A4334" s="91">
        <v>38301</v>
      </c>
      <c r="B4334">
        <v>606.64001499999995</v>
      </c>
      <c r="C4334">
        <v>611.92999299999997</v>
      </c>
      <c r="D4334">
        <v>605.46002199999998</v>
      </c>
      <c r="E4334">
        <v>609.60998500000005</v>
      </c>
      <c r="F4334">
        <v>609.60998500000005</v>
      </c>
      <c r="G4334">
        <v>15043000</v>
      </c>
    </row>
    <row r="4335" spans="1:7" x14ac:dyDescent="0.2">
      <c r="A4335" s="91">
        <v>38302</v>
      </c>
      <c r="B4335">
        <v>609.60998500000005</v>
      </c>
      <c r="C4335">
        <v>616.29998799999998</v>
      </c>
      <c r="D4335">
        <v>609.29998799999998</v>
      </c>
      <c r="E4335">
        <v>616.29998799999998</v>
      </c>
      <c r="F4335">
        <v>616.29998799999998</v>
      </c>
      <c r="G4335">
        <v>13930000</v>
      </c>
    </row>
    <row r="4336" spans="1:7" x14ac:dyDescent="0.2">
      <c r="A4336" s="91">
        <v>38303</v>
      </c>
      <c r="B4336">
        <v>616.29998799999998</v>
      </c>
      <c r="C4336">
        <v>621.97997999999995</v>
      </c>
      <c r="D4336">
        <v>614.15002400000003</v>
      </c>
      <c r="E4336">
        <v>621.97997999999995</v>
      </c>
      <c r="F4336">
        <v>621.97997999999995</v>
      </c>
      <c r="G4336">
        <v>15316000</v>
      </c>
    </row>
    <row r="4337" spans="1:7" x14ac:dyDescent="0.2">
      <c r="A4337" s="91">
        <v>38306</v>
      </c>
      <c r="B4337">
        <v>621.97997999999995</v>
      </c>
      <c r="C4337">
        <v>623.85998500000005</v>
      </c>
      <c r="D4337">
        <v>618.96997099999999</v>
      </c>
      <c r="E4337">
        <v>623.85998500000005</v>
      </c>
      <c r="F4337">
        <v>623.85998500000005</v>
      </c>
      <c r="G4337">
        <v>14533000</v>
      </c>
    </row>
    <row r="4338" spans="1:7" x14ac:dyDescent="0.2">
      <c r="A4338" s="91">
        <v>38307</v>
      </c>
      <c r="B4338">
        <v>623.85998500000005</v>
      </c>
      <c r="C4338">
        <v>623.85998500000005</v>
      </c>
      <c r="D4338">
        <v>617.82000700000003</v>
      </c>
      <c r="E4338">
        <v>617.89001499999995</v>
      </c>
      <c r="F4338">
        <v>617.89001499999995</v>
      </c>
      <c r="G4338">
        <v>13644000</v>
      </c>
    </row>
    <row r="4339" spans="1:7" x14ac:dyDescent="0.2">
      <c r="A4339" s="91">
        <v>38308</v>
      </c>
      <c r="B4339">
        <v>617.89001499999995</v>
      </c>
      <c r="C4339">
        <v>627.89001499999995</v>
      </c>
      <c r="D4339">
        <v>617.89001499999995</v>
      </c>
      <c r="E4339">
        <v>622.96997099999999</v>
      </c>
      <c r="F4339">
        <v>622.96997099999999</v>
      </c>
      <c r="G4339">
        <v>16842000</v>
      </c>
    </row>
    <row r="4340" spans="1:7" x14ac:dyDescent="0.2">
      <c r="A4340" s="91">
        <v>38309</v>
      </c>
      <c r="B4340">
        <v>622.96997099999999</v>
      </c>
      <c r="C4340">
        <v>623.15997300000004</v>
      </c>
      <c r="D4340">
        <v>618.84002699999996</v>
      </c>
      <c r="E4340">
        <v>622.05999799999995</v>
      </c>
      <c r="F4340">
        <v>622.05999799999995</v>
      </c>
      <c r="G4340">
        <v>14567000</v>
      </c>
    </row>
    <row r="4341" spans="1:7" x14ac:dyDescent="0.2">
      <c r="A4341" s="91">
        <v>38310</v>
      </c>
      <c r="B4341">
        <v>622.05999799999995</v>
      </c>
      <c r="C4341">
        <v>622.05999799999995</v>
      </c>
      <c r="D4341">
        <v>613.19000200000005</v>
      </c>
      <c r="E4341">
        <v>613.44000200000005</v>
      </c>
      <c r="F4341">
        <v>613.44000200000005</v>
      </c>
      <c r="G4341">
        <v>15266000</v>
      </c>
    </row>
    <row r="4342" spans="1:7" x14ac:dyDescent="0.2">
      <c r="A4342" s="91">
        <v>38313</v>
      </c>
      <c r="B4342">
        <v>613.44000200000005</v>
      </c>
      <c r="C4342">
        <v>621.59002699999996</v>
      </c>
      <c r="D4342">
        <v>612.02002000000005</v>
      </c>
      <c r="E4342">
        <v>621.52002000000005</v>
      </c>
      <c r="F4342">
        <v>621.52002000000005</v>
      </c>
      <c r="G4342">
        <v>13927000</v>
      </c>
    </row>
    <row r="4343" spans="1:7" x14ac:dyDescent="0.2">
      <c r="A4343" s="91">
        <v>38314</v>
      </c>
      <c r="B4343">
        <v>621.52002000000005</v>
      </c>
      <c r="C4343">
        <v>624.53002900000001</v>
      </c>
      <c r="D4343">
        <v>616.54998799999998</v>
      </c>
      <c r="E4343">
        <v>624.53002900000001</v>
      </c>
      <c r="F4343">
        <v>624.53002900000001</v>
      </c>
      <c r="G4343">
        <v>14283000</v>
      </c>
    </row>
    <row r="4344" spans="1:7" x14ac:dyDescent="0.2">
      <c r="A4344" s="91">
        <v>38315</v>
      </c>
      <c r="B4344">
        <v>624.53002900000001</v>
      </c>
      <c r="C4344">
        <v>630.28997800000002</v>
      </c>
      <c r="D4344">
        <v>624.40997300000004</v>
      </c>
      <c r="E4344">
        <v>629.5</v>
      </c>
      <c r="F4344">
        <v>629.5</v>
      </c>
      <c r="G4344">
        <v>11496000</v>
      </c>
    </row>
    <row r="4345" spans="1:7" x14ac:dyDescent="0.2">
      <c r="A4345" s="91">
        <v>38317</v>
      </c>
      <c r="B4345">
        <v>629.5</v>
      </c>
      <c r="C4345">
        <v>632.77002000000005</v>
      </c>
      <c r="D4345">
        <v>629.5</v>
      </c>
      <c r="E4345">
        <v>631.15997300000004</v>
      </c>
      <c r="F4345">
        <v>631.15997300000004</v>
      </c>
      <c r="G4345">
        <v>5045800</v>
      </c>
    </row>
    <row r="4346" spans="1:7" x14ac:dyDescent="0.2">
      <c r="A4346" s="91">
        <v>38320</v>
      </c>
      <c r="B4346">
        <v>631.15997300000004</v>
      </c>
      <c r="C4346">
        <v>635.97997999999995</v>
      </c>
      <c r="D4346">
        <v>626.84002699999996</v>
      </c>
      <c r="E4346">
        <v>634.46002199999998</v>
      </c>
      <c r="F4346">
        <v>634.46002199999998</v>
      </c>
      <c r="G4346">
        <v>13785000</v>
      </c>
    </row>
    <row r="4347" spans="1:7" x14ac:dyDescent="0.2">
      <c r="A4347" s="91">
        <v>38321</v>
      </c>
      <c r="B4347">
        <v>634.46002199999998</v>
      </c>
      <c r="C4347">
        <v>635.80999799999995</v>
      </c>
      <c r="D4347">
        <v>632.53002900000001</v>
      </c>
      <c r="E4347">
        <v>633.77002000000005</v>
      </c>
      <c r="F4347">
        <v>633.77002000000005</v>
      </c>
      <c r="G4347">
        <v>15535000</v>
      </c>
    </row>
    <row r="4348" spans="1:7" x14ac:dyDescent="0.2">
      <c r="A4348" s="91">
        <v>38322</v>
      </c>
      <c r="B4348">
        <v>633.77002000000005</v>
      </c>
      <c r="C4348">
        <v>644.09997599999997</v>
      </c>
      <c r="D4348">
        <v>633.77002000000005</v>
      </c>
      <c r="E4348">
        <v>643.67999299999997</v>
      </c>
      <c r="F4348">
        <v>643.67999299999997</v>
      </c>
      <c r="G4348">
        <v>17728000</v>
      </c>
    </row>
    <row r="4349" spans="1:7" x14ac:dyDescent="0.2">
      <c r="A4349" s="91">
        <v>38323</v>
      </c>
      <c r="B4349">
        <v>643.67999299999997</v>
      </c>
      <c r="C4349">
        <v>644.55999799999995</v>
      </c>
      <c r="D4349">
        <v>639.71997099999999</v>
      </c>
      <c r="E4349">
        <v>642.51000999999997</v>
      </c>
      <c r="F4349">
        <v>642.51000999999997</v>
      </c>
      <c r="G4349">
        <v>17749000</v>
      </c>
    </row>
    <row r="4350" spans="1:7" x14ac:dyDescent="0.2">
      <c r="A4350" s="91">
        <v>38324</v>
      </c>
      <c r="B4350">
        <v>642.51000999999997</v>
      </c>
      <c r="C4350">
        <v>644.70001200000002</v>
      </c>
      <c r="D4350">
        <v>640.86999500000002</v>
      </c>
      <c r="E4350">
        <v>642.21002199999998</v>
      </c>
      <c r="F4350">
        <v>642.21002199999998</v>
      </c>
      <c r="G4350">
        <v>15667000</v>
      </c>
    </row>
    <row r="4351" spans="1:7" x14ac:dyDescent="0.2">
      <c r="A4351" s="91">
        <v>38327</v>
      </c>
      <c r="B4351">
        <v>642.21002199999998</v>
      </c>
      <c r="C4351">
        <v>642.21002199999998</v>
      </c>
      <c r="D4351">
        <v>636.55999799999995</v>
      </c>
      <c r="E4351">
        <v>639.03002900000001</v>
      </c>
      <c r="F4351">
        <v>639.03002900000001</v>
      </c>
      <c r="G4351">
        <v>13544000</v>
      </c>
    </row>
    <row r="4352" spans="1:7" x14ac:dyDescent="0.2">
      <c r="A4352" s="91">
        <v>38328</v>
      </c>
      <c r="B4352">
        <v>639.03002900000001</v>
      </c>
      <c r="C4352">
        <v>639.78002900000001</v>
      </c>
      <c r="D4352">
        <v>625.46002199999998</v>
      </c>
      <c r="E4352">
        <v>625.5</v>
      </c>
      <c r="F4352">
        <v>625.5</v>
      </c>
      <c r="G4352">
        <v>15339000</v>
      </c>
    </row>
    <row r="4353" spans="1:7" x14ac:dyDescent="0.2">
      <c r="A4353" s="91">
        <v>38329</v>
      </c>
      <c r="B4353">
        <v>625.5</v>
      </c>
      <c r="C4353">
        <v>631.35998500000005</v>
      </c>
      <c r="D4353">
        <v>624.98999000000003</v>
      </c>
      <c r="E4353">
        <v>631.15002400000003</v>
      </c>
      <c r="F4353">
        <v>631.15002400000003</v>
      </c>
      <c r="G4353">
        <v>15252000</v>
      </c>
    </row>
    <row r="4354" spans="1:7" x14ac:dyDescent="0.2">
      <c r="A4354" s="91">
        <v>38330</v>
      </c>
      <c r="B4354">
        <v>631.15002400000003</v>
      </c>
      <c r="C4354">
        <v>631.15002400000003</v>
      </c>
      <c r="D4354">
        <v>621.76000999999997</v>
      </c>
      <c r="E4354">
        <v>629.19000200000005</v>
      </c>
      <c r="F4354">
        <v>629.19000200000005</v>
      </c>
      <c r="G4354">
        <v>16247000</v>
      </c>
    </row>
    <row r="4355" spans="1:7" x14ac:dyDescent="0.2">
      <c r="A4355" s="91">
        <v>38331</v>
      </c>
      <c r="B4355">
        <v>629.19000200000005</v>
      </c>
      <c r="C4355">
        <v>633.669983</v>
      </c>
      <c r="D4355">
        <v>626.55999799999995</v>
      </c>
      <c r="E4355">
        <v>632.23999000000003</v>
      </c>
      <c r="F4355">
        <v>632.23999000000003</v>
      </c>
      <c r="G4355">
        <v>14437000</v>
      </c>
    </row>
    <row r="4356" spans="1:7" x14ac:dyDescent="0.2">
      <c r="A4356" s="91">
        <v>38334</v>
      </c>
      <c r="B4356">
        <v>632.23999000000003</v>
      </c>
      <c r="C4356">
        <v>638.05999799999995</v>
      </c>
      <c r="D4356">
        <v>631.65997300000004</v>
      </c>
      <c r="E4356">
        <v>638.03002900000001</v>
      </c>
      <c r="F4356">
        <v>638.03002900000001</v>
      </c>
      <c r="G4356">
        <v>14361000</v>
      </c>
    </row>
    <row r="4357" spans="1:7" x14ac:dyDescent="0.2">
      <c r="A4357" s="91">
        <v>38335</v>
      </c>
      <c r="B4357">
        <v>638.03002900000001</v>
      </c>
      <c r="C4357">
        <v>643.59997599999997</v>
      </c>
      <c r="D4357">
        <v>637.669983</v>
      </c>
      <c r="E4357">
        <v>643.53997800000002</v>
      </c>
      <c r="F4357">
        <v>643.53997800000002</v>
      </c>
      <c r="G4357">
        <v>15444000</v>
      </c>
    </row>
    <row r="4358" spans="1:7" x14ac:dyDescent="0.2">
      <c r="A4358" s="91">
        <v>38336</v>
      </c>
      <c r="B4358">
        <v>643.53997800000002</v>
      </c>
      <c r="C4358">
        <v>648.60998500000005</v>
      </c>
      <c r="D4358">
        <v>642.72997999999995</v>
      </c>
      <c r="E4358">
        <v>648.60998500000005</v>
      </c>
      <c r="F4358">
        <v>648.60998500000005</v>
      </c>
      <c r="G4358">
        <v>16958000</v>
      </c>
    </row>
    <row r="4359" spans="1:7" x14ac:dyDescent="0.2">
      <c r="A4359" s="91">
        <v>38337</v>
      </c>
      <c r="B4359">
        <v>648.60998500000005</v>
      </c>
      <c r="C4359">
        <v>648.60998500000005</v>
      </c>
      <c r="D4359">
        <v>640.53002900000001</v>
      </c>
      <c r="E4359">
        <v>642.22997999999995</v>
      </c>
      <c r="F4359">
        <v>642.22997999999995</v>
      </c>
      <c r="G4359">
        <v>17939000</v>
      </c>
    </row>
    <row r="4360" spans="1:7" x14ac:dyDescent="0.2">
      <c r="A4360" s="91">
        <v>38338</v>
      </c>
      <c r="B4360">
        <v>642.22997999999995</v>
      </c>
      <c r="C4360">
        <v>642.39001499999995</v>
      </c>
      <c r="D4360">
        <v>638.669983</v>
      </c>
      <c r="E4360">
        <v>642.080017</v>
      </c>
      <c r="F4360">
        <v>642.080017</v>
      </c>
      <c r="G4360">
        <v>23350000</v>
      </c>
    </row>
    <row r="4361" spans="1:7" x14ac:dyDescent="0.2">
      <c r="A4361" s="91">
        <v>38341</v>
      </c>
      <c r="B4361">
        <v>642.080017</v>
      </c>
      <c r="C4361">
        <v>645.169983</v>
      </c>
      <c r="D4361">
        <v>636.95001200000002</v>
      </c>
      <c r="E4361">
        <v>638.04998799999998</v>
      </c>
      <c r="F4361">
        <v>638.04998799999998</v>
      </c>
      <c r="G4361">
        <v>14228000</v>
      </c>
    </row>
    <row r="4362" spans="1:7" x14ac:dyDescent="0.2">
      <c r="A4362" s="91">
        <v>38342</v>
      </c>
      <c r="B4362">
        <v>638.04998799999998</v>
      </c>
      <c r="C4362">
        <v>646.20001200000002</v>
      </c>
      <c r="D4362">
        <v>638.04998799999998</v>
      </c>
      <c r="E4362">
        <v>646.20001200000002</v>
      </c>
      <c r="F4362">
        <v>646.20001200000002</v>
      </c>
      <c r="G4362">
        <v>14837000</v>
      </c>
    </row>
    <row r="4363" spans="1:7" x14ac:dyDescent="0.2">
      <c r="A4363" s="91">
        <v>38343</v>
      </c>
      <c r="B4363">
        <v>646.20001200000002</v>
      </c>
      <c r="C4363">
        <v>649.71997099999999</v>
      </c>
      <c r="D4363">
        <v>645.67999299999997</v>
      </c>
      <c r="E4363">
        <v>648.46002199999998</v>
      </c>
      <c r="F4363">
        <v>648.46002199999998</v>
      </c>
      <c r="G4363">
        <v>13908000</v>
      </c>
    </row>
    <row r="4364" spans="1:7" x14ac:dyDescent="0.2">
      <c r="A4364" s="91">
        <v>38344</v>
      </c>
      <c r="B4364">
        <v>648.46002199999998</v>
      </c>
      <c r="C4364">
        <v>650.72997999999995</v>
      </c>
      <c r="D4364">
        <v>648.46002199999998</v>
      </c>
      <c r="E4364">
        <v>649.36999500000002</v>
      </c>
      <c r="F4364">
        <v>649.36999500000002</v>
      </c>
      <c r="G4364">
        <v>9561000</v>
      </c>
    </row>
    <row r="4365" spans="1:7" x14ac:dyDescent="0.2">
      <c r="A4365" s="91">
        <v>38348</v>
      </c>
      <c r="B4365">
        <v>649.36999500000002</v>
      </c>
      <c r="C4365">
        <v>651.70001200000002</v>
      </c>
      <c r="D4365">
        <v>642.84002699999996</v>
      </c>
      <c r="E4365">
        <v>644.34002699999996</v>
      </c>
      <c r="F4365">
        <v>644.34002699999996</v>
      </c>
      <c r="G4365">
        <v>9220000</v>
      </c>
    </row>
    <row r="4366" spans="1:7" x14ac:dyDescent="0.2">
      <c r="A4366" s="91">
        <v>38349</v>
      </c>
      <c r="B4366">
        <v>644.34002699999996</v>
      </c>
      <c r="C4366">
        <v>654.59997599999997</v>
      </c>
      <c r="D4366">
        <v>644.34002699999996</v>
      </c>
      <c r="E4366">
        <v>654.57000700000003</v>
      </c>
      <c r="F4366">
        <v>654.57000700000003</v>
      </c>
      <c r="G4366">
        <v>9842000</v>
      </c>
    </row>
    <row r="4367" spans="1:7" x14ac:dyDescent="0.2">
      <c r="A4367" s="91">
        <v>38350</v>
      </c>
      <c r="B4367">
        <v>654.57000700000003</v>
      </c>
      <c r="C4367">
        <v>654.57000700000003</v>
      </c>
      <c r="D4367">
        <v>651.95001200000002</v>
      </c>
      <c r="E4367">
        <v>653.34002699999996</v>
      </c>
      <c r="F4367">
        <v>653.34002699999996</v>
      </c>
      <c r="G4367">
        <v>9249000</v>
      </c>
    </row>
    <row r="4368" spans="1:7" x14ac:dyDescent="0.2">
      <c r="A4368" s="91">
        <v>38351</v>
      </c>
      <c r="B4368">
        <v>653.34002699999996</v>
      </c>
      <c r="C4368">
        <v>654.45001200000002</v>
      </c>
      <c r="D4368">
        <v>652.98999000000003</v>
      </c>
      <c r="E4368">
        <v>653.05999799999995</v>
      </c>
      <c r="F4368">
        <v>653.05999799999995</v>
      </c>
      <c r="G4368">
        <v>8298000</v>
      </c>
    </row>
    <row r="4369" spans="1:7" x14ac:dyDescent="0.2">
      <c r="A4369" s="91">
        <v>38352</v>
      </c>
      <c r="B4369">
        <v>653.05999799999995</v>
      </c>
      <c r="C4369">
        <v>656.10998500000005</v>
      </c>
      <c r="D4369">
        <v>651.080017</v>
      </c>
      <c r="E4369">
        <v>651.57000700000003</v>
      </c>
      <c r="F4369">
        <v>651.57000700000003</v>
      </c>
      <c r="G4369">
        <v>7869000</v>
      </c>
    </row>
    <row r="4370" spans="1:7" x14ac:dyDescent="0.2">
      <c r="A4370" s="91">
        <v>38355</v>
      </c>
      <c r="B4370">
        <v>651.57000700000003</v>
      </c>
      <c r="C4370">
        <v>654.27002000000005</v>
      </c>
      <c r="D4370">
        <v>639.42999299999997</v>
      </c>
      <c r="E4370">
        <v>640.44000200000005</v>
      </c>
      <c r="F4370">
        <v>640.44000200000005</v>
      </c>
      <c r="G4370">
        <v>15108000</v>
      </c>
    </row>
    <row r="4371" spans="1:7" x14ac:dyDescent="0.2">
      <c r="A4371" s="91">
        <v>38356</v>
      </c>
      <c r="B4371">
        <v>640.44000200000005</v>
      </c>
      <c r="C4371">
        <v>643.04998799999998</v>
      </c>
      <c r="D4371">
        <v>627.89001499999995</v>
      </c>
      <c r="E4371">
        <v>628.53997800000002</v>
      </c>
      <c r="F4371">
        <v>628.53997800000002</v>
      </c>
      <c r="G4371">
        <v>17202000</v>
      </c>
    </row>
    <row r="4372" spans="1:7" x14ac:dyDescent="0.2">
      <c r="A4372" s="91">
        <v>38357</v>
      </c>
      <c r="B4372">
        <v>628.53997800000002</v>
      </c>
      <c r="C4372">
        <v>628.65997300000004</v>
      </c>
      <c r="D4372">
        <v>617.47997999999995</v>
      </c>
      <c r="E4372">
        <v>617.47997999999995</v>
      </c>
      <c r="F4372">
        <v>617.47997999999995</v>
      </c>
      <c r="G4372">
        <v>17389000</v>
      </c>
    </row>
    <row r="4373" spans="1:7" x14ac:dyDescent="0.2">
      <c r="A4373" s="91">
        <v>38358</v>
      </c>
      <c r="B4373">
        <v>617.47997999999995</v>
      </c>
      <c r="C4373">
        <v>624.28997800000002</v>
      </c>
      <c r="D4373">
        <v>617.01000999999997</v>
      </c>
      <c r="E4373">
        <v>619.82000700000003</v>
      </c>
      <c r="F4373">
        <v>619.82000700000003</v>
      </c>
      <c r="G4373">
        <v>15691000</v>
      </c>
    </row>
    <row r="4374" spans="1:7" x14ac:dyDescent="0.2">
      <c r="A4374" s="91">
        <v>38359</v>
      </c>
      <c r="B4374">
        <v>619.82000700000003</v>
      </c>
      <c r="C4374">
        <v>622.419983</v>
      </c>
      <c r="D4374">
        <v>612.40997300000004</v>
      </c>
      <c r="E4374">
        <v>613.21002199999998</v>
      </c>
      <c r="F4374">
        <v>613.21002199999998</v>
      </c>
      <c r="G4374">
        <v>14779000</v>
      </c>
    </row>
    <row r="4375" spans="1:7" x14ac:dyDescent="0.2">
      <c r="A4375" s="91">
        <v>38362</v>
      </c>
      <c r="B4375">
        <v>613.21002199999998</v>
      </c>
      <c r="C4375">
        <v>623.29998799999998</v>
      </c>
      <c r="D4375">
        <v>613.21002199999998</v>
      </c>
      <c r="E4375">
        <v>617.73999000000003</v>
      </c>
      <c r="F4375">
        <v>617.73999000000003</v>
      </c>
      <c r="G4375">
        <v>14904000</v>
      </c>
    </row>
    <row r="4376" spans="1:7" x14ac:dyDescent="0.2">
      <c r="A4376" s="91">
        <v>38363</v>
      </c>
      <c r="B4376">
        <v>617.73999000000003</v>
      </c>
      <c r="C4376">
        <v>617.73999000000003</v>
      </c>
      <c r="D4376">
        <v>609.90997300000004</v>
      </c>
      <c r="E4376">
        <v>611.53002900000001</v>
      </c>
      <c r="F4376">
        <v>611.53002900000001</v>
      </c>
      <c r="G4376">
        <v>14888000</v>
      </c>
    </row>
    <row r="4377" spans="1:7" x14ac:dyDescent="0.2">
      <c r="A4377" s="91">
        <v>38364</v>
      </c>
      <c r="B4377">
        <v>611.53002900000001</v>
      </c>
      <c r="C4377">
        <v>613.70001200000002</v>
      </c>
      <c r="D4377">
        <v>604.64001499999995</v>
      </c>
      <c r="E4377">
        <v>613.19000200000005</v>
      </c>
      <c r="F4377">
        <v>613.19000200000005</v>
      </c>
      <c r="G4377">
        <v>15621000</v>
      </c>
    </row>
    <row r="4378" spans="1:7" x14ac:dyDescent="0.2">
      <c r="A4378" s="91">
        <v>38365</v>
      </c>
      <c r="B4378">
        <v>613.19000200000005</v>
      </c>
      <c r="C4378">
        <v>616.57000700000003</v>
      </c>
      <c r="D4378">
        <v>609.09002699999996</v>
      </c>
      <c r="E4378">
        <v>610.13000499999998</v>
      </c>
      <c r="F4378">
        <v>610.13000499999998</v>
      </c>
      <c r="G4378">
        <v>15103000</v>
      </c>
    </row>
    <row r="4379" spans="1:7" x14ac:dyDescent="0.2">
      <c r="A4379" s="91">
        <v>38366</v>
      </c>
      <c r="B4379">
        <v>610.13000499999998</v>
      </c>
      <c r="C4379">
        <v>617.53002900000001</v>
      </c>
      <c r="D4379">
        <v>610.13000499999998</v>
      </c>
      <c r="E4379">
        <v>617.47997999999995</v>
      </c>
      <c r="F4379">
        <v>617.47997999999995</v>
      </c>
      <c r="G4379">
        <v>13354000</v>
      </c>
    </row>
    <row r="4380" spans="1:7" x14ac:dyDescent="0.2">
      <c r="A4380" s="91">
        <v>38370</v>
      </c>
      <c r="B4380">
        <v>617.47997999999995</v>
      </c>
      <c r="C4380">
        <v>625.80999799999995</v>
      </c>
      <c r="D4380">
        <v>615.28997800000002</v>
      </c>
      <c r="E4380">
        <v>624.86999500000002</v>
      </c>
      <c r="F4380">
        <v>624.86999500000002</v>
      </c>
      <c r="G4380">
        <v>15968000</v>
      </c>
    </row>
    <row r="4381" spans="1:7" x14ac:dyDescent="0.2">
      <c r="A4381" s="91">
        <v>38371</v>
      </c>
      <c r="B4381">
        <v>624.86999500000002</v>
      </c>
      <c r="C4381">
        <v>625.32000700000003</v>
      </c>
      <c r="D4381">
        <v>616.72997999999995</v>
      </c>
      <c r="E4381">
        <v>617.90997300000004</v>
      </c>
      <c r="F4381">
        <v>617.90997300000004</v>
      </c>
      <c r="G4381">
        <v>14987000</v>
      </c>
    </row>
    <row r="4382" spans="1:7" x14ac:dyDescent="0.2">
      <c r="A4382" s="91">
        <v>38372</v>
      </c>
      <c r="B4382">
        <v>617.90997300000004</v>
      </c>
      <c r="C4382">
        <v>617.90997300000004</v>
      </c>
      <c r="D4382">
        <v>611.82000700000003</v>
      </c>
      <c r="E4382">
        <v>612.34002699999996</v>
      </c>
      <c r="F4382">
        <v>612.34002699999996</v>
      </c>
      <c r="G4382">
        <v>16920000</v>
      </c>
    </row>
    <row r="4383" spans="1:7" x14ac:dyDescent="0.2">
      <c r="A4383" s="91">
        <v>38373</v>
      </c>
      <c r="B4383">
        <v>612.34002699999996</v>
      </c>
      <c r="C4383">
        <v>616.90002400000003</v>
      </c>
      <c r="D4383">
        <v>609.60998500000005</v>
      </c>
      <c r="E4383">
        <v>611.080017</v>
      </c>
      <c r="F4383">
        <v>611.080017</v>
      </c>
      <c r="G4383">
        <v>16435000</v>
      </c>
    </row>
    <row r="4384" spans="1:7" x14ac:dyDescent="0.2">
      <c r="A4384" s="91">
        <v>38376</v>
      </c>
      <c r="B4384">
        <v>611.080017</v>
      </c>
      <c r="C4384">
        <v>614.51000999999997</v>
      </c>
      <c r="D4384">
        <v>604.169983</v>
      </c>
      <c r="E4384">
        <v>604.53002900000001</v>
      </c>
      <c r="F4384">
        <v>604.53002900000001</v>
      </c>
      <c r="G4384">
        <v>14946000</v>
      </c>
    </row>
    <row r="4385" spans="1:7" x14ac:dyDescent="0.2">
      <c r="A4385" s="91">
        <v>38377</v>
      </c>
      <c r="B4385">
        <v>604.53002900000001</v>
      </c>
      <c r="C4385">
        <v>612.419983</v>
      </c>
      <c r="D4385">
        <v>604.53002900000001</v>
      </c>
      <c r="E4385">
        <v>606.5</v>
      </c>
      <c r="F4385">
        <v>606.5</v>
      </c>
      <c r="G4385">
        <v>16104000</v>
      </c>
    </row>
    <row r="4386" spans="1:7" x14ac:dyDescent="0.2">
      <c r="A4386" s="91">
        <v>38378</v>
      </c>
      <c r="B4386">
        <v>606.5</v>
      </c>
      <c r="C4386">
        <v>616.59002699999996</v>
      </c>
      <c r="D4386">
        <v>606.5</v>
      </c>
      <c r="E4386">
        <v>616.57000700000003</v>
      </c>
      <c r="F4386">
        <v>616.57000700000003</v>
      </c>
      <c r="G4386">
        <v>16359000</v>
      </c>
    </row>
    <row r="4387" spans="1:7" x14ac:dyDescent="0.2">
      <c r="A4387" s="91">
        <v>38379</v>
      </c>
      <c r="B4387">
        <v>616.57000700000003</v>
      </c>
      <c r="C4387">
        <v>620.39001499999995</v>
      </c>
      <c r="D4387">
        <v>614.330017</v>
      </c>
      <c r="E4387">
        <v>616.90002400000003</v>
      </c>
      <c r="F4387">
        <v>616.90002400000003</v>
      </c>
      <c r="G4387">
        <v>16006000</v>
      </c>
    </row>
    <row r="4388" spans="1:7" x14ac:dyDescent="0.2">
      <c r="A4388" s="91">
        <v>38380</v>
      </c>
      <c r="B4388">
        <v>616.90002400000003</v>
      </c>
      <c r="C4388">
        <v>617.42999299999997</v>
      </c>
      <c r="D4388">
        <v>609.96002199999998</v>
      </c>
      <c r="E4388">
        <v>613</v>
      </c>
      <c r="F4388">
        <v>613</v>
      </c>
      <c r="G4388">
        <v>16418000</v>
      </c>
    </row>
    <row r="4389" spans="1:7" x14ac:dyDescent="0.2">
      <c r="A4389" s="91">
        <v>38383</v>
      </c>
      <c r="B4389">
        <v>613</v>
      </c>
      <c r="C4389">
        <v>624.30999799999995</v>
      </c>
      <c r="D4389">
        <v>613</v>
      </c>
      <c r="E4389">
        <v>624.02002000000005</v>
      </c>
      <c r="F4389">
        <v>624.02002000000005</v>
      </c>
      <c r="G4389">
        <v>16798000</v>
      </c>
    </row>
    <row r="4390" spans="1:7" x14ac:dyDescent="0.2">
      <c r="A4390" s="91">
        <v>38384</v>
      </c>
      <c r="B4390">
        <v>624.02002000000005</v>
      </c>
      <c r="C4390">
        <v>628.60998500000005</v>
      </c>
      <c r="D4390">
        <v>623.42999299999997</v>
      </c>
      <c r="E4390">
        <v>628.14001499999995</v>
      </c>
      <c r="F4390">
        <v>628.14001499999995</v>
      </c>
      <c r="G4390">
        <v>16819800</v>
      </c>
    </row>
    <row r="4391" spans="1:7" x14ac:dyDescent="0.2">
      <c r="A4391" s="91">
        <v>38385</v>
      </c>
      <c r="B4391">
        <v>628.14001499999995</v>
      </c>
      <c r="C4391">
        <v>631.97997999999995</v>
      </c>
      <c r="D4391">
        <v>627.63000499999998</v>
      </c>
      <c r="E4391">
        <v>631.97997999999995</v>
      </c>
      <c r="F4391">
        <v>631.97997999999995</v>
      </c>
      <c r="G4391">
        <v>15617400</v>
      </c>
    </row>
    <row r="4392" spans="1:7" x14ac:dyDescent="0.2">
      <c r="A4392" s="91">
        <v>38386</v>
      </c>
      <c r="B4392">
        <v>631.97997999999995</v>
      </c>
      <c r="C4392">
        <v>631.97997999999995</v>
      </c>
      <c r="D4392">
        <v>625.59997599999997</v>
      </c>
      <c r="E4392">
        <v>629.32000700000003</v>
      </c>
      <c r="F4392">
        <v>629.32000700000003</v>
      </c>
      <c r="G4392">
        <v>15544600</v>
      </c>
    </row>
    <row r="4393" spans="1:7" x14ac:dyDescent="0.2">
      <c r="A4393" s="91">
        <v>38387</v>
      </c>
      <c r="B4393">
        <v>629.330017</v>
      </c>
      <c r="C4393">
        <v>637.45001200000002</v>
      </c>
      <c r="D4393">
        <v>628.72997999999995</v>
      </c>
      <c r="E4393">
        <v>637.44000200000005</v>
      </c>
      <c r="F4393">
        <v>637.44000200000005</v>
      </c>
      <c r="G4393">
        <v>16481600</v>
      </c>
    </row>
    <row r="4394" spans="1:7" x14ac:dyDescent="0.2">
      <c r="A4394" s="91">
        <v>38390</v>
      </c>
      <c r="B4394">
        <v>637.44000200000005</v>
      </c>
      <c r="C4394">
        <v>639.84002699999996</v>
      </c>
      <c r="D4394">
        <v>634.39001499999995</v>
      </c>
      <c r="E4394">
        <v>636.61999500000002</v>
      </c>
      <c r="F4394">
        <v>636.61999500000002</v>
      </c>
      <c r="G4394">
        <v>13472700</v>
      </c>
    </row>
    <row r="4395" spans="1:7" x14ac:dyDescent="0.2">
      <c r="A4395" s="91">
        <v>38391</v>
      </c>
      <c r="B4395">
        <v>636.61999500000002</v>
      </c>
      <c r="C4395">
        <v>638.96997099999999</v>
      </c>
      <c r="D4395">
        <v>635.89001499999995</v>
      </c>
      <c r="E4395">
        <v>638.71997099999999</v>
      </c>
      <c r="F4395">
        <v>638.71997099999999</v>
      </c>
      <c r="G4395">
        <v>14161700</v>
      </c>
    </row>
    <row r="4396" spans="1:7" x14ac:dyDescent="0.2">
      <c r="A4396" s="91">
        <v>38392</v>
      </c>
      <c r="B4396">
        <v>638.71997099999999</v>
      </c>
      <c r="C4396">
        <v>639.51000999999997</v>
      </c>
      <c r="D4396">
        <v>625.42999299999997</v>
      </c>
      <c r="E4396">
        <v>625.71002199999998</v>
      </c>
      <c r="F4396">
        <v>625.71002199999998</v>
      </c>
      <c r="G4396">
        <v>15110400</v>
      </c>
    </row>
    <row r="4397" spans="1:7" x14ac:dyDescent="0.2">
      <c r="A4397" s="91">
        <v>38393</v>
      </c>
      <c r="B4397">
        <v>625.71002199999998</v>
      </c>
      <c r="C4397">
        <v>627.97997999999995</v>
      </c>
      <c r="D4397">
        <v>622.26000999999997</v>
      </c>
      <c r="E4397">
        <v>626.80999799999995</v>
      </c>
      <c r="F4397">
        <v>626.80999799999995</v>
      </c>
      <c r="G4397">
        <v>14916700</v>
      </c>
    </row>
    <row r="4398" spans="1:7" x14ac:dyDescent="0.2">
      <c r="A4398" s="91">
        <v>38394</v>
      </c>
      <c r="B4398">
        <v>626.80999799999995</v>
      </c>
      <c r="C4398">
        <v>635.47997999999995</v>
      </c>
      <c r="D4398">
        <v>621.94000200000005</v>
      </c>
      <c r="E4398">
        <v>634.76000999999997</v>
      </c>
      <c r="F4398">
        <v>634.76000999999997</v>
      </c>
      <c r="G4398">
        <v>15623000</v>
      </c>
    </row>
    <row r="4399" spans="1:7" x14ac:dyDescent="0.2">
      <c r="A4399" s="91">
        <v>38397</v>
      </c>
      <c r="B4399">
        <v>634.76000999999997</v>
      </c>
      <c r="C4399">
        <v>636.19000200000005</v>
      </c>
      <c r="D4399">
        <v>631.72997999999995</v>
      </c>
      <c r="E4399">
        <v>635.02002000000005</v>
      </c>
      <c r="F4399">
        <v>635.02002000000005</v>
      </c>
      <c r="G4399">
        <v>12901800</v>
      </c>
    </row>
    <row r="4400" spans="1:7" x14ac:dyDescent="0.2">
      <c r="A4400" s="91">
        <v>38398</v>
      </c>
      <c r="B4400">
        <v>635.02002000000005</v>
      </c>
      <c r="C4400">
        <v>638.55999799999995</v>
      </c>
      <c r="D4400">
        <v>632.29998799999998</v>
      </c>
      <c r="E4400">
        <v>634.94000200000005</v>
      </c>
      <c r="F4400">
        <v>634.94000200000005</v>
      </c>
      <c r="G4400">
        <v>15270800</v>
      </c>
    </row>
    <row r="4401" spans="1:7" x14ac:dyDescent="0.2">
      <c r="A4401" s="91">
        <v>38399</v>
      </c>
      <c r="B4401">
        <v>634.94000200000005</v>
      </c>
      <c r="C4401">
        <v>640.59002699999996</v>
      </c>
      <c r="D4401">
        <v>632.59997599999997</v>
      </c>
      <c r="E4401">
        <v>638.84997599999997</v>
      </c>
      <c r="F4401">
        <v>638.84997599999997</v>
      </c>
      <c r="G4401">
        <v>14901000</v>
      </c>
    </row>
    <row r="4402" spans="1:7" x14ac:dyDescent="0.2">
      <c r="A4402" s="91">
        <v>38400</v>
      </c>
      <c r="B4402">
        <v>638.84997599999997</v>
      </c>
      <c r="C4402">
        <v>640.51000999999997</v>
      </c>
      <c r="D4402">
        <v>631.13000499999998</v>
      </c>
      <c r="E4402">
        <v>631.14001499999995</v>
      </c>
      <c r="F4402">
        <v>631.14001499999995</v>
      </c>
      <c r="G4402">
        <v>15801200</v>
      </c>
    </row>
    <row r="4403" spans="1:7" x14ac:dyDescent="0.2">
      <c r="A4403" s="91">
        <v>38401</v>
      </c>
      <c r="B4403">
        <v>631.14001499999995</v>
      </c>
      <c r="C4403">
        <v>634.15002400000003</v>
      </c>
      <c r="D4403">
        <v>627.98999000000003</v>
      </c>
      <c r="E4403">
        <v>630.13000499999998</v>
      </c>
      <c r="F4403">
        <v>630.13000499999998</v>
      </c>
      <c r="G4403">
        <v>15512000</v>
      </c>
    </row>
    <row r="4404" spans="1:7" x14ac:dyDescent="0.2">
      <c r="A4404" s="91">
        <v>38405</v>
      </c>
      <c r="B4404">
        <v>630.13000499999998</v>
      </c>
      <c r="C4404">
        <v>630.169983</v>
      </c>
      <c r="D4404">
        <v>617.92999299999997</v>
      </c>
      <c r="E4404">
        <v>617.92999299999997</v>
      </c>
      <c r="F4404">
        <v>617.92999299999997</v>
      </c>
      <c r="G4404">
        <v>17449400</v>
      </c>
    </row>
    <row r="4405" spans="1:7" x14ac:dyDescent="0.2">
      <c r="A4405" s="91">
        <v>38406</v>
      </c>
      <c r="B4405">
        <v>617.919983</v>
      </c>
      <c r="C4405">
        <v>624.44000200000005</v>
      </c>
      <c r="D4405">
        <v>617.919983</v>
      </c>
      <c r="E4405">
        <v>620.53997800000002</v>
      </c>
      <c r="F4405">
        <v>620.53997800000002</v>
      </c>
      <c r="G4405">
        <v>15010900</v>
      </c>
    </row>
    <row r="4406" spans="1:7" x14ac:dyDescent="0.2">
      <c r="A4406" s="91">
        <v>38407</v>
      </c>
      <c r="B4406">
        <v>620.53997800000002</v>
      </c>
      <c r="C4406">
        <v>627.60998500000005</v>
      </c>
      <c r="D4406">
        <v>616.90997300000004</v>
      </c>
      <c r="E4406">
        <v>627.55999799999995</v>
      </c>
      <c r="F4406">
        <v>627.55999799999995</v>
      </c>
      <c r="G4406">
        <v>15187500</v>
      </c>
    </row>
    <row r="4407" spans="1:7" x14ac:dyDescent="0.2">
      <c r="A4407" s="91">
        <v>38408</v>
      </c>
      <c r="B4407">
        <v>627.55999799999995</v>
      </c>
      <c r="C4407">
        <v>637.53002900000001</v>
      </c>
      <c r="D4407">
        <v>627.04998799999998</v>
      </c>
      <c r="E4407">
        <v>637.53002900000001</v>
      </c>
      <c r="F4407">
        <v>637.53002900000001</v>
      </c>
      <c r="G4407">
        <v>15236800</v>
      </c>
    </row>
    <row r="4408" spans="1:7" x14ac:dyDescent="0.2">
      <c r="A4408" s="91">
        <v>38411</v>
      </c>
      <c r="B4408">
        <v>637.53002900000001</v>
      </c>
      <c r="C4408">
        <v>637.92999299999997</v>
      </c>
      <c r="D4408">
        <v>629.21002199999998</v>
      </c>
      <c r="E4408">
        <v>634.05999799999995</v>
      </c>
      <c r="F4408">
        <v>634.05999799999995</v>
      </c>
      <c r="G4408">
        <v>17954800</v>
      </c>
    </row>
    <row r="4409" spans="1:7" x14ac:dyDescent="0.2">
      <c r="A4409" s="91">
        <v>38412</v>
      </c>
      <c r="B4409">
        <v>634.05999799999995</v>
      </c>
      <c r="C4409">
        <v>639.34997599999997</v>
      </c>
      <c r="D4409">
        <v>633.80999799999995</v>
      </c>
      <c r="E4409">
        <v>638.53002900000001</v>
      </c>
      <c r="F4409">
        <v>638.53002900000001</v>
      </c>
      <c r="G4409">
        <v>17080600</v>
      </c>
    </row>
    <row r="4410" spans="1:7" x14ac:dyDescent="0.2">
      <c r="A4410" s="91">
        <v>38413</v>
      </c>
      <c r="B4410">
        <v>638.53002900000001</v>
      </c>
      <c r="C4410">
        <v>642.75</v>
      </c>
      <c r="D4410">
        <v>634.98999000000003</v>
      </c>
      <c r="E4410">
        <v>637.330017</v>
      </c>
      <c r="F4410">
        <v>637.330017</v>
      </c>
      <c r="G4410">
        <v>15685400</v>
      </c>
    </row>
    <row r="4411" spans="1:7" x14ac:dyDescent="0.2">
      <c r="A4411" s="91">
        <v>38414</v>
      </c>
      <c r="B4411">
        <v>637.330017</v>
      </c>
      <c r="C4411">
        <v>641.09002699999996</v>
      </c>
      <c r="D4411">
        <v>633.94000200000005</v>
      </c>
      <c r="E4411">
        <v>638.28997800000002</v>
      </c>
      <c r="F4411">
        <v>638.28997800000002</v>
      </c>
      <c r="G4411">
        <v>16162400</v>
      </c>
    </row>
    <row r="4412" spans="1:7" x14ac:dyDescent="0.2">
      <c r="A4412" s="91">
        <v>38415</v>
      </c>
      <c r="B4412">
        <v>638.28997800000002</v>
      </c>
      <c r="C4412">
        <v>646</v>
      </c>
      <c r="D4412">
        <v>638.28997800000002</v>
      </c>
      <c r="E4412">
        <v>644.95001200000002</v>
      </c>
      <c r="F4412">
        <v>644.95001200000002</v>
      </c>
      <c r="G4412">
        <v>16368200</v>
      </c>
    </row>
    <row r="4413" spans="1:7" x14ac:dyDescent="0.2">
      <c r="A4413" s="91">
        <v>38418</v>
      </c>
      <c r="B4413">
        <v>644.95001200000002</v>
      </c>
      <c r="C4413">
        <v>647.64001499999995</v>
      </c>
      <c r="D4413">
        <v>643.59002699999996</v>
      </c>
      <c r="E4413">
        <v>643.85998500000005</v>
      </c>
      <c r="F4413">
        <v>643.85998500000005</v>
      </c>
      <c r="G4413">
        <v>14888300</v>
      </c>
    </row>
    <row r="4414" spans="1:7" x14ac:dyDescent="0.2">
      <c r="A4414" s="91">
        <v>38419</v>
      </c>
      <c r="B4414">
        <v>643.85998500000005</v>
      </c>
      <c r="C4414">
        <v>645.05999799999995</v>
      </c>
      <c r="D4414">
        <v>637.61999500000002</v>
      </c>
      <c r="E4414">
        <v>637.97997999999995</v>
      </c>
      <c r="F4414">
        <v>637.97997999999995</v>
      </c>
      <c r="G4414">
        <v>15230900</v>
      </c>
    </row>
    <row r="4415" spans="1:7" x14ac:dyDescent="0.2">
      <c r="A4415" s="91">
        <v>38420</v>
      </c>
      <c r="B4415">
        <v>637.97997999999995</v>
      </c>
      <c r="C4415">
        <v>637.97997999999995</v>
      </c>
      <c r="D4415">
        <v>631.07000700000003</v>
      </c>
      <c r="E4415">
        <v>631.080017</v>
      </c>
      <c r="F4415">
        <v>631.080017</v>
      </c>
      <c r="G4415">
        <v>17049700</v>
      </c>
    </row>
    <row r="4416" spans="1:7" x14ac:dyDescent="0.2">
      <c r="A4416" s="91">
        <v>38421</v>
      </c>
      <c r="B4416">
        <v>631.080017</v>
      </c>
      <c r="C4416">
        <v>631.65002400000003</v>
      </c>
      <c r="D4416">
        <v>624.80999799999995</v>
      </c>
      <c r="E4416">
        <v>626.94000200000005</v>
      </c>
      <c r="F4416">
        <v>626.94000200000005</v>
      </c>
      <c r="G4416">
        <v>16040200</v>
      </c>
    </row>
    <row r="4417" spans="1:7" x14ac:dyDescent="0.2">
      <c r="A4417" s="91">
        <v>38422</v>
      </c>
      <c r="B4417">
        <v>626.94000200000005</v>
      </c>
      <c r="C4417">
        <v>631.53997800000002</v>
      </c>
      <c r="D4417">
        <v>624.580017</v>
      </c>
      <c r="E4417">
        <v>626.84002699999996</v>
      </c>
      <c r="F4417">
        <v>626.84002699999996</v>
      </c>
      <c r="G4417">
        <v>14498200</v>
      </c>
    </row>
    <row r="4418" spans="1:7" x14ac:dyDescent="0.2">
      <c r="A4418" s="91">
        <v>38425</v>
      </c>
      <c r="B4418">
        <v>626.84002699999996</v>
      </c>
      <c r="C4418">
        <v>630.29998799999998</v>
      </c>
      <c r="D4418">
        <v>626.40002400000003</v>
      </c>
      <c r="E4418">
        <v>630.29998799999998</v>
      </c>
      <c r="F4418">
        <v>630.29998799999998</v>
      </c>
      <c r="G4418">
        <v>14374300</v>
      </c>
    </row>
    <row r="4419" spans="1:7" x14ac:dyDescent="0.2">
      <c r="A4419" s="91">
        <v>38426</v>
      </c>
      <c r="B4419">
        <v>630.29998799999998</v>
      </c>
      <c r="C4419">
        <v>635.09002699999996</v>
      </c>
      <c r="D4419">
        <v>626.65002400000003</v>
      </c>
      <c r="E4419">
        <v>626.82000700000003</v>
      </c>
      <c r="F4419">
        <v>626.82000700000003</v>
      </c>
      <c r="G4419">
        <v>15135300</v>
      </c>
    </row>
    <row r="4420" spans="1:7" x14ac:dyDescent="0.2">
      <c r="A4420" s="91">
        <v>38427</v>
      </c>
      <c r="B4420">
        <v>626.82000700000003</v>
      </c>
      <c r="C4420">
        <v>627.10998500000005</v>
      </c>
      <c r="D4420">
        <v>621.78002900000001</v>
      </c>
      <c r="E4420">
        <v>622.919983</v>
      </c>
      <c r="F4420">
        <v>622.919983</v>
      </c>
      <c r="G4420">
        <v>16531900</v>
      </c>
    </row>
    <row r="4421" spans="1:7" x14ac:dyDescent="0.2">
      <c r="A4421" s="91">
        <v>38428</v>
      </c>
      <c r="B4421">
        <v>622.919983</v>
      </c>
      <c r="C4421">
        <v>626.86999500000002</v>
      </c>
      <c r="D4421">
        <v>621.65002400000003</v>
      </c>
      <c r="E4421">
        <v>625.46002199999998</v>
      </c>
      <c r="F4421">
        <v>625.46002199999998</v>
      </c>
      <c r="G4421">
        <v>15819300</v>
      </c>
    </row>
    <row r="4422" spans="1:7" x14ac:dyDescent="0.2">
      <c r="A4422" s="91">
        <v>38429</v>
      </c>
      <c r="B4422">
        <v>625.46002199999998</v>
      </c>
      <c r="C4422">
        <v>626.96002199999998</v>
      </c>
      <c r="D4422">
        <v>619.52002000000005</v>
      </c>
      <c r="E4422">
        <v>622.57000700000003</v>
      </c>
      <c r="F4422">
        <v>622.57000700000003</v>
      </c>
      <c r="G4422">
        <v>23443700</v>
      </c>
    </row>
    <row r="4423" spans="1:7" x14ac:dyDescent="0.2">
      <c r="A4423" s="91">
        <v>38432</v>
      </c>
      <c r="B4423">
        <v>622.57000700000003</v>
      </c>
      <c r="C4423">
        <v>623.04998799999998</v>
      </c>
      <c r="D4423">
        <v>617.76000999999997</v>
      </c>
      <c r="E4423">
        <v>621.57000700000003</v>
      </c>
      <c r="F4423">
        <v>621.57000700000003</v>
      </c>
      <c r="G4423">
        <v>18194400</v>
      </c>
    </row>
    <row r="4424" spans="1:7" x14ac:dyDescent="0.2">
      <c r="A4424" s="91">
        <v>38433</v>
      </c>
      <c r="B4424">
        <v>621.57000700000003</v>
      </c>
      <c r="C4424">
        <v>628.09002699999996</v>
      </c>
      <c r="D4424">
        <v>618.22997999999995</v>
      </c>
      <c r="E4424">
        <v>618.580017</v>
      </c>
      <c r="F4424">
        <v>618.580017</v>
      </c>
      <c r="G4424">
        <v>21144700</v>
      </c>
    </row>
    <row r="4425" spans="1:7" x14ac:dyDescent="0.2">
      <c r="A4425" s="91">
        <v>38434</v>
      </c>
      <c r="B4425">
        <v>618.580017</v>
      </c>
      <c r="C4425">
        <v>618.580017</v>
      </c>
      <c r="D4425">
        <v>612.05999799999995</v>
      </c>
      <c r="E4425">
        <v>612.05999799999995</v>
      </c>
      <c r="F4425">
        <v>612.05999799999995</v>
      </c>
      <c r="G4425">
        <v>22468700</v>
      </c>
    </row>
    <row r="4426" spans="1:7" x14ac:dyDescent="0.2">
      <c r="A4426" s="91">
        <v>38435</v>
      </c>
      <c r="B4426">
        <v>612.05999799999995</v>
      </c>
      <c r="C4426">
        <v>619.65002400000003</v>
      </c>
      <c r="D4426">
        <v>612.05999799999995</v>
      </c>
      <c r="E4426">
        <v>615.27002000000005</v>
      </c>
      <c r="F4426">
        <v>615.27002000000005</v>
      </c>
      <c r="G4426">
        <v>17217200</v>
      </c>
    </row>
    <row r="4427" spans="1:7" x14ac:dyDescent="0.2">
      <c r="A4427" s="91">
        <v>38439</v>
      </c>
      <c r="B4427">
        <v>615.27002000000005</v>
      </c>
      <c r="C4427">
        <v>618.330017</v>
      </c>
      <c r="D4427">
        <v>614.419983</v>
      </c>
      <c r="E4427">
        <v>615.11999500000002</v>
      </c>
      <c r="F4427">
        <v>615.11999500000002</v>
      </c>
      <c r="G4427">
        <v>17462200</v>
      </c>
    </row>
    <row r="4428" spans="1:7" x14ac:dyDescent="0.2">
      <c r="A4428" s="91">
        <v>38440</v>
      </c>
      <c r="B4428">
        <v>615.11999500000002</v>
      </c>
      <c r="C4428">
        <v>618.82000700000003</v>
      </c>
      <c r="D4428">
        <v>603.75</v>
      </c>
      <c r="E4428">
        <v>604.63000499999998</v>
      </c>
      <c r="F4428">
        <v>604.63000499999998</v>
      </c>
      <c r="G4428">
        <v>22232500</v>
      </c>
    </row>
    <row r="4429" spans="1:7" x14ac:dyDescent="0.2">
      <c r="A4429" s="91">
        <v>38441</v>
      </c>
      <c r="B4429">
        <v>604.63000499999998</v>
      </c>
      <c r="C4429">
        <v>614.90002400000003</v>
      </c>
      <c r="D4429">
        <v>604.63000499999998</v>
      </c>
      <c r="E4429">
        <v>614.90002400000003</v>
      </c>
      <c r="F4429">
        <v>614.90002400000003</v>
      </c>
      <c r="G4429">
        <v>20971100</v>
      </c>
    </row>
    <row r="4430" spans="1:7" x14ac:dyDescent="0.2">
      <c r="A4430" s="91">
        <v>38442</v>
      </c>
      <c r="B4430">
        <v>614.90002400000003</v>
      </c>
      <c r="C4430">
        <v>615.76000999999997</v>
      </c>
      <c r="D4430">
        <v>611.96002199999998</v>
      </c>
      <c r="E4430">
        <v>615.07000700000003</v>
      </c>
      <c r="F4430">
        <v>615.07000700000003</v>
      </c>
      <c r="G4430">
        <v>22142300</v>
      </c>
    </row>
    <row r="4431" spans="1:7" x14ac:dyDescent="0.2">
      <c r="A4431" s="91">
        <v>38443</v>
      </c>
      <c r="B4431">
        <v>615.07000700000003</v>
      </c>
      <c r="C4431">
        <v>620.73999000000003</v>
      </c>
      <c r="D4431">
        <v>608.82000700000003</v>
      </c>
      <c r="E4431">
        <v>611.54998799999998</v>
      </c>
      <c r="F4431">
        <v>611.54998799999998</v>
      </c>
      <c r="G4431">
        <v>21686900</v>
      </c>
    </row>
    <row r="4432" spans="1:7" x14ac:dyDescent="0.2">
      <c r="A4432" s="91">
        <v>38446</v>
      </c>
      <c r="B4432">
        <v>611.53997800000002</v>
      </c>
      <c r="C4432">
        <v>615.13000499999998</v>
      </c>
      <c r="D4432">
        <v>606.82000700000003</v>
      </c>
      <c r="E4432">
        <v>613.76000999999997</v>
      </c>
      <c r="F4432">
        <v>613.76000999999997</v>
      </c>
      <c r="G4432">
        <v>20797700</v>
      </c>
    </row>
    <row r="4433" spans="1:7" x14ac:dyDescent="0.2">
      <c r="A4433" s="91">
        <v>38447</v>
      </c>
      <c r="B4433">
        <v>613.76000999999997</v>
      </c>
      <c r="C4433">
        <v>616.40002400000003</v>
      </c>
      <c r="D4433">
        <v>613.10998500000005</v>
      </c>
      <c r="E4433">
        <v>614.5</v>
      </c>
      <c r="F4433">
        <v>614.5</v>
      </c>
      <c r="G4433">
        <v>18708000</v>
      </c>
    </row>
    <row r="4434" spans="1:7" x14ac:dyDescent="0.2">
      <c r="A4434" s="91">
        <v>38448</v>
      </c>
      <c r="B4434">
        <v>614.5</v>
      </c>
      <c r="C4434">
        <v>620.90002400000003</v>
      </c>
      <c r="D4434">
        <v>614.5</v>
      </c>
      <c r="E4434">
        <v>616.21002199999998</v>
      </c>
      <c r="F4434">
        <v>616.21002199999998</v>
      </c>
      <c r="G4434">
        <v>17974000</v>
      </c>
    </row>
    <row r="4435" spans="1:7" x14ac:dyDescent="0.2">
      <c r="A4435" s="91">
        <v>38449</v>
      </c>
      <c r="B4435">
        <v>616.21002199999998</v>
      </c>
      <c r="C4435">
        <v>620.80999799999995</v>
      </c>
      <c r="D4435">
        <v>613.63000499999998</v>
      </c>
      <c r="E4435">
        <v>619.76000999999997</v>
      </c>
      <c r="F4435">
        <v>619.76000999999997</v>
      </c>
      <c r="G4435">
        <v>19006200</v>
      </c>
    </row>
    <row r="4436" spans="1:7" x14ac:dyDescent="0.2">
      <c r="A4436" s="91">
        <v>38450</v>
      </c>
      <c r="B4436">
        <v>619.76000999999997</v>
      </c>
      <c r="C4436">
        <v>619.76000999999997</v>
      </c>
      <c r="D4436">
        <v>610.65002400000003</v>
      </c>
      <c r="E4436">
        <v>610.75</v>
      </c>
      <c r="F4436">
        <v>610.75</v>
      </c>
      <c r="G4436">
        <v>16613300</v>
      </c>
    </row>
    <row r="4437" spans="1:7" x14ac:dyDescent="0.2">
      <c r="A4437" s="91">
        <v>38453</v>
      </c>
      <c r="B4437">
        <v>610.75</v>
      </c>
      <c r="C4437">
        <v>611.78997800000002</v>
      </c>
      <c r="D4437">
        <v>606.28997800000002</v>
      </c>
      <c r="E4437">
        <v>607.169983</v>
      </c>
      <c r="F4437">
        <v>607.169983</v>
      </c>
      <c r="G4437">
        <v>15253100</v>
      </c>
    </row>
    <row r="4438" spans="1:7" x14ac:dyDescent="0.2">
      <c r="A4438" s="91">
        <v>38454</v>
      </c>
      <c r="B4438">
        <v>607.169983</v>
      </c>
      <c r="C4438">
        <v>613.669983</v>
      </c>
      <c r="D4438">
        <v>600.72997999999995</v>
      </c>
      <c r="E4438">
        <v>613.03002900000001</v>
      </c>
      <c r="F4438">
        <v>613.03002900000001</v>
      </c>
      <c r="G4438">
        <v>19798300</v>
      </c>
    </row>
    <row r="4439" spans="1:7" x14ac:dyDescent="0.2">
      <c r="A4439" s="91">
        <v>38455</v>
      </c>
      <c r="B4439">
        <v>613.03002900000001</v>
      </c>
      <c r="C4439">
        <v>613.03002900000001</v>
      </c>
      <c r="D4439">
        <v>601.70001200000002</v>
      </c>
      <c r="E4439">
        <v>602.53997800000002</v>
      </c>
      <c r="F4439">
        <v>602.53997800000002</v>
      </c>
      <c r="G4439">
        <v>20497400</v>
      </c>
    </row>
    <row r="4440" spans="1:7" x14ac:dyDescent="0.2">
      <c r="A4440" s="91">
        <v>38456</v>
      </c>
      <c r="B4440">
        <v>602.53997800000002</v>
      </c>
      <c r="C4440">
        <v>603.61999500000002</v>
      </c>
      <c r="D4440">
        <v>591.94000200000005</v>
      </c>
      <c r="E4440">
        <v>591.94000200000005</v>
      </c>
      <c r="F4440">
        <v>591.94000200000005</v>
      </c>
      <c r="G4440">
        <v>23550400</v>
      </c>
    </row>
    <row r="4441" spans="1:7" x14ac:dyDescent="0.2">
      <c r="A4441" s="91">
        <v>38457</v>
      </c>
      <c r="B4441">
        <v>591.94000200000005</v>
      </c>
      <c r="C4441">
        <v>592.46997099999999</v>
      </c>
      <c r="D4441">
        <v>579.65002400000003</v>
      </c>
      <c r="E4441">
        <v>580.78002900000001</v>
      </c>
      <c r="F4441">
        <v>580.78002900000001</v>
      </c>
      <c r="G4441">
        <v>26899600</v>
      </c>
    </row>
    <row r="4442" spans="1:7" x14ac:dyDescent="0.2">
      <c r="A4442" s="91">
        <v>38460</v>
      </c>
      <c r="B4442">
        <v>580.78002900000001</v>
      </c>
      <c r="C4442">
        <v>586.77002000000005</v>
      </c>
      <c r="D4442">
        <v>577.65997300000004</v>
      </c>
      <c r="E4442">
        <v>585.330017</v>
      </c>
      <c r="F4442">
        <v>585.330017</v>
      </c>
      <c r="G4442">
        <v>21806700</v>
      </c>
    </row>
    <row r="4443" spans="1:7" x14ac:dyDescent="0.2">
      <c r="A4443" s="91">
        <v>38461</v>
      </c>
      <c r="B4443">
        <v>585.330017</v>
      </c>
      <c r="C4443">
        <v>594.94000200000005</v>
      </c>
      <c r="D4443">
        <v>585.330017</v>
      </c>
      <c r="E4443">
        <v>594.94000200000005</v>
      </c>
      <c r="F4443">
        <v>594.94000200000005</v>
      </c>
      <c r="G4443">
        <v>21427000</v>
      </c>
    </row>
    <row r="4444" spans="1:7" x14ac:dyDescent="0.2">
      <c r="A4444" s="91">
        <v>38462</v>
      </c>
      <c r="B4444">
        <v>594.94000200000005</v>
      </c>
      <c r="C4444">
        <v>595.95001200000002</v>
      </c>
      <c r="D4444">
        <v>584.92999299999997</v>
      </c>
      <c r="E4444">
        <v>584.96002199999998</v>
      </c>
      <c r="F4444">
        <v>584.96002199999998</v>
      </c>
      <c r="G4444">
        <v>22170500</v>
      </c>
    </row>
    <row r="4445" spans="1:7" x14ac:dyDescent="0.2">
      <c r="A4445" s="91">
        <v>38463</v>
      </c>
      <c r="B4445">
        <v>584.96002199999998</v>
      </c>
      <c r="C4445">
        <v>599.14001499999995</v>
      </c>
      <c r="D4445">
        <v>584.96002199999998</v>
      </c>
      <c r="E4445">
        <v>598.97997999999995</v>
      </c>
      <c r="F4445">
        <v>598.97997999999995</v>
      </c>
      <c r="G4445">
        <v>23085600</v>
      </c>
    </row>
    <row r="4446" spans="1:7" x14ac:dyDescent="0.2">
      <c r="A4446" s="91">
        <v>38464</v>
      </c>
      <c r="B4446">
        <v>598.97997999999995</v>
      </c>
      <c r="C4446">
        <v>598.97997999999995</v>
      </c>
      <c r="D4446">
        <v>584.64001499999995</v>
      </c>
      <c r="E4446">
        <v>589.53002900000001</v>
      </c>
      <c r="F4446">
        <v>589.53002900000001</v>
      </c>
      <c r="G4446">
        <v>20458800</v>
      </c>
    </row>
    <row r="4447" spans="1:7" x14ac:dyDescent="0.2">
      <c r="A4447" s="91">
        <v>38467</v>
      </c>
      <c r="B4447">
        <v>589.53002900000001</v>
      </c>
      <c r="C4447">
        <v>596.44000200000005</v>
      </c>
      <c r="D4447">
        <v>589.53002900000001</v>
      </c>
      <c r="E4447">
        <v>596.44000200000005</v>
      </c>
      <c r="F4447">
        <v>596.44000200000005</v>
      </c>
      <c r="G4447">
        <v>17950300</v>
      </c>
    </row>
    <row r="4448" spans="1:7" x14ac:dyDescent="0.2">
      <c r="A4448" s="91">
        <v>38468</v>
      </c>
      <c r="B4448">
        <v>596.44000200000005</v>
      </c>
      <c r="C4448">
        <v>598.30999799999995</v>
      </c>
      <c r="D4448">
        <v>587.46002199999998</v>
      </c>
      <c r="E4448">
        <v>587.65997300000004</v>
      </c>
      <c r="F4448">
        <v>587.65997300000004</v>
      </c>
      <c r="G4448">
        <v>19597400</v>
      </c>
    </row>
    <row r="4449" spans="1:7" x14ac:dyDescent="0.2">
      <c r="A4449" s="91">
        <v>38469</v>
      </c>
      <c r="B4449">
        <v>587.65997300000004</v>
      </c>
      <c r="C4449">
        <v>590.59002699999996</v>
      </c>
      <c r="D4449">
        <v>580.65997300000004</v>
      </c>
      <c r="E4449">
        <v>587.14001499999995</v>
      </c>
      <c r="F4449">
        <v>587.14001499999995</v>
      </c>
      <c r="G4449">
        <v>21515200</v>
      </c>
    </row>
    <row r="4450" spans="1:7" x14ac:dyDescent="0.2">
      <c r="A4450" s="91">
        <v>38470</v>
      </c>
      <c r="B4450">
        <v>587.14001499999995</v>
      </c>
      <c r="C4450">
        <v>587.14001499999995</v>
      </c>
      <c r="D4450">
        <v>575.02002000000005</v>
      </c>
      <c r="E4450">
        <v>575.02002000000005</v>
      </c>
      <c r="F4450">
        <v>575.02002000000005</v>
      </c>
      <c r="G4450">
        <v>21822700</v>
      </c>
    </row>
    <row r="4451" spans="1:7" x14ac:dyDescent="0.2">
      <c r="A4451" s="91">
        <v>38471</v>
      </c>
      <c r="B4451">
        <v>575.02002000000005</v>
      </c>
      <c r="C4451">
        <v>579.72997999999995</v>
      </c>
      <c r="D4451">
        <v>570.03002900000001</v>
      </c>
      <c r="E4451">
        <v>579.38000499999998</v>
      </c>
      <c r="F4451">
        <v>579.38000499999998</v>
      </c>
      <c r="G4451">
        <v>23623600</v>
      </c>
    </row>
    <row r="4452" spans="1:7" x14ac:dyDescent="0.2">
      <c r="A4452" s="91">
        <v>38474</v>
      </c>
      <c r="B4452">
        <v>579.38000499999998</v>
      </c>
      <c r="C4452">
        <v>585.85998500000005</v>
      </c>
      <c r="D4452">
        <v>579.19000200000005</v>
      </c>
      <c r="E4452">
        <v>585.85998500000005</v>
      </c>
      <c r="F4452">
        <v>585.85998500000005</v>
      </c>
      <c r="G4452">
        <v>19800400</v>
      </c>
    </row>
    <row r="4453" spans="1:7" x14ac:dyDescent="0.2">
      <c r="A4453" s="91">
        <v>38475</v>
      </c>
      <c r="B4453">
        <v>585.85998500000005</v>
      </c>
      <c r="C4453">
        <v>589.26000999999997</v>
      </c>
      <c r="D4453">
        <v>582.20001200000002</v>
      </c>
      <c r="E4453">
        <v>584.47997999999995</v>
      </c>
      <c r="F4453">
        <v>584.47997999999995</v>
      </c>
      <c r="G4453">
        <v>21670200</v>
      </c>
    </row>
    <row r="4454" spans="1:7" x14ac:dyDescent="0.2">
      <c r="A4454" s="91">
        <v>38476</v>
      </c>
      <c r="B4454">
        <v>584.47997999999995</v>
      </c>
      <c r="C4454">
        <v>595.26000999999997</v>
      </c>
      <c r="D4454">
        <v>584.47997999999995</v>
      </c>
      <c r="E4454">
        <v>595.21997099999999</v>
      </c>
      <c r="F4454">
        <v>595.21997099999999</v>
      </c>
      <c r="G4454">
        <v>23064800</v>
      </c>
    </row>
    <row r="4455" spans="1:7" x14ac:dyDescent="0.2">
      <c r="A4455" s="91">
        <v>38477</v>
      </c>
      <c r="B4455">
        <v>595.21997099999999</v>
      </c>
      <c r="C4455">
        <v>598.330017</v>
      </c>
      <c r="D4455">
        <v>591.14001499999995</v>
      </c>
      <c r="E4455">
        <v>595.64001499999995</v>
      </c>
      <c r="F4455">
        <v>595.64001499999995</v>
      </c>
      <c r="G4455">
        <v>19971000</v>
      </c>
    </row>
    <row r="4456" spans="1:7" x14ac:dyDescent="0.2">
      <c r="A4456" s="91">
        <v>38478</v>
      </c>
      <c r="B4456">
        <v>595.64001499999995</v>
      </c>
      <c r="C4456">
        <v>599.03002900000001</v>
      </c>
      <c r="D4456">
        <v>594.59002699999996</v>
      </c>
      <c r="E4456">
        <v>596.52002000000005</v>
      </c>
      <c r="F4456">
        <v>596.52002000000005</v>
      </c>
      <c r="G4456">
        <v>17072000</v>
      </c>
    </row>
    <row r="4457" spans="1:7" x14ac:dyDescent="0.2">
      <c r="A4457" s="91">
        <v>38481</v>
      </c>
      <c r="B4457">
        <v>596.52002000000005</v>
      </c>
      <c r="C4457">
        <v>602.919983</v>
      </c>
      <c r="D4457">
        <v>594.21002199999998</v>
      </c>
      <c r="E4457">
        <v>602.90997300000004</v>
      </c>
      <c r="F4457">
        <v>602.90997300000004</v>
      </c>
      <c r="G4457">
        <v>18570200</v>
      </c>
    </row>
    <row r="4458" spans="1:7" x14ac:dyDescent="0.2">
      <c r="A4458" s="91">
        <v>38482</v>
      </c>
      <c r="B4458">
        <v>602.90997300000004</v>
      </c>
      <c r="C4458">
        <v>602.90997300000004</v>
      </c>
      <c r="D4458">
        <v>593.85998500000005</v>
      </c>
      <c r="E4458">
        <v>595.03997800000002</v>
      </c>
      <c r="F4458">
        <v>595.03997800000002</v>
      </c>
      <c r="G4458">
        <v>18896600</v>
      </c>
    </row>
    <row r="4459" spans="1:7" x14ac:dyDescent="0.2">
      <c r="A4459" s="91">
        <v>38483</v>
      </c>
      <c r="B4459">
        <v>595.03997800000002</v>
      </c>
      <c r="C4459">
        <v>596.46997099999999</v>
      </c>
      <c r="D4459">
        <v>588.42999299999997</v>
      </c>
      <c r="E4459">
        <v>595.57000700000003</v>
      </c>
      <c r="F4459">
        <v>595.57000700000003</v>
      </c>
      <c r="G4459">
        <v>18349700</v>
      </c>
    </row>
    <row r="4460" spans="1:7" x14ac:dyDescent="0.2">
      <c r="A4460" s="91">
        <v>38484</v>
      </c>
      <c r="B4460">
        <v>595.57000700000003</v>
      </c>
      <c r="C4460">
        <v>597.36999500000002</v>
      </c>
      <c r="D4460">
        <v>585.63000499999998</v>
      </c>
      <c r="E4460">
        <v>586.89001499999995</v>
      </c>
      <c r="F4460">
        <v>586.89001499999995</v>
      </c>
      <c r="G4460">
        <v>19952900</v>
      </c>
    </row>
    <row r="4461" spans="1:7" x14ac:dyDescent="0.2">
      <c r="A4461" s="91">
        <v>38485</v>
      </c>
      <c r="B4461">
        <v>586.89001499999995</v>
      </c>
      <c r="C4461">
        <v>588.76000999999997</v>
      </c>
      <c r="D4461">
        <v>578.14001499999995</v>
      </c>
      <c r="E4461">
        <v>582.02002000000005</v>
      </c>
      <c r="F4461">
        <v>582.02002000000005</v>
      </c>
      <c r="G4461">
        <v>21885900</v>
      </c>
    </row>
    <row r="4462" spans="1:7" x14ac:dyDescent="0.2">
      <c r="A4462" s="91">
        <v>38488</v>
      </c>
      <c r="B4462">
        <v>582.02002000000005</v>
      </c>
      <c r="C4462">
        <v>591.71002199999998</v>
      </c>
      <c r="D4462">
        <v>582.02002000000005</v>
      </c>
      <c r="E4462">
        <v>591.71002199999998</v>
      </c>
      <c r="F4462">
        <v>591.71002199999998</v>
      </c>
      <c r="G4462">
        <v>18568600</v>
      </c>
    </row>
    <row r="4463" spans="1:7" x14ac:dyDescent="0.2">
      <c r="A4463" s="91">
        <v>38489</v>
      </c>
      <c r="B4463">
        <v>591.71002199999998</v>
      </c>
      <c r="C4463">
        <v>595.65002400000003</v>
      </c>
      <c r="D4463">
        <v>587.76000999999997</v>
      </c>
      <c r="E4463">
        <v>595.27002000000005</v>
      </c>
      <c r="F4463">
        <v>595.27002000000005</v>
      </c>
      <c r="G4463">
        <v>18872600</v>
      </c>
    </row>
    <row r="4464" spans="1:7" x14ac:dyDescent="0.2">
      <c r="A4464" s="91">
        <v>38490</v>
      </c>
      <c r="B4464">
        <v>595.27002000000005</v>
      </c>
      <c r="C4464">
        <v>607.88000499999998</v>
      </c>
      <c r="D4464">
        <v>595.27002000000005</v>
      </c>
      <c r="E4464">
        <v>607.88000499999998</v>
      </c>
      <c r="F4464">
        <v>607.88000499999998</v>
      </c>
      <c r="G4464">
        <v>22663200</v>
      </c>
    </row>
    <row r="4465" spans="1:7" x14ac:dyDescent="0.2">
      <c r="A4465" s="91">
        <v>38491</v>
      </c>
      <c r="B4465">
        <v>607.88000499999998</v>
      </c>
      <c r="C4465">
        <v>611.05999799999995</v>
      </c>
      <c r="D4465">
        <v>606.95001200000002</v>
      </c>
      <c r="E4465">
        <v>610.46002199999998</v>
      </c>
      <c r="F4465">
        <v>610.46002199999998</v>
      </c>
      <c r="G4465">
        <v>17758600</v>
      </c>
    </row>
    <row r="4466" spans="1:7" x14ac:dyDescent="0.2">
      <c r="A4466" s="91">
        <v>38492</v>
      </c>
      <c r="B4466">
        <v>610.46002199999998</v>
      </c>
      <c r="C4466">
        <v>610.580017</v>
      </c>
      <c r="D4466">
        <v>605.47997999999995</v>
      </c>
      <c r="E4466">
        <v>609.40997300000004</v>
      </c>
      <c r="F4466">
        <v>609.40997300000004</v>
      </c>
      <c r="G4466">
        <v>16317500</v>
      </c>
    </row>
    <row r="4467" spans="1:7" x14ac:dyDescent="0.2">
      <c r="A4467" s="91">
        <v>38495</v>
      </c>
      <c r="B4467">
        <v>609.40997300000004</v>
      </c>
      <c r="C4467">
        <v>615.080017</v>
      </c>
      <c r="D4467">
        <v>609.38000499999998</v>
      </c>
      <c r="E4467">
        <v>612.86999500000002</v>
      </c>
      <c r="F4467">
        <v>612.86999500000002</v>
      </c>
      <c r="G4467">
        <v>16811700</v>
      </c>
    </row>
    <row r="4468" spans="1:7" x14ac:dyDescent="0.2">
      <c r="A4468" s="91">
        <v>38496</v>
      </c>
      <c r="B4468">
        <v>612.86999500000002</v>
      </c>
      <c r="C4468">
        <v>613.69000200000005</v>
      </c>
      <c r="D4468">
        <v>610.14001499999995</v>
      </c>
      <c r="E4468">
        <v>612.95001200000002</v>
      </c>
      <c r="F4468">
        <v>612.95001200000002</v>
      </c>
      <c r="G4468">
        <v>16810000</v>
      </c>
    </row>
    <row r="4469" spans="1:7" x14ac:dyDescent="0.2">
      <c r="A4469" s="91">
        <v>38497</v>
      </c>
      <c r="B4469">
        <v>612.95001200000002</v>
      </c>
      <c r="C4469">
        <v>612.95001200000002</v>
      </c>
      <c r="D4469">
        <v>605.330017</v>
      </c>
      <c r="E4469">
        <v>606.40002400000003</v>
      </c>
      <c r="F4469">
        <v>606.40002400000003</v>
      </c>
      <c r="G4469">
        <v>17421800</v>
      </c>
    </row>
    <row r="4470" spans="1:7" x14ac:dyDescent="0.2">
      <c r="A4470" s="91">
        <v>38498</v>
      </c>
      <c r="B4470">
        <v>606.40002400000003</v>
      </c>
      <c r="C4470">
        <v>614.70001200000002</v>
      </c>
      <c r="D4470">
        <v>606.40002400000003</v>
      </c>
      <c r="E4470">
        <v>614.70001200000002</v>
      </c>
      <c r="F4470">
        <v>614.70001200000002</v>
      </c>
      <c r="G4470">
        <v>16541100</v>
      </c>
    </row>
    <row r="4471" spans="1:7" x14ac:dyDescent="0.2">
      <c r="A4471" s="91">
        <v>38499</v>
      </c>
      <c r="B4471">
        <v>614.70001200000002</v>
      </c>
      <c r="C4471">
        <v>617.59002699999996</v>
      </c>
      <c r="D4471">
        <v>612.70001200000002</v>
      </c>
      <c r="E4471">
        <v>616.90002400000003</v>
      </c>
      <c r="F4471">
        <v>616.90002400000003</v>
      </c>
      <c r="G4471">
        <v>13814300</v>
      </c>
    </row>
    <row r="4472" spans="1:7" x14ac:dyDescent="0.2">
      <c r="A4472" s="91">
        <v>38503</v>
      </c>
      <c r="B4472">
        <v>616.90002400000003</v>
      </c>
      <c r="C4472">
        <v>619.39001499999995</v>
      </c>
      <c r="D4472">
        <v>615.67999299999997</v>
      </c>
      <c r="E4472">
        <v>616.71002199999998</v>
      </c>
      <c r="F4472">
        <v>616.71002199999998</v>
      </c>
      <c r="G4472">
        <v>18406800</v>
      </c>
    </row>
    <row r="4473" spans="1:7" x14ac:dyDescent="0.2">
      <c r="A4473" s="91">
        <v>38504</v>
      </c>
      <c r="B4473">
        <v>616.71002199999998</v>
      </c>
      <c r="C4473">
        <v>624.830017</v>
      </c>
      <c r="D4473">
        <v>616.70001200000002</v>
      </c>
      <c r="E4473">
        <v>623.73999000000003</v>
      </c>
      <c r="F4473">
        <v>623.73999000000003</v>
      </c>
      <c r="G4473">
        <v>18101000</v>
      </c>
    </row>
    <row r="4474" spans="1:7" x14ac:dyDescent="0.2">
      <c r="A4474" s="91">
        <v>38505</v>
      </c>
      <c r="B4474">
        <v>623.76000999999997</v>
      </c>
      <c r="C4474">
        <v>625.67999299999997</v>
      </c>
      <c r="D4474">
        <v>621.84002699999996</v>
      </c>
      <c r="E4474">
        <v>625.23999000000003</v>
      </c>
      <c r="F4474">
        <v>625.23999000000003</v>
      </c>
      <c r="G4474">
        <v>18137900</v>
      </c>
    </row>
    <row r="4475" spans="1:7" x14ac:dyDescent="0.2">
      <c r="A4475" s="91">
        <v>38506</v>
      </c>
      <c r="B4475">
        <v>625.23999000000003</v>
      </c>
      <c r="C4475">
        <v>626.38000499999998</v>
      </c>
      <c r="D4475">
        <v>619.15002400000003</v>
      </c>
      <c r="E4475">
        <v>620.29998799999998</v>
      </c>
      <c r="F4475">
        <v>620.29998799999998</v>
      </c>
      <c r="G4475">
        <v>16275200</v>
      </c>
    </row>
    <row r="4476" spans="1:7" x14ac:dyDescent="0.2">
      <c r="A4476" s="91">
        <v>38509</v>
      </c>
      <c r="B4476">
        <v>620.30999799999995</v>
      </c>
      <c r="C4476">
        <v>623.080017</v>
      </c>
      <c r="D4476">
        <v>618.69000200000005</v>
      </c>
      <c r="E4476">
        <v>622.94000200000005</v>
      </c>
      <c r="F4476">
        <v>622.94000200000005</v>
      </c>
      <c r="G4476">
        <v>15471200</v>
      </c>
    </row>
    <row r="4477" spans="1:7" x14ac:dyDescent="0.2">
      <c r="A4477" s="91">
        <v>38510</v>
      </c>
      <c r="B4477">
        <v>622.94000200000005</v>
      </c>
      <c r="C4477">
        <v>630.919983</v>
      </c>
      <c r="D4477">
        <v>622.94000200000005</v>
      </c>
      <c r="E4477">
        <v>623.78002900000001</v>
      </c>
      <c r="F4477">
        <v>623.78002900000001</v>
      </c>
      <c r="G4477">
        <v>18513700</v>
      </c>
    </row>
    <row r="4478" spans="1:7" x14ac:dyDescent="0.2">
      <c r="A4478" s="91">
        <v>38511</v>
      </c>
      <c r="B4478">
        <v>623.78002900000001</v>
      </c>
      <c r="C4478">
        <v>626.04998799999998</v>
      </c>
      <c r="D4478">
        <v>619.71997099999999</v>
      </c>
      <c r="E4478">
        <v>620.46997099999999</v>
      </c>
      <c r="F4478">
        <v>620.46997099999999</v>
      </c>
      <c r="G4478">
        <v>17154900</v>
      </c>
    </row>
    <row r="4479" spans="1:7" x14ac:dyDescent="0.2">
      <c r="A4479" s="91">
        <v>38512</v>
      </c>
      <c r="B4479">
        <v>620.46997099999999</v>
      </c>
      <c r="C4479">
        <v>626.28997800000002</v>
      </c>
      <c r="D4479">
        <v>617.22997999999995</v>
      </c>
      <c r="E4479">
        <v>626.22997999999995</v>
      </c>
      <c r="F4479">
        <v>626.22997999999995</v>
      </c>
      <c r="G4479">
        <v>18241200</v>
      </c>
    </row>
    <row r="4480" spans="1:7" x14ac:dyDescent="0.2">
      <c r="A4480" s="91">
        <v>38513</v>
      </c>
      <c r="B4480">
        <v>626.22997999999995</v>
      </c>
      <c r="C4480">
        <v>627.69000200000005</v>
      </c>
      <c r="D4480">
        <v>624.40997300000004</v>
      </c>
      <c r="E4480">
        <v>626.330017</v>
      </c>
      <c r="F4480">
        <v>626.330017</v>
      </c>
      <c r="G4480">
        <v>16641800</v>
      </c>
    </row>
    <row r="4481" spans="1:7" x14ac:dyDescent="0.2">
      <c r="A4481" s="91">
        <v>38516</v>
      </c>
      <c r="B4481">
        <v>626.330017</v>
      </c>
      <c r="C4481">
        <v>630.40002400000003</v>
      </c>
      <c r="D4481">
        <v>624.67999299999997</v>
      </c>
      <c r="E4481">
        <v>629.02002000000005</v>
      </c>
      <c r="F4481">
        <v>629.02002000000005</v>
      </c>
      <c r="G4481">
        <v>16613500</v>
      </c>
    </row>
    <row r="4482" spans="1:7" x14ac:dyDescent="0.2">
      <c r="A4482" s="91">
        <v>38517</v>
      </c>
      <c r="B4482">
        <v>629.02002000000005</v>
      </c>
      <c r="C4482">
        <v>634.39001499999995</v>
      </c>
      <c r="D4482">
        <v>628.27002000000005</v>
      </c>
      <c r="E4482">
        <v>634.39001499999995</v>
      </c>
      <c r="F4482">
        <v>634.39001499999995</v>
      </c>
      <c r="G4482">
        <v>16981500</v>
      </c>
    </row>
    <row r="4483" spans="1:7" x14ac:dyDescent="0.2">
      <c r="A4483" s="91">
        <v>38518</v>
      </c>
      <c r="B4483">
        <v>634.39001499999995</v>
      </c>
      <c r="C4483">
        <v>637.19000200000005</v>
      </c>
      <c r="D4483">
        <v>629.94000200000005</v>
      </c>
      <c r="E4483">
        <v>637.19000200000005</v>
      </c>
      <c r="F4483">
        <v>637.19000200000005</v>
      </c>
      <c r="G4483">
        <v>18404400</v>
      </c>
    </row>
    <row r="4484" spans="1:7" x14ac:dyDescent="0.2">
      <c r="A4484" s="91">
        <v>38519</v>
      </c>
      <c r="B4484">
        <v>637.19000200000005</v>
      </c>
      <c r="C4484">
        <v>644.03002900000001</v>
      </c>
      <c r="D4484">
        <v>636.830017</v>
      </c>
      <c r="E4484">
        <v>644.03002900000001</v>
      </c>
      <c r="F4484">
        <v>644.03002900000001</v>
      </c>
      <c r="G4484">
        <v>17760400</v>
      </c>
    </row>
    <row r="4485" spans="1:7" x14ac:dyDescent="0.2">
      <c r="A4485" s="91">
        <v>38520</v>
      </c>
      <c r="B4485">
        <v>644.03002900000001</v>
      </c>
      <c r="C4485">
        <v>648.19000200000005</v>
      </c>
      <c r="D4485">
        <v>642.05999799999995</v>
      </c>
      <c r="E4485">
        <v>644.19000200000005</v>
      </c>
      <c r="F4485">
        <v>644.19000200000005</v>
      </c>
      <c r="G4485">
        <v>24073700</v>
      </c>
    </row>
    <row r="4486" spans="1:7" x14ac:dyDescent="0.2">
      <c r="A4486" s="91">
        <v>38523</v>
      </c>
      <c r="B4486">
        <v>644.19000200000005</v>
      </c>
      <c r="C4486">
        <v>644.19000200000005</v>
      </c>
      <c r="D4486">
        <v>640.25</v>
      </c>
      <c r="E4486">
        <v>641.84002699999996</v>
      </c>
      <c r="F4486">
        <v>641.84002699999996</v>
      </c>
      <c r="G4486">
        <v>17145300</v>
      </c>
    </row>
    <row r="4487" spans="1:7" x14ac:dyDescent="0.2">
      <c r="A4487" s="91">
        <v>38524</v>
      </c>
      <c r="B4487">
        <v>641.84002699999996</v>
      </c>
      <c r="C4487">
        <v>643.30999799999995</v>
      </c>
      <c r="D4487">
        <v>640.19000200000005</v>
      </c>
      <c r="E4487">
        <v>641.03997800000002</v>
      </c>
      <c r="F4487">
        <v>641.03997800000002</v>
      </c>
      <c r="G4487">
        <v>17207000</v>
      </c>
    </row>
    <row r="4488" spans="1:7" x14ac:dyDescent="0.2">
      <c r="A4488" s="91">
        <v>38525</v>
      </c>
      <c r="B4488">
        <v>641.03997800000002</v>
      </c>
      <c r="C4488">
        <v>645.64001499999995</v>
      </c>
      <c r="D4488">
        <v>639.92999299999997</v>
      </c>
      <c r="E4488">
        <v>643.45001200000002</v>
      </c>
      <c r="F4488">
        <v>643.45001200000002</v>
      </c>
      <c r="G4488">
        <v>18232500</v>
      </c>
    </row>
    <row r="4489" spans="1:7" x14ac:dyDescent="0.2">
      <c r="A4489" s="91">
        <v>38526</v>
      </c>
      <c r="B4489">
        <v>643.45001200000002</v>
      </c>
      <c r="C4489">
        <v>644.27002000000005</v>
      </c>
      <c r="D4489">
        <v>634.05999799999995</v>
      </c>
      <c r="E4489">
        <v>634.11999500000002</v>
      </c>
      <c r="F4489">
        <v>634.11999500000002</v>
      </c>
      <c r="G4489">
        <v>20299200</v>
      </c>
    </row>
    <row r="4490" spans="1:7" x14ac:dyDescent="0.2">
      <c r="A4490" s="91">
        <v>38527</v>
      </c>
      <c r="B4490">
        <v>634.11999500000002</v>
      </c>
      <c r="C4490">
        <v>634.11999500000002</v>
      </c>
      <c r="D4490">
        <v>625.84002699999996</v>
      </c>
      <c r="E4490">
        <v>630.40997300000004</v>
      </c>
      <c r="F4490">
        <v>630.40997300000004</v>
      </c>
      <c r="G4490">
        <v>24188000</v>
      </c>
    </row>
    <row r="4491" spans="1:7" x14ac:dyDescent="0.2">
      <c r="A4491" s="91">
        <v>38530</v>
      </c>
      <c r="B4491">
        <v>630.40997300000004</v>
      </c>
      <c r="C4491">
        <v>630.40997300000004</v>
      </c>
      <c r="D4491">
        <v>625.84002699999996</v>
      </c>
      <c r="E4491">
        <v>628.30999799999995</v>
      </c>
      <c r="F4491">
        <v>628.30999799999995</v>
      </c>
      <c r="G4491">
        <v>17386200</v>
      </c>
    </row>
    <row r="4492" spans="1:7" x14ac:dyDescent="0.2">
      <c r="A4492" s="91">
        <v>38531</v>
      </c>
      <c r="B4492">
        <v>628.30999799999995</v>
      </c>
      <c r="C4492">
        <v>641.54998799999998</v>
      </c>
      <c r="D4492">
        <v>628.30999799999995</v>
      </c>
      <c r="E4492">
        <v>641.47997999999995</v>
      </c>
      <c r="F4492">
        <v>641.47997999999995</v>
      </c>
      <c r="G4492">
        <v>17724100</v>
      </c>
    </row>
    <row r="4493" spans="1:7" x14ac:dyDescent="0.2">
      <c r="A4493" s="91">
        <v>38532</v>
      </c>
      <c r="B4493">
        <v>641.47997999999995</v>
      </c>
      <c r="C4493">
        <v>643.23999000000003</v>
      </c>
      <c r="D4493">
        <v>640.28002900000001</v>
      </c>
      <c r="E4493">
        <v>642.76000999999997</v>
      </c>
      <c r="F4493">
        <v>642.76000999999997</v>
      </c>
      <c r="G4493">
        <v>17692800</v>
      </c>
    </row>
    <row r="4494" spans="1:7" x14ac:dyDescent="0.2">
      <c r="A4494" s="91">
        <v>38533</v>
      </c>
      <c r="B4494">
        <v>642.76000999999997</v>
      </c>
      <c r="C4494">
        <v>646.03997800000002</v>
      </c>
      <c r="D4494">
        <v>639.09997599999997</v>
      </c>
      <c r="E4494">
        <v>639.65997300000004</v>
      </c>
      <c r="F4494">
        <v>639.65997300000004</v>
      </c>
      <c r="G4494">
        <v>21094900</v>
      </c>
    </row>
    <row r="4495" spans="1:7" x14ac:dyDescent="0.2">
      <c r="A4495" s="91">
        <v>38534</v>
      </c>
      <c r="B4495">
        <v>639.65997300000004</v>
      </c>
      <c r="C4495">
        <v>643.03997800000002</v>
      </c>
      <c r="D4495">
        <v>638.92999299999997</v>
      </c>
      <c r="E4495">
        <v>643.03997800000002</v>
      </c>
      <c r="F4495">
        <v>643.03997800000002</v>
      </c>
      <c r="G4495">
        <v>15938200</v>
      </c>
    </row>
    <row r="4496" spans="1:7" x14ac:dyDescent="0.2">
      <c r="A4496" s="91">
        <v>38538</v>
      </c>
      <c r="B4496">
        <v>643.03997800000002</v>
      </c>
      <c r="C4496">
        <v>653.22997999999995</v>
      </c>
      <c r="D4496">
        <v>641.80999799999995</v>
      </c>
      <c r="E4496">
        <v>653.22997999999995</v>
      </c>
      <c r="F4496">
        <v>653.22997999999995</v>
      </c>
      <c r="G4496">
        <v>18058200</v>
      </c>
    </row>
    <row r="4497" spans="1:7" x14ac:dyDescent="0.2">
      <c r="A4497" s="91">
        <v>38539</v>
      </c>
      <c r="B4497">
        <v>653.22997999999995</v>
      </c>
      <c r="C4497">
        <v>654.32000700000003</v>
      </c>
      <c r="D4497">
        <v>647.79998799999998</v>
      </c>
      <c r="E4497">
        <v>648.27002000000005</v>
      </c>
      <c r="F4497">
        <v>648.27002000000005</v>
      </c>
      <c r="G4497">
        <v>18834700</v>
      </c>
    </row>
    <row r="4498" spans="1:7" x14ac:dyDescent="0.2">
      <c r="A4498" s="91">
        <v>38540</v>
      </c>
      <c r="B4498">
        <v>648.27002000000005</v>
      </c>
      <c r="C4498">
        <v>649.53002900000001</v>
      </c>
      <c r="D4498">
        <v>639.11999500000002</v>
      </c>
      <c r="E4498">
        <v>649.29998799999998</v>
      </c>
      <c r="F4498">
        <v>649.29998799999998</v>
      </c>
      <c r="G4498">
        <v>19524400</v>
      </c>
    </row>
    <row r="4499" spans="1:7" x14ac:dyDescent="0.2">
      <c r="A4499" s="91">
        <v>38541</v>
      </c>
      <c r="B4499">
        <v>649.29998799999998</v>
      </c>
      <c r="C4499">
        <v>662.69000200000005</v>
      </c>
      <c r="D4499">
        <v>649.29998799999998</v>
      </c>
      <c r="E4499">
        <v>662.14001499999995</v>
      </c>
      <c r="F4499">
        <v>662.14001499999995</v>
      </c>
      <c r="G4499">
        <v>19008100</v>
      </c>
    </row>
    <row r="4500" spans="1:7" x14ac:dyDescent="0.2">
      <c r="A4500" s="91">
        <v>38544</v>
      </c>
      <c r="B4500">
        <v>662.14001499999995</v>
      </c>
      <c r="C4500">
        <v>672.32000700000003</v>
      </c>
      <c r="D4500">
        <v>662.14001499999995</v>
      </c>
      <c r="E4500">
        <v>671.73999000000003</v>
      </c>
      <c r="F4500">
        <v>671.73999000000003</v>
      </c>
      <c r="G4500">
        <v>18463000</v>
      </c>
    </row>
    <row r="4501" spans="1:7" x14ac:dyDescent="0.2">
      <c r="A4501" s="91">
        <v>38545</v>
      </c>
      <c r="B4501">
        <v>671.73999000000003</v>
      </c>
      <c r="C4501">
        <v>674.330017</v>
      </c>
      <c r="D4501">
        <v>667.34997599999997</v>
      </c>
      <c r="E4501">
        <v>670.78997800000002</v>
      </c>
      <c r="F4501">
        <v>670.78997800000002</v>
      </c>
      <c r="G4501">
        <v>19320100</v>
      </c>
    </row>
    <row r="4502" spans="1:7" x14ac:dyDescent="0.2">
      <c r="A4502" s="91">
        <v>38546</v>
      </c>
      <c r="B4502">
        <v>670.78997800000002</v>
      </c>
      <c r="C4502">
        <v>671.28002900000001</v>
      </c>
      <c r="D4502">
        <v>665.98999000000003</v>
      </c>
      <c r="E4502">
        <v>667.65002400000003</v>
      </c>
      <c r="F4502">
        <v>667.65002400000003</v>
      </c>
      <c r="G4502">
        <v>18125000</v>
      </c>
    </row>
    <row r="4503" spans="1:7" x14ac:dyDescent="0.2">
      <c r="A4503" s="91">
        <v>38547</v>
      </c>
      <c r="B4503">
        <v>667.65002400000003</v>
      </c>
      <c r="C4503">
        <v>673.23999000000003</v>
      </c>
      <c r="D4503">
        <v>662.10998500000005</v>
      </c>
      <c r="E4503">
        <v>663.02002000000005</v>
      </c>
      <c r="F4503">
        <v>663.02002000000005</v>
      </c>
      <c r="G4503">
        <v>20487100</v>
      </c>
    </row>
    <row r="4504" spans="1:7" x14ac:dyDescent="0.2">
      <c r="A4504" s="91">
        <v>38548</v>
      </c>
      <c r="B4504">
        <v>663.02002000000005</v>
      </c>
      <c r="C4504">
        <v>664.669983</v>
      </c>
      <c r="D4504">
        <v>658.40002400000003</v>
      </c>
      <c r="E4504">
        <v>663.73999000000003</v>
      </c>
      <c r="F4504">
        <v>663.73999000000003</v>
      </c>
      <c r="G4504">
        <v>17164000</v>
      </c>
    </row>
    <row r="4505" spans="1:7" x14ac:dyDescent="0.2">
      <c r="A4505" s="91">
        <v>38551</v>
      </c>
      <c r="B4505">
        <v>663.73999000000003</v>
      </c>
      <c r="C4505">
        <v>663.73999000000003</v>
      </c>
      <c r="D4505">
        <v>658.03002900000001</v>
      </c>
      <c r="E4505">
        <v>658.55999799999995</v>
      </c>
      <c r="F4505">
        <v>658.55999799999995</v>
      </c>
      <c r="G4505">
        <v>15821000</v>
      </c>
    </row>
    <row r="4506" spans="1:7" x14ac:dyDescent="0.2">
      <c r="A4506" s="91">
        <v>38552</v>
      </c>
      <c r="B4506">
        <v>658.55999799999995</v>
      </c>
      <c r="C4506">
        <v>669.07000700000003</v>
      </c>
      <c r="D4506">
        <v>658.55999799999995</v>
      </c>
      <c r="E4506">
        <v>668.85998500000005</v>
      </c>
      <c r="F4506">
        <v>668.85998500000005</v>
      </c>
      <c r="G4506">
        <v>20412800</v>
      </c>
    </row>
    <row r="4507" spans="1:7" x14ac:dyDescent="0.2">
      <c r="A4507" s="91">
        <v>38553</v>
      </c>
      <c r="B4507">
        <v>668.85998500000005</v>
      </c>
      <c r="C4507">
        <v>677.86999500000002</v>
      </c>
      <c r="D4507">
        <v>666.09002699999996</v>
      </c>
      <c r="E4507">
        <v>677.55999799999995</v>
      </c>
      <c r="F4507">
        <v>677.55999799999995</v>
      </c>
      <c r="G4507">
        <v>20633400</v>
      </c>
    </row>
    <row r="4508" spans="1:7" x14ac:dyDescent="0.2">
      <c r="A4508" s="91">
        <v>38554</v>
      </c>
      <c r="B4508">
        <v>677.55999799999995</v>
      </c>
      <c r="C4508">
        <v>677.55999799999995</v>
      </c>
      <c r="D4508">
        <v>666.669983</v>
      </c>
      <c r="E4508">
        <v>667.09997599999997</v>
      </c>
      <c r="F4508">
        <v>667.09997599999997</v>
      </c>
      <c r="G4508">
        <v>21298400</v>
      </c>
    </row>
    <row r="4509" spans="1:7" x14ac:dyDescent="0.2">
      <c r="A4509" s="91">
        <v>38555</v>
      </c>
      <c r="B4509">
        <v>667.09997599999997</v>
      </c>
      <c r="C4509">
        <v>677.78002900000001</v>
      </c>
      <c r="D4509">
        <v>667.09997599999997</v>
      </c>
      <c r="E4509">
        <v>677.78002900000001</v>
      </c>
      <c r="F4509">
        <v>677.78002900000001</v>
      </c>
      <c r="G4509">
        <v>17669900</v>
      </c>
    </row>
    <row r="4510" spans="1:7" x14ac:dyDescent="0.2">
      <c r="A4510" s="91">
        <v>38558</v>
      </c>
      <c r="B4510">
        <v>677.78002900000001</v>
      </c>
      <c r="C4510">
        <v>679.59997599999997</v>
      </c>
      <c r="D4510">
        <v>670.40997300000004</v>
      </c>
      <c r="E4510">
        <v>670.98999000000003</v>
      </c>
      <c r="F4510">
        <v>670.98999000000003</v>
      </c>
      <c r="G4510">
        <v>17175800</v>
      </c>
    </row>
    <row r="4511" spans="1:7" x14ac:dyDescent="0.2">
      <c r="A4511" s="91">
        <v>38559</v>
      </c>
      <c r="B4511">
        <v>670.98999000000003</v>
      </c>
      <c r="C4511">
        <v>676.36999500000002</v>
      </c>
      <c r="D4511">
        <v>670.03002900000001</v>
      </c>
      <c r="E4511">
        <v>674.580017</v>
      </c>
      <c r="F4511">
        <v>674.580017</v>
      </c>
      <c r="G4511">
        <v>19341800</v>
      </c>
    </row>
    <row r="4512" spans="1:7" x14ac:dyDescent="0.2">
      <c r="A4512" s="91">
        <v>38560</v>
      </c>
      <c r="B4512">
        <v>674.580017</v>
      </c>
      <c r="C4512">
        <v>675.35998500000005</v>
      </c>
      <c r="D4512">
        <v>668.82000700000003</v>
      </c>
      <c r="E4512">
        <v>674.88000499999998</v>
      </c>
      <c r="F4512">
        <v>674.88000499999998</v>
      </c>
      <c r="G4512">
        <v>19458000</v>
      </c>
    </row>
    <row r="4513" spans="1:7" x14ac:dyDescent="0.2">
      <c r="A4513" s="91">
        <v>38561</v>
      </c>
      <c r="B4513">
        <v>674.88000499999998</v>
      </c>
      <c r="C4513">
        <v>683.04998799999998</v>
      </c>
      <c r="D4513">
        <v>674.09997599999997</v>
      </c>
      <c r="E4513">
        <v>683.03997800000002</v>
      </c>
      <c r="F4513">
        <v>683.03997800000002</v>
      </c>
      <c r="G4513">
        <v>20016800</v>
      </c>
    </row>
    <row r="4514" spans="1:7" x14ac:dyDescent="0.2">
      <c r="A4514" s="91">
        <v>38562</v>
      </c>
      <c r="B4514">
        <v>683.03997800000002</v>
      </c>
      <c r="C4514">
        <v>684.80999799999995</v>
      </c>
      <c r="D4514">
        <v>678.59997599999997</v>
      </c>
      <c r="E4514">
        <v>679.75</v>
      </c>
      <c r="F4514">
        <v>679.75</v>
      </c>
      <c r="G4514">
        <v>17896000</v>
      </c>
    </row>
    <row r="4515" spans="1:7" x14ac:dyDescent="0.2">
      <c r="A4515" s="91">
        <v>38565</v>
      </c>
      <c r="B4515">
        <v>679.75</v>
      </c>
      <c r="C4515">
        <v>685.17999299999997</v>
      </c>
      <c r="D4515">
        <v>679.75</v>
      </c>
      <c r="E4515">
        <v>682.79998799999998</v>
      </c>
      <c r="F4515">
        <v>682.79998799999998</v>
      </c>
      <c r="G4515">
        <v>17168700</v>
      </c>
    </row>
    <row r="4516" spans="1:7" x14ac:dyDescent="0.2">
      <c r="A4516" s="91">
        <v>38566</v>
      </c>
      <c r="B4516">
        <v>682.79998799999998</v>
      </c>
      <c r="C4516">
        <v>688.51000999999997</v>
      </c>
      <c r="D4516">
        <v>682.79998799999998</v>
      </c>
      <c r="E4516">
        <v>688.51000999999997</v>
      </c>
      <c r="F4516">
        <v>688.51000999999997</v>
      </c>
      <c r="G4516">
        <v>20431200</v>
      </c>
    </row>
    <row r="4517" spans="1:7" x14ac:dyDescent="0.2">
      <c r="A4517" s="91">
        <v>38567</v>
      </c>
      <c r="B4517">
        <v>688.51000999999997</v>
      </c>
      <c r="C4517">
        <v>688.51000999999997</v>
      </c>
      <c r="D4517">
        <v>682.63000499999998</v>
      </c>
      <c r="E4517">
        <v>683.38000499999998</v>
      </c>
      <c r="F4517">
        <v>683.38000499999998</v>
      </c>
      <c r="G4517">
        <v>19999800</v>
      </c>
    </row>
    <row r="4518" spans="1:7" x14ac:dyDescent="0.2">
      <c r="A4518" s="91">
        <v>38568</v>
      </c>
      <c r="B4518">
        <v>683.38000499999998</v>
      </c>
      <c r="C4518">
        <v>683.38000499999998</v>
      </c>
      <c r="D4518">
        <v>671.61999500000002</v>
      </c>
      <c r="E4518">
        <v>671.84002699999996</v>
      </c>
      <c r="F4518">
        <v>671.84002699999996</v>
      </c>
      <c r="G4518">
        <v>19812200</v>
      </c>
    </row>
    <row r="4519" spans="1:7" x14ac:dyDescent="0.2">
      <c r="A4519" s="91">
        <v>38569</v>
      </c>
      <c r="B4519">
        <v>671.84002699999996</v>
      </c>
      <c r="C4519">
        <v>671.84002699999996</v>
      </c>
      <c r="D4519">
        <v>660.80999799999995</v>
      </c>
      <c r="E4519">
        <v>662.78997800000002</v>
      </c>
      <c r="F4519">
        <v>662.78997800000002</v>
      </c>
      <c r="G4519">
        <v>19302800</v>
      </c>
    </row>
    <row r="4520" spans="1:7" x14ac:dyDescent="0.2">
      <c r="A4520" s="91">
        <v>38572</v>
      </c>
      <c r="B4520">
        <v>662.78997800000002</v>
      </c>
      <c r="C4520">
        <v>666.29998799999998</v>
      </c>
      <c r="D4520">
        <v>659.09002699999996</v>
      </c>
      <c r="E4520">
        <v>659.59997599999997</v>
      </c>
      <c r="F4520">
        <v>659.59997599999997</v>
      </c>
      <c r="G4520">
        <v>18041400</v>
      </c>
    </row>
    <row r="4521" spans="1:7" x14ac:dyDescent="0.2">
      <c r="A4521" s="91">
        <v>38573</v>
      </c>
      <c r="B4521">
        <v>659.59997599999997</v>
      </c>
      <c r="C4521">
        <v>663.21997099999999</v>
      </c>
      <c r="D4521">
        <v>658.54998799999998</v>
      </c>
      <c r="E4521">
        <v>660.47997999999995</v>
      </c>
      <c r="F4521">
        <v>660.47997999999995</v>
      </c>
      <c r="G4521">
        <v>18975200</v>
      </c>
    </row>
    <row r="4522" spans="1:7" x14ac:dyDescent="0.2">
      <c r="A4522" s="91">
        <v>38574</v>
      </c>
      <c r="B4522">
        <v>660.47997999999995</v>
      </c>
      <c r="C4522">
        <v>668.20001200000002</v>
      </c>
      <c r="D4522">
        <v>656.28997800000002</v>
      </c>
      <c r="E4522">
        <v>660.15997300000004</v>
      </c>
      <c r="F4522">
        <v>660.15997300000004</v>
      </c>
      <c r="G4522">
        <v>21723200</v>
      </c>
    </row>
    <row r="4523" spans="1:7" x14ac:dyDescent="0.2">
      <c r="A4523" s="91">
        <v>38575</v>
      </c>
      <c r="B4523">
        <v>660.15997300000004</v>
      </c>
      <c r="C4523">
        <v>666.36999500000002</v>
      </c>
      <c r="D4523">
        <v>659.23999000000003</v>
      </c>
      <c r="E4523">
        <v>666.36999500000002</v>
      </c>
      <c r="F4523">
        <v>666.36999500000002</v>
      </c>
      <c r="G4523">
        <v>19415600</v>
      </c>
    </row>
    <row r="4524" spans="1:7" x14ac:dyDescent="0.2">
      <c r="A4524" s="91">
        <v>38576</v>
      </c>
      <c r="B4524">
        <v>666.36999500000002</v>
      </c>
      <c r="C4524">
        <v>666.36999500000002</v>
      </c>
      <c r="D4524">
        <v>655.26000999999997</v>
      </c>
      <c r="E4524">
        <v>660</v>
      </c>
      <c r="F4524">
        <v>660</v>
      </c>
      <c r="G4524">
        <v>17093000</v>
      </c>
    </row>
    <row r="4525" spans="1:7" x14ac:dyDescent="0.2">
      <c r="A4525" s="91">
        <v>38579</v>
      </c>
      <c r="B4525">
        <v>660</v>
      </c>
      <c r="C4525">
        <v>667.22997999999995</v>
      </c>
      <c r="D4525">
        <v>656.28997800000002</v>
      </c>
      <c r="E4525">
        <v>665.64001499999995</v>
      </c>
      <c r="F4525">
        <v>665.64001499999995</v>
      </c>
      <c r="G4525">
        <v>15628800</v>
      </c>
    </row>
    <row r="4526" spans="1:7" x14ac:dyDescent="0.2">
      <c r="A4526" s="91">
        <v>38580</v>
      </c>
      <c r="B4526">
        <v>665.64001499999995</v>
      </c>
      <c r="C4526">
        <v>665.64001499999995</v>
      </c>
      <c r="D4526">
        <v>654.48999000000003</v>
      </c>
      <c r="E4526">
        <v>654.60998500000005</v>
      </c>
      <c r="F4526">
        <v>654.60998500000005</v>
      </c>
      <c r="G4526">
        <v>18204100</v>
      </c>
    </row>
    <row r="4527" spans="1:7" x14ac:dyDescent="0.2">
      <c r="A4527" s="91">
        <v>38581</v>
      </c>
      <c r="B4527">
        <v>654.60998500000005</v>
      </c>
      <c r="C4527">
        <v>658.35998500000005</v>
      </c>
      <c r="D4527">
        <v>652.40997300000004</v>
      </c>
      <c r="E4527">
        <v>654.82000700000003</v>
      </c>
      <c r="F4527">
        <v>654.82000700000003</v>
      </c>
      <c r="G4527">
        <v>18591500</v>
      </c>
    </row>
    <row r="4528" spans="1:7" x14ac:dyDescent="0.2">
      <c r="A4528" s="91">
        <v>38582</v>
      </c>
      <c r="B4528">
        <v>654.82000700000003</v>
      </c>
      <c r="C4528">
        <v>654.82000700000003</v>
      </c>
      <c r="D4528">
        <v>648.82000700000003</v>
      </c>
      <c r="E4528">
        <v>651.19000200000005</v>
      </c>
      <c r="F4528">
        <v>651.19000200000005</v>
      </c>
      <c r="G4528">
        <v>18081700</v>
      </c>
    </row>
    <row r="4529" spans="1:7" x14ac:dyDescent="0.2">
      <c r="A4529" s="91">
        <v>38583</v>
      </c>
      <c r="B4529">
        <v>651.19000200000005</v>
      </c>
      <c r="C4529">
        <v>654.09997599999997</v>
      </c>
      <c r="D4529">
        <v>650.71002199999998</v>
      </c>
      <c r="E4529">
        <v>652.51000999999997</v>
      </c>
      <c r="F4529">
        <v>652.51000999999997</v>
      </c>
      <c r="G4529">
        <v>15587900</v>
      </c>
    </row>
    <row r="4530" spans="1:7" x14ac:dyDescent="0.2">
      <c r="A4530" s="91">
        <v>38586</v>
      </c>
      <c r="B4530">
        <v>652.51000999999997</v>
      </c>
      <c r="C4530">
        <v>657.46997099999999</v>
      </c>
      <c r="D4530">
        <v>652.28002900000001</v>
      </c>
      <c r="E4530">
        <v>657.46997099999999</v>
      </c>
      <c r="F4530">
        <v>657.46997099999999</v>
      </c>
      <c r="G4530">
        <v>16213300</v>
      </c>
    </row>
    <row r="4531" spans="1:7" x14ac:dyDescent="0.2">
      <c r="A4531" s="91">
        <v>38587</v>
      </c>
      <c r="B4531">
        <v>657.46997099999999</v>
      </c>
      <c r="C4531">
        <v>658.61999500000002</v>
      </c>
      <c r="D4531">
        <v>652.21002199999998</v>
      </c>
      <c r="E4531">
        <v>655.46997099999999</v>
      </c>
      <c r="F4531">
        <v>655.46997099999999</v>
      </c>
      <c r="G4531">
        <v>16786200</v>
      </c>
    </row>
    <row r="4532" spans="1:7" x14ac:dyDescent="0.2">
      <c r="A4532" s="91">
        <v>38588</v>
      </c>
      <c r="B4532">
        <v>655.46997099999999</v>
      </c>
      <c r="C4532">
        <v>662.30999799999995</v>
      </c>
      <c r="D4532">
        <v>652.72997999999995</v>
      </c>
      <c r="E4532">
        <v>655.01000999999997</v>
      </c>
      <c r="F4532">
        <v>655.01000999999997</v>
      </c>
      <c r="G4532">
        <v>19308000</v>
      </c>
    </row>
    <row r="4533" spans="1:7" x14ac:dyDescent="0.2">
      <c r="A4533" s="91">
        <v>38589</v>
      </c>
      <c r="B4533">
        <v>655.01000999999997</v>
      </c>
      <c r="C4533">
        <v>659.10998500000005</v>
      </c>
      <c r="D4533">
        <v>654.98999000000003</v>
      </c>
      <c r="E4533">
        <v>657.70001200000002</v>
      </c>
      <c r="F4533">
        <v>657.70001200000002</v>
      </c>
      <c r="G4533">
        <v>15711100</v>
      </c>
    </row>
    <row r="4534" spans="1:7" x14ac:dyDescent="0.2">
      <c r="A4534" s="91">
        <v>38590</v>
      </c>
      <c r="B4534">
        <v>657.70001200000002</v>
      </c>
      <c r="C4534">
        <v>657.70001200000002</v>
      </c>
      <c r="D4534">
        <v>648.01000999999997</v>
      </c>
      <c r="E4534">
        <v>648.64001499999995</v>
      </c>
      <c r="F4534">
        <v>648.64001499999995</v>
      </c>
      <c r="G4534">
        <v>15410900</v>
      </c>
    </row>
    <row r="4535" spans="1:7" x14ac:dyDescent="0.2">
      <c r="A4535" s="91">
        <v>38593</v>
      </c>
      <c r="B4535">
        <v>648.64001499999995</v>
      </c>
      <c r="C4535">
        <v>655.32000700000003</v>
      </c>
      <c r="D4535">
        <v>645.38000499999998</v>
      </c>
      <c r="E4535">
        <v>655.32000700000003</v>
      </c>
      <c r="F4535">
        <v>655.32000700000003</v>
      </c>
      <c r="G4535">
        <v>15994500</v>
      </c>
    </row>
    <row r="4536" spans="1:7" x14ac:dyDescent="0.2">
      <c r="A4536" s="91">
        <v>38594</v>
      </c>
      <c r="B4536">
        <v>655.32000700000003</v>
      </c>
      <c r="C4536">
        <v>655.32000700000003</v>
      </c>
      <c r="D4536">
        <v>650.38000499999998</v>
      </c>
      <c r="E4536">
        <v>653.76000999999997</v>
      </c>
      <c r="F4536">
        <v>653.76000999999997</v>
      </c>
      <c r="G4536">
        <v>19164700</v>
      </c>
    </row>
    <row r="4537" spans="1:7" x14ac:dyDescent="0.2">
      <c r="A4537" s="91">
        <v>38595</v>
      </c>
      <c r="B4537">
        <v>653.76000999999997</v>
      </c>
      <c r="C4537">
        <v>666.53002900000001</v>
      </c>
      <c r="D4537">
        <v>652.72997999999995</v>
      </c>
      <c r="E4537">
        <v>666.51000999999997</v>
      </c>
      <c r="F4537">
        <v>666.51000999999997</v>
      </c>
      <c r="G4537">
        <v>23655100</v>
      </c>
    </row>
    <row r="4538" spans="1:7" x14ac:dyDescent="0.2">
      <c r="A4538" s="91">
        <v>38596</v>
      </c>
      <c r="B4538">
        <v>666.51000999999997</v>
      </c>
      <c r="C4538">
        <v>670.52002000000005</v>
      </c>
      <c r="D4538">
        <v>665.19000200000005</v>
      </c>
      <c r="E4538">
        <v>668.45001200000002</v>
      </c>
      <c r="F4538">
        <v>668.45001200000002</v>
      </c>
      <c r="G4538">
        <v>22298600</v>
      </c>
    </row>
    <row r="4539" spans="1:7" x14ac:dyDescent="0.2">
      <c r="A4539" s="91">
        <v>38597</v>
      </c>
      <c r="B4539">
        <v>668.45001200000002</v>
      </c>
      <c r="C4539">
        <v>668.71002199999998</v>
      </c>
      <c r="D4539">
        <v>662.28002900000001</v>
      </c>
      <c r="E4539">
        <v>663.330017</v>
      </c>
      <c r="F4539">
        <v>663.330017</v>
      </c>
      <c r="G4539">
        <v>16401600</v>
      </c>
    </row>
    <row r="4540" spans="1:7" x14ac:dyDescent="0.2">
      <c r="A4540" s="91">
        <v>38601</v>
      </c>
      <c r="B4540">
        <v>663.330017</v>
      </c>
      <c r="C4540">
        <v>674.48999000000003</v>
      </c>
      <c r="D4540">
        <v>663.330017</v>
      </c>
      <c r="E4540">
        <v>674.47997999999995</v>
      </c>
      <c r="F4540">
        <v>674.47997999999995</v>
      </c>
      <c r="G4540">
        <v>19320900</v>
      </c>
    </row>
    <row r="4541" spans="1:7" x14ac:dyDescent="0.2">
      <c r="A4541" s="91">
        <v>38602</v>
      </c>
      <c r="B4541">
        <v>674.47997999999995</v>
      </c>
      <c r="C4541">
        <v>677.32000700000003</v>
      </c>
      <c r="D4541">
        <v>672.04998799999998</v>
      </c>
      <c r="E4541">
        <v>677.32000700000003</v>
      </c>
      <c r="F4541">
        <v>677.32000700000003</v>
      </c>
      <c r="G4541">
        <v>20677000</v>
      </c>
    </row>
    <row r="4542" spans="1:7" x14ac:dyDescent="0.2">
      <c r="A4542" s="91">
        <v>38603</v>
      </c>
      <c r="B4542">
        <v>677.32000700000003</v>
      </c>
      <c r="C4542">
        <v>677.32000700000003</v>
      </c>
      <c r="D4542">
        <v>670.73999000000003</v>
      </c>
      <c r="E4542">
        <v>673.46997099999999</v>
      </c>
      <c r="F4542">
        <v>673.46997099999999</v>
      </c>
      <c r="G4542">
        <v>19553800</v>
      </c>
    </row>
    <row r="4543" spans="1:7" x14ac:dyDescent="0.2">
      <c r="A4543" s="91">
        <v>38604</v>
      </c>
      <c r="B4543">
        <v>673.46997099999999</v>
      </c>
      <c r="C4543">
        <v>678.04998799999998</v>
      </c>
      <c r="D4543">
        <v>673.46997099999999</v>
      </c>
      <c r="E4543">
        <v>678.04998799999998</v>
      </c>
      <c r="F4543">
        <v>678.04998799999998</v>
      </c>
      <c r="G4543">
        <v>19925600</v>
      </c>
    </row>
    <row r="4544" spans="1:7" x14ac:dyDescent="0.2">
      <c r="A4544" s="91">
        <v>38607</v>
      </c>
      <c r="B4544">
        <v>678.04998799999998</v>
      </c>
      <c r="C4544">
        <v>682.48999000000003</v>
      </c>
      <c r="D4544">
        <v>676.09997599999997</v>
      </c>
      <c r="E4544">
        <v>680.82000700000003</v>
      </c>
      <c r="F4544">
        <v>680.82000700000003</v>
      </c>
      <c r="G4544">
        <v>19380500</v>
      </c>
    </row>
    <row r="4545" spans="1:7" x14ac:dyDescent="0.2">
      <c r="A4545" s="91">
        <v>38608</v>
      </c>
      <c r="B4545">
        <v>680.82000700000003</v>
      </c>
      <c r="C4545">
        <v>680.82000700000003</v>
      </c>
      <c r="D4545">
        <v>672.38000499999998</v>
      </c>
      <c r="E4545">
        <v>673.13000499999998</v>
      </c>
      <c r="F4545">
        <v>673.13000499999998</v>
      </c>
      <c r="G4545">
        <v>20823600</v>
      </c>
    </row>
    <row r="4546" spans="1:7" x14ac:dyDescent="0.2">
      <c r="A4546" s="91">
        <v>38609</v>
      </c>
      <c r="B4546">
        <v>673.13000499999998</v>
      </c>
      <c r="C4546">
        <v>675.46002199999998</v>
      </c>
      <c r="D4546">
        <v>665.85998500000005</v>
      </c>
      <c r="E4546">
        <v>666.34997599999997</v>
      </c>
      <c r="F4546">
        <v>666.34997599999997</v>
      </c>
      <c r="G4546">
        <v>19867500</v>
      </c>
    </row>
    <row r="4547" spans="1:7" x14ac:dyDescent="0.2">
      <c r="A4547" s="91">
        <v>38610</v>
      </c>
      <c r="B4547">
        <v>666.34997599999997</v>
      </c>
      <c r="C4547">
        <v>668.61999500000002</v>
      </c>
      <c r="D4547">
        <v>663.86999500000002</v>
      </c>
      <c r="E4547">
        <v>665.419983</v>
      </c>
      <c r="F4547">
        <v>665.419983</v>
      </c>
      <c r="G4547">
        <v>20793400</v>
      </c>
    </row>
    <row r="4548" spans="1:7" x14ac:dyDescent="0.2">
      <c r="A4548" s="91">
        <v>38611</v>
      </c>
      <c r="B4548">
        <v>665.419983</v>
      </c>
      <c r="C4548">
        <v>671.98999000000003</v>
      </c>
      <c r="D4548">
        <v>665.419983</v>
      </c>
      <c r="E4548">
        <v>671.97997999999995</v>
      </c>
      <c r="F4548">
        <v>671.97997999999995</v>
      </c>
      <c r="G4548">
        <v>31524700</v>
      </c>
    </row>
    <row r="4549" spans="1:7" x14ac:dyDescent="0.2">
      <c r="A4549" s="91">
        <v>38614</v>
      </c>
      <c r="B4549">
        <v>671.97997999999995</v>
      </c>
      <c r="C4549">
        <v>672.46002199999998</v>
      </c>
      <c r="D4549">
        <v>666.04998799999998</v>
      </c>
      <c r="E4549">
        <v>667.02002000000005</v>
      </c>
      <c r="F4549">
        <v>667.02002000000005</v>
      </c>
      <c r="G4549">
        <v>20765400</v>
      </c>
    </row>
    <row r="4550" spans="1:7" x14ac:dyDescent="0.2">
      <c r="A4550" s="91">
        <v>38615</v>
      </c>
      <c r="B4550">
        <v>667.02002000000005</v>
      </c>
      <c r="C4550">
        <v>670.69000200000005</v>
      </c>
      <c r="D4550">
        <v>658.95001200000002</v>
      </c>
      <c r="E4550">
        <v>660.63000499999998</v>
      </c>
      <c r="F4550">
        <v>660.63000499999998</v>
      </c>
      <c r="G4550">
        <v>23192500</v>
      </c>
    </row>
    <row r="4551" spans="1:7" x14ac:dyDescent="0.2">
      <c r="A4551" s="91">
        <v>38616</v>
      </c>
      <c r="B4551">
        <v>660.63000499999998</v>
      </c>
      <c r="C4551">
        <v>660.63000499999998</v>
      </c>
      <c r="D4551">
        <v>649.94000200000005</v>
      </c>
      <c r="E4551">
        <v>649.94000200000005</v>
      </c>
      <c r="F4551">
        <v>649.94000200000005</v>
      </c>
      <c r="G4551">
        <v>25481500</v>
      </c>
    </row>
    <row r="4552" spans="1:7" x14ac:dyDescent="0.2">
      <c r="A4552" s="91">
        <v>38617</v>
      </c>
      <c r="B4552">
        <v>649.94000200000005</v>
      </c>
      <c r="C4552">
        <v>652.82000700000003</v>
      </c>
      <c r="D4552">
        <v>644.73999000000003</v>
      </c>
      <c r="E4552">
        <v>651.15997300000004</v>
      </c>
      <c r="F4552">
        <v>651.15997300000004</v>
      </c>
      <c r="G4552">
        <v>24247200</v>
      </c>
    </row>
    <row r="4553" spans="1:7" x14ac:dyDescent="0.2">
      <c r="A4553" s="91">
        <v>38618</v>
      </c>
      <c r="B4553">
        <v>651.15997300000004</v>
      </c>
      <c r="C4553">
        <v>656.55999799999995</v>
      </c>
      <c r="D4553">
        <v>647.07000700000003</v>
      </c>
      <c r="E4553">
        <v>655.46002199999998</v>
      </c>
      <c r="F4553">
        <v>655.46002199999998</v>
      </c>
      <c r="G4553">
        <v>19730200</v>
      </c>
    </row>
    <row r="4554" spans="1:7" x14ac:dyDescent="0.2">
      <c r="A4554" s="91">
        <v>38621</v>
      </c>
      <c r="B4554">
        <v>655.46002199999998</v>
      </c>
      <c r="C4554">
        <v>662.14001499999995</v>
      </c>
      <c r="D4554">
        <v>655.46002199999998</v>
      </c>
      <c r="E4554">
        <v>660.20001200000002</v>
      </c>
      <c r="F4554">
        <v>660.20001200000002</v>
      </c>
      <c r="G4554">
        <v>20222200</v>
      </c>
    </row>
    <row r="4555" spans="1:7" x14ac:dyDescent="0.2">
      <c r="A4555" s="91">
        <v>38622</v>
      </c>
      <c r="B4555">
        <v>660.20001200000002</v>
      </c>
      <c r="C4555">
        <v>662.27002000000005</v>
      </c>
      <c r="D4555">
        <v>654.70001200000002</v>
      </c>
      <c r="E4555">
        <v>659.169983</v>
      </c>
      <c r="F4555">
        <v>659.169983</v>
      </c>
      <c r="G4555">
        <v>19762700</v>
      </c>
    </row>
    <row r="4556" spans="1:7" x14ac:dyDescent="0.2">
      <c r="A4556" s="91">
        <v>38623</v>
      </c>
      <c r="B4556">
        <v>659.169983</v>
      </c>
      <c r="C4556">
        <v>660.02002000000005</v>
      </c>
      <c r="D4556">
        <v>652.23999000000003</v>
      </c>
      <c r="E4556">
        <v>656.03997800000002</v>
      </c>
      <c r="F4556">
        <v>656.03997800000002</v>
      </c>
      <c r="G4556">
        <v>21069800</v>
      </c>
    </row>
    <row r="4557" spans="1:7" x14ac:dyDescent="0.2">
      <c r="A4557" s="91">
        <v>38624</v>
      </c>
      <c r="B4557">
        <v>656.03997800000002</v>
      </c>
      <c r="C4557">
        <v>665.03002900000001</v>
      </c>
      <c r="D4557">
        <v>653.23999000000003</v>
      </c>
      <c r="E4557">
        <v>665.03002900000001</v>
      </c>
      <c r="F4557">
        <v>665.03002900000001</v>
      </c>
      <c r="G4557">
        <v>21761200</v>
      </c>
    </row>
    <row r="4558" spans="1:7" x14ac:dyDescent="0.2">
      <c r="A4558" s="91">
        <v>38625</v>
      </c>
      <c r="B4558">
        <v>665.03002900000001</v>
      </c>
      <c r="C4558">
        <v>667.79998799999998</v>
      </c>
      <c r="D4558">
        <v>663.02002000000005</v>
      </c>
      <c r="E4558">
        <v>667.79998799999998</v>
      </c>
      <c r="F4558">
        <v>667.79998799999998</v>
      </c>
      <c r="G4558">
        <v>20975200</v>
      </c>
    </row>
    <row r="4559" spans="1:7" x14ac:dyDescent="0.2">
      <c r="A4559" s="91">
        <v>38628</v>
      </c>
      <c r="B4559">
        <v>667.79998799999998</v>
      </c>
      <c r="C4559">
        <v>673.23999000000003</v>
      </c>
      <c r="D4559">
        <v>667.75</v>
      </c>
      <c r="E4559">
        <v>670.54998799999998</v>
      </c>
      <c r="F4559">
        <v>670.54998799999998</v>
      </c>
      <c r="G4559">
        <v>20974900</v>
      </c>
    </row>
    <row r="4560" spans="1:7" x14ac:dyDescent="0.2">
      <c r="A4560" s="91">
        <v>38629</v>
      </c>
      <c r="B4560">
        <v>670.54998799999998</v>
      </c>
      <c r="C4560">
        <v>674.169983</v>
      </c>
      <c r="D4560">
        <v>663.830017</v>
      </c>
      <c r="E4560">
        <v>663.84002699999996</v>
      </c>
      <c r="F4560">
        <v>663.84002699999996</v>
      </c>
      <c r="G4560">
        <v>23414200</v>
      </c>
    </row>
    <row r="4561" spans="1:7" x14ac:dyDescent="0.2">
      <c r="A4561" s="91">
        <v>38630</v>
      </c>
      <c r="B4561">
        <v>663.84002699999996</v>
      </c>
      <c r="C4561">
        <v>663.84002699999996</v>
      </c>
      <c r="D4561">
        <v>644.97997999999995</v>
      </c>
      <c r="E4561">
        <v>644.97997999999995</v>
      </c>
      <c r="F4561">
        <v>644.97997999999995</v>
      </c>
      <c r="G4561">
        <v>25467800</v>
      </c>
    </row>
    <row r="4562" spans="1:7" x14ac:dyDescent="0.2">
      <c r="A4562" s="91">
        <v>38631</v>
      </c>
      <c r="B4562">
        <v>644.97997999999995</v>
      </c>
      <c r="C4562">
        <v>648.53997800000002</v>
      </c>
      <c r="D4562">
        <v>633.38000499999998</v>
      </c>
      <c r="E4562">
        <v>639.45001200000002</v>
      </c>
      <c r="F4562">
        <v>639.45001200000002</v>
      </c>
      <c r="G4562">
        <v>27920300</v>
      </c>
    </row>
    <row r="4563" spans="1:7" x14ac:dyDescent="0.2">
      <c r="A4563" s="91">
        <v>38632</v>
      </c>
      <c r="B4563">
        <v>639.45001200000002</v>
      </c>
      <c r="C4563">
        <v>645.64001499999995</v>
      </c>
      <c r="D4563">
        <v>639.45001200000002</v>
      </c>
      <c r="E4563">
        <v>644.330017</v>
      </c>
      <c r="F4563">
        <v>644.330017</v>
      </c>
      <c r="G4563">
        <v>21260800</v>
      </c>
    </row>
    <row r="4564" spans="1:7" x14ac:dyDescent="0.2">
      <c r="A4564" s="91">
        <v>38635</v>
      </c>
      <c r="B4564">
        <v>644.330017</v>
      </c>
      <c r="C4564">
        <v>645.60998500000005</v>
      </c>
      <c r="D4564">
        <v>637.32000700000003</v>
      </c>
      <c r="E4564">
        <v>637.96997099999999</v>
      </c>
      <c r="F4564">
        <v>637.96997099999999</v>
      </c>
      <c r="G4564">
        <v>21959900</v>
      </c>
    </row>
    <row r="4565" spans="1:7" x14ac:dyDescent="0.2">
      <c r="A4565" s="91">
        <v>38636</v>
      </c>
      <c r="B4565">
        <v>637.96997099999999</v>
      </c>
      <c r="C4565">
        <v>642.09002699999996</v>
      </c>
      <c r="D4565">
        <v>630.080017</v>
      </c>
      <c r="E4565">
        <v>630.080017</v>
      </c>
      <c r="F4565">
        <v>630.080017</v>
      </c>
      <c r="G4565">
        <v>22990400</v>
      </c>
    </row>
    <row r="4566" spans="1:7" x14ac:dyDescent="0.2">
      <c r="A4566" s="91">
        <v>38637</v>
      </c>
      <c r="B4566">
        <v>630.080017</v>
      </c>
      <c r="C4566">
        <v>631.13000499999998</v>
      </c>
      <c r="D4566">
        <v>618.67999299999997</v>
      </c>
      <c r="E4566">
        <v>621.57000700000003</v>
      </c>
      <c r="F4566">
        <v>621.57000700000003</v>
      </c>
      <c r="G4566">
        <v>24912800</v>
      </c>
    </row>
    <row r="4567" spans="1:7" x14ac:dyDescent="0.2">
      <c r="A4567" s="91">
        <v>38638</v>
      </c>
      <c r="B4567">
        <v>621.57000700000003</v>
      </c>
      <c r="C4567">
        <v>624.09997599999997</v>
      </c>
      <c r="D4567">
        <v>614.76000999999997</v>
      </c>
      <c r="E4567">
        <v>623.28002900000001</v>
      </c>
      <c r="F4567">
        <v>623.28002900000001</v>
      </c>
      <c r="G4567">
        <v>23511500</v>
      </c>
    </row>
    <row r="4568" spans="1:7" x14ac:dyDescent="0.2">
      <c r="A4568" s="91">
        <v>38639</v>
      </c>
      <c r="B4568">
        <v>623.28002900000001</v>
      </c>
      <c r="C4568">
        <v>633.15002400000003</v>
      </c>
      <c r="D4568">
        <v>621.15997300000004</v>
      </c>
      <c r="E4568">
        <v>633.15002400000003</v>
      </c>
      <c r="F4568">
        <v>633.15002400000003</v>
      </c>
      <c r="G4568">
        <v>21889400</v>
      </c>
    </row>
    <row r="4569" spans="1:7" x14ac:dyDescent="0.2">
      <c r="A4569" s="91">
        <v>38642</v>
      </c>
      <c r="B4569">
        <v>633.15002400000003</v>
      </c>
      <c r="C4569">
        <v>635.85998500000005</v>
      </c>
      <c r="D4569">
        <v>626.73999000000003</v>
      </c>
      <c r="E4569">
        <v>633.36999500000002</v>
      </c>
      <c r="F4569">
        <v>633.36999500000002</v>
      </c>
      <c r="G4569">
        <v>20545700</v>
      </c>
    </row>
    <row r="4570" spans="1:7" x14ac:dyDescent="0.2">
      <c r="A4570" s="91">
        <v>38643</v>
      </c>
      <c r="B4570">
        <v>633.36999500000002</v>
      </c>
      <c r="C4570">
        <v>633.36999500000002</v>
      </c>
      <c r="D4570">
        <v>625.19000200000005</v>
      </c>
      <c r="E4570">
        <v>625.35998500000005</v>
      </c>
      <c r="F4570">
        <v>625.35998500000005</v>
      </c>
      <c r="G4570">
        <v>21970100</v>
      </c>
    </row>
    <row r="4571" spans="1:7" x14ac:dyDescent="0.2">
      <c r="A4571" s="91">
        <v>38644</v>
      </c>
      <c r="B4571">
        <v>625.35998500000005</v>
      </c>
      <c r="C4571">
        <v>638.28002900000001</v>
      </c>
      <c r="D4571">
        <v>618.05999799999995</v>
      </c>
      <c r="E4571">
        <v>638.28002900000001</v>
      </c>
      <c r="F4571">
        <v>638.28002900000001</v>
      </c>
      <c r="G4571">
        <v>27035900</v>
      </c>
    </row>
    <row r="4572" spans="1:7" x14ac:dyDescent="0.2">
      <c r="A4572" s="91">
        <v>38645</v>
      </c>
      <c r="B4572">
        <v>638.28002900000001</v>
      </c>
      <c r="C4572">
        <v>638.73999000000003</v>
      </c>
      <c r="D4572">
        <v>623.14001499999995</v>
      </c>
      <c r="E4572">
        <v>627.53997800000002</v>
      </c>
      <c r="F4572">
        <v>627.53997800000002</v>
      </c>
      <c r="G4572">
        <v>26172500</v>
      </c>
    </row>
    <row r="4573" spans="1:7" x14ac:dyDescent="0.2">
      <c r="A4573" s="91">
        <v>38646</v>
      </c>
      <c r="B4573">
        <v>627.53997800000002</v>
      </c>
      <c r="C4573">
        <v>636.26000999999997</v>
      </c>
      <c r="D4573">
        <v>627.23999000000003</v>
      </c>
      <c r="E4573">
        <v>632.72997999999995</v>
      </c>
      <c r="F4573">
        <v>632.72997999999995</v>
      </c>
      <c r="G4573">
        <v>24709200</v>
      </c>
    </row>
    <row r="4574" spans="1:7" x14ac:dyDescent="0.2">
      <c r="A4574" s="91">
        <v>38649</v>
      </c>
      <c r="B4574">
        <v>632.72997999999995</v>
      </c>
      <c r="C4574">
        <v>646.59997599999997</v>
      </c>
      <c r="D4574">
        <v>632.72997999999995</v>
      </c>
      <c r="E4574">
        <v>646.59997599999997</v>
      </c>
      <c r="F4574">
        <v>646.59997599999997</v>
      </c>
      <c r="G4574">
        <v>21977900</v>
      </c>
    </row>
    <row r="4575" spans="1:7" x14ac:dyDescent="0.2">
      <c r="A4575" s="91">
        <v>38650</v>
      </c>
      <c r="B4575">
        <v>646.59997599999997</v>
      </c>
      <c r="C4575">
        <v>646.59997599999997</v>
      </c>
      <c r="D4575">
        <v>636.82000700000003</v>
      </c>
      <c r="E4575">
        <v>642.72997999999995</v>
      </c>
      <c r="F4575">
        <v>642.72997999999995</v>
      </c>
      <c r="G4575">
        <v>23124700</v>
      </c>
    </row>
    <row r="4576" spans="1:7" x14ac:dyDescent="0.2">
      <c r="A4576" s="91">
        <v>38651</v>
      </c>
      <c r="B4576">
        <v>642.72997999999995</v>
      </c>
      <c r="C4576">
        <v>648.01000999999997</v>
      </c>
      <c r="D4576">
        <v>637.36999500000002</v>
      </c>
      <c r="E4576">
        <v>638.40997300000004</v>
      </c>
      <c r="F4576">
        <v>638.40997300000004</v>
      </c>
      <c r="G4576">
        <v>24677500</v>
      </c>
    </row>
    <row r="4577" spans="1:7" x14ac:dyDescent="0.2">
      <c r="A4577" s="91">
        <v>38652</v>
      </c>
      <c r="B4577">
        <v>638.40997300000004</v>
      </c>
      <c r="C4577">
        <v>638.40997300000004</v>
      </c>
      <c r="D4577">
        <v>623.53997800000002</v>
      </c>
      <c r="E4577">
        <v>624.03002900000001</v>
      </c>
      <c r="F4577">
        <v>624.03002900000001</v>
      </c>
      <c r="G4577">
        <v>23953700</v>
      </c>
    </row>
    <row r="4578" spans="1:7" x14ac:dyDescent="0.2">
      <c r="A4578" s="91">
        <v>38653</v>
      </c>
      <c r="B4578">
        <v>624.03002900000001</v>
      </c>
      <c r="C4578">
        <v>635.55999799999995</v>
      </c>
      <c r="D4578">
        <v>624.03002900000001</v>
      </c>
      <c r="E4578">
        <v>635.330017</v>
      </c>
      <c r="F4578">
        <v>635.330017</v>
      </c>
      <c r="G4578">
        <v>23794000</v>
      </c>
    </row>
    <row r="4579" spans="1:7" x14ac:dyDescent="0.2">
      <c r="A4579" s="91">
        <v>38656</v>
      </c>
      <c r="B4579">
        <v>635.330017</v>
      </c>
      <c r="C4579">
        <v>648.26000999999997</v>
      </c>
      <c r="D4579">
        <v>635.330017</v>
      </c>
      <c r="E4579">
        <v>646.60998500000005</v>
      </c>
      <c r="F4579">
        <v>646.60998500000005</v>
      </c>
      <c r="G4579">
        <v>25674700</v>
      </c>
    </row>
    <row r="4580" spans="1:7" x14ac:dyDescent="0.2">
      <c r="A4580" s="91">
        <v>38657</v>
      </c>
      <c r="B4580">
        <v>646.60998500000005</v>
      </c>
      <c r="C4580">
        <v>646.60998500000005</v>
      </c>
      <c r="D4580">
        <v>640.17999299999997</v>
      </c>
      <c r="E4580">
        <v>643.02002000000005</v>
      </c>
      <c r="F4580">
        <v>643.02002000000005</v>
      </c>
      <c r="G4580">
        <v>24578500</v>
      </c>
    </row>
    <row r="4581" spans="1:7" x14ac:dyDescent="0.2">
      <c r="A4581" s="91">
        <v>38658</v>
      </c>
      <c r="B4581">
        <v>643.02002000000005</v>
      </c>
      <c r="C4581">
        <v>657.04998799999998</v>
      </c>
      <c r="D4581">
        <v>642.88000499999998</v>
      </c>
      <c r="E4581">
        <v>657.04998799999998</v>
      </c>
      <c r="F4581">
        <v>657.04998799999998</v>
      </c>
      <c r="G4581">
        <v>26480900</v>
      </c>
    </row>
    <row r="4582" spans="1:7" x14ac:dyDescent="0.2">
      <c r="A4582" s="91">
        <v>38659</v>
      </c>
      <c r="B4582">
        <v>657.04998799999998</v>
      </c>
      <c r="C4582">
        <v>663.90002400000003</v>
      </c>
      <c r="D4582">
        <v>656.55999799999995</v>
      </c>
      <c r="E4582">
        <v>658.77002000000005</v>
      </c>
      <c r="F4582">
        <v>658.77002000000005</v>
      </c>
      <c r="G4582">
        <v>27166300</v>
      </c>
    </row>
    <row r="4583" spans="1:7" x14ac:dyDescent="0.2">
      <c r="A4583" s="91">
        <v>38660</v>
      </c>
      <c r="B4583">
        <v>658.77002000000005</v>
      </c>
      <c r="C4583">
        <v>660.13000499999998</v>
      </c>
      <c r="D4583">
        <v>653.28997800000002</v>
      </c>
      <c r="E4583">
        <v>658.15997300000004</v>
      </c>
      <c r="F4583">
        <v>658.15997300000004</v>
      </c>
      <c r="G4583">
        <v>20505100</v>
      </c>
    </row>
    <row r="4584" spans="1:7" x14ac:dyDescent="0.2">
      <c r="A4584" s="91">
        <v>38663</v>
      </c>
      <c r="B4584">
        <v>658.15997300000004</v>
      </c>
      <c r="C4584">
        <v>663.07000700000003</v>
      </c>
      <c r="D4584">
        <v>656.30999799999995</v>
      </c>
      <c r="E4584">
        <v>661.23999000000003</v>
      </c>
      <c r="F4584">
        <v>661.23999000000003</v>
      </c>
      <c r="G4584">
        <v>19875800</v>
      </c>
    </row>
    <row r="4585" spans="1:7" x14ac:dyDescent="0.2">
      <c r="A4585" s="91">
        <v>38664</v>
      </c>
      <c r="B4585">
        <v>661.23999000000003</v>
      </c>
      <c r="C4585">
        <v>661.23999000000003</v>
      </c>
      <c r="D4585">
        <v>654.669983</v>
      </c>
      <c r="E4585">
        <v>656.22997999999995</v>
      </c>
      <c r="F4585">
        <v>656.22997999999995</v>
      </c>
      <c r="G4585">
        <v>19650500</v>
      </c>
    </row>
    <row r="4586" spans="1:7" x14ac:dyDescent="0.2">
      <c r="A4586" s="91">
        <v>38665</v>
      </c>
      <c r="B4586">
        <v>656.22997999999995</v>
      </c>
      <c r="C4586">
        <v>663.75</v>
      </c>
      <c r="D4586">
        <v>654.97997999999995</v>
      </c>
      <c r="E4586">
        <v>659.830017</v>
      </c>
      <c r="F4586">
        <v>659.830017</v>
      </c>
      <c r="G4586">
        <v>22144600</v>
      </c>
    </row>
    <row r="4587" spans="1:7" x14ac:dyDescent="0.2">
      <c r="A4587" s="91">
        <v>38666</v>
      </c>
      <c r="B4587">
        <v>659.80999799999995</v>
      </c>
      <c r="C4587">
        <v>665.14001499999995</v>
      </c>
      <c r="D4587">
        <v>651.5</v>
      </c>
      <c r="E4587">
        <v>664.92999299999997</v>
      </c>
      <c r="F4587">
        <v>664.92999299999997</v>
      </c>
      <c r="G4587">
        <v>23784600</v>
      </c>
    </row>
    <row r="4588" spans="1:7" x14ac:dyDescent="0.2">
      <c r="A4588" s="91">
        <v>38667</v>
      </c>
      <c r="B4588">
        <v>664.92999299999997</v>
      </c>
      <c r="C4588">
        <v>667.82000700000003</v>
      </c>
      <c r="D4588">
        <v>663.42999299999997</v>
      </c>
      <c r="E4588">
        <v>666.65997300000004</v>
      </c>
      <c r="F4588">
        <v>666.65997300000004</v>
      </c>
      <c r="G4588">
        <v>17731400</v>
      </c>
    </row>
    <row r="4589" spans="1:7" x14ac:dyDescent="0.2">
      <c r="A4589" s="91">
        <v>38670</v>
      </c>
      <c r="B4589">
        <v>666.65997300000004</v>
      </c>
      <c r="C4589">
        <v>667.98999000000003</v>
      </c>
      <c r="D4589">
        <v>661.54998799999998</v>
      </c>
      <c r="E4589">
        <v>663.92999299999997</v>
      </c>
      <c r="F4589">
        <v>663.92999299999997</v>
      </c>
      <c r="G4589">
        <v>18997800</v>
      </c>
    </row>
    <row r="4590" spans="1:7" x14ac:dyDescent="0.2">
      <c r="A4590" s="91">
        <v>38671</v>
      </c>
      <c r="B4590">
        <v>663.92999299999997</v>
      </c>
      <c r="C4590">
        <v>664.76000999999997</v>
      </c>
      <c r="D4590">
        <v>655.28002900000001</v>
      </c>
      <c r="E4590">
        <v>656.22997999999995</v>
      </c>
      <c r="F4590">
        <v>656.22997999999995</v>
      </c>
      <c r="G4590">
        <v>23593700</v>
      </c>
    </row>
    <row r="4591" spans="1:7" x14ac:dyDescent="0.2">
      <c r="A4591" s="91">
        <v>38672</v>
      </c>
      <c r="B4591">
        <v>656.22997999999995</v>
      </c>
      <c r="C4591">
        <v>657.94000200000005</v>
      </c>
      <c r="D4591">
        <v>649.919983</v>
      </c>
      <c r="E4591">
        <v>654.64001499999995</v>
      </c>
      <c r="F4591">
        <v>654.64001499999995</v>
      </c>
      <c r="G4591">
        <v>21215800</v>
      </c>
    </row>
    <row r="4592" spans="1:7" x14ac:dyDescent="0.2">
      <c r="A4592" s="91">
        <v>38673</v>
      </c>
      <c r="B4592">
        <v>654.64001499999995</v>
      </c>
      <c r="C4592">
        <v>667.14001499999995</v>
      </c>
      <c r="D4592">
        <v>654.64001499999995</v>
      </c>
      <c r="E4592">
        <v>667.14001499999995</v>
      </c>
      <c r="F4592">
        <v>667.14001499999995</v>
      </c>
      <c r="G4592">
        <v>22980400</v>
      </c>
    </row>
    <row r="4593" spans="1:7" x14ac:dyDescent="0.2">
      <c r="A4593" s="91">
        <v>38674</v>
      </c>
      <c r="B4593">
        <v>667.14001499999995</v>
      </c>
      <c r="C4593">
        <v>672.97997999999995</v>
      </c>
      <c r="D4593">
        <v>667.14001499999995</v>
      </c>
      <c r="E4593">
        <v>672.21997099999999</v>
      </c>
      <c r="F4593">
        <v>672.21997099999999</v>
      </c>
      <c r="G4593">
        <v>24532900</v>
      </c>
    </row>
    <row r="4594" spans="1:7" x14ac:dyDescent="0.2">
      <c r="A4594" s="91">
        <v>38677</v>
      </c>
      <c r="B4594">
        <v>672.21997099999999</v>
      </c>
      <c r="C4594">
        <v>679.32000700000003</v>
      </c>
      <c r="D4594">
        <v>669.05999799999995</v>
      </c>
      <c r="E4594">
        <v>678.96002199999998</v>
      </c>
      <c r="F4594">
        <v>678.96002199999998</v>
      </c>
      <c r="G4594">
        <v>21173500</v>
      </c>
    </row>
    <row r="4595" spans="1:7" x14ac:dyDescent="0.2">
      <c r="A4595" s="91">
        <v>38678</v>
      </c>
      <c r="B4595">
        <v>678.96002199999998</v>
      </c>
      <c r="C4595">
        <v>683.72997999999995</v>
      </c>
      <c r="D4595">
        <v>676.64001499999995</v>
      </c>
      <c r="E4595">
        <v>682.54998799999998</v>
      </c>
      <c r="F4595">
        <v>682.54998799999998</v>
      </c>
      <c r="G4595">
        <v>22914200</v>
      </c>
    </row>
    <row r="4596" spans="1:7" x14ac:dyDescent="0.2">
      <c r="A4596" s="91">
        <v>38679</v>
      </c>
      <c r="B4596">
        <v>682.54998799999998</v>
      </c>
      <c r="C4596">
        <v>686.21997099999999</v>
      </c>
      <c r="D4596">
        <v>681.47997999999995</v>
      </c>
      <c r="E4596">
        <v>683.14001499999995</v>
      </c>
      <c r="F4596">
        <v>683.14001499999995</v>
      </c>
      <c r="G4596">
        <v>19854000</v>
      </c>
    </row>
    <row r="4597" spans="1:7" x14ac:dyDescent="0.2">
      <c r="A4597" s="91">
        <v>38681</v>
      </c>
      <c r="B4597">
        <v>683.14001499999995</v>
      </c>
      <c r="C4597">
        <v>684.10998500000005</v>
      </c>
      <c r="D4597">
        <v>681.57000700000003</v>
      </c>
      <c r="E4597">
        <v>683.580017</v>
      </c>
      <c r="F4597">
        <v>683.580017</v>
      </c>
      <c r="G4597">
        <v>7249400</v>
      </c>
    </row>
    <row r="4598" spans="1:7" x14ac:dyDescent="0.2">
      <c r="A4598" s="91">
        <v>38684</v>
      </c>
      <c r="B4598">
        <v>683.580017</v>
      </c>
      <c r="C4598">
        <v>683.580017</v>
      </c>
      <c r="D4598">
        <v>671.5</v>
      </c>
      <c r="E4598">
        <v>671.5</v>
      </c>
      <c r="F4598">
        <v>671.5</v>
      </c>
      <c r="G4598">
        <v>20169000</v>
      </c>
    </row>
    <row r="4599" spans="1:7" x14ac:dyDescent="0.2">
      <c r="A4599" s="91">
        <v>38685</v>
      </c>
      <c r="B4599">
        <v>671.5</v>
      </c>
      <c r="C4599">
        <v>678.05999799999995</v>
      </c>
      <c r="D4599">
        <v>671.5</v>
      </c>
      <c r="E4599">
        <v>673.69000200000005</v>
      </c>
      <c r="F4599">
        <v>673.69000200000005</v>
      </c>
      <c r="G4599">
        <v>22683400</v>
      </c>
    </row>
    <row r="4600" spans="1:7" x14ac:dyDescent="0.2">
      <c r="A4600" s="91">
        <v>38686</v>
      </c>
      <c r="B4600">
        <v>673.69000200000005</v>
      </c>
      <c r="C4600">
        <v>680.17999299999997</v>
      </c>
      <c r="D4600">
        <v>673.69000200000005</v>
      </c>
      <c r="E4600">
        <v>677.28997800000002</v>
      </c>
      <c r="F4600">
        <v>677.28997800000002</v>
      </c>
      <c r="G4600">
        <v>23746900</v>
      </c>
    </row>
    <row r="4601" spans="1:7" x14ac:dyDescent="0.2">
      <c r="A4601" s="91">
        <v>38687</v>
      </c>
      <c r="B4601">
        <v>677.28997800000002</v>
      </c>
      <c r="C4601">
        <v>690.90997300000004</v>
      </c>
      <c r="D4601">
        <v>677.28997800000002</v>
      </c>
      <c r="E4601">
        <v>690.21002199999998</v>
      </c>
      <c r="F4601">
        <v>690.21002199999998</v>
      </c>
      <c r="G4601">
        <v>26148300</v>
      </c>
    </row>
    <row r="4602" spans="1:7" x14ac:dyDescent="0.2">
      <c r="A4602" s="91">
        <v>38688</v>
      </c>
      <c r="B4602">
        <v>690.21002199999998</v>
      </c>
      <c r="C4602">
        <v>690.64001499999995</v>
      </c>
      <c r="D4602">
        <v>684.95001200000002</v>
      </c>
      <c r="E4602">
        <v>690.57000700000003</v>
      </c>
      <c r="F4602">
        <v>690.57000700000003</v>
      </c>
      <c r="G4602">
        <v>21255800</v>
      </c>
    </row>
    <row r="4603" spans="1:7" x14ac:dyDescent="0.2">
      <c r="A4603" s="91">
        <v>38691</v>
      </c>
      <c r="B4603">
        <v>690.57000700000003</v>
      </c>
      <c r="C4603">
        <v>690.57000700000003</v>
      </c>
      <c r="D4603">
        <v>682.89001499999995</v>
      </c>
      <c r="E4603">
        <v>686.57000700000003</v>
      </c>
      <c r="F4603">
        <v>686.57000700000003</v>
      </c>
      <c r="G4603">
        <v>23258400</v>
      </c>
    </row>
    <row r="4604" spans="1:7" x14ac:dyDescent="0.2">
      <c r="A4604" s="91">
        <v>38692</v>
      </c>
      <c r="B4604">
        <v>686.57000700000003</v>
      </c>
      <c r="C4604">
        <v>693.09997599999997</v>
      </c>
      <c r="D4604">
        <v>686.57000700000003</v>
      </c>
      <c r="E4604">
        <v>687.580017</v>
      </c>
      <c r="F4604">
        <v>687.580017</v>
      </c>
      <c r="G4604">
        <v>21107400</v>
      </c>
    </row>
    <row r="4605" spans="1:7" x14ac:dyDescent="0.2">
      <c r="A4605" s="91">
        <v>38693</v>
      </c>
      <c r="B4605">
        <v>687.57000700000003</v>
      </c>
      <c r="C4605">
        <v>688.21002199999998</v>
      </c>
      <c r="D4605">
        <v>681.09002699999996</v>
      </c>
      <c r="E4605">
        <v>683.01000999999997</v>
      </c>
      <c r="F4605">
        <v>683.01000999999997</v>
      </c>
      <c r="G4605">
        <v>20938300</v>
      </c>
    </row>
    <row r="4606" spans="1:7" x14ac:dyDescent="0.2">
      <c r="A4606" s="91">
        <v>38694</v>
      </c>
      <c r="B4606">
        <v>683.01000999999997</v>
      </c>
      <c r="C4606">
        <v>690.22997999999995</v>
      </c>
      <c r="D4606">
        <v>680.54998799999998</v>
      </c>
      <c r="E4606">
        <v>685.21997099999999</v>
      </c>
      <c r="F4606">
        <v>685.21997099999999</v>
      </c>
      <c r="G4606">
        <v>21783000</v>
      </c>
    </row>
    <row r="4607" spans="1:7" x14ac:dyDescent="0.2">
      <c r="A4607" s="91">
        <v>38695</v>
      </c>
      <c r="B4607">
        <v>685.21997099999999</v>
      </c>
      <c r="C4607">
        <v>689.89001499999995</v>
      </c>
      <c r="D4607">
        <v>682.919983</v>
      </c>
      <c r="E4607">
        <v>688.77002000000005</v>
      </c>
      <c r="F4607">
        <v>688.77002000000005</v>
      </c>
      <c r="G4607">
        <v>18962900</v>
      </c>
    </row>
    <row r="4608" spans="1:7" x14ac:dyDescent="0.2">
      <c r="A4608" s="91">
        <v>38698</v>
      </c>
      <c r="B4608">
        <v>688.77002000000005</v>
      </c>
      <c r="C4608">
        <v>691.84002699999996</v>
      </c>
      <c r="D4608">
        <v>686.40997300000004</v>
      </c>
      <c r="E4608">
        <v>689.53997800000002</v>
      </c>
      <c r="F4608">
        <v>689.53997800000002</v>
      </c>
      <c r="G4608">
        <v>18765500</v>
      </c>
    </row>
    <row r="4609" spans="1:7" x14ac:dyDescent="0.2">
      <c r="A4609" s="91">
        <v>38699</v>
      </c>
      <c r="B4609">
        <v>689.51000999999997</v>
      </c>
      <c r="C4609">
        <v>692.25</v>
      </c>
      <c r="D4609">
        <v>686.580017</v>
      </c>
      <c r="E4609">
        <v>689.03002900000001</v>
      </c>
      <c r="F4609">
        <v>689.03002900000001</v>
      </c>
      <c r="G4609">
        <v>23900200</v>
      </c>
    </row>
    <row r="4610" spans="1:7" x14ac:dyDescent="0.2">
      <c r="A4610" s="91">
        <v>38700</v>
      </c>
      <c r="B4610">
        <v>689.03002900000001</v>
      </c>
      <c r="C4610">
        <v>693.63000499999998</v>
      </c>
      <c r="D4610">
        <v>687.65002400000003</v>
      </c>
      <c r="E4610">
        <v>690.5</v>
      </c>
      <c r="F4610">
        <v>690.5</v>
      </c>
      <c r="G4610">
        <v>21455200</v>
      </c>
    </row>
    <row r="4611" spans="1:7" x14ac:dyDescent="0.2">
      <c r="A4611" s="91">
        <v>38701</v>
      </c>
      <c r="B4611">
        <v>690.5</v>
      </c>
      <c r="C4611">
        <v>691.09997599999997</v>
      </c>
      <c r="D4611">
        <v>681.19000200000005</v>
      </c>
      <c r="E4611">
        <v>684.73999000000003</v>
      </c>
      <c r="F4611">
        <v>684.73999000000003</v>
      </c>
      <c r="G4611">
        <v>21805900</v>
      </c>
    </row>
    <row r="4612" spans="1:7" x14ac:dyDescent="0.2">
      <c r="A4612" s="91">
        <v>38702</v>
      </c>
      <c r="B4612">
        <v>684.73999000000003</v>
      </c>
      <c r="C4612">
        <v>687.11999500000002</v>
      </c>
      <c r="D4612">
        <v>682.13000499999998</v>
      </c>
      <c r="E4612">
        <v>683.09002699999996</v>
      </c>
      <c r="F4612">
        <v>683.09002699999996</v>
      </c>
      <c r="G4612">
        <v>25841900</v>
      </c>
    </row>
    <row r="4613" spans="1:7" x14ac:dyDescent="0.2">
      <c r="A4613" s="91">
        <v>38705</v>
      </c>
      <c r="B4613">
        <v>683.09002699999996</v>
      </c>
      <c r="C4613">
        <v>683.23999000000003</v>
      </c>
      <c r="D4613">
        <v>671.65002400000003</v>
      </c>
      <c r="E4613">
        <v>672.25</v>
      </c>
      <c r="F4613">
        <v>672.25</v>
      </c>
      <c r="G4613">
        <v>22088100</v>
      </c>
    </row>
    <row r="4614" spans="1:7" x14ac:dyDescent="0.2">
      <c r="A4614" s="91">
        <v>38706</v>
      </c>
      <c r="B4614">
        <v>672.25</v>
      </c>
      <c r="C4614">
        <v>676.85998500000005</v>
      </c>
      <c r="D4614">
        <v>669.03997800000002</v>
      </c>
      <c r="E4614">
        <v>672.78002900000001</v>
      </c>
      <c r="F4614">
        <v>672.78002900000001</v>
      </c>
      <c r="G4614">
        <v>19966900</v>
      </c>
    </row>
    <row r="4615" spans="1:7" x14ac:dyDescent="0.2">
      <c r="A4615" s="91">
        <v>38707</v>
      </c>
      <c r="B4615">
        <v>672.78002900000001</v>
      </c>
      <c r="C4615">
        <v>681.95001200000002</v>
      </c>
      <c r="D4615">
        <v>672.78002900000001</v>
      </c>
      <c r="E4615">
        <v>679.73999000000003</v>
      </c>
      <c r="F4615">
        <v>679.73999000000003</v>
      </c>
      <c r="G4615">
        <v>20651700</v>
      </c>
    </row>
    <row r="4616" spans="1:7" x14ac:dyDescent="0.2">
      <c r="A4616" s="91">
        <v>38708</v>
      </c>
      <c r="B4616">
        <v>679.73999000000003</v>
      </c>
      <c r="C4616">
        <v>684.169983</v>
      </c>
      <c r="D4616">
        <v>679.54998799999998</v>
      </c>
      <c r="E4616">
        <v>684.080017</v>
      </c>
      <c r="F4616">
        <v>684.080017</v>
      </c>
      <c r="G4616">
        <v>18885000</v>
      </c>
    </row>
    <row r="4617" spans="1:7" x14ac:dyDescent="0.2">
      <c r="A4617" s="91">
        <v>38709</v>
      </c>
      <c r="B4617">
        <v>684.080017</v>
      </c>
      <c r="C4617">
        <v>686.95001200000002</v>
      </c>
      <c r="D4617">
        <v>684.080017</v>
      </c>
      <c r="E4617">
        <v>686.44000200000005</v>
      </c>
      <c r="F4617">
        <v>686.44000200000005</v>
      </c>
      <c r="G4617">
        <v>12858100</v>
      </c>
    </row>
    <row r="4618" spans="1:7" x14ac:dyDescent="0.2">
      <c r="A4618" s="91">
        <v>38713</v>
      </c>
      <c r="B4618">
        <v>686.44000200000005</v>
      </c>
      <c r="C4618">
        <v>688.40002400000003</v>
      </c>
      <c r="D4618">
        <v>676.57000700000003</v>
      </c>
      <c r="E4618">
        <v>676.580017</v>
      </c>
      <c r="F4618">
        <v>676.580017</v>
      </c>
      <c r="G4618">
        <v>15404700</v>
      </c>
    </row>
    <row r="4619" spans="1:7" x14ac:dyDescent="0.2">
      <c r="A4619" s="91">
        <v>38714</v>
      </c>
      <c r="B4619">
        <v>676.580017</v>
      </c>
      <c r="C4619">
        <v>681.17999299999997</v>
      </c>
      <c r="D4619">
        <v>675.14001499999995</v>
      </c>
      <c r="E4619">
        <v>680.080017</v>
      </c>
      <c r="F4619">
        <v>680.080017</v>
      </c>
      <c r="G4619">
        <v>14223600</v>
      </c>
    </row>
    <row r="4620" spans="1:7" x14ac:dyDescent="0.2">
      <c r="A4620" s="91">
        <v>38715</v>
      </c>
      <c r="B4620">
        <v>680.080017</v>
      </c>
      <c r="C4620">
        <v>681.95001200000002</v>
      </c>
      <c r="D4620">
        <v>677.82000700000003</v>
      </c>
      <c r="E4620">
        <v>677.96002199999998</v>
      </c>
      <c r="F4620">
        <v>677.96002199999998</v>
      </c>
      <c r="G4620">
        <v>13825400</v>
      </c>
    </row>
    <row r="4621" spans="1:7" x14ac:dyDescent="0.2">
      <c r="A4621" s="91">
        <v>38716</v>
      </c>
      <c r="B4621">
        <v>677.96002199999998</v>
      </c>
      <c r="C4621">
        <v>677.96002199999998</v>
      </c>
      <c r="D4621">
        <v>670.84997599999997</v>
      </c>
      <c r="E4621">
        <v>673.21997099999999</v>
      </c>
      <c r="F4621">
        <v>673.21997099999999</v>
      </c>
      <c r="G4621">
        <v>14435000</v>
      </c>
    </row>
    <row r="4622" spans="1:7" x14ac:dyDescent="0.2">
      <c r="A4622" s="91">
        <v>38720</v>
      </c>
      <c r="B4622">
        <v>673.21997099999999</v>
      </c>
      <c r="C4622">
        <v>685.22997999999995</v>
      </c>
      <c r="D4622">
        <v>666.580017</v>
      </c>
      <c r="E4622">
        <v>684.04998799999998</v>
      </c>
      <c r="F4622">
        <v>684.04998799999998</v>
      </c>
      <c r="G4622">
        <v>25545700</v>
      </c>
    </row>
    <row r="4623" spans="1:7" x14ac:dyDescent="0.2">
      <c r="A4623" s="91">
        <v>38721</v>
      </c>
      <c r="B4623">
        <v>684.04998799999998</v>
      </c>
      <c r="C4623">
        <v>690.15997300000004</v>
      </c>
      <c r="D4623">
        <v>683.419983</v>
      </c>
      <c r="E4623">
        <v>689.25</v>
      </c>
      <c r="F4623">
        <v>689.25</v>
      </c>
      <c r="G4623">
        <v>25153300</v>
      </c>
    </row>
    <row r="4624" spans="1:7" x14ac:dyDescent="0.2">
      <c r="A4624" s="91">
        <v>38722</v>
      </c>
      <c r="B4624">
        <v>689.25</v>
      </c>
      <c r="C4624">
        <v>692.40997300000004</v>
      </c>
      <c r="D4624">
        <v>687.65997300000004</v>
      </c>
      <c r="E4624">
        <v>691.77002000000005</v>
      </c>
      <c r="F4624">
        <v>691.77002000000005</v>
      </c>
      <c r="G4624">
        <v>24333400</v>
      </c>
    </row>
    <row r="4625" spans="1:7" x14ac:dyDescent="0.2">
      <c r="A4625" s="91">
        <v>38723</v>
      </c>
      <c r="B4625">
        <v>691.77002000000005</v>
      </c>
      <c r="C4625">
        <v>700.44000200000005</v>
      </c>
      <c r="D4625">
        <v>691.77002000000005</v>
      </c>
      <c r="E4625">
        <v>699.39001499999995</v>
      </c>
      <c r="F4625">
        <v>699.39001499999995</v>
      </c>
      <c r="G4625">
        <v>24465600</v>
      </c>
    </row>
    <row r="4626" spans="1:7" x14ac:dyDescent="0.2">
      <c r="A4626" s="91">
        <v>38726</v>
      </c>
      <c r="B4626">
        <v>699.39001499999995</v>
      </c>
      <c r="C4626">
        <v>708.03997800000002</v>
      </c>
      <c r="D4626">
        <v>699.39001499999995</v>
      </c>
      <c r="E4626">
        <v>706.23999000000003</v>
      </c>
      <c r="F4626">
        <v>706.23999000000003</v>
      </c>
      <c r="G4626">
        <v>23014900</v>
      </c>
    </row>
    <row r="4627" spans="1:7" x14ac:dyDescent="0.2">
      <c r="A4627" s="91">
        <v>38727</v>
      </c>
      <c r="B4627">
        <v>706.23999000000003</v>
      </c>
      <c r="C4627">
        <v>711</v>
      </c>
      <c r="D4627">
        <v>702.21002199999998</v>
      </c>
      <c r="E4627">
        <v>710.98999000000003</v>
      </c>
      <c r="F4627">
        <v>710.98999000000003</v>
      </c>
      <c r="G4627">
        <v>23730800</v>
      </c>
    </row>
    <row r="4628" spans="1:7" x14ac:dyDescent="0.2">
      <c r="A4628" s="91">
        <v>38728</v>
      </c>
      <c r="B4628">
        <v>710.98999000000003</v>
      </c>
      <c r="C4628">
        <v>711.19000200000005</v>
      </c>
      <c r="D4628">
        <v>705.57000700000003</v>
      </c>
      <c r="E4628">
        <v>711.19000200000005</v>
      </c>
      <c r="F4628">
        <v>711.19000200000005</v>
      </c>
      <c r="G4628">
        <v>24061300</v>
      </c>
    </row>
    <row r="4629" spans="1:7" x14ac:dyDescent="0.2">
      <c r="A4629" s="91">
        <v>38729</v>
      </c>
      <c r="B4629">
        <v>711.19000200000005</v>
      </c>
      <c r="C4629">
        <v>711.67999299999997</v>
      </c>
      <c r="D4629">
        <v>706.03997800000002</v>
      </c>
      <c r="E4629">
        <v>706.78997800000002</v>
      </c>
      <c r="F4629">
        <v>706.78997800000002</v>
      </c>
      <c r="G4629">
        <v>23183500</v>
      </c>
    </row>
    <row r="4630" spans="1:7" x14ac:dyDescent="0.2">
      <c r="A4630" s="91">
        <v>38730</v>
      </c>
      <c r="B4630">
        <v>706.78997800000002</v>
      </c>
      <c r="C4630">
        <v>708.98999000000003</v>
      </c>
      <c r="D4630">
        <v>705.59997599999997</v>
      </c>
      <c r="E4630">
        <v>708.44000200000005</v>
      </c>
      <c r="F4630">
        <v>708.44000200000005</v>
      </c>
      <c r="G4630">
        <v>22065100</v>
      </c>
    </row>
    <row r="4631" spans="1:7" x14ac:dyDescent="0.2">
      <c r="A4631" s="91">
        <v>38734</v>
      </c>
      <c r="B4631">
        <v>708.44000200000005</v>
      </c>
      <c r="C4631">
        <v>708.44000200000005</v>
      </c>
      <c r="D4631">
        <v>700.65997300000004</v>
      </c>
      <c r="E4631">
        <v>703.61999500000002</v>
      </c>
      <c r="F4631">
        <v>703.61999500000002</v>
      </c>
      <c r="G4631">
        <v>21799700</v>
      </c>
    </row>
    <row r="4632" spans="1:7" x14ac:dyDescent="0.2">
      <c r="A4632" s="91">
        <v>38735</v>
      </c>
      <c r="B4632">
        <v>703.61999500000002</v>
      </c>
      <c r="C4632">
        <v>704.52002000000005</v>
      </c>
      <c r="D4632">
        <v>698.580017</v>
      </c>
      <c r="E4632">
        <v>703.78002900000001</v>
      </c>
      <c r="F4632">
        <v>703.78002900000001</v>
      </c>
      <c r="G4632">
        <v>22332000</v>
      </c>
    </row>
    <row r="4633" spans="1:7" x14ac:dyDescent="0.2">
      <c r="A4633" s="91">
        <v>38736</v>
      </c>
      <c r="B4633">
        <v>703.78002900000001</v>
      </c>
      <c r="C4633">
        <v>715.78997800000002</v>
      </c>
      <c r="D4633">
        <v>703.78002900000001</v>
      </c>
      <c r="E4633">
        <v>714.94000200000005</v>
      </c>
      <c r="F4633">
        <v>714.94000200000005</v>
      </c>
      <c r="G4633">
        <v>24440200</v>
      </c>
    </row>
    <row r="4634" spans="1:7" x14ac:dyDescent="0.2">
      <c r="A4634" s="91">
        <v>38737</v>
      </c>
      <c r="B4634">
        <v>714.94000200000005</v>
      </c>
      <c r="C4634">
        <v>716.53002900000001</v>
      </c>
      <c r="D4634">
        <v>703.57000700000003</v>
      </c>
      <c r="E4634">
        <v>704.59997599999997</v>
      </c>
      <c r="F4634">
        <v>704.59997599999997</v>
      </c>
      <c r="G4634">
        <v>28458100</v>
      </c>
    </row>
    <row r="4635" spans="1:7" x14ac:dyDescent="0.2">
      <c r="A4635" s="91">
        <v>38740</v>
      </c>
      <c r="B4635">
        <v>704.59997599999997</v>
      </c>
      <c r="C4635">
        <v>709.67999299999997</v>
      </c>
      <c r="D4635">
        <v>704.53002900000001</v>
      </c>
      <c r="E4635">
        <v>707.82000700000003</v>
      </c>
      <c r="F4635">
        <v>707.82000700000003</v>
      </c>
      <c r="G4635">
        <v>22560700</v>
      </c>
    </row>
    <row r="4636" spans="1:7" x14ac:dyDescent="0.2">
      <c r="A4636" s="91">
        <v>38741</v>
      </c>
      <c r="B4636">
        <v>707.82000700000003</v>
      </c>
      <c r="C4636">
        <v>718.51000999999997</v>
      </c>
      <c r="D4636">
        <v>707.82000700000003</v>
      </c>
      <c r="E4636">
        <v>718.02002000000005</v>
      </c>
      <c r="F4636">
        <v>718.02002000000005</v>
      </c>
      <c r="G4636">
        <v>26087200</v>
      </c>
    </row>
    <row r="4637" spans="1:7" x14ac:dyDescent="0.2">
      <c r="A4637" s="91">
        <v>38742</v>
      </c>
      <c r="B4637">
        <v>718.02002000000005</v>
      </c>
      <c r="C4637">
        <v>720.29998799999998</v>
      </c>
      <c r="D4637">
        <v>713.13000499999998</v>
      </c>
      <c r="E4637">
        <v>716.45001200000002</v>
      </c>
      <c r="F4637">
        <v>716.45001200000002</v>
      </c>
      <c r="G4637">
        <v>26170600</v>
      </c>
    </row>
    <row r="4638" spans="1:7" x14ac:dyDescent="0.2">
      <c r="A4638" s="91">
        <v>38743</v>
      </c>
      <c r="B4638">
        <v>716.45001200000002</v>
      </c>
      <c r="C4638">
        <v>728.57000700000003</v>
      </c>
      <c r="D4638">
        <v>716.45001200000002</v>
      </c>
      <c r="E4638">
        <v>728.47997999999995</v>
      </c>
      <c r="F4638">
        <v>728.47997999999995</v>
      </c>
      <c r="G4638">
        <v>28567800</v>
      </c>
    </row>
    <row r="4639" spans="1:7" x14ac:dyDescent="0.2">
      <c r="A4639" s="91">
        <v>38744</v>
      </c>
      <c r="B4639">
        <v>728.47997999999995</v>
      </c>
      <c r="C4639">
        <v>736.25</v>
      </c>
      <c r="D4639">
        <v>728.15002400000003</v>
      </c>
      <c r="E4639">
        <v>732.21997099999999</v>
      </c>
      <c r="F4639">
        <v>732.21997099999999</v>
      </c>
      <c r="G4639">
        <v>26236200</v>
      </c>
    </row>
    <row r="4640" spans="1:7" x14ac:dyDescent="0.2">
      <c r="A4640" s="91">
        <v>38747</v>
      </c>
      <c r="B4640">
        <v>732.21997099999999</v>
      </c>
      <c r="C4640">
        <v>734.01000999999997</v>
      </c>
      <c r="D4640">
        <v>729.96997099999999</v>
      </c>
      <c r="E4640">
        <v>730.86999500000002</v>
      </c>
      <c r="F4640">
        <v>730.86999500000002</v>
      </c>
      <c r="G4640">
        <v>22827300</v>
      </c>
    </row>
    <row r="4641" spans="1:7" x14ac:dyDescent="0.2">
      <c r="A4641" s="91">
        <v>38748</v>
      </c>
      <c r="B4641">
        <v>730.86999500000002</v>
      </c>
      <c r="C4641">
        <v>734.01000999999997</v>
      </c>
      <c r="D4641">
        <v>726.71002199999998</v>
      </c>
      <c r="E4641">
        <v>733.20001200000002</v>
      </c>
      <c r="F4641">
        <v>733.20001200000002</v>
      </c>
      <c r="G4641">
        <v>27083100</v>
      </c>
    </row>
    <row r="4642" spans="1:7" x14ac:dyDescent="0.2">
      <c r="A4642" s="91">
        <v>38749</v>
      </c>
      <c r="B4642">
        <v>733.20001200000002</v>
      </c>
      <c r="C4642">
        <v>736.45001200000002</v>
      </c>
      <c r="D4642">
        <v>729.89001499999995</v>
      </c>
      <c r="E4642">
        <v>735.47997999999995</v>
      </c>
      <c r="F4642">
        <v>735.47997999999995</v>
      </c>
      <c r="G4642">
        <v>25894100</v>
      </c>
    </row>
    <row r="4643" spans="1:7" x14ac:dyDescent="0.2">
      <c r="A4643" s="91">
        <v>38750</v>
      </c>
      <c r="B4643">
        <v>735.47997999999995</v>
      </c>
      <c r="C4643">
        <v>735.53002900000001</v>
      </c>
      <c r="D4643">
        <v>721.95001200000002</v>
      </c>
      <c r="E4643">
        <v>726.25</v>
      </c>
      <c r="F4643">
        <v>726.25</v>
      </c>
      <c r="G4643">
        <v>25653000</v>
      </c>
    </row>
    <row r="4644" spans="1:7" x14ac:dyDescent="0.2">
      <c r="A4644" s="91">
        <v>38751</v>
      </c>
      <c r="B4644">
        <v>726.25</v>
      </c>
      <c r="C4644">
        <v>729.20001200000002</v>
      </c>
      <c r="D4644">
        <v>720.30999799999995</v>
      </c>
      <c r="E4644">
        <v>724.21997099999999</v>
      </c>
      <c r="F4644">
        <v>724.21997099999999</v>
      </c>
      <c r="G4644">
        <v>22822100</v>
      </c>
    </row>
    <row r="4645" spans="1:7" x14ac:dyDescent="0.2">
      <c r="A4645" s="91">
        <v>38754</v>
      </c>
      <c r="B4645">
        <v>724.21997099999999</v>
      </c>
      <c r="C4645">
        <v>727.89001499999995</v>
      </c>
      <c r="D4645">
        <v>720.42999299999997</v>
      </c>
      <c r="E4645">
        <v>727.89001499999995</v>
      </c>
      <c r="F4645">
        <v>727.89001499999995</v>
      </c>
      <c r="G4645">
        <v>21323600</v>
      </c>
    </row>
    <row r="4646" spans="1:7" x14ac:dyDescent="0.2">
      <c r="A4646" s="91">
        <v>38755</v>
      </c>
      <c r="B4646">
        <v>727.89001499999995</v>
      </c>
      <c r="C4646">
        <v>729.77002000000005</v>
      </c>
      <c r="D4646">
        <v>716.82000700000003</v>
      </c>
      <c r="E4646">
        <v>717.17999299999997</v>
      </c>
      <c r="F4646">
        <v>717.17999299999997</v>
      </c>
      <c r="G4646">
        <v>23663700</v>
      </c>
    </row>
    <row r="4647" spans="1:7" x14ac:dyDescent="0.2">
      <c r="A4647" s="91">
        <v>38756</v>
      </c>
      <c r="B4647">
        <v>717.17999299999997</v>
      </c>
      <c r="C4647">
        <v>722.29998799999998</v>
      </c>
      <c r="D4647">
        <v>713.88000499999998</v>
      </c>
      <c r="E4647">
        <v>721.15997300000004</v>
      </c>
      <c r="F4647">
        <v>721.15997300000004</v>
      </c>
      <c r="G4647">
        <v>24568600</v>
      </c>
    </row>
    <row r="4648" spans="1:7" x14ac:dyDescent="0.2">
      <c r="A4648" s="91">
        <v>38757</v>
      </c>
      <c r="B4648">
        <v>721.15997300000004</v>
      </c>
      <c r="C4648">
        <v>727.48999000000003</v>
      </c>
      <c r="D4648">
        <v>717.60998500000005</v>
      </c>
      <c r="E4648">
        <v>718.15997300000004</v>
      </c>
      <c r="F4648">
        <v>718.15997300000004</v>
      </c>
      <c r="G4648">
        <v>24419200</v>
      </c>
    </row>
    <row r="4649" spans="1:7" x14ac:dyDescent="0.2">
      <c r="A4649" s="91">
        <v>38758</v>
      </c>
      <c r="B4649">
        <v>718.15997300000004</v>
      </c>
      <c r="C4649">
        <v>718.419983</v>
      </c>
      <c r="D4649">
        <v>708.830017</v>
      </c>
      <c r="E4649">
        <v>717.13000499999998</v>
      </c>
      <c r="F4649">
        <v>717.13000499999998</v>
      </c>
      <c r="G4649">
        <v>22900500</v>
      </c>
    </row>
    <row r="4650" spans="1:7" x14ac:dyDescent="0.2">
      <c r="A4650" s="91">
        <v>38761</v>
      </c>
      <c r="B4650">
        <v>717.13000499999998</v>
      </c>
      <c r="C4650">
        <v>717.13000499999998</v>
      </c>
      <c r="D4650">
        <v>708.51000999999997</v>
      </c>
      <c r="E4650">
        <v>710.53002900000001</v>
      </c>
      <c r="F4650">
        <v>710.53002900000001</v>
      </c>
      <c r="G4650">
        <v>18500800</v>
      </c>
    </row>
    <row r="4651" spans="1:7" x14ac:dyDescent="0.2">
      <c r="A4651" s="91">
        <v>38762</v>
      </c>
      <c r="B4651">
        <v>710.53002900000001</v>
      </c>
      <c r="C4651">
        <v>721.61999500000002</v>
      </c>
      <c r="D4651">
        <v>708.11999500000002</v>
      </c>
      <c r="E4651">
        <v>719.70001200000002</v>
      </c>
      <c r="F4651">
        <v>719.70001200000002</v>
      </c>
      <c r="G4651">
        <v>24379400</v>
      </c>
    </row>
    <row r="4652" spans="1:7" x14ac:dyDescent="0.2">
      <c r="A4652" s="91">
        <v>38763</v>
      </c>
      <c r="B4652">
        <v>719.70001200000002</v>
      </c>
      <c r="C4652">
        <v>725.09997599999997</v>
      </c>
      <c r="D4652">
        <v>716.65997300000004</v>
      </c>
      <c r="E4652">
        <v>725.09997599999997</v>
      </c>
      <c r="F4652">
        <v>725.09997599999997</v>
      </c>
      <c r="G4652">
        <v>23175900</v>
      </c>
    </row>
    <row r="4653" spans="1:7" x14ac:dyDescent="0.2">
      <c r="A4653" s="91">
        <v>38764</v>
      </c>
      <c r="B4653">
        <v>725.09997599999997</v>
      </c>
      <c r="C4653">
        <v>731.919983</v>
      </c>
      <c r="D4653">
        <v>725.09997599999997</v>
      </c>
      <c r="E4653">
        <v>731.919983</v>
      </c>
      <c r="F4653">
        <v>731.919983</v>
      </c>
      <c r="G4653">
        <v>22514900</v>
      </c>
    </row>
    <row r="4654" spans="1:7" x14ac:dyDescent="0.2">
      <c r="A4654" s="91">
        <v>38765</v>
      </c>
      <c r="B4654">
        <v>731.919983</v>
      </c>
      <c r="C4654">
        <v>733.26000999999997</v>
      </c>
      <c r="D4654">
        <v>727.96997099999999</v>
      </c>
      <c r="E4654">
        <v>730.94000200000005</v>
      </c>
      <c r="F4654">
        <v>730.94000200000005</v>
      </c>
      <c r="G4654">
        <v>21282600</v>
      </c>
    </row>
    <row r="4655" spans="1:7" x14ac:dyDescent="0.2">
      <c r="A4655" s="91">
        <v>38769</v>
      </c>
      <c r="B4655">
        <v>730.94000200000005</v>
      </c>
      <c r="C4655">
        <v>733.330017</v>
      </c>
      <c r="D4655">
        <v>723.71002199999998</v>
      </c>
      <c r="E4655">
        <v>726.78002900000001</v>
      </c>
      <c r="F4655">
        <v>726.78002900000001</v>
      </c>
      <c r="G4655">
        <v>21043200</v>
      </c>
    </row>
    <row r="4656" spans="1:7" x14ac:dyDescent="0.2">
      <c r="A4656" s="91">
        <v>38770</v>
      </c>
      <c r="B4656">
        <v>726.78002900000001</v>
      </c>
      <c r="C4656">
        <v>734</v>
      </c>
      <c r="D4656">
        <v>725.11999500000002</v>
      </c>
      <c r="E4656">
        <v>733.53002900000001</v>
      </c>
      <c r="F4656">
        <v>733.53002900000001</v>
      </c>
      <c r="G4656">
        <v>22223800</v>
      </c>
    </row>
    <row r="4657" spans="1:7" x14ac:dyDescent="0.2">
      <c r="A4657" s="91">
        <v>38771</v>
      </c>
      <c r="B4657">
        <v>733.53002900000001</v>
      </c>
      <c r="C4657">
        <v>736.61999500000002</v>
      </c>
      <c r="D4657">
        <v>728.72997999999995</v>
      </c>
      <c r="E4657">
        <v>732.45001200000002</v>
      </c>
      <c r="F4657">
        <v>732.45001200000002</v>
      </c>
      <c r="G4657">
        <v>21442100</v>
      </c>
    </row>
    <row r="4658" spans="1:7" x14ac:dyDescent="0.2">
      <c r="A4658" s="91">
        <v>38772</v>
      </c>
      <c r="B4658">
        <v>732.45001200000002</v>
      </c>
      <c r="C4658">
        <v>737.21002199999998</v>
      </c>
      <c r="D4658">
        <v>729.46002199999998</v>
      </c>
      <c r="E4658">
        <v>736.59997599999997</v>
      </c>
      <c r="F4658">
        <v>736.59997599999997</v>
      </c>
      <c r="G4658">
        <v>19330100</v>
      </c>
    </row>
    <row r="4659" spans="1:7" x14ac:dyDescent="0.2">
      <c r="A4659" s="91">
        <v>38775</v>
      </c>
      <c r="B4659">
        <v>736.59997599999997</v>
      </c>
      <c r="C4659">
        <v>742.77002000000005</v>
      </c>
      <c r="D4659">
        <v>736.59997599999997</v>
      </c>
      <c r="E4659">
        <v>740.63000499999998</v>
      </c>
      <c r="F4659">
        <v>740.63000499999998</v>
      </c>
      <c r="G4659">
        <v>19753200</v>
      </c>
    </row>
    <row r="4660" spans="1:7" x14ac:dyDescent="0.2">
      <c r="A4660" s="91">
        <v>38776</v>
      </c>
      <c r="B4660">
        <v>740.63000499999998</v>
      </c>
      <c r="C4660">
        <v>740.63000499999998</v>
      </c>
      <c r="D4660">
        <v>729.15002400000003</v>
      </c>
      <c r="E4660">
        <v>730.64001499999995</v>
      </c>
      <c r="F4660">
        <v>730.64001499999995</v>
      </c>
      <c r="G4660">
        <v>23708600</v>
      </c>
    </row>
    <row r="4661" spans="1:7" x14ac:dyDescent="0.2">
      <c r="A4661" s="91">
        <v>38777</v>
      </c>
      <c r="B4661">
        <v>730.64001499999995</v>
      </c>
      <c r="C4661">
        <v>742.34997599999997</v>
      </c>
      <c r="D4661">
        <v>730.64001499999995</v>
      </c>
      <c r="E4661">
        <v>742.34997599999997</v>
      </c>
      <c r="F4661">
        <v>742.34997599999997</v>
      </c>
      <c r="G4661">
        <v>23083200</v>
      </c>
    </row>
    <row r="4662" spans="1:7" x14ac:dyDescent="0.2">
      <c r="A4662" s="91">
        <v>38778</v>
      </c>
      <c r="B4662">
        <v>742.34997599999997</v>
      </c>
      <c r="C4662">
        <v>743.03997800000002</v>
      </c>
      <c r="D4662">
        <v>735.95001200000002</v>
      </c>
      <c r="E4662">
        <v>740.15997300000004</v>
      </c>
      <c r="F4662">
        <v>740.15997300000004</v>
      </c>
      <c r="G4662">
        <v>24945900</v>
      </c>
    </row>
    <row r="4663" spans="1:7" x14ac:dyDescent="0.2">
      <c r="A4663" s="91">
        <v>38779</v>
      </c>
      <c r="B4663">
        <v>740.15997300000004</v>
      </c>
      <c r="C4663">
        <v>745.17999299999997</v>
      </c>
      <c r="D4663">
        <v>736.52002000000005</v>
      </c>
      <c r="E4663">
        <v>738.44000200000005</v>
      </c>
      <c r="F4663">
        <v>738.44000200000005</v>
      </c>
      <c r="G4663">
        <v>21529500</v>
      </c>
    </row>
    <row r="4664" spans="1:7" x14ac:dyDescent="0.2">
      <c r="A4664" s="91">
        <v>38782</v>
      </c>
      <c r="B4664">
        <v>738.44000200000005</v>
      </c>
      <c r="C4664">
        <v>738.94000200000005</v>
      </c>
      <c r="D4664">
        <v>728.89001499999995</v>
      </c>
      <c r="E4664">
        <v>731.15997300000004</v>
      </c>
      <c r="F4664">
        <v>731.15997300000004</v>
      </c>
      <c r="G4664">
        <v>22801900</v>
      </c>
    </row>
    <row r="4665" spans="1:7" x14ac:dyDescent="0.2">
      <c r="A4665" s="91">
        <v>38783</v>
      </c>
      <c r="B4665">
        <v>731.15997300000004</v>
      </c>
      <c r="C4665">
        <v>731.15997300000004</v>
      </c>
      <c r="D4665">
        <v>719.169983</v>
      </c>
      <c r="E4665">
        <v>721.05999799999995</v>
      </c>
      <c r="F4665">
        <v>721.05999799999995</v>
      </c>
      <c r="G4665">
        <v>22680500</v>
      </c>
    </row>
    <row r="4666" spans="1:7" x14ac:dyDescent="0.2">
      <c r="A4666" s="91">
        <v>38784</v>
      </c>
      <c r="B4666">
        <v>721.05999799999995</v>
      </c>
      <c r="C4666">
        <v>723.79998799999998</v>
      </c>
      <c r="D4666">
        <v>713.61999500000002</v>
      </c>
      <c r="E4666">
        <v>721.84002699999996</v>
      </c>
      <c r="F4666">
        <v>721.84002699999996</v>
      </c>
      <c r="G4666">
        <v>24428700</v>
      </c>
    </row>
    <row r="4667" spans="1:7" x14ac:dyDescent="0.2">
      <c r="A4667" s="91">
        <v>38785</v>
      </c>
      <c r="B4667">
        <v>721.84002699999996</v>
      </c>
      <c r="C4667">
        <v>726.419983</v>
      </c>
      <c r="D4667">
        <v>717.63000499999998</v>
      </c>
      <c r="E4667">
        <v>718.28002900000001</v>
      </c>
      <c r="F4667">
        <v>718.28002900000001</v>
      </c>
      <c r="G4667">
        <v>21401100</v>
      </c>
    </row>
    <row r="4668" spans="1:7" x14ac:dyDescent="0.2">
      <c r="A4668" s="91">
        <v>38786</v>
      </c>
      <c r="B4668">
        <v>718.28002900000001</v>
      </c>
      <c r="C4668">
        <v>726.34002699999996</v>
      </c>
      <c r="D4668">
        <v>714.85998500000005</v>
      </c>
      <c r="E4668">
        <v>726.34002699999996</v>
      </c>
      <c r="F4668">
        <v>726.34002699999996</v>
      </c>
      <c r="G4668">
        <v>21234500</v>
      </c>
    </row>
    <row r="4669" spans="1:7" x14ac:dyDescent="0.2">
      <c r="A4669" s="91">
        <v>38789</v>
      </c>
      <c r="B4669">
        <v>726.34002699999996</v>
      </c>
      <c r="C4669">
        <v>734.25</v>
      </c>
      <c r="D4669">
        <v>726.34002699999996</v>
      </c>
      <c r="E4669">
        <v>728.03997800000002</v>
      </c>
      <c r="F4669">
        <v>728.03997800000002</v>
      </c>
      <c r="G4669">
        <v>20703300</v>
      </c>
    </row>
    <row r="4670" spans="1:7" x14ac:dyDescent="0.2">
      <c r="A4670" s="91">
        <v>38790</v>
      </c>
      <c r="B4670">
        <v>728.03997800000002</v>
      </c>
      <c r="C4670">
        <v>736.11999500000002</v>
      </c>
      <c r="D4670">
        <v>724.96997099999999</v>
      </c>
      <c r="E4670">
        <v>736.09997599999997</v>
      </c>
      <c r="F4670">
        <v>736.09997599999997</v>
      </c>
      <c r="G4670">
        <v>21652700</v>
      </c>
    </row>
    <row r="4671" spans="1:7" x14ac:dyDescent="0.2">
      <c r="A4671" s="91">
        <v>38791</v>
      </c>
      <c r="B4671">
        <v>736.09997599999997</v>
      </c>
      <c r="C4671">
        <v>742.94000200000005</v>
      </c>
      <c r="D4671">
        <v>734.95001200000002</v>
      </c>
      <c r="E4671">
        <v>742.94000200000005</v>
      </c>
      <c r="F4671">
        <v>742.94000200000005</v>
      </c>
      <c r="G4671">
        <v>22930000</v>
      </c>
    </row>
    <row r="4672" spans="1:7" x14ac:dyDescent="0.2">
      <c r="A4672" s="91">
        <v>38792</v>
      </c>
      <c r="B4672">
        <v>742.94000200000005</v>
      </c>
      <c r="C4672">
        <v>748.34997599999997</v>
      </c>
      <c r="D4672">
        <v>742.94000200000005</v>
      </c>
      <c r="E4672">
        <v>743.78997800000002</v>
      </c>
      <c r="F4672">
        <v>743.78997800000002</v>
      </c>
      <c r="G4672">
        <v>22921800</v>
      </c>
    </row>
    <row r="4673" spans="1:7" x14ac:dyDescent="0.2">
      <c r="A4673" s="91">
        <v>38793</v>
      </c>
      <c r="B4673">
        <v>743.78997800000002</v>
      </c>
      <c r="C4673">
        <v>746.75</v>
      </c>
      <c r="D4673">
        <v>741.73999000000003</v>
      </c>
      <c r="E4673">
        <v>746.09002699999996</v>
      </c>
      <c r="F4673">
        <v>746.09002699999996</v>
      </c>
      <c r="G4673">
        <v>25496200</v>
      </c>
    </row>
    <row r="4674" spans="1:7" x14ac:dyDescent="0.2">
      <c r="A4674" s="91">
        <v>38796</v>
      </c>
      <c r="B4674">
        <v>746.09002699999996</v>
      </c>
      <c r="C4674">
        <v>747.15997300000004</v>
      </c>
      <c r="D4674">
        <v>741.73999000000003</v>
      </c>
      <c r="E4674">
        <v>745.61999500000002</v>
      </c>
      <c r="F4674">
        <v>745.61999500000002</v>
      </c>
      <c r="G4674">
        <v>19768300</v>
      </c>
    </row>
    <row r="4675" spans="1:7" x14ac:dyDescent="0.2">
      <c r="A4675" s="91">
        <v>38797</v>
      </c>
      <c r="B4675">
        <v>745.61999500000002</v>
      </c>
      <c r="C4675">
        <v>749.59997599999997</v>
      </c>
      <c r="D4675">
        <v>735.46997099999999</v>
      </c>
      <c r="E4675">
        <v>736.09997599999997</v>
      </c>
      <c r="F4675">
        <v>736.09997599999997</v>
      </c>
      <c r="G4675">
        <v>21473700</v>
      </c>
    </row>
    <row r="4676" spans="1:7" x14ac:dyDescent="0.2">
      <c r="A4676" s="91">
        <v>38798</v>
      </c>
      <c r="B4676">
        <v>736.09997599999997</v>
      </c>
      <c r="C4676">
        <v>745.67999299999997</v>
      </c>
      <c r="D4676">
        <v>733.69000200000005</v>
      </c>
      <c r="E4676">
        <v>744.84997599999997</v>
      </c>
      <c r="F4676">
        <v>744.84997599999997</v>
      </c>
      <c r="G4676">
        <v>20398100</v>
      </c>
    </row>
    <row r="4677" spans="1:7" x14ac:dyDescent="0.2">
      <c r="A4677" s="91">
        <v>38799</v>
      </c>
      <c r="B4677">
        <v>744.84997599999997</v>
      </c>
      <c r="C4677">
        <v>747.63000499999998</v>
      </c>
      <c r="D4677">
        <v>742.01000999999997</v>
      </c>
      <c r="E4677">
        <v>747.59997599999997</v>
      </c>
      <c r="F4677">
        <v>747.59997599999997</v>
      </c>
      <c r="G4677">
        <v>19809400</v>
      </c>
    </row>
    <row r="4678" spans="1:7" x14ac:dyDescent="0.2">
      <c r="A4678" s="91">
        <v>38800</v>
      </c>
      <c r="B4678">
        <v>747.59997599999997</v>
      </c>
      <c r="C4678">
        <v>753.86999500000002</v>
      </c>
      <c r="D4678">
        <v>747.29998799999998</v>
      </c>
      <c r="E4678">
        <v>753.830017</v>
      </c>
      <c r="F4678">
        <v>753.830017</v>
      </c>
      <c r="G4678">
        <v>23260700</v>
      </c>
    </row>
    <row r="4679" spans="1:7" x14ac:dyDescent="0.2">
      <c r="A4679" s="91">
        <v>38803</v>
      </c>
      <c r="B4679">
        <v>753.830017</v>
      </c>
      <c r="C4679">
        <v>754.32000700000003</v>
      </c>
      <c r="D4679">
        <v>750.330017</v>
      </c>
      <c r="E4679">
        <v>754.03002900000001</v>
      </c>
      <c r="F4679">
        <v>754.03002900000001</v>
      </c>
      <c r="G4679">
        <v>20297000</v>
      </c>
    </row>
    <row r="4680" spans="1:7" x14ac:dyDescent="0.2">
      <c r="A4680" s="91">
        <v>38804</v>
      </c>
      <c r="B4680">
        <v>754.03002900000001</v>
      </c>
      <c r="C4680">
        <v>757.90997300000004</v>
      </c>
      <c r="D4680">
        <v>749.30999799999995</v>
      </c>
      <c r="E4680">
        <v>751.27002000000005</v>
      </c>
      <c r="F4680">
        <v>751.27002000000005</v>
      </c>
      <c r="G4680">
        <v>21485800</v>
      </c>
    </row>
    <row r="4681" spans="1:7" x14ac:dyDescent="0.2">
      <c r="A4681" s="91">
        <v>38805</v>
      </c>
      <c r="B4681">
        <v>751.27002000000005</v>
      </c>
      <c r="C4681">
        <v>764.169983</v>
      </c>
      <c r="D4681">
        <v>751.27002000000005</v>
      </c>
      <c r="E4681">
        <v>764.169983</v>
      </c>
      <c r="F4681">
        <v>764.169983</v>
      </c>
      <c r="G4681">
        <v>21435400</v>
      </c>
    </row>
    <row r="4682" spans="1:7" x14ac:dyDescent="0.2">
      <c r="A4682" s="91">
        <v>38806</v>
      </c>
      <c r="B4682">
        <v>764.169983</v>
      </c>
      <c r="C4682">
        <v>767.15997300000004</v>
      </c>
      <c r="D4682">
        <v>759.26000999999997</v>
      </c>
      <c r="E4682">
        <v>762.59002699999996</v>
      </c>
      <c r="F4682">
        <v>762.59002699999996</v>
      </c>
      <c r="G4682">
        <v>22945600</v>
      </c>
    </row>
    <row r="4683" spans="1:7" x14ac:dyDescent="0.2">
      <c r="A4683" s="91">
        <v>38807</v>
      </c>
      <c r="B4683">
        <v>762.59002699999996</v>
      </c>
      <c r="C4683">
        <v>765.14001499999995</v>
      </c>
      <c r="D4683">
        <v>759.03997800000002</v>
      </c>
      <c r="E4683">
        <v>765.14001499999995</v>
      </c>
      <c r="F4683">
        <v>765.14001499999995</v>
      </c>
      <c r="G4683">
        <v>22367100</v>
      </c>
    </row>
    <row r="4684" spans="1:7" x14ac:dyDescent="0.2">
      <c r="A4684" s="91">
        <v>38810</v>
      </c>
      <c r="B4684">
        <v>765.23999000000003</v>
      </c>
      <c r="C4684">
        <v>768.97997999999995</v>
      </c>
      <c r="D4684">
        <v>758.65997300000004</v>
      </c>
      <c r="E4684">
        <v>759.21997099999999</v>
      </c>
      <c r="F4684">
        <v>759.21997099999999</v>
      </c>
      <c r="G4684">
        <v>24940800</v>
      </c>
    </row>
    <row r="4685" spans="1:7" x14ac:dyDescent="0.2">
      <c r="A4685" s="91">
        <v>38811</v>
      </c>
      <c r="B4685">
        <v>759.21997099999999</v>
      </c>
      <c r="C4685">
        <v>764.53997800000002</v>
      </c>
      <c r="D4685">
        <v>756.76000999999997</v>
      </c>
      <c r="E4685">
        <v>762.32000700000003</v>
      </c>
      <c r="F4685">
        <v>762.32000700000003</v>
      </c>
      <c r="G4685">
        <v>21476600</v>
      </c>
    </row>
    <row r="4686" spans="1:7" x14ac:dyDescent="0.2">
      <c r="A4686" s="91">
        <v>38812</v>
      </c>
      <c r="B4686">
        <v>762.32000700000003</v>
      </c>
      <c r="C4686">
        <v>766.78997800000002</v>
      </c>
      <c r="D4686">
        <v>758.51000999999997</v>
      </c>
      <c r="E4686">
        <v>766.26000999999997</v>
      </c>
      <c r="F4686">
        <v>766.26000999999997</v>
      </c>
      <c r="G4686">
        <v>24200200</v>
      </c>
    </row>
    <row r="4687" spans="1:7" x14ac:dyDescent="0.2">
      <c r="A4687" s="91">
        <v>38813</v>
      </c>
      <c r="B4687">
        <v>766.26000999999997</v>
      </c>
      <c r="C4687">
        <v>767.080017</v>
      </c>
      <c r="D4687">
        <v>761.15002400000003</v>
      </c>
      <c r="E4687">
        <v>766.22997999999995</v>
      </c>
      <c r="F4687">
        <v>766.22997999999995</v>
      </c>
      <c r="G4687">
        <v>22816800</v>
      </c>
    </row>
    <row r="4688" spans="1:7" x14ac:dyDescent="0.2">
      <c r="A4688" s="91">
        <v>38814</v>
      </c>
      <c r="B4688">
        <v>766.22997999999995</v>
      </c>
      <c r="C4688">
        <v>771.53997800000002</v>
      </c>
      <c r="D4688">
        <v>754.580017</v>
      </c>
      <c r="E4688">
        <v>756.13000499999998</v>
      </c>
      <c r="F4688">
        <v>756.13000499999998</v>
      </c>
      <c r="G4688">
        <v>20824700</v>
      </c>
    </row>
    <row r="4689" spans="1:7" x14ac:dyDescent="0.2">
      <c r="A4689" s="91">
        <v>38817</v>
      </c>
      <c r="B4689">
        <v>756.13000499999998</v>
      </c>
      <c r="C4689">
        <v>759.20001200000002</v>
      </c>
      <c r="D4689">
        <v>750.89001499999995</v>
      </c>
      <c r="E4689">
        <v>752.95001200000002</v>
      </c>
      <c r="F4689">
        <v>752.95001200000002</v>
      </c>
      <c r="G4689">
        <v>18983200</v>
      </c>
    </row>
    <row r="4690" spans="1:7" x14ac:dyDescent="0.2">
      <c r="A4690" s="91">
        <v>38818</v>
      </c>
      <c r="B4690">
        <v>752.95001200000002</v>
      </c>
      <c r="C4690">
        <v>755.39001499999995</v>
      </c>
      <c r="D4690">
        <v>740.23999000000003</v>
      </c>
      <c r="E4690">
        <v>742.10998500000005</v>
      </c>
      <c r="F4690">
        <v>742.10998500000005</v>
      </c>
      <c r="G4690">
        <v>22328800</v>
      </c>
    </row>
    <row r="4691" spans="1:7" x14ac:dyDescent="0.2">
      <c r="A4691" s="91">
        <v>38819</v>
      </c>
      <c r="B4691">
        <v>742.10998500000005</v>
      </c>
      <c r="C4691">
        <v>748.330017</v>
      </c>
      <c r="D4691">
        <v>741.54998799999998</v>
      </c>
      <c r="E4691">
        <v>747.77002000000005</v>
      </c>
      <c r="F4691">
        <v>747.77002000000005</v>
      </c>
      <c r="G4691">
        <v>19381000</v>
      </c>
    </row>
    <row r="4692" spans="1:7" x14ac:dyDescent="0.2">
      <c r="A4692" s="91">
        <v>38820</v>
      </c>
      <c r="B4692">
        <v>747.77002000000005</v>
      </c>
      <c r="C4692">
        <v>753.63000499999998</v>
      </c>
      <c r="D4692">
        <v>743.46002199999998</v>
      </c>
      <c r="E4692">
        <v>751.10998500000005</v>
      </c>
      <c r="F4692">
        <v>751.10998500000005</v>
      </c>
      <c r="G4692">
        <v>18919400</v>
      </c>
    </row>
    <row r="4693" spans="1:7" x14ac:dyDescent="0.2">
      <c r="A4693" s="91">
        <v>38824</v>
      </c>
      <c r="B4693">
        <v>751.10998500000005</v>
      </c>
      <c r="C4693">
        <v>754.080017</v>
      </c>
      <c r="D4693">
        <v>744.72997999999995</v>
      </c>
      <c r="E4693">
        <v>749.46997099999999</v>
      </c>
      <c r="F4693">
        <v>749.46997099999999</v>
      </c>
      <c r="G4693">
        <v>17946500</v>
      </c>
    </row>
    <row r="4694" spans="1:7" x14ac:dyDescent="0.2">
      <c r="A4694" s="91">
        <v>38825</v>
      </c>
      <c r="B4694">
        <v>749.45001200000002</v>
      </c>
      <c r="C4694">
        <v>770.04998799999998</v>
      </c>
      <c r="D4694">
        <v>749.45001200000002</v>
      </c>
      <c r="E4694">
        <v>769.80999799999995</v>
      </c>
      <c r="F4694">
        <v>769.80999799999995</v>
      </c>
      <c r="G4694">
        <v>25954400</v>
      </c>
    </row>
    <row r="4695" spans="1:7" x14ac:dyDescent="0.2">
      <c r="A4695" s="91">
        <v>38826</v>
      </c>
      <c r="B4695">
        <v>769.80999799999995</v>
      </c>
      <c r="C4695">
        <v>778.419983</v>
      </c>
      <c r="D4695">
        <v>768.48999000000003</v>
      </c>
      <c r="E4695">
        <v>778.419983</v>
      </c>
      <c r="F4695">
        <v>778.419983</v>
      </c>
      <c r="G4695">
        <v>24473100</v>
      </c>
    </row>
    <row r="4696" spans="1:7" x14ac:dyDescent="0.2">
      <c r="A4696" s="91">
        <v>38827</v>
      </c>
      <c r="B4696">
        <v>778.419983</v>
      </c>
      <c r="C4696">
        <v>778.419983</v>
      </c>
      <c r="D4696">
        <v>768.09997599999997</v>
      </c>
      <c r="E4696">
        <v>774.669983</v>
      </c>
      <c r="F4696">
        <v>774.669983</v>
      </c>
      <c r="G4696">
        <v>25129200</v>
      </c>
    </row>
    <row r="4697" spans="1:7" x14ac:dyDescent="0.2">
      <c r="A4697" s="91">
        <v>38828</v>
      </c>
      <c r="B4697">
        <v>774.669983</v>
      </c>
      <c r="C4697">
        <v>778.57000700000003</v>
      </c>
      <c r="D4697">
        <v>768.29998799999998</v>
      </c>
      <c r="E4697">
        <v>772.11999500000002</v>
      </c>
      <c r="F4697">
        <v>772.11999500000002</v>
      </c>
      <c r="G4697">
        <v>23926300</v>
      </c>
    </row>
    <row r="4698" spans="1:7" x14ac:dyDescent="0.2">
      <c r="A4698" s="91">
        <v>38831</v>
      </c>
      <c r="B4698">
        <v>772.11999500000002</v>
      </c>
      <c r="C4698">
        <v>772.11999500000002</v>
      </c>
      <c r="D4698">
        <v>763.04998799999998</v>
      </c>
      <c r="E4698">
        <v>766.14001499999995</v>
      </c>
      <c r="F4698">
        <v>766.14001499999995</v>
      </c>
      <c r="G4698">
        <v>21173300</v>
      </c>
    </row>
    <row r="4699" spans="1:7" x14ac:dyDescent="0.2">
      <c r="A4699" s="91">
        <v>38832</v>
      </c>
      <c r="B4699">
        <v>766.14001499999995</v>
      </c>
      <c r="C4699">
        <v>767.45001200000002</v>
      </c>
      <c r="D4699">
        <v>760.32000700000003</v>
      </c>
      <c r="E4699">
        <v>764.82000700000003</v>
      </c>
      <c r="F4699">
        <v>764.82000700000003</v>
      </c>
      <c r="G4699">
        <v>23663800</v>
      </c>
    </row>
    <row r="4700" spans="1:7" x14ac:dyDescent="0.2">
      <c r="A4700" s="91">
        <v>38833</v>
      </c>
      <c r="B4700">
        <v>764.82000700000003</v>
      </c>
      <c r="C4700">
        <v>771.85998500000005</v>
      </c>
      <c r="D4700">
        <v>763.55999799999995</v>
      </c>
      <c r="E4700">
        <v>765.22997999999995</v>
      </c>
      <c r="F4700">
        <v>765.22997999999995</v>
      </c>
      <c r="G4700">
        <v>25026900</v>
      </c>
    </row>
    <row r="4701" spans="1:7" x14ac:dyDescent="0.2">
      <c r="A4701" s="91">
        <v>38834</v>
      </c>
      <c r="B4701">
        <v>765.22997999999995</v>
      </c>
      <c r="C4701">
        <v>771.04998799999998</v>
      </c>
      <c r="D4701">
        <v>755.26000999999997</v>
      </c>
      <c r="E4701">
        <v>761.40002400000003</v>
      </c>
      <c r="F4701">
        <v>761.40002400000003</v>
      </c>
      <c r="G4701">
        <v>27720100</v>
      </c>
    </row>
    <row r="4702" spans="1:7" x14ac:dyDescent="0.2">
      <c r="A4702" s="91">
        <v>38835</v>
      </c>
      <c r="B4702">
        <v>761.40002400000003</v>
      </c>
      <c r="C4702">
        <v>767.76000999999997</v>
      </c>
      <c r="D4702">
        <v>758.13000499999998</v>
      </c>
      <c r="E4702">
        <v>764.53997800000002</v>
      </c>
      <c r="F4702">
        <v>764.53997800000002</v>
      </c>
      <c r="G4702">
        <v>24199200</v>
      </c>
    </row>
    <row r="4703" spans="1:7" x14ac:dyDescent="0.2">
      <c r="A4703" s="91">
        <v>38838</v>
      </c>
      <c r="B4703">
        <v>764.53997800000002</v>
      </c>
      <c r="C4703">
        <v>770.82000700000003</v>
      </c>
      <c r="D4703">
        <v>760.32000700000003</v>
      </c>
      <c r="E4703">
        <v>761.11999500000002</v>
      </c>
      <c r="F4703">
        <v>761.11999500000002</v>
      </c>
      <c r="G4703">
        <v>24370400</v>
      </c>
    </row>
    <row r="4704" spans="1:7" x14ac:dyDescent="0.2">
      <c r="A4704" s="91">
        <v>38839</v>
      </c>
      <c r="B4704">
        <v>761.11999500000002</v>
      </c>
      <c r="C4704">
        <v>767.60998500000005</v>
      </c>
      <c r="D4704">
        <v>759.90997300000004</v>
      </c>
      <c r="E4704">
        <v>767.60998500000005</v>
      </c>
      <c r="F4704">
        <v>767.60998500000005</v>
      </c>
      <c r="G4704">
        <v>24034700</v>
      </c>
    </row>
    <row r="4705" spans="1:7" x14ac:dyDescent="0.2">
      <c r="A4705" s="91">
        <v>38840</v>
      </c>
      <c r="B4705">
        <v>767.60998500000005</v>
      </c>
      <c r="C4705">
        <v>769.39001499999995</v>
      </c>
      <c r="D4705">
        <v>762.22997999999995</v>
      </c>
      <c r="E4705">
        <v>767.72997999999995</v>
      </c>
      <c r="F4705">
        <v>767.72997999999995</v>
      </c>
      <c r="G4705">
        <v>23952300</v>
      </c>
    </row>
    <row r="4706" spans="1:7" x14ac:dyDescent="0.2">
      <c r="A4706" s="91">
        <v>38841</v>
      </c>
      <c r="B4706">
        <v>767.72997999999995</v>
      </c>
      <c r="C4706">
        <v>774.78997800000002</v>
      </c>
      <c r="D4706">
        <v>767.72997999999995</v>
      </c>
      <c r="E4706">
        <v>774.71997099999999</v>
      </c>
      <c r="F4706">
        <v>774.71997099999999</v>
      </c>
      <c r="G4706">
        <v>24314500</v>
      </c>
    </row>
    <row r="4707" spans="1:7" x14ac:dyDescent="0.2">
      <c r="A4707" s="91">
        <v>38842</v>
      </c>
      <c r="B4707">
        <v>774.71997099999999</v>
      </c>
      <c r="C4707">
        <v>784.61999500000002</v>
      </c>
      <c r="D4707">
        <v>774.71997099999999</v>
      </c>
      <c r="E4707">
        <v>781.830017</v>
      </c>
      <c r="F4707">
        <v>781.830017</v>
      </c>
      <c r="G4707">
        <v>22947600</v>
      </c>
    </row>
    <row r="4708" spans="1:7" x14ac:dyDescent="0.2">
      <c r="A4708" s="91">
        <v>38845</v>
      </c>
      <c r="B4708">
        <v>781.830017</v>
      </c>
      <c r="C4708">
        <v>782.78997800000002</v>
      </c>
      <c r="D4708">
        <v>778.64001499999995</v>
      </c>
      <c r="E4708">
        <v>781.59997599999997</v>
      </c>
      <c r="F4708">
        <v>781.59997599999997</v>
      </c>
      <c r="G4708">
        <v>21513000</v>
      </c>
    </row>
    <row r="4709" spans="1:7" x14ac:dyDescent="0.2">
      <c r="A4709" s="91">
        <v>38846</v>
      </c>
      <c r="B4709">
        <v>781.59997599999997</v>
      </c>
      <c r="C4709">
        <v>782.47997999999995</v>
      </c>
      <c r="D4709">
        <v>779.46002199999998</v>
      </c>
      <c r="E4709">
        <v>780.71997099999999</v>
      </c>
      <c r="F4709">
        <v>780.71997099999999</v>
      </c>
      <c r="G4709">
        <v>21572900</v>
      </c>
    </row>
    <row r="4710" spans="1:7" x14ac:dyDescent="0.2">
      <c r="A4710" s="91">
        <v>38847</v>
      </c>
      <c r="B4710">
        <v>780.69000200000005</v>
      </c>
      <c r="C4710">
        <v>780.69000200000005</v>
      </c>
      <c r="D4710">
        <v>772.75</v>
      </c>
      <c r="E4710">
        <v>775.94000200000005</v>
      </c>
      <c r="F4710">
        <v>775.94000200000005</v>
      </c>
      <c r="G4710">
        <v>22685500</v>
      </c>
    </row>
    <row r="4711" spans="1:7" x14ac:dyDescent="0.2">
      <c r="A4711" s="91">
        <v>38848</v>
      </c>
      <c r="B4711">
        <v>775.88000499999998</v>
      </c>
      <c r="C4711">
        <v>775.88000499999998</v>
      </c>
      <c r="D4711">
        <v>757.46002199999998</v>
      </c>
      <c r="E4711">
        <v>757.46997099999999</v>
      </c>
      <c r="F4711">
        <v>757.46997099999999</v>
      </c>
      <c r="G4711">
        <v>25315200</v>
      </c>
    </row>
    <row r="4712" spans="1:7" x14ac:dyDescent="0.2">
      <c r="A4712" s="91">
        <v>38849</v>
      </c>
      <c r="B4712">
        <v>757.45001200000002</v>
      </c>
      <c r="C4712">
        <v>757.45001200000002</v>
      </c>
      <c r="D4712">
        <v>742.04998799999998</v>
      </c>
      <c r="E4712">
        <v>742.40002400000003</v>
      </c>
      <c r="F4712">
        <v>742.40002400000003</v>
      </c>
      <c r="G4712">
        <v>25679700</v>
      </c>
    </row>
    <row r="4713" spans="1:7" x14ac:dyDescent="0.2">
      <c r="A4713" s="91">
        <v>38852</v>
      </c>
      <c r="B4713">
        <v>742.38000499999998</v>
      </c>
      <c r="C4713">
        <v>742.38000499999998</v>
      </c>
      <c r="D4713">
        <v>729.95001200000002</v>
      </c>
      <c r="E4713">
        <v>737.64001499999995</v>
      </c>
      <c r="F4713">
        <v>737.64001499999995</v>
      </c>
      <c r="G4713">
        <v>25056600</v>
      </c>
    </row>
    <row r="4714" spans="1:7" x14ac:dyDescent="0.2">
      <c r="A4714" s="91">
        <v>38853</v>
      </c>
      <c r="B4714">
        <v>737.64001499999995</v>
      </c>
      <c r="C4714">
        <v>742.14001499999995</v>
      </c>
      <c r="D4714">
        <v>734.52002000000005</v>
      </c>
      <c r="E4714">
        <v>737.46997099999999</v>
      </c>
      <c r="F4714">
        <v>737.46997099999999</v>
      </c>
      <c r="G4714">
        <v>23862100</v>
      </c>
    </row>
    <row r="4715" spans="1:7" x14ac:dyDescent="0.2">
      <c r="A4715" s="91">
        <v>38854</v>
      </c>
      <c r="B4715">
        <v>737.45001200000002</v>
      </c>
      <c r="C4715">
        <v>737.45001200000002</v>
      </c>
      <c r="D4715">
        <v>723.77002000000005</v>
      </c>
      <c r="E4715">
        <v>725.84997599999997</v>
      </c>
      <c r="F4715">
        <v>725.84997599999997</v>
      </c>
      <c r="G4715">
        <v>28302000</v>
      </c>
    </row>
    <row r="4716" spans="1:7" x14ac:dyDescent="0.2">
      <c r="A4716" s="91">
        <v>38855</v>
      </c>
      <c r="B4716">
        <v>725.84002699999996</v>
      </c>
      <c r="C4716">
        <v>732.55999799999995</v>
      </c>
      <c r="D4716">
        <v>718.30999799999995</v>
      </c>
      <c r="E4716">
        <v>718.46997099999999</v>
      </c>
      <c r="F4716">
        <v>718.46997099999999</v>
      </c>
      <c r="G4716">
        <v>25374900</v>
      </c>
    </row>
    <row r="4717" spans="1:7" x14ac:dyDescent="0.2">
      <c r="A4717" s="91">
        <v>38856</v>
      </c>
      <c r="B4717">
        <v>718.46002199999998</v>
      </c>
      <c r="C4717">
        <v>725.45001200000002</v>
      </c>
      <c r="D4717">
        <v>710.80999799999995</v>
      </c>
      <c r="E4717">
        <v>722.53997800000002</v>
      </c>
      <c r="F4717">
        <v>722.53997800000002</v>
      </c>
      <c r="G4717">
        <v>29823000</v>
      </c>
    </row>
    <row r="4718" spans="1:7" x14ac:dyDescent="0.2">
      <c r="A4718" s="91">
        <v>38859</v>
      </c>
      <c r="B4718">
        <v>722.53997800000002</v>
      </c>
      <c r="C4718">
        <v>722.53997800000002</v>
      </c>
      <c r="D4718">
        <v>705.72997999999995</v>
      </c>
      <c r="E4718">
        <v>715.25</v>
      </c>
      <c r="F4718">
        <v>715.25</v>
      </c>
      <c r="G4718">
        <v>27730100</v>
      </c>
    </row>
    <row r="4719" spans="1:7" x14ac:dyDescent="0.2">
      <c r="A4719" s="91">
        <v>38860</v>
      </c>
      <c r="B4719">
        <v>715.25</v>
      </c>
      <c r="C4719">
        <v>727.52002000000005</v>
      </c>
      <c r="D4719">
        <v>710.63000499999998</v>
      </c>
      <c r="E4719">
        <v>711.28997800000002</v>
      </c>
      <c r="F4719">
        <v>711.28997800000002</v>
      </c>
      <c r="G4719">
        <v>26052500</v>
      </c>
    </row>
    <row r="4720" spans="1:7" x14ac:dyDescent="0.2">
      <c r="A4720" s="91">
        <v>38861</v>
      </c>
      <c r="B4720">
        <v>711.27002000000005</v>
      </c>
      <c r="C4720">
        <v>717.15002400000003</v>
      </c>
      <c r="D4720">
        <v>696.05999799999995</v>
      </c>
      <c r="E4720">
        <v>711.27002000000005</v>
      </c>
      <c r="F4720">
        <v>711.27002000000005</v>
      </c>
      <c r="G4720">
        <v>29990300</v>
      </c>
    </row>
    <row r="4721" spans="1:7" x14ac:dyDescent="0.2">
      <c r="A4721" s="91">
        <v>38862</v>
      </c>
      <c r="B4721">
        <v>711.26000999999997</v>
      </c>
      <c r="C4721">
        <v>725.580017</v>
      </c>
      <c r="D4721">
        <v>711.26000999999997</v>
      </c>
      <c r="E4721">
        <v>725.580017</v>
      </c>
      <c r="F4721">
        <v>725.580017</v>
      </c>
      <c r="G4721">
        <v>23727300</v>
      </c>
    </row>
    <row r="4722" spans="1:7" x14ac:dyDescent="0.2">
      <c r="A4722" s="91">
        <v>38863</v>
      </c>
      <c r="B4722">
        <v>725.55999799999995</v>
      </c>
      <c r="C4722">
        <v>731.14001499999995</v>
      </c>
      <c r="D4722">
        <v>725.080017</v>
      </c>
      <c r="E4722">
        <v>729.54998799999998</v>
      </c>
      <c r="F4722">
        <v>729.54998799999998</v>
      </c>
      <c r="G4722">
        <v>18140200</v>
      </c>
    </row>
    <row r="4723" spans="1:7" x14ac:dyDescent="0.2">
      <c r="A4723" s="91">
        <v>38867</v>
      </c>
      <c r="B4723">
        <v>729.47997999999995</v>
      </c>
      <c r="C4723">
        <v>729.47997999999995</v>
      </c>
      <c r="D4723">
        <v>710.919983</v>
      </c>
      <c r="E4723">
        <v>711.03997800000002</v>
      </c>
      <c r="F4723">
        <v>711.03997800000002</v>
      </c>
      <c r="G4723">
        <v>21761900</v>
      </c>
    </row>
    <row r="4724" spans="1:7" x14ac:dyDescent="0.2">
      <c r="A4724" s="91">
        <v>38868</v>
      </c>
      <c r="B4724">
        <v>711.03002900000001</v>
      </c>
      <c r="C4724">
        <v>721.28997800000002</v>
      </c>
      <c r="D4724">
        <v>711.03002900000001</v>
      </c>
      <c r="E4724">
        <v>721.01000999999997</v>
      </c>
      <c r="F4724">
        <v>721.01000999999997</v>
      </c>
      <c r="G4724">
        <v>26921600</v>
      </c>
    </row>
    <row r="4725" spans="1:7" x14ac:dyDescent="0.2">
      <c r="A4725" s="91">
        <v>38869</v>
      </c>
      <c r="B4725">
        <v>721.01000999999997</v>
      </c>
      <c r="C4725">
        <v>736.5</v>
      </c>
      <c r="D4725">
        <v>721.01000999999997</v>
      </c>
      <c r="E4725">
        <v>736.5</v>
      </c>
      <c r="F4725">
        <v>736.5</v>
      </c>
      <c r="G4725">
        <v>23601600</v>
      </c>
    </row>
    <row r="4726" spans="1:7" x14ac:dyDescent="0.2">
      <c r="A4726" s="91">
        <v>38870</v>
      </c>
      <c r="B4726">
        <v>736.5</v>
      </c>
      <c r="C4726">
        <v>742.26000999999997</v>
      </c>
      <c r="D4726">
        <v>731.77002000000005</v>
      </c>
      <c r="E4726">
        <v>737.45001200000002</v>
      </c>
      <c r="F4726">
        <v>737.45001200000002</v>
      </c>
      <c r="G4726">
        <v>22955400</v>
      </c>
    </row>
    <row r="4727" spans="1:7" x14ac:dyDescent="0.2">
      <c r="A4727" s="91">
        <v>38873</v>
      </c>
      <c r="B4727">
        <v>737.45001200000002</v>
      </c>
      <c r="C4727">
        <v>737.45001200000002</v>
      </c>
      <c r="D4727">
        <v>713.51000999999997</v>
      </c>
      <c r="E4727">
        <v>713.919983</v>
      </c>
      <c r="F4727">
        <v>713.919983</v>
      </c>
      <c r="G4727">
        <v>23134700</v>
      </c>
    </row>
    <row r="4728" spans="1:7" x14ac:dyDescent="0.2">
      <c r="A4728" s="91">
        <v>38874</v>
      </c>
      <c r="B4728">
        <v>713.919983</v>
      </c>
      <c r="C4728">
        <v>716.04998799999998</v>
      </c>
      <c r="D4728">
        <v>702.89001499999995</v>
      </c>
      <c r="E4728">
        <v>710.96002199999998</v>
      </c>
      <c r="F4728">
        <v>710.96002199999998</v>
      </c>
      <c r="G4728">
        <v>26976500</v>
      </c>
    </row>
    <row r="4729" spans="1:7" x14ac:dyDescent="0.2">
      <c r="A4729" s="91">
        <v>38875</v>
      </c>
      <c r="B4729">
        <v>710.92999299999997</v>
      </c>
      <c r="C4729">
        <v>721.48999000000003</v>
      </c>
      <c r="D4729">
        <v>706.67999299999997</v>
      </c>
      <c r="E4729">
        <v>706.78002900000001</v>
      </c>
      <c r="F4729">
        <v>706.78002900000001</v>
      </c>
      <c r="G4729">
        <v>26441700</v>
      </c>
    </row>
    <row r="4730" spans="1:7" x14ac:dyDescent="0.2">
      <c r="A4730" s="91">
        <v>38876</v>
      </c>
      <c r="B4730">
        <v>706.77002000000005</v>
      </c>
      <c r="C4730">
        <v>707.28002900000001</v>
      </c>
      <c r="D4730">
        <v>684.90997300000004</v>
      </c>
      <c r="E4730">
        <v>706.53002900000001</v>
      </c>
      <c r="F4730">
        <v>706.53002900000001</v>
      </c>
      <c r="G4730">
        <v>35437900</v>
      </c>
    </row>
    <row r="4731" spans="1:7" x14ac:dyDescent="0.2">
      <c r="A4731" s="91">
        <v>38877</v>
      </c>
      <c r="B4731">
        <v>706.52002000000005</v>
      </c>
      <c r="C4731">
        <v>714.15002400000003</v>
      </c>
      <c r="D4731">
        <v>699.63000499999998</v>
      </c>
      <c r="E4731">
        <v>701.39001499999995</v>
      </c>
      <c r="F4731">
        <v>701.39001499999995</v>
      </c>
      <c r="G4731">
        <v>22140000</v>
      </c>
    </row>
    <row r="4732" spans="1:7" x14ac:dyDescent="0.2">
      <c r="A4732" s="91">
        <v>38880</v>
      </c>
      <c r="B4732">
        <v>701.38000499999998</v>
      </c>
      <c r="C4732">
        <v>701.92999299999997</v>
      </c>
      <c r="D4732">
        <v>683.19000200000005</v>
      </c>
      <c r="E4732">
        <v>683.19000200000005</v>
      </c>
      <c r="F4732">
        <v>683.19000200000005</v>
      </c>
      <c r="G4732">
        <v>22470100</v>
      </c>
    </row>
    <row r="4733" spans="1:7" x14ac:dyDescent="0.2">
      <c r="A4733" s="91">
        <v>38881</v>
      </c>
      <c r="B4733">
        <v>683.07000700000003</v>
      </c>
      <c r="C4733">
        <v>691.34997599999997</v>
      </c>
      <c r="D4733">
        <v>671.19000200000005</v>
      </c>
      <c r="E4733">
        <v>672.71997099999999</v>
      </c>
      <c r="F4733">
        <v>672.71997099999999</v>
      </c>
      <c r="G4733">
        <v>32157700</v>
      </c>
    </row>
    <row r="4734" spans="1:7" x14ac:dyDescent="0.2">
      <c r="A4734" s="91">
        <v>38882</v>
      </c>
      <c r="B4734">
        <v>672.65997300000004</v>
      </c>
      <c r="C4734">
        <v>679.42999299999997</v>
      </c>
      <c r="D4734">
        <v>669.88000499999998</v>
      </c>
      <c r="E4734">
        <v>677.09002699999996</v>
      </c>
      <c r="F4734">
        <v>677.09002699999996</v>
      </c>
      <c r="G4734">
        <v>26679900</v>
      </c>
    </row>
    <row r="4735" spans="1:7" x14ac:dyDescent="0.2">
      <c r="A4735" s="91">
        <v>38883</v>
      </c>
      <c r="B4735">
        <v>677.080017</v>
      </c>
      <c r="C4735">
        <v>702.82000700000003</v>
      </c>
      <c r="D4735">
        <v>677.080017</v>
      </c>
      <c r="E4735">
        <v>701.04998799999998</v>
      </c>
      <c r="F4735">
        <v>701.04998799999998</v>
      </c>
      <c r="G4735">
        <v>27754800</v>
      </c>
    </row>
    <row r="4736" spans="1:7" x14ac:dyDescent="0.2">
      <c r="A4736" s="91">
        <v>38884</v>
      </c>
      <c r="B4736">
        <v>701.03997800000002</v>
      </c>
      <c r="C4736">
        <v>701.03997800000002</v>
      </c>
      <c r="D4736">
        <v>690.03002900000001</v>
      </c>
      <c r="E4736">
        <v>693.07000700000003</v>
      </c>
      <c r="F4736">
        <v>693.07000700000003</v>
      </c>
      <c r="G4736">
        <v>27833900</v>
      </c>
    </row>
    <row r="4737" spans="1:7" x14ac:dyDescent="0.2">
      <c r="A4737" s="91">
        <v>38887</v>
      </c>
      <c r="B4737">
        <v>693.05999799999995</v>
      </c>
      <c r="C4737">
        <v>694.73999000000003</v>
      </c>
      <c r="D4737">
        <v>678.82000700000003</v>
      </c>
      <c r="E4737">
        <v>680.76000999999997</v>
      </c>
      <c r="F4737">
        <v>680.76000999999997</v>
      </c>
      <c r="G4737">
        <v>25172000</v>
      </c>
    </row>
    <row r="4738" spans="1:7" x14ac:dyDescent="0.2">
      <c r="A4738" s="91">
        <v>38888</v>
      </c>
      <c r="B4738">
        <v>680.73999000000003</v>
      </c>
      <c r="C4738">
        <v>686.13000499999998</v>
      </c>
      <c r="D4738">
        <v>677.34002699999996</v>
      </c>
      <c r="E4738">
        <v>677.5</v>
      </c>
      <c r="F4738">
        <v>677.5</v>
      </c>
      <c r="G4738">
        <v>22329500</v>
      </c>
    </row>
    <row r="4739" spans="1:7" x14ac:dyDescent="0.2">
      <c r="A4739" s="91">
        <v>38889</v>
      </c>
      <c r="B4739">
        <v>677.48999000000003</v>
      </c>
      <c r="C4739">
        <v>693.79998799999998</v>
      </c>
      <c r="D4739">
        <v>677.48999000000003</v>
      </c>
      <c r="E4739">
        <v>690.669983</v>
      </c>
      <c r="F4739">
        <v>690.669983</v>
      </c>
      <c r="G4739">
        <v>23612300</v>
      </c>
    </row>
    <row r="4740" spans="1:7" x14ac:dyDescent="0.2">
      <c r="A4740" s="91">
        <v>38890</v>
      </c>
      <c r="B4740">
        <v>690.669983</v>
      </c>
      <c r="C4740">
        <v>690.669983</v>
      </c>
      <c r="D4740">
        <v>683.48999000000003</v>
      </c>
      <c r="E4740">
        <v>688.03997800000002</v>
      </c>
      <c r="F4740">
        <v>688.03997800000002</v>
      </c>
      <c r="G4740">
        <v>21481800</v>
      </c>
    </row>
    <row r="4741" spans="1:7" x14ac:dyDescent="0.2">
      <c r="A4741" s="91">
        <v>38891</v>
      </c>
      <c r="B4741">
        <v>688.03997800000002</v>
      </c>
      <c r="C4741">
        <v>694.55999799999995</v>
      </c>
      <c r="D4741">
        <v>682.67999299999997</v>
      </c>
      <c r="E4741">
        <v>690.14001499999995</v>
      </c>
      <c r="F4741">
        <v>690.14001499999995</v>
      </c>
      <c r="G4741">
        <v>20172700</v>
      </c>
    </row>
    <row r="4742" spans="1:7" x14ac:dyDescent="0.2">
      <c r="A4742" s="91">
        <v>38894</v>
      </c>
      <c r="B4742">
        <v>690.13000499999998</v>
      </c>
      <c r="C4742">
        <v>698.73999000000003</v>
      </c>
      <c r="D4742">
        <v>690.13000499999998</v>
      </c>
      <c r="E4742">
        <v>698.64001499999995</v>
      </c>
      <c r="F4742">
        <v>698.64001499999995</v>
      </c>
      <c r="G4742">
        <v>18785800</v>
      </c>
    </row>
    <row r="4743" spans="1:7" x14ac:dyDescent="0.2">
      <c r="A4743" s="91">
        <v>38895</v>
      </c>
      <c r="B4743">
        <v>698.63000499999998</v>
      </c>
      <c r="C4743">
        <v>702.30999799999995</v>
      </c>
      <c r="D4743">
        <v>685.54998799999998</v>
      </c>
      <c r="E4743">
        <v>686.94000200000005</v>
      </c>
      <c r="F4743">
        <v>686.94000200000005</v>
      </c>
      <c r="G4743">
        <v>22031300</v>
      </c>
    </row>
    <row r="4744" spans="1:7" x14ac:dyDescent="0.2">
      <c r="A4744" s="91">
        <v>38896</v>
      </c>
      <c r="B4744">
        <v>686.64001499999995</v>
      </c>
      <c r="C4744">
        <v>688.78002900000001</v>
      </c>
      <c r="D4744">
        <v>679.90002400000003</v>
      </c>
      <c r="E4744">
        <v>688.03997800000002</v>
      </c>
      <c r="F4744">
        <v>688.03997800000002</v>
      </c>
      <c r="G4744">
        <v>20854900</v>
      </c>
    </row>
    <row r="4745" spans="1:7" x14ac:dyDescent="0.2">
      <c r="A4745" s="91">
        <v>38897</v>
      </c>
      <c r="B4745">
        <v>687.98999000000003</v>
      </c>
      <c r="C4745">
        <v>714.32000700000003</v>
      </c>
      <c r="D4745">
        <v>687.98999000000003</v>
      </c>
      <c r="E4745">
        <v>714.32000700000003</v>
      </c>
      <c r="F4745">
        <v>714.32000700000003</v>
      </c>
      <c r="G4745">
        <v>26212500</v>
      </c>
    </row>
    <row r="4746" spans="1:7" x14ac:dyDescent="0.2">
      <c r="A4746" s="91">
        <v>38898</v>
      </c>
      <c r="B4746">
        <v>714.32000700000003</v>
      </c>
      <c r="C4746">
        <v>724.669983</v>
      </c>
      <c r="D4746">
        <v>710.29998799999998</v>
      </c>
      <c r="E4746">
        <v>724.669983</v>
      </c>
      <c r="F4746">
        <v>724.669983</v>
      </c>
      <c r="G4746">
        <v>30495600</v>
      </c>
    </row>
    <row r="4747" spans="1:7" x14ac:dyDescent="0.2">
      <c r="A4747" s="91">
        <v>38901</v>
      </c>
      <c r="B4747">
        <v>724.65002400000003</v>
      </c>
      <c r="C4747">
        <v>730.79998799999998</v>
      </c>
      <c r="D4747">
        <v>724.5</v>
      </c>
      <c r="E4747">
        <v>730.79998799999998</v>
      </c>
      <c r="F4747">
        <v>730.79998799999998</v>
      </c>
      <c r="G4747">
        <v>11144700</v>
      </c>
    </row>
    <row r="4748" spans="1:7" x14ac:dyDescent="0.2">
      <c r="A4748" s="91">
        <v>38903</v>
      </c>
      <c r="B4748">
        <v>730.75</v>
      </c>
      <c r="C4748">
        <v>730.75</v>
      </c>
      <c r="D4748">
        <v>715.21002199999998</v>
      </c>
      <c r="E4748">
        <v>719.84997599999997</v>
      </c>
      <c r="F4748">
        <v>719.84997599999997</v>
      </c>
      <c r="G4748">
        <v>21650700</v>
      </c>
    </row>
    <row r="4749" spans="1:7" x14ac:dyDescent="0.2">
      <c r="A4749" s="91">
        <v>38904</v>
      </c>
      <c r="B4749">
        <v>719.80999799999995</v>
      </c>
      <c r="C4749">
        <v>725.5</v>
      </c>
      <c r="D4749">
        <v>716.85998500000005</v>
      </c>
      <c r="E4749">
        <v>720.64001499999995</v>
      </c>
      <c r="F4749">
        <v>720.64001499999995</v>
      </c>
      <c r="G4749">
        <v>20091600</v>
      </c>
    </row>
    <row r="4750" spans="1:7" x14ac:dyDescent="0.2">
      <c r="A4750" s="91">
        <v>38905</v>
      </c>
      <c r="B4750">
        <v>720.64001499999995</v>
      </c>
      <c r="C4750">
        <v>720.64001499999995</v>
      </c>
      <c r="D4750">
        <v>708.36999500000002</v>
      </c>
      <c r="E4750">
        <v>709.29998799999998</v>
      </c>
      <c r="F4750">
        <v>709.29998799999998</v>
      </c>
      <c r="G4750">
        <v>19881500</v>
      </c>
    </row>
    <row r="4751" spans="1:7" x14ac:dyDescent="0.2">
      <c r="A4751" s="91">
        <v>38908</v>
      </c>
      <c r="B4751">
        <v>709.29998799999998</v>
      </c>
      <c r="C4751">
        <v>715.95001200000002</v>
      </c>
      <c r="D4751">
        <v>706.75</v>
      </c>
      <c r="E4751">
        <v>709.080017</v>
      </c>
      <c r="F4751">
        <v>709.080017</v>
      </c>
      <c r="G4751">
        <v>18545900</v>
      </c>
    </row>
    <row r="4752" spans="1:7" x14ac:dyDescent="0.2">
      <c r="A4752" s="91">
        <v>38909</v>
      </c>
      <c r="B4752">
        <v>709.080017</v>
      </c>
      <c r="C4752">
        <v>714.40002400000003</v>
      </c>
      <c r="D4752">
        <v>701.04998799999998</v>
      </c>
      <c r="E4752">
        <v>714.39001499999995</v>
      </c>
      <c r="F4752">
        <v>714.39001499999995</v>
      </c>
      <c r="G4752">
        <v>23108500</v>
      </c>
    </row>
    <row r="4753" spans="1:7" x14ac:dyDescent="0.2">
      <c r="A4753" s="91">
        <v>38910</v>
      </c>
      <c r="B4753">
        <v>714.34002699999996</v>
      </c>
      <c r="C4753">
        <v>714.669983</v>
      </c>
      <c r="D4753">
        <v>700.92999299999997</v>
      </c>
      <c r="E4753">
        <v>701.169983</v>
      </c>
      <c r="F4753">
        <v>701.169983</v>
      </c>
      <c r="G4753">
        <v>22504500</v>
      </c>
    </row>
    <row r="4754" spans="1:7" x14ac:dyDescent="0.2">
      <c r="A4754" s="91">
        <v>38911</v>
      </c>
      <c r="B4754">
        <v>701.15997300000004</v>
      </c>
      <c r="C4754">
        <v>701.15997300000004</v>
      </c>
      <c r="D4754">
        <v>686.28997800000002</v>
      </c>
      <c r="E4754">
        <v>687.28997800000002</v>
      </c>
      <c r="F4754">
        <v>687.28997800000002</v>
      </c>
      <c r="G4754">
        <v>25457600</v>
      </c>
    </row>
    <row r="4755" spans="1:7" x14ac:dyDescent="0.2">
      <c r="A4755" s="91">
        <v>38912</v>
      </c>
      <c r="B4755">
        <v>687.28997800000002</v>
      </c>
      <c r="C4755">
        <v>687.28997800000002</v>
      </c>
      <c r="D4755">
        <v>674.82000700000003</v>
      </c>
      <c r="E4755">
        <v>681.23999000000003</v>
      </c>
      <c r="F4755">
        <v>681.23999000000003</v>
      </c>
      <c r="G4755">
        <v>24671200</v>
      </c>
    </row>
    <row r="4756" spans="1:7" x14ac:dyDescent="0.2">
      <c r="A4756" s="91">
        <v>38915</v>
      </c>
      <c r="B4756">
        <v>681.22997999999995</v>
      </c>
      <c r="C4756">
        <v>685.169983</v>
      </c>
      <c r="D4756">
        <v>675.28002900000001</v>
      </c>
      <c r="E4756">
        <v>677.69000200000005</v>
      </c>
      <c r="F4756">
        <v>677.69000200000005</v>
      </c>
      <c r="G4756">
        <v>21464100</v>
      </c>
    </row>
    <row r="4757" spans="1:7" x14ac:dyDescent="0.2">
      <c r="A4757" s="91">
        <v>38916</v>
      </c>
      <c r="B4757">
        <v>677.65997300000004</v>
      </c>
      <c r="C4757">
        <v>685.67999299999997</v>
      </c>
      <c r="D4757">
        <v>670.84997599999997</v>
      </c>
      <c r="E4757">
        <v>681.64001499999995</v>
      </c>
      <c r="F4757">
        <v>681.64001499999995</v>
      </c>
      <c r="G4757">
        <v>24817500</v>
      </c>
    </row>
    <row r="4758" spans="1:7" x14ac:dyDescent="0.2">
      <c r="A4758" s="91">
        <v>38917</v>
      </c>
      <c r="B4758">
        <v>681.63000499999998</v>
      </c>
      <c r="C4758">
        <v>703.580017</v>
      </c>
      <c r="D4758">
        <v>681.29998799999998</v>
      </c>
      <c r="E4758">
        <v>702.34002699999996</v>
      </c>
      <c r="F4758">
        <v>702.34002699999996</v>
      </c>
      <c r="G4758">
        <v>27019800</v>
      </c>
    </row>
    <row r="4759" spans="1:7" x14ac:dyDescent="0.2">
      <c r="A4759" s="91">
        <v>38918</v>
      </c>
      <c r="B4759">
        <v>702.330017</v>
      </c>
      <c r="C4759">
        <v>705.169983</v>
      </c>
      <c r="D4759">
        <v>683.14001499999995</v>
      </c>
      <c r="E4759">
        <v>683.60998500000005</v>
      </c>
      <c r="F4759">
        <v>683.60998500000005</v>
      </c>
      <c r="G4759">
        <v>23455800</v>
      </c>
    </row>
    <row r="4760" spans="1:7" x14ac:dyDescent="0.2">
      <c r="A4760" s="91">
        <v>38919</v>
      </c>
      <c r="B4760">
        <v>683.60998500000005</v>
      </c>
      <c r="C4760">
        <v>683.60998500000005</v>
      </c>
      <c r="D4760">
        <v>668.580017</v>
      </c>
      <c r="E4760">
        <v>671.94000200000005</v>
      </c>
      <c r="F4760">
        <v>671.94000200000005</v>
      </c>
      <c r="G4760">
        <v>27040900</v>
      </c>
    </row>
    <row r="4761" spans="1:7" x14ac:dyDescent="0.2">
      <c r="A4761" s="91">
        <v>38922</v>
      </c>
      <c r="B4761">
        <v>671.94000200000005</v>
      </c>
      <c r="C4761">
        <v>690.76000999999997</v>
      </c>
      <c r="D4761">
        <v>671.94000200000005</v>
      </c>
      <c r="E4761">
        <v>690.76000999999997</v>
      </c>
      <c r="F4761">
        <v>690.76000999999997</v>
      </c>
      <c r="G4761">
        <v>23127200</v>
      </c>
    </row>
    <row r="4762" spans="1:7" x14ac:dyDescent="0.2">
      <c r="A4762" s="91">
        <v>38923</v>
      </c>
      <c r="B4762">
        <v>690.76000999999997</v>
      </c>
      <c r="C4762">
        <v>701.02002000000005</v>
      </c>
      <c r="D4762">
        <v>688.55999799999995</v>
      </c>
      <c r="E4762">
        <v>697.44000200000005</v>
      </c>
      <c r="F4762">
        <v>697.44000200000005</v>
      </c>
      <c r="G4762">
        <v>25639300</v>
      </c>
    </row>
    <row r="4763" spans="1:7" x14ac:dyDescent="0.2">
      <c r="A4763" s="91">
        <v>38924</v>
      </c>
      <c r="B4763">
        <v>697.42999299999997</v>
      </c>
      <c r="C4763">
        <v>699.59002699999996</v>
      </c>
      <c r="D4763">
        <v>686.11999500000002</v>
      </c>
      <c r="E4763">
        <v>694.45001200000002</v>
      </c>
      <c r="F4763">
        <v>694.45001200000002</v>
      </c>
      <c r="G4763">
        <v>26677100</v>
      </c>
    </row>
    <row r="4764" spans="1:7" x14ac:dyDescent="0.2">
      <c r="A4764" s="91">
        <v>38925</v>
      </c>
      <c r="B4764">
        <v>694.34997599999997</v>
      </c>
      <c r="C4764">
        <v>701.86999500000002</v>
      </c>
      <c r="D4764">
        <v>684.28997800000002</v>
      </c>
      <c r="E4764">
        <v>685.69000200000005</v>
      </c>
      <c r="F4764">
        <v>685.69000200000005</v>
      </c>
      <c r="G4764">
        <v>27767100</v>
      </c>
    </row>
    <row r="4765" spans="1:7" x14ac:dyDescent="0.2">
      <c r="A4765" s="91">
        <v>38926</v>
      </c>
      <c r="B4765">
        <v>685.64001499999995</v>
      </c>
      <c r="C4765">
        <v>700.69000200000005</v>
      </c>
      <c r="D4765">
        <v>685.64001499999995</v>
      </c>
      <c r="E4765">
        <v>700.03002900000001</v>
      </c>
      <c r="F4765">
        <v>700.03002900000001</v>
      </c>
      <c r="G4765">
        <v>24804200</v>
      </c>
    </row>
    <row r="4766" spans="1:7" x14ac:dyDescent="0.2">
      <c r="A4766" s="91">
        <v>38929</v>
      </c>
      <c r="B4766">
        <v>700.02002000000005</v>
      </c>
      <c r="C4766">
        <v>701.64001499999995</v>
      </c>
      <c r="D4766">
        <v>695.13000499999998</v>
      </c>
      <c r="E4766">
        <v>700.55999799999995</v>
      </c>
      <c r="F4766">
        <v>700.55999799999995</v>
      </c>
      <c r="G4766">
        <v>24613000</v>
      </c>
    </row>
    <row r="4767" spans="1:7" x14ac:dyDescent="0.2">
      <c r="A4767" s="91">
        <v>38930</v>
      </c>
      <c r="B4767">
        <v>700.55999799999995</v>
      </c>
      <c r="C4767">
        <v>700.55999799999995</v>
      </c>
      <c r="D4767">
        <v>686.59997599999997</v>
      </c>
      <c r="E4767">
        <v>689.89001499999995</v>
      </c>
      <c r="F4767">
        <v>689.89001499999995</v>
      </c>
      <c r="G4767">
        <v>25276900</v>
      </c>
    </row>
    <row r="4768" spans="1:7" x14ac:dyDescent="0.2">
      <c r="A4768" s="91">
        <v>38931</v>
      </c>
      <c r="B4768">
        <v>689.86999500000002</v>
      </c>
      <c r="C4768">
        <v>700.53997800000002</v>
      </c>
      <c r="D4768">
        <v>689.86999500000002</v>
      </c>
      <c r="E4768">
        <v>696.80999799999995</v>
      </c>
      <c r="F4768">
        <v>696.80999799999995</v>
      </c>
      <c r="G4768">
        <v>26107500</v>
      </c>
    </row>
    <row r="4769" spans="1:7" x14ac:dyDescent="0.2">
      <c r="A4769" s="91">
        <v>38932</v>
      </c>
      <c r="B4769">
        <v>696.78997800000002</v>
      </c>
      <c r="C4769">
        <v>706.35998500000005</v>
      </c>
      <c r="D4769">
        <v>690.20001200000002</v>
      </c>
      <c r="E4769">
        <v>704.38000499999998</v>
      </c>
      <c r="F4769">
        <v>704.38000499999998</v>
      </c>
      <c r="G4769">
        <v>27284400</v>
      </c>
    </row>
    <row r="4770" spans="1:7" x14ac:dyDescent="0.2">
      <c r="A4770" s="91">
        <v>38933</v>
      </c>
      <c r="B4770">
        <v>704.36999500000002</v>
      </c>
      <c r="C4770">
        <v>716.04998799999998</v>
      </c>
      <c r="D4770">
        <v>694.19000200000005</v>
      </c>
      <c r="E4770">
        <v>701.26000999999997</v>
      </c>
      <c r="F4770">
        <v>701.26000999999997</v>
      </c>
      <c r="G4770">
        <v>25309700</v>
      </c>
    </row>
    <row r="4771" spans="1:7" x14ac:dyDescent="0.2">
      <c r="A4771" s="91">
        <v>38936</v>
      </c>
      <c r="B4771">
        <v>701.25</v>
      </c>
      <c r="C4771">
        <v>701.25</v>
      </c>
      <c r="D4771">
        <v>691.95001200000002</v>
      </c>
      <c r="E4771">
        <v>696.04998799999998</v>
      </c>
      <c r="F4771">
        <v>696.04998799999998</v>
      </c>
      <c r="G4771">
        <v>20456600</v>
      </c>
    </row>
    <row r="4772" spans="1:7" x14ac:dyDescent="0.2">
      <c r="A4772" s="91">
        <v>38937</v>
      </c>
      <c r="B4772">
        <v>696.03002900000001</v>
      </c>
      <c r="C4772">
        <v>700.919983</v>
      </c>
      <c r="D4772">
        <v>686.419983</v>
      </c>
      <c r="E4772">
        <v>687.46997099999999</v>
      </c>
      <c r="F4772">
        <v>687.46997099999999</v>
      </c>
      <c r="G4772">
        <v>24578400</v>
      </c>
    </row>
    <row r="4773" spans="1:7" x14ac:dyDescent="0.2">
      <c r="A4773" s="91">
        <v>38938</v>
      </c>
      <c r="B4773">
        <v>687.42999299999997</v>
      </c>
      <c r="C4773">
        <v>695.19000200000005</v>
      </c>
      <c r="D4773">
        <v>680.27002000000005</v>
      </c>
      <c r="E4773">
        <v>681.04998799999998</v>
      </c>
      <c r="F4773">
        <v>681.04998799999998</v>
      </c>
      <c r="G4773">
        <v>25551800</v>
      </c>
    </row>
    <row r="4774" spans="1:7" x14ac:dyDescent="0.2">
      <c r="A4774" s="91">
        <v>38939</v>
      </c>
      <c r="B4774">
        <v>681</v>
      </c>
      <c r="C4774">
        <v>688.96002199999998</v>
      </c>
      <c r="D4774">
        <v>674.75</v>
      </c>
      <c r="E4774">
        <v>686.27002000000005</v>
      </c>
      <c r="F4774">
        <v>686.27002000000005</v>
      </c>
      <c r="G4774">
        <v>24021900</v>
      </c>
    </row>
    <row r="4775" spans="1:7" x14ac:dyDescent="0.2">
      <c r="A4775" s="91">
        <v>38940</v>
      </c>
      <c r="B4775">
        <v>686.21997099999999</v>
      </c>
      <c r="C4775">
        <v>686.21997099999999</v>
      </c>
      <c r="D4775">
        <v>676.40002400000003</v>
      </c>
      <c r="E4775">
        <v>679.03997800000002</v>
      </c>
      <c r="F4775">
        <v>679.03997800000002</v>
      </c>
      <c r="G4775">
        <v>20045400</v>
      </c>
    </row>
    <row r="4776" spans="1:7" x14ac:dyDescent="0.2">
      <c r="A4776" s="91">
        <v>38943</v>
      </c>
      <c r="B4776">
        <v>679.01000999999997</v>
      </c>
      <c r="C4776">
        <v>691.169983</v>
      </c>
      <c r="D4776">
        <v>679.01000999999997</v>
      </c>
      <c r="E4776">
        <v>681.72997999999995</v>
      </c>
      <c r="F4776">
        <v>681.72997999999995</v>
      </c>
      <c r="G4776">
        <v>21180200</v>
      </c>
    </row>
    <row r="4777" spans="1:7" x14ac:dyDescent="0.2">
      <c r="A4777" s="91">
        <v>38944</v>
      </c>
      <c r="B4777">
        <v>681.71997099999999</v>
      </c>
      <c r="C4777">
        <v>697.84997599999997</v>
      </c>
      <c r="D4777">
        <v>681.71997099999999</v>
      </c>
      <c r="E4777">
        <v>697.830017</v>
      </c>
      <c r="F4777">
        <v>697.830017</v>
      </c>
      <c r="G4777">
        <v>23341000</v>
      </c>
    </row>
    <row r="4778" spans="1:7" x14ac:dyDescent="0.2">
      <c r="A4778" s="91">
        <v>38945</v>
      </c>
      <c r="B4778">
        <v>697.80999799999995</v>
      </c>
      <c r="C4778">
        <v>708.22997999999995</v>
      </c>
      <c r="D4778">
        <v>697.80999799999995</v>
      </c>
      <c r="E4778">
        <v>707.39001499999995</v>
      </c>
      <c r="F4778">
        <v>707.39001499999995</v>
      </c>
      <c r="G4778">
        <v>25545700</v>
      </c>
    </row>
    <row r="4779" spans="1:7" x14ac:dyDescent="0.2">
      <c r="A4779" s="91">
        <v>38946</v>
      </c>
      <c r="B4779">
        <v>707.35998500000005</v>
      </c>
      <c r="C4779">
        <v>713.85998500000005</v>
      </c>
      <c r="D4779">
        <v>705.38000499999998</v>
      </c>
      <c r="E4779">
        <v>710.78002900000001</v>
      </c>
      <c r="F4779">
        <v>710.78002900000001</v>
      </c>
      <c r="G4779">
        <v>24583400</v>
      </c>
    </row>
    <row r="4780" spans="1:7" x14ac:dyDescent="0.2">
      <c r="A4780" s="91">
        <v>38947</v>
      </c>
      <c r="B4780">
        <v>710.77002000000005</v>
      </c>
      <c r="C4780">
        <v>712.38000499999998</v>
      </c>
      <c r="D4780">
        <v>704.40002400000003</v>
      </c>
      <c r="E4780">
        <v>711.67999299999997</v>
      </c>
      <c r="F4780">
        <v>711.67999299999997</v>
      </c>
      <c r="G4780">
        <v>20339100</v>
      </c>
    </row>
    <row r="4781" spans="1:7" x14ac:dyDescent="0.2">
      <c r="A4781" s="91">
        <v>38950</v>
      </c>
      <c r="B4781">
        <v>711.67999299999997</v>
      </c>
      <c r="C4781">
        <v>711.67999299999997</v>
      </c>
      <c r="D4781">
        <v>702.59002699999996</v>
      </c>
      <c r="E4781">
        <v>705.330017</v>
      </c>
      <c r="F4781">
        <v>705.330017</v>
      </c>
      <c r="G4781">
        <v>17592400</v>
      </c>
    </row>
    <row r="4782" spans="1:7" x14ac:dyDescent="0.2">
      <c r="A4782" s="91">
        <v>38951</v>
      </c>
      <c r="B4782">
        <v>705.330017</v>
      </c>
      <c r="C4782">
        <v>709.25</v>
      </c>
      <c r="D4782">
        <v>703.45001200000002</v>
      </c>
      <c r="E4782">
        <v>707.76000999999997</v>
      </c>
      <c r="F4782">
        <v>707.76000999999997</v>
      </c>
      <c r="G4782">
        <v>19087400</v>
      </c>
    </row>
    <row r="4783" spans="1:7" x14ac:dyDescent="0.2">
      <c r="A4783" s="91">
        <v>38952</v>
      </c>
      <c r="B4783">
        <v>707.75</v>
      </c>
      <c r="C4783">
        <v>711.09002699999996</v>
      </c>
      <c r="D4783">
        <v>696.63000499999998</v>
      </c>
      <c r="E4783">
        <v>698.419983</v>
      </c>
      <c r="F4783">
        <v>698.419983</v>
      </c>
      <c r="G4783">
        <v>18936700</v>
      </c>
    </row>
    <row r="4784" spans="1:7" x14ac:dyDescent="0.2">
      <c r="A4784" s="91">
        <v>38953</v>
      </c>
      <c r="B4784">
        <v>698.40997300000004</v>
      </c>
      <c r="C4784">
        <v>701.57000700000003</v>
      </c>
      <c r="D4784">
        <v>693.19000200000005</v>
      </c>
      <c r="E4784">
        <v>698.71997099999999</v>
      </c>
      <c r="F4784">
        <v>698.71997099999999</v>
      </c>
      <c r="G4784">
        <v>19303200</v>
      </c>
    </row>
    <row r="4785" spans="1:7" x14ac:dyDescent="0.2">
      <c r="A4785" s="91">
        <v>38954</v>
      </c>
      <c r="B4785">
        <v>698.71002199999998</v>
      </c>
      <c r="C4785">
        <v>703.79998799999998</v>
      </c>
      <c r="D4785">
        <v>696.40997300000004</v>
      </c>
      <c r="E4785">
        <v>699.23999000000003</v>
      </c>
      <c r="F4785">
        <v>699.23999000000003</v>
      </c>
      <c r="G4785">
        <v>16675800</v>
      </c>
    </row>
    <row r="4786" spans="1:7" x14ac:dyDescent="0.2">
      <c r="A4786" s="91">
        <v>38957</v>
      </c>
      <c r="B4786">
        <v>699.23999000000003</v>
      </c>
      <c r="C4786">
        <v>707.79998799999998</v>
      </c>
      <c r="D4786">
        <v>699.14001499999995</v>
      </c>
      <c r="E4786">
        <v>706.65002400000003</v>
      </c>
      <c r="F4786">
        <v>706.65002400000003</v>
      </c>
      <c r="G4786">
        <v>18349200</v>
      </c>
    </row>
    <row r="4787" spans="1:7" x14ac:dyDescent="0.2">
      <c r="A4787" s="91">
        <v>38958</v>
      </c>
      <c r="B4787">
        <v>706.60998500000005</v>
      </c>
      <c r="C4787">
        <v>715.17999299999997</v>
      </c>
      <c r="D4787">
        <v>702.79998799999998</v>
      </c>
      <c r="E4787">
        <v>714.84997599999997</v>
      </c>
      <c r="F4787">
        <v>714.84997599999997</v>
      </c>
      <c r="G4787">
        <v>20937200</v>
      </c>
    </row>
    <row r="4788" spans="1:7" x14ac:dyDescent="0.2">
      <c r="A4788" s="91">
        <v>38959</v>
      </c>
      <c r="B4788">
        <v>714.73999000000003</v>
      </c>
      <c r="C4788">
        <v>721.96997099999999</v>
      </c>
      <c r="D4788">
        <v>713.77002000000005</v>
      </c>
      <c r="E4788">
        <v>720.580017</v>
      </c>
      <c r="F4788">
        <v>720.580017</v>
      </c>
      <c r="G4788">
        <v>20606900</v>
      </c>
    </row>
    <row r="4789" spans="1:7" x14ac:dyDescent="0.2">
      <c r="A4789" s="91">
        <v>38960</v>
      </c>
      <c r="B4789">
        <v>720.57000700000003</v>
      </c>
      <c r="C4789">
        <v>725.03997800000002</v>
      </c>
      <c r="D4789">
        <v>720.22997999999995</v>
      </c>
      <c r="E4789">
        <v>720.53002900000001</v>
      </c>
      <c r="F4789">
        <v>720.53002900000001</v>
      </c>
      <c r="G4789">
        <v>19745400</v>
      </c>
    </row>
    <row r="4790" spans="1:7" x14ac:dyDescent="0.2">
      <c r="A4790" s="91">
        <v>38961</v>
      </c>
      <c r="B4790">
        <v>720.52002000000005</v>
      </c>
      <c r="C4790">
        <v>724.78997800000002</v>
      </c>
      <c r="D4790">
        <v>718.71002199999998</v>
      </c>
      <c r="E4790">
        <v>721.55999799999995</v>
      </c>
      <c r="F4790">
        <v>721.55999799999995</v>
      </c>
      <c r="G4790">
        <v>18005200</v>
      </c>
    </row>
    <row r="4791" spans="1:7" x14ac:dyDescent="0.2">
      <c r="A4791" s="91">
        <v>38965</v>
      </c>
      <c r="B4791">
        <v>721.55999799999995</v>
      </c>
      <c r="C4791">
        <v>727.85998500000005</v>
      </c>
      <c r="D4791">
        <v>721.03002900000001</v>
      </c>
      <c r="E4791">
        <v>727.51000999999997</v>
      </c>
      <c r="F4791">
        <v>727.51000999999997</v>
      </c>
      <c r="G4791">
        <v>21144800</v>
      </c>
    </row>
    <row r="4792" spans="1:7" x14ac:dyDescent="0.2">
      <c r="A4792" s="91">
        <v>38966</v>
      </c>
      <c r="B4792">
        <v>727.46002199999998</v>
      </c>
      <c r="C4792">
        <v>727.46002199999998</v>
      </c>
      <c r="D4792">
        <v>712.03002900000001</v>
      </c>
      <c r="E4792">
        <v>712.03997800000002</v>
      </c>
      <c r="F4792">
        <v>712.03997800000002</v>
      </c>
      <c r="G4792">
        <v>23298700</v>
      </c>
    </row>
    <row r="4793" spans="1:7" x14ac:dyDescent="0.2">
      <c r="A4793" s="91">
        <v>38967</v>
      </c>
      <c r="B4793">
        <v>712.02002000000005</v>
      </c>
      <c r="C4793">
        <v>713.88000499999998</v>
      </c>
      <c r="D4793">
        <v>704.51000999999997</v>
      </c>
      <c r="E4793">
        <v>706.46997099999999</v>
      </c>
      <c r="F4793">
        <v>706.46997099999999</v>
      </c>
      <c r="G4793">
        <v>23258500</v>
      </c>
    </row>
    <row r="4794" spans="1:7" x14ac:dyDescent="0.2">
      <c r="A4794" s="91">
        <v>38968</v>
      </c>
      <c r="B4794">
        <v>706.46997099999999</v>
      </c>
      <c r="C4794">
        <v>709.51000999999997</v>
      </c>
      <c r="D4794">
        <v>705.40002400000003</v>
      </c>
      <c r="E4794">
        <v>708.53997800000002</v>
      </c>
      <c r="F4794">
        <v>708.53997800000002</v>
      </c>
      <c r="G4794">
        <v>21328900</v>
      </c>
    </row>
    <row r="4795" spans="1:7" x14ac:dyDescent="0.2">
      <c r="A4795" s="91">
        <v>38971</v>
      </c>
      <c r="B4795">
        <v>708.52002000000005</v>
      </c>
      <c r="C4795">
        <v>711.13000499999998</v>
      </c>
      <c r="D4795">
        <v>700.44000200000005</v>
      </c>
      <c r="E4795">
        <v>707.57000700000003</v>
      </c>
      <c r="F4795">
        <v>707.57000700000003</v>
      </c>
      <c r="G4795">
        <v>25064300</v>
      </c>
    </row>
    <row r="4796" spans="1:7" x14ac:dyDescent="0.2">
      <c r="A4796" s="91">
        <v>38972</v>
      </c>
      <c r="B4796">
        <v>707.55999799999995</v>
      </c>
      <c r="C4796">
        <v>725.63000499999998</v>
      </c>
      <c r="D4796">
        <v>707.55999799999995</v>
      </c>
      <c r="E4796">
        <v>724.47997999999995</v>
      </c>
      <c r="F4796">
        <v>724.47997999999995</v>
      </c>
      <c r="G4796">
        <v>27915800</v>
      </c>
    </row>
    <row r="4797" spans="1:7" x14ac:dyDescent="0.2">
      <c r="A4797" s="91">
        <v>38973</v>
      </c>
      <c r="B4797">
        <v>724.36999500000002</v>
      </c>
      <c r="C4797">
        <v>731.29998799999998</v>
      </c>
      <c r="D4797">
        <v>723.919983</v>
      </c>
      <c r="E4797">
        <v>730.70001200000002</v>
      </c>
      <c r="F4797">
        <v>730.70001200000002</v>
      </c>
      <c r="G4797">
        <v>25972200</v>
      </c>
    </row>
    <row r="4798" spans="1:7" x14ac:dyDescent="0.2">
      <c r="A4798" s="91">
        <v>38974</v>
      </c>
      <c r="B4798">
        <v>730.70001200000002</v>
      </c>
      <c r="C4798">
        <v>730.70001200000002</v>
      </c>
      <c r="D4798">
        <v>723.65997300000004</v>
      </c>
      <c r="E4798">
        <v>727.59997599999997</v>
      </c>
      <c r="F4798">
        <v>727.59997599999997</v>
      </c>
      <c r="G4798">
        <v>23512200</v>
      </c>
    </row>
    <row r="4799" spans="1:7" x14ac:dyDescent="0.2">
      <c r="A4799" s="91">
        <v>38975</v>
      </c>
      <c r="B4799">
        <v>727.59997599999997</v>
      </c>
      <c r="C4799">
        <v>732.21997099999999</v>
      </c>
      <c r="D4799">
        <v>725.47997999999995</v>
      </c>
      <c r="E4799">
        <v>729.46002199999998</v>
      </c>
      <c r="F4799">
        <v>729.46002199999998</v>
      </c>
      <c r="G4799">
        <v>31980300</v>
      </c>
    </row>
    <row r="4800" spans="1:7" x14ac:dyDescent="0.2">
      <c r="A4800" s="91">
        <v>38978</v>
      </c>
      <c r="B4800">
        <v>729.330017</v>
      </c>
      <c r="C4800">
        <v>733.15002400000003</v>
      </c>
      <c r="D4800">
        <v>725.88000499999998</v>
      </c>
      <c r="E4800">
        <v>728.84002699999996</v>
      </c>
      <c r="F4800">
        <v>728.84002699999996</v>
      </c>
      <c r="G4800">
        <v>23250800</v>
      </c>
    </row>
    <row r="4801" spans="1:7" x14ac:dyDescent="0.2">
      <c r="A4801" s="91">
        <v>38979</v>
      </c>
      <c r="B4801">
        <v>728.84002699999996</v>
      </c>
      <c r="C4801">
        <v>729.080017</v>
      </c>
      <c r="D4801">
        <v>715.27002000000005</v>
      </c>
      <c r="E4801">
        <v>725.11999500000002</v>
      </c>
      <c r="F4801">
        <v>725.11999500000002</v>
      </c>
      <c r="G4801">
        <v>23908500</v>
      </c>
    </row>
    <row r="4802" spans="1:7" x14ac:dyDescent="0.2">
      <c r="A4802" s="91">
        <v>38980</v>
      </c>
      <c r="B4802">
        <v>725.419983</v>
      </c>
      <c r="C4802">
        <v>737.28002900000001</v>
      </c>
      <c r="D4802">
        <v>725.419983</v>
      </c>
      <c r="E4802">
        <v>734.47997999999995</v>
      </c>
      <c r="F4802">
        <v>734.47997999999995</v>
      </c>
      <c r="G4802">
        <v>25430700</v>
      </c>
    </row>
    <row r="4803" spans="1:7" x14ac:dyDescent="0.2">
      <c r="A4803" s="91">
        <v>38981</v>
      </c>
      <c r="B4803">
        <v>734.46002199999998</v>
      </c>
      <c r="C4803">
        <v>738.15997300000004</v>
      </c>
      <c r="D4803">
        <v>724.46002199999998</v>
      </c>
      <c r="E4803">
        <v>727.13000499999998</v>
      </c>
      <c r="F4803">
        <v>727.13000499999998</v>
      </c>
      <c r="G4803">
        <v>26274400</v>
      </c>
    </row>
    <row r="4804" spans="1:7" x14ac:dyDescent="0.2">
      <c r="A4804" s="91">
        <v>38982</v>
      </c>
      <c r="B4804">
        <v>727.13000499999998</v>
      </c>
      <c r="C4804">
        <v>727.13000499999998</v>
      </c>
      <c r="D4804">
        <v>714.080017</v>
      </c>
      <c r="E4804">
        <v>718.63000499999998</v>
      </c>
      <c r="F4804">
        <v>718.63000499999998</v>
      </c>
      <c r="G4804">
        <v>21628800</v>
      </c>
    </row>
    <row r="4805" spans="1:7" x14ac:dyDescent="0.2">
      <c r="A4805" s="91">
        <v>38985</v>
      </c>
      <c r="B4805">
        <v>718.61999500000002</v>
      </c>
      <c r="C4805">
        <v>728.79998799999998</v>
      </c>
      <c r="D4805">
        <v>714.70001200000002</v>
      </c>
      <c r="E4805">
        <v>727.09002699999996</v>
      </c>
      <c r="F4805">
        <v>727.09002699999996</v>
      </c>
      <c r="G4805">
        <v>27102400</v>
      </c>
    </row>
    <row r="4806" spans="1:7" x14ac:dyDescent="0.2">
      <c r="A4806" s="91">
        <v>38986</v>
      </c>
      <c r="B4806">
        <v>727.080017</v>
      </c>
      <c r="C4806">
        <v>732.04998799999998</v>
      </c>
      <c r="D4806">
        <v>725.59002699999996</v>
      </c>
      <c r="E4806">
        <v>729.60998500000005</v>
      </c>
      <c r="F4806">
        <v>729.60998500000005</v>
      </c>
      <c r="G4806">
        <v>26733500</v>
      </c>
    </row>
    <row r="4807" spans="1:7" x14ac:dyDescent="0.2">
      <c r="A4807" s="91">
        <v>38987</v>
      </c>
      <c r="B4807">
        <v>729.32000700000003</v>
      </c>
      <c r="C4807">
        <v>733.94000200000005</v>
      </c>
      <c r="D4807">
        <v>727.77002000000005</v>
      </c>
      <c r="E4807">
        <v>732.53997800000002</v>
      </c>
      <c r="F4807">
        <v>732.53997800000002</v>
      </c>
      <c r="G4807">
        <v>27491900</v>
      </c>
    </row>
    <row r="4808" spans="1:7" x14ac:dyDescent="0.2">
      <c r="A4808" s="91">
        <v>38988</v>
      </c>
      <c r="B4808">
        <v>732.47997999999995</v>
      </c>
      <c r="C4808">
        <v>736.76000999999997</v>
      </c>
      <c r="D4808">
        <v>727.89001499999995</v>
      </c>
      <c r="E4808">
        <v>732.55999799999995</v>
      </c>
      <c r="F4808">
        <v>732.55999799999995</v>
      </c>
      <c r="G4808">
        <v>23978200</v>
      </c>
    </row>
    <row r="4809" spans="1:7" x14ac:dyDescent="0.2">
      <c r="A4809" s="91">
        <v>38989</v>
      </c>
      <c r="B4809">
        <v>732.55999799999995</v>
      </c>
      <c r="C4809">
        <v>734.02002000000005</v>
      </c>
      <c r="D4809">
        <v>725.29998799999998</v>
      </c>
      <c r="E4809">
        <v>725.59002699999996</v>
      </c>
      <c r="F4809">
        <v>725.59002699999996</v>
      </c>
      <c r="G4809">
        <v>22734300</v>
      </c>
    </row>
    <row r="4810" spans="1:7" x14ac:dyDescent="0.2">
      <c r="A4810" s="91">
        <v>38992</v>
      </c>
      <c r="B4810">
        <v>725.59002699999996</v>
      </c>
      <c r="C4810">
        <v>726.95001200000002</v>
      </c>
      <c r="D4810">
        <v>716.63000499999998</v>
      </c>
      <c r="E4810">
        <v>718.80999799999995</v>
      </c>
      <c r="F4810">
        <v>718.80999799999995</v>
      </c>
      <c r="G4810">
        <v>21544800</v>
      </c>
    </row>
    <row r="4811" spans="1:7" x14ac:dyDescent="0.2">
      <c r="A4811" s="91">
        <v>38993</v>
      </c>
      <c r="B4811">
        <v>718.79998799999998</v>
      </c>
      <c r="C4811">
        <v>722.52002000000005</v>
      </c>
      <c r="D4811">
        <v>712.169983</v>
      </c>
      <c r="E4811">
        <v>718.34997599999997</v>
      </c>
      <c r="F4811">
        <v>718.34997599999997</v>
      </c>
      <c r="G4811">
        <v>26826900</v>
      </c>
    </row>
    <row r="4812" spans="1:7" x14ac:dyDescent="0.2">
      <c r="A4812" s="91">
        <v>38994</v>
      </c>
      <c r="B4812">
        <v>718.30999799999995</v>
      </c>
      <c r="C4812">
        <v>733.61999500000002</v>
      </c>
      <c r="D4812">
        <v>716.86999500000002</v>
      </c>
      <c r="E4812">
        <v>733.47997999999995</v>
      </c>
      <c r="F4812">
        <v>733.47997999999995</v>
      </c>
      <c r="G4812">
        <v>30198800</v>
      </c>
    </row>
    <row r="4813" spans="1:7" x14ac:dyDescent="0.2">
      <c r="A4813" s="91">
        <v>38995</v>
      </c>
      <c r="B4813">
        <v>733.40997300000004</v>
      </c>
      <c r="C4813">
        <v>743.38000499999998</v>
      </c>
      <c r="D4813">
        <v>733.17999299999997</v>
      </c>
      <c r="E4813">
        <v>743.080017</v>
      </c>
      <c r="F4813">
        <v>743.080017</v>
      </c>
      <c r="G4813">
        <v>28172400</v>
      </c>
    </row>
    <row r="4814" spans="1:7" x14ac:dyDescent="0.2">
      <c r="A4814" s="91">
        <v>38996</v>
      </c>
      <c r="B4814">
        <v>743.080017</v>
      </c>
      <c r="C4814">
        <v>743.09002699999996</v>
      </c>
      <c r="D4814">
        <v>735.26000999999997</v>
      </c>
      <c r="E4814">
        <v>739.80999799999995</v>
      </c>
      <c r="F4814">
        <v>739.80999799999995</v>
      </c>
      <c r="G4814">
        <v>25230000</v>
      </c>
    </row>
    <row r="4815" spans="1:7" x14ac:dyDescent="0.2">
      <c r="A4815" s="91">
        <v>38999</v>
      </c>
      <c r="B4815">
        <v>739.80999799999995</v>
      </c>
      <c r="C4815">
        <v>745.69000200000005</v>
      </c>
      <c r="D4815">
        <v>736.15997300000004</v>
      </c>
      <c r="E4815">
        <v>744.57000700000003</v>
      </c>
      <c r="F4815">
        <v>744.57000700000003</v>
      </c>
      <c r="G4815">
        <v>19351700</v>
      </c>
    </row>
    <row r="4816" spans="1:7" x14ac:dyDescent="0.2">
      <c r="A4816" s="91">
        <v>39000</v>
      </c>
      <c r="B4816">
        <v>744.57000700000003</v>
      </c>
      <c r="C4816">
        <v>747.84002699999996</v>
      </c>
      <c r="D4816">
        <v>741.96997099999999</v>
      </c>
      <c r="E4816">
        <v>745.88000499999998</v>
      </c>
      <c r="F4816">
        <v>745.88000499999998</v>
      </c>
      <c r="G4816">
        <v>23761400</v>
      </c>
    </row>
    <row r="4817" spans="1:7" x14ac:dyDescent="0.2">
      <c r="A4817" s="91">
        <v>39001</v>
      </c>
      <c r="B4817">
        <v>745.84002699999996</v>
      </c>
      <c r="C4817">
        <v>747.26000999999997</v>
      </c>
      <c r="D4817">
        <v>736.5</v>
      </c>
      <c r="E4817">
        <v>741.71002199999998</v>
      </c>
      <c r="F4817">
        <v>741.71002199999998</v>
      </c>
      <c r="G4817">
        <v>25210000</v>
      </c>
    </row>
    <row r="4818" spans="1:7" x14ac:dyDescent="0.2">
      <c r="A4818" s="91">
        <v>39002</v>
      </c>
      <c r="B4818">
        <v>741.70001200000002</v>
      </c>
      <c r="C4818">
        <v>757.15002400000003</v>
      </c>
      <c r="D4818">
        <v>741.70001200000002</v>
      </c>
      <c r="E4818">
        <v>757.09002699999996</v>
      </c>
      <c r="F4818">
        <v>757.09002699999996</v>
      </c>
      <c r="G4818">
        <v>25143500</v>
      </c>
    </row>
    <row r="4819" spans="1:7" x14ac:dyDescent="0.2">
      <c r="A4819" s="91">
        <v>39003</v>
      </c>
      <c r="B4819">
        <v>757.09002699999996</v>
      </c>
      <c r="C4819">
        <v>763.36999500000002</v>
      </c>
      <c r="D4819">
        <v>756.11999500000002</v>
      </c>
      <c r="E4819">
        <v>762.65002400000003</v>
      </c>
      <c r="F4819">
        <v>762.65002400000003</v>
      </c>
      <c r="G4819">
        <v>24829200</v>
      </c>
    </row>
    <row r="4820" spans="1:7" x14ac:dyDescent="0.2">
      <c r="A4820" s="91">
        <v>39006</v>
      </c>
      <c r="B4820">
        <v>762.64001499999995</v>
      </c>
      <c r="C4820">
        <v>769.85998500000005</v>
      </c>
      <c r="D4820">
        <v>762.53997800000002</v>
      </c>
      <c r="E4820">
        <v>769.47997999999995</v>
      </c>
      <c r="F4820">
        <v>769.47997999999995</v>
      </c>
      <c r="G4820">
        <v>23059200</v>
      </c>
    </row>
    <row r="4821" spans="1:7" x14ac:dyDescent="0.2">
      <c r="A4821" s="91">
        <v>39007</v>
      </c>
      <c r="B4821">
        <v>769.47997999999995</v>
      </c>
      <c r="C4821">
        <v>769.47997999999995</v>
      </c>
      <c r="D4821">
        <v>758.80999799999995</v>
      </c>
      <c r="E4821">
        <v>764.90997300000004</v>
      </c>
      <c r="F4821">
        <v>764.90997300000004</v>
      </c>
      <c r="G4821">
        <v>25196200</v>
      </c>
    </row>
    <row r="4822" spans="1:7" x14ac:dyDescent="0.2">
      <c r="A4822" s="91">
        <v>39008</v>
      </c>
      <c r="B4822">
        <v>764.88000499999998</v>
      </c>
      <c r="C4822">
        <v>771.82000700000003</v>
      </c>
      <c r="D4822">
        <v>761.46002199999998</v>
      </c>
      <c r="E4822">
        <v>763.40002400000003</v>
      </c>
      <c r="F4822">
        <v>763.40002400000003</v>
      </c>
      <c r="G4822">
        <v>26588400</v>
      </c>
    </row>
    <row r="4823" spans="1:7" x14ac:dyDescent="0.2">
      <c r="A4823" s="91">
        <v>39009</v>
      </c>
      <c r="B4823">
        <v>763.40997300000004</v>
      </c>
      <c r="C4823">
        <v>768.39001499999995</v>
      </c>
      <c r="D4823">
        <v>760.77002000000005</v>
      </c>
      <c r="E4823">
        <v>767.39001499999995</v>
      </c>
      <c r="F4823">
        <v>767.39001499999995</v>
      </c>
      <c r="G4823">
        <v>26198300</v>
      </c>
    </row>
    <row r="4824" spans="1:7" x14ac:dyDescent="0.2">
      <c r="A4824" s="91">
        <v>39010</v>
      </c>
      <c r="B4824">
        <v>767.39001499999995</v>
      </c>
      <c r="C4824">
        <v>768.32000700000003</v>
      </c>
      <c r="D4824">
        <v>760.23999000000003</v>
      </c>
      <c r="E4824">
        <v>762.13000499999998</v>
      </c>
      <c r="F4824">
        <v>762.13000499999998</v>
      </c>
      <c r="G4824">
        <v>25264100</v>
      </c>
    </row>
    <row r="4825" spans="1:7" x14ac:dyDescent="0.2">
      <c r="A4825" s="91">
        <v>39013</v>
      </c>
      <c r="B4825">
        <v>762.13000499999998</v>
      </c>
      <c r="C4825">
        <v>767.04998799999998</v>
      </c>
      <c r="D4825">
        <v>756.27002000000005</v>
      </c>
      <c r="E4825">
        <v>763.52002000000005</v>
      </c>
      <c r="F4825">
        <v>763.52002000000005</v>
      </c>
      <c r="G4825">
        <v>24804300</v>
      </c>
    </row>
    <row r="4826" spans="1:7" x14ac:dyDescent="0.2">
      <c r="A4826" s="91">
        <v>39014</v>
      </c>
      <c r="B4826">
        <v>763.52002000000005</v>
      </c>
      <c r="C4826">
        <v>763.70001200000002</v>
      </c>
      <c r="D4826">
        <v>758.85998500000005</v>
      </c>
      <c r="E4826">
        <v>762.42999299999997</v>
      </c>
      <c r="F4826">
        <v>762.42999299999997</v>
      </c>
      <c r="G4826">
        <v>28768900</v>
      </c>
    </row>
    <row r="4827" spans="1:7" x14ac:dyDescent="0.2">
      <c r="A4827" s="91">
        <v>39015</v>
      </c>
      <c r="B4827">
        <v>762.419983</v>
      </c>
      <c r="C4827">
        <v>768.78997800000002</v>
      </c>
      <c r="D4827">
        <v>760.28002900000001</v>
      </c>
      <c r="E4827">
        <v>767.15002400000003</v>
      </c>
      <c r="F4827">
        <v>767.15002400000003</v>
      </c>
      <c r="G4827">
        <v>29535400</v>
      </c>
    </row>
    <row r="4828" spans="1:7" x14ac:dyDescent="0.2">
      <c r="A4828" s="91">
        <v>39016</v>
      </c>
      <c r="B4828">
        <v>767.14001499999995</v>
      </c>
      <c r="C4828">
        <v>776.03997800000002</v>
      </c>
      <c r="D4828">
        <v>764.22997999999995</v>
      </c>
      <c r="E4828">
        <v>776.03997800000002</v>
      </c>
      <c r="F4828">
        <v>776.03997800000002</v>
      </c>
      <c r="G4828">
        <v>27933500</v>
      </c>
    </row>
    <row r="4829" spans="1:7" x14ac:dyDescent="0.2">
      <c r="A4829" s="91">
        <v>39017</v>
      </c>
      <c r="B4829">
        <v>775.92999299999997</v>
      </c>
      <c r="C4829">
        <v>775.92999299999997</v>
      </c>
      <c r="D4829">
        <v>764.830017</v>
      </c>
      <c r="E4829">
        <v>765.84002699999996</v>
      </c>
      <c r="F4829">
        <v>765.84002699999996</v>
      </c>
      <c r="G4829">
        <v>24584500</v>
      </c>
    </row>
    <row r="4830" spans="1:7" x14ac:dyDescent="0.2">
      <c r="A4830" s="91">
        <v>39020</v>
      </c>
      <c r="B4830">
        <v>765.79998799999998</v>
      </c>
      <c r="C4830">
        <v>771.46002199999998</v>
      </c>
      <c r="D4830">
        <v>760.70001200000002</v>
      </c>
      <c r="E4830">
        <v>770.35998500000005</v>
      </c>
      <c r="F4830">
        <v>770.35998500000005</v>
      </c>
      <c r="G4830">
        <v>27704400</v>
      </c>
    </row>
    <row r="4831" spans="1:7" x14ac:dyDescent="0.2">
      <c r="A4831" s="91">
        <v>39021</v>
      </c>
      <c r="B4831">
        <v>770.35998500000005</v>
      </c>
      <c r="C4831">
        <v>772.09002699999996</v>
      </c>
      <c r="D4831">
        <v>762.47997999999995</v>
      </c>
      <c r="E4831">
        <v>766.84002699999996</v>
      </c>
      <c r="F4831">
        <v>766.84002699999996</v>
      </c>
      <c r="G4831">
        <v>28030300</v>
      </c>
    </row>
    <row r="4832" spans="1:7" x14ac:dyDescent="0.2">
      <c r="A4832" s="91">
        <v>39022</v>
      </c>
      <c r="B4832">
        <v>766.82000700000003</v>
      </c>
      <c r="C4832">
        <v>769.89001499999995</v>
      </c>
      <c r="D4832">
        <v>751.60998500000005</v>
      </c>
      <c r="E4832">
        <v>752.15002400000003</v>
      </c>
      <c r="F4832">
        <v>752.15002400000003</v>
      </c>
      <c r="G4832">
        <v>28211600</v>
      </c>
    </row>
    <row r="4833" spans="1:7" x14ac:dyDescent="0.2">
      <c r="A4833" s="91">
        <v>39023</v>
      </c>
      <c r="B4833">
        <v>752.11999500000002</v>
      </c>
      <c r="C4833">
        <v>753.22997999999995</v>
      </c>
      <c r="D4833">
        <v>746.28997800000002</v>
      </c>
      <c r="E4833">
        <v>750.11999500000002</v>
      </c>
      <c r="F4833">
        <v>750.11999500000002</v>
      </c>
      <c r="G4833">
        <v>26461800</v>
      </c>
    </row>
    <row r="4834" spans="1:7" x14ac:dyDescent="0.2">
      <c r="A4834" s="91">
        <v>39024</v>
      </c>
      <c r="B4834">
        <v>750.11999500000002</v>
      </c>
      <c r="C4834">
        <v>755.69000200000005</v>
      </c>
      <c r="D4834">
        <v>747.080017</v>
      </c>
      <c r="E4834">
        <v>752.72997999999995</v>
      </c>
      <c r="F4834">
        <v>752.72997999999995</v>
      </c>
      <c r="G4834">
        <v>24197300</v>
      </c>
    </row>
    <row r="4835" spans="1:7" x14ac:dyDescent="0.2">
      <c r="A4835" s="91">
        <v>39027</v>
      </c>
      <c r="B4835">
        <v>752.71997099999999</v>
      </c>
      <c r="C4835">
        <v>764.84997599999997</v>
      </c>
      <c r="D4835">
        <v>752.71997099999999</v>
      </c>
      <c r="E4835">
        <v>763.080017</v>
      </c>
      <c r="F4835">
        <v>763.080017</v>
      </c>
      <c r="G4835">
        <v>25335500</v>
      </c>
    </row>
    <row r="4836" spans="1:7" x14ac:dyDescent="0.2">
      <c r="A4836" s="91">
        <v>39028</v>
      </c>
      <c r="B4836">
        <v>763.080017</v>
      </c>
      <c r="C4836">
        <v>772.21997099999999</v>
      </c>
      <c r="D4836">
        <v>762.59997599999997</v>
      </c>
      <c r="E4836">
        <v>764.39001499999995</v>
      </c>
      <c r="F4836">
        <v>764.39001499999995</v>
      </c>
      <c r="G4836">
        <v>26363900</v>
      </c>
    </row>
    <row r="4837" spans="1:7" x14ac:dyDescent="0.2">
      <c r="A4837" s="91">
        <v>39029</v>
      </c>
      <c r="B4837">
        <v>764.330017</v>
      </c>
      <c r="C4837">
        <v>771.79998799999998</v>
      </c>
      <c r="D4837">
        <v>760.67999299999997</v>
      </c>
      <c r="E4837">
        <v>769.84002699999996</v>
      </c>
      <c r="F4837">
        <v>769.84002699999996</v>
      </c>
      <c r="G4837">
        <v>28148200</v>
      </c>
    </row>
    <row r="4838" spans="1:7" x14ac:dyDescent="0.2">
      <c r="A4838" s="91">
        <v>39030</v>
      </c>
      <c r="B4838">
        <v>769.84002699999996</v>
      </c>
      <c r="C4838">
        <v>771.07000700000003</v>
      </c>
      <c r="D4838">
        <v>758.36999500000002</v>
      </c>
      <c r="E4838">
        <v>762.05999799999995</v>
      </c>
      <c r="F4838">
        <v>762.05999799999995</v>
      </c>
      <c r="G4838">
        <v>30120500</v>
      </c>
    </row>
    <row r="4839" spans="1:7" x14ac:dyDescent="0.2">
      <c r="A4839" s="91">
        <v>39031</v>
      </c>
      <c r="B4839">
        <v>762.05999799999995</v>
      </c>
      <c r="C4839">
        <v>769.15002400000003</v>
      </c>
      <c r="D4839">
        <v>761.330017</v>
      </c>
      <c r="E4839">
        <v>769.15002400000003</v>
      </c>
      <c r="F4839">
        <v>769.15002400000003</v>
      </c>
      <c r="G4839">
        <v>22902000</v>
      </c>
    </row>
    <row r="4840" spans="1:7" x14ac:dyDescent="0.2">
      <c r="A4840" s="91">
        <v>39034</v>
      </c>
      <c r="B4840">
        <v>769.09997599999997</v>
      </c>
      <c r="C4840">
        <v>773.72997999999995</v>
      </c>
      <c r="D4840">
        <v>767.34002699999996</v>
      </c>
      <c r="E4840">
        <v>772.40997300000004</v>
      </c>
      <c r="F4840">
        <v>772.40997300000004</v>
      </c>
      <c r="G4840">
        <v>23863400</v>
      </c>
    </row>
    <row r="4841" spans="1:7" x14ac:dyDescent="0.2">
      <c r="A4841" s="91">
        <v>39035</v>
      </c>
      <c r="B4841">
        <v>772.38000499999998</v>
      </c>
      <c r="C4841">
        <v>785.169983</v>
      </c>
      <c r="D4841">
        <v>769.27002000000005</v>
      </c>
      <c r="E4841">
        <v>785.05999799999995</v>
      </c>
      <c r="F4841">
        <v>785.05999799999995</v>
      </c>
      <c r="G4841">
        <v>30274800</v>
      </c>
    </row>
    <row r="4842" spans="1:7" x14ac:dyDescent="0.2">
      <c r="A4842" s="91">
        <v>39036</v>
      </c>
      <c r="B4842">
        <v>785.03002900000001</v>
      </c>
      <c r="C4842">
        <v>794.17999299999997</v>
      </c>
      <c r="D4842">
        <v>784.76000999999997</v>
      </c>
      <c r="E4842">
        <v>791.96002199999998</v>
      </c>
      <c r="F4842">
        <v>791.96002199999998</v>
      </c>
      <c r="G4842">
        <v>28311300</v>
      </c>
    </row>
    <row r="4843" spans="1:7" x14ac:dyDescent="0.2">
      <c r="A4843" s="91">
        <v>39037</v>
      </c>
      <c r="B4843">
        <v>791.90997300000004</v>
      </c>
      <c r="C4843">
        <v>793.64001499999995</v>
      </c>
      <c r="D4843">
        <v>788.80999799999995</v>
      </c>
      <c r="E4843">
        <v>790.75</v>
      </c>
      <c r="F4843">
        <v>790.75</v>
      </c>
      <c r="G4843">
        <v>28357300</v>
      </c>
    </row>
    <row r="4844" spans="1:7" x14ac:dyDescent="0.2">
      <c r="A4844" s="91">
        <v>39038</v>
      </c>
      <c r="B4844">
        <v>790.73999000000003</v>
      </c>
      <c r="C4844">
        <v>790.73999000000003</v>
      </c>
      <c r="D4844">
        <v>783.46997099999999</v>
      </c>
      <c r="E4844">
        <v>788.46997099999999</v>
      </c>
      <c r="F4844">
        <v>788.46997099999999</v>
      </c>
      <c r="G4844">
        <v>27261000</v>
      </c>
    </row>
    <row r="4845" spans="1:7" x14ac:dyDescent="0.2">
      <c r="A4845" s="91">
        <v>39041</v>
      </c>
      <c r="B4845">
        <v>788.46997099999999</v>
      </c>
      <c r="C4845">
        <v>792.42999299999997</v>
      </c>
      <c r="D4845">
        <v>786.40002400000003</v>
      </c>
      <c r="E4845">
        <v>790.61999500000002</v>
      </c>
      <c r="F4845">
        <v>790.61999500000002</v>
      </c>
      <c r="G4845">
        <v>25467100</v>
      </c>
    </row>
    <row r="4846" spans="1:7" x14ac:dyDescent="0.2">
      <c r="A4846" s="91">
        <v>39042</v>
      </c>
      <c r="B4846">
        <v>790.54998799999998</v>
      </c>
      <c r="C4846">
        <v>792.45001200000002</v>
      </c>
      <c r="D4846">
        <v>788.03997800000002</v>
      </c>
      <c r="E4846">
        <v>792.169983</v>
      </c>
      <c r="F4846">
        <v>792.169983</v>
      </c>
      <c r="G4846">
        <v>25979400</v>
      </c>
    </row>
    <row r="4847" spans="1:7" x14ac:dyDescent="0.2">
      <c r="A4847" s="91">
        <v>39043</v>
      </c>
      <c r="B4847">
        <v>792.75</v>
      </c>
      <c r="C4847">
        <v>795.169983</v>
      </c>
      <c r="D4847">
        <v>790.580017</v>
      </c>
      <c r="E4847">
        <v>792.90997300000004</v>
      </c>
      <c r="F4847">
        <v>792.90997300000004</v>
      </c>
      <c r="G4847">
        <v>22377100</v>
      </c>
    </row>
    <row r="4848" spans="1:7" x14ac:dyDescent="0.2">
      <c r="A4848" s="91">
        <v>39045</v>
      </c>
      <c r="B4848">
        <v>792.03002900000001</v>
      </c>
      <c r="C4848">
        <v>794.25</v>
      </c>
      <c r="D4848">
        <v>787.17999299999997</v>
      </c>
      <c r="E4848">
        <v>792.28002900000001</v>
      </c>
      <c r="F4848">
        <v>792.28002900000001</v>
      </c>
      <c r="G4848">
        <v>8325500</v>
      </c>
    </row>
    <row r="4849" spans="1:7" x14ac:dyDescent="0.2">
      <c r="A4849" s="91">
        <v>39048</v>
      </c>
      <c r="B4849">
        <v>790.78997800000002</v>
      </c>
      <c r="C4849">
        <v>790.78997800000002</v>
      </c>
      <c r="D4849">
        <v>771.78002900000001</v>
      </c>
      <c r="E4849">
        <v>772.10998500000005</v>
      </c>
      <c r="F4849">
        <v>772.10998500000005</v>
      </c>
      <c r="G4849">
        <v>27112100</v>
      </c>
    </row>
    <row r="4850" spans="1:7" x14ac:dyDescent="0.2">
      <c r="A4850" s="91">
        <v>39049</v>
      </c>
      <c r="B4850">
        <v>771.21002199999998</v>
      </c>
      <c r="C4850">
        <v>775.13000499999998</v>
      </c>
      <c r="D4850">
        <v>767.80999799999995</v>
      </c>
      <c r="E4850">
        <v>774.82000700000003</v>
      </c>
      <c r="F4850">
        <v>774.82000700000003</v>
      </c>
      <c r="G4850">
        <v>26397500</v>
      </c>
    </row>
    <row r="4851" spans="1:7" x14ac:dyDescent="0.2">
      <c r="A4851" s="91">
        <v>39050</v>
      </c>
      <c r="B4851">
        <v>776.85998500000005</v>
      </c>
      <c r="C4851">
        <v>785.03997800000002</v>
      </c>
      <c r="D4851">
        <v>776.85998500000005</v>
      </c>
      <c r="E4851">
        <v>784.15997300000004</v>
      </c>
      <c r="F4851">
        <v>784.15997300000004</v>
      </c>
      <c r="G4851">
        <v>27909700</v>
      </c>
    </row>
    <row r="4852" spans="1:7" x14ac:dyDescent="0.2">
      <c r="A4852" s="91">
        <v>39051</v>
      </c>
      <c r="B4852">
        <v>784.03997800000002</v>
      </c>
      <c r="C4852">
        <v>789.580017</v>
      </c>
      <c r="D4852">
        <v>779.98999000000003</v>
      </c>
      <c r="E4852">
        <v>786.11999500000002</v>
      </c>
      <c r="F4852">
        <v>786.11999500000002</v>
      </c>
      <c r="G4852">
        <v>40062300</v>
      </c>
    </row>
    <row r="4853" spans="1:7" x14ac:dyDescent="0.2">
      <c r="A4853" s="91">
        <v>39052</v>
      </c>
      <c r="B4853">
        <v>785.71002199999998</v>
      </c>
      <c r="C4853">
        <v>787.10998500000005</v>
      </c>
      <c r="D4853">
        <v>773.05999799999995</v>
      </c>
      <c r="E4853">
        <v>781.169983</v>
      </c>
      <c r="F4853">
        <v>781.169983</v>
      </c>
      <c r="G4853">
        <v>28009800</v>
      </c>
    </row>
    <row r="4854" spans="1:7" x14ac:dyDescent="0.2">
      <c r="A4854" s="91">
        <v>39055</v>
      </c>
      <c r="B4854">
        <v>781.90997300000004</v>
      </c>
      <c r="C4854">
        <v>796.55999799999995</v>
      </c>
      <c r="D4854">
        <v>781.90997300000004</v>
      </c>
      <c r="E4854">
        <v>795.84997599999997</v>
      </c>
      <c r="F4854">
        <v>795.84997599999997</v>
      </c>
      <c r="G4854">
        <v>27663200</v>
      </c>
    </row>
    <row r="4855" spans="1:7" x14ac:dyDescent="0.2">
      <c r="A4855" s="91">
        <v>39056</v>
      </c>
      <c r="B4855">
        <v>797.15997300000004</v>
      </c>
      <c r="C4855">
        <v>801.01000999999997</v>
      </c>
      <c r="D4855">
        <v>795.15997300000004</v>
      </c>
      <c r="E4855">
        <v>797.419983</v>
      </c>
      <c r="F4855">
        <v>797.419983</v>
      </c>
      <c r="G4855">
        <v>27557000</v>
      </c>
    </row>
    <row r="4856" spans="1:7" x14ac:dyDescent="0.2">
      <c r="A4856" s="91">
        <v>39057</v>
      </c>
      <c r="B4856">
        <v>796.46997099999999</v>
      </c>
      <c r="C4856">
        <v>798.35998500000005</v>
      </c>
      <c r="D4856">
        <v>792.51000999999997</v>
      </c>
      <c r="E4856">
        <v>795.94000200000005</v>
      </c>
      <c r="F4856">
        <v>795.94000200000005</v>
      </c>
      <c r="G4856">
        <v>27252800</v>
      </c>
    </row>
    <row r="4857" spans="1:7" x14ac:dyDescent="0.2">
      <c r="A4857" s="91">
        <v>39058</v>
      </c>
      <c r="B4857">
        <v>796.53002900000001</v>
      </c>
      <c r="C4857">
        <v>798.45001200000002</v>
      </c>
      <c r="D4857">
        <v>791.17999299999997</v>
      </c>
      <c r="E4857">
        <v>792.28997800000002</v>
      </c>
      <c r="F4857">
        <v>792.28997800000002</v>
      </c>
      <c r="G4857">
        <v>27431500</v>
      </c>
    </row>
    <row r="4858" spans="1:7" x14ac:dyDescent="0.2">
      <c r="A4858" s="91">
        <v>39059</v>
      </c>
      <c r="B4858">
        <v>791.5</v>
      </c>
      <c r="C4858">
        <v>796.34997599999997</v>
      </c>
      <c r="D4858">
        <v>786.54998799999998</v>
      </c>
      <c r="E4858">
        <v>792.55999799999995</v>
      </c>
      <c r="F4858">
        <v>792.55999799999995</v>
      </c>
      <c r="G4858">
        <v>24404600</v>
      </c>
    </row>
    <row r="4859" spans="1:7" x14ac:dyDescent="0.2">
      <c r="A4859" s="91">
        <v>39062</v>
      </c>
      <c r="B4859">
        <v>792.53997800000002</v>
      </c>
      <c r="C4859">
        <v>795.15997300000004</v>
      </c>
      <c r="D4859">
        <v>790.11999500000002</v>
      </c>
      <c r="E4859">
        <v>793.07000700000003</v>
      </c>
      <c r="F4859">
        <v>793.07000700000003</v>
      </c>
      <c r="G4859">
        <v>22899000</v>
      </c>
    </row>
    <row r="4860" spans="1:7" x14ac:dyDescent="0.2">
      <c r="A4860" s="91">
        <v>39063</v>
      </c>
      <c r="B4860">
        <v>793.22997999999995</v>
      </c>
      <c r="C4860">
        <v>793.71997099999999</v>
      </c>
      <c r="D4860">
        <v>784.64001499999995</v>
      </c>
      <c r="E4860">
        <v>788.40997300000004</v>
      </c>
      <c r="F4860">
        <v>788.40997300000004</v>
      </c>
      <c r="G4860">
        <v>27381700</v>
      </c>
    </row>
    <row r="4861" spans="1:7" x14ac:dyDescent="0.2">
      <c r="A4861" s="91">
        <v>39064</v>
      </c>
      <c r="B4861">
        <v>790.71002199999998</v>
      </c>
      <c r="C4861">
        <v>792.88000499999998</v>
      </c>
      <c r="D4861">
        <v>785.94000200000005</v>
      </c>
      <c r="E4861">
        <v>788.75</v>
      </c>
      <c r="F4861">
        <v>788.75</v>
      </c>
      <c r="G4861">
        <v>25522600</v>
      </c>
    </row>
    <row r="4862" spans="1:7" x14ac:dyDescent="0.2">
      <c r="A4862" s="91">
        <v>39065</v>
      </c>
      <c r="B4862">
        <v>789.30999799999995</v>
      </c>
      <c r="C4862">
        <v>798.61999500000002</v>
      </c>
      <c r="D4862">
        <v>789.30999799999995</v>
      </c>
      <c r="E4862">
        <v>794.21997099999999</v>
      </c>
      <c r="F4862">
        <v>794.21997099999999</v>
      </c>
      <c r="G4862">
        <v>27297000</v>
      </c>
    </row>
    <row r="4863" spans="1:7" x14ac:dyDescent="0.2">
      <c r="A4863" s="91">
        <v>39066</v>
      </c>
      <c r="B4863">
        <v>795.09002699999996</v>
      </c>
      <c r="C4863">
        <v>798.13000499999998</v>
      </c>
      <c r="D4863">
        <v>792.26000999999997</v>
      </c>
      <c r="E4863">
        <v>792.71002199999998</v>
      </c>
      <c r="F4863">
        <v>792.71002199999998</v>
      </c>
      <c r="G4863">
        <v>32295800</v>
      </c>
    </row>
    <row r="4864" spans="1:7" x14ac:dyDescent="0.2">
      <c r="A4864" s="91">
        <v>39069</v>
      </c>
      <c r="B4864">
        <v>793.69000200000005</v>
      </c>
      <c r="C4864">
        <v>795.40002400000003</v>
      </c>
      <c r="D4864">
        <v>780.64001499999995</v>
      </c>
      <c r="E4864">
        <v>782.02002000000005</v>
      </c>
      <c r="F4864">
        <v>782.02002000000005</v>
      </c>
      <c r="G4864">
        <v>25681400</v>
      </c>
    </row>
    <row r="4865" spans="1:7" x14ac:dyDescent="0.2">
      <c r="A4865" s="91">
        <v>39070</v>
      </c>
      <c r="B4865">
        <v>780.28002900000001</v>
      </c>
      <c r="C4865">
        <v>784.03997800000002</v>
      </c>
      <c r="D4865">
        <v>775.330017</v>
      </c>
      <c r="E4865">
        <v>782.09997599999997</v>
      </c>
      <c r="F4865">
        <v>782.09997599999997</v>
      </c>
      <c r="G4865">
        <v>27170600</v>
      </c>
    </row>
    <row r="4866" spans="1:7" x14ac:dyDescent="0.2">
      <c r="A4866" s="91">
        <v>39071</v>
      </c>
      <c r="B4866">
        <v>782.71002199999998</v>
      </c>
      <c r="C4866">
        <v>788.82000700000003</v>
      </c>
      <c r="D4866">
        <v>782.71002199999998</v>
      </c>
      <c r="E4866">
        <v>785.55999799999995</v>
      </c>
      <c r="F4866">
        <v>785.55999799999995</v>
      </c>
      <c r="G4866">
        <v>23876300</v>
      </c>
    </row>
    <row r="4867" spans="1:7" x14ac:dyDescent="0.2">
      <c r="A4867" s="91">
        <v>39072</v>
      </c>
      <c r="B4867">
        <v>785.90002400000003</v>
      </c>
      <c r="C4867">
        <v>789.60998500000005</v>
      </c>
      <c r="D4867">
        <v>780.63000499999998</v>
      </c>
      <c r="E4867">
        <v>782.90002400000003</v>
      </c>
      <c r="F4867">
        <v>782.90002400000003</v>
      </c>
      <c r="G4867">
        <v>23224100</v>
      </c>
    </row>
    <row r="4868" spans="1:7" x14ac:dyDescent="0.2">
      <c r="A4868" s="91">
        <v>39073</v>
      </c>
      <c r="B4868">
        <v>783.22997999999995</v>
      </c>
      <c r="C4868">
        <v>783.5</v>
      </c>
      <c r="D4868">
        <v>778.11999500000002</v>
      </c>
      <c r="E4868">
        <v>780.82000700000003</v>
      </c>
      <c r="F4868">
        <v>780.82000700000003</v>
      </c>
      <c r="G4868">
        <v>16475900</v>
      </c>
    </row>
    <row r="4869" spans="1:7" x14ac:dyDescent="0.2">
      <c r="A4869" s="91">
        <v>39077</v>
      </c>
      <c r="B4869">
        <v>780.28997800000002</v>
      </c>
      <c r="C4869">
        <v>788.59002699999996</v>
      </c>
      <c r="D4869">
        <v>779.79998799999998</v>
      </c>
      <c r="E4869">
        <v>788.169983</v>
      </c>
      <c r="F4869">
        <v>788.169983</v>
      </c>
      <c r="G4869">
        <v>13103100</v>
      </c>
    </row>
    <row r="4870" spans="1:7" x14ac:dyDescent="0.2">
      <c r="A4870" s="91">
        <v>39078</v>
      </c>
      <c r="B4870">
        <v>788.15997300000004</v>
      </c>
      <c r="C4870">
        <v>797.78997800000002</v>
      </c>
      <c r="D4870">
        <v>788.15997300000004</v>
      </c>
      <c r="E4870">
        <v>797.72997999999995</v>
      </c>
      <c r="F4870">
        <v>797.72997999999995</v>
      </c>
      <c r="G4870">
        <v>16673700</v>
      </c>
    </row>
    <row r="4871" spans="1:7" x14ac:dyDescent="0.2">
      <c r="A4871" s="91">
        <v>39079</v>
      </c>
      <c r="B4871">
        <v>796.97997999999995</v>
      </c>
      <c r="C4871">
        <v>798.53002900000001</v>
      </c>
      <c r="D4871">
        <v>793.40997300000004</v>
      </c>
      <c r="E4871">
        <v>794.47997999999995</v>
      </c>
      <c r="F4871">
        <v>794.47997999999995</v>
      </c>
      <c r="G4871">
        <v>15085700</v>
      </c>
    </row>
    <row r="4872" spans="1:7" x14ac:dyDescent="0.2">
      <c r="A4872" s="91">
        <v>39080</v>
      </c>
      <c r="B4872">
        <v>794.44000200000005</v>
      </c>
      <c r="C4872">
        <v>795.96002199999998</v>
      </c>
      <c r="D4872">
        <v>786.84002699999996</v>
      </c>
      <c r="E4872">
        <v>787.65997300000004</v>
      </c>
      <c r="F4872">
        <v>787.65997300000004</v>
      </c>
      <c r="G4872">
        <v>16782000</v>
      </c>
    </row>
    <row r="4873" spans="1:7" x14ac:dyDescent="0.2">
      <c r="A4873" s="91">
        <v>39085</v>
      </c>
      <c r="B4873">
        <v>788.30999799999995</v>
      </c>
      <c r="C4873">
        <v>796.61999500000002</v>
      </c>
      <c r="D4873">
        <v>779.30999799999995</v>
      </c>
      <c r="E4873">
        <v>787.419983</v>
      </c>
      <c r="F4873">
        <v>787.419983</v>
      </c>
      <c r="G4873">
        <v>34291600</v>
      </c>
    </row>
    <row r="4874" spans="1:7" x14ac:dyDescent="0.2">
      <c r="A4874" s="91">
        <v>39086</v>
      </c>
      <c r="B4874">
        <v>786.419983</v>
      </c>
      <c r="C4874">
        <v>791.830017</v>
      </c>
      <c r="D4874">
        <v>779.70001200000002</v>
      </c>
      <c r="E4874">
        <v>789.95001200000002</v>
      </c>
      <c r="F4874">
        <v>789.95001200000002</v>
      </c>
      <c r="G4874">
        <v>30044600</v>
      </c>
    </row>
    <row r="4875" spans="1:7" x14ac:dyDescent="0.2">
      <c r="A4875" s="91">
        <v>39087</v>
      </c>
      <c r="B4875">
        <v>787.70001200000002</v>
      </c>
      <c r="C4875">
        <v>787.70001200000002</v>
      </c>
      <c r="D4875">
        <v>774.54998799999998</v>
      </c>
      <c r="E4875">
        <v>775.86999500000002</v>
      </c>
      <c r="F4875">
        <v>775.86999500000002</v>
      </c>
      <c r="G4875">
        <v>29194000</v>
      </c>
    </row>
    <row r="4876" spans="1:7" x14ac:dyDescent="0.2">
      <c r="A4876" s="91">
        <v>39090</v>
      </c>
      <c r="B4876">
        <v>776.20001200000002</v>
      </c>
      <c r="C4876">
        <v>778.830017</v>
      </c>
      <c r="D4876">
        <v>769.27002000000005</v>
      </c>
      <c r="E4876">
        <v>776.98999000000003</v>
      </c>
      <c r="F4876">
        <v>776.98999000000003</v>
      </c>
      <c r="G4876">
        <v>27633400</v>
      </c>
    </row>
    <row r="4877" spans="1:7" x14ac:dyDescent="0.2">
      <c r="A4877" s="91">
        <v>39091</v>
      </c>
      <c r="B4877">
        <v>777.09997599999997</v>
      </c>
      <c r="C4877">
        <v>778.73999000000003</v>
      </c>
      <c r="D4877">
        <v>768.69000200000005</v>
      </c>
      <c r="E4877">
        <v>778.330017</v>
      </c>
      <c r="F4877">
        <v>778.330017</v>
      </c>
      <c r="G4877">
        <v>30383800</v>
      </c>
    </row>
    <row r="4878" spans="1:7" x14ac:dyDescent="0.2">
      <c r="A4878" s="91">
        <v>39092</v>
      </c>
      <c r="B4878">
        <v>775.78002900000001</v>
      </c>
      <c r="C4878">
        <v>779.45001200000002</v>
      </c>
      <c r="D4878">
        <v>773.14001499999995</v>
      </c>
      <c r="E4878">
        <v>778.86999500000002</v>
      </c>
      <c r="F4878">
        <v>778.86999500000002</v>
      </c>
      <c r="G4878">
        <v>27646600</v>
      </c>
    </row>
    <row r="4879" spans="1:7" x14ac:dyDescent="0.2">
      <c r="A4879" s="91">
        <v>39093</v>
      </c>
      <c r="B4879">
        <v>779.5</v>
      </c>
      <c r="C4879">
        <v>791</v>
      </c>
      <c r="D4879">
        <v>779.5</v>
      </c>
      <c r="E4879">
        <v>788.45001200000002</v>
      </c>
      <c r="F4879">
        <v>788.45001200000002</v>
      </c>
      <c r="G4879">
        <v>28578700</v>
      </c>
    </row>
    <row r="4880" spans="1:7" x14ac:dyDescent="0.2">
      <c r="A4880" s="91">
        <v>39094</v>
      </c>
      <c r="B4880">
        <v>788.10998500000005</v>
      </c>
      <c r="C4880">
        <v>794.27002000000005</v>
      </c>
      <c r="D4880">
        <v>787.86999500000002</v>
      </c>
      <c r="E4880">
        <v>794.26000999999997</v>
      </c>
      <c r="F4880">
        <v>794.26000999999997</v>
      </c>
      <c r="G4880">
        <v>26864800</v>
      </c>
    </row>
    <row r="4881" spans="1:7" x14ac:dyDescent="0.2">
      <c r="A4881" s="91">
        <v>39098</v>
      </c>
      <c r="B4881">
        <v>794.28002900000001</v>
      </c>
      <c r="C4881">
        <v>799.29998799999998</v>
      </c>
      <c r="D4881">
        <v>789.63000499999998</v>
      </c>
      <c r="E4881">
        <v>791.47997999999995</v>
      </c>
      <c r="F4881">
        <v>791.47997999999995</v>
      </c>
      <c r="G4881">
        <v>25995300</v>
      </c>
    </row>
    <row r="4882" spans="1:7" x14ac:dyDescent="0.2">
      <c r="A4882" s="91">
        <v>39099</v>
      </c>
      <c r="B4882">
        <v>789.80999799999995</v>
      </c>
      <c r="C4882">
        <v>793.57000700000003</v>
      </c>
      <c r="D4882">
        <v>788.53997800000002</v>
      </c>
      <c r="E4882">
        <v>788.77002000000005</v>
      </c>
      <c r="F4882">
        <v>788.77002000000005</v>
      </c>
      <c r="G4882">
        <v>26902700</v>
      </c>
    </row>
    <row r="4883" spans="1:7" x14ac:dyDescent="0.2">
      <c r="A4883" s="91">
        <v>39100</v>
      </c>
      <c r="B4883">
        <v>788.13000499999998</v>
      </c>
      <c r="C4883">
        <v>788.19000200000005</v>
      </c>
      <c r="D4883">
        <v>776.86999500000002</v>
      </c>
      <c r="E4883">
        <v>778.21002199999998</v>
      </c>
      <c r="F4883">
        <v>778.21002199999998</v>
      </c>
      <c r="G4883">
        <v>28224300</v>
      </c>
    </row>
    <row r="4884" spans="1:7" x14ac:dyDescent="0.2">
      <c r="A4884" s="91">
        <v>39101</v>
      </c>
      <c r="B4884">
        <v>778.13000499999998</v>
      </c>
      <c r="C4884">
        <v>785.45001200000002</v>
      </c>
      <c r="D4884">
        <v>775.169983</v>
      </c>
      <c r="E4884">
        <v>785.15997300000004</v>
      </c>
      <c r="F4884">
        <v>785.15997300000004</v>
      </c>
      <c r="G4884">
        <v>27774800</v>
      </c>
    </row>
    <row r="4885" spans="1:7" x14ac:dyDescent="0.2">
      <c r="A4885" s="91">
        <v>39104</v>
      </c>
      <c r="B4885">
        <v>784.96002199999998</v>
      </c>
      <c r="C4885">
        <v>785.03997800000002</v>
      </c>
      <c r="D4885">
        <v>775.830017</v>
      </c>
      <c r="E4885">
        <v>777.96002199999998</v>
      </c>
      <c r="F4885">
        <v>777.96002199999998</v>
      </c>
      <c r="G4885">
        <v>25401200</v>
      </c>
    </row>
    <row r="4886" spans="1:7" x14ac:dyDescent="0.2">
      <c r="A4886" s="91">
        <v>39105</v>
      </c>
      <c r="B4886">
        <v>777.59002699999996</v>
      </c>
      <c r="C4886">
        <v>788.69000200000005</v>
      </c>
      <c r="D4886">
        <v>776.82000700000003</v>
      </c>
      <c r="E4886">
        <v>785.38000499999998</v>
      </c>
      <c r="F4886">
        <v>785.38000499999998</v>
      </c>
      <c r="G4886">
        <v>29750700</v>
      </c>
    </row>
    <row r="4887" spans="1:7" x14ac:dyDescent="0.2">
      <c r="A4887" s="91">
        <v>39106</v>
      </c>
      <c r="B4887">
        <v>786.59002699999996</v>
      </c>
      <c r="C4887">
        <v>794.05999799999995</v>
      </c>
      <c r="D4887">
        <v>786.59002699999996</v>
      </c>
      <c r="E4887">
        <v>794.03002900000001</v>
      </c>
      <c r="F4887">
        <v>794.03002900000001</v>
      </c>
      <c r="G4887">
        <v>27831800</v>
      </c>
    </row>
    <row r="4888" spans="1:7" x14ac:dyDescent="0.2">
      <c r="A4888" s="91">
        <v>39107</v>
      </c>
      <c r="B4888">
        <v>793.919983</v>
      </c>
      <c r="C4888">
        <v>794.64001499999995</v>
      </c>
      <c r="D4888">
        <v>782.09002699999996</v>
      </c>
      <c r="E4888">
        <v>784.19000200000005</v>
      </c>
      <c r="F4888">
        <v>784.19000200000005</v>
      </c>
      <c r="G4888">
        <v>29943300</v>
      </c>
    </row>
    <row r="4889" spans="1:7" x14ac:dyDescent="0.2">
      <c r="A4889" s="91">
        <v>39108</v>
      </c>
      <c r="B4889">
        <v>784.22997999999995</v>
      </c>
      <c r="C4889">
        <v>789.07000700000003</v>
      </c>
      <c r="D4889">
        <v>778.34002699999996</v>
      </c>
      <c r="E4889">
        <v>788.14001499999995</v>
      </c>
      <c r="F4889">
        <v>788.14001499999995</v>
      </c>
      <c r="G4889">
        <v>26266200</v>
      </c>
    </row>
    <row r="4890" spans="1:7" x14ac:dyDescent="0.2">
      <c r="A4890" s="91">
        <v>39111</v>
      </c>
      <c r="B4890">
        <v>787.36999500000002</v>
      </c>
      <c r="C4890">
        <v>795.13000499999998</v>
      </c>
      <c r="D4890">
        <v>787.20001200000002</v>
      </c>
      <c r="E4890">
        <v>793.09997599999997</v>
      </c>
      <c r="F4890">
        <v>793.09997599999997</v>
      </c>
      <c r="G4890">
        <v>27304800</v>
      </c>
    </row>
    <row r="4891" spans="1:7" x14ac:dyDescent="0.2">
      <c r="A4891" s="91">
        <v>39112</v>
      </c>
      <c r="B4891">
        <v>793.59997599999997</v>
      </c>
      <c r="C4891">
        <v>798.23999000000003</v>
      </c>
      <c r="D4891">
        <v>791.84002699999996</v>
      </c>
      <c r="E4891">
        <v>797.96997099999999</v>
      </c>
      <c r="F4891">
        <v>797.96997099999999</v>
      </c>
      <c r="G4891">
        <v>27062500</v>
      </c>
    </row>
    <row r="4892" spans="1:7" x14ac:dyDescent="0.2">
      <c r="A4892" s="91">
        <v>39113</v>
      </c>
      <c r="B4892">
        <v>797.03002900000001</v>
      </c>
      <c r="C4892">
        <v>803.46002199999998</v>
      </c>
      <c r="D4892">
        <v>793.22997999999995</v>
      </c>
      <c r="E4892">
        <v>800.34002699999996</v>
      </c>
      <c r="F4892">
        <v>800.34002699999996</v>
      </c>
      <c r="G4892">
        <v>29766900</v>
      </c>
    </row>
    <row r="4893" spans="1:7" x14ac:dyDescent="0.2">
      <c r="A4893" s="91">
        <v>39114</v>
      </c>
      <c r="B4893">
        <v>802.02002000000005</v>
      </c>
      <c r="C4893">
        <v>807.77002000000005</v>
      </c>
      <c r="D4893">
        <v>801.919983</v>
      </c>
      <c r="E4893">
        <v>807.77002000000005</v>
      </c>
      <c r="F4893">
        <v>807.77002000000005</v>
      </c>
      <c r="G4893">
        <v>29148900</v>
      </c>
    </row>
    <row r="4894" spans="1:7" x14ac:dyDescent="0.2">
      <c r="A4894" s="91">
        <v>39115</v>
      </c>
      <c r="B4894">
        <v>807.95001200000002</v>
      </c>
      <c r="C4894">
        <v>810.34997599999997</v>
      </c>
      <c r="D4894">
        <v>806.77002000000005</v>
      </c>
      <c r="E4894">
        <v>809.419983</v>
      </c>
      <c r="F4894">
        <v>809.419983</v>
      </c>
      <c r="G4894">
        <v>25694500</v>
      </c>
    </row>
    <row r="4895" spans="1:7" x14ac:dyDescent="0.2">
      <c r="A4895" s="91">
        <v>39118</v>
      </c>
      <c r="B4895">
        <v>809.20001200000002</v>
      </c>
      <c r="C4895">
        <v>810.48999000000003</v>
      </c>
      <c r="D4895">
        <v>805.35998500000005</v>
      </c>
      <c r="E4895">
        <v>806.69000200000005</v>
      </c>
      <c r="F4895">
        <v>806.69000200000005</v>
      </c>
      <c r="G4895">
        <v>24394300</v>
      </c>
    </row>
    <row r="4896" spans="1:7" x14ac:dyDescent="0.2">
      <c r="A4896" s="91">
        <v>39119</v>
      </c>
      <c r="B4896">
        <v>807.20001200000002</v>
      </c>
      <c r="C4896">
        <v>810.40997300000004</v>
      </c>
      <c r="D4896">
        <v>804.29998799999998</v>
      </c>
      <c r="E4896">
        <v>810.40997300000004</v>
      </c>
      <c r="F4896">
        <v>810.40997300000004</v>
      </c>
      <c r="G4896">
        <v>26087100</v>
      </c>
    </row>
    <row r="4897" spans="1:7" x14ac:dyDescent="0.2">
      <c r="A4897" s="91">
        <v>39120</v>
      </c>
      <c r="B4897">
        <v>811.15997300000004</v>
      </c>
      <c r="C4897">
        <v>816.20001200000002</v>
      </c>
      <c r="D4897">
        <v>809.40997300000004</v>
      </c>
      <c r="E4897">
        <v>816.20001200000002</v>
      </c>
      <c r="F4897">
        <v>816.20001200000002</v>
      </c>
      <c r="G4897">
        <v>26188200</v>
      </c>
    </row>
    <row r="4898" spans="1:7" x14ac:dyDescent="0.2">
      <c r="A4898" s="91">
        <v>39121</v>
      </c>
      <c r="B4898">
        <v>815.04998799999998</v>
      </c>
      <c r="C4898">
        <v>816.90002400000003</v>
      </c>
      <c r="D4898">
        <v>812.39001499999995</v>
      </c>
      <c r="E4898">
        <v>816.39001499999995</v>
      </c>
      <c r="F4898">
        <v>816.39001499999995</v>
      </c>
      <c r="G4898">
        <v>28161800</v>
      </c>
    </row>
    <row r="4899" spans="1:7" x14ac:dyDescent="0.2">
      <c r="A4899" s="91">
        <v>39122</v>
      </c>
      <c r="B4899">
        <v>815.97997999999995</v>
      </c>
      <c r="C4899">
        <v>817.01000999999997</v>
      </c>
      <c r="D4899">
        <v>803.60998500000005</v>
      </c>
      <c r="E4899">
        <v>807.10998500000005</v>
      </c>
      <c r="F4899">
        <v>807.10998500000005</v>
      </c>
      <c r="G4899">
        <v>29518100</v>
      </c>
    </row>
    <row r="4900" spans="1:7" x14ac:dyDescent="0.2">
      <c r="A4900" s="91">
        <v>39125</v>
      </c>
      <c r="B4900">
        <v>808.02002000000005</v>
      </c>
      <c r="C4900">
        <v>808.30999799999995</v>
      </c>
      <c r="D4900">
        <v>802.40997300000004</v>
      </c>
      <c r="E4900">
        <v>805.78997800000002</v>
      </c>
      <c r="F4900">
        <v>805.78997800000002</v>
      </c>
      <c r="G4900">
        <v>23956800</v>
      </c>
    </row>
    <row r="4901" spans="1:7" x14ac:dyDescent="0.2">
      <c r="A4901" s="91">
        <v>39126</v>
      </c>
      <c r="B4901">
        <v>806.97997999999995</v>
      </c>
      <c r="C4901">
        <v>812.53002900000001</v>
      </c>
      <c r="D4901">
        <v>806.97997999999995</v>
      </c>
      <c r="E4901">
        <v>812.53002900000001</v>
      </c>
      <c r="F4901">
        <v>812.53002900000001</v>
      </c>
      <c r="G4901">
        <v>26521500</v>
      </c>
    </row>
    <row r="4902" spans="1:7" x14ac:dyDescent="0.2">
      <c r="A4902" s="91">
        <v>39127</v>
      </c>
      <c r="B4902">
        <v>812.59997599999997</v>
      </c>
      <c r="C4902">
        <v>818.07000700000003</v>
      </c>
      <c r="D4902">
        <v>811.72997999999995</v>
      </c>
      <c r="E4902">
        <v>813.98999000000003</v>
      </c>
      <c r="F4902">
        <v>813.98999000000003</v>
      </c>
      <c r="G4902">
        <v>26992900</v>
      </c>
    </row>
    <row r="4903" spans="1:7" x14ac:dyDescent="0.2">
      <c r="A4903" s="91">
        <v>39128</v>
      </c>
      <c r="B4903">
        <v>814.32000700000003</v>
      </c>
      <c r="C4903">
        <v>817.64001499999995</v>
      </c>
      <c r="D4903">
        <v>812.01000999999997</v>
      </c>
      <c r="E4903">
        <v>815.42999299999997</v>
      </c>
      <c r="F4903">
        <v>815.42999299999997</v>
      </c>
      <c r="G4903">
        <v>24909200</v>
      </c>
    </row>
    <row r="4904" spans="1:7" x14ac:dyDescent="0.2">
      <c r="A4904" s="91">
        <v>39129</v>
      </c>
      <c r="B4904">
        <v>815.63000499999998</v>
      </c>
      <c r="C4904">
        <v>818.46002199999998</v>
      </c>
      <c r="D4904">
        <v>810.17999299999997</v>
      </c>
      <c r="E4904">
        <v>818.15002400000003</v>
      </c>
      <c r="F4904">
        <v>818.15002400000003</v>
      </c>
      <c r="G4904">
        <v>23994500</v>
      </c>
    </row>
    <row r="4905" spans="1:7" x14ac:dyDescent="0.2">
      <c r="A4905" s="91">
        <v>39133</v>
      </c>
      <c r="B4905">
        <v>816.86999500000002</v>
      </c>
      <c r="C4905">
        <v>827.17999299999997</v>
      </c>
      <c r="D4905">
        <v>812.19000200000005</v>
      </c>
      <c r="E4905">
        <v>826.10998500000005</v>
      </c>
      <c r="F4905">
        <v>826.10998500000005</v>
      </c>
      <c r="G4905">
        <v>23378600</v>
      </c>
    </row>
    <row r="4906" spans="1:7" x14ac:dyDescent="0.2">
      <c r="A4906" s="91">
        <v>39134</v>
      </c>
      <c r="B4906">
        <v>824.330017</v>
      </c>
      <c r="C4906">
        <v>827.330017</v>
      </c>
      <c r="D4906">
        <v>821.82000700000003</v>
      </c>
      <c r="E4906">
        <v>827.330017</v>
      </c>
      <c r="F4906">
        <v>827.330017</v>
      </c>
      <c r="G4906">
        <v>26069800</v>
      </c>
    </row>
    <row r="4907" spans="1:7" x14ac:dyDescent="0.2">
      <c r="A4907" s="91">
        <v>39135</v>
      </c>
      <c r="B4907">
        <v>827.63000499999998</v>
      </c>
      <c r="C4907">
        <v>830.01000999999997</v>
      </c>
      <c r="D4907">
        <v>822.71997099999999</v>
      </c>
      <c r="E4907">
        <v>829.44000200000005</v>
      </c>
      <c r="F4907">
        <v>829.44000200000005</v>
      </c>
      <c r="G4907">
        <v>19507700</v>
      </c>
    </row>
    <row r="4908" spans="1:7" x14ac:dyDescent="0.2">
      <c r="A4908" s="91">
        <v>39136</v>
      </c>
      <c r="B4908">
        <v>828.79998799999998</v>
      </c>
      <c r="C4908">
        <v>828.84002699999996</v>
      </c>
      <c r="D4908">
        <v>823.10998500000005</v>
      </c>
      <c r="E4908">
        <v>826.64001499999995</v>
      </c>
      <c r="F4908">
        <v>826.64001499999995</v>
      </c>
      <c r="G4908">
        <v>25799500</v>
      </c>
    </row>
    <row r="4909" spans="1:7" x14ac:dyDescent="0.2">
      <c r="A4909" s="91">
        <v>39139</v>
      </c>
      <c r="B4909">
        <v>828.03002900000001</v>
      </c>
      <c r="C4909">
        <v>829.40002400000003</v>
      </c>
      <c r="D4909">
        <v>818.23999000000003</v>
      </c>
      <c r="E4909">
        <v>823.69000200000005</v>
      </c>
      <c r="F4909">
        <v>823.69000200000005</v>
      </c>
      <c r="G4909">
        <v>28221700</v>
      </c>
    </row>
    <row r="4910" spans="1:7" x14ac:dyDescent="0.2">
      <c r="A4910" s="91">
        <v>39140</v>
      </c>
      <c r="B4910">
        <v>817.65997300000004</v>
      </c>
      <c r="C4910">
        <v>817.65997300000004</v>
      </c>
      <c r="D4910">
        <v>790.48999000000003</v>
      </c>
      <c r="E4910">
        <v>792.65997300000004</v>
      </c>
      <c r="F4910">
        <v>792.65997300000004</v>
      </c>
      <c r="G4910">
        <v>40652300</v>
      </c>
    </row>
    <row r="4911" spans="1:7" x14ac:dyDescent="0.2">
      <c r="A4911" s="91">
        <v>39141</v>
      </c>
      <c r="B4911">
        <v>793.26000999999997</v>
      </c>
      <c r="C4911">
        <v>797.45001200000002</v>
      </c>
      <c r="D4911">
        <v>784.419983</v>
      </c>
      <c r="E4911">
        <v>793.29998799999998</v>
      </c>
      <c r="F4911">
        <v>793.29998799999998</v>
      </c>
      <c r="G4911">
        <v>39252500</v>
      </c>
    </row>
    <row r="4912" spans="1:7" x14ac:dyDescent="0.2">
      <c r="A4912" s="91">
        <v>39142</v>
      </c>
      <c r="B4912">
        <v>787.61999500000002</v>
      </c>
      <c r="C4912">
        <v>795.94000200000005</v>
      </c>
      <c r="D4912">
        <v>773.88000499999998</v>
      </c>
      <c r="E4912">
        <v>791.03002900000001</v>
      </c>
      <c r="F4912">
        <v>791.03002900000001</v>
      </c>
      <c r="G4912">
        <v>38749100</v>
      </c>
    </row>
    <row r="4913" spans="1:7" x14ac:dyDescent="0.2">
      <c r="A4913" s="91">
        <v>39143</v>
      </c>
      <c r="B4913">
        <v>788.20001200000002</v>
      </c>
      <c r="C4913">
        <v>788.60998500000005</v>
      </c>
      <c r="D4913">
        <v>775.169983</v>
      </c>
      <c r="E4913">
        <v>775.44000200000005</v>
      </c>
      <c r="F4913">
        <v>775.44000200000005</v>
      </c>
      <c r="G4913">
        <v>33122600</v>
      </c>
    </row>
    <row r="4914" spans="1:7" x14ac:dyDescent="0.2">
      <c r="A4914" s="91">
        <v>39146</v>
      </c>
      <c r="B4914">
        <v>771.90997300000004</v>
      </c>
      <c r="C4914">
        <v>777.36999500000002</v>
      </c>
      <c r="D4914">
        <v>760.05999799999995</v>
      </c>
      <c r="E4914">
        <v>760.05999799999995</v>
      </c>
      <c r="F4914">
        <v>760.05999799999995</v>
      </c>
      <c r="G4914">
        <v>34805200</v>
      </c>
    </row>
    <row r="4915" spans="1:7" x14ac:dyDescent="0.2">
      <c r="A4915" s="91">
        <v>39147</v>
      </c>
      <c r="B4915">
        <v>764.32000700000003</v>
      </c>
      <c r="C4915">
        <v>781.830017</v>
      </c>
      <c r="D4915">
        <v>764.32000700000003</v>
      </c>
      <c r="E4915">
        <v>778.88000499999998</v>
      </c>
      <c r="F4915">
        <v>778.88000499999998</v>
      </c>
      <c r="G4915">
        <v>33581600</v>
      </c>
    </row>
    <row r="4916" spans="1:7" x14ac:dyDescent="0.2">
      <c r="A4916" s="91">
        <v>39148</v>
      </c>
      <c r="B4916">
        <v>778.75</v>
      </c>
      <c r="C4916">
        <v>781.13000499999998</v>
      </c>
      <c r="D4916">
        <v>773.71002199999998</v>
      </c>
      <c r="E4916">
        <v>775.90002400000003</v>
      </c>
      <c r="F4916">
        <v>775.90002400000003</v>
      </c>
      <c r="G4916">
        <v>31413500</v>
      </c>
    </row>
    <row r="4917" spans="1:7" x14ac:dyDescent="0.2">
      <c r="A4917" s="91">
        <v>39149</v>
      </c>
      <c r="B4917">
        <v>780.28997800000002</v>
      </c>
      <c r="C4917">
        <v>786.75</v>
      </c>
      <c r="D4917">
        <v>778.89001499999995</v>
      </c>
      <c r="E4917">
        <v>781.14001499999995</v>
      </c>
      <c r="F4917">
        <v>781.14001499999995</v>
      </c>
      <c r="G4917">
        <v>30148500</v>
      </c>
    </row>
    <row r="4918" spans="1:7" x14ac:dyDescent="0.2">
      <c r="A4918" s="91">
        <v>39150</v>
      </c>
      <c r="B4918">
        <v>784.20001200000002</v>
      </c>
      <c r="C4918">
        <v>787.48999000000003</v>
      </c>
      <c r="D4918">
        <v>780.07000700000003</v>
      </c>
      <c r="E4918">
        <v>785.11999500000002</v>
      </c>
      <c r="F4918">
        <v>785.11999500000002</v>
      </c>
      <c r="G4918">
        <v>26230500</v>
      </c>
    </row>
    <row r="4919" spans="1:7" x14ac:dyDescent="0.2">
      <c r="A4919" s="91">
        <v>39153</v>
      </c>
      <c r="B4919">
        <v>784.64001499999995</v>
      </c>
      <c r="C4919">
        <v>789.88000499999998</v>
      </c>
      <c r="D4919">
        <v>783.44000200000005</v>
      </c>
      <c r="E4919">
        <v>789</v>
      </c>
      <c r="F4919">
        <v>789</v>
      </c>
      <c r="G4919">
        <v>26640000</v>
      </c>
    </row>
    <row r="4920" spans="1:7" x14ac:dyDescent="0.2">
      <c r="A4920" s="91">
        <v>39154</v>
      </c>
      <c r="B4920">
        <v>786.40997300000004</v>
      </c>
      <c r="C4920">
        <v>786.40997300000004</v>
      </c>
      <c r="D4920">
        <v>767.98999000000003</v>
      </c>
      <c r="E4920">
        <v>769.11999500000002</v>
      </c>
      <c r="F4920">
        <v>769.11999500000002</v>
      </c>
      <c r="G4920">
        <v>34855700</v>
      </c>
    </row>
    <row r="4921" spans="1:7" x14ac:dyDescent="0.2">
      <c r="A4921" s="91">
        <v>39155</v>
      </c>
      <c r="B4921">
        <v>768.52002000000005</v>
      </c>
      <c r="C4921">
        <v>776.77002000000005</v>
      </c>
      <c r="D4921">
        <v>761.05999799999995</v>
      </c>
      <c r="E4921">
        <v>775.67999299999997</v>
      </c>
      <c r="F4921">
        <v>775.67999299999997</v>
      </c>
      <c r="G4921">
        <v>37583500</v>
      </c>
    </row>
    <row r="4922" spans="1:7" x14ac:dyDescent="0.2">
      <c r="A4922" s="91">
        <v>39156</v>
      </c>
      <c r="B4922">
        <v>775.69000200000005</v>
      </c>
      <c r="C4922">
        <v>783.60998500000005</v>
      </c>
      <c r="D4922">
        <v>775.69000200000005</v>
      </c>
      <c r="E4922">
        <v>783.60998500000005</v>
      </c>
      <c r="F4922">
        <v>783.60998500000005</v>
      </c>
      <c r="G4922">
        <v>28219000</v>
      </c>
    </row>
    <row r="4923" spans="1:7" x14ac:dyDescent="0.2">
      <c r="A4923" s="91">
        <v>39157</v>
      </c>
      <c r="B4923">
        <v>783.44000200000005</v>
      </c>
      <c r="C4923">
        <v>784.78997800000002</v>
      </c>
      <c r="D4923">
        <v>776.48999000000003</v>
      </c>
      <c r="E4923">
        <v>778.77002000000005</v>
      </c>
      <c r="F4923">
        <v>778.77002000000005</v>
      </c>
      <c r="G4923">
        <v>33936400</v>
      </c>
    </row>
    <row r="4924" spans="1:7" x14ac:dyDescent="0.2">
      <c r="A4924" s="91">
        <v>39160</v>
      </c>
      <c r="B4924">
        <v>780.919983</v>
      </c>
      <c r="C4924">
        <v>789.28997800000002</v>
      </c>
      <c r="D4924">
        <v>780.919983</v>
      </c>
      <c r="E4924">
        <v>787.04998799999998</v>
      </c>
      <c r="F4924">
        <v>787.04998799999998</v>
      </c>
      <c r="G4924">
        <v>27771800</v>
      </c>
    </row>
    <row r="4925" spans="1:7" x14ac:dyDescent="0.2">
      <c r="A4925" s="91">
        <v>39161</v>
      </c>
      <c r="B4925">
        <v>786.59002699999996</v>
      </c>
      <c r="C4925">
        <v>793.60998500000005</v>
      </c>
      <c r="D4925">
        <v>785.580017</v>
      </c>
      <c r="E4925">
        <v>793.59997599999997</v>
      </c>
      <c r="F4925">
        <v>793.59997599999997</v>
      </c>
      <c r="G4925">
        <v>27959400</v>
      </c>
    </row>
    <row r="4926" spans="1:7" x14ac:dyDescent="0.2">
      <c r="A4926" s="91">
        <v>39162</v>
      </c>
      <c r="B4926">
        <v>794.25</v>
      </c>
      <c r="C4926">
        <v>808.55999799999995</v>
      </c>
      <c r="D4926">
        <v>792.73999000000003</v>
      </c>
      <c r="E4926">
        <v>807.46997099999999</v>
      </c>
      <c r="F4926">
        <v>807.46997099999999</v>
      </c>
      <c r="G4926">
        <v>31847700</v>
      </c>
    </row>
    <row r="4927" spans="1:7" x14ac:dyDescent="0.2">
      <c r="A4927" s="91">
        <v>39163</v>
      </c>
      <c r="B4927">
        <v>808.40002400000003</v>
      </c>
      <c r="C4927">
        <v>809.28002900000001</v>
      </c>
      <c r="D4927">
        <v>804.59002699999996</v>
      </c>
      <c r="E4927">
        <v>808.04998799999998</v>
      </c>
      <c r="F4927">
        <v>808.04998799999998</v>
      </c>
      <c r="G4927">
        <v>31299700</v>
      </c>
    </row>
    <row r="4928" spans="1:7" x14ac:dyDescent="0.2">
      <c r="A4928" s="91">
        <v>39164</v>
      </c>
      <c r="B4928">
        <v>807.84997599999997</v>
      </c>
      <c r="C4928">
        <v>810.38000499999998</v>
      </c>
      <c r="D4928">
        <v>807.36999500000002</v>
      </c>
      <c r="E4928">
        <v>809.51000999999997</v>
      </c>
      <c r="F4928">
        <v>809.51000999999997</v>
      </c>
      <c r="G4928">
        <v>26190200</v>
      </c>
    </row>
    <row r="4929" spans="1:7" x14ac:dyDescent="0.2">
      <c r="A4929" s="91">
        <v>39167</v>
      </c>
      <c r="B4929">
        <v>810</v>
      </c>
      <c r="C4929">
        <v>811.04998799999998</v>
      </c>
      <c r="D4929">
        <v>802.13000499999998</v>
      </c>
      <c r="E4929">
        <v>808.94000200000005</v>
      </c>
      <c r="F4929">
        <v>808.94000200000005</v>
      </c>
      <c r="G4929">
        <v>27546600</v>
      </c>
    </row>
    <row r="4930" spans="1:7" x14ac:dyDescent="0.2">
      <c r="A4930" s="91">
        <v>39168</v>
      </c>
      <c r="B4930">
        <v>808.88000499999998</v>
      </c>
      <c r="C4930">
        <v>808.88000499999998</v>
      </c>
      <c r="D4930">
        <v>800.61999500000002</v>
      </c>
      <c r="E4930">
        <v>802.35998500000005</v>
      </c>
      <c r="F4930">
        <v>802.35998500000005</v>
      </c>
      <c r="G4930">
        <v>26730400</v>
      </c>
    </row>
    <row r="4931" spans="1:7" x14ac:dyDescent="0.2">
      <c r="A4931" s="91">
        <v>39169</v>
      </c>
      <c r="B4931">
        <v>799.95001200000002</v>
      </c>
      <c r="C4931">
        <v>800.86999500000002</v>
      </c>
      <c r="D4931">
        <v>792.96997099999999</v>
      </c>
      <c r="E4931">
        <v>797.40002400000003</v>
      </c>
      <c r="F4931">
        <v>797.40002400000003</v>
      </c>
      <c r="G4931">
        <v>30004400</v>
      </c>
    </row>
    <row r="4932" spans="1:7" x14ac:dyDescent="0.2">
      <c r="A4932" s="91">
        <v>39170</v>
      </c>
      <c r="B4932">
        <v>800.07000700000003</v>
      </c>
      <c r="C4932">
        <v>803.09002699999996</v>
      </c>
      <c r="D4932">
        <v>791.419983</v>
      </c>
      <c r="E4932">
        <v>798.94000200000005</v>
      </c>
      <c r="F4932">
        <v>798.94000200000005</v>
      </c>
      <c r="G4932">
        <v>28547100</v>
      </c>
    </row>
    <row r="4933" spans="1:7" x14ac:dyDescent="0.2">
      <c r="A4933" s="91">
        <v>39171</v>
      </c>
      <c r="B4933">
        <v>799.95001200000002</v>
      </c>
      <c r="C4933">
        <v>804.330017</v>
      </c>
      <c r="D4933">
        <v>794.419983</v>
      </c>
      <c r="E4933">
        <v>800.71002199999998</v>
      </c>
      <c r="F4933">
        <v>800.71002199999998</v>
      </c>
      <c r="G4933">
        <v>29039600</v>
      </c>
    </row>
    <row r="4934" spans="1:7" x14ac:dyDescent="0.2">
      <c r="A4934" s="91">
        <v>39174</v>
      </c>
      <c r="B4934">
        <v>801.77002000000005</v>
      </c>
      <c r="C4934">
        <v>803.21997099999999</v>
      </c>
      <c r="D4934">
        <v>798.169983</v>
      </c>
      <c r="E4934">
        <v>803.21997099999999</v>
      </c>
      <c r="F4934">
        <v>803.21997099999999</v>
      </c>
      <c r="G4934">
        <v>28758800</v>
      </c>
    </row>
    <row r="4935" spans="1:7" x14ac:dyDescent="0.2">
      <c r="A4935" s="91">
        <v>39175</v>
      </c>
      <c r="B4935">
        <v>804.02002000000005</v>
      </c>
      <c r="C4935">
        <v>813.36999500000002</v>
      </c>
      <c r="D4935">
        <v>804.02002000000005</v>
      </c>
      <c r="E4935">
        <v>811.77002000000005</v>
      </c>
      <c r="F4935">
        <v>811.77002000000005</v>
      </c>
      <c r="G4935">
        <v>29217600</v>
      </c>
    </row>
    <row r="4936" spans="1:7" x14ac:dyDescent="0.2">
      <c r="A4936" s="91">
        <v>39176</v>
      </c>
      <c r="B4936">
        <v>811.580017</v>
      </c>
      <c r="C4936">
        <v>811.830017</v>
      </c>
      <c r="D4936">
        <v>807.78002900000001</v>
      </c>
      <c r="E4936">
        <v>810.78997800000002</v>
      </c>
      <c r="F4936">
        <v>810.78997800000002</v>
      </c>
      <c r="G4936">
        <v>26163200</v>
      </c>
    </row>
    <row r="4937" spans="1:7" x14ac:dyDescent="0.2">
      <c r="A4937" s="91">
        <v>39177</v>
      </c>
      <c r="B4937">
        <v>810.85998500000005</v>
      </c>
      <c r="C4937">
        <v>813.90002400000003</v>
      </c>
      <c r="D4937">
        <v>810.34997599999997</v>
      </c>
      <c r="E4937">
        <v>813.34997599999997</v>
      </c>
      <c r="F4937">
        <v>813.34997599999997</v>
      </c>
      <c r="G4937">
        <v>23572300</v>
      </c>
    </row>
    <row r="4938" spans="1:7" x14ac:dyDescent="0.2">
      <c r="A4938" s="91">
        <v>39181</v>
      </c>
      <c r="B4938">
        <v>813.84002699999996</v>
      </c>
      <c r="C4938">
        <v>814.30999799999995</v>
      </c>
      <c r="D4938">
        <v>809.919983</v>
      </c>
      <c r="E4938">
        <v>811.64001499999995</v>
      </c>
      <c r="F4938">
        <v>811.64001499999995</v>
      </c>
      <c r="G4938">
        <v>23494100</v>
      </c>
    </row>
    <row r="4939" spans="1:7" x14ac:dyDescent="0.2">
      <c r="A4939" s="91">
        <v>39182</v>
      </c>
      <c r="B4939">
        <v>811.40997300000004</v>
      </c>
      <c r="C4939">
        <v>816.13000499999998</v>
      </c>
      <c r="D4939">
        <v>811.40002400000003</v>
      </c>
      <c r="E4939">
        <v>814.51000999999997</v>
      </c>
      <c r="F4939">
        <v>814.51000999999997</v>
      </c>
      <c r="G4939">
        <v>25101100</v>
      </c>
    </row>
    <row r="4940" spans="1:7" x14ac:dyDescent="0.2">
      <c r="A4940" s="91">
        <v>39183</v>
      </c>
      <c r="B4940">
        <v>814.82000700000003</v>
      </c>
      <c r="C4940">
        <v>814.92999299999997</v>
      </c>
      <c r="D4940">
        <v>804.59997599999997</v>
      </c>
      <c r="E4940">
        <v>808.23999000000003</v>
      </c>
      <c r="F4940">
        <v>808.23999000000003</v>
      </c>
      <c r="G4940">
        <v>29501900</v>
      </c>
    </row>
    <row r="4941" spans="1:7" x14ac:dyDescent="0.2">
      <c r="A4941" s="91">
        <v>39184</v>
      </c>
      <c r="B4941">
        <v>807.14001499999995</v>
      </c>
      <c r="C4941">
        <v>815.04998799999998</v>
      </c>
      <c r="D4941">
        <v>803.14001499999995</v>
      </c>
      <c r="E4941">
        <v>815.04998799999998</v>
      </c>
      <c r="F4941">
        <v>815.04998799999998</v>
      </c>
      <c r="G4941">
        <v>27705700</v>
      </c>
    </row>
    <row r="4942" spans="1:7" x14ac:dyDescent="0.2">
      <c r="A4942" s="91">
        <v>39185</v>
      </c>
      <c r="B4942">
        <v>815.02002000000005</v>
      </c>
      <c r="C4942">
        <v>819.38000499999998</v>
      </c>
      <c r="D4942">
        <v>811.78002900000001</v>
      </c>
      <c r="E4942">
        <v>819.38000499999998</v>
      </c>
      <c r="F4942">
        <v>819.38000499999998</v>
      </c>
      <c r="G4942">
        <v>26900200</v>
      </c>
    </row>
    <row r="4943" spans="1:7" x14ac:dyDescent="0.2">
      <c r="A4943" s="91">
        <v>39188</v>
      </c>
      <c r="B4943">
        <v>821.11999500000002</v>
      </c>
      <c r="C4943">
        <v>831.48999000000003</v>
      </c>
      <c r="D4943">
        <v>821.11999500000002</v>
      </c>
      <c r="E4943">
        <v>831.44000200000005</v>
      </c>
      <c r="F4943">
        <v>831.44000200000005</v>
      </c>
      <c r="G4943">
        <v>28701400</v>
      </c>
    </row>
    <row r="4944" spans="1:7" x14ac:dyDescent="0.2">
      <c r="A4944" s="91">
        <v>39189</v>
      </c>
      <c r="B4944">
        <v>831.05999799999995</v>
      </c>
      <c r="C4944">
        <v>831.71002199999998</v>
      </c>
      <c r="D4944">
        <v>826.03997800000002</v>
      </c>
      <c r="E4944">
        <v>828.96002199999998</v>
      </c>
      <c r="F4944">
        <v>828.96002199999998</v>
      </c>
      <c r="G4944">
        <v>29205700</v>
      </c>
    </row>
    <row r="4945" spans="1:7" x14ac:dyDescent="0.2">
      <c r="A4945" s="91">
        <v>39190</v>
      </c>
      <c r="B4945">
        <v>827.40997300000004</v>
      </c>
      <c r="C4945">
        <v>827.54998799999998</v>
      </c>
      <c r="D4945">
        <v>823.32000700000003</v>
      </c>
      <c r="E4945">
        <v>824.38000499999998</v>
      </c>
      <c r="F4945">
        <v>824.38000499999998</v>
      </c>
      <c r="G4945">
        <v>29713300</v>
      </c>
    </row>
    <row r="4946" spans="1:7" x14ac:dyDescent="0.2">
      <c r="A4946" s="91">
        <v>39191</v>
      </c>
      <c r="B4946">
        <v>823.82000700000003</v>
      </c>
      <c r="C4946">
        <v>823.82000700000003</v>
      </c>
      <c r="D4946">
        <v>815.90002400000003</v>
      </c>
      <c r="E4946">
        <v>819.32000700000003</v>
      </c>
      <c r="F4946">
        <v>819.32000700000003</v>
      </c>
      <c r="G4946">
        <v>29136100</v>
      </c>
    </row>
    <row r="4947" spans="1:7" x14ac:dyDescent="0.2">
      <c r="A4947" s="91">
        <v>39192</v>
      </c>
      <c r="B4947">
        <v>823.54998799999998</v>
      </c>
      <c r="C4947">
        <v>829.42999299999997</v>
      </c>
      <c r="D4947">
        <v>823.54998799999998</v>
      </c>
      <c r="E4947">
        <v>828.85998500000005</v>
      </c>
      <c r="F4947">
        <v>828.85998500000005</v>
      </c>
      <c r="G4947">
        <v>33299400</v>
      </c>
    </row>
    <row r="4948" spans="1:7" x14ac:dyDescent="0.2">
      <c r="A4948" s="91">
        <v>39195</v>
      </c>
      <c r="B4948">
        <v>827.90997300000004</v>
      </c>
      <c r="C4948">
        <v>830.72997999999995</v>
      </c>
      <c r="D4948">
        <v>825.34997599999997</v>
      </c>
      <c r="E4948">
        <v>827.54998799999998</v>
      </c>
      <c r="F4948">
        <v>827.54998799999998</v>
      </c>
      <c r="G4948">
        <v>25750200</v>
      </c>
    </row>
    <row r="4949" spans="1:7" x14ac:dyDescent="0.2">
      <c r="A4949" s="91">
        <v>39196</v>
      </c>
      <c r="B4949">
        <v>828.34002699999996</v>
      </c>
      <c r="C4949">
        <v>829.30999799999995</v>
      </c>
      <c r="D4949">
        <v>820.20001200000002</v>
      </c>
      <c r="E4949">
        <v>826.35998500000005</v>
      </c>
      <c r="F4949">
        <v>826.35998500000005</v>
      </c>
      <c r="G4949">
        <v>31197500</v>
      </c>
    </row>
    <row r="4950" spans="1:7" x14ac:dyDescent="0.2">
      <c r="A4950" s="91">
        <v>39197</v>
      </c>
      <c r="B4950">
        <v>828.29998799999998</v>
      </c>
      <c r="C4950">
        <v>834.89001499999995</v>
      </c>
      <c r="D4950">
        <v>826.28997800000002</v>
      </c>
      <c r="E4950">
        <v>832.07000700000003</v>
      </c>
      <c r="F4950">
        <v>832.07000700000003</v>
      </c>
      <c r="G4950">
        <v>32525900</v>
      </c>
    </row>
    <row r="4951" spans="1:7" x14ac:dyDescent="0.2">
      <c r="A4951" s="91">
        <v>39198</v>
      </c>
      <c r="B4951">
        <v>831.86999500000002</v>
      </c>
      <c r="C4951">
        <v>835.169983</v>
      </c>
      <c r="D4951">
        <v>827</v>
      </c>
      <c r="E4951">
        <v>833.79998799999998</v>
      </c>
      <c r="F4951">
        <v>833.79998799999998</v>
      </c>
      <c r="G4951">
        <v>32118000</v>
      </c>
    </row>
    <row r="4952" spans="1:7" x14ac:dyDescent="0.2">
      <c r="A4952" s="91">
        <v>39199</v>
      </c>
      <c r="B4952">
        <v>832.54998799999998</v>
      </c>
      <c r="C4952">
        <v>832.57000700000003</v>
      </c>
      <c r="D4952">
        <v>826.919983</v>
      </c>
      <c r="E4952">
        <v>829.70001200000002</v>
      </c>
      <c r="F4952">
        <v>829.70001200000002</v>
      </c>
      <c r="G4952">
        <v>27328100</v>
      </c>
    </row>
    <row r="4953" spans="1:7" x14ac:dyDescent="0.2">
      <c r="A4953" s="91">
        <v>39202</v>
      </c>
      <c r="B4953">
        <v>829.90997300000004</v>
      </c>
      <c r="C4953">
        <v>830.42999299999997</v>
      </c>
      <c r="D4953">
        <v>814.21002199999998</v>
      </c>
      <c r="E4953">
        <v>814.57000700000003</v>
      </c>
      <c r="F4953">
        <v>814.57000700000003</v>
      </c>
      <c r="G4953">
        <v>30934200</v>
      </c>
    </row>
    <row r="4954" spans="1:7" x14ac:dyDescent="0.2">
      <c r="A4954" s="91">
        <v>39203</v>
      </c>
      <c r="B4954">
        <v>815.38000499999998</v>
      </c>
      <c r="C4954">
        <v>816.94000200000005</v>
      </c>
      <c r="D4954">
        <v>807.69000200000005</v>
      </c>
      <c r="E4954">
        <v>816.25</v>
      </c>
      <c r="F4954">
        <v>816.25</v>
      </c>
      <c r="G4954">
        <v>34003500</v>
      </c>
    </row>
    <row r="4955" spans="1:7" x14ac:dyDescent="0.2">
      <c r="A4955" s="91">
        <v>39204</v>
      </c>
      <c r="B4955">
        <v>816.39001499999995</v>
      </c>
      <c r="C4955">
        <v>829.90002400000003</v>
      </c>
      <c r="D4955">
        <v>816.39001499999995</v>
      </c>
      <c r="E4955">
        <v>828.46002199999998</v>
      </c>
      <c r="F4955">
        <v>828.46002199999998</v>
      </c>
      <c r="G4955">
        <v>31898000</v>
      </c>
    </row>
    <row r="4956" spans="1:7" x14ac:dyDescent="0.2">
      <c r="A4956" s="91">
        <v>39205</v>
      </c>
      <c r="B4956">
        <v>828.45001200000002</v>
      </c>
      <c r="C4956">
        <v>830.86999500000002</v>
      </c>
      <c r="D4956">
        <v>826.02002000000005</v>
      </c>
      <c r="E4956">
        <v>828.86999500000002</v>
      </c>
      <c r="F4956">
        <v>828.86999500000002</v>
      </c>
      <c r="G4956">
        <v>30079700</v>
      </c>
    </row>
    <row r="4957" spans="1:7" x14ac:dyDescent="0.2">
      <c r="A4957" s="91">
        <v>39206</v>
      </c>
      <c r="B4957">
        <v>830.22997999999995</v>
      </c>
      <c r="C4957">
        <v>832.88000499999998</v>
      </c>
      <c r="D4957">
        <v>827.82000700000003</v>
      </c>
      <c r="E4957">
        <v>832.88000499999998</v>
      </c>
      <c r="F4957">
        <v>832.88000499999998</v>
      </c>
      <c r="G4957">
        <v>27619300</v>
      </c>
    </row>
    <row r="4958" spans="1:7" x14ac:dyDescent="0.2">
      <c r="A4958" s="91">
        <v>39209</v>
      </c>
      <c r="B4958">
        <v>833.28002900000001</v>
      </c>
      <c r="C4958">
        <v>835.13000499999998</v>
      </c>
      <c r="D4958">
        <v>830.84997599999997</v>
      </c>
      <c r="E4958">
        <v>831.86999500000002</v>
      </c>
      <c r="F4958">
        <v>831.86999500000002</v>
      </c>
      <c r="G4958">
        <v>25450900</v>
      </c>
    </row>
    <row r="4959" spans="1:7" x14ac:dyDescent="0.2">
      <c r="A4959" s="91">
        <v>39210</v>
      </c>
      <c r="B4959">
        <v>830.330017</v>
      </c>
      <c r="C4959">
        <v>830.90002400000003</v>
      </c>
      <c r="D4959">
        <v>821.73999000000003</v>
      </c>
      <c r="E4959">
        <v>830.90002400000003</v>
      </c>
      <c r="F4959">
        <v>830.90002400000003</v>
      </c>
      <c r="G4959">
        <v>27957200</v>
      </c>
    </row>
    <row r="4960" spans="1:7" x14ac:dyDescent="0.2">
      <c r="A4960" s="91">
        <v>39211</v>
      </c>
      <c r="B4960">
        <v>828.28002900000001</v>
      </c>
      <c r="C4960">
        <v>836.98999000000003</v>
      </c>
      <c r="D4960">
        <v>826.67999299999997</v>
      </c>
      <c r="E4960">
        <v>834.77002000000005</v>
      </c>
      <c r="F4960">
        <v>834.77002000000005</v>
      </c>
      <c r="G4960">
        <v>29355500</v>
      </c>
    </row>
    <row r="4961" spans="1:7" x14ac:dyDescent="0.2">
      <c r="A4961" s="91">
        <v>39212</v>
      </c>
      <c r="B4961">
        <v>832.71002199999998</v>
      </c>
      <c r="C4961">
        <v>832.71002199999998</v>
      </c>
      <c r="D4961">
        <v>818.55999799999995</v>
      </c>
      <c r="E4961">
        <v>818.63000499999998</v>
      </c>
      <c r="F4961">
        <v>818.63000499999998</v>
      </c>
      <c r="G4961">
        <v>30312400</v>
      </c>
    </row>
    <row r="4962" spans="1:7" x14ac:dyDescent="0.2">
      <c r="A4962" s="91">
        <v>39213</v>
      </c>
      <c r="B4962">
        <v>818.70001200000002</v>
      </c>
      <c r="C4962">
        <v>829.53997800000002</v>
      </c>
      <c r="D4962">
        <v>818.70001200000002</v>
      </c>
      <c r="E4962">
        <v>829.53997800000002</v>
      </c>
      <c r="F4962">
        <v>829.53997800000002</v>
      </c>
      <c r="G4962">
        <v>27207800</v>
      </c>
    </row>
    <row r="4963" spans="1:7" x14ac:dyDescent="0.2">
      <c r="A4963" s="91">
        <v>39216</v>
      </c>
      <c r="B4963">
        <v>828.92999299999997</v>
      </c>
      <c r="C4963">
        <v>831.15002400000003</v>
      </c>
      <c r="D4963">
        <v>820.65002400000003</v>
      </c>
      <c r="E4963">
        <v>822.330017</v>
      </c>
      <c r="F4963">
        <v>822.330017</v>
      </c>
      <c r="G4963">
        <v>27761300</v>
      </c>
    </row>
    <row r="4964" spans="1:7" x14ac:dyDescent="0.2">
      <c r="A4964" s="91">
        <v>39217</v>
      </c>
      <c r="B4964">
        <v>822.330017</v>
      </c>
      <c r="C4964">
        <v>827.59997599999997</v>
      </c>
      <c r="D4964">
        <v>813.69000200000005</v>
      </c>
      <c r="E4964">
        <v>814.17999299999997</v>
      </c>
      <c r="F4964">
        <v>814.17999299999997</v>
      </c>
      <c r="G4964">
        <v>30710200</v>
      </c>
    </row>
    <row r="4965" spans="1:7" x14ac:dyDescent="0.2">
      <c r="A4965" s="91">
        <v>39218</v>
      </c>
      <c r="B4965">
        <v>814.71997099999999</v>
      </c>
      <c r="C4965">
        <v>820.21002199999998</v>
      </c>
      <c r="D4965">
        <v>810.60998500000005</v>
      </c>
      <c r="E4965">
        <v>820.20001200000002</v>
      </c>
      <c r="F4965">
        <v>820.20001200000002</v>
      </c>
      <c r="G4965">
        <v>29153500</v>
      </c>
    </row>
    <row r="4966" spans="1:7" x14ac:dyDescent="0.2">
      <c r="A4966" s="91">
        <v>39219</v>
      </c>
      <c r="B4966">
        <v>819.45001200000002</v>
      </c>
      <c r="C4966">
        <v>819.45001200000002</v>
      </c>
      <c r="D4966">
        <v>813.22997999999995</v>
      </c>
      <c r="E4966">
        <v>815.64001499999995</v>
      </c>
      <c r="F4966">
        <v>815.64001499999995</v>
      </c>
      <c r="G4966">
        <v>28686400</v>
      </c>
    </row>
    <row r="4967" spans="1:7" x14ac:dyDescent="0.2">
      <c r="A4967" s="91">
        <v>39220</v>
      </c>
      <c r="B4967">
        <v>818.20001200000002</v>
      </c>
      <c r="C4967">
        <v>825.25</v>
      </c>
      <c r="D4967">
        <v>814.65002400000003</v>
      </c>
      <c r="E4967">
        <v>823.65997300000004</v>
      </c>
      <c r="F4967">
        <v>823.65997300000004</v>
      </c>
      <c r="G4967">
        <v>29590500</v>
      </c>
    </row>
    <row r="4968" spans="1:7" x14ac:dyDescent="0.2">
      <c r="A4968" s="91">
        <v>39223</v>
      </c>
      <c r="B4968">
        <v>823.39001499999995</v>
      </c>
      <c r="C4968">
        <v>837.19000200000005</v>
      </c>
      <c r="D4968">
        <v>823.21997099999999</v>
      </c>
      <c r="E4968">
        <v>833.65002400000003</v>
      </c>
      <c r="F4968">
        <v>833.65002400000003</v>
      </c>
      <c r="G4968">
        <v>34653600</v>
      </c>
    </row>
    <row r="4969" spans="1:7" x14ac:dyDescent="0.2">
      <c r="A4969" s="91">
        <v>39224</v>
      </c>
      <c r="B4969">
        <v>833.55999799999995</v>
      </c>
      <c r="C4969">
        <v>841.38000499999998</v>
      </c>
      <c r="D4969">
        <v>832.15997300000004</v>
      </c>
      <c r="E4969">
        <v>839.919983</v>
      </c>
      <c r="F4969">
        <v>839.919983</v>
      </c>
      <c r="G4969">
        <v>28605000</v>
      </c>
    </row>
    <row r="4970" spans="1:7" x14ac:dyDescent="0.2">
      <c r="A4970" s="91">
        <v>39225</v>
      </c>
      <c r="B4970">
        <v>840.75</v>
      </c>
      <c r="C4970">
        <v>845.94000200000005</v>
      </c>
      <c r="D4970">
        <v>835.580017</v>
      </c>
      <c r="E4970">
        <v>836.53997800000002</v>
      </c>
      <c r="F4970">
        <v>836.53997800000002</v>
      </c>
      <c r="G4970">
        <v>30842600</v>
      </c>
    </row>
    <row r="4971" spans="1:7" x14ac:dyDescent="0.2">
      <c r="A4971" s="91">
        <v>39226</v>
      </c>
      <c r="B4971">
        <v>836.28997800000002</v>
      </c>
      <c r="C4971">
        <v>840.60998500000005</v>
      </c>
      <c r="D4971">
        <v>821.28002900000001</v>
      </c>
      <c r="E4971">
        <v>823.79998799999998</v>
      </c>
      <c r="F4971">
        <v>823.79998799999998</v>
      </c>
      <c r="G4971">
        <v>33655300</v>
      </c>
    </row>
    <row r="4972" spans="1:7" x14ac:dyDescent="0.2">
      <c r="A4972" s="91">
        <v>39227</v>
      </c>
      <c r="B4972">
        <v>825.20001200000002</v>
      </c>
      <c r="C4972">
        <v>831.75</v>
      </c>
      <c r="D4972">
        <v>825.20001200000002</v>
      </c>
      <c r="E4972">
        <v>829.92999299999997</v>
      </c>
      <c r="F4972">
        <v>829.92999299999997</v>
      </c>
      <c r="G4972">
        <v>23162500</v>
      </c>
    </row>
    <row r="4973" spans="1:7" x14ac:dyDescent="0.2">
      <c r="A4973" s="91">
        <v>39231</v>
      </c>
      <c r="B4973">
        <v>831.23999000000003</v>
      </c>
      <c r="C4973">
        <v>838.580017</v>
      </c>
      <c r="D4973">
        <v>831.23999000000003</v>
      </c>
      <c r="E4973">
        <v>837.53002900000001</v>
      </c>
      <c r="F4973">
        <v>837.53002900000001</v>
      </c>
      <c r="G4973">
        <v>25717900</v>
      </c>
    </row>
    <row r="4974" spans="1:7" x14ac:dyDescent="0.2">
      <c r="A4974" s="91">
        <v>39232</v>
      </c>
      <c r="B4974">
        <v>836.48999000000003</v>
      </c>
      <c r="C4974">
        <v>843.38000499999998</v>
      </c>
      <c r="D4974">
        <v>831.17999299999997</v>
      </c>
      <c r="E4974">
        <v>843.34997599999997</v>
      </c>
      <c r="F4974">
        <v>843.34997599999997</v>
      </c>
      <c r="G4974">
        <v>29802100</v>
      </c>
    </row>
    <row r="4975" spans="1:7" x14ac:dyDescent="0.2">
      <c r="A4975" s="91">
        <v>39233</v>
      </c>
      <c r="B4975">
        <v>844.19000200000005</v>
      </c>
      <c r="C4975">
        <v>849.26000999999997</v>
      </c>
      <c r="D4975">
        <v>843.71002199999998</v>
      </c>
      <c r="E4975">
        <v>847.17999299999997</v>
      </c>
      <c r="F4975">
        <v>847.17999299999997</v>
      </c>
      <c r="G4975">
        <v>33355300</v>
      </c>
    </row>
    <row r="4976" spans="1:7" x14ac:dyDescent="0.2">
      <c r="A4976" s="91">
        <v>39234</v>
      </c>
      <c r="B4976">
        <v>848.61999500000002</v>
      </c>
      <c r="C4976">
        <v>856.39001499999995</v>
      </c>
      <c r="D4976">
        <v>848.61999500000002</v>
      </c>
      <c r="E4976">
        <v>853.45001200000002</v>
      </c>
      <c r="F4976">
        <v>853.45001200000002</v>
      </c>
      <c r="G4976">
        <v>29270200</v>
      </c>
    </row>
    <row r="4977" spans="1:7" x14ac:dyDescent="0.2">
      <c r="A4977" s="91">
        <v>39237</v>
      </c>
      <c r="B4977">
        <v>852.53002900000001</v>
      </c>
      <c r="C4977">
        <v>855.19000200000005</v>
      </c>
      <c r="D4977">
        <v>849.26000999999997</v>
      </c>
      <c r="E4977">
        <v>855.09002699999996</v>
      </c>
      <c r="F4977">
        <v>855.09002699999996</v>
      </c>
      <c r="G4977">
        <v>27389300</v>
      </c>
    </row>
    <row r="4978" spans="1:7" x14ac:dyDescent="0.2">
      <c r="A4978" s="91">
        <v>39238</v>
      </c>
      <c r="B4978">
        <v>853.47997999999995</v>
      </c>
      <c r="C4978">
        <v>853.47997999999995</v>
      </c>
      <c r="D4978">
        <v>844.09997599999997</v>
      </c>
      <c r="E4978">
        <v>848.25</v>
      </c>
      <c r="F4978">
        <v>848.25</v>
      </c>
      <c r="G4978">
        <v>29394500</v>
      </c>
    </row>
    <row r="4979" spans="1:7" x14ac:dyDescent="0.2">
      <c r="A4979" s="91">
        <v>39239</v>
      </c>
      <c r="B4979">
        <v>845.580017</v>
      </c>
      <c r="C4979">
        <v>845.580017</v>
      </c>
      <c r="D4979">
        <v>837.09002699999996</v>
      </c>
      <c r="E4979">
        <v>841.21002199999998</v>
      </c>
      <c r="F4979">
        <v>841.21002199999998</v>
      </c>
      <c r="G4979">
        <v>29641900</v>
      </c>
    </row>
    <row r="4980" spans="1:7" x14ac:dyDescent="0.2">
      <c r="A4980" s="91">
        <v>39240</v>
      </c>
      <c r="B4980">
        <v>839.5</v>
      </c>
      <c r="C4980">
        <v>839.5</v>
      </c>
      <c r="D4980">
        <v>824.84002699999996</v>
      </c>
      <c r="E4980">
        <v>825.32000700000003</v>
      </c>
      <c r="F4980">
        <v>825.32000700000003</v>
      </c>
      <c r="G4980">
        <v>35384700</v>
      </c>
    </row>
    <row r="4981" spans="1:7" x14ac:dyDescent="0.2">
      <c r="A4981" s="91">
        <v>39241</v>
      </c>
      <c r="B4981">
        <v>824.96997099999999</v>
      </c>
      <c r="C4981">
        <v>836.10998500000005</v>
      </c>
      <c r="D4981">
        <v>822.21997099999999</v>
      </c>
      <c r="E4981">
        <v>835.30999799999995</v>
      </c>
      <c r="F4981">
        <v>835.30999799999995</v>
      </c>
      <c r="G4981">
        <v>29934600</v>
      </c>
    </row>
    <row r="4982" spans="1:7" x14ac:dyDescent="0.2">
      <c r="A4982" s="91">
        <v>39244</v>
      </c>
      <c r="B4982">
        <v>834.34997599999997</v>
      </c>
      <c r="C4982">
        <v>837.22997999999995</v>
      </c>
      <c r="D4982">
        <v>829.02002000000005</v>
      </c>
      <c r="E4982">
        <v>833.17999299999997</v>
      </c>
      <c r="F4982">
        <v>833.17999299999997</v>
      </c>
      <c r="G4982">
        <v>25252800</v>
      </c>
    </row>
    <row r="4983" spans="1:7" x14ac:dyDescent="0.2">
      <c r="A4983" s="91">
        <v>39245</v>
      </c>
      <c r="B4983">
        <v>830.82000700000003</v>
      </c>
      <c r="C4983">
        <v>831.90997300000004</v>
      </c>
      <c r="D4983">
        <v>819.75</v>
      </c>
      <c r="E4983">
        <v>821.71997099999999</v>
      </c>
      <c r="F4983">
        <v>821.71997099999999</v>
      </c>
      <c r="G4983">
        <v>30562000</v>
      </c>
    </row>
    <row r="4984" spans="1:7" x14ac:dyDescent="0.2">
      <c r="A4984" s="91">
        <v>39246</v>
      </c>
      <c r="B4984">
        <v>822.98999000000003</v>
      </c>
      <c r="C4984">
        <v>833.88000499999998</v>
      </c>
      <c r="D4984">
        <v>822.76000999999997</v>
      </c>
      <c r="E4984">
        <v>832.53997800000002</v>
      </c>
      <c r="F4984">
        <v>832.53997800000002</v>
      </c>
      <c r="G4984">
        <v>30779300</v>
      </c>
    </row>
    <row r="4985" spans="1:7" x14ac:dyDescent="0.2">
      <c r="A4985" s="91">
        <v>39247</v>
      </c>
      <c r="B4985">
        <v>832.90997300000004</v>
      </c>
      <c r="C4985">
        <v>840.97997999999995</v>
      </c>
      <c r="D4985">
        <v>832.90997300000004</v>
      </c>
      <c r="E4985">
        <v>837.11999500000002</v>
      </c>
      <c r="F4985">
        <v>837.11999500000002</v>
      </c>
      <c r="G4985">
        <v>28136300</v>
      </c>
    </row>
    <row r="4986" spans="1:7" x14ac:dyDescent="0.2">
      <c r="A4986" s="91">
        <v>39248</v>
      </c>
      <c r="B4986">
        <v>842.65002400000003</v>
      </c>
      <c r="C4986">
        <v>851.15002400000003</v>
      </c>
      <c r="D4986">
        <v>842.65002400000003</v>
      </c>
      <c r="E4986">
        <v>848.19000200000005</v>
      </c>
      <c r="F4986">
        <v>848.19000200000005</v>
      </c>
      <c r="G4986">
        <v>34060300</v>
      </c>
    </row>
    <row r="4987" spans="1:7" x14ac:dyDescent="0.2">
      <c r="A4987" s="91">
        <v>39251</v>
      </c>
      <c r="B4987">
        <v>848.69000200000005</v>
      </c>
      <c r="C4987">
        <v>849.23999000000003</v>
      </c>
      <c r="D4987">
        <v>842.38000499999998</v>
      </c>
      <c r="E4987">
        <v>846.28002900000001</v>
      </c>
      <c r="F4987">
        <v>846.28002900000001</v>
      </c>
      <c r="G4987">
        <v>24802400</v>
      </c>
    </row>
    <row r="4988" spans="1:7" x14ac:dyDescent="0.2">
      <c r="A4988" s="91">
        <v>39252</v>
      </c>
      <c r="B4988">
        <v>845.52002000000005</v>
      </c>
      <c r="C4988">
        <v>849.47997999999995</v>
      </c>
      <c r="D4988">
        <v>840.38000499999998</v>
      </c>
      <c r="E4988">
        <v>848.34002699999996</v>
      </c>
      <c r="F4988">
        <v>848.34002699999996</v>
      </c>
      <c r="G4988">
        <v>28735900</v>
      </c>
    </row>
    <row r="4989" spans="1:7" x14ac:dyDescent="0.2">
      <c r="A4989" s="91">
        <v>39253</v>
      </c>
      <c r="B4989">
        <v>849.35998500000005</v>
      </c>
      <c r="C4989">
        <v>850.79998799999998</v>
      </c>
      <c r="D4989">
        <v>835.830017</v>
      </c>
      <c r="E4989">
        <v>836.17999299999997</v>
      </c>
      <c r="F4989">
        <v>836.17999299999997</v>
      </c>
      <c r="G4989">
        <v>32869000</v>
      </c>
    </row>
    <row r="4990" spans="1:7" x14ac:dyDescent="0.2">
      <c r="A4990" s="91">
        <v>39254</v>
      </c>
      <c r="B4990">
        <v>834.580017</v>
      </c>
      <c r="C4990">
        <v>840.02002000000005</v>
      </c>
      <c r="D4990">
        <v>828.71002199999998</v>
      </c>
      <c r="E4990">
        <v>839.80999799999995</v>
      </c>
      <c r="F4990">
        <v>839.80999799999995</v>
      </c>
      <c r="G4990">
        <v>31611100</v>
      </c>
    </row>
    <row r="4991" spans="1:7" x14ac:dyDescent="0.2">
      <c r="A4991" s="91">
        <v>39255</v>
      </c>
      <c r="B4991">
        <v>839.03002900000001</v>
      </c>
      <c r="C4991">
        <v>839.169983</v>
      </c>
      <c r="D4991">
        <v>829.34997599999997</v>
      </c>
      <c r="E4991">
        <v>834.75</v>
      </c>
      <c r="F4991">
        <v>834.75</v>
      </c>
      <c r="G4991">
        <v>42843200</v>
      </c>
    </row>
    <row r="4992" spans="1:7" x14ac:dyDescent="0.2">
      <c r="A4992" s="91">
        <v>39258</v>
      </c>
      <c r="B4992">
        <v>834.11999500000002</v>
      </c>
      <c r="C4992">
        <v>837.95001200000002</v>
      </c>
      <c r="D4992">
        <v>824.65997300000004</v>
      </c>
      <c r="E4992">
        <v>827.46002199999998</v>
      </c>
      <c r="F4992">
        <v>827.46002199999998</v>
      </c>
      <c r="G4992">
        <v>32872500</v>
      </c>
    </row>
    <row r="4993" spans="1:7" x14ac:dyDescent="0.2">
      <c r="A4993" s="91">
        <v>39259</v>
      </c>
      <c r="B4993">
        <v>828.65002400000003</v>
      </c>
      <c r="C4993">
        <v>832.21002199999998</v>
      </c>
      <c r="D4993">
        <v>823.03997800000002</v>
      </c>
      <c r="E4993">
        <v>826.13000499999998</v>
      </c>
      <c r="F4993">
        <v>826.13000499999998</v>
      </c>
      <c r="G4993">
        <v>33985300</v>
      </c>
    </row>
    <row r="4994" spans="1:7" x14ac:dyDescent="0.2">
      <c r="A4994" s="91">
        <v>39260</v>
      </c>
      <c r="B4994">
        <v>823.97997999999995</v>
      </c>
      <c r="C4994">
        <v>838.59997599999997</v>
      </c>
      <c r="D4994">
        <v>820.17999299999997</v>
      </c>
      <c r="E4994">
        <v>838.46002199999998</v>
      </c>
      <c r="F4994">
        <v>838.46002199999998</v>
      </c>
      <c r="G4994">
        <v>33981500</v>
      </c>
    </row>
    <row r="4995" spans="1:7" x14ac:dyDescent="0.2">
      <c r="A4995" s="91">
        <v>39261</v>
      </c>
      <c r="B4995">
        <v>838.52002000000005</v>
      </c>
      <c r="C4995">
        <v>845.5</v>
      </c>
      <c r="D4995">
        <v>838.21997099999999</v>
      </c>
      <c r="E4995">
        <v>839.03997800000002</v>
      </c>
      <c r="F4995">
        <v>839.03997800000002</v>
      </c>
      <c r="G4995">
        <v>30067100</v>
      </c>
    </row>
    <row r="4996" spans="1:7" x14ac:dyDescent="0.2">
      <c r="A4996" s="91">
        <v>39262</v>
      </c>
      <c r="B4996">
        <v>840.72997999999995</v>
      </c>
      <c r="C4996">
        <v>845.669983</v>
      </c>
      <c r="D4996">
        <v>832.63000499999998</v>
      </c>
      <c r="E4996">
        <v>833.70001200000002</v>
      </c>
      <c r="F4996">
        <v>833.70001200000002</v>
      </c>
      <c r="G4996">
        <v>31654100</v>
      </c>
    </row>
    <row r="4997" spans="1:7" x14ac:dyDescent="0.2">
      <c r="A4997" s="91">
        <v>39265</v>
      </c>
      <c r="B4997">
        <v>836.080017</v>
      </c>
      <c r="C4997">
        <v>845.05999799999995</v>
      </c>
      <c r="D4997">
        <v>836.080017</v>
      </c>
      <c r="E4997">
        <v>845.05999799999995</v>
      </c>
      <c r="F4997">
        <v>845.05999799999995</v>
      </c>
      <c r="G4997">
        <v>26489900</v>
      </c>
    </row>
    <row r="4998" spans="1:7" x14ac:dyDescent="0.2">
      <c r="A4998" s="91">
        <v>39266</v>
      </c>
      <c r="B4998">
        <v>845.45001200000002</v>
      </c>
      <c r="C4998">
        <v>849.15997300000004</v>
      </c>
      <c r="D4998">
        <v>845.45001200000002</v>
      </c>
      <c r="E4998">
        <v>848.20001200000002</v>
      </c>
      <c r="F4998">
        <v>848.20001200000002</v>
      </c>
      <c r="G4998">
        <v>15607900</v>
      </c>
    </row>
    <row r="4999" spans="1:7" x14ac:dyDescent="0.2">
      <c r="A4999" s="91">
        <v>39268</v>
      </c>
      <c r="B4999">
        <v>848.27002000000005</v>
      </c>
      <c r="C4999">
        <v>850.77002000000005</v>
      </c>
      <c r="D4999">
        <v>843.73999000000003</v>
      </c>
      <c r="E4999">
        <v>850.13000499999998</v>
      </c>
      <c r="F4999">
        <v>850.13000499999998</v>
      </c>
      <c r="G4999">
        <v>26229500</v>
      </c>
    </row>
    <row r="5000" spans="1:7" x14ac:dyDescent="0.2">
      <c r="A5000" s="91">
        <v>39269</v>
      </c>
      <c r="B5000">
        <v>849.669983</v>
      </c>
      <c r="C5000">
        <v>853.52002000000005</v>
      </c>
      <c r="D5000">
        <v>845.71002199999998</v>
      </c>
      <c r="E5000">
        <v>852.30999799999995</v>
      </c>
      <c r="F5000">
        <v>852.30999799999995</v>
      </c>
      <c r="G5000">
        <v>24415200</v>
      </c>
    </row>
    <row r="5001" spans="1:7" x14ac:dyDescent="0.2">
      <c r="A5001" s="91">
        <v>39272</v>
      </c>
      <c r="B5001">
        <v>853.21002199999998</v>
      </c>
      <c r="C5001">
        <v>854.5</v>
      </c>
      <c r="D5001">
        <v>849.20001200000002</v>
      </c>
      <c r="E5001">
        <v>853.23999000000003</v>
      </c>
      <c r="F5001">
        <v>853.23999000000003</v>
      </c>
      <c r="G5001">
        <v>27153300</v>
      </c>
    </row>
    <row r="5002" spans="1:7" x14ac:dyDescent="0.2">
      <c r="A5002" s="91">
        <v>39273</v>
      </c>
      <c r="B5002">
        <v>851.19000200000005</v>
      </c>
      <c r="C5002">
        <v>851.19000200000005</v>
      </c>
      <c r="D5002">
        <v>837.27002000000005</v>
      </c>
      <c r="E5002">
        <v>837.47997999999995</v>
      </c>
      <c r="F5002">
        <v>837.47997999999995</v>
      </c>
      <c r="G5002">
        <v>32442800</v>
      </c>
    </row>
    <row r="5003" spans="1:7" x14ac:dyDescent="0.2">
      <c r="A5003" s="91">
        <v>39274</v>
      </c>
      <c r="B5003">
        <v>837.82000700000003</v>
      </c>
      <c r="C5003">
        <v>840.69000200000005</v>
      </c>
      <c r="D5003">
        <v>834.14001499999995</v>
      </c>
      <c r="E5003">
        <v>839.96997099999999</v>
      </c>
      <c r="F5003">
        <v>839.96997099999999</v>
      </c>
      <c r="G5003">
        <v>30829200</v>
      </c>
    </row>
    <row r="5004" spans="1:7" x14ac:dyDescent="0.2">
      <c r="A5004" s="91">
        <v>39275</v>
      </c>
      <c r="B5004">
        <v>842.60998500000005</v>
      </c>
      <c r="C5004">
        <v>855.17999299999997</v>
      </c>
      <c r="D5004">
        <v>842.60998500000005</v>
      </c>
      <c r="E5004">
        <v>855.17999299999997</v>
      </c>
      <c r="F5004">
        <v>855.17999299999997</v>
      </c>
      <c r="G5004">
        <v>34896000</v>
      </c>
    </row>
    <row r="5005" spans="1:7" x14ac:dyDescent="0.2">
      <c r="A5005" s="91">
        <v>39276</v>
      </c>
      <c r="B5005">
        <v>854.27002000000005</v>
      </c>
      <c r="C5005">
        <v>856.47997999999995</v>
      </c>
      <c r="D5005">
        <v>851.25</v>
      </c>
      <c r="E5005">
        <v>855.77002000000005</v>
      </c>
      <c r="F5005">
        <v>855.77002000000005</v>
      </c>
      <c r="G5005">
        <v>28011200</v>
      </c>
    </row>
    <row r="5006" spans="1:7" x14ac:dyDescent="0.2">
      <c r="A5006" s="91">
        <v>39279</v>
      </c>
      <c r="B5006">
        <v>854.97997999999995</v>
      </c>
      <c r="C5006">
        <v>855.5</v>
      </c>
      <c r="D5006">
        <v>846.88000499999998</v>
      </c>
      <c r="E5006">
        <v>848.46997099999999</v>
      </c>
      <c r="F5006">
        <v>848.46997099999999</v>
      </c>
      <c r="G5006">
        <v>27041100</v>
      </c>
    </row>
    <row r="5007" spans="1:7" x14ac:dyDescent="0.2">
      <c r="A5007" s="91">
        <v>39280</v>
      </c>
      <c r="B5007">
        <v>849.78997800000002</v>
      </c>
      <c r="C5007">
        <v>854.669983</v>
      </c>
      <c r="D5007">
        <v>849.78997800000002</v>
      </c>
      <c r="E5007">
        <v>849.89001499999995</v>
      </c>
      <c r="F5007">
        <v>849.89001499999995</v>
      </c>
      <c r="G5007">
        <v>30071400</v>
      </c>
    </row>
    <row r="5008" spans="1:7" x14ac:dyDescent="0.2">
      <c r="A5008" s="91">
        <v>39281</v>
      </c>
      <c r="B5008">
        <v>849.64001499999995</v>
      </c>
      <c r="C5008">
        <v>849.64001499999995</v>
      </c>
      <c r="D5008">
        <v>835.78997800000002</v>
      </c>
      <c r="E5008">
        <v>845.90997300000004</v>
      </c>
      <c r="F5008">
        <v>845.90997300000004</v>
      </c>
      <c r="G5008">
        <v>36092200</v>
      </c>
    </row>
    <row r="5009" spans="1:7" x14ac:dyDescent="0.2">
      <c r="A5009" s="91">
        <v>39282</v>
      </c>
      <c r="B5009">
        <v>848.79998799999998</v>
      </c>
      <c r="C5009">
        <v>853.36999500000002</v>
      </c>
      <c r="D5009">
        <v>848.79998799999998</v>
      </c>
      <c r="E5009">
        <v>851.84997599999997</v>
      </c>
      <c r="F5009">
        <v>851.84997599999997</v>
      </c>
      <c r="G5009">
        <v>32514500</v>
      </c>
    </row>
    <row r="5010" spans="1:7" x14ac:dyDescent="0.2">
      <c r="A5010" s="91">
        <v>39283</v>
      </c>
      <c r="B5010">
        <v>850.69000200000005</v>
      </c>
      <c r="C5010">
        <v>850.69000200000005</v>
      </c>
      <c r="D5010">
        <v>830.65997300000004</v>
      </c>
      <c r="E5010">
        <v>836.44000200000005</v>
      </c>
      <c r="F5010">
        <v>836.44000200000005</v>
      </c>
      <c r="G5010">
        <v>37457800</v>
      </c>
    </row>
    <row r="5011" spans="1:7" x14ac:dyDescent="0.2">
      <c r="A5011" s="91">
        <v>39286</v>
      </c>
      <c r="B5011">
        <v>838.20001200000002</v>
      </c>
      <c r="C5011">
        <v>842.03997800000002</v>
      </c>
      <c r="D5011">
        <v>835.54998799999998</v>
      </c>
      <c r="E5011">
        <v>835.61999500000002</v>
      </c>
      <c r="F5011">
        <v>835.61999500000002</v>
      </c>
      <c r="G5011">
        <v>31027000</v>
      </c>
    </row>
    <row r="5012" spans="1:7" x14ac:dyDescent="0.2">
      <c r="A5012" s="91">
        <v>39287</v>
      </c>
      <c r="B5012">
        <v>832.36999500000002</v>
      </c>
      <c r="C5012">
        <v>832.36999500000002</v>
      </c>
      <c r="D5012">
        <v>809.53002900000001</v>
      </c>
      <c r="E5012">
        <v>811.85998500000005</v>
      </c>
      <c r="F5012">
        <v>811.85998500000005</v>
      </c>
      <c r="G5012">
        <v>41158300</v>
      </c>
    </row>
    <row r="5013" spans="1:7" x14ac:dyDescent="0.2">
      <c r="A5013" s="91">
        <v>39288</v>
      </c>
      <c r="B5013">
        <v>815.21002199999998</v>
      </c>
      <c r="C5013">
        <v>821.27002000000005</v>
      </c>
      <c r="D5013">
        <v>803.14001499999995</v>
      </c>
      <c r="E5013">
        <v>812.5</v>
      </c>
      <c r="F5013">
        <v>812.5</v>
      </c>
      <c r="G5013">
        <v>42832000</v>
      </c>
    </row>
    <row r="5014" spans="1:7" x14ac:dyDescent="0.2">
      <c r="A5014" s="91">
        <v>39289</v>
      </c>
      <c r="B5014">
        <v>807.15997300000004</v>
      </c>
      <c r="C5014">
        <v>807.15997300000004</v>
      </c>
      <c r="D5014">
        <v>780.59002699999996</v>
      </c>
      <c r="E5014">
        <v>791.47997999999995</v>
      </c>
      <c r="F5014">
        <v>791.47997999999995</v>
      </c>
      <c r="G5014">
        <v>44725500</v>
      </c>
    </row>
    <row r="5015" spans="1:7" x14ac:dyDescent="0.2">
      <c r="A5015" s="91">
        <v>39290</v>
      </c>
      <c r="B5015">
        <v>790.71002199999998</v>
      </c>
      <c r="C5015">
        <v>794.76000999999997</v>
      </c>
      <c r="D5015">
        <v>777.09002699999996</v>
      </c>
      <c r="E5015">
        <v>777.830017</v>
      </c>
      <c r="F5015">
        <v>777.830017</v>
      </c>
      <c r="G5015">
        <v>47846500</v>
      </c>
    </row>
    <row r="5016" spans="1:7" x14ac:dyDescent="0.2">
      <c r="A5016" s="91">
        <v>39293</v>
      </c>
      <c r="B5016">
        <v>778.86999500000002</v>
      </c>
      <c r="C5016">
        <v>787.59997599999997</v>
      </c>
      <c r="D5016">
        <v>770.59002699999996</v>
      </c>
      <c r="E5016">
        <v>784.22997999999995</v>
      </c>
      <c r="F5016">
        <v>784.22997999999995</v>
      </c>
      <c r="G5016">
        <v>41287800</v>
      </c>
    </row>
    <row r="5017" spans="1:7" x14ac:dyDescent="0.2">
      <c r="A5017" s="91">
        <v>39294</v>
      </c>
      <c r="B5017">
        <v>787.46002199999998</v>
      </c>
      <c r="C5017">
        <v>794.61999500000002</v>
      </c>
      <c r="D5017">
        <v>775.38000499999998</v>
      </c>
      <c r="E5017">
        <v>776.11999500000002</v>
      </c>
      <c r="F5017">
        <v>776.11999500000002</v>
      </c>
      <c r="G5017">
        <v>45245200</v>
      </c>
    </row>
    <row r="5018" spans="1:7" x14ac:dyDescent="0.2">
      <c r="A5018" s="91">
        <v>39295</v>
      </c>
      <c r="B5018">
        <v>774.96997099999999</v>
      </c>
      <c r="C5018">
        <v>780.65997300000004</v>
      </c>
      <c r="D5018">
        <v>765.22997999999995</v>
      </c>
      <c r="E5018">
        <v>777.919983</v>
      </c>
      <c r="F5018">
        <v>777.919983</v>
      </c>
      <c r="G5018">
        <v>52567800</v>
      </c>
    </row>
    <row r="5019" spans="1:7" x14ac:dyDescent="0.2">
      <c r="A5019" s="91">
        <v>39296</v>
      </c>
      <c r="B5019">
        <v>779.15997300000004</v>
      </c>
      <c r="C5019">
        <v>785.14001499999995</v>
      </c>
      <c r="D5019">
        <v>777.02002000000005</v>
      </c>
      <c r="E5019">
        <v>783.98999000000003</v>
      </c>
      <c r="F5019">
        <v>783.98999000000003</v>
      </c>
      <c r="G5019">
        <v>43688500</v>
      </c>
    </row>
    <row r="5020" spans="1:7" x14ac:dyDescent="0.2">
      <c r="A5020" s="91">
        <v>39297</v>
      </c>
      <c r="B5020">
        <v>783.45001200000002</v>
      </c>
      <c r="C5020">
        <v>784.28002900000001</v>
      </c>
      <c r="D5020">
        <v>754.10998500000005</v>
      </c>
      <c r="E5020">
        <v>755.419983</v>
      </c>
      <c r="F5020">
        <v>755.419983</v>
      </c>
      <c r="G5020">
        <v>42721100</v>
      </c>
    </row>
    <row r="5021" spans="1:7" x14ac:dyDescent="0.2">
      <c r="A5021" s="91">
        <v>39300</v>
      </c>
      <c r="B5021">
        <v>756.94000200000005</v>
      </c>
      <c r="C5021">
        <v>766.76000999999997</v>
      </c>
      <c r="D5021">
        <v>743.39001499999995</v>
      </c>
      <c r="E5021">
        <v>766.39001499999995</v>
      </c>
      <c r="F5021">
        <v>766.39001499999995</v>
      </c>
      <c r="G5021">
        <v>50672000</v>
      </c>
    </row>
    <row r="5022" spans="1:7" x14ac:dyDescent="0.2">
      <c r="A5022" s="91">
        <v>39301</v>
      </c>
      <c r="B5022">
        <v>763.89001499999995</v>
      </c>
      <c r="C5022">
        <v>778.34002699999996</v>
      </c>
      <c r="D5022">
        <v>758.46997099999999</v>
      </c>
      <c r="E5022">
        <v>774.13000499999998</v>
      </c>
      <c r="F5022">
        <v>774.13000499999998</v>
      </c>
      <c r="G5022">
        <v>49093900</v>
      </c>
    </row>
    <row r="5023" spans="1:7" x14ac:dyDescent="0.2">
      <c r="A5023" s="91">
        <v>39302</v>
      </c>
      <c r="B5023">
        <v>778.47997999999995</v>
      </c>
      <c r="C5023">
        <v>803.51000999999997</v>
      </c>
      <c r="D5023">
        <v>778.47997999999995</v>
      </c>
      <c r="E5023">
        <v>795.65997300000004</v>
      </c>
      <c r="F5023">
        <v>795.65997300000004</v>
      </c>
      <c r="G5023">
        <v>54995600</v>
      </c>
    </row>
    <row r="5024" spans="1:7" x14ac:dyDescent="0.2">
      <c r="A5024" s="91">
        <v>39303</v>
      </c>
      <c r="B5024">
        <v>786.69000200000005</v>
      </c>
      <c r="C5024">
        <v>796.32000700000003</v>
      </c>
      <c r="D5024">
        <v>779.65002400000003</v>
      </c>
      <c r="E5024">
        <v>784.86999500000002</v>
      </c>
      <c r="F5024">
        <v>784.86999500000002</v>
      </c>
      <c r="G5024">
        <v>58896000</v>
      </c>
    </row>
    <row r="5025" spans="1:7" x14ac:dyDescent="0.2">
      <c r="A5025" s="91">
        <v>39304</v>
      </c>
      <c r="B5025">
        <v>777.84997599999997</v>
      </c>
      <c r="C5025">
        <v>800.15002400000003</v>
      </c>
      <c r="D5025">
        <v>768.46997099999999</v>
      </c>
      <c r="E5025">
        <v>788.78002900000001</v>
      </c>
      <c r="F5025">
        <v>788.78002900000001</v>
      </c>
      <c r="G5025">
        <v>53457800</v>
      </c>
    </row>
    <row r="5026" spans="1:7" x14ac:dyDescent="0.2">
      <c r="A5026" s="91">
        <v>39307</v>
      </c>
      <c r="B5026">
        <v>793.14001499999995</v>
      </c>
      <c r="C5026">
        <v>800.14001499999995</v>
      </c>
      <c r="D5026">
        <v>779.79998799999998</v>
      </c>
      <c r="E5026">
        <v>779.80999799999995</v>
      </c>
      <c r="F5026">
        <v>779.80999799999995</v>
      </c>
      <c r="G5026">
        <v>36962800</v>
      </c>
    </row>
    <row r="5027" spans="1:7" x14ac:dyDescent="0.2">
      <c r="A5027" s="91">
        <v>39308</v>
      </c>
      <c r="B5027">
        <v>781.40002400000003</v>
      </c>
      <c r="C5027">
        <v>784.01000999999997</v>
      </c>
      <c r="D5027">
        <v>762.86999500000002</v>
      </c>
      <c r="E5027">
        <v>762.86999500000002</v>
      </c>
      <c r="F5027">
        <v>762.86999500000002</v>
      </c>
      <c r="G5027">
        <v>38146300</v>
      </c>
    </row>
    <row r="5028" spans="1:7" x14ac:dyDescent="0.2">
      <c r="A5028" s="91">
        <v>39309</v>
      </c>
      <c r="B5028">
        <v>762.19000200000005</v>
      </c>
      <c r="C5028">
        <v>775.71002199999998</v>
      </c>
      <c r="D5028">
        <v>751.03997800000002</v>
      </c>
      <c r="E5028">
        <v>751.53997800000002</v>
      </c>
      <c r="F5028">
        <v>751.53997800000002</v>
      </c>
      <c r="G5028">
        <v>42909300</v>
      </c>
    </row>
    <row r="5029" spans="1:7" x14ac:dyDescent="0.2">
      <c r="A5029" s="91">
        <v>39310</v>
      </c>
      <c r="B5029">
        <v>749.580017</v>
      </c>
      <c r="C5029">
        <v>768.90997300000004</v>
      </c>
      <c r="D5029">
        <v>736</v>
      </c>
      <c r="E5029">
        <v>768.830017</v>
      </c>
      <c r="F5029">
        <v>768.830017</v>
      </c>
      <c r="G5029">
        <v>65093000</v>
      </c>
    </row>
    <row r="5030" spans="1:7" x14ac:dyDescent="0.2">
      <c r="A5030" s="91">
        <v>39311</v>
      </c>
      <c r="B5030">
        <v>784.27002000000005</v>
      </c>
      <c r="C5030">
        <v>796.92999299999997</v>
      </c>
      <c r="D5030">
        <v>776</v>
      </c>
      <c r="E5030">
        <v>786.03002900000001</v>
      </c>
      <c r="F5030">
        <v>786.03002900000001</v>
      </c>
      <c r="G5030">
        <v>35700400</v>
      </c>
    </row>
    <row r="5031" spans="1:7" x14ac:dyDescent="0.2">
      <c r="A5031" s="91">
        <v>39314</v>
      </c>
      <c r="B5031">
        <v>787.79998799999998</v>
      </c>
      <c r="C5031">
        <v>791.73999000000003</v>
      </c>
      <c r="D5031">
        <v>778.580017</v>
      </c>
      <c r="E5031">
        <v>787.45001200000002</v>
      </c>
      <c r="F5031">
        <v>787.45001200000002</v>
      </c>
      <c r="G5031">
        <v>33213400</v>
      </c>
    </row>
    <row r="5032" spans="1:7" x14ac:dyDescent="0.2">
      <c r="A5032" s="91">
        <v>39315</v>
      </c>
      <c r="B5032">
        <v>786.73999000000003</v>
      </c>
      <c r="C5032">
        <v>792.82000700000003</v>
      </c>
      <c r="D5032">
        <v>783.84002699999996</v>
      </c>
      <c r="E5032">
        <v>788.38000499999998</v>
      </c>
      <c r="F5032">
        <v>788.38000499999998</v>
      </c>
      <c r="G5032">
        <v>30121500</v>
      </c>
    </row>
    <row r="5033" spans="1:7" x14ac:dyDescent="0.2">
      <c r="A5033" s="91">
        <v>39316</v>
      </c>
      <c r="B5033">
        <v>792.96002199999998</v>
      </c>
      <c r="C5033">
        <v>799.580017</v>
      </c>
      <c r="D5033">
        <v>792.830017</v>
      </c>
      <c r="E5033">
        <v>798.55999799999995</v>
      </c>
      <c r="F5033">
        <v>798.55999799999995</v>
      </c>
      <c r="G5033">
        <v>33091200</v>
      </c>
    </row>
    <row r="5034" spans="1:7" x14ac:dyDescent="0.2">
      <c r="A5034" s="91">
        <v>39317</v>
      </c>
      <c r="B5034">
        <v>800.52002000000005</v>
      </c>
      <c r="C5034">
        <v>802.57000700000003</v>
      </c>
      <c r="D5034">
        <v>786.65997300000004</v>
      </c>
      <c r="E5034">
        <v>788.25</v>
      </c>
      <c r="F5034">
        <v>788.25</v>
      </c>
      <c r="G5034">
        <v>30843900</v>
      </c>
    </row>
    <row r="5035" spans="1:7" x14ac:dyDescent="0.2">
      <c r="A5035" s="91">
        <v>39318</v>
      </c>
      <c r="B5035">
        <v>788.07000700000003</v>
      </c>
      <c r="C5035">
        <v>798.92999299999997</v>
      </c>
      <c r="D5035">
        <v>787.15997300000004</v>
      </c>
      <c r="E5035">
        <v>798.92999299999997</v>
      </c>
      <c r="F5035">
        <v>798.92999299999997</v>
      </c>
      <c r="G5035">
        <v>25414000</v>
      </c>
    </row>
    <row r="5036" spans="1:7" x14ac:dyDescent="0.2">
      <c r="A5036" s="91">
        <v>39321</v>
      </c>
      <c r="B5036">
        <v>797.78002900000001</v>
      </c>
      <c r="C5036">
        <v>797.78002900000001</v>
      </c>
      <c r="D5036">
        <v>788.45001200000002</v>
      </c>
      <c r="E5036">
        <v>789.45001200000002</v>
      </c>
      <c r="F5036">
        <v>789.45001200000002</v>
      </c>
      <c r="G5036">
        <v>24061800</v>
      </c>
    </row>
    <row r="5037" spans="1:7" x14ac:dyDescent="0.2">
      <c r="A5037" s="91">
        <v>39322</v>
      </c>
      <c r="B5037">
        <v>787.21002199999998</v>
      </c>
      <c r="C5037">
        <v>787.21002199999998</v>
      </c>
      <c r="D5037">
        <v>767.53997800000002</v>
      </c>
      <c r="E5037">
        <v>767.830017</v>
      </c>
      <c r="F5037">
        <v>767.830017</v>
      </c>
      <c r="G5037">
        <v>30780900</v>
      </c>
    </row>
    <row r="5038" spans="1:7" x14ac:dyDescent="0.2">
      <c r="A5038" s="91">
        <v>39323</v>
      </c>
      <c r="B5038">
        <v>770.78002900000001</v>
      </c>
      <c r="C5038">
        <v>787.60998500000005</v>
      </c>
      <c r="D5038">
        <v>770.78002900000001</v>
      </c>
      <c r="E5038">
        <v>787.32000700000003</v>
      </c>
      <c r="F5038">
        <v>787.32000700000003</v>
      </c>
      <c r="G5038">
        <v>28240700</v>
      </c>
    </row>
    <row r="5039" spans="1:7" x14ac:dyDescent="0.2">
      <c r="A5039" s="91">
        <v>39324</v>
      </c>
      <c r="B5039">
        <v>783.09002699999996</v>
      </c>
      <c r="C5039">
        <v>791.669983</v>
      </c>
      <c r="D5039">
        <v>779.09997599999997</v>
      </c>
      <c r="E5039">
        <v>783.10998500000005</v>
      </c>
      <c r="F5039">
        <v>783.10998500000005</v>
      </c>
      <c r="G5039">
        <v>25829600</v>
      </c>
    </row>
    <row r="5040" spans="1:7" x14ac:dyDescent="0.2">
      <c r="A5040" s="91">
        <v>39325</v>
      </c>
      <c r="B5040">
        <v>789.580017</v>
      </c>
      <c r="C5040">
        <v>795.669983</v>
      </c>
      <c r="D5040">
        <v>786.53002900000001</v>
      </c>
      <c r="E5040">
        <v>792.85998500000005</v>
      </c>
      <c r="F5040">
        <v>792.85998500000005</v>
      </c>
      <c r="G5040">
        <v>27316100</v>
      </c>
    </row>
    <row r="5041" spans="1:7" x14ac:dyDescent="0.2">
      <c r="A5041" s="91">
        <v>39329</v>
      </c>
      <c r="B5041">
        <v>792.5</v>
      </c>
      <c r="C5041">
        <v>805.67999299999997</v>
      </c>
      <c r="D5041">
        <v>791.05999799999995</v>
      </c>
      <c r="E5041">
        <v>800.69000200000005</v>
      </c>
      <c r="F5041">
        <v>800.69000200000005</v>
      </c>
      <c r="G5041">
        <v>27666000</v>
      </c>
    </row>
    <row r="5042" spans="1:7" x14ac:dyDescent="0.2">
      <c r="A5042" s="91">
        <v>39330</v>
      </c>
      <c r="B5042">
        <v>798.20001200000002</v>
      </c>
      <c r="C5042">
        <v>798.21997099999999</v>
      </c>
      <c r="D5042">
        <v>787.77002000000005</v>
      </c>
      <c r="E5042">
        <v>790.46002199999998</v>
      </c>
      <c r="F5042">
        <v>790.46002199999998</v>
      </c>
      <c r="G5042">
        <v>29916000</v>
      </c>
    </row>
    <row r="5043" spans="1:7" x14ac:dyDescent="0.2">
      <c r="A5043" s="91">
        <v>39331</v>
      </c>
      <c r="B5043">
        <v>792.38000499999998</v>
      </c>
      <c r="C5043">
        <v>795.46002199999998</v>
      </c>
      <c r="D5043">
        <v>785.45001200000002</v>
      </c>
      <c r="E5043">
        <v>792.919983</v>
      </c>
      <c r="F5043">
        <v>792.919983</v>
      </c>
      <c r="G5043">
        <v>24595900</v>
      </c>
    </row>
    <row r="5044" spans="1:7" x14ac:dyDescent="0.2">
      <c r="A5044" s="91">
        <v>39332</v>
      </c>
      <c r="B5044">
        <v>787.28002900000001</v>
      </c>
      <c r="C5044">
        <v>787.32000700000003</v>
      </c>
      <c r="D5044">
        <v>772.96997099999999</v>
      </c>
      <c r="E5044">
        <v>775.78997800000002</v>
      </c>
      <c r="F5044">
        <v>775.78997800000002</v>
      </c>
      <c r="G5044">
        <v>31910800</v>
      </c>
    </row>
    <row r="5045" spans="1:7" x14ac:dyDescent="0.2">
      <c r="A5045" s="91">
        <v>39335</v>
      </c>
      <c r="B5045">
        <v>777.72997999999995</v>
      </c>
      <c r="C5045">
        <v>780.67999299999997</v>
      </c>
      <c r="D5045">
        <v>759.419983</v>
      </c>
      <c r="E5045">
        <v>769.80999799999995</v>
      </c>
      <c r="F5045">
        <v>769.80999799999995</v>
      </c>
      <c r="G5045">
        <v>28357200</v>
      </c>
    </row>
    <row r="5046" spans="1:7" x14ac:dyDescent="0.2">
      <c r="A5046" s="91">
        <v>39336</v>
      </c>
      <c r="B5046">
        <v>771.30999799999995</v>
      </c>
      <c r="C5046">
        <v>782.65997300000004</v>
      </c>
      <c r="D5046">
        <v>771.30999799999995</v>
      </c>
      <c r="E5046">
        <v>782.27002000000005</v>
      </c>
      <c r="F5046">
        <v>782.27002000000005</v>
      </c>
      <c r="G5046">
        <v>30153300</v>
      </c>
    </row>
    <row r="5047" spans="1:7" x14ac:dyDescent="0.2">
      <c r="A5047" s="91">
        <v>39337</v>
      </c>
      <c r="B5047">
        <v>781.5</v>
      </c>
      <c r="C5047">
        <v>783.38000499999998</v>
      </c>
      <c r="D5047">
        <v>776.79998799999998</v>
      </c>
      <c r="E5047">
        <v>777.90002400000003</v>
      </c>
      <c r="F5047">
        <v>777.90002400000003</v>
      </c>
      <c r="G5047">
        <v>28857200</v>
      </c>
    </row>
    <row r="5048" spans="1:7" x14ac:dyDescent="0.2">
      <c r="A5048" s="91">
        <v>39338</v>
      </c>
      <c r="B5048">
        <v>779.78997800000002</v>
      </c>
      <c r="C5048">
        <v>787.02002000000005</v>
      </c>
      <c r="D5048">
        <v>774.42999299999997</v>
      </c>
      <c r="E5048">
        <v>780.34997599999997</v>
      </c>
      <c r="F5048">
        <v>780.34997599999997</v>
      </c>
      <c r="G5048">
        <v>28770800</v>
      </c>
    </row>
    <row r="5049" spans="1:7" x14ac:dyDescent="0.2">
      <c r="A5049" s="91">
        <v>39339</v>
      </c>
      <c r="B5049">
        <v>777.11999500000002</v>
      </c>
      <c r="C5049">
        <v>783.48999000000003</v>
      </c>
      <c r="D5049">
        <v>772.25</v>
      </c>
      <c r="E5049">
        <v>783.48999000000003</v>
      </c>
      <c r="F5049">
        <v>783.48999000000003</v>
      </c>
      <c r="G5049">
        <v>26417400</v>
      </c>
    </row>
    <row r="5050" spans="1:7" x14ac:dyDescent="0.2">
      <c r="A5050" s="91">
        <v>39342</v>
      </c>
      <c r="B5050">
        <v>782.65997300000004</v>
      </c>
      <c r="C5050">
        <v>782.65997300000004</v>
      </c>
      <c r="D5050">
        <v>774.82000700000003</v>
      </c>
      <c r="E5050">
        <v>775.80999799999995</v>
      </c>
      <c r="F5050">
        <v>775.80999799999995</v>
      </c>
      <c r="G5050">
        <v>25983900</v>
      </c>
    </row>
    <row r="5051" spans="1:7" x14ac:dyDescent="0.2">
      <c r="A5051" s="91">
        <v>39343</v>
      </c>
      <c r="B5051">
        <v>777.59997599999997</v>
      </c>
      <c r="C5051">
        <v>806.67999299999997</v>
      </c>
      <c r="D5051">
        <v>775.36999500000002</v>
      </c>
      <c r="E5051">
        <v>806.63000499999998</v>
      </c>
      <c r="F5051">
        <v>806.63000499999998</v>
      </c>
      <c r="G5051">
        <v>37089400</v>
      </c>
    </row>
    <row r="5052" spans="1:7" x14ac:dyDescent="0.2">
      <c r="A5052" s="91">
        <v>39344</v>
      </c>
      <c r="B5052">
        <v>809.26000999999997</v>
      </c>
      <c r="C5052">
        <v>822.86999500000002</v>
      </c>
      <c r="D5052">
        <v>809.26000999999997</v>
      </c>
      <c r="E5052">
        <v>817.40002400000003</v>
      </c>
      <c r="F5052">
        <v>817.40002400000003</v>
      </c>
      <c r="G5052">
        <v>38467500</v>
      </c>
    </row>
    <row r="5053" spans="1:7" x14ac:dyDescent="0.2">
      <c r="A5053" s="91">
        <v>39345</v>
      </c>
      <c r="B5053">
        <v>816.96002199999998</v>
      </c>
      <c r="C5053">
        <v>816.96002199999998</v>
      </c>
      <c r="D5053">
        <v>805.36999500000002</v>
      </c>
      <c r="E5053">
        <v>809.76000999999997</v>
      </c>
      <c r="F5053">
        <v>809.76000999999997</v>
      </c>
      <c r="G5053">
        <v>29577000</v>
      </c>
    </row>
    <row r="5054" spans="1:7" x14ac:dyDescent="0.2">
      <c r="A5054" s="91">
        <v>39346</v>
      </c>
      <c r="B5054">
        <v>813.15997300000004</v>
      </c>
      <c r="C5054">
        <v>817.23999000000003</v>
      </c>
      <c r="D5054">
        <v>812.25</v>
      </c>
      <c r="E5054">
        <v>813.10998500000005</v>
      </c>
      <c r="F5054">
        <v>813.10998500000005</v>
      </c>
      <c r="G5054">
        <v>36794600</v>
      </c>
    </row>
    <row r="5055" spans="1:7" x14ac:dyDescent="0.2">
      <c r="A5055" s="91">
        <v>39349</v>
      </c>
      <c r="B5055">
        <v>813.34997599999997</v>
      </c>
      <c r="C5055">
        <v>815.21002199999998</v>
      </c>
      <c r="D5055">
        <v>803.65002400000003</v>
      </c>
      <c r="E5055">
        <v>805.79998799999998</v>
      </c>
      <c r="F5055">
        <v>805.79998799999998</v>
      </c>
      <c r="G5055">
        <v>31313100</v>
      </c>
    </row>
    <row r="5056" spans="1:7" x14ac:dyDescent="0.2">
      <c r="A5056" s="91">
        <v>39350</v>
      </c>
      <c r="B5056">
        <v>803.34997599999997</v>
      </c>
      <c r="C5056">
        <v>804.42999299999997</v>
      </c>
      <c r="D5056">
        <v>797.80999799999995</v>
      </c>
      <c r="E5056">
        <v>803</v>
      </c>
      <c r="F5056">
        <v>803</v>
      </c>
      <c r="G5056">
        <v>31877700</v>
      </c>
    </row>
    <row r="5057" spans="1:7" x14ac:dyDescent="0.2">
      <c r="A5057" s="91">
        <v>39351</v>
      </c>
      <c r="B5057">
        <v>804.71997099999999</v>
      </c>
      <c r="C5057">
        <v>812.28002900000001</v>
      </c>
      <c r="D5057">
        <v>804.71002199999998</v>
      </c>
      <c r="E5057">
        <v>809.11999500000002</v>
      </c>
      <c r="F5057">
        <v>809.11999500000002</v>
      </c>
      <c r="G5057">
        <v>32373900</v>
      </c>
    </row>
    <row r="5058" spans="1:7" x14ac:dyDescent="0.2">
      <c r="A5058" s="91">
        <v>39352</v>
      </c>
      <c r="B5058">
        <v>810.71997099999999</v>
      </c>
      <c r="C5058">
        <v>814.080017</v>
      </c>
      <c r="D5058">
        <v>809.67999299999997</v>
      </c>
      <c r="E5058">
        <v>814.01000999999997</v>
      </c>
      <c r="F5058">
        <v>814.01000999999997</v>
      </c>
      <c r="G5058">
        <v>28721800</v>
      </c>
    </row>
    <row r="5059" spans="1:7" x14ac:dyDescent="0.2">
      <c r="A5059" s="91">
        <v>39353</v>
      </c>
      <c r="B5059">
        <v>813.64001499999995</v>
      </c>
      <c r="C5059">
        <v>815.45001200000002</v>
      </c>
      <c r="D5059">
        <v>803.75</v>
      </c>
      <c r="E5059">
        <v>805.45001200000002</v>
      </c>
      <c r="F5059">
        <v>805.45001200000002</v>
      </c>
      <c r="G5059">
        <v>29253500</v>
      </c>
    </row>
    <row r="5060" spans="1:7" x14ac:dyDescent="0.2">
      <c r="A5060" s="91">
        <v>39356</v>
      </c>
      <c r="B5060">
        <v>806.03997800000002</v>
      </c>
      <c r="C5060">
        <v>825.75</v>
      </c>
      <c r="D5060">
        <v>805.65002400000003</v>
      </c>
      <c r="E5060">
        <v>824.73999000000003</v>
      </c>
      <c r="F5060">
        <v>824.73999000000003</v>
      </c>
      <c r="G5060">
        <v>32819900</v>
      </c>
    </row>
    <row r="5061" spans="1:7" x14ac:dyDescent="0.2">
      <c r="A5061" s="91">
        <v>39357</v>
      </c>
      <c r="B5061">
        <v>824.98999000000003</v>
      </c>
      <c r="C5061">
        <v>832.25</v>
      </c>
      <c r="D5061">
        <v>824.98999000000003</v>
      </c>
      <c r="E5061">
        <v>831.96997099999999</v>
      </c>
      <c r="F5061">
        <v>831.96997099999999</v>
      </c>
      <c r="G5061">
        <v>31019100</v>
      </c>
    </row>
    <row r="5062" spans="1:7" x14ac:dyDescent="0.2">
      <c r="A5062" s="91">
        <v>39358</v>
      </c>
      <c r="B5062">
        <v>829.34997599999997</v>
      </c>
      <c r="C5062">
        <v>831.11999500000002</v>
      </c>
      <c r="D5062">
        <v>823.85998500000005</v>
      </c>
      <c r="E5062">
        <v>826.15002400000003</v>
      </c>
      <c r="F5062">
        <v>826.15002400000003</v>
      </c>
      <c r="G5062">
        <v>30653200</v>
      </c>
    </row>
    <row r="5063" spans="1:7" x14ac:dyDescent="0.2">
      <c r="A5063" s="91">
        <v>39359</v>
      </c>
      <c r="B5063">
        <v>827.59002699999996</v>
      </c>
      <c r="C5063">
        <v>830.25</v>
      </c>
      <c r="D5063">
        <v>824.20001200000002</v>
      </c>
      <c r="E5063">
        <v>829.15002400000003</v>
      </c>
      <c r="F5063">
        <v>829.15002400000003</v>
      </c>
      <c r="G5063">
        <v>26904300</v>
      </c>
    </row>
    <row r="5064" spans="1:7" x14ac:dyDescent="0.2">
      <c r="A5064" s="91">
        <v>39360</v>
      </c>
      <c r="B5064">
        <v>833</v>
      </c>
      <c r="C5064">
        <v>847.32000700000003</v>
      </c>
      <c r="D5064">
        <v>833</v>
      </c>
      <c r="E5064">
        <v>844.88000499999998</v>
      </c>
      <c r="F5064">
        <v>844.88000499999998</v>
      </c>
      <c r="G5064">
        <v>29190300</v>
      </c>
    </row>
    <row r="5065" spans="1:7" x14ac:dyDescent="0.2">
      <c r="A5065" s="91">
        <v>39363</v>
      </c>
      <c r="B5065">
        <v>844.02002000000005</v>
      </c>
      <c r="C5065">
        <v>845.28997800000002</v>
      </c>
      <c r="D5065">
        <v>836.94000200000005</v>
      </c>
      <c r="E5065">
        <v>840.14001499999995</v>
      </c>
      <c r="F5065">
        <v>840.14001499999995</v>
      </c>
      <c r="G5065">
        <v>20406500</v>
      </c>
    </row>
    <row r="5066" spans="1:7" x14ac:dyDescent="0.2">
      <c r="A5066" s="91">
        <v>39364</v>
      </c>
      <c r="B5066">
        <v>841.30999799999995</v>
      </c>
      <c r="C5066">
        <v>846.61999500000002</v>
      </c>
      <c r="D5066">
        <v>837.42999299999997</v>
      </c>
      <c r="E5066">
        <v>845.71997099999999</v>
      </c>
      <c r="F5066">
        <v>845.71997099999999</v>
      </c>
      <c r="G5066">
        <v>29320400</v>
      </c>
    </row>
    <row r="5067" spans="1:7" x14ac:dyDescent="0.2">
      <c r="A5067" s="91">
        <v>39365</v>
      </c>
      <c r="B5067">
        <v>845.05999799999995</v>
      </c>
      <c r="C5067">
        <v>845.65002400000003</v>
      </c>
      <c r="D5067">
        <v>838.96002199999998</v>
      </c>
      <c r="E5067">
        <v>845.19000200000005</v>
      </c>
      <c r="F5067">
        <v>845.19000200000005</v>
      </c>
      <c r="G5067">
        <v>30447600</v>
      </c>
    </row>
    <row r="5068" spans="1:7" x14ac:dyDescent="0.2">
      <c r="A5068" s="91">
        <v>39366</v>
      </c>
      <c r="B5068">
        <v>847.169983</v>
      </c>
      <c r="C5068">
        <v>852.05999799999995</v>
      </c>
      <c r="D5068">
        <v>830.97997999999995</v>
      </c>
      <c r="E5068">
        <v>834.97997999999995</v>
      </c>
      <c r="F5068">
        <v>834.97997999999995</v>
      </c>
      <c r="G5068">
        <v>39112600</v>
      </c>
    </row>
    <row r="5069" spans="1:7" x14ac:dyDescent="0.2">
      <c r="A5069" s="91">
        <v>39367</v>
      </c>
      <c r="B5069">
        <v>834.90002400000003</v>
      </c>
      <c r="C5069">
        <v>843.78002900000001</v>
      </c>
      <c r="D5069">
        <v>834.90002400000003</v>
      </c>
      <c r="E5069">
        <v>841.169983</v>
      </c>
      <c r="F5069">
        <v>841.169983</v>
      </c>
      <c r="G5069">
        <v>27886900</v>
      </c>
    </row>
    <row r="5070" spans="1:7" x14ac:dyDescent="0.2">
      <c r="A5070" s="91">
        <v>39370</v>
      </c>
      <c r="B5070">
        <v>841.11999500000002</v>
      </c>
      <c r="C5070">
        <v>842.15002400000003</v>
      </c>
      <c r="D5070">
        <v>824.40002400000003</v>
      </c>
      <c r="E5070">
        <v>829.35998500000005</v>
      </c>
      <c r="F5070">
        <v>829.35998500000005</v>
      </c>
      <c r="G5070">
        <v>31392900</v>
      </c>
    </row>
    <row r="5071" spans="1:7" x14ac:dyDescent="0.2">
      <c r="A5071" s="91">
        <v>39371</v>
      </c>
      <c r="B5071">
        <v>827.73999000000003</v>
      </c>
      <c r="C5071">
        <v>828.53002900000001</v>
      </c>
      <c r="D5071">
        <v>822.71002199999998</v>
      </c>
      <c r="E5071">
        <v>823.34997599999997</v>
      </c>
      <c r="F5071">
        <v>823.34997599999997</v>
      </c>
      <c r="G5071">
        <v>32345600</v>
      </c>
    </row>
    <row r="5072" spans="1:7" x14ac:dyDescent="0.2">
      <c r="A5072" s="91">
        <v>39372</v>
      </c>
      <c r="B5072">
        <v>828.09997599999997</v>
      </c>
      <c r="C5072">
        <v>832.19000200000005</v>
      </c>
      <c r="D5072">
        <v>815.14001499999995</v>
      </c>
      <c r="E5072">
        <v>824.89001499999995</v>
      </c>
      <c r="F5072">
        <v>824.89001499999995</v>
      </c>
      <c r="G5072">
        <v>36380700</v>
      </c>
    </row>
    <row r="5073" spans="1:7" x14ac:dyDescent="0.2">
      <c r="A5073" s="91">
        <v>39373</v>
      </c>
      <c r="B5073">
        <v>824.73999000000003</v>
      </c>
      <c r="C5073">
        <v>826.78002900000001</v>
      </c>
      <c r="D5073">
        <v>817.80999799999995</v>
      </c>
      <c r="E5073">
        <v>825.03002900000001</v>
      </c>
      <c r="F5073">
        <v>825.03002900000001</v>
      </c>
      <c r="G5073">
        <v>32032100</v>
      </c>
    </row>
    <row r="5074" spans="1:7" x14ac:dyDescent="0.2">
      <c r="A5074" s="91">
        <v>39374</v>
      </c>
      <c r="B5074">
        <v>825.03002900000001</v>
      </c>
      <c r="C5074">
        <v>825.03002900000001</v>
      </c>
      <c r="D5074">
        <v>798.169983</v>
      </c>
      <c r="E5074">
        <v>798.78997800000002</v>
      </c>
      <c r="F5074">
        <v>798.78997800000002</v>
      </c>
      <c r="G5074">
        <v>41609700</v>
      </c>
    </row>
    <row r="5075" spans="1:7" x14ac:dyDescent="0.2">
      <c r="A5075" s="91">
        <v>39377</v>
      </c>
      <c r="B5075">
        <v>794.80999799999995</v>
      </c>
      <c r="C5075">
        <v>812.14001499999995</v>
      </c>
      <c r="D5075">
        <v>788.65997300000004</v>
      </c>
      <c r="E5075">
        <v>810.080017</v>
      </c>
      <c r="F5075">
        <v>810.080017</v>
      </c>
      <c r="G5075">
        <v>34718300</v>
      </c>
    </row>
    <row r="5076" spans="1:7" x14ac:dyDescent="0.2">
      <c r="A5076" s="91">
        <v>39378</v>
      </c>
      <c r="B5076">
        <v>813.64001499999995</v>
      </c>
      <c r="C5076">
        <v>818.53997800000002</v>
      </c>
      <c r="D5076">
        <v>805.98999000000003</v>
      </c>
      <c r="E5076">
        <v>818.53002900000001</v>
      </c>
      <c r="F5076">
        <v>818.53002900000001</v>
      </c>
      <c r="G5076">
        <v>33091200</v>
      </c>
    </row>
    <row r="5077" spans="1:7" x14ac:dyDescent="0.2">
      <c r="A5077" s="91">
        <v>39379</v>
      </c>
      <c r="B5077">
        <v>814.36999500000002</v>
      </c>
      <c r="C5077">
        <v>814.51000999999997</v>
      </c>
      <c r="D5077">
        <v>795.59997599999997</v>
      </c>
      <c r="E5077">
        <v>810.84997599999997</v>
      </c>
      <c r="F5077">
        <v>810.84997599999997</v>
      </c>
      <c r="G5077">
        <v>40033000</v>
      </c>
    </row>
    <row r="5078" spans="1:7" x14ac:dyDescent="0.2">
      <c r="A5078" s="91">
        <v>39380</v>
      </c>
      <c r="B5078">
        <v>811.21997099999999</v>
      </c>
      <c r="C5078">
        <v>817.51000999999997</v>
      </c>
      <c r="D5078">
        <v>800.07000700000003</v>
      </c>
      <c r="E5078">
        <v>806.10998500000005</v>
      </c>
      <c r="F5078">
        <v>806.10998500000005</v>
      </c>
      <c r="G5078">
        <v>41839600</v>
      </c>
    </row>
    <row r="5079" spans="1:7" x14ac:dyDescent="0.2">
      <c r="A5079" s="91">
        <v>39381</v>
      </c>
      <c r="B5079">
        <v>811.30999799999995</v>
      </c>
      <c r="C5079">
        <v>821.42999299999997</v>
      </c>
      <c r="D5079">
        <v>808.76000999999997</v>
      </c>
      <c r="E5079">
        <v>821.39001499999995</v>
      </c>
      <c r="F5079">
        <v>821.39001499999995</v>
      </c>
      <c r="G5079">
        <v>36121200</v>
      </c>
    </row>
    <row r="5080" spans="1:7" x14ac:dyDescent="0.2">
      <c r="A5080" s="91">
        <v>39384</v>
      </c>
      <c r="B5080">
        <v>822.79998799999998</v>
      </c>
      <c r="C5080">
        <v>826.90997300000004</v>
      </c>
      <c r="D5080">
        <v>818.07000700000003</v>
      </c>
      <c r="E5080">
        <v>821.71997099999999</v>
      </c>
      <c r="F5080">
        <v>821.71997099999999</v>
      </c>
      <c r="G5080">
        <v>31244800</v>
      </c>
    </row>
    <row r="5081" spans="1:7" x14ac:dyDescent="0.2">
      <c r="A5081" s="91">
        <v>39385</v>
      </c>
      <c r="B5081">
        <v>820</v>
      </c>
      <c r="C5081">
        <v>821.85998500000005</v>
      </c>
      <c r="D5081">
        <v>814.02002000000005</v>
      </c>
      <c r="E5081">
        <v>816.15002400000003</v>
      </c>
      <c r="F5081">
        <v>816.15002400000003</v>
      </c>
      <c r="G5081">
        <v>32125200</v>
      </c>
    </row>
    <row r="5082" spans="1:7" x14ac:dyDescent="0.2">
      <c r="A5082" s="91">
        <v>39386</v>
      </c>
      <c r="B5082">
        <v>817.89001499999995</v>
      </c>
      <c r="C5082">
        <v>830.39001499999995</v>
      </c>
      <c r="D5082">
        <v>815.169983</v>
      </c>
      <c r="E5082">
        <v>828.02002000000005</v>
      </c>
      <c r="F5082">
        <v>828.02002000000005</v>
      </c>
      <c r="G5082">
        <v>39530700</v>
      </c>
    </row>
    <row r="5083" spans="1:7" x14ac:dyDescent="0.2">
      <c r="A5083" s="91">
        <v>39387</v>
      </c>
      <c r="B5083">
        <v>822.88000499999998</v>
      </c>
      <c r="C5083">
        <v>822.88000499999998</v>
      </c>
      <c r="D5083">
        <v>794</v>
      </c>
      <c r="E5083">
        <v>795.17999299999997</v>
      </c>
      <c r="F5083">
        <v>795.17999299999997</v>
      </c>
      <c r="G5083">
        <v>42414700</v>
      </c>
    </row>
    <row r="5084" spans="1:7" x14ac:dyDescent="0.2">
      <c r="A5084" s="91">
        <v>39388</v>
      </c>
      <c r="B5084">
        <v>799.48999000000003</v>
      </c>
      <c r="C5084">
        <v>801.919983</v>
      </c>
      <c r="D5084">
        <v>787.65002400000003</v>
      </c>
      <c r="E5084">
        <v>797.78002900000001</v>
      </c>
      <c r="F5084">
        <v>797.78002900000001</v>
      </c>
      <c r="G5084">
        <v>42859900</v>
      </c>
    </row>
    <row r="5085" spans="1:7" x14ac:dyDescent="0.2">
      <c r="A5085" s="91">
        <v>39391</v>
      </c>
      <c r="B5085">
        <v>797.77002000000005</v>
      </c>
      <c r="C5085">
        <v>797.77002000000005</v>
      </c>
      <c r="D5085">
        <v>784.07000700000003</v>
      </c>
      <c r="E5085">
        <v>790.42999299999997</v>
      </c>
      <c r="F5085">
        <v>790.42999299999997</v>
      </c>
      <c r="G5085">
        <v>38193300</v>
      </c>
    </row>
    <row r="5086" spans="1:7" x14ac:dyDescent="0.2">
      <c r="A5086" s="91">
        <v>39392</v>
      </c>
      <c r="B5086">
        <v>790.97997999999995</v>
      </c>
      <c r="C5086">
        <v>802.26000999999997</v>
      </c>
      <c r="D5086">
        <v>784.26000999999997</v>
      </c>
      <c r="E5086">
        <v>801.77002000000005</v>
      </c>
      <c r="F5086">
        <v>801.77002000000005</v>
      </c>
      <c r="G5086">
        <v>38791600</v>
      </c>
    </row>
    <row r="5087" spans="1:7" x14ac:dyDescent="0.2">
      <c r="A5087" s="91">
        <v>39393</v>
      </c>
      <c r="B5087">
        <v>796</v>
      </c>
      <c r="C5087">
        <v>796</v>
      </c>
      <c r="D5087">
        <v>775.54998799999998</v>
      </c>
      <c r="E5087">
        <v>775.96002199999998</v>
      </c>
      <c r="F5087">
        <v>775.96002199999998</v>
      </c>
      <c r="G5087">
        <v>43531600</v>
      </c>
    </row>
    <row r="5088" spans="1:7" x14ac:dyDescent="0.2">
      <c r="A5088" s="91">
        <v>39394</v>
      </c>
      <c r="B5088">
        <v>778.47997999999995</v>
      </c>
      <c r="C5088">
        <v>782.45001200000002</v>
      </c>
      <c r="D5088">
        <v>762.38000499999998</v>
      </c>
      <c r="E5088">
        <v>780.90002400000003</v>
      </c>
      <c r="F5088">
        <v>780.90002400000003</v>
      </c>
      <c r="G5088">
        <v>54397200</v>
      </c>
    </row>
    <row r="5089" spans="1:7" x14ac:dyDescent="0.2">
      <c r="A5089" s="91">
        <v>39395</v>
      </c>
      <c r="B5089">
        <v>779.419983</v>
      </c>
      <c r="C5089">
        <v>779.47997999999995</v>
      </c>
      <c r="D5089">
        <v>765.05999799999995</v>
      </c>
      <c r="E5089">
        <v>772.38000499999998</v>
      </c>
      <c r="F5089">
        <v>772.38000499999998</v>
      </c>
      <c r="G5089">
        <v>45870500</v>
      </c>
    </row>
    <row r="5090" spans="1:7" x14ac:dyDescent="0.2">
      <c r="A5090" s="91">
        <v>39398</v>
      </c>
      <c r="B5090">
        <v>771.77002000000005</v>
      </c>
      <c r="C5090">
        <v>783.13000499999998</v>
      </c>
      <c r="D5090">
        <v>765.57000700000003</v>
      </c>
      <c r="E5090">
        <v>767.09002699999996</v>
      </c>
      <c r="F5090">
        <v>767.09002699999996</v>
      </c>
      <c r="G5090">
        <v>41925200</v>
      </c>
    </row>
    <row r="5091" spans="1:7" x14ac:dyDescent="0.2">
      <c r="A5091" s="91">
        <v>39399</v>
      </c>
      <c r="B5091">
        <v>770.78002900000001</v>
      </c>
      <c r="C5091">
        <v>789.76000999999997</v>
      </c>
      <c r="D5091">
        <v>770.78002900000001</v>
      </c>
      <c r="E5091">
        <v>789.15002400000003</v>
      </c>
      <c r="F5091">
        <v>789.15002400000003</v>
      </c>
      <c r="G5091">
        <v>41413100</v>
      </c>
    </row>
    <row r="5092" spans="1:7" x14ac:dyDescent="0.2">
      <c r="A5092" s="91">
        <v>39400</v>
      </c>
      <c r="B5092">
        <v>791.57000700000003</v>
      </c>
      <c r="C5092">
        <v>794.25</v>
      </c>
      <c r="D5092">
        <v>779.73999000000003</v>
      </c>
      <c r="E5092">
        <v>782.46997099999999</v>
      </c>
      <c r="F5092">
        <v>782.46997099999999</v>
      </c>
      <c r="G5092">
        <v>40314700</v>
      </c>
    </row>
    <row r="5093" spans="1:7" x14ac:dyDescent="0.2">
      <c r="A5093" s="91">
        <v>39401</v>
      </c>
      <c r="B5093">
        <v>782.10998500000005</v>
      </c>
      <c r="C5093">
        <v>782.10998500000005</v>
      </c>
      <c r="D5093">
        <v>765.79998799999998</v>
      </c>
      <c r="E5093">
        <v>771.59997599999997</v>
      </c>
      <c r="F5093">
        <v>771.59997599999997</v>
      </c>
      <c r="G5093">
        <v>39410100</v>
      </c>
    </row>
    <row r="5094" spans="1:7" x14ac:dyDescent="0.2">
      <c r="A5094" s="91">
        <v>39402</v>
      </c>
      <c r="B5094">
        <v>772.20001200000002</v>
      </c>
      <c r="C5094">
        <v>773.44000200000005</v>
      </c>
      <c r="D5094">
        <v>759.25</v>
      </c>
      <c r="E5094">
        <v>769.5</v>
      </c>
      <c r="F5094">
        <v>769.5</v>
      </c>
      <c r="G5094">
        <v>41688700</v>
      </c>
    </row>
    <row r="5095" spans="1:7" x14ac:dyDescent="0.2">
      <c r="A5095" s="91">
        <v>39405</v>
      </c>
      <c r="B5095">
        <v>765.21997099999999</v>
      </c>
      <c r="C5095">
        <v>765.21997099999999</v>
      </c>
      <c r="D5095">
        <v>747.07000700000003</v>
      </c>
      <c r="E5095">
        <v>750.330017</v>
      </c>
      <c r="F5095">
        <v>750.330017</v>
      </c>
      <c r="G5095">
        <v>41196500</v>
      </c>
    </row>
    <row r="5096" spans="1:7" x14ac:dyDescent="0.2">
      <c r="A5096" s="91">
        <v>39406</v>
      </c>
      <c r="B5096">
        <v>750.77002000000005</v>
      </c>
      <c r="C5096">
        <v>757.28002900000001</v>
      </c>
      <c r="D5096">
        <v>736.63000499999998</v>
      </c>
      <c r="E5096">
        <v>749.330017</v>
      </c>
      <c r="F5096">
        <v>749.330017</v>
      </c>
      <c r="G5096">
        <v>48751500</v>
      </c>
    </row>
    <row r="5097" spans="1:7" x14ac:dyDescent="0.2">
      <c r="A5097" s="91">
        <v>39407</v>
      </c>
      <c r="B5097">
        <v>747.21997099999999</v>
      </c>
      <c r="C5097">
        <v>748.75</v>
      </c>
      <c r="D5097">
        <v>736.04998799999998</v>
      </c>
      <c r="E5097">
        <v>740.29998799999998</v>
      </c>
      <c r="F5097">
        <v>740.29998799999998</v>
      </c>
      <c r="G5097">
        <v>40762300</v>
      </c>
    </row>
    <row r="5098" spans="1:7" x14ac:dyDescent="0.2">
      <c r="A5098" s="91">
        <v>39409</v>
      </c>
      <c r="B5098">
        <v>743.47997999999995</v>
      </c>
      <c r="C5098">
        <v>759.46002199999998</v>
      </c>
      <c r="D5098">
        <v>743.47997999999995</v>
      </c>
      <c r="E5098">
        <v>755.03002900000001</v>
      </c>
      <c r="F5098">
        <v>755.03002900000001</v>
      </c>
      <c r="G5098">
        <v>16127200</v>
      </c>
    </row>
    <row r="5099" spans="1:7" x14ac:dyDescent="0.2">
      <c r="A5099" s="91">
        <v>39412</v>
      </c>
      <c r="B5099">
        <v>755.52002000000005</v>
      </c>
      <c r="C5099">
        <v>757.64001499999995</v>
      </c>
      <c r="D5099">
        <v>734.48999000000003</v>
      </c>
      <c r="E5099">
        <v>735.07000700000003</v>
      </c>
      <c r="F5099">
        <v>735.07000700000003</v>
      </c>
      <c r="G5099">
        <v>37064700</v>
      </c>
    </row>
    <row r="5100" spans="1:7" x14ac:dyDescent="0.2">
      <c r="A5100" s="91">
        <v>39413</v>
      </c>
      <c r="B5100">
        <v>736.36999500000002</v>
      </c>
      <c r="C5100">
        <v>745.59002699999996</v>
      </c>
      <c r="D5100">
        <v>734.45001200000002</v>
      </c>
      <c r="E5100">
        <v>743.27002000000005</v>
      </c>
      <c r="F5100">
        <v>743.27002000000005</v>
      </c>
      <c r="G5100">
        <v>43207200</v>
      </c>
    </row>
    <row r="5101" spans="1:7" x14ac:dyDescent="0.2">
      <c r="A5101" s="91">
        <v>39414</v>
      </c>
      <c r="B5101">
        <v>747.51000999999997</v>
      </c>
      <c r="C5101">
        <v>770.60998500000005</v>
      </c>
      <c r="D5101">
        <v>747.46997099999999</v>
      </c>
      <c r="E5101">
        <v>770.03997800000002</v>
      </c>
      <c r="F5101">
        <v>770.03997800000002</v>
      </c>
      <c r="G5101">
        <v>45080200</v>
      </c>
    </row>
    <row r="5102" spans="1:7" x14ac:dyDescent="0.2">
      <c r="A5102" s="91">
        <v>39415</v>
      </c>
      <c r="B5102">
        <v>769.47997999999995</v>
      </c>
      <c r="C5102">
        <v>771.34002699999996</v>
      </c>
      <c r="D5102">
        <v>762.20001200000002</v>
      </c>
      <c r="E5102">
        <v>766.05999799999995</v>
      </c>
      <c r="F5102">
        <v>766.05999799999995</v>
      </c>
      <c r="G5102">
        <v>35247300</v>
      </c>
    </row>
    <row r="5103" spans="1:7" x14ac:dyDescent="0.2">
      <c r="A5103" s="91">
        <v>39416</v>
      </c>
      <c r="B5103">
        <v>771.28997800000002</v>
      </c>
      <c r="C5103">
        <v>780.03997800000002</v>
      </c>
      <c r="D5103">
        <v>764.63000499999998</v>
      </c>
      <c r="E5103">
        <v>767.77002000000005</v>
      </c>
      <c r="F5103">
        <v>767.77002000000005</v>
      </c>
      <c r="G5103">
        <v>44222000</v>
      </c>
    </row>
    <row r="5104" spans="1:7" x14ac:dyDescent="0.2">
      <c r="A5104" s="91">
        <v>39419</v>
      </c>
      <c r="B5104">
        <v>768.20001200000002</v>
      </c>
      <c r="C5104">
        <v>769.27002000000005</v>
      </c>
      <c r="D5104">
        <v>759.78997800000002</v>
      </c>
      <c r="E5104">
        <v>759.96997099999999</v>
      </c>
      <c r="F5104">
        <v>759.96997099999999</v>
      </c>
      <c r="G5104">
        <v>33232500</v>
      </c>
    </row>
    <row r="5105" spans="1:7" x14ac:dyDescent="0.2">
      <c r="A5105" s="91">
        <v>39420</v>
      </c>
      <c r="B5105">
        <v>757.15002400000003</v>
      </c>
      <c r="C5105">
        <v>757.55999799999995</v>
      </c>
      <c r="D5105">
        <v>749.47997999999995</v>
      </c>
      <c r="E5105">
        <v>752.05999799999995</v>
      </c>
      <c r="F5105">
        <v>752.05999799999995</v>
      </c>
      <c r="G5105">
        <v>33436200</v>
      </c>
    </row>
    <row r="5106" spans="1:7" x14ac:dyDescent="0.2">
      <c r="A5106" s="91">
        <v>39421</v>
      </c>
      <c r="B5106">
        <v>758.15997300000004</v>
      </c>
      <c r="C5106">
        <v>767.669983</v>
      </c>
      <c r="D5106">
        <v>758.09997599999997</v>
      </c>
      <c r="E5106">
        <v>765.64001499999995</v>
      </c>
      <c r="F5106">
        <v>765.64001499999995</v>
      </c>
      <c r="G5106">
        <v>36636600</v>
      </c>
    </row>
    <row r="5107" spans="1:7" x14ac:dyDescent="0.2">
      <c r="A5107" s="91">
        <v>39422</v>
      </c>
      <c r="B5107">
        <v>764.919983</v>
      </c>
      <c r="C5107">
        <v>786.95001200000002</v>
      </c>
      <c r="D5107">
        <v>764.919983</v>
      </c>
      <c r="E5107">
        <v>786.95001200000002</v>
      </c>
      <c r="F5107">
        <v>786.95001200000002</v>
      </c>
      <c r="G5107">
        <v>35685700</v>
      </c>
    </row>
    <row r="5108" spans="1:7" x14ac:dyDescent="0.2">
      <c r="A5108" s="91">
        <v>39423</v>
      </c>
      <c r="B5108">
        <v>787.13000499999998</v>
      </c>
      <c r="C5108">
        <v>787.29998799999998</v>
      </c>
      <c r="D5108">
        <v>781.96997099999999</v>
      </c>
      <c r="E5108">
        <v>785.52002000000005</v>
      </c>
      <c r="F5108">
        <v>785.52002000000005</v>
      </c>
      <c r="G5108">
        <v>31777100</v>
      </c>
    </row>
    <row r="5109" spans="1:7" x14ac:dyDescent="0.2">
      <c r="A5109" s="91">
        <v>39426</v>
      </c>
      <c r="B5109">
        <v>786.84002699999996</v>
      </c>
      <c r="C5109">
        <v>794.30999799999995</v>
      </c>
      <c r="D5109">
        <v>785.03002900000001</v>
      </c>
      <c r="E5109">
        <v>791.20001200000002</v>
      </c>
      <c r="F5109">
        <v>791.20001200000002</v>
      </c>
      <c r="G5109">
        <v>29117600</v>
      </c>
    </row>
    <row r="5110" spans="1:7" x14ac:dyDescent="0.2">
      <c r="A5110" s="91">
        <v>39427</v>
      </c>
      <c r="B5110">
        <v>792.48999000000003</v>
      </c>
      <c r="C5110">
        <v>796.34002699999996</v>
      </c>
      <c r="D5110">
        <v>765.78002900000001</v>
      </c>
      <c r="E5110">
        <v>766.27002000000005</v>
      </c>
      <c r="F5110">
        <v>766.27002000000005</v>
      </c>
      <c r="G5110">
        <v>40801800</v>
      </c>
    </row>
    <row r="5111" spans="1:7" x14ac:dyDescent="0.2">
      <c r="A5111" s="91">
        <v>39428</v>
      </c>
      <c r="B5111">
        <v>771.52002000000005</v>
      </c>
      <c r="C5111">
        <v>787.27002000000005</v>
      </c>
      <c r="D5111">
        <v>763.57000700000003</v>
      </c>
      <c r="E5111">
        <v>771.71002199999998</v>
      </c>
      <c r="F5111">
        <v>771.71002199999998</v>
      </c>
      <c r="G5111">
        <v>44821200</v>
      </c>
    </row>
    <row r="5112" spans="1:7" x14ac:dyDescent="0.2">
      <c r="A5112" s="91">
        <v>39429</v>
      </c>
      <c r="B5112">
        <v>768.10998500000005</v>
      </c>
      <c r="C5112">
        <v>770.25</v>
      </c>
      <c r="D5112">
        <v>759.20001200000002</v>
      </c>
      <c r="E5112">
        <v>769.46002199999998</v>
      </c>
      <c r="F5112">
        <v>769.46002199999998</v>
      </c>
      <c r="G5112">
        <v>36351700</v>
      </c>
    </row>
    <row r="5113" spans="1:7" x14ac:dyDescent="0.2">
      <c r="A5113" s="91">
        <v>39430</v>
      </c>
      <c r="B5113">
        <v>765.59997599999997</v>
      </c>
      <c r="C5113">
        <v>769.70001200000002</v>
      </c>
      <c r="D5113">
        <v>753.59002699999996</v>
      </c>
      <c r="E5113">
        <v>753.92999299999997</v>
      </c>
      <c r="F5113">
        <v>753.92999299999997</v>
      </c>
      <c r="G5113">
        <v>34010500</v>
      </c>
    </row>
    <row r="5114" spans="1:7" x14ac:dyDescent="0.2">
      <c r="A5114" s="91">
        <v>39433</v>
      </c>
      <c r="B5114">
        <v>751.28002900000001</v>
      </c>
      <c r="C5114">
        <v>751.46997099999999</v>
      </c>
      <c r="D5114">
        <v>739.05999799999995</v>
      </c>
      <c r="E5114">
        <v>739.05999799999995</v>
      </c>
      <c r="F5114">
        <v>739.05999799999995</v>
      </c>
      <c r="G5114">
        <v>35690300</v>
      </c>
    </row>
    <row r="5115" spans="1:7" x14ac:dyDescent="0.2">
      <c r="A5115" s="91">
        <v>39434</v>
      </c>
      <c r="B5115">
        <v>739.35998500000005</v>
      </c>
      <c r="C5115">
        <v>754.72997999999995</v>
      </c>
      <c r="D5115">
        <v>735.84997599999997</v>
      </c>
      <c r="E5115">
        <v>754.05999799999995</v>
      </c>
      <c r="F5115">
        <v>754.05999799999995</v>
      </c>
      <c r="G5115">
        <v>37236900</v>
      </c>
    </row>
    <row r="5116" spans="1:7" x14ac:dyDescent="0.2">
      <c r="A5116" s="91">
        <v>39435</v>
      </c>
      <c r="B5116">
        <v>753.36999500000002</v>
      </c>
      <c r="C5116">
        <v>758.32000700000003</v>
      </c>
      <c r="D5116">
        <v>749.35998500000005</v>
      </c>
      <c r="E5116">
        <v>756.13000499999998</v>
      </c>
      <c r="F5116">
        <v>756.13000499999998</v>
      </c>
      <c r="G5116">
        <v>34013000</v>
      </c>
    </row>
    <row r="5117" spans="1:7" x14ac:dyDescent="0.2">
      <c r="A5117" s="91">
        <v>39436</v>
      </c>
      <c r="B5117">
        <v>759.26000999999997</v>
      </c>
      <c r="C5117">
        <v>767.53997800000002</v>
      </c>
      <c r="D5117">
        <v>750.65002400000003</v>
      </c>
      <c r="E5117">
        <v>767.53997800000002</v>
      </c>
      <c r="F5117">
        <v>767.53997800000002</v>
      </c>
      <c r="G5117">
        <v>35268900</v>
      </c>
    </row>
    <row r="5118" spans="1:7" x14ac:dyDescent="0.2">
      <c r="A5118" s="91">
        <v>39437</v>
      </c>
      <c r="B5118">
        <v>774.40002400000003</v>
      </c>
      <c r="C5118">
        <v>785.60998500000005</v>
      </c>
      <c r="D5118">
        <v>774.330017</v>
      </c>
      <c r="E5118">
        <v>785.59997599999997</v>
      </c>
      <c r="F5118">
        <v>785.59997599999997</v>
      </c>
      <c r="G5118">
        <v>45085900</v>
      </c>
    </row>
    <row r="5119" spans="1:7" x14ac:dyDescent="0.2">
      <c r="A5119" s="91">
        <v>39440</v>
      </c>
      <c r="B5119">
        <v>785.88000499999998</v>
      </c>
      <c r="C5119">
        <v>794.39001499999995</v>
      </c>
      <c r="D5119">
        <v>785.88000499999998</v>
      </c>
      <c r="E5119">
        <v>794.39001499999995</v>
      </c>
      <c r="F5119">
        <v>794.39001499999995</v>
      </c>
      <c r="G5119">
        <v>12674200</v>
      </c>
    </row>
    <row r="5120" spans="1:7" x14ac:dyDescent="0.2">
      <c r="A5120" s="91">
        <v>39442</v>
      </c>
      <c r="B5120">
        <v>791.96997099999999</v>
      </c>
      <c r="C5120">
        <v>799.57000700000003</v>
      </c>
      <c r="D5120">
        <v>788.59997599999997</v>
      </c>
      <c r="E5120">
        <v>797.03002900000001</v>
      </c>
      <c r="F5120">
        <v>797.03002900000001</v>
      </c>
      <c r="G5120">
        <v>20105000</v>
      </c>
    </row>
    <row r="5121" spans="1:7" x14ac:dyDescent="0.2">
      <c r="A5121" s="91">
        <v>39443</v>
      </c>
      <c r="B5121">
        <v>795.57000700000003</v>
      </c>
      <c r="C5121">
        <v>795.65997300000004</v>
      </c>
      <c r="D5121">
        <v>773.51000999999997</v>
      </c>
      <c r="E5121">
        <v>773.51000999999997</v>
      </c>
      <c r="F5121">
        <v>773.51000999999997</v>
      </c>
      <c r="G5121">
        <v>23657700</v>
      </c>
    </row>
    <row r="5122" spans="1:7" x14ac:dyDescent="0.2">
      <c r="A5122" s="91">
        <v>39444</v>
      </c>
      <c r="B5122">
        <v>777.28997800000002</v>
      </c>
      <c r="C5122">
        <v>782.34997599999997</v>
      </c>
      <c r="D5122">
        <v>771.32000700000003</v>
      </c>
      <c r="E5122">
        <v>771.76000999999997</v>
      </c>
      <c r="F5122">
        <v>771.76000999999997</v>
      </c>
      <c r="G5122">
        <v>24205100</v>
      </c>
    </row>
    <row r="5123" spans="1:7" x14ac:dyDescent="0.2">
      <c r="A5123" s="91">
        <v>39447</v>
      </c>
      <c r="B5123">
        <v>770.46002199999998</v>
      </c>
      <c r="C5123">
        <v>770.90002400000003</v>
      </c>
      <c r="D5123">
        <v>760.20001200000002</v>
      </c>
      <c r="E5123">
        <v>766.03002900000001</v>
      </c>
      <c r="F5123">
        <v>766.03002900000001</v>
      </c>
      <c r="G5123">
        <v>24408800</v>
      </c>
    </row>
    <row r="5124" spans="1:7" x14ac:dyDescent="0.2">
      <c r="A5124" s="91">
        <v>39449</v>
      </c>
      <c r="B5124">
        <v>765.90002400000003</v>
      </c>
      <c r="C5124">
        <v>768.46002199999998</v>
      </c>
      <c r="D5124">
        <v>749.95001200000002</v>
      </c>
      <c r="E5124">
        <v>753.54998799999998</v>
      </c>
      <c r="F5124">
        <v>753.54998799999998</v>
      </c>
      <c r="G5124">
        <v>34526500</v>
      </c>
    </row>
    <row r="5125" spans="1:7" x14ac:dyDescent="0.2">
      <c r="A5125" s="91">
        <v>39450</v>
      </c>
      <c r="B5125">
        <v>754.95001200000002</v>
      </c>
      <c r="C5125">
        <v>758.89001499999995</v>
      </c>
      <c r="D5125">
        <v>744.42999299999997</v>
      </c>
      <c r="E5125">
        <v>745.01000999999997</v>
      </c>
      <c r="F5125">
        <v>745.01000999999997</v>
      </c>
      <c r="G5125">
        <v>34295000</v>
      </c>
    </row>
    <row r="5126" spans="1:7" x14ac:dyDescent="0.2">
      <c r="A5126" s="91">
        <v>39451</v>
      </c>
      <c r="B5126">
        <v>741.29998799999998</v>
      </c>
      <c r="C5126">
        <v>741.29998799999998</v>
      </c>
      <c r="D5126">
        <v>720.39001499999995</v>
      </c>
      <c r="E5126">
        <v>721.59997599999997</v>
      </c>
      <c r="F5126">
        <v>721.59997599999997</v>
      </c>
      <c r="G5126">
        <v>41660000</v>
      </c>
    </row>
    <row r="5127" spans="1:7" x14ac:dyDescent="0.2">
      <c r="A5127" s="91">
        <v>39454</v>
      </c>
      <c r="B5127">
        <v>723.61999500000002</v>
      </c>
      <c r="C5127">
        <v>730.92999299999997</v>
      </c>
      <c r="D5127">
        <v>714.29998799999998</v>
      </c>
      <c r="E5127">
        <v>723.95001200000002</v>
      </c>
      <c r="F5127">
        <v>723.95001200000002</v>
      </c>
      <c r="G5127">
        <v>42212600</v>
      </c>
    </row>
    <row r="5128" spans="1:7" x14ac:dyDescent="0.2">
      <c r="A5128" s="91">
        <v>39455</v>
      </c>
      <c r="B5128">
        <v>724.52002000000005</v>
      </c>
      <c r="C5128">
        <v>735.23999000000003</v>
      </c>
      <c r="D5128">
        <v>704.60998500000005</v>
      </c>
      <c r="E5128">
        <v>704.85998500000005</v>
      </c>
      <c r="F5128">
        <v>704.85998500000005</v>
      </c>
      <c r="G5128">
        <v>47053900</v>
      </c>
    </row>
    <row r="5129" spans="1:7" x14ac:dyDescent="0.2">
      <c r="A5129" s="91">
        <v>39456</v>
      </c>
      <c r="B5129">
        <v>704.5</v>
      </c>
      <c r="C5129">
        <v>712.42999299999997</v>
      </c>
      <c r="D5129">
        <v>689.919983</v>
      </c>
      <c r="E5129">
        <v>712.11999500000002</v>
      </c>
      <c r="F5129">
        <v>712.11999500000002</v>
      </c>
      <c r="G5129">
        <v>53510300</v>
      </c>
    </row>
    <row r="5130" spans="1:7" x14ac:dyDescent="0.2">
      <c r="A5130" s="91">
        <v>39457</v>
      </c>
      <c r="B5130">
        <v>708.28997800000002</v>
      </c>
      <c r="C5130">
        <v>725.64001499999995</v>
      </c>
      <c r="D5130">
        <v>702.669983</v>
      </c>
      <c r="E5130">
        <v>720.21002199999998</v>
      </c>
      <c r="F5130">
        <v>720.21002199999998</v>
      </c>
      <c r="G5130">
        <v>51704900</v>
      </c>
    </row>
    <row r="5131" spans="1:7" x14ac:dyDescent="0.2">
      <c r="A5131" s="91">
        <v>39458</v>
      </c>
      <c r="B5131">
        <v>719.48999000000003</v>
      </c>
      <c r="C5131">
        <v>719.48999000000003</v>
      </c>
      <c r="D5131">
        <v>703.20001200000002</v>
      </c>
      <c r="E5131">
        <v>704.65002400000003</v>
      </c>
      <c r="F5131">
        <v>704.65002400000003</v>
      </c>
      <c r="G5131">
        <v>44958400</v>
      </c>
    </row>
    <row r="5132" spans="1:7" x14ac:dyDescent="0.2">
      <c r="A5132" s="91">
        <v>39461</v>
      </c>
      <c r="B5132">
        <v>706.53002900000001</v>
      </c>
      <c r="C5132">
        <v>714.48999000000003</v>
      </c>
      <c r="D5132">
        <v>706.53002900000001</v>
      </c>
      <c r="E5132">
        <v>712.47997999999995</v>
      </c>
      <c r="F5132">
        <v>712.47997999999995</v>
      </c>
      <c r="G5132">
        <v>36820900</v>
      </c>
    </row>
    <row r="5133" spans="1:7" x14ac:dyDescent="0.2">
      <c r="A5133" s="91">
        <v>39462</v>
      </c>
      <c r="B5133">
        <v>707.39001499999995</v>
      </c>
      <c r="C5133">
        <v>707.39001499999995</v>
      </c>
      <c r="D5133">
        <v>694.51000999999997</v>
      </c>
      <c r="E5133">
        <v>697.42999299999997</v>
      </c>
      <c r="F5133">
        <v>697.42999299999997</v>
      </c>
      <c r="G5133">
        <v>46016400</v>
      </c>
    </row>
    <row r="5134" spans="1:7" x14ac:dyDescent="0.2">
      <c r="A5134" s="91">
        <v>39463</v>
      </c>
      <c r="B5134">
        <v>695.580017</v>
      </c>
      <c r="C5134">
        <v>709.57000700000003</v>
      </c>
      <c r="D5134">
        <v>690.38000499999998</v>
      </c>
      <c r="E5134">
        <v>699.90997300000004</v>
      </c>
      <c r="F5134">
        <v>699.90997300000004</v>
      </c>
      <c r="G5134">
        <v>54406200</v>
      </c>
    </row>
    <row r="5135" spans="1:7" x14ac:dyDescent="0.2">
      <c r="A5135" s="91">
        <v>39464</v>
      </c>
      <c r="B5135">
        <v>700.919983</v>
      </c>
      <c r="C5135">
        <v>703.55999799999995</v>
      </c>
      <c r="D5135">
        <v>680.13000499999998</v>
      </c>
      <c r="E5135">
        <v>680.57000700000003</v>
      </c>
      <c r="F5135">
        <v>680.57000700000003</v>
      </c>
      <c r="G5135">
        <v>53031300</v>
      </c>
    </row>
    <row r="5136" spans="1:7" x14ac:dyDescent="0.2">
      <c r="A5136" s="91">
        <v>39465</v>
      </c>
      <c r="B5136">
        <v>680.419983</v>
      </c>
      <c r="C5136">
        <v>689.830017</v>
      </c>
      <c r="D5136">
        <v>666.61999500000002</v>
      </c>
      <c r="E5136">
        <v>673.17999299999997</v>
      </c>
      <c r="F5136">
        <v>673.17999299999997</v>
      </c>
      <c r="G5136">
        <v>60048400</v>
      </c>
    </row>
    <row r="5137" spans="1:7" x14ac:dyDescent="0.2">
      <c r="A5137" s="91">
        <v>39469</v>
      </c>
      <c r="B5137">
        <v>658.84997599999997</v>
      </c>
      <c r="C5137">
        <v>683.22997999999995</v>
      </c>
      <c r="D5137">
        <v>650</v>
      </c>
      <c r="E5137">
        <v>671.57000700000003</v>
      </c>
      <c r="F5137">
        <v>671.57000700000003</v>
      </c>
      <c r="G5137">
        <v>65446900</v>
      </c>
    </row>
    <row r="5138" spans="1:7" x14ac:dyDescent="0.2">
      <c r="A5138" s="91">
        <v>39470</v>
      </c>
      <c r="B5138">
        <v>671.20001200000002</v>
      </c>
      <c r="C5138">
        <v>693.75</v>
      </c>
      <c r="D5138">
        <v>654.71997099999999</v>
      </c>
      <c r="E5138">
        <v>693.42999299999997</v>
      </c>
      <c r="F5138">
        <v>693.42999299999997</v>
      </c>
      <c r="G5138">
        <v>32416800</v>
      </c>
    </row>
    <row r="5139" spans="1:7" x14ac:dyDescent="0.2">
      <c r="A5139" s="91">
        <v>39471</v>
      </c>
      <c r="B5139">
        <v>695.28002900000001</v>
      </c>
      <c r="C5139">
        <v>704.05999799999995</v>
      </c>
      <c r="D5139">
        <v>686.67999299999997</v>
      </c>
      <c r="E5139">
        <v>692.71997099999999</v>
      </c>
      <c r="F5139">
        <v>692.71997099999999</v>
      </c>
      <c r="G5139">
        <v>57353000</v>
      </c>
    </row>
    <row r="5140" spans="1:7" x14ac:dyDescent="0.2">
      <c r="A5140" s="91">
        <v>39472</v>
      </c>
      <c r="B5140">
        <v>697.330017</v>
      </c>
      <c r="C5140">
        <v>703.28002900000001</v>
      </c>
      <c r="D5140">
        <v>684.61999500000002</v>
      </c>
      <c r="E5140">
        <v>688.59997599999997</v>
      </c>
      <c r="F5140">
        <v>688.59997599999997</v>
      </c>
      <c r="G5140">
        <v>48822500</v>
      </c>
    </row>
    <row r="5141" spans="1:7" x14ac:dyDescent="0.2">
      <c r="A5141" s="91">
        <v>39475</v>
      </c>
      <c r="B5141">
        <v>687.73999000000003</v>
      </c>
      <c r="C5141">
        <v>702.39001499999995</v>
      </c>
      <c r="D5141">
        <v>680.94000200000005</v>
      </c>
      <c r="E5141">
        <v>702.39001499999995</v>
      </c>
      <c r="F5141">
        <v>702.39001499999995</v>
      </c>
      <c r="G5141">
        <v>41009300</v>
      </c>
    </row>
    <row r="5142" spans="1:7" x14ac:dyDescent="0.2">
      <c r="A5142" s="91">
        <v>39476</v>
      </c>
      <c r="B5142">
        <v>704.25</v>
      </c>
      <c r="C5142">
        <v>706.44000200000005</v>
      </c>
      <c r="D5142">
        <v>695.34997599999997</v>
      </c>
      <c r="E5142">
        <v>705.20001200000002</v>
      </c>
      <c r="F5142">
        <v>705.20001200000002</v>
      </c>
      <c r="G5142">
        <v>42329600</v>
      </c>
    </row>
    <row r="5143" spans="1:7" x14ac:dyDescent="0.2">
      <c r="A5143" s="91">
        <v>39477</v>
      </c>
      <c r="B5143">
        <v>705.09997599999997</v>
      </c>
      <c r="C5143">
        <v>715.71002199999998</v>
      </c>
      <c r="D5143">
        <v>695.07000700000003</v>
      </c>
      <c r="E5143">
        <v>695.48999000000003</v>
      </c>
      <c r="F5143">
        <v>695.48999000000003</v>
      </c>
      <c r="G5143">
        <v>47427600</v>
      </c>
    </row>
    <row r="5144" spans="1:7" x14ac:dyDescent="0.2">
      <c r="A5144" s="91">
        <v>39478</v>
      </c>
      <c r="B5144">
        <v>691.01000999999997</v>
      </c>
      <c r="C5144">
        <v>718.25</v>
      </c>
      <c r="D5144">
        <v>686.53997800000002</v>
      </c>
      <c r="E5144">
        <v>713.29998799999998</v>
      </c>
      <c r="F5144">
        <v>713.29998799999998</v>
      </c>
      <c r="G5144">
        <v>49702900</v>
      </c>
    </row>
    <row r="5145" spans="1:7" x14ac:dyDescent="0.2">
      <c r="A5145" s="91">
        <v>39479</v>
      </c>
      <c r="B5145">
        <v>714.919983</v>
      </c>
      <c r="C5145">
        <v>731.23999000000003</v>
      </c>
      <c r="D5145">
        <v>713.82000700000003</v>
      </c>
      <c r="E5145">
        <v>730.5</v>
      </c>
      <c r="F5145">
        <v>730.5</v>
      </c>
      <c r="G5145">
        <v>46507700</v>
      </c>
    </row>
    <row r="5146" spans="1:7" x14ac:dyDescent="0.2">
      <c r="A5146" s="91">
        <v>39482</v>
      </c>
      <c r="B5146">
        <v>730.69000200000005</v>
      </c>
      <c r="C5146">
        <v>731.13000499999998</v>
      </c>
      <c r="D5146">
        <v>720.72997999999995</v>
      </c>
      <c r="E5146">
        <v>723.46002199999998</v>
      </c>
      <c r="F5146">
        <v>723.46002199999998</v>
      </c>
      <c r="G5146">
        <v>34957800</v>
      </c>
    </row>
    <row r="5147" spans="1:7" x14ac:dyDescent="0.2">
      <c r="A5147" s="91">
        <v>39483</v>
      </c>
      <c r="B5147">
        <v>721.79998799999998</v>
      </c>
      <c r="C5147">
        <v>721.79998799999998</v>
      </c>
      <c r="D5147">
        <v>701.580017</v>
      </c>
      <c r="E5147">
        <v>701.580017</v>
      </c>
      <c r="F5147">
        <v>701.580017</v>
      </c>
      <c r="G5147">
        <v>43157400</v>
      </c>
    </row>
    <row r="5148" spans="1:7" x14ac:dyDescent="0.2">
      <c r="A5148" s="91">
        <v>39484</v>
      </c>
      <c r="B5148">
        <v>704.78997800000002</v>
      </c>
      <c r="C5148">
        <v>711.09997599999997</v>
      </c>
      <c r="D5148">
        <v>691.60998500000005</v>
      </c>
      <c r="E5148">
        <v>692.48999000000003</v>
      </c>
      <c r="F5148">
        <v>692.48999000000003</v>
      </c>
      <c r="G5148">
        <v>40081200</v>
      </c>
    </row>
    <row r="5149" spans="1:7" x14ac:dyDescent="0.2">
      <c r="A5149" s="91">
        <v>39485</v>
      </c>
      <c r="B5149">
        <v>690.96002199999998</v>
      </c>
      <c r="C5149">
        <v>707.09002699999996</v>
      </c>
      <c r="D5149">
        <v>688.20001200000002</v>
      </c>
      <c r="E5149">
        <v>702.78002900000001</v>
      </c>
      <c r="F5149">
        <v>702.78002900000001</v>
      </c>
      <c r="G5149">
        <v>45891600</v>
      </c>
    </row>
    <row r="5150" spans="1:7" x14ac:dyDescent="0.2">
      <c r="A5150" s="91">
        <v>39486</v>
      </c>
      <c r="B5150">
        <v>702.36999500000002</v>
      </c>
      <c r="C5150">
        <v>708.419983</v>
      </c>
      <c r="D5150">
        <v>693.35998500000005</v>
      </c>
      <c r="E5150">
        <v>698.90002400000003</v>
      </c>
      <c r="F5150">
        <v>698.90002400000003</v>
      </c>
      <c r="G5150">
        <v>37684900</v>
      </c>
    </row>
    <row r="5151" spans="1:7" x14ac:dyDescent="0.2">
      <c r="A5151" s="91">
        <v>39489</v>
      </c>
      <c r="B5151">
        <v>699.15002400000003</v>
      </c>
      <c r="C5151">
        <v>704.14001499999995</v>
      </c>
      <c r="D5151">
        <v>690.59997599999997</v>
      </c>
      <c r="E5151">
        <v>699.75</v>
      </c>
      <c r="F5151">
        <v>699.75</v>
      </c>
      <c r="G5151">
        <v>35931400</v>
      </c>
    </row>
    <row r="5152" spans="1:7" x14ac:dyDescent="0.2">
      <c r="A5152" s="91">
        <v>39490</v>
      </c>
      <c r="B5152">
        <v>702</v>
      </c>
      <c r="C5152">
        <v>712.580017</v>
      </c>
      <c r="D5152">
        <v>700.82000700000003</v>
      </c>
      <c r="E5152">
        <v>705.47997999999995</v>
      </c>
      <c r="F5152">
        <v>705.47997999999995</v>
      </c>
      <c r="G5152">
        <v>40446400</v>
      </c>
    </row>
    <row r="5153" spans="1:7" x14ac:dyDescent="0.2">
      <c r="A5153" s="91">
        <v>39491</v>
      </c>
      <c r="B5153">
        <v>709.13000499999998</v>
      </c>
      <c r="C5153">
        <v>721.92999299999997</v>
      </c>
      <c r="D5153">
        <v>709.13000499999998</v>
      </c>
      <c r="E5153">
        <v>721.92999299999997</v>
      </c>
      <c r="F5153">
        <v>721.92999299999997</v>
      </c>
      <c r="G5153">
        <v>38564200</v>
      </c>
    </row>
    <row r="5154" spans="1:7" x14ac:dyDescent="0.2">
      <c r="A5154" s="91">
        <v>39492</v>
      </c>
      <c r="B5154">
        <v>722.75</v>
      </c>
      <c r="C5154">
        <v>722.830017</v>
      </c>
      <c r="D5154">
        <v>703.46997099999999</v>
      </c>
      <c r="E5154">
        <v>705.32000700000003</v>
      </c>
      <c r="F5154">
        <v>705.32000700000003</v>
      </c>
      <c r="G5154">
        <v>36447600</v>
      </c>
    </row>
    <row r="5155" spans="1:7" x14ac:dyDescent="0.2">
      <c r="A5155" s="91">
        <v>39493</v>
      </c>
      <c r="B5155">
        <v>703.71002199999998</v>
      </c>
      <c r="C5155">
        <v>703.71002199999998</v>
      </c>
      <c r="D5155">
        <v>694.80999799999995</v>
      </c>
      <c r="E5155">
        <v>701.52002000000005</v>
      </c>
      <c r="F5155">
        <v>701.52002000000005</v>
      </c>
      <c r="G5155">
        <v>35833000</v>
      </c>
    </row>
    <row r="5156" spans="1:7" x14ac:dyDescent="0.2">
      <c r="A5156" s="91">
        <v>39497</v>
      </c>
      <c r="B5156">
        <v>705.73999000000003</v>
      </c>
      <c r="C5156">
        <v>710.47997999999995</v>
      </c>
      <c r="D5156">
        <v>699.34997599999997</v>
      </c>
      <c r="E5156">
        <v>702.34002699999996</v>
      </c>
      <c r="F5156">
        <v>702.34002699999996</v>
      </c>
      <c r="G5156">
        <v>36135500</v>
      </c>
    </row>
    <row r="5157" spans="1:7" x14ac:dyDescent="0.2">
      <c r="A5157" s="91">
        <v>39498</v>
      </c>
      <c r="B5157">
        <v>701.65997300000004</v>
      </c>
      <c r="C5157">
        <v>710.90002400000003</v>
      </c>
      <c r="D5157">
        <v>695.35998500000005</v>
      </c>
      <c r="E5157">
        <v>710.02002000000005</v>
      </c>
      <c r="F5157">
        <v>710.02002000000005</v>
      </c>
      <c r="G5157">
        <v>38705200</v>
      </c>
    </row>
    <row r="5158" spans="1:7" x14ac:dyDescent="0.2">
      <c r="A5158" s="91">
        <v>39499</v>
      </c>
      <c r="B5158">
        <v>712.40997300000004</v>
      </c>
      <c r="C5158">
        <v>719.01000999999997</v>
      </c>
      <c r="D5158">
        <v>695.13000499999998</v>
      </c>
      <c r="E5158">
        <v>696.28002900000001</v>
      </c>
      <c r="F5158">
        <v>696.28002900000001</v>
      </c>
      <c r="G5158">
        <v>36966600</v>
      </c>
    </row>
    <row r="5159" spans="1:7" x14ac:dyDescent="0.2">
      <c r="A5159" s="91">
        <v>39500</v>
      </c>
      <c r="B5159">
        <v>696.830017</v>
      </c>
      <c r="C5159">
        <v>697.169983</v>
      </c>
      <c r="D5159">
        <v>683.53997800000002</v>
      </c>
      <c r="E5159">
        <v>695.42999299999997</v>
      </c>
      <c r="F5159">
        <v>695.42999299999997</v>
      </c>
      <c r="G5159">
        <v>35726600</v>
      </c>
    </row>
    <row r="5160" spans="1:7" x14ac:dyDescent="0.2">
      <c r="A5160" s="91">
        <v>39503</v>
      </c>
      <c r="B5160">
        <v>695.84002699999996</v>
      </c>
      <c r="C5160">
        <v>712.07000700000003</v>
      </c>
      <c r="D5160">
        <v>693.05999799999995</v>
      </c>
      <c r="E5160">
        <v>710.46002199999998</v>
      </c>
      <c r="F5160">
        <v>710.46002199999998</v>
      </c>
      <c r="G5160">
        <v>38663500</v>
      </c>
    </row>
    <row r="5161" spans="1:7" x14ac:dyDescent="0.2">
      <c r="A5161" s="91">
        <v>39504</v>
      </c>
      <c r="B5161">
        <v>710.330017</v>
      </c>
      <c r="C5161">
        <v>723.830017</v>
      </c>
      <c r="D5161">
        <v>707.07000700000003</v>
      </c>
      <c r="E5161">
        <v>717.32000700000003</v>
      </c>
      <c r="F5161">
        <v>717.32000700000003</v>
      </c>
      <c r="G5161">
        <v>40960600</v>
      </c>
    </row>
    <row r="5162" spans="1:7" x14ac:dyDescent="0.2">
      <c r="A5162" s="91">
        <v>39505</v>
      </c>
      <c r="B5162">
        <v>714.59997599999997</v>
      </c>
      <c r="C5162">
        <v>723.92999299999997</v>
      </c>
      <c r="D5162">
        <v>710.53997800000002</v>
      </c>
      <c r="E5162">
        <v>716.44000200000005</v>
      </c>
      <c r="F5162">
        <v>716.44000200000005</v>
      </c>
      <c r="G5162">
        <v>39047000</v>
      </c>
    </row>
    <row r="5163" spans="1:7" x14ac:dyDescent="0.2">
      <c r="A5163" s="91">
        <v>39506</v>
      </c>
      <c r="B5163">
        <v>714.95001200000002</v>
      </c>
      <c r="C5163">
        <v>715.25</v>
      </c>
      <c r="D5163">
        <v>702.63000499999998</v>
      </c>
      <c r="E5163">
        <v>705.71997099999999</v>
      </c>
      <c r="F5163">
        <v>705.71997099999999</v>
      </c>
      <c r="G5163">
        <v>39385800</v>
      </c>
    </row>
    <row r="5164" spans="1:7" x14ac:dyDescent="0.2">
      <c r="A5164" s="91">
        <v>39507</v>
      </c>
      <c r="B5164">
        <v>702.02002000000005</v>
      </c>
      <c r="C5164">
        <v>702.02002000000005</v>
      </c>
      <c r="D5164">
        <v>683.82000700000003</v>
      </c>
      <c r="E5164">
        <v>686.17999299999997</v>
      </c>
      <c r="F5164">
        <v>686.17999299999997</v>
      </c>
      <c r="G5164">
        <v>44267300</v>
      </c>
    </row>
    <row r="5165" spans="1:7" x14ac:dyDescent="0.2">
      <c r="A5165" s="91">
        <v>39510</v>
      </c>
      <c r="B5165">
        <v>686.04998799999998</v>
      </c>
      <c r="C5165">
        <v>689.13000499999998</v>
      </c>
      <c r="D5165">
        <v>675.13000499999998</v>
      </c>
      <c r="E5165">
        <v>684.21997099999999</v>
      </c>
      <c r="F5165">
        <v>684.21997099999999</v>
      </c>
      <c r="G5165">
        <v>41175700</v>
      </c>
    </row>
    <row r="5166" spans="1:7" x14ac:dyDescent="0.2">
      <c r="A5166" s="91">
        <v>39511</v>
      </c>
      <c r="B5166">
        <v>680.89001499999995</v>
      </c>
      <c r="C5166">
        <v>684.19000200000005</v>
      </c>
      <c r="D5166">
        <v>670.59002699999996</v>
      </c>
      <c r="E5166">
        <v>680.97997999999995</v>
      </c>
      <c r="F5166">
        <v>680.97997999999995</v>
      </c>
      <c r="G5166">
        <v>47571800</v>
      </c>
    </row>
    <row r="5167" spans="1:7" x14ac:dyDescent="0.2">
      <c r="A5167" s="91">
        <v>39512</v>
      </c>
      <c r="B5167">
        <v>682.84997599999997</v>
      </c>
      <c r="C5167">
        <v>688.26000999999997</v>
      </c>
      <c r="D5167">
        <v>677.21997099999999</v>
      </c>
      <c r="E5167">
        <v>683.73999000000003</v>
      </c>
      <c r="F5167">
        <v>683.73999000000003</v>
      </c>
      <c r="G5167">
        <v>42777100</v>
      </c>
    </row>
    <row r="5168" spans="1:7" x14ac:dyDescent="0.2">
      <c r="A5168" s="91">
        <v>39513</v>
      </c>
      <c r="B5168">
        <v>682.11999500000002</v>
      </c>
      <c r="C5168">
        <v>682.45001200000002</v>
      </c>
      <c r="D5168">
        <v>662.580017</v>
      </c>
      <c r="E5168">
        <v>662.78002900000001</v>
      </c>
      <c r="F5168">
        <v>662.78002900000001</v>
      </c>
      <c r="G5168">
        <v>43234600</v>
      </c>
    </row>
    <row r="5169" spans="1:7" x14ac:dyDescent="0.2">
      <c r="A5169" s="91">
        <v>39514</v>
      </c>
      <c r="B5169">
        <v>659.29998799999998</v>
      </c>
      <c r="C5169">
        <v>669.27002000000005</v>
      </c>
      <c r="D5169">
        <v>654.61999500000002</v>
      </c>
      <c r="E5169">
        <v>660.10998500000005</v>
      </c>
      <c r="F5169">
        <v>660.10998500000005</v>
      </c>
      <c r="G5169">
        <v>45654100</v>
      </c>
    </row>
    <row r="5170" spans="1:7" x14ac:dyDescent="0.2">
      <c r="A5170" s="91">
        <v>39517</v>
      </c>
      <c r="B5170">
        <v>660.71997099999999</v>
      </c>
      <c r="C5170">
        <v>660.76000999999997</v>
      </c>
      <c r="D5170">
        <v>643.28002900000001</v>
      </c>
      <c r="E5170">
        <v>643.96997099999999</v>
      </c>
      <c r="F5170">
        <v>643.96997099999999</v>
      </c>
      <c r="G5170">
        <v>42612400</v>
      </c>
    </row>
    <row r="5171" spans="1:7" x14ac:dyDescent="0.2">
      <c r="A5171" s="91">
        <v>39518</v>
      </c>
      <c r="B5171">
        <v>647.73999000000003</v>
      </c>
      <c r="C5171">
        <v>673.80999799999995</v>
      </c>
      <c r="D5171">
        <v>647.73999000000003</v>
      </c>
      <c r="E5171">
        <v>673.80999799999995</v>
      </c>
      <c r="F5171">
        <v>673.80999799999995</v>
      </c>
      <c r="G5171">
        <v>51090800</v>
      </c>
    </row>
    <row r="5172" spans="1:7" x14ac:dyDescent="0.2">
      <c r="A5172" s="91">
        <v>39519</v>
      </c>
      <c r="B5172">
        <v>673.86999500000002</v>
      </c>
      <c r="C5172">
        <v>681.21002199999998</v>
      </c>
      <c r="D5172">
        <v>666.96002199999998</v>
      </c>
      <c r="E5172">
        <v>667.30999799999995</v>
      </c>
      <c r="F5172">
        <v>667.30999799999995</v>
      </c>
      <c r="G5172">
        <v>44142800</v>
      </c>
    </row>
    <row r="5173" spans="1:7" x14ac:dyDescent="0.2">
      <c r="A5173" s="91">
        <v>39520</v>
      </c>
      <c r="B5173">
        <v>662.72997999999995</v>
      </c>
      <c r="C5173">
        <v>680.94000200000005</v>
      </c>
      <c r="D5173">
        <v>654.36999500000002</v>
      </c>
      <c r="E5173">
        <v>679.71002199999998</v>
      </c>
      <c r="F5173">
        <v>679.71002199999998</v>
      </c>
      <c r="G5173">
        <v>50733600</v>
      </c>
    </row>
    <row r="5174" spans="1:7" x14ac:dyDescent="0.2">
      <c r="A5174" s="91">
        <v>39521</v>
      </c>
      <c r="B5174">
        <v>681.77002000000005</v>
      </c>
      <c r="C5174">
        <v>681.94000200000005</v>
      </c>
      <c r="D5174">
        <v>655.69000200000005</v>
      </c>
      <c r="E5174">
        <v>662.90002400000003</v>
      </c>
      <c r="F5174">
        <v>662.90002400000003</v>
      </c>
      <c r="G5174">
        <v>51537800</v>
      </c>
    </row>
    <row r="5175" spans="1:7" x14ac:dyDescent="0.2">
      <c r="A5175" s="91">
        <v>39524</v>
      </c>
      <c r="B5175">
        <v>654.90002400000003</v>
      </c>
      <c r="C5175">
        <v>659.85998500000005</v>
      </c>
      <c r="D5175">
        <v>645.69000200000005</v>
      </c>
      <c r="E5175">
        <v>650.47997999999995</v>
      </c>
      <c r="F5175">
        <v>650.47997999999995</v>
      </c>
      <c r="G5175">
        <v>56830100</v>
      </c>
    </row>
    <row r="5176" spans="1:7" x14ac:dyDescent="0.2">
      <c r="A5176" s="91">
        <v>39525</v>
      </c>
      <c r="B5176">
        <v>650.96997099999999</v>
      </c>
      <c r="C5176">
        <v>682.09997599999997</v>
      </c>
      <c r="D5176">
        <v>650.96997099999999</v>
      </c>
      <c r="E5176">
        <v>681.92999299999997</v>
      </c>
      <c r="F5176">
        <v>681.92999299999997</v>
      </c>
      <c r="G5176">
        <v>53356300</v>
      </c>
    </row>
    <row r="5177" spans="1:7" x14ac:dyDescent="0.2">
      <c r="A5177" s="91">
        <v>39526</v>
      </c>
      <c r="B5177">
        <v>684.03002900000001</v>
      </c>
      <c r="C5177">
        <v>689.48999000000003</v>
      </c>
      <c r="D5177">
        <v>664.13000499999998</v>
      </c>
      <c r="E5177">
        <v>664.13000499999998</v>
      </c>
      <c r="F5177">
        <v>664.13000499999998</v>
      </c>
      <c r="G5177">
        <v>53585500</v>
      </c>
    </row>
    <row r="5178" spans="1:7" x14ac:dyDescent="0.2">
      <c r="A5178" s="91">
        <v>39527</v>
      </c>
      <c r="B5178">
        <v>669.59002699999996</v>
      </c>
      <c r="C5178">
        <v>682.14001499999995</v>
      </c>
      <c r="D5178">
        <v>665.35998500000005</v>
      </c>
      <c r="E5178">
        <v>681.419983</v>
      </c>
      <c r="F5178">
        <v>681.419983</v>
      </c>
      <c r="G5178">
        <v>61452200</v>
      </c>
    </row>
    <row r="5179" spans="1:7" x14ac:dyDescent="0.2">
      <c r="A5179" s="91">
        <v>39531</v>
      </c>
      <c r="B5179">
        <v>682.71997099999999</v>
      </c>
      <c r="C5179">
        <v>705.11999500000002</v>
      </c>
      <c r="D5179">
        <v>682.71997099999999</v>
      </c>
      <c r="E5179">
        <v>701.28002900000001</v>
      </c>
      <c r="F5179">
        <v>701.28002900000001</v>
      </c>
      <c r="G5179">
        <v>44990000</v>
      </c>
    </row>
    <row r="5180" spans="1:7" x14ac:dyDescent="0.2">
      <c r="A5180" s="91">
        <v>39532</v>
      </c>
      <c r="B5180">
        <v>701.59997599999997</v>
      </c>
      <c r="C5180">
        <v>705.98999000000003</v>
      </c>
      <c r="D5180">
        <v>696.65997300000004</v>
      </c>
      <c r="E5180">
        <v>705.27002000000005</v>
      </c>
      <c r="F5180">
        <v>705.27002000000005</v>
      </c>
      <c r="G5180">
        <v>41451200</v>
      </c>
    </row>
    <row r="5181" spans="1:7" x14ac:dyDescent="0.2">
      <c r="A5181" s="91">
        <v>39533</v>
      </c>
      <c r="B5181">
        <v>704.48999000000003</v>
      </c>
      <c r="C5181">
        <v>704.48999000000003</v>
      </c>
      <c r="D5181">
        <v>696.10998500000005</v>
      </c>
      <c r="E5181">
        <v>702.10998500000005</v>
      </c>
      <c r="F5181">
        <v>702.10998500000005</v>
      </c>
      <c r="G5181">
        <v>40556700</v>
      </c>
    </row>
    <row r="5182" spans="1:7" x14ac:dyDescent="0.2">
      <c r="A5182" s="91">
        <v>39534</v>
      </c>
      <c r="B5182">
        <v>702.53997800000002</v>
      </c>
      <c r="C5182">
        <v>703.830017</v>
      </c>
      <c r="D5182">
        <v>692.28997800000002</v>
      </c>
      <c r="E5182">
        <v>692.39001499999995</v>
      </c>
      <c r="F5182">
        <v>692.39001499999995</v>
      </c>
      <c r="G5182">
        <v>40379300</v>
      </c>
    </row>
    <row r="5183" spans="1:7" x14ac:dyDescent="0.2">
      <c r="A5183" s="91">
        <v>39535</v>
      </c>
      <c r="B5183">
        <v>693.38000499999998</v>
      </c>
      <c r="C5183">
        <v>695.32000700000003</v>
      </c>
      <c r="D5183">
        <v>682.47997999999995</v>
      </c>
      <c r="E5183">
        <v>683.17999299999997</v>
      </c>
      <c r="F5183">
        <v>683.17999299999997</v>
      </c>
      <c r="G5183">
        <v>36869800</v>
      </c>
    </row>
    <row r="5184" spans="1:7" x14ac:dyDescent="0.2">
      <c r="A5184" s="91">
        <v>39538</v>
      </c>
      <c r="B5184">
        <v>683.51000999999997</v>
      </c>
      <c r="C5184">
        <v>693.85998500000005</v>
      </c>
      <c r="D5184">
        <v>681.84997599999997</v>
      </c>
      <c r="E5184">
        <v>687.96997099999999</v>
      </c>
      <c r="F5184">
        <v>687.96997099999999</v>
      </c>
      <c r="G5184">
        <v>41889900</v>
      </c>
    </row>
    <row r="5185" spans="1:7" x14ac:dyDescent="0.2">
      <c r="A5185" s="91">
        <v>39539</v>
      </c>
      <c r="B5185">
        <v>692.02002000000005</v>
      </c>
      <c r="C5185">
        <v>710.65002400000003</v>
      </c>
      <c r="D5185">
        <v>692.01000999999997</v>
      </c>
      <c r="E5185">
        <v>710.65002400000003</v>
      </c>
      <c r="F5185">
        <v>710.65002400000003</v>
      </c>
      <c r="G5185">
        <v>47451200</v>
      </c>
    </row>
    <row r="5186" spans="1:7" x14ac:dyDescent="0.2">
      <c r="A5186" s="91">
        <v>39540</v>
      </c>
      <c r="B5186">
        <v>710.53997800000002</v>
      </c>
      <c r="C5186">
        <v>716.669983</v>
      </c>
      <c r="D5186">
        <v>706.34997599999997</v>
      </c>
      <c r="E5186">
        <v>712.27002000000005</v>
      </c>
      <c r="F5186">
        <v>712.27002000000005</v>
      </c>
      <c r="G5186">
        <v>43204400</v>
      </c>
    </row>
    <row r="5187" spans="1:7" x14ac:dyDescent="0.2">
      <c r="A5187" s="91">
        <v>39541</v>
      </c>
      <c r="B5187">
        <v>709.95001200000002</v>
      </c>
      <c r="C5187">
        <v>716.28002900000001</v>
      </c>
      <c r="D5187">
        <v>706.28997800000002</v>
      </c>
      <c r="E5187">
        <v>713.57000700000003</v>
      </c>
      <c r="F5187">
        <v>713.57000700000003</v>
      </c>
      <c r="G5187">
        <v>39201000</v>
      </c>
    </row>
    <row r="5188" spans="1:7" x14ac:dyDescent="0.2">
      <c r="A5188" s="91">
        <v>39542</v>
      </c>
      <c r="B5188">
        <v>714.67999299999997</v>
      </c>
      <c r="C5188">
        <v>720.48999000000003</v>
      </c>
      <c r="D5188">
        <v>709.22997999999995</v>
      </c>
      <c r="E5188">
        <v>713.72997999999995</v>
      </c>
      <c r="F5188">
        <v>713.72997999999995</v>
      </c>
      <c r="G5188">
        <v>37031000</v>
      </c>
    </row>
    <row r="5189" spans="1:7" x14ac:dyDescent="0.2">
      <c r="A5189" s="91">
        <v>39545</v>
      </c>
      <c r="B5189">
        <v>716.5</v>
      </c>
      <c r="C5189">
        <v>720.03997800000002</v>
      </c>
      <c r="D5189">
        <v>710.669983</v>
      </c>
      <c r="E5189">
        <v>712.67999299999997</v>
      </c>
      <c r="F5189">
        <v>712.67999299999997</v>
      </c>
      <c r="G5189">
        <v>37477800</v>
      </c>
    </row>
    <row r="5190" spans="1:7" x14ac:dyDescent="0.2">
      <c r="A5190" s="91">
        <v>39546</v>
      </c>
      <c r="B5190">
        <v>711.10998500000005</v>
      </c>
      <c r="C5190">
        <v>714.35998500000005</v>
      </c>
      <c r="D5190">
        <v>707.39001499999995</v>
      </c>
      <c r="E5190">
        <v>711.919983</v>
      </c>
      <c r="F5190">
        <v>711.919983</v>
      </c>
      <c r="G5190">
        <v>36025000</v>
      </c>
    </row>
    <row r="5191" spans="1:7" x14ac:dyDescent="0.2">
      <c r="A5191" s="91">
        <v>39547</v>
      </c>
      <c r="B5191">
        <v>711.98999000000003</v>
      </c>
      <c r="C5191">
        <v>714.42999299999997</v>
      </c>
      <c r="D5191">
        <v>697.09997599999997</v>
      </c>
      <c r="E5191">
        <v>698.38000499999998</v>
      </c>
      <c r="F5191">
        <v>698.38000499999998</v>
      </c>
      <c r="G5191">
        <v>35566700</v>
      </c>
    </row>
    <row r="5192" spans="1:7" x14ac:dyDescent="0.2">
      <c r="A5192" s="91">
        <v>39548</v>
      </c>
      <c r="B5192">
        <v>698.5</v>
      </c>
      <c r="C5192">
        <v>710.39001499999995</v>
      </c>
      <c r="D5192">
        <v>696.57000700000003</v>
      </c>
      <c r="E5192">
        <v>707.419983</v>
      </c>
      <c r="F5192">
        <v>707.419983</v>
      </c>
      <c r="G5192">
        <v>36861500</v>
      </c>
    </row>
    <row r="5193" spans="1:7" x14ac:dyDescent="0.2">
      <c r="A5193" s="91">
        <v>39549</v>
      </c>
      <c r="B5193">
        <v>703.75</v>
      </c>
      <c r="C5193">
        <v>704.11999500000002</v>
      </c>
      <c r="D5193">
        <v>686.69000200000005</v>
      </c>
      <c r="E5193">
        <v>688.15997300000004</v>
      </c>
      <c r="F5193">
        <v>688.15997300000004</v>
      </c>
      <c r="G5193">
        <v>37237900</v>
      </c>
    </row>
    <row r="5194" spans="1:7" x14ac:dyDescent="0.2">
      <c r="A5194" s="91">
        <v>39552</v>
      </c>
      <c r="B5194">
        <v>687.35998500000005</v>
      </c>
      <c r="C5194">
        <v>693.830017</v>
      </c>
      <c r="D5194">
        <v>684.96002199999998</v>
      </c>
      <c r="E5194">
        <v>686.07000700000003</v>
      </c>
      <c r="F5194">
        <v>686.07000700000003</v>
      </c>
      <c r="G5194">
        <v>35650200</v>
      </c>
    </row>
    <row r="5195" spans="1:7" x14ac:dyDescent="0.2">
      <c r="A5195" s="91">
        <v>39553</v>
      </c>
      <c r="B5195">
        <v>687.580017</v>
      </c>
      <c r="C5195">
        <v>692.26000999999997</v>
      </c>
      <c r="D5195">
        <v>684.88000499999998</v>
      </c>
      <c r="E5195">
        <v>692.05999799999995</v>
      </c>
      <c r="F5195">
        <v>692.05999799999995</v>
      </c>
      <c r="G5195">
        <v>35812300</v>
      </c>
    </row>
    <row r="5196" spans="1:7" x14ac:dyDescent="0.2">
      <c r="A5196" s="91">
        <v>39554</v>
      </c>
      <c r="B5196">
        <v>695.54998799999998</v>
      </c>
      <c r="C5196">
        <v>713.39001499999995</v>
      </c>
      <c r="D5196">
        <v>695.53997800000002</v>
      </c>
      <c r="E5196">
        <v>713.39001499999995</v>
      </c>
      <c r="F5196">
        <v>713.39001499999995</v>
      </c>
      <c r="G5196">
        <v>42603700</v>
      </c>
    </row>
    <row r="5197" spans="1:7" x14ac:dyDescent="0.2">
      <c r="A5197" s="91">
        <v>39555</v>
      </c>
      <c r="B5197">
        <v>711.86999500000002</v>
      </c>
      <c r="C5197">
        <v>712.05999799999995</v>
      </c>
      <c r="D5197">
        <v>704.02002000000005</v>
      </c>
      <c r="E5197">
        <v>708</v>
      </c>
      <c r="F5197">
        <v>708</v>
      </c>
      <c r="G5197">
        <v>37138800</v>
      </c>
    </row>
    <row r="5198" spans="1:7" x14ac:dyDescent="0.2">
      <c r="A5198" s="91">
        <v>39556</v>
      </c>
      <c r="B5198">
        <v>712.92999299999997</v>
      </c>
      <c r="C5198">
        <v>723.85998500000005</v>
      </c>
      <c r="D5198">
        <v>712.92999299999997</v>
      </c>
      <c r="E5198">
        <v>721.07000700000003</v>
      </c>
      <c r="F5198">
        <v>721.07000700000003</v>
      </c>
      <c r="G5198">
        <v>42223800</v>
      </c>
    </row>
    <row r="5199" spans="1:7" x14ac:dyDescent="0.2">
      <c r="A5199" s="91">
        <v>39559</v>
      </c>
      <c r="B5199">
        <v>718.95001200000002</v>
      </c>
      <c r="C5199">
        <v>719.47997999999995</v>
      </c>
      <c r="D5199">
        <v>714.73999000000003</v>
      </c>
      <c r="E5199">
        <v>718</v>
      </c>
      <c r="F5199">
        <v>718</v>
      </c>
      <c r="G5199">
        <v>34205700</v>
      </c>
    </row>
    <row r="5200" spans="1:7" x14ac:dyDescent="0.2">
      <c r="A5200" s="91">
        <v>39560</v>
      </c>
      <c r="B5200">
        <v>715.97997999999995</v>
      </c>
      <c r="C5200">
        <v>715.97997999999995</v>
      </c>
      <c r="D5200">
        <v>697.79998799999998</v>
      </c>
      <c r="E5200">
        <v>703.71002199999998</v>
      </c>
      <c r="F5200">
        <v>703.71002199999998</v>
      </c>
      <c r="G5200">
        <v>38219000</v>
      </c>
    </row>
    <row r="5201" spans="1:7" x14ac:dyDescent="0.2">
      <c r="A5201" s="91">
        <v>39561</v>
      </c>
      <c r="B5201">
        <v>705.46002199999998</v>
      </c>
      <c r="C5201">
        <v>711.13000499999998</v>
      </c>
      <c r="D5201">
        <v>701.69000200000005</v>
      </c>
      <c r="E5201">
        <v>708.10998500000005</v>
      </c>
      <c r="F5201">
        <v>708.10998500000005</v>
      </c>
      <c r="G5201">
        <v>41036100</v>
      </c>
    </row>
    <row r="5202" spans="1:7" x14ac:dyDescent="0.2">
      <c r="A5202" s="91">
        <v>39562</v>
      </c>
      <c r="B5202">
        <v>708.28997800000002</v>
      </c>
      <c r="C5202">
        <v>720.88000499999998</v>
      </c>
      <c r="D5202">
        <v>698.95001200000002</v>
      </c>
      <c r="E5202">
        <v>717.07000700000003</v>
      </c>
      <c r="F5202">
        <v>717.07000700000003</v>
      </c>
      <c r="G5202">
        <v>44616600</v>
      </c>
    </row>
    <row r="5203" spans="1:7" x14ac:dyDescent="0.2">
      <c r="A5203" s="91">
        <v>39563</v>
      </c>
      <c r="B5203">
        <v>718.03002900000001</v>
      </c>
      <c r="C5203">
        <v>723.84002699999996</v>
      </c>
      <c r="D5203">
        <v>710.67999299999997</v>
      </c>
      <c r="E5203">
        <v>721.88000499999998</v>
      </c>
      <c r="F5203">
        <v>721.88000499999998</v>
      </c>
      <c r="G5203">
        <v>38911500</v>
      </c>
    </row>
    <row r="5204" spans="1:7" x14ac:dyDescent="0.2">
      <c r="A5204" s="91">
        <v>39566</v>
      </c>
      <c r="B5204">
        <v>721.17999299999997</v>
      </c>
      <c r="C5204">
        <v>728.44000200000005</v>
      </c>
      <c r="D5204">
        <v>718.34997599999997</v>
      </c>
      <c r="E5204">
        <v>725.36999500000002</v>
      </c>
      <c r="F5204">
        <v>725.36999500000002</v>
      </c>
      <c r="G5204">
        <v>36070000</v>
      </c>
    </row>
    <row r="5205" spans="1:7" x14ac:dyDescent="0.2">
      <c r="A5205" s="91">
        <v>39567</v>
      </c>
      <c r="B5205">
        <v>724.96002199999998</v>
      </c>
      <c r="C5205">
        <v>724.96002199999998</v>
      </c>
      <c r="D5205">
        <v>715.330017</v>
      </c>
      <c r="E5205">
        <v>718.92999299999997</v>
      </c>
      <c r="F5205">
        <v>718.92999299999997</v>
      </c>
      <c r="G5205">
        <v>38153200</v>
      </c>
    </row>
    <row r="5206" spans="1:7" x14ac:dyDescent="0.2">
      <c r="A5206" s="91">
        <v>39568</v>
      </c>
      <c r="B5206">
        <v>719.79998799999998</v>
      </c>
      <c r="C5206">
        <v>726.77002000000005</v>
      </c>
      <c r="D5206">
        <v>713.64001499999995</v>
      </c>
      <c r="E5206">
        <v>716.17999299999997</v>
      </c>
      <c r="F5206">
        <v>716.17999299999997</v>
      </c>
      <c r="G5206">
        <v>45088900</v>
      </c>
    </row>
    <row r="5207" spans="1:7" x14ac:dyDescent="0.2">
      <c r="A5207" s="91">
        <v>39569</v>
      </c>
      <c r="B5207">
        <v>715.53997800000002</v>
      </c>
      <c r="C5207">
        <v>729.75</v>
      </c>
      <c r="D5207">
        <v>714.73999000000003</v>
      </c>
      <c r="E5207">
        <v>729.75</v>
      </c>
      <c r="F5207">
        <v>729.75</v>
      </c>
      <c r="G5207">
        <v>44487800</v>
      </c>
    </row>
    <row r="5208" spans="1:7" x14ac:dyDescent="0.2">
      <c r="A5208" s="91">
        <v>39570</v>
      </c>
      <c r="B5208">
        <v>729.82000700000003</v>
      </c>
      <c r="C5208">
        <v>735.78997800000002</v>
      </c>
      <c r="D5208">
        <v>724.78002900000001</v>
      </c>
      <c r="E5208">
        <v>725.73999000000003</v>
      </c>
      <c r="F5208">
        <v>725.73999000000003</v>
      </c>
      <c r="G5208">
        <v>39530300</v>
      </c>
    </row>
    <row r="5209" spans="1:7" x14ac:dyDescent="0.2">
      <c r="A5209" s="91">
        <v>39573</v>
      </c>
      <c r="B5209">
        <v>727.98999000000003</v>
      </c>
      <c r="C5209">
        <v>727.98999000000003</v>
      </c>
      <c r="D5209">
        <v>721.27002000000005</v>
      </c>
      <c r="E5209">
        <v>724.34997599999997</v>
      </c>
      <c r="F5209">
        <v>724.34997599999997</v>
      </c>
      <c r="G5209">
        <v>34100900</v>
      </c>
    </row>
    <row r="5210" spans="1:7" x14ac:dyDescent="0.2">
      <c r="A5210" s="91">
        <v>39574</v>
      </c>
      <c r="B5210">
        <v>722.78997800000002</v>
      </c>
      <c r="C5210">
        <v>731.61999500000002</v>
      </c>
      <c r="D5210">
        <v>719.13000499999998</v>
      </c>
      <c r="E5210">
        <v>729.78997800000002</v>
      </c>
      <c r="F5210">
        <v>729.78997800000002</v>
      </c>
      <c r="G5210">
        <v>39241000</v>
      </c>
    </row>
    <row r="5211" spans="1:7" x14ac:dyDescent="0.2">
      <c r="A5211" s="91">
        <v>39575</v>
      </c>
      <c r="B5211">
        <v>730.11999500000002</v>
      </c>
      <c r="C5211">
        <v>733.48999000000003</v>
      </c>
      <c r="D5211">
        <v>715.35998500000005</v>
      </c>
      <c r="E5211">
        <v>716.21002199999998</v>
      </c>
      <c r="F5211">
        <v>716.21002199999998</v>
      </c>
      <c r="G5211">
        <v>40758600</v>
      </c>
    </row>
    <row r="5212" spans="1:7" x14ac:dyDescent="0.2">
      <c r="A5212" s="91">
        <v>39576</v>
      </c>
      <c r="B5212">
        <v>718.05999799999995</v>
      </c>
      <c r="C5212">
        <v>720.85998500000005</v>
      </c>
      <c r="D5212">
        <v>714.04998799999998</v>
      </c>
      <c r="E5212">
        <v>719.54998799999998</v>
      </c>
      <c r="F5212">
        <v>719.54998799999998</v>
      </c>
      <c r="G5212">
        <v>38275500</v>
      </c>
    </row>
    <row r="5213" spans="1:7" x14ac:dyDescent="0.2">
      <c r="A5213" s="91">
        <v>39577</v>
      </c>
      <c r="B5213">
        <v>716.65997300000004</v>
      </c>
      <c r="C5213">
        <v>721.63000499999998</v>
      </c>
      <c r="D5213">
        <v>714.01000999999997</v>
      </c>
      <c r="E5213">
        <v>720.04998799999998</v>
      </c>
      <c r="F5213">
        <v>720.04998799999998</v>
      </c>
      <c r="G5213">
        <v>35186200</v>
      </c>
    </row>
    <row r="5214" spans="1:7" x14ac:dyDescent="0.2">
      <c r="A5214" s="91">
        <v>39580</v>
      </c>
      <c r="B5214">
        <v>721.46002199999998</v>
      </c>
      <c r="C5214">
        <v>733.64001499999995</v>
      </c>
      <c r="D5214">
        <v>720.15002400000003</v>
      </c>
      <c r="E5214">
        <v>733.22997999999995</v>
      </c>
      <c r="F5214">
        <v>733.22997999999995</v>
      </c>
      <c r="G5214">
        <v>33706300</v>
      </c>
    </row>
    <row r="5215" spans="1:7" x14ac:dyDescent="0.2">
      <c r="A5215" s="91">
        <v>39581</v>
      </c>
      <c r="B5215">
        <v>733.21997099999999</v>
      </c>
      <c r="C5215">
        <v>737.44000200000005</v>
      </c>
      <c r="D5215">
        <v>729.35998500000005</v>
      </c>
      <c r="E5215">
        <v>736.84997599999997</v>
      </c>
      <c r="F5215">
        <v>736.84997599999997</v>
      </c>
      <c r="G5215">
        <v>40185900</v>
      </c>
    </row>
    <row r="5216" spans="1:7" x14ac:dyDescent="0.2">
      <c r="A5216" s="91">
        <v>39582</v>
      </c>
      <c r="B5216">
        <v>737.26000999999997</v>
      </c>
      <c r="C5216">
        <v>744.34002699999996</v>
      </c>
      <c r="D5216">
        <v>735.34997599999997</v>
      </c>
      <c r="E5216">
        <v>736.07000700000003</v>
      </c>
      <c r="F5216">
        <v>736.07000700000003</v>
      </c>
      <c r="G5216">
        <v>39793700</v>
      </c>
    </row>
    <row r="5217" spans="1:7" x14ac:dyDescent="0.2">
      <c r="A5217" s="91">
        <v>39583</v>
      </c>
      <c r="B5217">
        <v>736.330017</v>
      </c>
      <c r="C5217">
        <v>743.78997800000002</v>
      </c>
      <c r="D5217">
        <v>733.38000499999998</v>
      </c>
      <c r="E5217">
        <v>743.38000499999998</v>
      </c>
      <c r="F5217">
        <v>743.38000499999998</v>
      </c>
      <c r="G5217">
        <v>38364800</v>
      </c>
    </row>
    <row r="5218" spans="1:7" x14ac:dyDescent="0.2">
      <c r="A5218" s="91">
        <v>39584</v>
      </c>
      <c r="B5218">
        <v>745.75</v>
      </c>
      <c r="C5218">
        <v>745.75</v>
      </c>
      <c r="D5218">
        <v>732.86999500000002</v>
      </c>
      <c r="E5218">
        <v>741.169983</v>
      </c>
      <c r="F5218">
        <v>741.169983</v>
      </c>
      <c r="G5218">
        <v>38425900</v>
      </c>
    </row>
    <row r="5219" spans="1:7" x14ac:dyDescent="0.2">
      <c r="A5219" s="91">
        <v>39587</v>
      </c>
      <c r="B5219">
        <v>741.02002000000005</v>
      </c>
      <c r="C5219">
        <v>747.98999000000003</v>
      </c>
      <c r="D5219">
        <v>736.34997599999997</v>
      </c>
      <c r="E5219">
        <v>738.45001200000002</v>
      </c>
      <c r="F5219">
        <v>738.45001200000002</v>
      </c>
      <c r="G5219">
        <v>36839700</v>
      </c>
    </row>
    <row r="5220" spans="1:7" x14ac:dyDescent="0.2">
      <c r="A5220" s="91">
        <v>39588</v>
      </c>
      <c r="B5220">
        <v>736.80999799999995</v>
      </c>
      <c r="C5220">
        <v>737.11999500000002</v>
      </c>
      <c r="D5220">
        <v>730.44000200000005</v>
      </c>
      <c r="E5220">
        <v>735.64001499999995</v>
      </c>
      <c r="F5220">
        <v>735.64001499999995</v>
      </c>
      <c r="G5220">
        <v>38543200</v>
      </c>
    </row>
    <row r="5221" spans="1:7" x14ac:dyDescent="0.2">
      <c r="A5221" s="91">
        <v>39589</v>
      </c>
      <c r="B5221">
        <v>736.61999500000002</v>
      </c>
      <c r="C5221">
        <v>742.57000700000003</v>
      </c>
      <c r="D5221">
        <v>724.330017</v>
      </c>
      <c r="E5221">
        <v>727.10998500000005</v>
      </c>
      <c r="F5221">
        <v>727.10998500000005</v>
      </c>
      <c r="G5221">
        <v>45179900</v>
      </c>
    </row>
    <row r="5222" spans="1:7" x14ac:dyDescent="0.2">
      <c r="A5222" s="91">
        <v>39590</v>
      </c>
      <c r="B5222">
        <v>728.30999799999995</v>
      </c>
      <c r="C5222">
        <v>736.10998500000005</v>
      </c>
      <c r="D5222">
        <v>728.23999000000003</v>
      </c>
      <c r="E5222">
        <v>733.01000999999997</v>
      </c>
      <c r="F5222">
        <v>733.01000999999997</v>
      </c>
      <c r="G5222">
        <v>39559600</v>
      </c>
    </row>
    <row r="5223" spans="1:7" x14ac:dyDescent="0.2">
      <c r="A5223" s="91">
        <v>39591</v>
      </c>
      <c r="B5223">
        <v>731.03002900000001</v>
      </c>
      <c r="C5223">
        <v>731.03002900000001</v>
      </c>
      <c r="D5223">
        <v>719.36999500000002</v>
      </c>
      <c r="E5223">
        <v>724.09997599999997</v>
      </c>
      <c r="F5223">
        <v>724.09997599999997</v>
      </c>
      <c r="G5223">
        <v>35163800</v>
      </c>
    </row>
    <row r="5224" spans="1:7" x14ac:dyDescent="0.2">
      <c r="A5224" s="91">
        <v>39595</v>
      </c>
      <c r="B5224">
        <v>724.94000200000005</v>
      </c>
      <c r="C5224">
        <v>734.48999000000003</v>
      </c>
      <c r="D5224">
        <v>724.89001499999995</v>
      </c>
      <c r="E5224">
        <v>734.39001499999995</v>
      </c>
      <c r="F5224">
        <v>734.39001499999995</v>
      </c>
      <c r="G5224">
        <v>35888600</v>
      </c>
    </row>
    <row r="5225" spans="1:7" x14ac:dyDescent="0.2">
      <c r="A5225" s="91">
        <v>39596</v>
      </c>
      <c r="B5225">
        <v>735.69000200000005</v>
      </c>
      <c r="C5225">
        <v>738.46002199999998</v>
      </c>
      <c r="D5225">
        <v>730.830017</v>
      </c>
      <c r="E5225">
        <v>738.46002199999998</v>
      </c>
      <c r="F5225">
        <v>738.46002199999998</v>
      </c>
      <c r="G5225">
        <v>39272400</v>
      </c>
    </row>
    <row r="5226" spans="1:7" x14ac:dyDescent="0.2">
      <c r="A5226" s="91">
        <v>39597</v>
      </c>
      <c r="B5226">
        <v>737.67999299999997</v>
      </c>
      <c r="C5226">
        <v>750.69000200000005</v>
      </c>
      <c r="D5226">
        <v>737.03002900000001</v>
      </c>
      <c r="E5226">
        <v>745.54998799999998</v>
      </c>
      <c r="F5226">
        <v>745.54998799999998</v>
      </c>
      <c r="G5226">
        <v>38944400</v>
      </c>
    </row>
    <row r="5227" spans="1:7" x14ac:dyDescent="0.2">
      <c r="A5227" s="91">
        <v>39598</v>
      </c>
      <c r="B5227">
        <v>745.78002900000001</v>
      </c>
      <c r="C5227">
        <v>749.25</v>
      </c>
      <c r="D5227">
        <v>742.92999299999997</v>
      </c>
      <c r="E5227">
        <v>748.28002900000001</v>
      </c>
      <c r="F5227">
        <v>748.28002900000001</v>
      </c>
      <c r="G5227">
        <v>38456300</v>
      </c>
    </row>
    <row r="5228" spans="1:7" x14ac:dyDescent="0.2">
      <c r="A5228" s="91">
        <v>39601</v>
      </c>
      <c r="B5228">
        <v>747.47997999999995</v>
      </c>
      <c r="C5228">
        <v>748</v>
      </c>
      <c r="D5228">
        <v>733.669983</v>
      </c>
      <c r="E5228">
        <v>741.02002000000005</v>
      </c>
      <c r="F5228">
        <v>741.02002000000005</v>
      </c>
      <c r="G5228">
        <v>37143200</v>
      </c>
    </row>
    <row r="5229" spans="1:7" x14ac:dyDescent="0.2">
      <c r="A5229" s="91">
        <v>39602</v>
      </c>
      <c r="B5229">
        <v>741.98999000000003</v>
      </c>
      <c r="C5229">
        <v>746.60998500000005</v>
      </c>
      <c r="D5229">
        <v>732.11999500000002</v>
      </c>
      <c r="E5229">
        <v>739</v>
      </c>
      <c r="F5229">
        <v>739</v>
      </c>
      <c r="G5229">
        <v>43963800</v>
      </c>
    </row>
    <row r="5230" spans="1:7" x14ac:dyDescent="0.2">
      <c r="A5230" s="91">
        <v>39603</v>
      </c>
      <c r="B5230">
        <v>737.22997999999995</v>
      </c>
      <c r="C5230">
        <v>749.78002900000001</v>
      </c>
      <c r="D5230">
        <v>735.27002000000005</v>
      </c>
      <c r="E5230">
        <v>743.71002199999998</v>
      </c>
      <c r="F5230">
        <v>743.71002199999998</v>
      </c>
      <c r="G5230">
        <v>43386400</v>
      </c>
    </row>
    <row r="5231" spans="1:7" x14ac:dyDescent="0.2">
      <c r="A5231" s="91">
        <v>39604</v>
      </c>
      <c r="B5231">
        <v>743.92999299999997</v>
      </c>
      <c r="C5231">
        <v>763.27002000000005</v>
      </c>
      <c r="D5231">
        <v>743.92999299999997</v>
      </c>
      <c r="E5231">
        <v>763.27002000000005</v>
      </c>
      <c r="F5231">
        <v>763.27002000000005</v>
      </c>
      <c r="G5231">
        <v>43507900</v>
      </c>
    </row>
    <row r="5232" spans="1:7" x14ac:dyDescent="0.2">
      <c r="A5232" s="91">
        <v>39605</v>
      </c>
      <c r="B5232">
        <v>759.92999299999997</v>
      </c>
      <c r="C5232">
        <v>759.92999299999997</v>
      </c>
      <c r="D5232">
        <v>740.36999500000002</v>
      </c>
      <c r="E5232">
        <v>740.36999500000002</v>
      </c>
      <c r="F5232">
        <v>740.36999500000002</v>
      </c>
      <c r="G5232">
        <v>47716600</v>
      </c>
    </row>
    <row r="5233" spans="1:7" x14ac:dyDescent="0.2">
      <c r="A5233" s="91">
        <v>39608</v>
      </c>
      <c r="B5233">
        <v>740.89001499999995</v>
      </c>
      <c r="C5233">
        <v>743.44000200000005</v>
      </c>
      <c r="D5233">
        <v>729.36999500000002</v>
      </c>
      <c r="E5233">
        <v>735.25</v>
      </c>
      <c r="F5233">
        <v>735.25</v>
      </c>
      <c r="G5233">
        <v>44045700</v>
      </c>
    </row>
    <row r="5234" spans="1:7" x14ac:dyDescent="0.2">
      <c r="A5234" s="91">
        <v>39609</v>
      </c>
      <c r="B5234">
        <v>732.30999799999995</v>
      </c>
      <c r="C5234">
        <v>736.48999000000003</v>
      </c>
      <c r="D5234">
        <v>728.67999299999997</v>
      </c>
      <c r="E5234">
        <v>732.61999500000002</v>
      </c>
      <c r="F5234">
        <v>732.61999500000002</v>
      </c>
      <c r="G5234">
        <v>46350700</v>
      </c>
    </row>
    <row r="5235" spans="1:7" x14ac:dyDescent="0.2">
      <c r="A5235" s="91">
        <v>39610</v>
      </c>
      <c r="B5235">
        <v>731.70001200000002</v>
      </c>
      <c r="C5235">
        <v>732.03002900000001</v>
      </c>
      <c r="D5235">
        <v>717.88000499999998</v>
      </c>
      <c r="E5235">
        <v>717.88000499999998</v>
      </c>
      <c r="F5235">
        <v>717.88000499999998</v>
      </c>
      <c r="G5235">
        <v>47799800</v>
      </c>
    </row>
    <row r="5236" spans="1:7" x14ac:dyDescent="0.2">
      <c r="A5236" s="91">
        <v>39611</v>
      </c>
      <c r="B5236">
        <v>718.15002400000003</v>
      </c>
      <c r="C5236">
        <v>730.39001499999995</v>
      </c>
      <c r="D5236">
        <v>717.44000200000005</v>
      </c>
      <c r="E5236">
        <v>719.84002699999996</v>
      </c>
      <c r="F5236">
        <v>719.84002699999996</v>
      </c>
      <c r="G5236">
        <v>47342400</v>
      </c>
    </row>
    <row r="5237" spans="1:7" x14ac:dyDescent="0.2">
      <c r="A5237" s="91">
        <v>39612</v>
      </c>
      <c r="B5237">
        <v>723.01000999999997</v>
      </c>
      <c r="C5237">
        <v>733.60998500000005</v>
      </c>
      <c r="D5237">
        <v>723.01000999999997</v>
      </c>
      <c r="E5237">
        <v>733.60998500000005</v>
      </c>
      <c r="F5237">
        <v>733.60998500000005</v>
      </c>
      <c r="G5237">
        <v>40804200</v>
      </c>
    </row>
    <row r="5238" spans="1:7" x14ac:dyDescent="0.2">
      <c r="A5238" s="91">
        <v>39615</v>
      </c>
      <c r="B5238">
        <v>733.15997300000004</v>
      </c>
      <c r="C5238">
        <v>740.94000200000005</v>
      </c>
      <c r="D5238">
        <v>730.85998500000005</v>
      </c>
      <c r="E5238">
        <v>740.73999000000003</v>
      </c>
      <c r="F5238">
        <v>740.73999000000003</v>
      </c>
      <c r="G5238">
        <v>37069400</v>
      </c>
    </row>
    <row r="5239" spans="1:7" x14ac:dyDescent="0.2">
      <c r="A5239" s="91">
        <v>39616</v>
      </c>
      <c r="B5239">
        <v>741.17999299999997</v>
      </c>
      <c r="C5239">
        <v>742.80999799999995</v>
      </c>
      <c r="D5239">
        <v>736.30999799999995</v>
      </c>
      <c r="E5239">
        <v>736.57000700000003</v>
      </c>
      <c r="F5239">
        <v>736.57000700000003</v>
      </c>
      <c r="G5239">
        <v>38019600</v>
      </c>
    </row>
    <row r="5240" spans="1:7" x14ac:dyDescent="0.2">
      <c r="A5240" s="91">
        <v>39617</v>
      </c>
      <c r="B5240">
        <v>735.65997300000004</v>
      </c>
      <c r="C5240">
        <v>735.65997300000004</v>
      </c>
      <c r="D5240">
        <v>726.05999799999995</v>
      </c>
      <c r="E5240">
        <v>730.71002199999998</v>
      </c>
      <c r="F5240">
        <v>730.71002199999998</v>
      </c>
      <c r="G5240">
        <v>45735700</v>
      </c>
    </row>
    <row r="5241" spans="1:7" x14ac:dyDescent="0.2">
      <c r="A5241" s="91">
        <v>39618</v>
      </c>
      <c r="B5241">
        <v>730.40997300000004</v>
      </c>
      <c r="C5241">
        <v>737.84002699999996</v>
      </c>
      <c r="D5241">
        <v>727.96002199999998</v>
      </c>
      <c r="E5241">
        <v>737.830017</v>
      </c>
      <c r="F5241">
        <v>737.830017</v>
      </c>
      <c r="G5241">
        <v>48116700</v>
      </c>
    </row>
    <row r="5242" spans="1:7" x14ac:dyDescent="0.2">
      <c r="A5242" s="91">
        <v>39619</v>
      </c>
      <c r="B5242">
        <v>735.919983</v>
      </c>
      <c r="C5242">
        <v>735.919983</v>
      </c>
      <c r="D5242">
        <v>719.48999000000003</v>
      </c>
      <c r="E5242">
        <v>725.72997999999995</v>
      </c>
      <c r="F5242">
        <v>725.72997999999995</v>
      </c>
      <c r="G5242">
        <v>53249000</v>
      </c>
    </row>
    <row r="5243" spans="1:7" x14ac:dyDescent="0.2">
      <c r="A5243" s="91">
        <v>39622</v>
      </c>
      <c r="B5243">
        <v>727.34997599999997</v>
      </c>
      <c r="C5243">
        <v>728.71002199999998</v>
      </c>
      <c r="D5243">
        <v>719.34002699999996</v>
      </c>
      <c r="E5243">
        <v>719.80999799999995</v>
      </c>
      <c r="F5243">
        <v>719.80999799999995</v>
      </c>
      <c r="G5243">
        <v>41863700</v>
      </c>
    </row>
    <row r="5244" spans="1:7" x14ac:dyDescent="0.2">
      <c r="A5244" s="91">
        <v>39623</v>
      </c>
      <c r="B5244">
        <v>718.25</v>
      </c>
      <c r="C5244">
        <v>718.419983</v>
      </c>
      <c r="D5244">
        <v>707.20001200000002</v>
      </c>
      <c r="E5244">
        <v>707.919983</v>
      </c>
      <c r="F5244">
        <v>707.919983</v>
      </c>
      <c r="G5244">
        <v>47050500</v>
      </c>
    </row>
    <row r="5245" spans="1:7" x14ac:dyDescent="0.2">
      <c r="A5245" s="91">
        <v>39624</v>
      </c>
      <c r="B5245">
        <v>708.21002199999998</v>
      </c>
      <c r="C5245">
        <v>720.25</v>
      </c>
      <c r="D5245">
        <v>708.21002199999998</v>
      </c>
      <c r="E5245">
        <v>716.29998799999998</v>
      </c>
      <c r="F5245">
        <v>716.29998799999998</v>
      </c>
      <c r="G5245">
        <v>48256400</v>
      </c>
    </row>
    <row r="5246" spans="1:7" x14ac:dyDescent="0.2">
      <c r="A5246" s="91">
        <v>39625</v>
      </c>
      <c r="B5246">
        <v>711.88000499999998</v>
      </c>
      <c r="C5246">
        <v>711.88000499999998</v>
      </c>
      <c r="D5246">
        <v>696.46997099999999</v>
      </c>
      <c r="E5246">
        <v>698.419983</v>
      </c>
      <c r="F5246">
        <v>698.419983</v>
      </c>
      <c r="G5246">
        <v>52312800</v>
      </c>
    </row>
    <row r="5247" spans="1:7" x14ac:dyDescent="0.2">
      <c r="A5247" s="91">
        <v>39626</v>
      </c>
      <c r="B5247">
        <v>697.86999500000002</v>
      </c>
      <c r="C5247">
        <v>701.13000499999998</v>
      </c>
      <c r="D5247">
        <v>692.14001499999995</v>
      </c>
      <c r="E5247">
        <v>698.14001499999995</v>
      </c>
      <c r="F5247">
        <v>698.14001499999995</v>
      </c>
      <c r="G5247">
        <v>62082600</v>
      </c>
    </row>
    <row r="5248" spans="1:7" x14ac:dyDescent="0.2">
      <c r="A5248" s="91">
        <v>39629</v>
      </c>
      <c r="B5248">
        <v>697.84997599999997</v>
      </c>
      <c r="C5248">
        <v>701.26000999999997</v>
      </c>
      <c r="D5248">
        <v>689.65997300000004</v>
      </c>
      <c r="E5248">
        <v>689.65997300000004</v>
      </c>
      <c r="F5248">
        <v>689.65997300000004</v>
      </c>
      <c r="G5248">
        <v>50323300</v>
      </c>
    </row>
    <row r="5249" spans="1:7" x14ac:dyDescent="0.2">
      <c r="A5249" s="91">
        <v>39630</v>
      </c>
      <c r="B5249">
        <v>686.77002000000005</v>
      </c>
      <c r="C5249">
        <v>691.59002699999996</v>
      </c>
      <c r="D5249">
        <v>676.46997099999999</v>
      </c>
      <c r="E5249">
        <v>691.59002699999996</v>
      </c>
      <c r="F5249">
        <v>691.59002699999996</v>
      </c>
      <c r="G5249">
        <v>58462900</v>
      </c>
    </row>
    <row r="5250" spans="1:7" x14ac:dyDescent="0.2">
      <c r="A5250" s="91">
        <v>39631</v>
      </c>
      <c r="B5250">
        <v>691.48999000000003</v>
      </c>
      <c r="C5250">
        <v>694.15997300000004</v>
      </c>
      <c r="D5250">
        <v>672.03002900000001</v>
      </c>
      <c r="E5250">
        <v>672.34002699999996</v>
      </c>
      <c r="F5250">
        <v>672.34002699999996</v>
      </c>
      <c r="G5250">
        <v>52760900</v>
      </c>
    </row>
    <row r="5251" spans="1:7" x14ac:dyDescent="0.2">
      <c r="A5251" s="91">
        <v>39632</v>
      </c>
      <c r="B5251">
        <v>672.76000999999997</v>
      </c>
      <c r="C5251">
        <v>673.59002699999996</v>
      </c>
      <c r="D5251">
        <v>660.92999299999997</v>
      </c>
      <c r="E5251">
        <v>665.78002900000001</v>
      </c>
      <c r="F5251">
        <v>665.78002900000001</v>
      </c>
      <c r="G5251">
        <v>32475900</v>
      </c>
    </row>
    <row r="5252" spans="1:7" x14ac:dyDescent="0.2">
      <c r="A5252" s="91">
        <v>39636</v>
      </c>
      <c r="B5252">
        <v>665.71997099999999</v>
      </c>
      <c r="C5252">
        <v>671.92999299999997</v>
      </c>
      <c r="D5252">
        <v>651.919983</v>
      </c>
      <c r="E5252">
        <v>658.26000999999997</v>
      </c>
      <c r="F5252">
        <v>658.26000999999997</v>
      </c>
      <c r="G5252">
        <v>52654200</v>
      </c>
    </row>
    <row r="5253" spans="1:7" x14ac:dyDescent="0.2">
      <c r="A5253" s="91">
        <v>39637</v>
      </c>
      <c r="B5253">
        <v>659.09997599999997</v>
      </c>
      <c r="C5253">
        <v>682.71997099999999</v>
      </c>
      <c r="D5253">
        <v>655.10998500000005</v>
      </c>
      <c r="E5253">
        <v>682.71997099999999</v>
      </c>
      <c r="F5253">
        <v>682.71997099999999</v>
      </c>
      <c r="G5253">
        <v>60341100</v>
      </c>
    </row>
    <row r="5254" spans="1:7" x14ac:dyDescent="0.2">
      <c r="A5254" s="91">
        <v>39638</v>
      </c>
      <c r="B5254">
        <v>682.97997999999995</v>
      </c>
      <c r="C5254">
        <v>684.28997800000002</v>
      </c>
      <c r="D5254">
        <v>663.52002000000005</v>
      </c>
      <c r="E5254">
        <v>663.75</v>
      </c>
      <c r="F5254">
        <v>663.75</v>
      </c>
      <c r="G5254">
        <v>51810000</v>
      </c>
    </row>
    <row r="5255" spans="1:7" x14ac:dyDescent="0.2">
      <c r="A5255" s="91">
        <v>39639</v>
      </c>
      <c r="B5255">
        <v>663.17999299999997</v>
      </c>
      <c r="C5255">
        <v>675.669983</v>
      </c>
      <c r="D5255">
        <v>661.96997099999999</v>
      </c>
      <c r="E5255">
        <v>670.44000200000005</v>
      </c>
      <c r="F5255">
        <v>670.44000200000005</v>
      </c>
      <c r="G5255">
        <v>58404300</v>
      </c>
    </row>
    <row r="5256" spans="1:7" x14ac:dyDescent="0.2">
      <c r="A5256" s="91">
        <v>39640</v>
      </c>
      <c r="B5256">
        <v>666.85998500000005</v>
      </c>
      <c r="C5256">
        <v>678.54998799999998</v>
      </c>
      <c r="D5256">
        <v>659.42999299999997</v>
      </c>
      <c r="E5256">
        <v>674.95001200000002</v>
      </c>
      <c r="F5256">
        <v>674.95001200000002</v>
      </c>
      <c r="G5256">
        <v>67422000</v>
      </c>
    </row>
    <row r="5257" spans="1:7" x14ac:dyDescent="0.2">
      <c r="A5257" s="91">
        <v>39643</v>
      </c>
      <c r="B5257">
        <v>677.22997999999995</v>
      </c>
      <c r="C5257">
        <v>680.61999500000002</v>
      </c>
      <c r="D5257">
        <v>661.53002900000001</v>
      </c>
      <c r="E5257">
        <v>664.5</v>
      </c>
      <c r="F5257">
        <v>664.5</v>
      </c>
      <c r="G5257">
        <v>54348600</v>
      </c>
    </row>
    <row r="5258" spans="1:7" x14ac:dyDescent="0.2">
      <c r="A5258" s="91">
        <v>39644</v>
      </c>
      <c r="B5258">
        <v>661.76000999999997</v>
      </c>
      <c r="C5258">
        <v>673.76000999999997</v>
      </c>
      <c r="D5258">
        <v>647.36999500000002</v>
      </c>
      <c r="E5258">
        <v>662.34997599999997</v>
      </c>
      <c r="F5258">
        <v>662.34997599999997</v>
      </c>
      <c r="G5258">
        <v>73636400</v>
      </c>
    </row>
    <row r="5259" spans="1:7" x14ac:dyDescent="0.2">
      <c r="A5259" s="91">
        <v>39645</v>
      </c>
      <c r="B5259">
        <v>663.52002000000005</v>
      </c>
      <c r="C5259">
        <v>686.75</v>
      </c>
      <c r="D5259">
        <v>660.5</v>
      </c>
      <c r="E5259">
        <v>686.75</v>
      </c>
      <c r="F5259">
        <v>686.75</v>
      </c>
      <c r="G5259">
        <v>67386300</v>
      </c>
    </row>
    <row r="5260" spans="1:7" x14ac:dyDescent="0.2">
      <c r="A5260" s="91">
        <v>39646</v>
      </c>
      <c r="B5260">
        <v>687.76000999999997</v>
      </c>
      <c r="C5260">
        <v>696.830017</v>
      </c>
      <c r="D5260">
        <v>683.47997999999995</v>
      </c>
      <c r="E5260">
        <v>696.63000499999998</v>
      </c>
      <c r="F5260">
        <v>696.63000499999998</v>
      </c>
      <c r="G5260">
        <v>73652100</v>
      </c>
    </row>
    <row r="5261" spans="1:7" x14ac:dyDescent="0.2">
      <c r="A5261" s="91">
        <v>39647</v>
      </c>
      <c r="B5261">
        <v>696.95001200000002</v>
      </c>
      <c r="C5261">
        <v>697.27002000000005</v>
      </c>
      <c r="D5261">
        <v>688.25</v>
      </c>
      <c r="E5261">
        <v>693.080017</v>
      </c>
      <c r="F5261">
        <v>693.080017</v>
      </c>
      <c r="G5261">
        <v>56532800</v>
      </c>
    </row>
    <row r="5262" spans="1:7" x14ac:dyDescent="0.2">
      <c r="A5262" s="91">
        <v>39650</v>
      </c>
      <c r="B5262">
        <v>694.71002199999998</v>
      </c>
      <c r="C5262">
        <v>698.830017</v>
      </c>
      <c r="D5262">
        <v>692.32000700000003</v>
      </c>
      <c r="E5262">
        <v>697.63000499999998</v>
      </c>
      <c r="F5262">
        <v>697.63000499999998</v>
      </c>
      <c r="G5262">
        <v>46306400</v>
      </c>
    </row>
    <row r="5263" spans="1:7" x14ac:dyDescent="0.2">
      <c r="A5263" s="91">
        <v>39651</v>
      </c>
      <c r="B5263">
        <v>695.48999000000003</v>
      </c>
      <c r="C5263">
        <v>716.82000700000003</v>
      </c>
      <c r="D5263">
        <v>691.65997300000004</v>
      </c>
      <c r="E5263">
        <v>716.82000700000003</v>
      </c>
      <c r="F5263">
        <v>716.82000700000003</v>
      </c>
      <c r="G5263">
        <v>61802300</v>
      </c>
    </row>
    <row r="5264" spans="1:7" x14ac:dyDescent="0.2">
      <c r="A5264" s="91">
        <v>39652</v>
      </c>
      <c r="B5264">
        <v>716.53997800000002</v>
      </c>
      <c r="C5264">
        <v>726.27002000000005</v>
      </c>
      <c r="D5264">
        <v>714.71002199999998</v>
      </c>
      <c r="E5264">
        <v>719.19000200000005</v>
      </c>
      <c r="F5264">
        <v>719.19000200000005</v>
      </c>
      <c r="G5264">
        <v>67058300</v>
      </c>
    </row>
    <row r="5265" spans="1:7" x14ac:dyDescent="0.2">
      <c r="A5265" s="91">
        <v>39653</v>
      </c>
      <c r="B5265">
        <v>720.46002199999998</v>
      </c>
      <c r="C5265">
        <v>720.64001499999995</v>
      </c>
      <c r="D5265">
        <v>700.84997599999997</v>
      </c>
      <c r="E5265">
        <v>702.39001499999995</v>
      </c>
      <c r="F5265">
        <v>702.39001499999995</v>
      </c>
      <c r="G5265">
        <v>61279800</v>
      </c>
    </row>
    <row r="5266" spans="1:7" x14ac:dyDescent="0.2">
      <c r="A5266" s="91">
        <v>39654</v>
      </c>
      <c r="B5266">
        <v>704.72997999999995</v>
      </c>
      <c r="C5266">
        <v>715.46997099999999</v>
      </c>
      <c r="D5266">
        <v>704.09997599999997</v>
      </c>
      <c r="E5266">
        <v>710.34002699999996</v>
      </c>
      <c r="F5266">
        <v>710.34002699999996</v>
      </c>
      <c r="G5266">
        <v>46725600</v>
      </c>
    </row>
    <row r="5267" spans="1:7" x14ac:dyDescent="0.2">
      <c r="A5267" s="91">
        <v>39657</v>
      </c>
      <c r="B5267">
        <v>710.330017</v>
      </c>
      <c r="C5267">
        <v>710.330017</v>
      </c>
      <c r="D5267">
        <v>694.169983</v>
      </c>
      <c r="E5267">
        <v>696.10998500000005</v>
      </c>
      <c r="F5267">
        <v>696.10998500000005</v>
      </c>
      <c r="G5267">
        <v>42829600</v>
      </c>
    </row>
    <row r="5268" spans="1:7" x14ac:dyDescent="0.2">
      <c r="A5268" s="91">
        <v>39658</v>
      </c>
      <c r="B5268">
        <v>696.98999000000003</v>
      </c>
      <c r="C5268">
        <v>715.34997599999997</v>
      </c>
      <c r="D5268">
        <v>696.98999000000003</v>
      </c>
      <c r="E5268">
        <v>714.54998799999998</v>
      </c>
      <c r="F5268">
        <v>714.54998799999998</v>
      </c>
      <c r="G5268">
        <v>54142400</v>
      </c>
    </row>
    <row r="5269" spans="1:7" x14ac:dyDescent="0.2">
      <c r="A5269" s="91">
        <v>39659</v>
      </c>
      <c r="B5269">
        <v>716.5</v>
      </c>
      <c r="C5269">
        <v>721.67999299999997</v>
      </c>
      <c r="D5269">
        <v>708.88000499999998</v>
      </c>
      <c r="E5269">
        <v>718.85998500000005</v>
      </c>
      <c r="F5269">
        <v>718.85998500000005</v>
      </c>
      <c r="G5269">
        <v>56313300</v>
      </c>
    </row>
    <row r="5270" spans="1:7" x14ac:dyDescent="0.2">
      <c r="A5270" s="91">
        <v>39660</v>
      </c>
      <c r="B5270">
        <v>715.080017</v>
      </c>
      <c r="C5270">
        <v>720.88000499999998</v>
      </c>
      <c r="D5270">
        <v>711.22997999999995</v>
      </c>
      <c r="E5270">
        <v>714.52002000000005</v>
      </c>
      <c r="F5270">
        <v>714.52002000000005</v>
      </c>
      <c r="G5270">
        <v>53460500</v>
      </c>
    </row>
    <row r="5271" spans="1:7" x14ac:dyDescent="0.2">
      <c r="A5271" s="91">
        <v>39661</v>
      </c>
      <c r="B5271">
        <v>714.919983</v>
      </c>
      <c r="C5271">
        <v>718.45001200000002</v>
      </c>
      <c r="D5271">
        <v>706.25</v>
      </c>
      <c r="E5271">
        <v>716.15997300000004</v>
      </c>
      <c r="F5271">
        <v>716.15997300000004</v>
      </c>
      <c r="G5271">
        <v>46848700</v>
      </c>
    </row>
    <row r="5272" spans="1:7" x14ac:dyDescent="0.2">
      <c r="A5272" s="91">
        <v>39664</v>
      </c>
      <c r="B5272">
        <v>715.55999799999995</v>
      </c>
      <c r="C5272">
        <v>715.55999799999995</v>
      </c>
      <c r="D5272">
        <v>700.17999299999997</v>
      </c>
      <c r="E5272">
        <v>704.14001499999995</v>
      </c>
      <c r="F5272">
        <v>704.14001499999995</v>
      </c>
      <c r="G5272">
        <v>45622800</v>
      </c>
    </row>
    <row r="5273" spans="1:7" x14ac:dyDescent="0.2">
      <c r="A5273" s="91">
        <v>39665</v>
      </c>
      <c r="B5273">
        <v>707.32000700000003</v>
      </c>
      <c r="C5273">
        <v>721.26000999999997</v>
      </c>
      <c r="D5273">
        <v>707.30999799999995</v>
      </c>
      <c r="E5273">
        <v>721.03997800000002</v>
      </c>
      <c r="F5273">
        <v>721.03997800000002</v>
      </c>
      <c r="G5273">
        <v>12193100</v>
      </c>
    </row>
    <row r="5274" spans="1:7" x14ac:dyDescent="0.2">
      <c r="A5274" s="91">
        <v>39666</v>
      </c>
      <c r="B5274">
        <v>719.34002699999996</v>
      </c>
      <c r="C5274">
        <v>727.71002199999998</v>
      </c>
      <c r="D5274">
        <v>714.46002199999998</v>
      </c>
      <c r="E5274">
        <v>725.90002400000003</v>
      </c>
      <c r="F5274">
        <v>725.90002400000003</v>
      </c>
      <c r="G5274">
        <v>48734200</v>
      </c>
    </row>
    <row r="5275" spans="1:7" x14ac:dyDescent="0.2">
      <c r="A5275" s="91">
        <v>39667</v>
      </c>
      <c r="B5275">
        <v>722.330017</v>
      </c>
      <c r="C5275">
        <v>724.27002000000005</v>
      </c>
      <c r="D5275">
        <v>711.76000999999997</v>
      </c>
      <c r="E5275">
        <v>713.40997300000004</v>
      </c>
      <c r="F5275">
        <v>713.40997300000004</v>
      </c>
      <c r="G5275">
        <v>53193800</v>
      </c>
    </row>
    <row r="5276" spans="1:7" x14ac:dyDescent="0.2">
      <c r="A5276" s="91">
        <v>39668</v>
      </c>
      <c r="B5276">
        <v>712.919983</v>
      </c>
      <c r="C5276">
        <v>735.09002699999996</v>
      </c>
      <c r="D5276">
        <v>711.19000200000005</v>
      </c>
      <c r="E5276">
        <v>734.29998799999998</v>
      </c>
      <c r="F5276">
        <v>734.29998799999998</v>
      </c>
      <c r="G5276">
        <v>49668100</v>
      </c>
    </row>
    <row r="5277" spans="1:7" x14ac:dyDescent="0.2">
      <c r="A5277" s="91">
        <v>39671</v>
      </c>
      <c r="B5277">
        <v>734.17999299999997</v>
      </c>
      <c r="C5277">
        <v>757.09997599999997</v>
      </c>
      <c r="D5277">
        <v>732.669983</v>
      </c>
      <c r="E5277">
        <v>751.05999799999995</v>
      </c>
      <c r="F5277">
        <v>751.05999799999995</v>
      </c>
      <c r="G5277">
        <v>50673100</v>
      </c>
    </row>
    <row r="5278" spans="1:7" x14ac:dyDescent="0.2">
      <c r="A5278" s="91">
        <v>39672</v>
      </c>
      <c r="B5278">
        <v>749.23999000000003</v>
      </c>
      <c r="C5278">
        <v>750.11999500000002</v>
      </c>
      <c r="D5278">
        <v>742.21002199999998</v>
      </c>
      <c r="E5278">
        <v>744.94000200000005</v>
      </c>
      <c r="F5278">
        <v>744.94000200000005</v>
      </c>
      <c r="G5278">
        <v>47112900</v>
      </c>
    </row>
    <row r="5279" spans="1:7" x14ac:dyDescent="0.2">
      <c r="A5279" s="91">
        <v>39673</v>
      </c>
      <c r="B5279">
        <v>743.75</v>
      </c>
      <c r="C5279">
        <v>750.51000999999997</v>
      </c>
      <c r="D5279">
        <v>737.10998500000005</v>
      </c>
      <c r="E5279">
        <v>747.69000200000005</v>
      </c>
      <c r="F5279">
        <v>747.69000200000005</v>
      </c>
      <c r="G5279">
        <v>47876000</v>
      </c>
    </row>
    <row r="5280" spans="1:7" x14ac:dyDescent="0.2">
      <c r="A5280" s="91">
        <v>39674</v>
      </c>
      <c r="B5280">
        <v>744.76000999999997</v>
      </c>
      <c r="C5280">
        <v>756.919983</v>
      </c>
      <c r="D5280">
        <v>743.55999799999995</v>
      </c>
      <c r="E5280">
        <v>754.38000499999998</v>
      </c>
      <c r="F5280">
        <v>754.38000499999998</v>
      </c>
      <c r="G5280">
        <v>40640000</v>
      </c>
    </row>
    <row r="5281" spans="1:7" x14ac:dyDescent="0.2">
      <c r="A5281" s="91">
        <v>39675</v>
      </c>
      <c r="B5281">
        <v>759.26000999999997</v>
      </c>
      <c r="C5281">
        <v>764.38000499999998</v>
      </c>
      <c r="D5281">
        <v>746.92999299999997</v>
      </c>
      <c r="E5281">
        <v>753.36999500000002</v>
      </c>
      <c r="F5281">
        <v>753.36999500000002</v>
      </c>
      <c r="G5281">
        <v>40418200</v>
      </c>
    </row>
    <row r="5282" spans="1:7" x14ac:dyDescent="0.2">
      <c r="A5282" s="91">
        <v>39678</v>
      </c>
      <c r="B5282">
        <v>753.34997599999997</v>
      </c>
      <c r="C5282">
        <v>754.40997300000004</v>
      </c>
      <c r="D5282">
        <v>737.95001200000002</v>
      </c>
      <c r="E5282">
        <v>741.96997099999999</v>
      </c>
      <c r="F5282">
        <v>741.96997099999999</v>
      </c>
      <c r="G5282">
        <v>38292900</v>
      </c>
    </row>
    <row r="5283" spans="1:7" x14ac:dyDescent="0.2">
      <c r="A5283" s="91">
        <v>39679</v>
      </c>
      <c r="B5283">
        <v>738.88000499999998</v>
      </c>
      <c r="C5283">
        <v>739.03997800000002</v>
      </c>
      <c r="D5283">
        <v>726.90002400000003</v>
      </c>
      <c r="E5283">
        <v>730.03002900000001</v>
      </c>
      <c r="F5283">
        <v>730.03002900000001</v>
      </c>
      <c r="G5283">
        <v>41597600</v>
      </c>
    </row>
    <row r="5284" spans="1:7" x14ac:dyDescent="0.2">
      <c r="A5284" s="91">
        <v>39680</v>
      </c>
      <c r="B5284">
        <v>730.75</v>
      </c>
      <c r="C5284">
        <v>738.57000700000003</v>
      </c>
      <c r="D5284">
        <v>724.830017</v>
      </c>
      <c r="E5284">
        <v>731.59997599999997</v>
      </c>
      <c r="F5284">
        <v>731.59997599999997</v>
      </c>
      <c r="G5284">
        <v>45550300</v>
      </c>
    </row>
    <row r="5285" spans="1:7" x14ac:dyDescent="0.2">
      <c r="A5285" s="91">
        <v>39681</v>
      </c>
      <c r="B5285">
        <v>728.10998500000005</v>
      </c>
      <c r="C5285">
        <v>729.84997599999997</v>
      </c>
      <c r="D5285">
        <v>722.46002199999998</v>
      </c>
      <c r="E5285">
        <v>725.25</v>
      </c>
      <c r="F5285">
        <v>725.25</v>
      </c>
      <c r="G5285">
        <v>40325900</v>
      </c>
    </row>
    <row r="5286" spans="1:7" x14ac:dyDescent="0.2">
      <c r="A5286" s="91">
        <v>39682</v>
      </c>
      <c r="B5286">
        <v>725.29998799999998</v>
      </c>
      <c r="C5286">
        <v>738.78002900000001</v>
      </c>
      <c r="D5286">
        <v>725.29998799999998</v>
      </c>
      <c r="E5286">
        <v>737.59997599999997</v>
      </c>
      <c r="F5286">
        <v>737.59997599999997</v>
      </c>
      <c r="G5286">
        <v>37410700</v>
      </c>
    </row>
    <row r="5287" spans="1:7" x14ac:dyDescent="0.2">
      <c r="A5287" s="91">
        <v>39685</v>
      </c>
      <c r="B5287">
        <v>736.09997599999997</v>
      </c>
      <c r="C5287">
        <v>736.09997599999997</v>
      </c>
      <c r="D5287">
        <v>718.05999799999995</v>
      </c>
      <c r="E5287">
        <v>720.53997800000002</v>
      </c>
      <c r="F5287">
        <v>720.53997800000002</v>
      </c>
      <c r="G5287">
        <v>34206000</v>
      </c>
    </row>
    <row r="5288" spans="1:7" x14ac:dyDescent="0.2">
      <c r="A5288" s="91">
        <v>39686</v>
      </c>
      <c r="B5288">
        <v>720.28997800000002</v>
      </c>
      <c r="C5288">
        <v>726.40997300000004</v>
      </c>
      <c r="D5288">
        <v>716.65002400000003</v>
      </c>
      <c r="E5288">
        <v>723.51000999999997</v>
      </c>
      <c r="F5288">
        <v>723.51000999999997</v>
      </c>
      <c r="G5288">
        <v>35875700</v>
      </c>
    </row>
    <row r="5289" spans="1:7" x14ac:dyDescent="0.2">
      <c r="A5289" s="91">
        <v>39687</v>
      </c>
      <c r="B5289">
        <v>723.42999299999997</v>
      </c>
      <c r="C5289">
        <v>735.54998799999998</v>
      </c>
      <c r="D5289">
        <v>723.28997800000002</v>
      </c>
      <c r="E5289">
        <v>732.95001200000002</v>
      </c>
      <c r="F5289">
        <v>732.95001200000002</v>
      </c>
      <c r="G5289">
        <v>34996100</v>
      </c>
    </row>
    <row r="5290" spans="1:7" x14ac:dyDescent="0.2">
      <c r="A5290" s="91">
        <v>39688</v>
      </c>
      <c r="B5290">
        <v>733.96997099999999</v>
      </c>
      <c r="C5290">
        <v>747.78997800000002</v>
      </c>
      <c r="D5290">
        <v>733.96997099999999</v>
      </c>
      <c r="E5290">
        <v>747.78997800000002</v>
      </c>
      <c r="F5290">
        <v>747.78997800000002</v>
      </c>
      <c r="G5290">
        <v>38542800</v>
      </c>
    </row>
    <row r="5291" spans="1:7" x14ac:dyDescent="0.2">
      <c r="A5291" s="91">
        <v>39689</v>
      </c>
      <c r="B5291">
        <v>745.46002199999998</v>
      </c>
      <c r="C5291">
        <v>745.59997599999997</v>
      </c>
      <c r="D5291">
        <v>737.14001499999995</v>
      </c>
      <c r="E5291">
        <v>739.5</v>
      </c>
      <c r="F5291">
        <v>739.5</v>
      </c>
      <c r="G5291">
        <v>32881200</v>
      </c>
    </row>
    <row r="5292" spans="1:7" x14ac:dyDescent="0.2">
      <c r="A5292" s="91">
        <v>39693</v>
      </c>
      <c r="B5292">
        <v>745.11999500000002</v>
      </c>
      <c r="C5292">
        <v>754.96997099999999</v>
      </c>
      <c r="D5292">
        <v>731.57000700000003</v>
      </c>
      <c r="E5292">
        <v>738.51000999999997</v>
      </c>
      <c r="F5292">
        <v>738.51000999999997</v>
      </c>
      <c r="G5292">
        <v>47835600</v>
      </c>
    </row>
    <row r="5293" spans="1:7" x14ac:dyDescent="0.2">
      <c r="A5293" s="91">
        <v>39694</v>
      </c>
      <c r="B5293">
        <v>738.28002900000001</v>
      </c>
      <c r="C5293">
        <v>747.59002699999996</v>
      </c>
      <c r="D5293">
        <v>735.419983</v>
      </c>
      <c r="E5293">
        <v>741.90997300000004</v>
      </c>
      <c r="F5293">
        <v>741.90997300000004</v>
      </c>
      <c r="G5293">
        <v>50569800</v>
      </c>
    </row>
    <row r="5294" spans="1:7" x14ac:dyDescent="0.2">
      <c r="A5294" s="91">
        <v>39695</v>
      </c>
      <c r="B5294">
        <v>738.90997300000004</v>
      </c>
      <c r="C5294">
        <v>738.90997300000004</v>
      </c>
      <c r="D5294">
        <v>716.40002400000003</v>
      </c>
      <c r="E5294">
        <v>718.61999500000002</v>
      </c>
      <c r="F5294">
        <v>718.61999500000002</v>
      </c>
      <c r="G5294">
        <v>52125000</v>
      </c>
    </row>
    <row r="5295" spans="1:7" x14ac:dyDescent="0.2">
      <c r="A5295" s="91">
        <v>39696</v>
      </c>
      <c r="B5295">
        <v>716.36999500000002</v>
      </c>
      <c r="C5295">
        <v>721.48999000000003</v>
      </c>
      <c r="D5295">
        <v>702.97997999999995</v>
      </c>
      <c r="E5295">
        <v>718.84997599999997</v>
      </c>
      <c r="F5295">
        <v>718.84997599999997</v>
      </c>
      <c r="G5295">
        <v>50170800</v>
      </c>
    </row>
    <row r="5296" spans="1:7" x14ac:dyDescent="0.2">
      <c r="A5296" s="91">
        <v>39699</v>
      </c>
      <c r="B5296">
        <v>726.78002900000001</v>
      </c>
      <c r="C5296">
        <v>739.919983</v>
      </c>
      <c r="D5296">
        <v>722.90002400000003</v>
      </c>
      <c r="E5296">
        <v>732.85998500000005</v>
      </c>
      <c r="F5296">
        <v>732.85998500000005</v>
      </c>
      <c r="G5296">
        <v>73513400</v>
      </c>
    </row>
    <row r="5297" spans="1:7" x14ac:dyDescent="0.2">
      <c r="A5297" s="91">
        <v>39700</v>
      </c>
      <c r="B5297">
        <v>732.02002000000005</v>
      </c>
      <c r="C5297">
        <v>738.10998500000005</v>
      </c>
      <c r="D5297">
        <v>707.28997800000002</v>
      </c>
      <c r="E5297">
        <v>707.28997800000002</v>
      </c>
      <c r="F5297">
        <v>707.28997800000002</v>
      </c>
      <c r="G5297">
        <v>73806300</v>
      </c>
    </row>
    <row r="5298" spans="1:7" x14ac:dyDescent="0.2">
      <c r="A5298" s="91">
        <v>39701</v>
      </c>
      <c r="B5298">
        <v>711.96002199999998</v>
      </c>
      <c r="C5298">
        <v>721.830017</v>
      </c>
      <c r="D5298">
        <v>705.28002900000001</v>
      </c>
      <c r="E5298">
        <v>717.15997300000004</v>
      </c>
      <c r="F5298">
        <v>717.15997300000004</v>
      </c>
      <c r="G5298">
        <v>65434400</v>
      </c>
    </row>
    <row r="5299" spans="1:7" x14ac:dyDescent="0.2">
      <c r="A5299" s="91">
        <v>39702</v>
      </c>
      <c r="B5299">
        <v>712.32000700000003</v>
      </c>
      <c r="C5299">
        <v>719.19000200000005</v>
      </c>
      <c r="D5299">
        <v>700.48999000000003</v>
      </c>
      <c r="E5299">
        <v>719</v>
      </c>
      <c r="F5299">
        <v>719</v>
      </c>
      <c r="G5299">
        <v>68692500</v>
      </c>
    </row>
    <row r="5300" spans="1:7" x14ac:dyDescent="0.2">
      <c r="A5300" s="91">
        <v>39703</v>
      </c>
      <c r="B5300">
        <v>715.71002199999998</v>
      </c>
      <c r="C5300">
        <v>723.580017</v>
      </c>
      <c r="D5300">
        <v>711.330017</v>
      </c>
      <c r="E5300">
        <v>720.26000999999997</v>
      </c>
      <c r="F5300">
        <v>720.26000999999997</v>
      </c>
      <c r="G5300">
        <v>62732600</v>
      </c>
    </row>
    <row r="5301" spans="1:7" x14ac:dyDescent="0.2">
      <c r="A5301" s="91">
        <v>39706</v>
      </c>
      <c r="B5301">
        <v>718.5</v>
      </c>
      <c r="C5301">
        <v>718.5</v>
      </c>
      <c r="D5301">
        <v>689.76000999999997</v>
      </c>
      <c r="E5301">
        <v>689.76000999999997</v>
      </c>
      <c r="F5301">
        <v>689.76000999999997</v>
      </c>
      <c r="G5301">
        <v>82795100</v>
      </c>
    </row>
    <row r="5302" spans="1:7" x14ac:dyDescent="0.2">
      <c r="A5302" s="91">
        <v>39707</v>
      </c>
      <c r="B5302">
        <v>685.59002699999996</v>
      </c>
      <c r="C5302">
        <v>710.65002400000003</v>
      </c>
      <c r="D5302">
        <v>679.23999000000003</v>
      </c>
      <c r="E5302">
        <v>710.65002400000003</v>
      </c>
      <c r="F5302">
        <v>710.65002400000003</v>
      </c>
      <c r="G5302">
        <v>94598300</v>
      </c>
    </row>
    <row r="5303" spans="1:7" x14ac:dyDescent="0.2">
      <c r="A5303" s="91">
        <v>39708</v>
      </c>
      <c r="B5303">
        <v>704.39001499999995</v>
      </c>
      <c r="C5303">
        <v>706.080017</v>
      </c>
      <c r="D5303">
        <v>676.21997099999999</v>
      </c>
      <c r="E5303">
        <v>676.38000499999998</v>
      </c>
      <c r="F5303">
        <v>676.38000499999998</v>
      </c>
      <c r="G5303">
        <v>94318700</v>
      </c>
    </row>
    <row r="5304" spans="1:7" x14ac:dyDescent="0.2">
      <c r="A5304" s="91">
        <v>39709</v>
      </c>
      <c r="B5304">
        <v>679.03997800000002</v>
      </c>
      <c r="C5304">
        <v>723.67999299999997</v>
      </c>
      <c r="D5304">
        <v>672.80999799999995</v>
      </c>
      <c r="E5304">
        <v>723.67999299999997</v>
      </c>
      <c r="F5304">
        <v>723.67999299999997</v>
      </c>
      <c r="G5304">
        <v>100826900</v>
      </c>
    </row>
    <row r="5305" spans="1:7" x14ac:dyDescent="0.2">
      <c r="A5305" s="91">
        <v>39710</v>
      </c>
      <c r="B5305">
        <v>743.73999000000003</v>
      </c>
      <c r="C5305">
        <v>761.78002900000001</v>
      </c>
      <c r="D5305">
        <v>740.10998500000005</v>
      </c>
      <c r="E5305">
        <v>753.73999000000003</v>
      </c>
      <c r="F5305">
        <v>753.73999000000003</v>
      </c>
      <c r="G5305">
        <v>93871700</v>
      </c>
    </row>
    <row r="5306" spans="1:7" x14ac:dyDescent="0.2">
      <c r="A5306" s="91">
        <v>39713</v>
      </c>
      <c r="B5306">
        <v>751.65997300000004</v>
      </c>
      <c r="C5306">
        <v>751.65997300000004</v>
      </c>
      <c r="D5306">
        <v>720.35998500000005</v>
      </c>
      <c r="E5306">
        <v>720.44000200000005</v>
      </c>
      <c r="F5306">
        <v>720.44000200000005</v>
      </c>
      <c r="G5306">
        <v>53681300</v>
      </c>
    </row>
    <row r="5307" spans="1:7" x14ac:dyDescent="0.2">
      <c r="A5307" s="91">
        <v>39714</v>
      </c>
      <c r="B5307">
        <v>720.5</v>
      </c>
      <c r="C5307">
        <v>724.65997300000004</v>
      </c>
      <c r="D5307">
        <v>709.19000200000005</v>
      </c>
      <c r="E5307">
        <v>709.19000200000005</v>
      </c>
      <c r="F5307">
        <v>709.19000200000005</v>
      </c>
      <c r="G5307">
        <v>51857300</v>
      </c>
    </row>
    <row r="5308" spans="1:7" x14ac:dyDescent="0.2">
      <c r="A5308" s="91">
        <v>39715</v>
      </c>
      <c r="B5308">
        <v>710.82000700000003</v>
      </c>
      <c r="C5308">
        <v>713.84002699999996</v>
      </c>
      <c r="D5308">
        <v>697.77002000000005</v>
      </c>
      <c r="E5308">
        <v>697.77002000000005</v>
      </c>
      <c r="F5308">
        <v>697.77002000000005</v>
      </c>
      <c r="G5308">
        <v>48203600</v>
      </c>
    </row>
    <row r="5309" spans="1:7" x14ac:dyDescent="0.2">
      <c r="A5309" s="91">
        <v>39716</v>
      </c>
      <c r="B5309">
        <v>699.39001499999995</v>
      </c>
      <c r="C5309">
        <v>713</v>
      </c>
      <c r="D5309">
        <v>699.39001499999995</v>
      </c>
      <c r="E5309">
        <v>705.73999000000003</v>
      </c>
      <c r="F5309">
        <v>705.73999000000003</v>
      </c>
      <c r="G5309">
        <v>58776400</v>
      </c>
    </row>
    <row r="5310" spans="1:7" x14ac:dyDescent="0.2">
      <c r="A5310" s="91">
        <v>39717</v>
      </c>
      <c r="B5310">
        <v>698.90997300000004</v>
      </c>
      <c r="C5310">
        <v>705.52002000000005</v>
      </c>
      <c r="D5310">
        <v>691.19000200000005</v>
      </c>
      <c r="E5310">
        <v>704.78997800000002</v>
      </c>
      <c r="F5310">
        <v>704.78997800000002</v>
      </c>
      <c r="G5310">
        <v>53836100</v>
      </c>
    </row>
    <row r="5311" spans="1:7" x14ac:dyDescent="0.2">
      <c r="A5311" s="91">
        <v>39720</v>
      </c>
      <c r="B5311">
        <v>698.15997300000004</v>
      </c>
      <c r="C5311">
        <v>698.90997300000004</v>
      </c>
      <c r="D5311">
        <v>657.71997099999999</v>
      </c>
      <c r="E5311">
        <v>657.71997099999999</v>
      </c>
      <c r="F5311">
        <v>657.71997099999999</v>
      </c>
      <c r="G5311">
        <v>73050600</v>
      </c>
    </row>
    <row r="5312" spans="1:7" x14ac:dyDescent="0.2">
      <c r="A5312" s="91">
        <v>39721</v>
      </c>
      <c r="B5312">
        <v>661.46002199999998</v>
      </c>
      <c r="C5312">
        <v>681.84002699999996</v>
      </c>
      <c r="D5312">
        <v>657.169983</v>
      </c>
      <c r="E5312">
        <v>679.580017</v>
      </c>
      <c r="F5312">
        <v>679.580017</v>
      </c>
      <c r="G5312">
        <v>60650000</v>
      </c>
    </row>
    <row r="5313" spans="1:7" x14ac:dyDescent="0.2">
      <c r="A5313" s="91">
        <v>39722</v>
      </c>
      <c r="B5313">
        <v>676.21002199999998</v>
      </c>
      <c r="C5313">
        <v>676.21002199999998</v>
      </c>
      <c r="D5313">
        <v>664.89001499999995</v>
      </c>
      <c r="E5313">
        <v>671.59002699999996</v>
      </c>
      <c r="F5313">
        <v>671.59002699999996</v>
      </c>
      <c r="G5313">
        <v>57821300</v>
      </c>
    </row>
    <row r="5314" spans="1:7" x14ac:dyDescent="0.2">
      <c r="A5314" s="91">
        <v>39723</v>
      </c>
      <c r="B5314">
        <v>671.17999299999997</v>
      </c>
      <c r="C5314">
        <v>671.17999299999997</v>
      </c>
      <c r="D5314">
        <v>636.36999500000002</v>
      </c>
      <c r="E5314">
        <v>637.669983</v>
      </c>
      <c r="F5314">
        <v>637.669983</v>
      </c>
      <c r="G5314">
        <v>62856400</v>
      </c>
    </row>
    <row r="5315" spans="1:7" x14ac:dyDescent="0.2">
      <c r="A5315" s="91">
        <v>39724</v>
      </c>
      <c r="B5315">
        <v>638.14001499999995</v>
      </c>
      <c r="C5315">
        <v>656.46997099999999</v>
      </c>
      <c r="D5315">
        <v>619.40002400000003</v>
      </c>
      <c r="E5315">
        <v>619.40002400000003</v>
      </c>
      <c r="F5315">
        <v>619.40002400000003</v>
      </c>
      <c r="G5315">
        <v>67161200</v>
      </c>
    </row>
    <row r="5316" spans="1:7" x14ac:dyDescent="0.2">
      <c r="A5316" s="91">
        <v>39727</v>
      </c>
      <c r="B5316">
        <v>617.51000999999997</v>
      </c>
      <c r="C5316">
        <v>617.51000999999997</v>
      </c>
      <c r="D5316">
        <v>566.29998799999998</v>
      </c>
      <c r="E5316">
        <v>595.90997300000004</v>
      </c>
      <c r="F5316">
        <v>595.90997300000004</v>
      </c>
      <c r="G5316">
        <v>79560200</v>
      </c>
    </row>
    <row r="5317" spans="1:7" x14ac:dyDescent="0.2">
      <c r="A5317" s="91">
        <v>39728</v>
      </c>
      <c r="B5317">
        <v>596.59002699999996</v>
      </c>
      <c r="C5317">
        <v>602.22997999999995</v>
      </c>
      <c r="D5317">
        <v>558.75</v>
      </c>
      <c r="E5317">
        <v>558.95001200000002</v>
      </c>
      <c r="F5317">
        <v>558.95001200000002</v>
      </c>
      <c r="G5317">
        <v>70692100</v>
      </c>
    </row>
    <row r="5318" spans="1:7" x14ac:dyDescent="0.2">
      <c r="A5318" s="91">
        <v>39729</v>
      </c>
      <c r="B5318">
        <v>552.27002000000005</v>
      </c>
      <c r="C5318">
        <v>569.09997599999997</v>
      </c>
      <c r="D5318">
        <v>537</v>
      </c>
      <c r="E5318">
        <v>546.57000700000003</v>
      </c>
      <c r="F5318">
        <v>546.57000700000003</v>
      </c>
      <c r="G5318">
        <v>87163300</v>
      </c>
    </row>
    <row r="5319" spans="1:7" x14ac:dyDescent="0.2">
      <c r="A5319" s="91">
        <v>39730</v>
      </c>
      <c r="B5319">
        <v>550.69000200000005</v>
      </c>
      <c r="C5319">
        <v>558.10998500000005</v>
      </c>
      <c r="D5319">
        <v>499.20001200000002</v>
      </c>
      <c r="E5319">
        <v>499.20001200000002</v>
      </c>
      <c r="F5319">
        <v>499.20001200000002</v>
      </c>
      <c r="G5319">
        <v>82856700</v>
      </c>
    </row>
    <row r="5320" spans="1:7" x14ac:dyDescent="0.2">
      <c r="A5320" s="91">
        <v>39731</v>
      </c>
      <c r="B5320">
        <v>490.23998999999998</v>
      </c>
      <c r="C5320">
        <v>526.39001499999995</v>
      </c>
      <c r="D5320">
        <v>467.92001299999998</v>
      </c>
      <c r="E5320">
        <v>522.47997999999995</v>
      </c>
      <c r="F5320">
        <v>522.47997999999995</v>
      </c>
      <c r="G5320">
        <v>114562300</v>
      </c>
    </row>
    <row r="5321" spans="1:7" x14ac:dyDescent="0.2">
      <c r="A5321" s="91">
        <v>39734</v>
      </c>
      <c r="B5321">
        <v>534.90002400000003</v>
      </c>
      <c r="C5321">
        <v>570.89001499999995</v>
      </c>
      <c r="D5321">
        <v>534.70001200000002</v>
      </c>
      <c r="E5321">
        <v>570.89001499999995</v>
      </c>
      <c r="F5321">
        <v>570.89001499999995</v>
      </c>
      <c r="G5321">
        <v>72633700</v>
      </c>
    </row>
    <row r="5322" spans="1:7" x14ac:dyDescent="0.2">
      <c r="A5322" s="91">
        <v>39735</v>
      </c>
      <c r="B5322">
        <v>578.78002900000001</v>
      </c>
      <c r="C5322">
        <v>584.70001200000002</v>
      </c>
      <c r="D5322">
        <v>540.22997999999995</v>
      </c>
      <c r="E5322">
        <v>554.65002400000003</v>
      </c>
      <c r="F5322">
        <v>554.65002400000003</v>
      </c>
      <c r="G5322">
        <v>81619900</v>
      </c>
    </row>
    <row r="5323" spans="1:7" x14ac:dyDescent="0.2">
      <c r="A5323" s="91">
        <v>39736</v>
      </c>
      <c r="B5323">
        <v>549.47997999999995</v>
      </c>
      <c r="C5323">
        <v>551.79998799999998</v>
      </c>
      <c r="D5323">
        <v>502.07000699999998</v>
      </c>
      <c r="E5323">
        <v>502.10998499999999</v>
      </c>
      <c r="F5323">
        <v>502.10998499999999</v>
      </c>
      <c r="G5323">
        <v>65423300</v>
      </c>
    </row>
    <row r="5324" spans="1:7" x14ac:dyDescent="0.2">
      <c r="A5324" s="91">
        <v>39737</v>
      </c>
      <c r="B5324">
        <v>504.75</v>
      </c>
      <c r="C5324">
        <v>537.02002000000005</v>
      </c>
      <c r="D5324">
        <v>484.959991</v>
      </c>
      <c r="E5324">
        <v>536.57000700000003</v>
      </c>
      <c r="F5324">
        <v>536.57000700000003</v>
      </c>
      <c r="G5324">
        <v>79845000</v>
      </c>
    </row>
    <row r="5325" spans="1:7" x14ac:dyDescent="0.2">
      <c r="A5325" s="91">
        <v>39738</v>
      </c>
      <c r="B5325">
        <v>526.72997999999995</v>
      </c>
      <c r="C5325">
        <v>552.70001200000002</v>
      </c>
      <c r="D5325">
        <v>518.55999799999995</v>
      </c>
      <c r="E5325">
        <v>526.42999299999997</v>
      </c>
      <c r="F5325">
        <v>526.42999299999997</v>
      </c>
      <c r="G5325">
        <v>65817800</v>
      </c>
    </row>
    <row r="5326" spans="1:7" x14ac:dyDescent="0.2">
      <c r="A5326" s="91">
        <v>39741</v>
      </c>
      <c r="B5326">
        <v>531.28997800000002</v>
      </c>
      <c r="C5326">
        <v>546.84002699999996</v>
      </c>
      <c r="D5326">
        <v>526.830017</v>
      </c>
      <c r="E5326">
        <v>546.84002699999996</v>
      </c>
      <c r="F5326">
        <v>546.84002699999996</v>
      </c>
      <c r="G5326">
        <v>51756400</v>
      </c>
    </row>
    <row r="5327" spans="1:7" x14ac:dyDescent="0.2">
      <c r="A5327" s="91">
        <v>39742</v>
      </c>
      <c r="B5327">
        <v>541.95001200000002</v>
      </c>
      <c r="C5327">
        <v>545.30999799999995</v>
      </c>
      <c r="D5327">
        <v>529.72997999999995</v>
      </c>
      <c r="E5327">
        <v>530.65002400000003</v>
      </c>
      <c r="F5327">
        <v>530.65002400000003</v>
      </c>
      <c r="G5327">
        <v>51218300</v>
      </c>
    </row>
    <row r="5328" spans="1:7" x14ac:dyDescent="0.2">
      <c r="A5328" s="91">
        <v>39743</v>
      </c>
      <c r="B5328">
        <v>525.34997599999997</v>
      </c>
      <c r="C5328">
        <v>525.34997599999997</v>
      </c>
      <c r="D5328">
        <v>494.75</v>
      </c>
      <c r="E5328">
        <v>501.97000100000002</v>
      </c>
      <c r="F5328">
        <v>501.97000100000002</v>
      </c>
      <c r="G5328">
        <v>61479800</v>
      </c>
    </row>
    <row r="5329" spans="1:7" x14ac:dyDescent="0.2">
      <c r="A5329" s="91">
        <v>39744</v>
      </c>
      <c r="B5329">
        <v>503.10000600000001</v>
      </c>
      <c r="C5329">
        <v>507.55999800000001</v>
      </c>
      <c r="D5329">
        <v>468.290009</v>
      </c>
      <c r="E5329">
        <v>489.92001299999998</v>
      </c>
      <c r="F5329">
        <v>489.92001299999998</v>
      </c>
      <c r="G5329">
        <v>71899000</v>
      </c>
    </row>
    <row r="5330" spans="1:7" x14ac:dyDescent="0.2">
      <c r="A5330" s="91">
        <v>39745</v>
      </c>
      <c r="B5330">
        <v>472.63000499999998</v>
      </c>
      <c r="C5330">
        <v>480.72000100000002</v>
      </c>
      <c r="D5330">
        <v>461.61999500000002</v>
      </c>
      <c r="E5330">
        <v>471.11999500000002</v>
      </c>
      <c r="F5330">
        <v>471.11999500000002</v>
      </c>
      <c r="G5330">
        <v>65500500</v>
      </c>
    </row>
    <row r="5331" spans="1:7" x14ac:dyDescent="0.2">
      <c r="A5331" s="91">
        <v>39748</v>
      </c>
      <c r="B5331">
        <v>468.10998499999999</v>
      </c>
      <c r="C5331">
        <v>474.32998700000002</v>
      </c>
      <c r="D5331">
        <v>448.39999399999999</v>
      </c>
      <c r="E5331">
        <v>448.39999399999999</v>
      </c>
      <c r="F5331">
        <v>448.39999399999999</v>
      </c>
      <c r="G5331">
        <v>55580500</v>
      </c>
    </row>
    <row r="5332" spans="1:7" x14ac:dyDescent="0.2">
      <c r="A5332" s="91">
        <v>39749</v>
      </c>
      <c r="B5332">
        <v>448.39001500000001</v>
      </c>
      <c r="C5332">
        <v>482.72000100000002</v>
      </c>
      <c r="D5332">
        <v>441.92001299999998</v>
      </c>
      <c r="E5332">
        <v>482.54998799999998</v>
      </c>
      <c r="F5332">
        <v>482.54998799999998</v>
      </c>
      <c r="G5332">
        <v>70969500</v>
      </c>
    </row>
    <row r="5333" spans="1:7" x14ac:dyDescent="0.2">
      <c r="A5333" s="91">
        <v>39750</v>
      </c>
      <c r="B5333">
        <v>483.42001299999998</v>
      </c>
      <c r="C5333">
        <v>506.02999899999998</v>
      </c>
      <c r="D5333">
        <v>480.30999800000001</v>
      </c>
      <c r="E5333">
        <v>490.88000499999998</v>
      </c>
      <c r="F5333">
        <v>490.88000499999998</v>
      </c>
      <c r="G5333">
        <v>70778000</v>
      </c>
    </row>
    <row r="5334" spans="1:7" x14ac:dyDescent="0.2">
      <c r="A5334" s="91">
        <v>39751</v>
      </c>
      <c r="B5334">
        <v>498.23001099999999</v>
      </c>
      <c r="C5334">
        <v>514.17999299999997</v>
      </c>
      <c r="D5334">
        <v>496.44000199999999</v>
      </c>
      <c r="E5334">
        <v>514.17999299999997</v>
      </c>
      <c r="F5334">
        <v>514.17999299999997</v>
      </c>
      <c r="G5334">
        <v>61758300</v>
      </c>
    </row>
    <row r="5335" spans="1:7" x14ac:dyDescent="0.2">
      <c r="A5335" s="91">
        <v>39752</v>
      </c>
      <c r="B5335">
        <v>512.07000700000003</v>
      </c>
      <c r="C5335">
        <v>539.580017</v>
      </c>
      <c r="D5335">
        <v>506.32998700000002</v>
      </c>
      <c r="E5335">
        <v>537.52002000000005</v>
      </c>
      <c r="F5335">
        <v>537.52002000000005</v>
      </c>
      <c r="G5335">
        <v>63943500</v>
      </c>
    </row>
    <row r="5336" spans="1:7" x14ac:dyDescent="0.2">
      <c r="A5336" s="91">
        <v>39755</v>
      </c>
      <c r="B5336">
        <v>536.5</v>
      </c>
      <c r="C5336">
        <v>544.61999500000002</v>
      </c>
      <c r="D5336">
        <v>534.65002400000003</v>
      </c>
      <c r="E5336">
        <v>538.5</v>
      </c>
      <c r="F5336">
        <v>538.5</v>
      </c>
      <c r="G5336">
        <v>44922800</v>
      </c>
    </row>
    <row r="5337" spans="1:7" x14ac:dyDescent="0.2">
      <c r="A5337" s="91">
        <v>39756</v>
      </c>
      <c r="B5337">
        <v>543.63000499999998</v>
      </c>
      <c r="C5337">
        <v>551.02002000000005</v>
      </c>
      <c r="D5337">
        <v>534.84997599999997</v>
      </c>
      <c r="E5337">
        <v>545.96997099999999</v>
      </c>
      <c r="F5337">
        <v>545.96997099999999</v>
      </c>
      <c r="G5337">
        <v>55312900</v>
      </c>
    </row>
    <row r="5338" spans="1:7" x14ac:dyDescent="0.2">
      <c r="A5338" s="91">
        <v>39757</v>
      </c>
      <c r="B5338">
        <v>542.15997300000004</v>
      </c>
      <c r="C5338">
        <v>542.84002699999996</v>
      </c>
      <c r="D5338">
        <v>513.580017</v>
      </c>
      <c r="E5338">
        <v>514.64001499999995</v>
      </c>
      <c r="F5338">
        <v>514.64001499999995</v>
      </c>
      <c r="G5338">
        <v>54266400</v>
      </c>
    </row>
    <row r="5339" spans="1:7" x14ac:dyDescent="0.2">
      <c r="A5339" s="91">
        <v>39758</v>
      </c>
      <c r="B5339">
        <v>514.46002199999998</v>
      </c>
      <c r="C5339">
        <v>514.55999799999995</v>
      </c>
      <c r="D5339">
        <v>495.83999599999999</v>
      </c>
      <c r="E5339">
        <v>495.83999599999999</v>
      </c>
      <c r="F5339">
        <v>495.83999599999999</v>
      </c>
      <c r="G5339">
        <v>61022300</v>
      </c>
    </row>
    <row r="5340" spans="1:7" x14ac:dyDescent="0.2">
      <c r="A5340" s="91">
        <v>39759</v>
      </c>
      <c r="B5340">
        <v>499.23998999999998</v>
      </c>
      <c r="C5340">
        <v>509.05999800000001</v>
      </c>
      <c r="D5340">
        <v>494.26001000000002</v>
      </c>
      <c r="E5340">
        <v>505.790009</v>
      </c>
      <c r="F5340">
        <v>505.790009</v>
      </c>
      <c r="G5340">
        <v>49316400</v>
      </c>
    </row>
    <row r="5341" spans="1:7" x14ac:dyDescent="0.2">
      <c r="A5341" s="91">
        <v>39762</v>
      </c>
      <c r="B5341">
        <v>511.709991</v>
      </c>
      <c r="C5341">
        <v>515.19000200000005</v>
      </c>
      <c r="D5341">
        <v>490.05999800000001</v>
      </c>
      <c r="E5341">
        <v>493.10000600000001</v>
      </c>
      <c r="F5341">
        <v>493.10000600000001</v>
      </c>
      <c r="G5341">
        <v>45720000</v>
      </c>
    </row>
    <row r="5342" spans="1:7" x14ac:dyDescent="0.2">
      <c r="A5342" s="91">
        <v>39763</v>
      </c>
      <c r="B5342">
        <v>490.76001000000002</v>
      </c>
      <c r="C5342">
        <v>497.42999300000002</v>
      </c>
      <c r="D5342">
        <v>480.82000699999998</v>
      </c>
      <c r="E5342">
        <v>482.290009</v>
      </c>
      <c r="F5342">
        <v>482.290009</v>
      </c>
      <c r="G5342">
        <v>49983400</v>
      </c>
    </row>
    <row r="5343" spans="1:7" x14ac:dyDescent="0.2">
      <c r="A5343" s="91">
        <v>39764</v>
      </c>
      <c r="B5343">
        <v>478.709991</v>
      </c>
      <c r="C5343">
        <v>480.08999599999999</v>
      </c>
      <c r="D5343">
        <v>452.79998799999998</v>
      </c>
      <c r="E5343">
        <v>452.79998799999998</v>
      </c>
      <c r="F5343">
        <v>452.79998799999998</v>
      </c>
      <c r="G5343">
        <v>57641800</v>
      </c>
    </row>
    <row r="5344" spans="1:7" x14ac:dyDescent="0.2">
      <c r="A5344" s="91">
        <v>39765</v>
      </c>
      <c r="B5344">
        <v>454.10000600000001</v>
      </c>
      <c r="C5344">
        <v>491.709991</v>
      </c>
      <c r="D5344">
        <v>433.35000600000001</v>
      </c>
      <c r="E5344">
        <v>491.23001099999999</v>
      </c>
      <c r="F5344">
        <v>491.23001099999999</v>
      </c>
      <c r="G5344">
        <v>78491200</v>
      </c>
    </row>
    <row r="5345" spans="1:7" x14ac:dyDescent="0.2">
      <c r="A5345" s="91">
        <v>39766</v>
      </c>
      <c r="B5345">
        <v>485.75</v>
      </c>
      <c r="C5345">
        <v>486.44000199999999</v>
      </c>
      <c r="D5345">
        <v>456.14999399999999</v>
      </c>
      <c r="E5345">
        <v>456.51998900000001</v>
      </c>
      <c r="F5345">
        <v>456.51998900000001</v>
      </c>
      <c r="G5345">
        <v>58810300</v>
      </c>
    </row>
    <row r="5346" spans="1:7" x14ac:dyDescent="0.2">
      <c r="A5346" s="91">
        <v>39769</v>
      </c>
      <c r="B5346">
        <v>457.35000600000001</v>
      </c>
      <c r="C5346">
        <v>463.959991</v>
      </c>
      <c r="D5346">
        <v>449.39001500000001</v>
      </c>
      <c r="E5346">
        <v>451.29998799999998</v>
      </c>
      <c r="F5346">
        <v>451.29998799999998</v>
      </c>
      <c r="G5346">
        <v>49274900</v>
      </c>
    </row>
    <row r="5347" spans="1:7" x14ac:dyDescent="0.2">
      <c r="A5347" s="91">
        <v>39770</v>
      </c>
      <c r="B5347">
        <v>452.23998999999998</v>
      </c>
      <c r="C5347">
        <v>458.14999399999999</v>
      </c>
      <c r="D5347">
        <v>431.459991</v>
      </c>
      <c r="E5347">
        <v>447.51001000000002</v>
      </c>
      <c r="F5347">
        <v>447.51001000000002</v>
      </c>
      <c r="G5347">
        <v>66794700</v>
      </c>
    </row>
    <row r="5348" spans="1:7" x14ac:dyDescent="0.2">
      <c r="A5348" s="91">
        <v>39771</v>
      </c>
      <c r="B5348">
        <v>446.26001000000002</v>
      </c>
      <c r="C5348">
        <v>448.80999800000001</v>
      </c>
      <c r="D5348">
        <v>412.38000499999998</v>
      </c>
      <c r="E5348">
        <v>412.38000499999998</v>
      </c>
      <c r="F5348">
        <v>412.38000499999998</v>
      </c>
      <c r="G5348">
        <v>65486000</v>
      </c>
    </row>
    <row r="5349" spans="1:7" x14ac:dyDescent="0.2">
      <c r="A5349" s="91">
        <v>39772</v>
      </c>
      <c r="B5349">
        <v>411.66000400000001</v>
      </c>
      <c r="C5349">
        <v>417.35000600000001</v>
      </c>
      <c r="D5349">
        <v>384.57998700000002</v>
      </c>
      <c r="E5349">
        <v>385.30999800000001</v>
      </c>
      <c r="F5349">
        <v>385.30999800000001</v>
      </c>
      <c r="G5349">
        <v>90937400</v>
      </c>
    </row>
    <row r="5350" spans="1:7" x14ac:dyDescent="0.2">
      <c r="A5350" s="91">
        <v>39773</v>
      </c>
      <c r="B5350">
        <v>389.57998700000002</v>
      </c>
      <c r="C5350">
        <v>406.75</v>
      </c>
      <c r="D5350">
        <v>371.29998799999998</v>
      </c>
      <c r="E5350">
        <v>406.540009</v>
      </c>
      <c r="F5350">
        <v>406.540009</v>
      </c>
      <c r="G5350">
        <v>94959000</v>
      </c>
    </row>
    <row r="5351" spans="1:7" x14ac:dyDescent="0.2">
      <c r="A5351" s="91">
        <v>39776</v>
      </c>
      <c r="B5351">
        <v>407.459991</v>
      </c>
      <c r="C5351">
        <v>438.98001099999999</v>
      </c>
      <c r="D5351">
        <v>407.459991</v>
      </c>
      <c r="E5351">
        <v>436.79998799999998</v>
      </c>
      <c r="F5351">
        <v>436.79998799999998</v>
      </c>
      <c r="G5351">
        <v>78794400</v>
      </c>
    </row>
    <row r="5352" spans="1:7" x14ac:dyDescent="0.2">
      <c r="A5352" s="91">
        <v>39777</v>
      </c>
      <c r="B5352">
        <v>438.77999899999998</v>
      </c>
      <c r="C5352">
        <v>443.17999300000002</v>
      </c>
      <c r="D5352">
        <v>426.709991</v>
      </c>
      <c r="E5352">
        <v>443.17999300000002</v>
      </c>
      <c r="F5352">
        <v>443.17999300000002</v>
      </c>
      <c r="G5352">
        <v>69527000</v>
      </c>
    </row>
    <row r="5353" spans="1:7" x14ac:dyDescent="0.2">
      <c r="A5353" s="91">
        <v>39778</v>
      </c>
      <c r="B5353">
        <v>437.85998499999999</v>
      </c>
      <c r="C5353">
        <v>468.85998499999999</v>
      </c>
      <c r="D5353">
        <v>433.57998700000002</v>
      </c>
      <c r="E5353">
        <v>468.85998499999999</v>
      </c>
      <c r="F5353">
        <v>468.85998499999999</v>
      </c>
      <c r="G5353">
        <v>57932600</v>
      </c>
    </row>
    <row r="5354" spans="1:7" x14ac:dyDescent="0.2">
      <c r="A5354" s="91">
        <v>39780</v>
      </c>
      <c r="B5354">
        <v>467.73998999999998</v>
      </c>
      <c r="C5354">
        <v>473.14001500000001</v>
      </c>
      <c r="D5354">
        <v>461.55999800000001</v>
      </c>
      <c r="E5354">
        <v>473.14001500000001</v>
      </c>
      <c r="F5354">
        <v>473.14001500000001</v>
      </c>
      <c r="G5354">
        <v>27408600</v>
      </c>
    </row>
    <row r="5355" spans="1:7" x14ac:dyDescent="0.2">
      <c r="A5355" s="91">
        <v>39783</v>
      </c>
      <c r="B5355">
        <v>466.52999899999998</v>
      </c>
      <c r="C5355">
        <v>466.540009</v>
      </c>
      <c r="D5355">
        <v>415.98998999999998</v>
      </c>
      <c r="E5355">
        <v>417.07000699999998</v>
      </c>
      <c r="F5355">
        <v>417.07000699999998</v>
      </c>
      <c r="G5355">
        <v>60520100</v>
      </c>
    </row>
    <row r="5356" spans="1:7" x14ac:dyDescent="0.2">
      <c r="A5356" s="91">
        <v>39784</v>
      </c>
      <c r="B5356">
        <v>420.76001000000002</v>
      </c>
      <c r="C5356">
        <v>441.82998700000002</v>
      </c>
      <c r="D5356">
        <v>419.77999899999998</v>
      </c>
      <c r="E5356">
        <v>441.82000699999998</v>
      </c>
      <c r="F5356">
        <v>441.82000699999998</v>
      </c>
      <c r="G5356">
        <v>61701000</v>
      </c>
    </row>
    <row r="5357" spans="1:7" x14ac:dyDescent="0.2">
      <c r="A5357" s="91">
        <v>39785</v>
      </c>
      <c r="B5357">
        <v>435.10998499999999</v>
      </c>
      <c r="C5357">
        <v>456.48001099999999</v>
      </c>
      <c r="D5357">
        <v>430.85998499999999</v>
      </c>
      <c r="E5357">
        <v>453.76001000000002</v>
      </c>
      <c r="F5357">
        <v>453.76001000000002</v>
      </c>
      <c r="G5357">
        <v>62218800</v>
      </c>
    </row>
    <row r="5358" spans="1:7" x14ac:dyDescent="0.2">
      <c r="A5358" s="91">
        <v>39786</v>
      </c>
      <c r="B5358">
        <v>451.98998999999998</v>
      </c>
      <c r="C5358">
        <v>461.97000100000002</v>
      </c>
      <c r="D5358">
        <v>432.39999399999999</v>
      </c>
      <c r="E5358">
        <v>439.52999899999998</v>
      </c>
      <c r="F5358">
        <v>439.52999899999998</v>
      </c>
      <c r="G5358">
        <v>58603900</v>
      </c>
    </row>
    <row r="5359" spans="1:7" x14ac:dyDescent="0.2">
      <c r="A5359" s="91">
        <v>39787</v>
      </c>
      <c r="B5359">
        <v>437.80999800000001</v>
      </c>
      <c r="C5359">
        <v>461.08999599999999</v>
      </c>
      <c r="D5359">
        <v>423.70001200000002</v>
      </c>
      <c r="E5359">
        <v>461.08999599999999</v>
      </c>
      <c r="F5359">
        <v>461.08999599999999</v>
      </c>
      <c r="G5359">
        <v>61653700</v>
      </c>
    </row>
    <row r="5360" spans="1:7" x14ac:dyDescent="0.2">
      <c r="A5360" s="91">
        <v>39790</v>
      </c>
      <c r="B5360">
        <v>465.45001200000002</v>
      </c>
      <c r="C5360">
        <v>483.66000400000001</v>
      </c>
      <c r="D5360">
        <v>465.30999800000001</v>
      </c>
      <c r="E5360">
        <v>481.38000499999998</v>
      </c>
      <c r="F5360">
        <v>481.38000499999998</v>
      </c>
      <c r="G5360">
        <v>65536000</v>
      </c>
    </row>
    <row r="5361" spans="1:7" x14ac:dyDescent="0.2">
      <c r="A5361" s="91">
        <v>39791</v>
      </c>
      <c r="B5361">
        <v>478.23998999999998</v>
      </c>
      <c r="C5361">
        <v>491.77999899999998</v>
      </c>
      <c r="D5361">
        <v>462.80999800000001</v>
      </c>
      <c r="E5361">
        <v>465.709991</v>
      </c>
      <c r="F5361">
        <v>465.709991</v>
      </c>
      <c r="G5361">
        <v>56931100</v>
      </c>
    </row>
    <row r="5362" spans="1:7" x14ac:dyDescent="0.2">
      <c r="A5362" s="91">
        <v>39792</v>
      </c>
      <c r="B5362">
        <v>468.95001200000002</v>
      </c>
      <c r="C5362">
        <v>481.72000100000002</v>
      </c>
      <c r="D5362">
        <v>467.60000600000001</v>
      </c>
      <c r="E5362">
        <v>476.39999399999999</v>
      </c>
      <c r="F5362">
        <v>476.39999399999999</v>
      </c>
      <c r="G5362">
        <v>59421300</v>
      </c>
    </row>
    <row r="5363" spans="1:7" x14ac:dyDescent="0.2">
      <c r="A5363" s="91">
        <v>39793</v>
      </c>
      <c r="B5363">
        <v>474.69000199999999</v>
      </c>
      <c r="C5363">
        <v>476.35998499999999</v>
      </c>
      <c r="D5363">
        <v>447.42999300000002</v>
      </c>
      <c r="E5363">
        <v>451.209991</v>
      </c>
      <c r="F5363">
        <v>451.209991</v>
      </c>
      <c r="G5363">
        <v>55138400</v>
      </c>
    </row>
    <row r="5364" spans="1:7" x14ac:dyDescent="0.2">
      <c r="A5364" s="91">
        <v>39794</v>
      </c>
      <c r="B5364">
        <v>448.70001200000002</v>
      </c>
      <c r="C5364">
        <v>468.42999300000002</v>
      </c>
      <c r="D5364">
        <v>440.709991</v>
      </c>
      <c r="E5364">
        <v>468.42999300000002</v>
      </c>
      <c r="F5364">
        <v>468.42999300000002</v>
      </c>
      <c r="G5364">
        <v>59595900</v>
      </c>
    </row>
    <row r="5365" spans="1:7" x14ac:dyDescent="0.2">
      <c r="A5365" s="91">
        <v>39797</v>
      </c>
      <c r="B5365">
        <v>469.14999399999999</v>
      </c>
      <c r="C5365">
        <v>470.94000199999999</v>
      </c>
      <c r="D5365">
        <v>445.79998799999998</v>
      </c>
      <c r="E5365">
        <v>452.57000699999998</v>
      </c>
      <c r="F5365">
        <v>452.57000699999998</v>
      </c>
      <c r="G5365">
        <v>49823900</v>
      </c>
    </row>
    <row r="5366" spans="1:7" x14ac:dyDescent="0.2">
      <c r="A5366" s="91">
        <v>39798</v>
      </c>
      <c r="B5366">
        <v>456.36999500000002</v>
      </c>
      <c r="C5366">
        <v>482.85000600000001</v>
      </c>
      <c r="D5366">
        <v>456.32000699999998</v>
      </c>
      <c r="E5366">
        <v>482.85000600000001</v>
      </c>
      <c r="F5366">
        <v>482.85000600000001</v>
      </c>
      <c r="G5366">
        <v>60097800</v>
      </c>
    </row>
    <row r="5367" spans="1:7" x14ac:dyDescent="0.2">
      <c r="A5367" s="91">
        <v>39799</v>
      </c>
      <c r="B5367">
        <v>479.57998700000002</v>
      </c>
      <c r="C5367">
        <v>492.47000100000002</v>
      </c>
      <c r="D5367">
        <v>475.14999399999999</v>
      </c>
      <c r="E5367">
        <v>486.58999599999999</v>
      </c>
      <c r="F5367">
        <v>486.58999599999999</v>
      </c>
      <c r="G5367">
        <v>59073800</v>
      </c>
    </row>
    <row r="5368" spans="1:7" x14ac:dyDescent="0.2">
      <c r="A5368" s="91">
        <v>39800</v>
      </c>
      <c r="B5368">
        <v>486.64001500000001</v>
      </c>
      <c r="C5368">
        <v>493.80999800000001</v>
      </c>
      <c r="D5368">
        <v>473.02999899999998</v>
      </c>
      <c r="E5368">
        <v>479.17001299999998</v>
      </c>
      <c r="F5368">
        <v>479.17001299999998</v>
      </c>
      <c r="G5368">
        <v>56750000</v>
      </c>
    </row>
    <row r="5369" spans="1:7" x14ac:dyDescent="0.2">
      <c r="A5369" s="91">
        <v>39801</v>
      </c>
      <c r="B5369">
        <v>485.32998700000002</v>
      </c>
      <c r="C5369">
        <v>497.52999899999998</v>
      </c>
      <c r="D5369">
        <v>481.45001200000002</v>
      </c>
      <c r="E5369">
        <v>486.26001000000002</v>
      </c>
      <c r="F5369">
        <v>486.26001000000002</v>
      </c>
      <c r="G5369">
        <v>67053100</v>
      </c>
    </row>
    <row r="5370" spans="1:7" x14ac:dyDescent="0.2">
      <c r="A5370" s="91">
        <v>39804</v>
      </c>
      <c r="B5370">
        <v>486.92999300000002</v>
      </c>
      <c r="C5370">
        <v>486.92999300000002</v>
      </c>
      <c r="D5370">
        <v>460.83999599999999</v>
      </c>
      <c r="E5370">
        <v>475.07000699999998</v>
      </c>
      <c r="F5370">
        <v>475.07000699999998</v>
      </c>
      <c r="G5370">
        <v>48698500</v>
      </c>
    </row>
    <row r="5371" spans="1:7" x14ac:dyDescent="0.2">
      <c r="A5371" s="91">
        <v>39805</v>
      </c>
      <c r="B5371">
        <v>476.41000400000001</v>
      </c>
      <c r="C5371">
        <v>480.23001099999999</v>
      </c>
      <c r="D5371">
        <v>466.07000699999998</v>
      </c>
      <c r="E5371">
        <v>468.64001500000001</v>
      </c>
      <c r="F5371">
        <v>468.64001500000001</v>
      </c>
      <c r="G5371">
        <v>40519700</v>
      </c>
    </row>
    <row r="5372" spans="1:7" x14ac:dyDescent="0.2">
      <c r="A5372" s="91">
        <v>39806</v>
      </c>
      <c r="B5372">
        <v>468.48998999999998</v>
      </c>
      <c r="C5372">
        <v>471.69000199999999</v>
      </c>
      <c r="D5372">
        <v>464.80999800000001</v>
      </c>
      <c r="E5372">
        <v>470.48998999999998</v>
      </c>
      <c r="F5372">
        <v>470.48998999999998</v>
      </c>
      <c r="G5372">
        <v>15465500</v>
      </c>
    </row>
    <row r="5373" spans="1:7" x14ac:dyDescent="0.2">
      <c r="A5373" s="91">
        <v>39808</v>
      </c>
      <c r="B5373">
        <v>471.44000199999999</v>
      </c>
      <c r="C5373">
        <v>476.80999800000001</v>
      </c>
      <c r="D5373">
        <v>469.58999599999999</v>
      </c>
      <c r="E5373">
        <v>476.76998900000001</v>
      </c>
      <c r="F5373">
        <v>476.76998900000001</v>
      </c>
      <c r="G5373">
        <v>18800500</v>
      </c>
    </row>
    <row r="5374" spans="1:7" x14ac:dyDescent="0.2">
      <c r="A5374" s="91">
        <v>39811</v>
      </c>
      <c r="B5374">
        <v>476.11999500000002</v>
      </c>
      <c r="C5374">
        <v>476.17999300000002</v>
      </c>
      <c r="D5374">
        <v>461.01998900000001</v>
      </c>
      <c r="E5374">
        <v>466.14999399999999</v>
      </c>
      <c r="F5374">
        <v>466.14999399999999</v>
      </c>
      <c r="G5374">
        <v>33234300</v>
      </c>
    </row>
    <row r="5375" spans="1:7" x14ac:dyDescent="0.2">
      <c r="A5375" s="91">
        <v>39812</v>
      </c>
      <c r="B5375">
        <v>468.33999599999999</v>
      </c>
      <c r="C5375">
        <v>482.76998900000001</v>
      </c>
      <c r="D5375">
        <v>468.23001099999999</v>
      </c>
      <c r="E5375">
        <v>482.76998900000001</v>
      </c>
      <c r="F5375">
        <v>482.76998900000001</v>
      </c>
      <c r="G5375">
        <v>36278000</v>
      </c>
    </row>
    <row r="5376" spans="1:7" x14ac:dyDescent="0.2">
      <c r="A5376" s="91">
        <v>39813</v>
      </c>
      <c r="B5376">
        <v>482.959991</v>
      </c>
      <c r="C5376">
        <v>503.26001000000002</v>
      </c>
      <c r="D5376">
        <v>482.69000199999999</v>
      </c>
      <c r="E5376">
        <v>499.45001200000002</v>
      </c>
      <c r="F5376">
        <v>499.45001200000002</v>
      </c>
      <c r="G5376">
        <v>41729400</v>
      </c>
    </row>
    <row r="5377" spans="1:7" x14ac:dyDescent="0.2">
      <c r="A5377" s="91">
        <v>39815</v>
      </c>
      <c r="B5377">
        <v>499.51001000000002</v>
      </c>
      <c r="C5377">
        <v>508.45001200000002</v>
      </c>
      <c r="D5377">
        <v>494.73998999999998</v>
      </c>
      <c r="E5377">
        <v>505.83999599999999</v>
      </c>
      <c r="F5377">
        <v>505.83999599999999</v>
      </c>
      <c r="G5377">
        <v>40482700</v>
      </c>
    </row>
    <row r="5378" spans="1:7" x14ac:dyDescent="0.2">
      <c r="A5378" s="91">
        <v>39818</v>
      </c>
      <c r="B5378">
        <v>505.55999800000001</v>
      </c>
      <c r="C5378">
        <v>508.23001099999999</v>
      </c>
      <c r="D5378">
        <v>496.01001000000002</v>
      </c>
      <c r="E5378">
        <v>505.02999899999998</v>
      </c>
      <c r="F5378">
        <v>505.02999899999998</v>
      </c>
      <c r="G5378">
        <v>54139100</v>
      </c>
    </row>
    <row r="5379" spans="1:7" x14ac:dyDescent="0.2">
      <c r="A5379" s="91">
        <v>39819</v>
      </c>
      <c r="B5379">
        <v>507.16000400000001</v>
      </c>
      <c r="C5379">
        <v>519</v>
      </c>
      <c r="D5379">
        <v>507.16000400000001</v>
      </c>
      <c r="E5379">
        <v>514.71002199999998</v>
      </c>
      <c r="F5379">
        <v>514.71002199999998</v>
      </c>
      <c r="G5379">
        <v>53926200</v>
      </c>
    </row>
    <row r="5380" spans="1:7" x14ac:dyDescent="0.2">
      <c r="A5380" s="91">
        <v>39820</v>
      </c>
      <c r="B5380">
        <v>510.32000699999998</v>
      </c>
      <c r="C5380">
        <v>510.32000699999998</v>
      </c>
      <c r="D5380">
        <v>492.35998499999999</v>
      </c>
      <c r="E5380">
        <v>497.10000600000001</v>
      </c>
      <c r="F5380">
        <v>497.10000600000001</v>
      </c>
      <c r="G5380">
        <v>47049400</v>
      </c>
    </row>
    <row r="5381" spans="1:7" x14ac:dyDescent="0.2">
      <c r="A5381" s="91">
        <v>39821</v>
      </c>
      <c r="B5381">
        <v>496.25</v>
      </c>
      <c r="C5381">
        <v>502.01001000000002</v>
      </c>
      <c r="D5381">
        <v>492.51998900000001</v>
      </c>
      <c r="E5381">
        <v>502.01001000000002</v>
      </c>
      <c r="F5381">
        <v>502.01001000000002</v>
      </c>
      <c r="G5381">
        <v>49915500</v>
      </c>
    </row>
    <row r="5382" spans="1:7" x14ac:dyDescent="0.2">
      <c r="A5382" s="91">
        <v>39822</v>
      </c>
      <c r="B5382">
        <v>502.04998799999998</v>
      </c>
      <c r="C5382">
        <v>502.13000499999998</v>
      </c>
      <c r="D5382">
        <v>480.959991</v>
      </c>
      <c r="E5382">
        <v>481.29998799999998</v>
      </c>
      <c r="F5382">
        <v>481.29998799999998</v>
      </c>
      <c r="G5382">
        <v>47165000</v>
      </c>
    </row>
    <row r="5383" spans="1:7" x14ac:dyDescent="0.2">
      <c r="A5383" s="91">
        <v>39825</v>
      </c>
      <c r="B5383">
        <v>481.02999899999998</v>
      </c>
      <c r="C5383">
        <v>481.02999899999998</v>
      </c>
      <c r="D5383">
        <v>466.75</v>
      </c>
      <c r="E5383">
        <v>468.79998799999998</v>
      </c>
      <c r="F5383">
        <v>468.79998799999998</v>
      </c>
      <c r="G5383">
        <v>47250500</v>
      </c>
    </row>
    <row r="5384" spans="1:7" x14ac:dyDescent="0.2">
      <c r="A5384" s="91">
        <v>39826</v>
      </c>
      <c r="B5384">
        <v>468.01001000000002</v>
      </c>
      <c r="C5384">
        <v>476.23001099999999</v>
      </c>
      <c r="D5384">
        <v>466.04998799999998</v>
      </c>
      <c r="E5384">
        <v>473.790009</v>
      </c>
      <c r="F5384">
        <v>473.790009</v>
      </c>
      <c r="G5384">
        <v>55674600</v>
      </c>
    </row>
    <row r="5385" spans="1:7" x14ac:dyDescent="0.2">
      <c r="A5385" s="91">
        <v>39827</v>
      </c>
      <c r="B5385">
        <v>469.44000199999999</v>
      </c>
      <c r="C5385">
        <v>469.44000199999999</v>
      </c>
      <c r="D5385">
        <v>452.69000199999999</v>
      </c>
      <c r="E5385">
        <v>453.17001299999998</v>
      </c>
      <c r="F5385">
        <v>453.17001299999998</v>
      </c>
      <c r="G5385">
        <v>54078800</v>
      </c>
    </row>
    <row r="5386" spans="1:7" x14ac:dyDescent="0.2">
      <c r="A5386" s="91">
        <v>39828</v>
      </c>
      <c r="B5386">
        <v>453.23998999999998</v>
      </c>
      <c r="C5386">
        <v>464.97000100000002</v>
      </c>
      <c r="D5386">
        <v>439.54998799999998</v>
      </c>
      <c r="E5386">
        <v>462.61999500000002</v>
      </c>
      <c r="F5386">
        <v>462.61999500000002</v>
      </c>
      <c r="G5386">
        <v>78073500</v>
      </c>
    </row>
    <row r="5387" spans="1:7" x14ac:dyDescent="0.2">
      <c r="A5387" s="91">
        <v>39829</v>
      </c>
      <c r="B5387">
        <v>462.80999800000001</v>
      </c>
      <c r="C5387">
        <v>467.72000100000002</v>
      </c>
      <c r="D5387">
        <v>451.76998900000001</v>
      </c>
      <c r="E5387">
        <v>466.45001200000002</v>
      </c>
      <c r="F5387">
        <v>466.45001200000002</v>
      </c>
      <c r="G5387">
        <v>67860400</v>
      </c>
    </row>
    <row r="5388" spans="1:7" x14ac:dyDescent="0.2">
      <c r="A5388" s="91">
        <v>39833</v>
      </c>
      <c r="B5388">
        <v>464.45001200000002</v>
      </c>
      <c r="C5388">
        <v>464.45001200000002</v>
      </c>
      <c r="D5388">
        <v>433.64999399999999</v>
      </c>
      <c r="E5388">
        <v>433.64999399999999</v>
      </c>
      <c r="F5388">
        <v>433.64999399999999</v>
      </c>
      <c r="G5388">
        <v>63752300</v>
      </c>
    </row>
    <row r="5389" spans="1:7" x14ac:dyDescent="0.2">
      <c r="A5389" s="91">
        <v>39834</v>
      </c>
      <c r="B5389">
        <v>435.76998900000001</v>
      </c>
      <c r="C5389">
        <v>457.39999399999999</v>
      </c>
      <c r="D5389">
        <v>431.959991</v>
      </c>
      <c r="E5389">
        <v>456.76001000000002</v>
      </c>
      <c r="F5389">
        <v>456.76001000000002</v>
      </c>
      <c r="G5389">
        <v>64678300</v>
      </c>
    </row>
    <row r="5390" spans="1:7" x14ac:dyDescent="0.2">
      <c r="A5390" s="91">
        <v>39835</v>
      </c>
      <c r="B5390">
        <v>456.16000400000001</v>
      </c>
      <c r="C5390">
        <v>456.16000400000001</v>
      </c>
      <c r="D5390">
        <v>435.540009</v>
      </c>
      <c r="E5390">
        <v>442.85000600000001</v>
      </c>
      <c r="F5390">
        <v>442.85000600000001</v>
      </c>
      <c r="G5390">
        <v>58438300</v>
      </c>
    </row>
    <row r="5391" spans="1:7" x14ac:dyDescent="0.2">
      <c r="A5391" s="91">
        <v>39836</v>
      </c>
      <c r="B5391">
        <v>437.82000699999998</v>
      </c>
      <c r="C5391">
        <v>449.83999599999999</v>
      </c>
      <c r="D5391">
        <v>431.26001000000002</v>
      </c>
      <c r="E5391">
        <v>444.35998499999999</v>
      </c>
      <c r="F5391">
        <v>444.35998499999999</v>
      </c>
      <c r="G5391">
        <v>58321600</v>
      </c>
    </row>
    <row r="5392" spans="1:7" x14ac:dyDescent="0.2">
      <c r="A5392" s="91">
        <v>39839</v>
      </c>
      <c r="B5392">
        <v>444.57000699999998</v>
      </c>
      <c r="C5392">
        <v>458.82000699999998</v>
      </c>
      <c r="D5392">
        <v>443.58999599999999</v>
      </c>
      <c r="E5392">
        <v>450.05999800000001</v>
      </c>
      <c r="F5392">
        <v>450.05999800000001</v>
      </c>
      <c r="G5392">
        <v>60399400</v>
      </c>
    </row>
    <row r="5393" spans="1:7" x14ac:dyDescent="0.2">
      <c r="A5393" s="91">
        <v>39840</v>
      </c>
      <c r="B5393">
        <v>451.209991</v>
      </c>
      <c r="C5393">
        <v>458.01998900000001</v>
      </c>
      <c r="D5393">
        <v>449.209991</v>
      </c>
      <c r="E5393">
        <v>455.57998700000002</v>
      </c>
      <c r="F5393">
        <v>455.57998700000002</v>
      </c>
      <c r="G5393">
        <v>53532600</v>
      </c>
    </row>
    <row r="5394" spans="1:7" x14ac:dyDescent="0.2">
      <c r="A5394" s="91">
        <v>39841</v>
      </c>
      <c r="B5394">
        <v>455.97000100000002</v>
      </c>
      <c r="C5394">
        <v>474.47000100000002</v>
      </c>
      <c r="D5394">
        <v>455.97000100000002</v>
      </c>
      <c r="E5394">
        <v>473.01998900000001</v>
      </c>
      <c r="F5394">
        <v>473.01998900000001</v>
      </c>
      <c r="G5394">
        <v>61991800</v>
      </c>
    </row>
    <row r="5395" spans="1:7" x14ac:dyDescent="0.2">
      <c r="A5395" s="91">
        <v>39842</v>
      </c>
      <c r="B5395">
        <v>469.44000199999999</v>
      </c>
      <c r="C5395">
        <v>469.44000199999999</v>
      </c>
      <c r="D5395">
        <v>453.23998999999998</v>
      </c>
      <c r="E5395">
        <v>453.23998999999998</v>
      </c>
      <c r="F5395">
        <v>453.23998999999998</v>
      </c>
      <c r="G5395">
        <v>50670600</v>
      </c>
    </row>
    <row r="5396" spans="1:7" x14ac:dyDescent="0.2">
      <c r="A5396" s="91">
        <v>39843</v>
      </c>
      <c r="B5396">
        <v>455.459991</v>
      </c>
      <c r="C5396">
        <v>459.39001500000001</v>
      </c>
      <c r="D5396">
        <v>442.42999300000002</v>
      </c>
      <c r="E5396">
        <v>443.52999899999998</v>
      </c>
      <c r="F5396">
        <v>443.52999899999998</v>
      </c>
      <c r="G5396">
        <v>53505800</v>
      </c>
    </row>
    <row r="5397" spans="1:7" x14ac:dyDescent="0.2">
      <c r="A5397" s="91">
        <v>39846</v>
      </c>
      <c r="B5397">
        <v>441.209991</v>
      </c>
      <c r="C5397">
        <v>451.26998900000001</v>
      </c>
      <c r="D5397">
        <v>437.22000100000002</v>
      </c>
      <c r="E5397">
        <v>449.60998499999999</v>
      </c>
      <c r="F5397">
        <v>449.60998499999999</v>
      </c>
      <c r="G5397">
        <v>56732700</v>
      </c>
    </row>
    <row r="5398" spans="1:7" x14ac:dyDescent="0.2">
      <c r="A5398" s="91">
        <v>39847</v>
      </c>
      <c r="B5398">
        <v>450.30999800000001</v>
      </c>
      <c r="C5398">
        <v>455.26001000000002</v>
      </c>
      <c r="D5398">
        <v>445.80999800000001</v>
      </c>
      <c r="E5398">
        <v>452.89999399999999</v>
      </c>
      <c r="F5398">
        <v>452.89999399999999</v>
      </c>
      <c r="G5398">
        <v>58863100</v>
      </c>
    </row>
    <row r="5399" spans="1:7" x14ac:dyDescent="0.2">
      <c r="A5399" s="91">
        <v>39848</v>
      </c>
      <c r="B5399">
        <v>453.02999899999998</v>
      </c>
      <c r="C5399">
        <v>461.10998499999999</v>
      </c>
      <c r="D5399">
        <v>446.73001099999999</v>
      </c>
      <c r="E5399">
        <v>448.48001099999999</v>
      </c>
      <c r="F5399">
        <v>448.48001099999999</v>
      </c>
      <c r="G5399">
        <v>64204500</v>
      </c>
    </row>
    <row r="5400" spans="1:7" x14ac:dyDescent="0.2">
      <c r="A5400" s="91">
        <v>39849</v>
      </c>
      <c r="B5400">
        <v>447.959991</v>
      </c>
      <c r="C5400">
        <v>459.92999300000002</v>
      </c>
      <c r="D5400">
        <v>443.32000699999998</v>
      </c>
      <c r="E5400">
        <v>455.07998700000002</v>
      </c>
      <c r="F5400">
        <v>455.07998700000002</v>
      </c>
      <c r="G5400">
        <v>66240300</v>
      </c>
    </row>
    <row r="5401" spans="1:7" x14ac:dyDescent="0.2">
      <c r="A5401" s="91">
        <v>39850</v>
      </c>
      <c r="B5401">
        <v>454.98998999999998</v>
      </c>
      <c r="C5401">
        <v>471.52999899999998</v>
      </c>
      <c r="D5401">
        <v>454.51998900000001</v>
      </c>
      <c r="E5401">
        <v>470.70001200000002</v>
      </c>
      <c r="F5401">
        <v>470.70001200000002</v>
      </c>
      <c r="G5401">
        <v>64841000</v>
      </c>
    </row>
    <row r="5402" spans="1:7" x14ac:dyDescent="0.2">
      <c r="A5402" s="91">
        <v>39853</v>
      </c>
      <c r="B5402">
        <v>470.27999899999998</v>
      </c>
      <c r="C5402">
        <v>471.19000199999999</v>
      </c>
      <c r="D5402">
        <v>463.5</v>
      </c>
      <c r="E5402">
        <v>467.94000199999999</v>
      </c>
      <c r="F5402">
        <v>467.94000199999999</v>
      </c>
      <c r="G5402">
        <v>55743700</v>
      </c>
    </row>
    <row r="5403" spans="1:7" x14ac:dyDescent="0.2">
      <c r="A5403" s="91">
        <v>39854</v>
      </c>
      <c r="B5403">
        <v>466.23998999999998</v>
      </c>
      <c r="C5403">
        <v>470.52999899999998</v>
      </c>
      <c r="D5403">
        <v>445.67999300000002</v>
      </c>
      <c r="E5403">
        <v>445.76998900000001</v>
      </c>
      <c r="F5403">
        <v>445.76998900000001</v>
      </c>
      <c r="G5403">
        <v>67701700</v>
      </c>
    </row>
    <row r="5404" spans="1:7" x14ac:dyDescent="0.2">
      <c r="A5404" s="91">
        <v>39855</v>
      </c>
      <c r="B5404">
        <v>446.38000499999998</v>
      </c>
      <c r="C5404">
        <v>451.76998900000001</v>
      </c>
      <c r="D5404">
        <v>442.07000699999998</v>
      </c>
      <c r="E5404">
        <v>447.95001200000002</v>
      </c>
      <c r="F5404">
        <v>447.95001200000002</v>
      </c>
      <c r="G5404">
        <v>59264600</v>
      </c>
    </row>
    <row r="5405" spans="1:7" x14ac:dyDescent="0.2">
      <c r="A5405" s="91">
        <v>39856</v>
      </c>
      <c r="B5405">
        <v>444.73001099999999</v>
      </c>
      <c r="C5405">
        <v>451.42001299999998</v>
      </c>
      <c r="D5405">
        <v>435.58999599999999</v>
      </c>
      <c r="E5405">
        <v>450.42001299999998</v>
      </c>
      <c r="F5405">
        <v>450.42001299999998</v>
      </c>
      <c r="G5405">
        <v>64764600</v>
      </c>
    </row>
    <row r="5406" spans="1:7" x14ac:dyDescent="0.2">
      <c r="A5406" s="91">
        <v>39857</v>
      </c>
      <c r="B5406">
        <v>450.55999800000001</v>
      </c>
      <c r="C5406">
        <v>456.19000199999999</v>
      </c>
      <c r="D5406">
        <v>447.01001000000002</v>
      </c>
      <c r="E5406">
        <v>448.35998499999999</v>
      </c>
      <c r="F5406">
        <v>448.35998499999999</v>
      </c>
      <c r="G5406">
        <v>52966500</v>
      </c>
    </row>
    <row r="5407" spans="1:7" x14ac:dyDescent="0.2">
      <c r="A5407" s="91">
        <v>39861</v>
      </c>
      <c r="B5407">
        <v>448.35000600000001</v>
      </c>
      <c r="C5407">
        <v>448.35000600000001</v>
      </c>
      <c r="D5407">
        <v>428.89999399999999</v>
      </c>
      <c r="E5407">
        <v>428.89999399999999</v>
      </c>
      <c r="F5407">
        <v>428.89999399999999</v>
      </c>
      <c r="G5407">
        <v>59078200</v>
      </c>
    </row>
    <row r="5408" spans="1:7" x14ac:dyDescent="0.2">
      <c r="A5408" s="91">
        <v>39862</v>
      </c>
      <c r="B5408">
        <v>430.88000499999998</v>
      </c>
      <c r="C5408">
        <v>431.60998499999999</v>
      </c>
      <c r="D5408">
        <v>422.07998700000002</v>
      </c>
      <c r="E5408">
        <v>423.17999300000002</v>
      </c>
      <c r="F5408">
        <v>423.17999300000002</v>
      </c>
      <c r="G5408">
        <v>57407100</v>
      </c>
    </row>
    <row r="5409" spans="1:7" x14ac:dyDescent="0.2">
      <c r="A5409" s="91">
        <v>39863</v>
      </c>
      <c r="B5409">
        <v>423.17999300000002</v>
      </c>
      <c r="C5409">
        <v>429.32000699999998</v>
      </c>
      <c r="D5409">
        <v>416.709991</v>
      </c>
      <c r="E5409">
        <v>416.709991</v>
      </c>
      <c r="F5409">
        <v>416.709991</v>
      </c>
      <c r="G5409">
        <v>57469400</v>
      </c>
    </row>
    <row r="5410" spans="1:7" x14ac:dyDescent="0.2">
      <c r="A5410" s="91">
        <v>39864</v>
      </c>
      <c r="B5410">
        <v>412.98998999999998</v>
      </c>
      <c r="C5410">
        <v>415.41000400000001</v>
      </c>
      <c r="D5410">
        <v>402.64999399999999</v>
      </c>
      <c r="E5410">
        <v>410.959991</v>
      </c>
      <c r="F5410">
        <v>410.959991</v>
      </c>
      <c r="G5410">
        <v>82105900</v>
      </c>
    </row>
    <row r="5411" spans="1:7" x14ac:dyDescent="0.2">
      <c r="A5411" s="91">
        <v>39867</v>
      </c>
      <c r="B5411">
        <v>413.39001500000001</v>
      </c>
      <c r="C5411">
        <v>414.79998799999998</v>
      </c>
      <c r="D5411">
        <v>394.57998700000002</v>
      </c>
      <c r="E5411">
        <v>394.57998700000002</v>
      </c>
      <c r="F5411">
        <v>394.57998700000002</v>
      </c>
      <c r="G5411">
        <v>65093000</v>
      </c>
    </row>
    <row r="5412" spans="1:7" x14ac:dyDescent="0.2">
      <c r="A5412" s="91">
        <v>39868</v>
      </c>
      <c r="B5412">
        <v>396.89001500000001</v>
      </c>
      <c r="C5412">
        <v>413.17001299999998</v>
      </c>
      <c r="D5412">
        <v>396.89001500000001</v>
      </c>
      <c r="E5412">
        <v>412.48001099999999</v>
      </c>
      <c r="F5412">
        <v>412.48001099999999</v>
      </c>
      <c r="G5412">
        <v>72344900</v>
      </c>
    </row>
    <row r="5413" spans="1:7" x14ac:dyDescent="0.2">
      <c r="A5413" s="91">
        <v>39869</v>
      </c>
      <c r="B5413">
        <v>411.07000699999998</v>
      </c>
      <c r="C5413">
        <v>411.07000699999998</v>
      </c>
      <c r="D5413">
        <v>395.45001200000002</v>
      </c>
      <c r="E5413">
        <v>401.44000199999999</v>
      </c>
      <c r="F5413">
        <v>401.44000199999999</v>
      </c>
      <c r="G5413">
        <v>74836400</v>
      </c>
    </row>
    <row r="5414" spans="1:7" x14ac:dyDescent="0.2">
      <c r="A5414" s="91">
        <v>39870</v>
      </c>
      <c r="B5414">
        <v>402.83999599999999</v>
      </c>
      <c r="C5414">
        <v>406.69000199999999</v>
      </c>
      <c r="D5414">
        <v>392.67999300000002</v>
      </c>
      <c r="E5414">
        <v>392.95001200000002</v>
      </c>
      <c r="F5414">
        <v>392.95001200000002</v>
      </c>
      <c r="G5414">
        <v>75999700</v>
      </c>
    </row>
    <row r="5415" spans="1:7" x14ac:dyDescent="0.2">
      <c r="A5415" s="91">
        <v>39871</v>
      </c>
      <c r="B5415">
        <v>389.91000400000001</v>
      </c>
      <c r="C5415">
        <v>397.64001500000001</v>
      </c>
      <c r="D5415">
        <v>386.69000199999999</v>
      </c>
      <c r="E5415">
        <v>389.01998900000001</v>
      </c>
      <c r="F5415">
        <v>389.01998900000001</v>
      </c>
      <c r="G5415">
        <v>89264800</v>
      </c>
    </row>
    <row r="5416" spans="1:7" x14ac:dyDescent="0.2">
      <c r="A5416" s="91">
        <v>39874</v>
      </c>
      <c r="B5416">
        <v>389.01001000000002</v>
      </c>
      <c r="C5416">
        <v>389.01001000000002</v>
      </c>
      <c r="D5416">
        <v>367.79998799999998</v>
      </c>
      <c r="E5416">
        <v>367.79998799999998</v>
      </c>
      <c r="F5416">
        <v>367.79998799999998</v>
      </c>
      <c r="G5416">
        <v>78682900</v>
      </c>
    </row>
    <row r="5417" spans="1:7" x14ac:dyDescent="0.2">
      <c r="A5417" s="91">
        <v>39875</v>
      </c>
      <c r="B5417">
        <v>370.48001099999999</v>
      </c>
      <c r="C5417">
        <v>372.57998700000002</v>
      </c>
      <c r="D5417">
        <v>360.61999500000002</v>
      </c>
      <c r="E5417">
        <v>361.01001000000002</v>
      </c>
      <c r="F5417">
        <v>361.01001000000002</v>
      </c>
      <c r="G5417">
        <v>75832300</v>
      </c>
    </row>
    <row r="5418" spans="1:7" x14ac:dyDescent="0.2">
      <c r="A5418" s="91">
        <v>39876</v>
      </c>
      <c r="B5418">
        <v>364.39001500000001</v>
      </c>
      <c r="C5418">
        <v>375.5</v>
      </c>
      <c r="D5418">
        <v>362.76998900000001</v>
      </c>
      <c r="E5418">
        <v>371.29998799999998</v>
      </c>
      <c r="F5418">
        <v>371.29998799999998</v>
      </c>
      <c r="G5418">
        <v>76736200</v>
      </c>
    </row>
    <row r="5419" spans="1:7" x14ac:dyDescent="0.2">
      <c r="A5419" s="91">
        <v>39877</v>
      </c>
      <c r="B5419">
        <v>367.42001299999998</v>
      </c>
      <c r="C5419">
        <v>367.42001299999998</v>
      </c>
      <c r="D5419">
        <v>349.44000199999999</v>
      </c>
      <c r="E5419">
        <v>349.45001200000002</v>
      </c>
      <c r="F5419">
        <v>349.45001200000002</v>
      </c>
      <c r="G5419">
        <v>75072500</v>
      </c>
    </row>
    <row r="5420" spans="1:7" x14ac:dyDescent="0.2">
      <c r="A5420" s="91">
        <v>39878</v>
      </c>
      <c r="B5420">
        <v>351.89001500000001</v>
      </c>
      <c r="C5420">
        <v>356.86999500000002</v>
      </c>
      <c r="D5420">
        <v>343.14999399999999</v>
      </c>
      <c r="E5420">
        <v>351.04998799999998</v>
      </c>
      <c r="F5420">
        <v>351.04998799999998</v>
      </c>
      <c r="G5420">
        <v>73318300</v>
      </c>
    </row>
    <row r="5421" spans="1:7" x14ac:dyDescent="0.2">
      <c r="A5421" s="91">
        <v>39881</v>
      </c>
      <c r="B5421">
        <v>348.85000600000001</v>
      </c>
      <c r="C5421">
        <v>355.04998799999998</v>
      </c>
      <c r="D5421">
        <v>342.58999599999999</v>
      </c>
      <c r="E5421">
        <v>343.26001000000002</v>
      </c>
      <c r="F5421">
        <v>343.26001000000002</v>
      </c>
      <c r="G5421">
        <v>72773200</v>
      </c>
    </row>
    <row r="5422" spans="1:7" x14ac:dyDescent="0.2">
      <c r="A5422" s="91">
        <v>39882</v>
      </c>
      <c r="B5422">
        <v>347.38000499999998</v>
      </c>
      <c r="C5422">
        <v>367.75</v>
      </c>
      <c r="D5422">
        <v>347.38000499999998</v>
      </c>
      <c r="E5422">
        <v>367.75</v>
      </c>
      <c r="F5422">
        <v>367.75</v>
      </c>
      <c r="G5422">
        <v>86183300</v>
      </c>
    </row>
    <row r="5423" spans="1:7" x14ac:dyDescent="0.2">
      <c r="A5423" s="91">
        <v>39883</v>
      </c>
      <c r="B5423">
        <v>368.05999800000001</v>
      </c>
      <c r="C5423">
        <v>376.52999899999998</v>
      </c>
      <c r="D5423">
        <v>363.83999599999999</v>
      </c>
      <c r="E5423">
        <v>366.29998799999998</v>
      </c>
      <c r="F5423">
        <v>366.29998799999998</v>
      </c>
      <c r="G5423">
        <v>72878100</v>
      </c>
    </row>
    <row r="5424" spans="1:7" x14ac:dyDescent="0.2">
      <c r="A5424" s="91">
        <v>39884</v>
      </c>
      <c r="B5424">
        <v>365.51998900000001</v>
      </c>
      <c r="C5424">
        <v>390.94000199999999</v>
      </c>
      <c r="D5424">
        <v>361.07998700000002</v>
      </c>
      <c r="E5424">
        <v>390.11999500000002</v>
      </c>
      <c r="F5424">
        <v>390.11999500000002</v>
      </c>
      <c r="G5424">
        <v>73266300</v>
      </c>
    </row>
    <row r="5425" spans="1:7" x14ac:dyDescent="0.2">
      <c r="A5425" s="91">
        <v>39885</v>
      </c>
      <c r="B5425">
        <v>391.29998799999998</v>
      </c>
      <c r="C5425">
        <v>395.38000499999998</v>
      </c>
      <c r="D5425">
        <v>387.32000699999998</v>
      </c>
      <c r="E5425">
        <v>393.08999599999999</v>
      </c>
      <c r="F5425">
        <v>393.08999599999999</v>
      </c>
      <c r="G5425">
        <v>67870900</v>
      </c>
    </row>
    <row r="5426" spans="1:7" x14ac:dyDescent="0.2">
      <c r="A5426" s="91">
        <v>39888</v>
      </c>
      <c r="B5426">
        <v>395.23001099999999</v>
      </c>
      <c r="C5426">
        <v>400.35998499999999</v>
      </c>
      <c r="D5426">
        <v>385.60998499999999</v>
      </c>
      <c r="E5426">
        <v>386.35998499999999</v>
      </c>
      <c r="F5426">
        <v>386.35998499999999</v>
      </c>
      <c r="G5426">
        <v>78835400</v>
      </c>
    </row>
    <row r="5427" spans="1:7" x14ac:dyDescent="0.2">
      <c r="A5427" s="91">
        <v>39889</v>
      </c>
      <c r="B5427">
        <v>386.35000600000001</v>
      </c>
      <c r="C5427">
        <v>403.58999599999999</v>
      </c>
      <c r="D5427">
        <v>384.26001000000002</v>
      </c>
      <c r="E5427">
        <v>403.58999599999999</v>
      </c>
      <c r="F5427">
        <v>403.58999599999999</v>
      </c>
      <c r="G5427">
        <v>61568000</v>
      </c>
    </row>
    <row r="5428" spans="1:7" x14ac:dyDescent="0.2">
      <c r="A5428" s="91">
        <v>39890</v>
      </c>
      <c r="B5428">
        <v>402.76001000000002</v>
      </c>
      <c r="C5428">
        <v>419.80999800000001</v>
      </c>
      <c r="D5428">
        <v>398.959991</v>
      </c>
      <c r="E5428">
        <v>417.63000499999998</v>
      </c>
      <c r="F5428">
        <v>417.63000499999998</v>
      </c>
      <c r="G5428">
        <v>90984500</v>
      </c>
    </row>
    <row r="5429" spans="1:7" x14ac:dyDescent="0.2">
      <c r="A5429" s="91">
        <v>39891</v>
      </c>
      <c r="B5429">
        <v>419.60998499999999</v>
      </c>
      <c r="C5429">
        <v>422.01001000000002</v>
      </c>
      <c r="D5429">
        <v>411.70001200000002</v>
      </c>
      <c r="E5429">
        <v>413.26001000000002</v>
      </c>
      <c r="F5429">
        <v>413.26001000000002</v>
      </c>
      <c r="G5429">
        <v>90338700</v>
      </c>
    </row>
    <row r="5430" spans="1:7" x14ac:dyDescent="0.2">
      <c r="A5430" s="91">
        <v>39892</v>
      </c>
      <c r="B5430">
        <v>415.04998799999998</v>
      </c>
      <c r="C5430">
        <v>416.72000100000002</v>
      </c>
      <c r="D5430">
        <v>399.58999599999999</v>
      </c>
      <c r="E5430">
        <v>400.10998499999999</v>
      </c>
      <c r="F5430">
        <v>400.10998499999999</v>
      </c>
      <c r="G5430">
        <v>76437200</v>
      </c>
    </row>
    <row r="5431" spans="1:7" x14ac:dyDescent="0.2">
      <c r="A5431" s="91">
        <v>39895</v>
      </c>
      <c r="B5431">
        <v>405.709991</v>
      </c>
      <c r="C5431">
        <v>433.72000100000002</v>
      </c>
      <c r="D5431">
        <v>405.709991</v>
      </c>
      <c r="E5431">
        <v>433.72000100000002</v>
      </c>
      <c r="F5431">
        <v>433.72000100000002</v>
      </c>
      <c r="G5431">
        <v>77157700</v>
      </c>
    </row>
    <row r="5432" spans="1:7" x14ac:dyDescent="0.2">
      <c r="A5432" s="91">
        <v>39896</v>
      </c>
      <c r="B5432">
        <v>430.29998799999998</v>
      </c>
      <c r="C5432">
        <v>430.39999399999999</v>
      </c>
      <c r="D5432">
        <v>416.07000699999998</v>
      </c>
      <c r="E5432">
        <v>416.39001500000001</v>
      </c>
      <c r="F5432">
        <v>416.39001500000001</v>
      </c>
      <c r="G5432">
        <v>67679800</v>
      </c>
    </row>
    <row r="5433" spans="1:7" x14ac:dyDescent="0.2">
      <c r="A5433" s="91">
        <v>39897</v>
      </c>
      <c r="B5433">
        <v>418.42001299999998</v>
      </c>
      <c r="C5433">
        <v>432.25</v>
      </c>
      <c r="D5433">
        <v>409.70001200000002</v>
      </c>
      <c r="E5433">
        <v>426.51998900000001</v>
      </c>
      <c r="F5433">
        <v>426.51998900000001</v>
      </c>
      <c r="G5433">
        <v>76871800</v>
      </c>
    </row>
    <row r="5434" spans="1:7" x14ac:dyDescent="0.2">
      <c r="A5434" s="91">
        <v>39898</v>
      </c>
      <c r="B5434">
        <v>427.290009</v>
      </c>
      <c r="C5434">
        <v>445.29998799999998</v>
      </c>
      <c r="D5434">
        <v>427.290009</v>
      </c>
      <c r="E5434">
        <v>445.29998799999998</v>
      </c>
      <c r="F5434">
        <v>445.29998799999998</v>
      </c>
      <c r="G5434">
        <v>69929600</v>
      </c>
    </row>
    <row r="5435" spans="1:7" x14ac:dyDescent="0.2">
      <c r="A5435" s="91">
        <v>39899</v>
      </c>
      <c r="B5435">
        <v>440.54998799999998</v>
      </c>
      <c r="C5435">
        <v>440.54998799999998</v>
      </c>
      <c r="D5435">
        <v>429</v>
      </c>
      <c r="E5435">
        <v>429</v>
      </c>
      <c r="F5435">
        <v>429</v>
      </c>
      <c r="G5435">
        <v>56002100</v>
      </c>
    </row>
    <row r="5436" spans="1:7" x14ac:dyDescent="0.2">
      <c r="A5436" s="91">
        <v>39902</v>
      </c>
      <c r="B5436">
        <v>423.83999599999999</v>
      </c>
      <c r="C5436">
        <v>423.83999599999999</v>
      </c>
      <c r="D5436">
        <v>408.82000699999998</v>
      </c>
      <c r="E5436">
        <v>415.97000100000002</v>
      </c>
      <c r="F5436">
        <v>415.97000100000002</v>
      </c>
      <c r="G5436">
        <v>59126600</v>
      </c>
    </row>
    <row r="5437" spans="1:7" x14ac:dyDescent="0.2">
      <c r="A5437" s="91">
        <v>39903</v>
      </c>
      <c r="B5437">
        <v>419.02999899999998</v>
      </c>
      <c r="C5437">
        <v>432.540009</v>
      </c>
      <c r="D5437">
        <v>417.459991</v>
      </c>
      <c r="E5437">
        <v>422.75</v>
      </c>
      <c r="F5437">
        <v>422.75</v>
      </c>
      <c r="G5437">
        <v>60891000</v>
      </c>
    </row>
    <row r="5438" spans="1:7" x14ac:dyDescent="0.2">
      <c r="A5438" s="91">
        <v>39904</v>
      </c>
      <c r="B5438">
        <v>419.39001500000001</v>
      </c>
      <c r="C5438">
        <v>429.51001000000002</v>
      </c>
      <c r="D5438">
        <v>412.790009</v>
      </c>
      <c r="E5438">
        <v>429.16000400000001</v>
      </c>
      <c r="F5438">
        <v>429.16000400000001</v>
      </c>
      <c r="G5438">
        <v>60341400</v>
      </c>
    </row>
    <row r="5439" spans="1:7" x14ac:dyDescent="0.2">
      <c r="A5439" s="91">
        <v>39905</v>
      </c>
      <c r="B5439">
        <v>434.32000699999998</v>
      </c>
      <c r="C5439">
        <v>454.92001299999998</v>
      </c>
      <c r="D5439">
        <v>434.32000699999998</v>
      </c>
      <c r="E5439">
        <v>450.19000199999999</v>
      </c>
      <c r="F5439">
        <v>450.19000199999999</v>
      </c>
      <c r="G5439">
        <v>75428100</v>
      </c>
    </row>
    <row r="5440" spans="1:7" x14ac:dyDescent="0.2">
      <c r="A5440" s="91">
        <v>39906</v>
      </c>
      <c r="B5440">
        <v>449.45001200000002</v>
      </c>
      <c r="C5440">
        <v>456.13000499999998</v>
      </c>
      <c r="D5440">
        <v>444.70001200000002</v>
      </c>
      <c r="E5440">
        <v>456.13000499999998</v>
      </c>
      <c r="F5440">
        <v>456.13000499999998</v>
      </c>
      <c r="G5440">
        <v>58556400</v>
      </c>
    </row>
    <row r="5441" spans="1:7" x14ac:dyDescent="0.2">
      <c r="A5441" s="91">
        <v>39909</v>
      </c>
      <c r="B5441">
        <v>453.07998700000002</v>
      </c>
      <c r="C5441">
        <v>453.07998700000002</v>
      </c>
      <c r="D5441">
        <v>441.23001099999999</v>
      </c>
      <c r="E5441">
        <v>447.55999800000001</v>
      </c>
      <c r="F5441">
        <v>447.55999800000001</v>
      </c>
      <c r="G5441">
        <v>62100000</v>
      </c>
    </row>
    <row r="5442" spans="1:7" x14ac:dyDescent="0.2">
      <c r="A5442" s="91">
        <v>39910</v>
      </c>
      <c r="B5442">
        <v>446.92999300000002</v>
      </c>
      <c r="C5442">
        <v>446.92999300000002</v>
      </c>
      <c r="D5442">
        <v>431.69000199999999</v>
      </c>
      <c r="E5442">
        <v>431.70001200000002</v>
      </c>
      <c r="F5442">
        <v>431.70001200000002</v>
      </c>
      <c r="G5442">
        <v>51555800</v>
      </c>
    </row>
    <row r="5443" spans="1:7" x14ac:dyDescent="0.2">
      <c r="A5443" s="91">
        <v>39911</v>
      </c>
      <c r="B5443">
        <v>433.05999800000001</v>
      </c>
      <c r="C5443">
        <v>442.14001500000001</v>
      </c>
      <c r="D5443">
        <v>432.77999899999998</v>
      </c>
      <c r="E5443">
        <v>442.11999500000002</v>
      </c>
      <c r="F5443">
        <v>442.11999500000002</v>
      </c>
      <c r="G5443">
        <v>59384600</v>
      </c>
    </row>
    <row r="5444" spans="1:7" x14ac:dyDescent="0.2">
      <c r="A5444" s="91">
        <v>39912</v>
      </c>
      <c r="B5444">
        <v>446.98001099999999</v>
      </c>
      <c r="C5444">
        <v>468.20001200000002</v>
      </c>
      <c r="D5444">
        <v>446.98001099999999</v>
      </c>
      <c r="E5444">
        <v>468.20001200000002</v>
      </c>
      <c r="F5444">
        <v>468.20001200000002</v>
      </c>
      <c r="G5444">
        <v>76007100</v>
      </c>
    </row>
    <row r="5445" spans="1:7" x14ac:dyDescent="0.2">
      <c r="A5445" s="91">
        <v>39916</v>
      </c>
      <c r="B5445">
        <v>464.790009</v>
      </c>
      <c r="C5445">
        <v>469.58999599999999</v>
      </c>
      <c r="D5445">
        <v>457.89001500000001</v>
      </c>
      <c r="E5445">
        <v>468.04998799999998</v>
      </c>
      <c r="F5445">
        <v>468.04998799999998</v>
      </c>
      <c r="G5445">
        <v>64348900</v>
      </c>
    </row>
    <row r="5446" spans="1:7" x14ac:dyDescent="0.2">
      <c r="A5446" s="91">
        <v>39917</v>
      </c>
      <c r="B5446">
        <v>465.26998900000001</v>
      </c>
      <c r="C5446">
        <v>465.39999399999999</v>
      </c>
      <c r="D5446">
        <v>453.10998499999999</v>
      </c>
      <c r="E5446">
        <v>453.22000100000002</v>
      </c>
      <c r="F5446">
        <v>453.22000100000002</v>
      </c>
      <c r="G5446">
        <v>75698400</v>
      </c>
    </row>
    <row r="5447" spans="1:7" x14ac:dyDescent="0.2">
      <c r="A5447" s="91">
        <v>39918</v>
      </c>
      <c r="B5447">
        <v>451.51998900000001</v>
      </c>
      <c r="C5447">
        <v>461.13000499999998</v>
      </c>
      <c r="D5447">
        <v>450.11999500000002</v>
      </c>
      <c r="E5447">
        <v>461.13000499999998</v>
      </c>
      <c r="F5447">
        <v>461.13000499999998</v>
      </c>
      <c r="G5447">
        <v>62411000</v>
      </c>
    </row>
    <row r="5448" spans="1:7" x14ac:dyDescent="0.2">
      <c r="A5448" s="91">
        <v>39919</v>
      </c>
      <c r="B5448">
        <v>463.55999800000001</v>
      </c>
      <c r="C5448">
        <v>476.38000499999998</v>
      </c>
      <c r="D5448">
        <v>458.48001099999999</v>
      </c>
      <c r="E5448">
        <v>473.88000499999998</v>
      </c>
      <c r="F5448">
        <v>473.88000499999998</v>
      </c>
      <c r="G5448">
        <v>65986700</v>
      </c>
    </row>
    <row r="5449" spans="1:7" x14ac:dyDescent="0.2">
      <c r="A5449" s="91">
        <v>39920</v>
      </c>
      <c r="B5449">
        <v>474.36999500000002</v>
      </c>
      <c r="C5449">
        <v>482.17999300000002</v>
      </c>
      <c r="D5449">
        <v>470.55999800000001</v>
      </c>
      <c r="E5449">
        <v>479.36999500000002</v>
      </c>
      <c r="F5449">
        <v>479.36999500000002</v>
      </c>
      <c r="G5449">
        <v>73520100</v>
      </c>
    </row>
    <row r="5450" spans="1:7" x14ac:dyDescent="0.2">
      <c r="A5450" s="91">
        <v>39923</v>
      </c>
      <c r="B5450">
        <v>477.98001099999999</v>
      </c>
      <c r="C5450">
        <v>477.98001099999999</v>
      </c>
      <c r="D5450">
        <v>452.48998999999998</v>
      </c>
      <c r="E5450">
        <v>452.48998999999998</v>
      </c>
      <c r="F5450">
        <v>452.48998999999998</v>
      </c>
      <c r="G5450">
        <v>69739600</v>
      </c>
    </row>
    <row r="5451" spans="1:7" x14ac:dyDescent="0.2">
      <c r="A5451" s="91">
        <v>39924</v>
      </c>
      <c r="B5451">
        <v>450.38000499999998</v>
      </c>
      <c r="C5451">
        <v>470.04998799999998</v>
      </c>
      <c r="D5451">
        <v>448.92999300000002</v>
      </c>
      <c r="E5451">
        <v>470.04998799999998</v>
      </c>
      <c r="F5451">
        <v>470.04998799999998</v>
      </c>
      <c r="G5451">
        <v>74364900</v>
      </c>
    </row>
    <row r="5452" spans="1:7" x14ac:dyDescent="0.2">
      <c r="A5452" s="91">
        <v>39925</v>
      </c>
      <c r="B5452">
        <v>466.30999800000001</v>
      </c>
      <c r="C5452">
        <v>480.91000400000001</v>
      </c>
      <c r="D5452">
        <v>463.92001299999998</v>
      </c>
      <c r="E5452">
        <v>470.73001099999999</v>
      </c>
      <c r="F5452">
        <v>470.73001099999999</v>
      </c>
      <c r="G5452">
        <v>73278600</v>
      </c>
    </row>
    <row r="5453" spans="1:7" x14ac:dyDescent="0.2">
      <c r="A5453" s="91">
        <v>39926</v>
      </c>
      <c r="B5453">
        <v>471.82998700000002</v>
      </c>
      <c r="C5453">
        <v>472.48001099999999</v>
      </c>
      <c r="D5453">
        <v>460.13000499999998</v>
      </c>
      <c r="E5453">
        <v>466.61999500000002</v>
      </c>
      <c r="F5453">
        <v>466.61999500000002</v>
      </c>
      <c r="G5453">
        <v>65631000</v>
      </c>
    </row>
    <row r="5454" spans="1:7" x14ac:dyDescent="0.2">
      <c r="A5454" s="91">
        <v>39927</v>
      </c>
      <c r="B5454">
        <v>468.92999300000002</v>
      </c>
      <c r="C5454">
        <v>482.22000100000002</v>
      </c>
      <c r="D5454">
        <v>468.57998700000002</v>
      </c>
      <c r="E5454">
        <v>478.73998999999998</v>
      </c>
      <c r="F5454">
        <v>478.73998999999998</v>
      </c>
      <c r="G5454">
        <v>71144400</v>
      </c>
    </row>
    <row r="5455" spans="1:7" x14ac:dyDescent="0.2">
      <c r="A5455" s="91">
        <v>39930</v>
      </c>
      <c r="B5455">
        <v>474.38000499999998</v>
      </c>
      <c r="C5455">
        <v>477.70001200000002</v>
      </c>
      <c r="D5455">
        <v>467.07998700000002</v>
      </c>
      <c r="E5455">
        <v>469.52999899999998</v>
      </c>
      <c r="F5455">
        <v>469.52999899999998</v>
      </c>
      <c r="G5455">
        <v>56134600</v>
      </c>
    </row>
    <row r="5456" spans="1:7" x14ac:dyDescent="0.2">
      <c r="A5456" s="91">
        <v>39931</v>
      </c>
      <c r="B5456">
        <v>466.83999599999999</v>
      </c>
      <c r="C5456">
        <v>479.07000699999998</v>
      </c>
      <c r="D5456">
        <v>465.10000600000001</v>
      </c>
      <c r="E5456">
        <v>472.83999599999999</v>
      </c>
      <c r="F5456">
        <v>472.83999599999999</v>
      </c>
      <c r="G5456">
        <v>63280000</v>
      </c>
    </row>
    <row r="5457" spans="1:7" x14ac:dyDescent="0.2">
      <c r="A5457" s="91">
        <v>39932</v>
      </c>
      <c r="B5457">
        <v>476.14001500000001</v>
      </c>
      <c r="C5457">
        <v>494.73998999999998</v>
      </c>
      <c r="D5457">
        <v>476.14001500000001</v>
      </c>
      <c r="E5457">
        <v>491.47000100000002</v>
      </c>
      <c r="F5457">
        <v>491.47000100000002</v>
      </c>
      <c r="G5457">
        <v>61016200</v>
      </c>
    </row>
    <row r="5458" spans="1:7" x14ac:dyDescent="0.2">
      <c r="A5458" s="91">
        <v>39933</v>
      </c>
      <c r="B5458">
        <v>493.60998499999999</v>
      </c>
      <c r="C5458">
        <v>501.459991</v>
      </c>
      <c r="D5458">
        <v>487.20001200000002</v>
      </c>
      <c r="E5458">
        <v>487.55999800000001</v>
      </c>
      <c r="F5458">
        <v>487.55999800000001</v>
      </c>
      <c r="G5458">
        <v>68625400</v>
      </c>
    </row>
    <row r="5459" spans="1:7" x14ac:dyDescent="0.2">
      <c r="A5459" s="91">
        <v>39934</v>
      </c>
      <c r="B5459">
        <v>488.08999599999999</v>
      </c>
      <c r="C5459">
        <v>492.459991</v>
      </c>
      <c r="D5459">
        <v>484.73001099999999</v>
      </c>
      <c r="E5459">
        <v>486.98001099999999</v>
      </c>
      <c r="F5459">
        <v>486.98001099999999</v>
      </c>
      <c r="G5459">
        <v>53121700</v>
      </c>
    </row>
    <row r="5460" spans="1:7" x14ac:dyDescent="0.2">
      <c r="A5460" s="91">
        <v>39937</v>
      </c>
      <c r="B5460">
        <v>489.95001200000002</v>
      </c>
      <c r="C5460">
        <v>506.82000699999998</v>
      </c>
      <c r="D5460">
        <v>489.95001200000002</v>
      </c>
      <c r="E5460">
        <v>506.82000699999998</v>
      </c>
      <c r="F5460">
        <v>506.82000699999998</v>
      </c>
      <c r="G5460">
        <v>70388400</v>
      </c>
    </row>
    <row r="5461" spans="1:7" x14ac:dyDescent="0.2">
      <c r="A5461" s="91">
        <v>39938</v>
      </c>
      <c r="B5461">
        <v>504.82000699999998</v>
      </c>
      <c r="C5461">
        <v>505.98998999999998</v>
      </c>
      <c r="D5461">
        <v>497.05999800000001</v>
      </c>
      <c r="E5461">
        <v>502.54998799999998</v>
      </c>
      <c r="F5461">
        <v>502.54998799999998</v>
      </c>
      <c r="G5461">
        <v>68828600</v>
      </c>
    </row>
    <row r="5462" spans="1:7" x14ac:dyDescent="0.2">
      <c r="A5462" s="91">
        <v>39939</v>
      </c>
      <c r="B5462">
        <v>503.33999599999999</v>
      </c>
      <c r="C5462">
        <v>509.36999500000002</v>
      </c>
      <c r="D5462">
        <v>495.94000199999999</v>
      </c>
      <c r="E5462">
        <v>505.08999599999999</v>
      </c>
      <c r="F5462">
        <v>505.08999599999999</v>
      </c>
      <c r="G5462">
        <v>85550400</v>
      </c>
    </row>
    <row r="5463" spans="1:7" x14ac:dyDescent="0.2">
      <c r="A5463" s="91">
        <v>39940</v>
      </c>
      <c r="B5463">
        <v>505.32998700000002</v>
      </c>
      <c r="C5463">
        <v>511.27999899999998</v>
      </c>
      <c r="D5463">
        <v>489.20001200000002</v>
      </c>
      <c r="E5463">
        <v>492.94000199999999</v>
      </c>
      <c r="F5463">
        <v>492.94000199999999</v>
      </c>
      <c r="G5463">
        <v>91201000</v>
      </c>
    </row>
    <row r="5464" spans="1:7" x14ac:dyDescent="0.2">
      <c r="A5464" s="91">
        <v>39941</v>
      </c>
      <c r="B5464">
        <v>496.76001000000002</v>
      </c>
      <c r="C5464">
        <v>511.82000699999998</v>
      </c>
      <c r="D5464">
        <v>496.66000400000001</v>
      </c>
      <c r="E5464">
        <v>511.82000699999998</v>
      </c>
      <c r="F5464">
        <v>511.82000699999998</v>
      </c>
      <c r="G5464">
        <v>81632800</v>
      </c>
    </row>
    <row r="5465" spans="1:7" x14ac:dyDescent="0.2">
      <c r="A5465" s="91">
        <v>39944</v>
      </c>
      <c r="B5465">
        <v>507.14999399999999</v>
      </c>
      <c r="C5465">
        <v>507.14999399999999</v>
      </c>
      <c r="D5465">
        <v>498.64999399999999</v>
      </c>
      <c r="E5465">
        <v>501.94000199999999</v>
      </c>
      <c r="F5465">
        <v>501.94000199999999</v>
      </c>
      <c r="G5465">
        <v>61506000</v>
      </c>
    </row>
    <row r="5466" spans="1:7" x14ac:dyDescent="0.2">
      <c r="A5466" s="91">
        <v>39945</v>
      </c>
      <c r="B5466">
        <v>504.19000199999999</v>
      </c>
      <c r="C5466">
        <v>506.51998900000001</v>
      </c>
      <c r="D5466">
        <v>487.60000600000001</v>
      </c>
      <c r="E5466">
        <v>495.17999300000002</v>
      </c>
      <c r="F5466">
        <v>495.17999300000002</v>
      </c>
      <c r="G5466">
        <v>68717500</v>
      </c>
    </row>
    <row r="5467" spans="1:7" x14ac:dyDescent="0.2">
      <c r="A5467" s="91">
        <v>39946</v>
      </c>
      <c r="B5467">
        <v>490.51998900000001</v>
      </c>
      <c r="C5467">
        <v>490.51998900000001</v>
      </c>
      <c r="D5467">
        <v>471.82000699999998</v>
      </c>
      <c r="E5467">
        <v>471.82000699999998</v>
      </c>
      <c r="F5467">
        <v>471.82000699999998</v>
      </c>
      <c r="G5467">
        <v>70918200</v>
      </c>
    </row>
    <row r="5468" spans="1:7" x14ac:dyDescent="0.2">
      <c r="A5468" s="91">
        <v>39947</v>
      </c>
      <c r="B5468">
        <v>472.76001000000002</v>
      </c>
      <c r="C5468">
        <v>486.290009</v>
      </c>
      <c r="D5468">
        <v>470.36999500000002</v>
      </c>
      <c r="E5468">
        <v>480.709991</v>
      </c>
      <c r="F5468">
        <v>480.709991</v>
      </c>
      <c r="G5468">
        <v>61348700</v>
      </c>
    </row>
    <row r="5469" spans="1:7" x14ac:dyDescent="0.2">
      <c r="A5469" s="91">
        <v>39948</v>
      </c>
      <c r="B5469">
        <v>480.959991</v>
      </c>
      <c r="C5469">
        <v>483.73001099999999</v>
      </c>
      <c r="D5469">
        <v>472.86999500000002</v>
      </c>
      <c r="E5469">
        <v>475.83999599999999</v>
      </c>
      <c r="F5469">
        <v>475.83999599999999</v>
      </c>
      <c r="G5469">
        <v>54397200</v>
      </c>
    </row>
    <row r="5470" spans="1:7" x14ac:dyDescent="0.2">
      <c r="A5470" s="91">
        <v>39951</v>
      </c>
      <c r="B5470">
        <v>478.94000199999999</v>
      </c>
      <c r="C5470">
        <v>495.01998900000001</v>
      </c>
      <c r="D5470">
        <v>478.94000199999999</v>
      </c>
      <c r="E5470">
        <v>494.790009</v>
      </c>
      <c r="F5470">
        <v>494.790009</v>
      </c>
      <c r="G5470">
        <v>57021500</v>
      </c>
    </row>
    <row r="5471" spans="1:7" x14ac:dyDescent="0.2">
      <c r="A5471" s="91">
        <v>39952</v>
      </c>
      <c r="B5471">
        <v>494.75</v>
      </c>
      <c r="C5471">
        <v>498.30999800000001</v>
      </c>
      <c r="D5471">
        <v>488.48001099999999</v>
      </c>
      <c r="E5471">
        <v>493.26001000000002</v>
      </c>
      <c r="F5471">
        <v>493.26001000000002</v>
      </c>
      <c r="G5471">
        <v>66162700</v>
      </c>
    </row>
    <row r="5472" spans="1:7" x14ac:dyDescent="0.2">
      <c r="A5472" s="91">
        <v>39953</v>
      </c>
      <c r="B5472">
        <v>494.61999500000002</v>
      </c>
      <c r="C5472">
        <v>505.58999599999999</v>
      </c>
      <c r="D5472">
        <v>488.47000100000002</v>
      </c>
      <c r="E5472">
        <v>489.35000600000001</v>
      </c>
      <c r="F5472">
        <v>489.35000600000001</v>
      </c>
      <c r="G5472">
        <v>82050600</v>
      </c>
    </row>
    <row r="5473" spans="1:7" x14ac:dyDescent="0.2">
      <c r="A5473" s="91">
        <v>39954</v>
      </c>
      <c r="B5473">
        <v>486.73998999999998</v>
      </c>
      <c r="C5473">
        <v>486.73998999999998</v>
      </c>
      <c r="D5473">
        <v>474.5</v>
      </c>
      <c r="E5473">
        <v>481.22000100000002</v>
      </c>
      <c r="F5473">
        <v>481.22000100000002</v>
      </c>
      <c r="G5473">
        <v>60198400</v>
      </c>
    </row>
    <row r="5474" spans="1:7" x14ac:dyDescent="0.2">
      <c r="A5474" s="91">
        <v>39955</v>
      </c>
      <c r="B5474">
        <v>482.69000199999999</v>
      </c>
      <c r="C5474">
        <v>485.04998799999998</v>
      </c>
      <c r="D5474">
        <v>477.51001000000002</v>
      </c>
      <c r="E5474">
        <v>477.61999500000002</v>
      </c>
      <c r="F5474">
        <v>477.61999500000002</v>
      </c>
      <c r="G5474">
        <v>51553200</v>
      </c>
    </row>
    <row r="5475" spans="1:7" x14ac:dyDescent="0.2">
      <c r="A5475" s="91">
        <v>39959</v>
      </c>
      <c r="B5475">
        <v>477.61999500000002</v>
      </c>
      <c r="C5475">
        <v>500.33999599999999</v>
      </c>
      <c r="D5475">
        <v>475.98001099999999</v>
      </c>
      <c r="E5475">
        <v>500.30999800000001</v>
      </c>
      <c r="F5475">
        <v>500.30999800000001</v>
      </c>
      <c r="G5475">
        <v>56670500</v>
      </c>
    </row>
    <row r="5476" spans="1:7" x14ac:dyDescent="0.2">
      <c r="A5476" s="91">
        <v>39960</v>
      </c>
      <c r="B5476">
        <v>498.77999899999998</v>
      </c>
      <c r="C5476">
        <v>502.61999500000002</v>
      </c>
      <c r="D5476">
        <v>489.85998499999999</v>
      </c>
      <c r="E5476">
        <v>489.85998499999999</v>
      </c>
      <c r="F5476">
        <v>489.85998499999999</v>
      </c>
      <c r="G5476">
        <v>56988000</v>
      </c>
    </row>
    <row r="5477" spans="1:7" x14ac:dyDescent="0.2">
      <c r="A5477" s="91">
        <v>39961</v>
      </c>
      <c r="B5477">
        <v>489.94000199999999</v>
      </c>
      <c r="C5477">
        <v>495.540009</v>
      </c>
      <c r="D5477">
        <v>481.02999899999998</v>
      </c>
      <c r="E5477">
        <v>492.209991</v>
      </c>
      <c r="F5477">
        <v>492.209991</v>
      </c>
      <c r="G5477">
        <v>57389800</v>
      </c>
    </row>
    <row r="5478" spans="1:7" x14ac:dyDescent="0.2">
      <c r="A5478" s="91">
        <v>39962</v>
      </c>
      <c r="B5478">
        <v>493.07000699999998</v>
      </c>
      <c r="C5478">
        <v>501.57998700000002</v>
      </c>
      <c r="D5478">
        <v>491.17001299999998</v>
      </c>
      <c r="E5478">
        <v>501.57998700000002</v>
      </c>
      <c r="F5478">
        <v>501.57998700000002</v>
      </c>
      <c r="G5478">
        <v>60504200</v>
      </c>
    </row>
    <row r="5479" spans="1:7" x14ac:dyDescent="0.2">
      <c r="A5479" s="91">
        <v>39965</v>
      </c>
      <c r="B5479">
        <v>504.57000699999998</v>
      </c>
      <c r="C5479">
        <v>522.36999500000002</v>
      </c>
      <c r="D5479">
        <v>504.57000699999998</v>
      </c>
      <c r="E5479">
        <v>521.330017</v>
      </c>
      <c r="F5479">
        <v>521.330017</v>
      </c>
      <c r="G5479">
        <v>63704400</v>
      </c>
    </row>
    <row r="5480" spans="1:7" x14ac:dyDescent="0.2">
      <c r="A5480" s="91">
        <v>39966</v>
      </c>
      <c r="B5480">
        <v>521.330017</v>
      </c>
      <c r="C5480">
        <v>528.71997099999999</v>
      </c>
      <c r="D5480">
        <v>516.89001499999995</v>
      </c>
      <c r="E5480">
        <v>526.63000499999998</v>
      </c>
      <c r="F5480">
        <v>526.63000499999998</v>
      </c>
      <c r="G5480">
        <v>59873400</v>
      </c>
    </row>
    <row r="5481" spans="1:7" x14ac:dyDescent="0.2">
      <c r="A5481" s="91">
        <v>39967</v>
      </c>
      <c r="B5481">
        <v>524.59997599999997</v>
      </c>
      <c r="C5481">
        <v>524.59997599999997</v>
      </c>
      <c r="D5481">
        <v>516.69000200000005</v>
      </c>
      <c r="E5481">
        <v>522.71002199999998</v>
      </c>
      <c r="F5481">
        <v>522.71002199999998</v>
      </c>
      <c r="G5481">
        <v>53237700</v>
      </c>
    </row>
    <row r="5482" spans="1:7" x14ac:dyDescent="0.2">
      <c r="A5482" s="91">
        <v>39968</v>
      </c>
      <c r="B5482">
        <v>524.11999500000002</v>
      </c>
      <c r="C5482">
        <v>531.67999299999997</v>
      </c>
      <c r="D5482">
        <v>520.52002000000005</v>
      </c>
      <c r="E5482">
        <v>531.67999299999997</v>
      </c>
      <c r="F5482">
        <v>531.67999299999997</v>
      </c>
      <c r="G5482">
        <v>53528900</v>
      </c>
    </row>
    <row r="5483" spans="1:7" x14ac:dyDescent="0.2">
      <c r="A5483" s="91">
        <v>39969</v>
      </c>
      <c r="B5483">
        <v>534.17999299999997</v>
      </c>
      <c r="C5483">
        <v>535.85998500000005</v>
      </c>
      <c r="D5483">
        <v>526.51000999999997</v>
      </c>
      <c r="E5483">
        <v>530.35998500000005</v>
      </c>
      <c r="F5483">
        <v>530.35998500000005</v>
      </c>
      <c r="G5483">
        <v>52779100</v>
      </c>
    </row>
    <row r="5484" spans="1:7" x14ac:dyDescent="0.2">
      <c r="A5484" s="91">
        <v>39972</v>
      </c>
      <c r="B5484">
        <v>528.419983</v>
      </c>
      <c r="C5484">
        <v>531.09002699999996</v>
      </c>
      <c r="D5484">
        <v>520.07000700000003</v>
      </c>
      <c r="E5484">
        <v>524.78997800000002</v>
      </c>
      <c r="F5484">
        <v>524.78997800000002</v>
      </c>
      <c r="G5484">
        <v>44834300</v>
      </c>
    </row>
    <row r="5485" spans="1:7" x14ac:dyDescent="0.2">
      <c r="A5485" s="91">
        <v>39973</v>
      </c>
      <c r="B5485">
        <v>526.47997999999995</v>
      </c>
      <c r="C5485">
        <v>531.42999299999997</v>
      </c>
      <c r="D5485">
        <v>525.63000499999998</v>
      </c>
      <c r="E5485">
        <v>527.92999299999997</v>
      </c>
      <c r="F5485">
        <v>527.92999299999997</v>
      </c>
      <c r="G5485">
        <v>44399500</v>
      </c>
    </row>
    <row r="5486" spans="1:7" x14ac:dyDescent="0.2">
      <c r="A5486" s="91">
        <v>39974</v>
      </c>
      <c r="B5486">
        <v>528.82000700000003</v>
      </c>
      <c r="C5486">
        <v>532.29998799999998</v>
      </c>
      <c r="D5486">
        <v>515.98999000000003</v>
      </c>
      <c r="E5486">
        <v>523.71002199999998</v>
      </c>
      <c r="F5486">
        <v>523.71002199999998</v>
      </c>
      <c r="G5486">
        <v>53794200</v>
      </c>
    </row>
    <row r="5487" spans="1:7" x14ac:dyDescent="0.2">
      <c r="A5487" s="91">
        <v>39975</v>
      </c>
      <c r="B5487">
        <v>524.48999000000003</v>
      </c>
      <c r="C5487">
        <v>532.90002400000003</v>
      </c>
      <c r="D5487">
        <v>524.42999299999997</v>
      </c>
      <c r="E5487">
        <v>526.080017</v>
      </c>
      <c r="F5487">
        <v>526.080017</v>
      </c>
      <c r="G5487">
        <v>55008400</v>
      </c>
    </row>
    <row r="5488" spans="1:7" x14ac:dyDescent="0.2">
      <c r="A5488" s="91">
        <v>39976</v>
      </c>
      <c r="B5488">
        <v>524.27002000000005</v>
      </c>
      <c r="C5488">
        <v>526.84002699999996</v>
      </c>
      <c r="D5488">
        <v>518.70001200000002</v>
      </c>
      <c r="E5488">
        <v>526.830017</v>
      </c>
      <c r="F5488">
        <v>526.830017</v>
      </c>
      <c r="G5488">
        <v>45281200</v>
      </c>
    </row>
    <row r="5489" spans="1:7" x14ac:dyDescent="0.2">
      <c r="A5489" s="91">
        <v>39979</v>
      </c>
      <c r="B5489">
        <v>523.35998500000005</v>
      </c>
      <c r="C5489">
        <v>523.35998500000005</v>
      </c>
      <c r="D5489">
        <v>507.60000600000001</v>
      </c>
      <c r="E5489">
        <v>511.82998700000002</v>
      </c>
      <c r="F5489">
        <v>511.82998700000002</v>
      </c>
      <c r="G5489">
        <v>46978800</v>
      </c>
    </row>
    <row r="5490" spans="1:7" x14ac:dyDescent="0.2">
      <c r="A5490" s="91">
        <v>39980</v>
      </c>
      <c r="B5490">
        <v>514</v>
      </c>
      <c r="C5490">
        <v>516.59997599999997</v>
      </c>
      <c r="D5490">
        <v>502.73998999999998</v>
      </c>
      <c r="E5490">
        <v>503.73998999999998</v>
      </c>
      <c r="F5490">
        <v>503.73998999999998</v>
      </c>
      <c r="G5490">
        <v>49512000</v>
      </c>
    </row>
    <row r="5491" spans="1:7" x14ac:dyDescent="0.2">
      <c r="A5491" s="91">
        <v>39981</v>
      </c>
      <c r="B5491">
        <v>503.69000199999999</v>
      </c>
      <c r="C5491">
        <v>511.85000600000001</v>
      </c>
      <c r="D5491">
        <v>499.17001299999998</v>
      </c>
      <c r="E5491">
        <v>507.02999899999998</v>
      </c>
      <c r="F5491">
        <v>507.02999899999998</v>
      </c>
      <c r="G5491">
        <v>55236500</v>
      </c>
    </row>
    <row r="5492" spans="1:7" x14ac:dyDescent="0.2">
      <c r="A5492" s="91">
        <v>39982</v>
      </c>
      <c r="B5492">
        <v>506.70001200000002</v>
      </c>
      <c r="C5492">
        <v>511.32998700000002</v>
      </c>
      <c r="D5492">
        <v>502.72000100000002</v>
      </c>
      <c r="E5492">
        <v>509.48001099999999</v>
      </c>
      <c r="F5492">
        <v>509.48001099999999</v>
      </c>
      <c r="G5492">
        <v>46840100</v>
      </c>
    </row>
    <row r="5493" spans="1:7" x14ac:dyDescent="0.2">
      <c r="A5493" s="91">
        <v>39983</v>
      </c>
      <c r="B5493">
        <v>513.45001200000002</v>
      </c>
      <c r="C5493">
        <v>517.61999500000002</v>
      </c>
      <c r="D5493">
        <v>510.47000100000002</v>
      </c>
      <c r="E5493">
        <v>512.71997099999999</v>
      </c>
      <c r="F5493">
        <v>512.71997099999999</v>
      </c>
      <c r="G5493">
        <v>57133900</v>
      </c>
    </row>
    <row r="5494" spans="1:7" x14ac:dyDescent="0.2">
      <c r="A5494" s="91">
        <v>39986</v>
      </c>
      <c r="B5494">
        <v>510.29998799999998</v>
      </c>
      <c r="C5494">
        <v>510.29998799999998</v>
      </c>
      <c r="D5494">
        <v>492.80999800000001</v>
      </c>
      <c r="E5494">
        <v>492.80999800000001</v>
      </c>
      <c r="F5494">
        <v>492.80999800000001</v>
      </c>
      <c r="G5494">
        <v>49039400</v>
      </c>
    </row>
    <row r="5495" spans="1:7" x14ac:dyDescent="0.2">
      <c r="A5495" s="91">
        <v>39987</v>
      </c>
      <c r="B5495">
        <v>494.72000100000002</v>
      </c>
      <c r="C5495">
        <v>496.63000499999998</v>
      </c>
      <c r="D5495">
        <v>488.85000600000001</v>
      </c>
      <c r="E5495">
        <v>489.76998900000001</v>
      </c>
      <c r="F5495">
        <v>489.76998900000001</v>
      </c>
      <c r="G5495">
        <v>50710200</v>
      </c>
    </row>
    <row r="5496" spans="1:7" x14ac:dyDescent="0.2">
      <c r="A5496" s="91">
        <v>39988</v>
      </c>
      <c r="B5496">
        <v>492.01001000000002</v>
      </c>
      <c r="C5496">
        <v>500.67001299999998</v>
      </c>
      <c r="D5496">
        <v>491.82998700000002</v>
      </c>
      <c r="E5496">
        <v>494.95001200000002</v>
      </c>
      <c r="F5496">
        <v>494.95001200000002</v>
      </c>
      <c r="G5496">
        <v>46367200</v>
      </c>
    </row>
    <row r="5497" spans="1:7" x14ac:dyDescent="0.2">
      <c r="A5497" s="91">
        <v>39989</v>
      </c>
      <c r="B5497">
        <v>493.51998900000001</v>
      </c>
      <c r="C5497">
        <v>509.17999300000002</v>
      </c>
      <c r="D5497">
        <v>492.42999300000002</v>
      </c>
      <c r="E5497">
        <v>509.17999300000002</v>
      </c>
      <c r="F5497">
        <v>509.17999300000002</v>
      </c>
      <c r="G5497">
        <v>49112400</v>
      </c>
    </row>
    <row r="5498" spans="1:7" x14ac:dyDescent="0.2">
      <c r="A5498" s="91">
        <v>39990</v>
      </c>
      <c r="B5498">
        <v>507.45001200000002</v>
      </c>
      <c r="C5498">
        <v>514.59002699999996</v>
      </c>
      <c r="D5498">
        <v>505.19000199999999</v>
      </c>
      <c r="E5498">
        <v>513.21997099999999</v>
      </c>
      <c r="F5498">
        <v>513.21997099999999</v>
      </c>
      <c r="G5498">
        <v>60766600</v>
      </c>
    </row>
    <row r="5499" spans="1:7" x14ac:dyDescent="0.2">
      <c r="A5499" s="91">
        <v>39993</v>
      </c>
      <c r="B5499">
        <v>512.330017</v>
      </c>
      <c r="C5499">
        <v>513.59997599999997</v>
      </c>
      <c r="D5499">
        <v>503.32998700000002</v>
      </c>
      <c r="E5499">
        <v>510.60998499999999</v>
      </c>
      <c r="F5499">
        <v>510.60998499999999</v>
      </c>
      <c r="G5499">
        <v>42117600</v>
      </c>
    </row>
    <row r="5500" spans="1:7" x14ac:dyDescent="0.2">
      <c r="A5500" s="91">
        <v>39994</v>
      </c>
      <c r="B5500">
        <v>510.60000600000001</v>
      </c>
      <c r="C5500">
        <v>513.830017</v>
      </c>
      <c r="D5500">
        <v>507.10000600000001</v>
      </c>
      <c r="E5500">
        <v>508.27999899999998</v>
      </c>
      <c r="F5500">
        <v>508.27999899999998</v>
      </c>
      <c r="G5500">
        <v>46275700</v>
      </c>
    </row>
    <row r="5501" spans="1:7" x14ac:dyDescent="0.2">
      <c r="A5501" s="91">
        <v>39995</v>
      </c>
      <c r="B5501">
        <v>510.27999899999998</v>
      </c>
      <c r="C5501">
        <v>520.05999799999995</v>
      </c>
      <c r="D5501">
        <v>510.27999899999998</v>
      </c>
      <c r="E5501">
        <v>517.46002199999998</v>
      </c>
      <c r="F5501">
        <v>517.46002199999998</v>
      </c>
      <c r="G5501">
        <v>39194000</v>
      </c>
    </row>
    <row r="5502" spans="1:7" x14ac:dyDescent="0.2">
      <c r="A5502" s="91">
        <v>39996</v>
      </c>
      <c r="B5502">
        <v>513.10998500000005</v>
      </c>
      <c r="C5502">
        <v>513.10998500000005</v>
      </c>
      <c r="D5502">
        <v>497.209991</v>
      </c>
      <c r="E5502">
        <v>497.209991</v>
      </c>
      <c r="F5502">
        <v>497.209991</v>
      </c>
      <c r="G5502">
        <v>39310000</v>
      </c>
    </row>
    <row r="5503" spans="1:7" x14ac:dyDescent="0.2">
      <c r="A5503" s="91">
        <v>40000</v>
      </c>
      <c r="B5503">
        <v>495.64999399999999</v>
      </c>
      <c r="C5503">
        <v>495.72000100000002</v>
      </c>
      <c r="D5503">
        <v>487.10000600000001</v>
      </c>
      <c r="E5503">
        <v>494.02999899999998</v>
      </c>
      <c r="F5503">
        <v>494.02999899999998</v>
      </c>
      <c r="G5503">
        <v>47125800</v>
      </c>
    </row>
    <row r="5504" spans="1:7" x14ac:dyDescent="0.2">
      <c r="A5504" s="91">
        <v>40001</v>
      </c>
      <c r="B5504">
        <v>494.26998900000001</v>
      </c>
      <c r="C5504">
        <v>494.41000400000001</v>
      </c>
      <c r="D5504">
        <v>484.25</v>
      </c>
      <c r="E5504">
        <v>484.25</v>
      </c>
      <c r="F5504">
        <v>484.25</v>
      </c>
      <c r="G5504">
        <v>46733000</v>
      </c>
    </row>
    <row r="5505" spans="1:7" x14ac:dyDescent="0.2">
      <c r="A5505" s="91">
        <v>40002</v>
      </c>
      <c r="B5505">
        <v>485.75</v>
      </c>
      <c r="C5505">
        <v>486.82998700000002</v>
      </c>
      <c r="D5505">
        <v>473.540009</v>
      </c>
      <c r="E5505">
        <v>479.67999300000002</v>
      </c>
      <c r="F5505">
        <v>479.67999300000002</v>
      </c>
      <c r="G5505">
        <v>57217800</v>
      </c>
    </row>
    <row r="5506" spans="1:7" x14ac:dyDescent="0.2">
      <c r="A5506" s="91">
        <v>40003</v>
      </c>
      <c r="B5506">
        <v>481.80999800000001</v>
      </c>
      <c r="C5506">
        <v>483.91000400000001</v>
      </c>
      <c r="D5506">
        <v>478.97000100000002</v>
      </c>
      <c r="E5506">
        <v>479.26998900000001</v>
      </c>
      <c r="F5506">
        <v>479.26998900000001</v>
      </c>
      <c r="G5506">
        <v>43471700</v>
      </c>
    </row>
    <row r="5507" spans="1:7" x14ac:dyDescent="0.2">
      <c r="A5507" s="91">
        <v>40004</v>
      </c>
      <c r="B5507">
        <v>477.70001200000002</v>
      </c>
      <c r="C5507">
        <v>481.92999300000002</v>
      </c>
      <c r="D5507">
        <v>474.51998900000001</v>
      </c>
      <c r="E5507">
        <v>480.98001099999999</v>
      </c>
      <c r="F5507">
        <v>480.98001099999999</v>
      </c>
      <c r="G5507">
        <v>39120800</v>
      </c>
    </row>
    <row r="5508" spans="1:7" x14ac:dyDescent="0.2">
      <c r="A5508" s="91">
        <v>40007</v>
      </c>
      <c r="B5508">
        <v>481.98001099999999</v>
      </c>
      <c r="C5508">
        <v>493.30999800000001</v>
      </c>
      <c r="D5508">
        <v>475.27999899999998</v>
      </c>
      <c r="E5508">
        <v>493.30999800000001</v>
      </c>
      <c r="F5508">
        <v>493.30999800000001</v>
      </c>
      <c r="G5508">
        <v>44994400</v>
      </c>
    </row>
    <row r="5509" spans="1:7" x14ac:dyDescent="0.2">
      <c r="A5509" s="91">
        <v>40008</v>
      </c>
      <c r="B5509">
        <v>493.29998799999998</v>
      </c>
      <c r="C5509">
        <v>496.69000199999999</v>
      </c>
      <c r="D5509">
        <v>490.80999800000001</v>
      </c>
      <c r="E5509">
        <v>496.51998900000001</v>
      </c>
      <c r="F5509">
        <v>496.51998900000001</v>
      </c>
      <c r="G5509">
        <v>41490300</v>
      </c>
    </row>
    <row r="5510" spans="1:7" x14ac:dyDescent="0.2">
      <c r="A5510" s="91">
        <v>40009</v>
      </c>
      <c r="B5510">
        <v>500.86999500000002</v>
      </c>
      <c r="C5510">
        <v>515.76000999999997</v>
      </c>
      <c r="D5510">
        <v>500.86999500000002</v>
      </c>
      <c r="E5510">
        <v>515.64001499999995</v>
      </c>
      <c r="F5510">
        <v>515.64001499999995</v>
      </c>
      <c r="G5510">
        <v>52388300</v>
      </c>
    </row>
    <row r="5511" spans="1:7" x14ac:dyDescent="0.2">
      <c r="A5511" s="91">
        <v>40010</v>
      </c>
      <c r="B5511">
        <v>513.60998500000005</v>
      </c>
      <c r="C5511">
        <v>523.13000499999998</v>
      </c>
      <c r="D5511">
        <v>512.10998500000005</v>
      </c>
      <c r="E5511">
        <v>522.02002000000005</v>
      </c>
      <c r="F5511">
        <v>522.02002000000005</v>
      </c>
      <c r="G5511">
        <v>48986400</v>
      </c>
    </row>
    <row r="5512" spans="1:7" x14ac:dyDescent="0.2">
      <c r="A5512" s="91">
        <v>40011</v>
      </c>
      <c r="B5512">
        <v>522.419983</v>
      </c>
      <c r="C5512">
        <v>522.419983</v>
      </c>
      <c r="D5512">
        <v>517.61999500000002</v>
      </c>
      <c r="E5512">
        <v>519.21997099999999</v>
      </c>
      <c r="F5512">
        <v>519.21997099999999</v>
      </c>
      <c r="G5512">
        <v>51413800</v>
      </c>
    </row>
    <row r="5513" spans="1:7" x14ac:dyDescent="0.2">
      <c r="A5513" s="91">
        <v>40014</v>
      </c>
      <c r="B5513">
        <v>522.07000700000003</v>
      </c>
      <c r="C5513">
        <v>526.96002199999998</v>
      </c>
      <c r="D5513">
        <v>521.47997999999995</v>
      </c>
      <c r="E5513">
        <v>526.96002199999998</v>
      </c>
      <c r="F5513">
        <v>526.96002199999998</v>
      </c>
      <c r="G5513">
        <v>48531500</v>
      </c>
    </row>
    <row r="5514" spans="1:7" x14ac:dyDescent="0.2">
      <c r="A5514" s="91">
        <v>40015</v>
      </c>
      <c r="B5514">
        <v>528.94000200000005</v>
      </c>
      <c r="C5514">
        <v>529.25</v>
      </c>
      <c r="D5514">
        <v>518.59002699999996</v>
      </c>
      <c r="E5514">
        <v>525.21997099999999</v>
      </c>
      <c r="F5514">
        <v>525.21997099999999</v>
      </c>
      <c r="G5514">
        <v>53093000</v>
      </c>
    </row>
    <row r="5515" spans="1:7" x14ac:dyDescent="0.2">
      <c r="A5515" s="91">
        <v>40016</v>
      </c>
      <c r="B5515">
        <v>523.34002699999996</v>
      </c>
      <c r="C5515">
        <v>531.30999799999995</v>
      </c>
      <c r="D5515">
        <v>522.42999299999997</v>
      </c>
      <c r="E5515">
        <v>528.70001200000002</v>
      </c>
      <c r="F5515">
        <v>528.70001200000002</v>
      </c>
      <c r="G5515">
        <v>46341000</v>
      </c>
    </row>
    <row r="5516" spans="1:7" x14ac:dyDescent="0.2">
      <c r="A5516" s="91">
        <v>40017</v>
      </c>
      <c r="B5516">
        <v>528.65002400000003</v>
      </c>
      <c r="C5516">
        <v>547.419983</v>
      </c>
      <c r="D5516">
        <v>528.10998500000005</v>
      </c>
      <c r="E5516">
        <v>545.84997599999997</v>
      </c>
      <c r="F5516">
        <v>545.84997599999997</v>
      </c>
      <c r="G5516">
        <v>57616500</v>
      </c>
    </row>
    <row r="5517" spans="1:7" x14ac:dyDescent="0.2">
      <c r="A5517" s="91">
        <v>40018</v>
      </c>
      <c r="B5517">
        <v>542.20001200000002</v>
      </c>
      <c r="C5517">
        <v>548.46002199999998</v>
      </c>
      <c r="D5517">
        <v>539.90002400000003</v>
      </c>
      <c r="E5517">
        <v>548.46002199999998</v>
      </c>
      <c r="F5517">
        <v>548.46002199999998</v>
      </c>
      <c r="G5517">
        <v>44583000</v>
      </c>
    </row>
    <row r="5518" spans="1:7" x14ac:dyDescent="0.2">
      <c r="A5518" s="91">
        <v>40021</v>
      </c>
      <c r="B5518">
        <v>548.46002199999998</v>
      </c>
      <c r="C5518">
        <v>550.90002400000003</v>
      </c>
      <c r="D5518">
        <v>544.90002400000003</v>
      </c>
      <c r="E5518">
        <v>550.88000499999998</v>
      </c>
      <c r="F5518">
        <v>550.88000499999998</v>
      </c>
      <c r="G5518">
        <v>46312900</v>
      </c>
    </row>
    <row r="5519" spans="1:7" x14ac:dyDescent="0.2">
      <c r="A5519" s="91">
        <v>40022</v>
      </c>
      <c r="B5519">
        <v>549.09002699999996</v>
      </c>
      <c r="C5519">
        <v>551.95001200000002</v>
      </c>
      <c r="D5519">
        <v>544.17999299999997</v>
      </c>
      <c r="E5519">
        <v>551.95001200000002</v>
      </c>
      <c r="F5519">
        <v>551.95001200000002</v>
      </c>
      <c r="G5519">
        <v>54903500</v>
      </c>
    </row>
    <row r="5520" spans="1:7" x14ac:dyDescent="0.2">
      <c r="A5520" s="91">
        <v>40023</v>
      </c>
      <c r="B5520">
        <v>549.23999000000003</v>
      </c>
      <c r="C5520">
        <v>550.46997099999999</v>
      </c>
      <c r="D5520">
        <v>545.69000200000005</v>
      </c>
      <c r="E5520">
        <v>548.38000499999998</v>
      </c>
      <c r="F5520">
        <v>548.38000499999998</v>
      </c>
      <c r="G5520">
        <v>51787700</v>
      </c>
    </row>
    <row r="5521" spans="1:7" x14ac:dyDescent="0.2">
      <c r="A5521" s="91">
        <v>40024</v>
      </c>
      <c r="B5521">
        <v>550.919983</v>
      </c>
      <c r="C5521">
        <v>563.47997999999995</v>
      </c>
      <c r="D5521">
        <v>550.919983</v>
      </c>
      <c r="E5521">
        <v>557.79998799999998</v>
      </c>
      <c r="F5521">
        <v>557.79998799999998</v>
      </c>
      <c r="G5521">
        <v>60351800</v>
      </c>
    </row>
    <row r="5522" spans="1:7" x14ac:dyDescent="0.2">
      <c r="A5522" s="91">
        <v>40025</v>
      </c>
      <c r="B5522">
        <v>555.47997999999995</v>
      </c>
      <c r="C5522">
        <v>562.07000700000003</v>
      </c>
      <c r="D5522">
        <v>555.47997999999995</v>
      </c>
      <c r="E5522">
        <v>556.71002199999998</v>
      </c>
      <c r="F5522">
        <v>556.71002199999998</v>
      </c>
      <c r="G5522">
        <v>51390700</v>
      </c>
    </row>
    <row r="5523" spans="1:7" x14ac:dyDescent="0.2">
      <c r="A5523" s="91">
        <v>40028</v>
      </c>
      <c r="B5523">
        <v>559.30999799999995</v>
      </c>
      <c r="C5523">
        <v>565.78002900000001</v>
      </c>
      <c r="D5523">
        <v>556.55999799999995</v>
      </c>
      <c r="E5523">
        <v>565.78002900000001</v>
      </c>
      <c r="F5523">
        <v>565.78002900000001</v>
      </c>
      <c r="G5523">
        <v>56034400</v>
      </c>
    </row>
    <row r="5524" spans="1:7" x14ac:dyDescent="0.2">
      <c r="A5524" s="91">
        <v>40029</v>
      </c>
      <c r="B5524">
        <v>562.59997599999997</v>
      </c>
      <c r="C5524">
        <v>572.47997999999995</v>
      </c>
      <c r="D5524">
        <v>561.169983</v>
      </c>
      <c r="E5524">
        <v>570.73999000000003</v>
      </c>
      <c r="F5524">
        <v>570.73999000000003</v>
      </c>
      <c r="G5524">
        <v>57137000</v>
      </c>
    </row>
    <row r="5525" spans="1:7" x14ac:dyDescent="0.2">
      <c r="A5525" s="91">
        <v>40030</v>
      </c>
      <c r="B5525">
        <v>570.71997099999999</v>
      </c>
      <c r="C5525">
        <v>571.23999000000003</v>
      </c>
      <c r="D5525">
        <v>560.59002699999996</v>
      </c>
      <c r="E5525">
        <v>565.98999000000003</v>
      </c>
      <c r="F5525">
        <v>565.98999000000003</v>
      </c>
      <c r="G5525">
        <v>72421200</v>
      </c>
    </row>
    <row r="5526" spans="1:7" x14ac:dyDescent="0.2">
      <c r="A5526" s="91">
        <v>40031</v>
      </c>
      <c r="B5526">
        <v>567.52002000000005</v>
      </c>
      <c r="C5526">
        <v>569.53002900000001</v>
      </c>
      <c r="D5526">
        <v>556.55999799999995</v>
      </c>
      <c r="E5526">
        <v>557.61999500000002</v>
      </c>
      <c r="F5526">
        <v>557.61999500000002</v>
      </c>
      <c r="G5526">
        <v>67533800</v>
      </c>
    </row>
    <row r="5527" spans="1:7" x14ac:dyDescent="0.2">
      <c r="A5527" s="91">
        <v>40032</v>
      </c>
      <c r="B5527">
        <v>562.59997599999997</v>
      </c>
      <c r="C5527">
        <v>577.46997099999999</v>
      </c>
      <c r="D5527">
        <v>562.59997599999997</v>
      </c>
      <c r="E5527">
        <v>572.40002400000003</v>
      </c>
      <c r="F5527">
        <v>572.40002400000003</v>
      </c>
      <c r="G5527">
        <v>68270900</v>
      </c>
    </row>
    <row r="5528" spans="1:7" x14ac:dyDescent="0.2">
      <c r="A5528" s="91">
        <v>40035</v>
      </c>
      <c r="B5528">
        <v>570.36999500000002</v>
      </c>
      <c r="C5528">
        <v>574.55999799999995</v>
      </c>
      <c r="D5528">
        <v>567.86999500000002</v>
      </c>
      <c r="E5528">
        <v>571.86999500000002</v>
      </c>
      <c r="F5528">
        <v>571.86999500000002</v>
      </c>
      <c r="G5528">
        <v>54060800</v>
      </c>
    </row>
    <row r="5529" spans="1:7" x14ac:dyDescent="0.2">
      <c r="A5529" s="91">
        <v>40036</v>
      </c>
      <c r="B5529">
        <v>570.20001200000002</v>
      </c>
      <c r="C5529">
        <v>570.35998500000005</v>
      </c>
      <c r="D5529">
        <v>560.47997999999995</v>
      </c>
      <c r="E5529">
        <v>562.11999500000002</v>
      </c>
      <c r="F5529">
        <v>562.11999500000002</v>
      </c>
      <c r="G5529">
        <v>57731600</v>
      </c>
    </row>
    <row r="5530" spans="1:7" x14ac:dyDescent="0.2">
      <c r="A5530" s="91">
        <v>40037</v>
      </c>
      <c r="B5530">
        <v>562.169983</v>
      </c>
      <c r="C5530">
        <v>577.57000700000003</v>
      </c>
      <c r="D5530">
        <v>562.04998799999998</v>
      </c>
      <c r="E5530">
        <v>572.169983</v>
      </c>
      <c r="F5530">
        <v>572.169983</v>
      </c>
      <c r="G5530">
        <v>54981700</v>
      </c>
    </row>
    <row r="5531" spans="1:7" x14ac:dyDescent="0.2">
      <c r="A5531" s="91">
        <v>40038</v>
      </c>
      <c r="B5531">
        <v>572.669983</v>
      </c>
      <c r="C5531">
        <v>576.70001200000002</v>
      </c>
      <c r="D5531">
        <v>568.72997999999995</v>
      </c>
      <c r="E5531">
        <v>575.19000200000005</v>
      </c>
      <c r="F5531">
        <v>575.19000200000005</v>
      </c>
      <c r="G5531">
        <v>52506600</v>
      </c>
    </row>
    <row r="5532" spans="1:7" x14ac:dyDescent="0.2">
      <c r="A5532" s="91">
        <v>40039</v>
      </c>
      <c r="B5532">
        <v>574.55999799999995</v>
      </c>
      <c r="C5532">
        <v>574.70001200000002</v>
      </c>
      <c r="D5532">
        <v>558.580017</v>
      </c>
      <c r="E5532">
        <v>563.90002400000003</v>
      </c>
      <c r="F5532">
        <v>563.90002400000003</v>
      </c>
      <c r="G5532">
        <v>49407500</v>
      </c>
    </row>
    <row r="5533" spans="1:7" x14ac:dyDescent="0.2">
      <c r="A5533" s="91">
        <v>40042</v>
      </c>
      <c r="B5533">
        <v>556.77002000000005</v>
      </c>
      <c r="C5533">
        <v>556.77002000000005</v>
      </c>
      <c r="D5533">
        <v>546.96002199999998</v>
      </c>
      <c r="E5533">
        <v>548.17999299999997</v>
      </c>
      <c r="F5533">
        <v>548.17999299999997</v>
      </c>
      <c r="G5533">
        <v>48549700</v>
      </c>
    </row>
    <row r="5534" spans="1:7" x14ac:dyDescent="0.2">
      <c r="A5534" s="91">
        <v>40043</v>
      </c>
      <c r="B5534">
        <v>550.21997099999999</v>
      </c>
      <c r="C5534">
        <v>557.88000499999998</v>
      </c>
      <c r="D5534">
        <v>548.84997599999997</v>
      </c>
      <c r="E5534">
        <v>556.42999299999997</v>
      </c>
      <c r="F5534">
        <v>556.42999299999997</v>
      </c>
      <c r="G5534">
        <v>41989700</v>
      </c>
    </row>
    <row r="5535" spans="1:7" x14ac:dyDescent="0.2">
      <c r="A5535" s="91">
        <v>40044</v>
      </c>
      <c r="B5535">
        <v>552.36999500000002</v>
      </c>
      <c r="C5535">
        <v>561.65002400000003</v>
      </c>
      <c r="D5535">
        <v>549.85998500000005</v>
      </c>
      <c r="E5535">
        <v>561.65002400000003</v>
      </c>
      <c r="F5535">
        <v>561.65002400000003</v>
      </c>
      <c r="G5535">
        <v>42570000</v>
      </c>
    </row>
    <row r="5536" spans="1:7" x14ac:dyDescent="0.2">
      <c r="A5536" s="91">
        <v>40045</v>
      </c>
      <c r="B5536">
        <v>561.07000700000003</v>
      </c>
      <c r="C5536">
        <v>568.67999299999997</v>
      </c>
      <c r="D5536">
        <v>560.580017</v>
      </c>
      <c r="E5536">
        <v>568.67999299999997</v>
      </c>
      <c r="F5536">
        <v>568.67999299999997</v>
      </c>
      <c r="G5536">
        <v>48931600</v>
      </c>
    </row>
    <row r="5537" spans="1:7" x14ac:dyDescent="0.2">
      <c r="A5537" s="91">
        <v>40046</v>
      </c>
      <c r="B5537">
        <v>572.64001499999995</v>
      </c>
      <c r="C5537">
        <v>582.09997599999997</v>
      </c>
      <c r="D5537">
        <v>571.65997300000004</v>
      </c>
      <c r="E5537">
        <v>581.51000999999997</v>
      </c>
      <c r="F5537">
        <v>581.51000999999997</v>
      </c>
      <c r="G5537">
        <v>58855500</v>
      </c>
    </row>
    <row r="5538" spans="1:7" x14ac:dyDescent="0.2">
      <c r="A5538" s="91">
        <v>40049</v>
      </c>
      <c r="B5538">
        <v>582.69000200000005</v>
      </c>
      <c r="C5538">
        <v>586.03002900000001</v>
      </c>
      <c r="D5538">
        <v>578.09997599999997</v>
      </c>
      <c r="E5538">
        <v>580.23999000000003</v>
      </c>
      <c r="F5538">
        <v>580.23999000000003</v>
      </c>
      <c r="G5538">
        <v>63024500</v>
      </c>
    </row>
    <row r="5539" spans="1:7" x14ac:dyDescent="0.2">
      <c r="A5539" s="91">
        <v>40050</v>
      </c>
      <c r="B5539">
        <v>581.90002400000003</v>
      </c>
      <c r="C5539">
        <v>588.04998799999998</v>
      </c>
      <c r="D5539">
        <v>581.90002400000003</v>
      </c>
      <c r="E5539">
        <v>583.21997099999999</v>
      </c>
      <c r="F5539">
        <v>583.21997099999999</v>
      </c>
      <c r="G5539">
        <v>57687400</v>
      </c>
    </row>
    <row r="5540" spans="1:7" x14ac:dyDescent="0.2">
      <c r="A5540" s="91">
        <v>40051</v>
      </c>
      <c r="B5540">
        <v>582.57000700000003</v>
      </c>
      <c r="C5540">
        <v>586.28997800000002</v>
      </c>
      <c r="D5540">
        <v>579.86999500000002</v>
      </c>
      <c r="E5540">
        <v>584.02002000000005</v>
      </c>
      <c r="F5540">
        <v>584.02002000000005</v>
      </c>
      <c r="G5540">
        <v>50800600</v>
      </c>
    </row>
    <row r="5541" spans="1:7" x14ac:dyDescent="0.2">
      <c r="A5541" s="91">
        <v>40052</v>
      </c>
      <c r="B5541">
        <v>583.86999500000002</v>
      </c>
      <c r="C5541">
        <v>584.78002900000001</v>
      </c>
      <c r="D5541">
        <v>572.65997300000004</v>
      </c>
      <c r="E5541">
        <v>583.77002000000005</v>
      </c>
      <c r="F5541">
        <v>583.77002000000005</v>
      </c>
      <c r="G5541">
        <v>57858800</v>
      </c>
    </row>
    <row r="5542" spans="1:7" x14ac:dyDescent="0.2">
      <c r="A5542" s="91">
        <v>40053</v>
      </c>
      <c r="B5542">
        <v>583.86999500000002</v>
      </c>
      <c r="C5542">
        <v>589.78997800000002</v>
      </c>
      <c r="D5542">
        <v>576.82000700000003</v>
      </c>
      <c r="E5542">
        <v>579.85998500000005</v>
      </c>
      <c r="F5542">
        <v>579.85998500000005</v>
      </c>
      <c r="G5542">
        <v>57857800</v>
      </c>
    </row>
    <row r="5543" spans="1:7" x14ac:dyDescent="0.2">
      <c r="A5543" s="91">
        <v>40056</v>
      </c>
      <c r="B5543">
        <v>577.02002000000005</v>
      </c>
      <c r="C5543">
        <v>577.02002000000005</v>
      </c>
      <c r="D5543">
        <v>569.27002000000005</v>
      </c>
      <c r="E5543">
        <v>572.07000700000003</v>
      </c>
      <c r="F5543">
        <v>572.07000700000003</v>
      </c>
      <c r="G5543">
        <v>50045600</v>
      </c>
    </row>
    <row r="5544" spans="1:7" x14ac:dyDescent="0.2">
      <c r="A5544" s="91">
        <v>40057</v>
      </c>
      <c r="B5544">
        <v>570.23999000000003</v>
      </c>
      <c r="C5544">
        <v>579.90002400000003</v>
      </c>
      <c r="D5544">
        <v>556.830017</v>
      </c>
      <c r="E5544">
        <v>558.05999799999995</v>
      </c>
      <c r="F5544">
        <v>558.05999799999995</v>
      </c>
      <c r="G5544">
        <v>68623600</v>
      </c>
    </row>
    <row r="5545" spans="1:7" x14ac:dyDescent="0.2">
      <c r="A5545" s="91">
        <v>40058</v>
      </c>
      <c r="B5545">
        <v>556.85998500000005</v>
      </c>
      <c r="C5545">
        <v>559.04998799999998</v>
      </c>
      <c r="D5545">
        <v>554.59002699999996</v>
      </c>
      <c r="E5545">
        <v>555.830017</v>
      </c>
      <c r="F5545">
        <v>555.830017</v>
      </c>
      <c r="G5545">
        <v>58427300</v>
      </c>
    </row>
    <row r="5546" spans="1:7" x14ac:dyDescent="0.2">
      <c r="A5546" s="91">
        <v>40059</v>
      </c>
      <c r="B5546">
        <v>557.30999799999995</v>
      </c>
      <c r="C5546">
        <v>562.48999000000003</v>
      </c>
      <c r="D5546">
        <v>552.27002000000005</v>
      </c>
      <c r="E5546">
        <v>562.48999000000003</v>
      </c>
      <c r="F5546">
        <v>562.48999000000003</v>
      </c>
      <c r="G5546">
        <v>46242800</v>
      </c>
    </row>
    <row r="5547" spans="1:7" x14ac:dyDescent="0.2">
      <c r="A5547" s="91">
        <v>40060</v>
      </c>
      <c r="B5547">
        <v>562.5</v>
      </c>
      <c r="C5547">
        <v>570.5</v>
      </c>
      <c r="D5547">
        <v>559.09002699999996</v>
      </c>
      <c r="E5547">
        <v>570.5</v>
      </c>
      <c r="F5547">
        <v>570.5</v>
      </c>
      <c r="G5547">
        <v>40973700</v>
      </c>
    </row>
    <row r="5548" spans="1:7" x14ac:dyDescent="0.2">
      <c r="A5548" s="91">
        <v>40064</v>
      </c>
      <c r="B5548">
        <v>573.01000999999997</v>
      </c>
      <c r="C5548">
        <v>576.38000499999998</v>
      </c>
      <c r="D5548">
        <v>570.39001499999995</v>
      </c>
      <c r="E5548">
        <v>576.38000499999998</v>
      </c>
      <c r="F5548">
        <v>576.38000499999998</v>
      </c>
      <c r="G5548">
        <v>52351600</v>
      </c>
    </row>
    <row r="5549" spans="1:7" x14ac:dyDescent="0.2">
      <c r="A5549" s="91">
        <v>40065</v>
      </c>
      <c r="B5549">
        <v>576.5</v>
      </c>
      <c r="C5549">
        <v>588.70001200000002</v>
      </c>
      <c r="D5549">
        <v>575.53002900000001</v>
      </c>
      <c r="E5549">
        <v>586.40002400000003</v>
      </c>
      <c r="F5549">
        <v>586.40002400000003</v>
      </c>
      <c r="G5549">
        <v>52025500</v>
      </c>
    </row>
    <row r="5550" spans="1:7" x14ac:dyDescent="0.2">
      <c r="A5550" s="91">
        <v>40066</v>
      </c>
      <c r="B5550">
        <v>586.57000700000003</v>
      </c>
      <c r="C5550">
        <v>594.90002400000003</v>
      </c>
      <c r="D5550">
        <v>582.69000200000005</v>
      </c>
      <c r="E5550">
        <v>594.90002400000003</v>
      </c>
      <c r="F5550">
        <v>594.90002400000003</v>
      </c>
      <c r="G5550">
        <v>51913800</v>
      </c>
    </row>
    <row r="5551" spans="1:7" x14ac:dyDescent="0.2">
      <c r="A5551" s="91">
        <v>40067</v>
      </c>
      <c r="B5551">
        <v>594.830017</v>
      </c>
      <c r="C5551">
        <v>597.97997999999995</v>
      </c>
      <c r="D5551">
        <v>590.89001499999995</v>
      </c>
      <c r="E5551">
        <v>593.59002699999996</v>
      </c>
      <c r="F5551">
        <v>593.59002699999996</v>
      </c>
      <c r="G5551">
        <v>49226000</v>
      </c>
    </row>
    <row r="5552" spans="1:7" x14ac:dyDescent="0.2">
      <c r="A5552" s="91">
        <v>40070</v>
      </c>
      <c r="B5552">
        <v>591.34997599999997</v>
      </c>
      <c r="C5552">
        <v>600.03002900000001</v>
      </c>
      <c r="D5552">
        <v>588.03002900000001</v>
      </c>
      <c r="E5552">
        <v>600.03002900000001</v>
      </c>
      <c r="F5552">
        <v>600.03002900000001</v>
      </c>
      <c r="G5552">
        <v>49796100</v>
      </c>
    </row>
    <row r="5553" spans="1:7" x14ac:dyDescent="0.2">
      <c r="A5553" s="91">
        <v>40071</v>
      </c>
      <c r="B5553">
        <v>599.48999000000003</v>
      </c>
      <c r="C5553">
        <v>605.59997599999997</v>
      </c>
      <c r="D5553">
        <v>597.45001200000002</v>
      </c>
      <c r="E5553">
        <v>604.84002699999996</v>
      </c>
      <c r="F5553">
        <v>604.84002699999996</v>
      </c>
      <c r="G5553">
        <v>61856200</v>
      </c>
    </row>
    <row r="5554" spans="1:7" x14ac:dyDescent="0.2">
      <c r="A5554" s="91">
        <v>40072</v>
      </c>
      <c r="B5554">
        <v>606.59997599999997</v>
      </c>
      <c r="C5554">
        <v>617.38000499999998</v>
      </c>
      <c r="D5554">
        <v>605.92999299999997</v>
      </c>
      <c r="E5554">
        <v>617.38000499999998</v>
      </c>
      <c r="F5554">
        <v>617.38000499999998</v>
      </c>
      <c r="G5554">
        <v>67935300</v>
      </c>
    </row>
    <row r="5555" spans="1:7" x14ac:dyDescent="0.2">
      <c r="A5555" s="91">
        <v>40073</v>
      </c>
      <c r="B5555">
        <v>617.03997800000002</v>
      </c>
      <c r="C5555">
        <v>621.61999500000002</v>
      </c>
      <c r="D5555">
        <v>612.44000200000005</v>
      </c>
      <c r="E5555">
        <v>615.46997099999999</v>
      </c>
      <c r="F5555">
        <v>615.46997099999999</v>
      </c>
      <c r="G5555">
        <v>66681100</v>
      </c>
    </row>
    <row r="5556" spans="1:7" x14ac:dyDescent="0.2">
      <c r="A5556" s="91">
        <v>40074</v>
      </c>
      <c r="B5556">
        <v>616.59002699999996</v>
      </c>
      <c r="C5556">
        <v>619.169983</v>
      </c>
      <c r="D5556">
        <v>611.95001200000002</v>
      </c>
      <c r="E5556">
        <v>617.88000499999998</v>
      </c>
      <c r="F5556">
        <v>617.88000499999998</v>
      </c>
      <c r="G5556">
        <v>56079700</v>
      </c>
    </row>
    <row r="5557" spans="1:7" x14ac:dyDescent="0.2">
      <c r="A5557" s="91">
        <v>40077</v>
      </c>
      <c r="B5557">
        <v>614.51000999999997</v>
      </c>
      <c r="C5557">
        <v>617.830017</v>
      </c>
      <c r="D5557">
        <v>611.169983</v>
      </c>
      <c r="E5557">
        <v>615.96997099999999</v>
      </c>
      <c r="F5557">
        <v>615.96997099999999</v>
      </c>
      <c r="G5557">
        <v>46152800</v>
      </c>
    </row>
    <row r="5558" spans="1:7" x14ac:dyDescent="0.2">
      <c r="A5558" s="91">
        <v>40078</v>
      </c>
      <c r="B5558">
        <v>618.84002699999996</v>
      </c>
      <c r="C5558">
        <v>622.419983</v>
      </c>
      <c r="D5558">
        <v>617.02002000000005</v>
      </c>
      <c r="E5558">
        <v>620.69000200000005</v>
      </c>
      <c r="F5558">
        <v>620.69000200000005</v>
      </c>
      <c r="G5558">
        <v>52466000</v>
      </c>
    </row>
    <row r="5559" spans="1:7" x14ac:dyDescent="0.2">
      <c r="A5559" s="91">
        <v>40079</v>
      </c>
      <c r="B5559">
        <v>621.65997300000004</v>
      </c>
      <c r="C5559">
        <v>625.30999799999995</v>
      </c>
      <c r="D5559">
        <v>613.36999500000002</v>
      </c>
      <c r="E5559">
        <v>613.36999500000002</v>
      </c>
      <c r="F5559">
        <v>613.36999500000002</v>
      </c>
      <c r="G5559">
        <v>55319300</v>
      </c>
    </row>
    <row r="5560" spans="1:7" x14ac:dyDescent="0.2">
      <c r="A5560" s="91">
        <v>40080</v>
      </c>
      <c r="B5560">
        <v>614.47997999999995</v>
      </c>
      <c r="C5560">
        <v>616.29998799999998</v>
      </c>
      <c r="D5560">
        <v>598.35998500000005</v>
      </c>
      <c r="E5560">
        <v>601.75</v>
      </c>
      <c r="F5560">
        <v>601.75</v>
      </c>
      <c r="G5560">
        <v>55056100</v>
      </c>
    </row>
    <row r="5561" spans="1:7" x14ac:dyDescent="0.2">
      <c r="A5561" s="91">
        <v>40081</v>
      </c>
      <c r="B5561">
        <v>600.53002900000001</v>
      </c>
      <c r="C5561">
        <v>602.46997099999999</v>
      </c>
      <c r="D5561">
        <v>595.88000499999998</v>
      </c>
      <c r="E5561">
        <v>598.94000200000005</v>
      </c>
      <c r="F5561">
        <v>598.94000200000005</v>
      </c>
      <c r="G5561">
        <v>45070900</v>
      </c>
    </row>
    <row r="5562" spans="1:7" x14ac:dyDescent="0.2">
      <c r="A5562" s="91">
        <v>40084</v>
      </c>
      <c r="B5562">
        <v>600.17999299999997</v>
      </c>
      <c r="C5562">
        <v>615.10998500000005</v>
      </c>
      <c r="D5562">
        <v>600.17999299999997</v>
      </c>
      <c r="E5562">
        <v>613.21997099999999</v>
      </c>
      <c r="F5562">
        <v>613.21997099999999</v>
      </c>
      <c r="G5562">
        <v>37269500</v>
      </c>
    </row>
    <row r="5563" spans="1:7" x14ac:dyDescent="0.2">
      <c r="A5563" s="91">
        <v>40085</v>
      </c>
      <c r="B5563">
        <v>613.55999799999995</v>
      </c>
      <c r="C5563">
        <v>616.97997999999995</v>
      </c>
      <c r="D5563">
        <v>609.830017</v>
      </c>
      <c r="E5563">
        <v>610.45001200000002</v>
      </c>
      <c r="F5563">
        <v>610.45001200000002</v>
      </c>
      <c r="G5563">
        <v>49499000</v>
      </c>
    </row>
    <row r="5564" spans="1:7" x14ac:dyDescent="0.2">
      <c r="A5564" s="91">
        <v>40086</v>
      </c>
      <c r="B5564">
        <v>610.73999000000003</v>
      </c>
      <c r="C5564">
        <v>611.78997800000002</v>
      </c>
      <c r="D5564">
        <v>597.19000200000005</v>
      </c>
      <c r="E5564">
        <v>604.28002900000001</v>
      </c>
      <c r="F5564">
        <v>604.28002900000001</v>
      </c>
      <c r="G5564">
        <v>59988600</v>
      </c>
    </row>
    <row r="5565" spans="1:7" x14ac:dyDescent="0.2">
      <c r="A5565" s="91">
        <v>40087</v>
      </c>
      <c r="B5565">
        <v>603.22997999999995</v>
      </c>
      <c r="C5565">
        <v>603.27002000000005</v>
      </c>
      <c r="D5565">
        <v>583.75</v>
      </c>
      <c r="E5565">
        <v>583.75</v>
      </c>
      <c r="F5565">
        <v>583.75</v>
      </c>
      <c r="G5565">
        <v>57914500</v>
      </c>
    </row>
    <row r="5566" spans="1:7" x14ac:dyDescent="0.2">
      <c r="A5566" s="91">
        <v>40088</v>
      </c>
      <c r="B5566">
        <v>583.23999000000003</v>
      </c>
      <c r="C5566">
        <v>584.46997099999999</v>
      </c>
      <c r="D5566">
        <v>576.40002400000003</v>
      </c>
      <c r="E5566">
        <v>580.20001200000002</v>
      </c>
      <c r="F5566">
        <v>580.20001200000002</v>
      </c>
      <c r="G5566">
        <v>55832400</v>
      </c>
    </row>
    <row r="5567" spans="1:7" x14ac:dyDescent="0.2">
      <c r="A5567" s="91">
        <v>40091</v>
      </c>
      <c r="B5567">
        <v>582.22997999999995</v>
      </c>
      <c r="C5567">
        <v>592.15002400000003</v>
      </c>
      <c r="D5567">
        <v>581.82000700000003</v>
      </c>
      <c r="E5567">
        <v>591.10998500000005</v>
      </c>
      <c r="F5567">
        <v>591.10998500000005</v>
      </c>
      <c r="G5567">
        <v>43133100</v>
      </c>
    </row>
    <row r="5568" spans="1:7" x14ac:dyDescent="0.2">
      <c r="A5568" s="91">
        <v>40092</v>
      </c>
      <c r="B5568">
        <v>593.88000499999998</v>
      </c>
      <c r="C5568">
        <v>603.63000499999998</v>
      </c>
      <c r="D5568">
        <v>593.53002900000001</v>
      </c>
      <c r="E5568">
        <v>601.97997999999995</v>
      </c>
      <c r="F5568">
        <v>601.97997999999995</v>
      </c>
      <c r="G5568">
        <v>50298400</v>
      </c>
    </row>
    <row r="5569" spans="1:7" x14ac:dyDescent="0.2">
      <c r="A5569" s="91">
        <v>40093</v>
      </c>
      <c r="B5569">
        <v>600.85998500000005</v>
      </c>
      <c r="C5569">
        <v>603.10998500000005</v>
      </c>
      <c r="D5569">
        <v>599.21997099999999</v>
      </c>
      <c r="E5569">
        <v>602.080017</v>
      </c>
      <c r="F5569">
        <v>602.080017</v>
      </c>
      <c r="G5569">
        <v>42382200</v>
      </c>
    </row>
    <row r="5570" spans="1:7" x14ac:dyDescent="0.2">
      <c r="A5570" s="91">
        <v>40094</v>
      </c>
      <c r="B5570">
        <v>604.90002400000003</v>
      </c>
      <c r="C5570">
        <v>612.23999000000003</v>
      </c>
      <c r="D5570">
        <v>604.21002199999998</v>
      </c>
      <c r="E5570">
        <v>607.75</v>
      </c>
      <c r="F5570">
        <v>607.75</v>
      </c>
      <c r="G5570">
        <v>49884000</v>
      </c>
    </row>
    <row r="5571" spans="1:7" x14ac:dyDescent="0.2">
      <c r="A5571" s="91">
        <v>40095</v>
      </c>
      <c r="B5571">
        <v>607.42999299999997</v>
      </c>
      <c r="C5571">
        <v>614.919983</v>
      </c>
      <c r="D5571">
        <v>607.17999299999997</v>
      </c>
      <c r="E5571">
        <v>614.919983</v>
      </c>
      <c r="F5571">
        <v>614.919983</v>
      </c>
      <c r="G5571">
        <v>37637800</v>
      </c>
    </row>
    <row r="5572" spans="1:7" x14ac:dyDescent="0.2">
      <c r="A5572" s="91">
        <v>40098</v>
      </c>
      <c r="B5572">
        <v>615.17999299999997</v>
      </c>
      <c r="C5572">
        <v>618.75</v>
      </c>
      <c r="D5572">
        <v>611.86999500000002</v>
      </c>
      <c r="E5572">
        <v>613.80999799999995</v>
      </c>
      <c r="F5572">
        <v>613.80999799999995</v>
      </c>
      <c r="G5572">
        <v>37104300</v>
      </c>
    </row>
    <row r="5573" spans="1:7" x14ac:dyDescent="0.2">
      <c r="A5573" s="91">
        <v>40099</v>
      </c>
      <c r="B5573">
        <v>613.65997300000004</v>
      </c>
      <c r="C5573">
        <v>614.13000499999998</v>
      </c>
      <c r="D5573">
        <v>606.78997800000002</v>
      </c>
      <c r="E5573">
        <v>611.70001200000002</v>
      </c>
      <c r="F5573">
        <v>611.70001200000002</v>
      </c>
      <c r="G5573">
        <v>43204800</v>
      </c>
    </row>
    <row r="5574" spans="1:7" x14ac:dyDescent="0.2">
      <c r="A5574" s="91">
        <v>40100</v>
      </c>
      <c r="B5574">
        <v>616.28997800000002</v>
      </c>
      <c r="C5574">
        <v>623.94000200000005</v>
      </c>
      <c r="D5574">
        <v>615.96997099999999</v>
      </c>
      <c r="E5574">
        <v>623.94000200000005</v>
      </c>
      <c r="F5574">
        <v>623.94000200000005</v>
      </c>
      <c r="G5574">
        <v>54064200</v>
      </c>
    </row>
    <row r="5575" spans="1:7" x14ac:dyDescent="0.2">
      <c r="A5575" s="91">
        <v>40101</v>
      </c>
      <c r="B5575">
        <v>621.52002000000005</v>
      </c>
      <c r="C5575">
        <v>623.89001499999995</v>
      </c>
      <c r="D5575">
        <v>618.40997300000004</v>
      </c>
      <c r="E5575">
        <v>623.34002699999996</v>
      </c>
      <c r="F5575">
        <v>623.34002699999996</v>
      </c>
      <c r="G5575">
        <v>53697800</v>
      </c>
    </row>
    <row r="5576" spans="1:7" x14ac:dyDescent="0.2">
      <c r="A5576" s="91">
        <v>40102</v>
      </c>
      <c r="B5576">
        <v>621.5</v>
      </c>
      <c r="C5576">
        <v>621.5</v>
      </c>
      <c r="D5576">
        <v>611.95001200000002</v>
      </c>
      <c r="E5576">
        <v>616.17999299999997</v>
      </c>
      <c r="F5576">
        <v>616.17999299999997</v>
      </c>
      <c r="G5576">
        <v>48947400</v>
      </c>
    </row>
    <row r="5577" spans="1:7" x14ac:dyDescent="0.2">
      <c r="A5577" s="91">
        <v>40105</v>
      </c>
      <c r="B5577">
        <v>618.10998500000005</v>
      </c>
      <c r="C5577">
        <v>624.13000499999998</v>
      </c>
      <c r="D5577">
        <v>614.419983</v>
      </c>
      <c r="E5577">
        <v>622.34002699999996</v>
      </c>
      <c r="F5577">
        <v>622.34002699999996</v>
      </c>
      <c r="G5577">
        <v>46192400</v>
      </c>
    </row>
    <row r="5578" spans="1:7" x14ac:dyDescent="0.2">
      <c r="A5578" s="91">
        <v>40106</v>
      </c>
      <c r="B5578">
        <v>623.28002900000001</v>
      </c>
      <c r="C5578">
        <v>623.28002900000001</v>
      </c>
      <c r="D5578">
        <v>610.53002900000001</v>
      </c>
      <c r="E5578">
        <v>613.40997300000004</v>
      </c>
      <c r="F5578">
        <v>613.40997300000004</v>
      </c>
      <c r="G5578">
        <v>53969300</v>
      </c>
    </row>
    <row r="5579" spans="1:7" x14ac:dyDescent="0.2">
      <c r="A5579" s="91">
        <v>40107</v>
      </c>
      <c r="B5579">
        <v>612.28002900000001</v>
      </c>
      <c r="C5579">
        <v>622.69000200000005</v>
      </c>
      <c r="D5579">
        <v>604.15002400000003</v>
      </c>
      <c r="E5579">
        <v>605.10998500000005</v>
      </c>
      <c r="F5579">
        <v>605.10998500000005</v>
      </c>
      <c r="G5579">
        <v>56162900</v>
      </c>
    </row>
    <row r="5580" spans="1:7" x14ac:dyDescent="0.2">
      <c r="A5580" s="91">
        <v>40108</v>
      </c>
      <c r="B5580">
        <v>604.77002000000005</v>
      </c>
      <c r="C5580">
        <v>615.13000499999998</v>
      </c>
      <c r="D5580">
        <v>598.46002199999998</v>
      </c>
      <c r="E5580">
        <v>613.38000499999998</v>
      </c>
      <c r="F5580">
        <v>613.38000499999998</v>
      </c>
      <c r="G5580">
        <v>51924100</v>
      </c>
    </row>
    <row r="5581" spans="1:7" x14ac:dyDescent="0.2">
      <c r="A5581" s="91">
        <v>40109</v>
      </c>
      <c r="B5581">
        <v>614.72997999999995</v>
      </c>
      <c r="C5581">
        <v>615.61999500000002</v>
      </c>
      <c r="D5581">
        <v>599.95001200000002</v>
      </c>
      <c r="E5581">
        <v>600.85998500000005</v>
      </c>
      <c r="F5581">
        <v>600.85998500000005</v>
      </c>
      <c r="G5581">
        <v>47674600</v>
      </c>
    </row>
    <row r="5582" spans="1:7" x14ac:dyDescent="0.2">
      <c r="A5582" s="91">
        <v>40112</v>
      </c>
      <c r="B5582">
        <v>601.76000999999997</v>
      </c>
      <c r="C5582">
        <v>610.46002199999998</v>
      </c>
      <c r="D5582">
        <v>592.48999000000003</v>
      </c>
      <c r="E5582">
        <v>593.67999299999997</v>
      </c>
      <c r="F5582">
        <v>593.67999299999997</v>
      </c>
      <c r="G5582">
        <v>63633800</v>
      </c>
    </row>
    <row r="5583" spans="1:7" x14ac:dyDescent="0.2">
      <c r="A5583" s="91">
        <v>40113</v>
      </c>
      <c r="B5583">
        <v>594.42999299999997</v>
      </c>
      <c r="C5583">
        <v>597.26000999999997</v>
      </c>
      <c r="D5583">
        <v>586.76000999999997</v>
      </c>
      <c r="E5583">
        <v>586.98999000000003</v>
      </c>
      <c r="F5583">
        <v>586.98999000000003</v>
      </c>
      <c r="G5583">
        <v>53373800</v>
      </c>
    </row>
    <row r="5584" spans="1:7" x14ac:dyDescent="0.2">
      <c r="A5584" s="91">
        <v>40114</v>
      </c>
      <c r="B5584">
        <v>585.42999299999997</v>
      </c>
      <c r="C5584">
        <v>586.47997999999995</v>
      </c>
      <c r="D5584">
        <v>565.90997300000004</v>
      </c>
      <c r="E5584">
        <v>566.35998500000005</v>
      </c>
      <c r="F5584">
        <v>566.35998500000005</v>
      </c>
      <c r="G5584">
        <v>66003500</v>
      </c>
    </row>
    <row r="5585" spans="1:7" x14ac:dyDescent="0.2">
      <c r="A5585" s="91">
        <v>40115</v>
      </c>
      <c r="B5585">
        <v>570.26000999999997</v>
      </c>
      <c r="C5585">
        <v>581.53997800000002</v>
      </c>
      <c r="D5585">
        <v>570.26000999999997</v>
      </c>
      <c r="E5585">
        <v>580.21997099999999</v>
      </c>
      <c r="F5585">
        <v>580.21997099999999</v>
      </c>
      <c r="G5585">
        <v>55950400</v>
      </c>
    </row>
    <row r="5586" spans="1:7" x14ac:dyDescent="0.2">
      <c r="A5586" s="91">
        <v>40116</v>
      </c>
      <c r="B5586">
        <v>578.02002000000005</v>
      </c>
      <c r="C5586">
        <v>578.02002000000005</v>
      </c>
      <c r="D5586">
        <v>560.19000200000005</v>
      </c>
      <c r="E5586">
        <v>562.77002000000005</v>
      </c>
      <c r="F5586">
        <v>562.77002000000005</v>
      </c>
      <c r="G5586">
        <v>65124200</v>
      </c>
    </row>
    <row r="5587" spans="1:7" x14ac:dyDescent="0.2">
      <c r="A5587" s="91">
        <v>40119</v>
      </c>
      <c r="B5587">
        <v>563.75</v>
      </c>
      <c r="C5587">
        <v>570.11999500000002</v>
      </c>
      <c r="D5587">
        <v>553.30999799999995</v>
      </c>
      <c r="E5587">
        <v>562.40002400000003</v>
      </c>
      <c r="F5587">
        <v>562.40002400000003</v>
      </c>
      <c r="G5587">
        <v>62026400</v>
      </c>
    </row>
    <row r="5588" spans="1:7" x14ac:dyDescent="0.2">
      <c r="A5588" s="91">
        <v>40120</v>
      </c>
      <c r="B5588">
        <v>559.78002900000001</v>
      </c>
      <c r="C5588">
        <v>570.61999500000002</v>
      </c>
      <c r="D5588">
        <v>557.21997099999999</v>
      </c>
      <c r="E5588">
        <v>570.61999500000002</v>
      </c>
      <c r="F5588">
        <v>570.61999500000002</v>
      </c>
      <c r="G5588">
        <v>54875000</v>
      </c>
    </row>
    <row r="5589" spans="1:7" x14ac:dyDescent="0.2">
      <c r="A5589" s="91">
        <v>40121</v>
      </c>
      <c r="B5589">
        <v>572.65002400000003</v>
      </c>
      <c r="C5589">
        <v>576.26000999999997</v>
      </c>
      <c r="D5589">
        <v>562.919983</v>
      </c>
      <c r="E5589">
        <v>563.11999500000002</v>
      </c>
      <c r="F5589">
        <v>563.11999500000002</v>
      </c>
      <c r="G5589">
        <v>56355100</v>
      </c>
    </row>
    <row r="5590" spans="1:7" x14ac:dyDescent="0.2">
      <c r="A5590" s="91">
        <v>40122</v>
      </c>
      <c r="B5590">
        <v>563.330017</v>
      </c>
      <c r="C5590">
        <v>581.15002400000003</v>
      </c>
      <c r="D5590">
        <v>563.330017</v>
      </c>
      <c r="E5590">
        <v>581.15002400000003</v>
      </c>
      <c r="F5590">
        <v>581.15002400000003</v>
      </c>
      <c r="G5590">
        <v>48483500</v>
      </c>
    </row>
    <row r="5591" spans="1:7" x14ac:dyDescent="0.2">
      <c r="A5591" s="91">
        <v>40123</v>
      </c>
      <c r="B5591">
        <v>577.44000200000005</v>
      </c>
      <c r="C5591">
        <v>584.02002000000005</v>
      </c>
      <c r="D5591">
        <v>574.84002699999996</v>
      </c>
      <c r="E5591">
        <v>580.34997599999997</v>
      </c>
      <c r="F5591">
        <v>580.34997599999997</v>
      </c>
      <c r="G5591">
        <v>42771300</v>
      </c>
    </row>
    <row r="5592" spans="1:7" x14ac:dyDescent="0.2">
      <c r="A5592" s="91">
        <v>40126</v>
      </c>
      <c r="B5592">
        <v>583.84997599999997</v>
      </c>
      <c r="C5592">
        <v>592.30999799999995</v>
      </c>
      <c r="D5592">
        <v>583.84997599999997</v>
      </c>
      <c r="E5592">
        <v>592.30999799999995</v>
      </c>
      <c r="F5592">
        <v>592.30999799999995</v>
      </c>
      <c r="G5592">
        <v>44600300</v>
      </c>
    </row>
    <row r="5593" spans="1:7" x14ac:dyDescent="0.2">
      <c r="A5593" s="91">
        <v>40127</v>
      </c>
      <c r="B5593">
        <v>590.28997800000002</v>
      </c>
      <c r="C5593">
        <v>593.57000700000003</v>
      </c>
      <c r="D5593">
        <v>583.86999500000002</v>
      </c>
      <c r="E5593">
        <v>586.96997099999999</v>
      </c>
      <c r="F5593">
        <v>586.96997099999999</v>
      </c>
      <c r="G5593">
        <v>43947700</v>
      </c>
    </row>
    <row r="5594" spans="1:7" x14ac:dyDescent="0.2">
      <c r="A5594" s="91">
        <v>40128</v>
      </c>
      <c r="B5594">
        <v>590.59997599999997</v>
      </c>
      <c r="C5594">
        <v>596.92999299999997</v>
      </c>
      <c r="D5594">
        <v>588.25</v>
      </c>
      <c r="E5594">
        <v>592.71002199999998</v>
      </c>
      <c r="F5594">
        <v>592.71002199999998</v>
      </c>
      <c r="G5594">
        <v>42867000</v>
      </c>
    </row>
    <row r="5595" spans="1:7" x14ac:dyDescent="0.2">
      <c r="A5595" s="91">
        <v>40129</v>
      </c>
      <c r="B5595">
        <v>592.22997999999995</v>
      </c>
      <c r="C5595">
        <v>595.78997800000002</v>
      </c>
      <c r="D5595">
        <v>579.830017</v>
      </c>
      <c r="E5595">
        <v>580.32000700000003</v>
      </c>
      <c r="F5595">
        <v>580.32000700000003</v>
      </c>
      <c r="G5595">
        <v>41602500</v>
      </c>
    </row>
    <row r="5596" spans="1:7" x14ac:dyDescent="0.2">
      <c r="A5596" s="91">
        <v>40130</v>
      </c>
      <c r="B5596">
        <v>581.20001200000002</v>
      </c>
      <c r="C5596">
        <v>588.05999799999995</v>
      </c>
      <c r="D5596">
        <v>576.72997999999995</v>
      </c>
      <c r="E5596">
        <v>586.28002900000001</v>
      </c>
      <c r="F5596">
        <v>586.28002900000001</v>
      </c>
      <c r="G5596">
        <v>37926100</v>
      </c>
    </row>
    <row r="5597" spans="1:7" x14ac:dyDescent="0.2">
      <c r="A5597" s="91">
        <v>40133</v>
      </c>
      <c r="B5597">
        <v>588.65002400000003</v>
      </c>
      <c r="C5597">
        <v>605.44000200000005</v>
      </c>
      <c r="D5597">
        <v>588.65002400000003</v>
      </c>
      <c r="E5597">
        <v>602.86999500000002</v>
      </c>
      <c r="F5597">
        <v>602.86999500000002</v>
      </c>
      <c r="G5597">
        <v>45658500</v>
      </c>
    </row>
    <row r="5598" spans="1:7" x14ac:dyDescent="0.2">
      <c r="A5598" s="91">
        <v>40134</v>
      </c>
      <c r="B5598">
        <v>602.69000200000005</v>
      </c>
      <c r="C5598">
        <v>603.39001499999995</v>
      </c>
      <c r="D5598">
        <v>597.23999000000003</v>
      </c>
      <c r="E5598">
        <v>602.34002699999996</v>
      </c>
      <c r="F5598">
        <v>602.34002699999996</v>
      </c>
      <c r="G5598">
        <v>38240700</v>
      </c>
    </row>
    <row r="5599" spans="1:7" x14ac:dyDescent="0.2">
      <c r="A5599" s="91">
        <v>40135</v>
      </c>
      <c r="B5599">
        <v>602.40002400000003</v>
      </c>
      <c r="C5599">
        <v>602.54998799999998</v>
      </c>
      <c r="D5599">
        <v>596.080017</v>
      </c>
      <c r="E5599">
        <v>600.15002400000003</v>
      </c>
      <c r="F5599">
        <v>600.15002400000003</v>
      </c>
      <c r="G5599">
        <v>42933400</v>
      </c>
    </row>
    <row r="5600" spans="1:7" x14ac:dyDescent="0.2">
      <c r="A5600" s="91">
        <v>40136</v>
      </c>
      <c r="B5600">
        <v>596.69000200000005</v>
      </c>
      <c r="C5600">
        <v>596.69000200000005</v>
      </c>
      <c r="D5600">
        <v>581.86999500000002</v>
      </c>
      <c r="E5600">
        <v>585.67999299999997</v>
      </c>
      <c r="F5600">
        <v>585.67999299999997</v>
      </c>
      <c r="G5600">
        <v>41780300</v>
      </c>
    </row>
    <row r="5601" spans="1:7" x14ac:dyDescent="0.2">
      <c r="A5601" s="91">
        <v>40137</v>
      </c>
      <c r="B5601">
        <v>585.25</v>
      </c>
      <c r="C5601">
        <v>586.59997599999997</v>
      </c>
      <c r="D5601">
        <v>580.67999299999997</v>
      </c>
      <c r="E5601">
        <v>584.67999299999997</v>
      </c>
      <c r="F5601">
        <v>584.67999299999997</v>
      </c>
      <c r="G5601">
        <v>37512300</v>
      </c>
    </row>
    <row r="5602" spans="1:7" x14ac:dyDescent="0.2">
      <c r="A5602" s="91">
        <v>40140</v>
      </c>
      <c r="B5602">
        <v>589.47997999999995</v>
      </c>
      <c r="C5602">
        <v>601.35998500000005</v>
      </c>
      <c r="D5602">
        <v>589.46997099999999</v>
      </c>
      <c r="E5602">
        <v>594.80999799999995</v>
      </c>
      <c r="F5602">
        <v>594.80999799999995</v>
      </c>
      <c r="G5602">
        <v>38279200</v>
      </c>
    </row>
    <row r="5603" spans="1:7" x14ac:dyDescent="0.2">
      <c r="A5603" s="91">
        <v>40141</v>
      </c>
      <c r="B5603">
        <v>594.84002699999996</v>
      </c>
      <c r="C5603">
        <v>594.84002699999996</v>
      </c>
      <c r="D5603">
        <v>586.21997099999999</v>
      </c>
      <c r="E5603">
        <v>592.580017</v>
      </c>
      <c r="F5603">
        <v>592.580017</v>
      </c>
      <c r="G5603">
        <v>37008200</v>
      </c>
    </row>
    <row r="5604" spans="1:7" x14ac:dyDescent="0.2">
      <c r="A5604" s="91">
        <v>40142</v>
      </c>
      <c r="B5604">
        <v>593.65997300000004</v>
      </c>
      <c r="C5604">
        <v>595.10998500000005</v>
      </c>
      <c r="D5604">
        <v>592.04998799999998</v>
      </c>
      <c r="E5604">
        <v>592.19000200000005</v>
      </c>
      <c r="F5604">
        <v>592.19000200000005</v>
      </c>
      <c r="G5604">
        <v>30363500</v>
      </c>
    </row>
    <row r="5605" spans="1:7" x14ac:dyDescent="0.2">
      <c r="A5605" s="91">
        <v>40144</v>
      </c>
      <c r="B5605">
        <v>585.13000499999998</v>
      </c>
      <c r="C5605">
        <v>585.13000499999998</v>
      </c>
      <c r="D5605">
        <v>577.21002199999998</v>
      </c>
      <c r="E5605">
        <v>577.21002199999998</v>
      </c>
      <c r="F5605">
        <v>577.21002199999998</v>
      </c>
      <c r="G5605">
        <v>23629100</v>
      </c>
    </row>
    <row r="5606" spans="1:7" x14ac:dyDescent="0.2">
      <c r="A5606" s="91">
        <v>40147</v>
      </c>
      <c r="B5606">
        <v>576.94000200000005</v>
      </c>
      <c r="C5606">
        <v>580.39001499999995</v>
      </c>
      <c r="D5606">
        <v>567.97997999999995</v>
      </c>
      <c r="E5606">
        <v>579.72997999999995</v>
      </c>
      <c r="F5606">
        <v>579.72997999999995</v>
      </c>
      <c r="G5606">
        <v>38955200</v>
      </c>
    </row>
    <row r="5607" spans="1:7" x14ac:dyDescent="0.2">
      <c r="A5607" s="91">
        <v>40148</v>
      </c>
      <c r="B5607">
        <v>582.98999000000003</v>
      </c>
      <c r="C5607">
        <v>590.79998799999998</v>
      </c>
      <c r="D5607">
        <v>582.98999000000003</v>
      </c>
      <c r="E5607">
        <v>589.20001200000002</v>
      </c>
      <c r="F5607">
        <v>589.20001200000002</v>
      </c>
      <c r="G5607">
        <v>42493100</v>
      </c>
    </row>
    <row r="5608" spans="1:7" x14ac:dyDescent="0.2">
      <c r="A5608" s="91">
        <v>40149</v>
      </c>
      <c r="B5608">
        <v>589.48999000000003</v>
      </c>
      <c r="C5608">
        <v>599.919983</v>
      </c>
      <c r="D5608">
        <v>589.419983</v>
      </c>
      <c r="E5608">
        <v>596.09002699999996</v>
      </c>
      <c r="F5608">
        <v>596.09002699999996</v>
      </c>
      <c r="G5608">
        <v>39413400</v>
      </c>
    </row>
    <row r="5609" spans="1:7" x14ac:dyDescent="0.2">
      <c r="A5609" s="91">
        <v>40150</v>
      </c>
      <c r="B5609">
        <v>597.73999000000003</v>
      </c>
      <c r="C5609">
        <v>601.59002699999996</v>
      </c>
      <c r="D5609">
        <v>588.28002900000001</v>
      </c>
      <c r="E5609">
        <v>588.78002900000001</v>
      </c>
      <c r="F5609">
        <v>588.78002900000001</v>
      </c>
      <c r="G5609">
        <v>48100300</v>
      </c>
    </row>
    <row r="5610" spans="1:7" x14ac:dyDescent="0.2">
      <c r="A5610" s="91">
        <v>40151</v>
      </c>
      <c r="B5610">
        <v>590</v>
      </c>
      <c r="C5610">
        <v>606.77002000000005</v>
      </c>
      <c r="D5610">
        <v>590</v>
      </c>
      <c r="E5610">
        <v>602.78997800000002</v>
      </c>
      <c r="F5610">
        <v>602.78997800000002</v>
      </c>
      <c r="G5610">
        <v>57811400</v>
      </c>
    </row>
    <row r="5611" spans="1:7" x14ac:dyDescent="0.2">
      <c r="A5611" s="91">
        <v>40154</v>
      </c>
      <c r="B5611">
        <v>602.10998500000005</v>
      </c>
      <c r="C5611">
        <v>606.20001200000002</v>
      </c>
      <c r="D5611">
        <v>600.42999299999997</v>
      </c>
      <c r="E5611">
        <v>603.55999799999995</v>
      </c>
      <c r="F5611">
        <v>603.55999799999995</v>
      </c>
      <c r="G5611">
        <v>41033600</v>
      </c>
    </row>
    <row r="5612" spans="1:7" x14ac:dyDescent="0.2">
      <c r="A5612" s="91">
        <v>40155</v>
      </c>
      <c r="B5612">
        <v>603.27002000000005</v>
      </c>
      <c r="C5612">
        <v>603.27002000000005</v>
      </c>
      <c r="D5612">
        <v>593.84002699999996</v>
      </c>
      <c r="E5612">
        <v>597.70001200000002</v>
      </c>
      <c r="F5612">
        <v>597.70001200000002</v>
      </c>
      <c r="G5612">
        <v>47480300</v>
      </c>
    </row>
    <row r="5613" spans="1:7" x14ac:dyDescent="0.2">
      <c r="A5613" s="91">
        <v>40156</v>
      </c>
      <c r="B5613">
        <v>598</v>
      </c>
      <c r="C5613">
        <v>598.76000999999997</v>
      </c>
      <c r="D5613">
        <v>592.71002199999998</v>
      </c>
      <c r="E5613">
        <v>598.03002900000001</v>
      </c>
      <c r="F5613">
        <v>598.03002900000001</v>
      </c>
      <c r="G5613">
        <v>41154100</v>
      </c>
    </row>
    <row r="5614" spans="1:7" x14ac:dyDescent="0.2">
      <c r="A5614" s="91">
        <v>40157</v>
      </c>
      <c r="B5614">
        <v>599.60998500000005</v>
      </c>
      <c r="C5614">
        <v>601.96002199999998</v>
      </c>
      <c r="D5614">
        <v>593.05999799999995</v>
      </c>
      <c r="E5614">
        <v>595.38000499999998</v>
      </c>
      <c r="F5614">
        <v>595.38000499999998</v>
      </c>
      <c r="G5614">
        <v>39964900</v>
      </c>
    </row>
    <row r="5615" spans="1:7" x14ac:dyDescent="0.2">
      <c r="A5615" s="91">
        <v>40158</v>
      </c>
      <c r="B5615">
        <v>597.15002400000003</v>
      </c>
      <c r="C5615">
        <v>600.54998799999998</v>
      </c>
      <c r="D5615">
        <v>594.04998799999998</v>
      </c>
      <c r="E5615">
        <v>600.36999500000002</v>
      </c>
      <c r="F5615">
        <v>600.36999500000002</v>
      </c>
      <c r="G5615">
        <v>37910900</v>
      </c>
    </row>
    <row r="5616" spans="1:7" x14ac:dyDescent="0.2">
      <c r="A5616" s="91">
        <v>40161</v>
      </c>
      <c r="B5616">
        <v>602.57000700000003</v>
      </c>
      <c r="C5616">
        <v>609.78997800000002</v>
      </c>
      <c r="D5616">
        <v>599.169983</v>
      </c>
      <c r="E5616">
        <v>609.78997800000002</v>
      </c>
      <c r="F5616">
        <v>609.78997800000002</v>
      </c>
      <c r="G5616">
        <v>45484900</v>
      </c>
    </row>
    <row r="5617" spans="1:7" x14ac:dyDescent="0.2">
      <c r="A5617" s="91">
        <v>40162</v>
      </c>
      <c r="B5617">
        <v>609.75</v>
      </c>
      <c r="C5617">
        <v>612.78997800000002</v>
      </c>
      <c r="D5617">
        <v>606.30999799999995</v>
      </c>
      <c r="E5617">
        <v>606.30999799999995</v>
      </c>
      <c r="F5617">
        <v>606.30999799999995</v>
      </c>
      <c r="G5617">
        <v>50451000</v>
      </c>
    </row>
    <row r="5618" spans="1:7" x14ac:dyDescent="0.2">
      <c r="A5618" s="91">
        <v>40163</v>
      </c>
      <c r="B5618">
        <v>609.20001200000002</v>
      </c>
      <c r="C5618">
        <v>613.71002199999998</v>
      </c>
      <c r="D5618">
        <v>608.17999299999997</v>
      </c>
      <c r="E5618">
        <v>611.21002199999998</v>
      </c>
      <c r="F5618">
        <v>611.21002199999998</v>
      </c>
      <c r="G5618">
        <v>48298200</v>
      </c>
    </row>
    <row r="5619" spans="1:7" x14ac:dyDescent="0.2">
      <c r="A5619" s="91">
        <v>40164</v>
      </c>
      <c r="B5619">
        <v>608.35998500000005</v>
      </c>
      <c r="C5619">
        <v>609.01000999999997</v>
      </c>
      <c r="D5619">
        <v>600.96002199999998</v>
      </c>
      <c r="E5619">
        <v>604.25</v>
      </c>
      <c r="F5619">
        <v>604.25</v>
      </c>
      <c r="G5619">
        <v>76150700</v>
      </c>
    </row>
    <row r="5620" spans="1:7" x14ac:dyDescent="0.2">
      <c r="A5620" s="91">
        <v>40165</v>
      </c>
      <c r="B5620">
        <v>606.72997999999995</v>
      </c>
      <c r="C5620">
        <v>610.57000700000003</v>
      </c>
      <c r="D5620">
        <v>602.28997800000002</v>
      </c>
      <c r="E5620">
        <v>610.57000700000003</v>
      </c>
      <c r="F5620">
        <v>610.57000700000003</v>
      </c>
      <c r="G5620">
        <v>63258900</v>
      </c>
    </row>
    <row r="5621" spans="1:7" x14ac:dyDescent="0.2">
      <c r="A5621" s="91">
        <v>40168</v>
      </c>
      <c r="B5621">
        <v>611.65997300000004</v>
      </c>
      <c r="C5621">
        <v>618.90997300000004</v>
      </c>
      <c r="D5621">
        <v>611.65997300000004</v>
      </c>
      <c r="E5621">
        <v>618.59997599999997</v>
      </c>
      <c r="F5621">
        <v>618.59997599999997</v>
      </c>
      <c r="G5621">
        <v>39773400</v>
      </c>
    </row>
    <row r="5622" spans="1:7" x14ac:dyDescent="0.2">
      <c r="A5622" s="91">
        <v>40169</v>
      </c>
      <c r="B5622">
        <v>619.26000999999997</v>
      </c>
      <c r="C5622">
        <v>624.21002199999998</v>
      </c>
      <c r="D5622">
        <v>618.85998500000005</v>
      </c>
      <c r="E5622">
        <v>623.59997599999997</v>
      </c>
      <c r="F5622">
        <v>623.59997599999997</v>
      </c>
      <c r="G5622">
        <v>36411300</v>
      </c>
    </row>
    <row r="5623" spans="1:7" x14ac:dyDescent="0.2">
      <c r="A5623" s="91">
        <v>40170</v>
      </c>
      <c r="B5623">
        <v>625.330017</v>
      </c>
      <c r="C5623">
        <v>632.02002000000005</v>
      </c>
      <c r="D5623">
        <v>624.70001200000002</v>
      </c>
      <c r="E5623">
        <v>630.97997999999995</v>
      </c>
      <c r="F5623">
        <v>630.97997999999995</v>
      </c>
      <c r="G5623">
        <v>31668700</v>
      </c>
    </row>
    <row r="5624" spans="1:7" x14ac:dyDescent="0.2">
      <c r="A5624" s="91">
        <v>40171</v>
      </c>
      <c r="B5624">
        <v>632.35998500000005</v>
      </c>
      <c r="C5624">
        <v>634.15002400000003</v>
      </c>
      <c r="D5624">
        <v>632.22997999999995</v>
      </c>
      <c r="E5624">
        <v>634.07000700000003</v>
      </c>
      <c r="F5624">
        <v>634.07000700000003</v>
      </c>
      <c r="G5624">
        <v>12677100</v>
      </c>
    </row>
    <row r="5625" spans="1:7" x14ac:dyDescent="0.2">
      <c r="A5625" s="91">
        <v>40175</v>
      </c>
      <c r="B5625">
        <v>635.20001200000002</v>
      </c>
      <c r="C5625">
        <v>635.98999000000003</v>
      </c>
      <c r="D5625">
        <v>630.94000200000005</v>
      </c>
      <c r="E5625">
        <v>633.75</v>
      </c>
      <c r="F5625">
        <v>633.75</v>
      </c>
      <c r="G5625">
        <v>27164000</v>
      </c>
    </row>
    <row r="5626" spans="1:7" x14ac:dyDescent="0.2">
      <c r="A5626" s="91">
        <v>40176</v>
      </c>
      <c r="B5626">
        <v>634.03997800000002</v>
      </c>
      <c r="C5626">
        <v>634.54998799999998</v>
      </c>
      <c r="D5626">
        <v>632.40002400000003</v>
      </c>
      <c r="E5626">
        <v>633.17999299999997</v>
      </c>
      <c r="F5626">
        <v>633.17999299999997</v>
      </c>
      <c r="G5626">
        <v>24910200</v>
      </c>
    </row>
    <row r="5627" spans="1:7" x14ac:dyDescent="0.2">
      <c r="A5627" s="91">
        <v>40177</v>
      </c>
      <c r="B5627">
        <v>630.97997999999995</v>
      </c>
      <c r="C5627">
        <v>634.09002699999996</v>
      </c>
      <c r="D5627">
        <v>627.55999799999995</v>
      </c>
      <c r="E5627">
        <v>633.40997300000004</v>
      </c>
      <c r="F5627">
        <v>633.40997300000004</v>
      </c>
      <c r="G5627">
        <v>22773000</v>
      </c>
    </row>
    <row r="5628" spans="1:7" x14ac:dyDescent="0.2">
      <c r="A5628" s="91">
        <v>40178</v>
      </c>
      <c r="B5628">
        <v>633.09997599999997</v>
      </c>
      <c r="C5628">
        <v>635.20001200000002</v>
      </c>
      <c r="D5628">
        <v>625.13000499999998</v>
      </c>
      <c r="E5628">
        <v>625.39001499999995</v>
      </c>
      <c r="F5628">
        <v>625.39001499999995</v>
      </c>
      <c r="G5628">
        <v>20769900</v>
      </c>
    </row>
    <row r="5629" spans="1:7" x14ac:dyDescent="0.2">
      <c r="A5629" s="91">
        <v>40182</v>
      </c>
      <c r="B5629">
        <v>628.10998500000005</v>
      </c>
      <c r="C5629">
        <v>640.09997599999997</v>
      </c>
      <c r="D5629">
        <v>628.10998500000005</v>
      </c>
      <c r="E5629">
        <v>640.09997599999997</v>
      </c>
      <c r="F5629">
        <v>640.09997599999997</v>
      </c>
      <c r="G5629">
        <v>39914000</v>
      </c>
    </row>
    <row r="5630" spans="1:7" x14ac:dyDescent="0.2">
      <c r="A5630" s="91">
        <v>40183</v>
      </c>
      <c r="B5630">
        <v>639.69000200000005</v>
      </c>
      <c r="C5630">
        <v>641.89001499999995</v>
      </c>
      <c r="D5630">
        <v>635.95001200000002</v>
      </c>
      <c r="E5630">
        <v>638.48999000000003</v>
      </c>
      <c r="F5630">
        <v>638.48999000000003</v>
      </c>
      <c r="G5630">
        <v>24910200</v>
      </c>
    </row>
    <row r="5631" spans="1:7" x14ac:dyDescent="0.2">
      <c r="A5631" s="91">
        <v>40184</v>
      </c>
      <c r="B5631">
        <v>638.28997800000002</v>
      </c>
      <c r="C5631">
        <v>641.26000999999997</v>
      </c>
      <c r="D5631">
        <v>636.40002400000003</v>
      </c>
      <c r="E5631">
        <v>637.95001200000002</v>
      </c>
      <c r="F5631">
        <v>637.95001200000002</v>
      </c>
      <c r="G5631">
        <v>49726600</v>
      </c>
    </row>
    <row r="5632" spans="1:7" x14ac:dyDescent="0.2">
      <c r="A5632" s="91">
        <v>40185</v>
      </c>
      <c r="B5632">
        <v>638.10998500000005</v>
      </c>
      <c r="C5632">
        <v>642.07000700000003</v>
      </c>
      <c r="D5632">
        <v>632.73999000000003</v>
      </c>
      <c r="E5632">
        <v>641.96997099999999</v>
      </c>
      <c r="F5632">
        <v>641.96997099999999</v>
      </c>
      <c r="G5632">
        <v>52706800</v>
      </c>
    </row>
    <row r="5633" spans="1:7" x14ac:dyDescent="0.2">
      <c r="A5633" s="91">
        <v>40186</v>
      </c>
      <c r="B5633">
        <v>640.34002699999996</v>
      </c>
      <c r="C5633">
        <v>644.69000200000005</v>
      </c>
      <c r="D5633">
        <v>639.55999799999995</v>
      </c>
      <c r="E5633">
        <v>644.55999799999995</v>
      </c>
      <c r="F5633">
        <v>644.55999799999995</v>
      </c>
      <c r="G5633">
        <v>43895900</v>
      </c>
    </row>
    <row r="5634" spans="1:7" x14ac:dyDescent="0.2">
      <c r="A5634" s="91">
        <v>40189</v>
      </c>
      <c r="B5634">
        <v>647.32000700000003</v>
      </c>
      <c r="C5634">
        <v>648.40002400000003</v>
      </c>
      <c r="D5634">
        <v>641.39001499999995</v>
      </c>
      <c r="E5634">
        <v>643.98999000000003</v>
      </c>
      <c r="F5634">
        <v>643.98999000000003</v>
      </c>
      <c r="G5634">
        <v>42557800</v>
      </c>
    </row>
    <row r="5635" spans="1:7" x14ac:dyDescent="0.2">
      <c r="A5635" s="91">
        <v>40190</v>
      </c>
      <c r="B5635">
        <v>639.96002199999998</v>
      </c>
      <c r="C5635">
        <v>641.14001499999995</v>
      </c>
      <c r="D5635">
        <v>633.61999500000002</v>
      </c>
      <c r="E5635">
        <v>635.5</v>
      </c>
      <c r="F5635">
        <v>635.5</v>
      </c>
      <c r="G5635">
        <v>47161600</v>
      </c>
    </row>
    <row r="5636" spans="1:7" x14ac:dyDescent="0.2">
      <c r="A5636" s="91">
        <v>40191</v>
      </c>
      <c r="B5636">
        <v>637.15002400000003</v>
      </c>
      <c r="C5636">
        <v>644.78997800000002</v>
      </c>
      <c r="D5636">
        <v>633.26000999999997</v>
      </c>
      <c r="E5636">
        <v>643.55999799999995</v>
      </c>
      <c r="F5636">
        <v>643.55999799999995</v>
      </c>
      <c r="G5636">
        <v>41703600</v>
      </c>
    </row>
    <row r="5637" spans="1:7" x14ac:dyDescent="0.2">
      <c r="A5637" s="91">
        <v>40192</v>
      </c>
      <c r="B5637">
        <v>643.55999799999995</v>
      </c>
      <c r="C5637">
        <v>647.86999500000002</v>
      </c>
      <c r="D5637">
        <v>642.15997300000004</v>
      </c>
      <c r="E5637">
        <v>646.42999299999997</v>
      </c>
      <c r="F5637">
        <v>646.42999299999997</v>
      </c>
      <c r="G5637">
        <v>39152000</v>
      </c>
    </row>
    <row r="5638" spans="1:7" x14ac:dyDescent="0.2">
      <c r="A5638" s="91">
        <v>40193</v>
      </c>
      <c r="B5638">
        <v>647.57000700000003</v>
      </c>
      <c r="C5638">
        <v>648.11999500000002</v>
      </c>
      <c r="D5638">
        <v>633.69000200000005</v>
      </c>
      <c r="E5638">
        <v>637.96002199999998</v>
      </c>
      <c r="F5638">
        <v>637.96002199999998</v>
      </c>
      <c r="G5638">
        <v>47587300</v>
      </c>
    </row>
    <row r="5639" spans="1:7" x14ac:dyDescent="0.2">
      <c r="A5639" s="91">
        <v>40197</v>
      </c>
      <c r="B5639">
        <v>637.94000200000005</v>
      </c>
      <c r="C5639">
        <v>649.15002400000003</v>
      </c>
      <c r="D5639">
        <v>637.94000200000005</v>
      </c>
      <c r="E5639">
        <v>649.15002400000003</v>
      </c>
      <c r="F5639">
        <v>649.15002400000003</v>
      </c>
      <c r="G5639">
        <v>47248300</v>
      </c>
    </row>
    <row r="5640" spans="1:7" x14ac:dyDescent="0.2">
      <c r="A5640" s="91">
        <v>40198</v>
      </c>
      <c r="B5640">
        <v>645.78002900000001</v>
      </c>
      <c r="C5640">
        <v>645.78002900000001</v>
      </c>
      <c r="D5640">
        <v>633.02002000000005</v>
      </c>
      <c r="E5640">
        <v>639.60998500000005</v>
      </c>
      <c r="F5640">
        <v>639.60998500000005</v>
      </c>
      <c r="G5640">
        <v>48105600</v>
      </c>
    </row>
    <row r="5641" spans="1:7" x14ac:dyDescent="0.2">
      <c r="A5641" s="91">
        <v>40199</v>
      </c>
      <c r="B5641">
        <v>640.15002400000003</v>
      </c>
      <c r="C5641">
        <v>643.77002000000005</v>
      </c>
      <c r="D5641">
        <v>627.64001499999995</v>
      </c>
      <c r="E5641">
        <v>628.35998500000005</v>
      </c>
      <c r="F5641">
        <v>628.35998500000005</v>
      </c>
      <c r="G5641">
        <v>68742900</v>
      </c>
    </row>
    <row r="5642" spans="1:7" x14ac:dyDescent="0.2">
      <c r="A5642" s="91">
        <v>40200</v>
      </c>
      <c r="B5642">
        <v>627.70001200000002</v>
      </c>
      <c r="C5642">
        <v>630.59997599999997</v>
      </c>
      <c r="D5642">
        <v>615.52002000000005</v>
      </c>
      <c r="E5642">
        <v>617.11999500000002</v>
      </c>
      <c r="F5642">
        <v>617.11999500000002</v>
      </c>
      <c r="G5642">
        <v>62086500</v>
      </c>
    </row>
    <row r="5643" spans="1:7" x14ac:dyDescent="0.2">
      <c r="A5643" s="91">
        <v>40203</v>
      </c>
      <c r="B5643">
        <v>618.75</v>
      </c>
      <c r="C5643">
        <v>621.78002900000001</v>
      </c>
      <c r="D5643">
        <v>614.17999299999997</v>
      </c>
      <c r="E5643">
        <v>618.10998500000005</v>
      </c>
      <c r="F5643">
        <v>618.10998500000005</v>
      </c>
      <c r="G5643">
        <v>44813900</v>
      </c>
    </row>
    <row r="5644" spans="1:7" x14ac:dyDescent="0.2">
      <c r="A5644" s="91">
        <v>40204</v>
      </c>
      <c r="B5644">
        <v>616.42999299999997</v>
      </c>
      <c r="C5644">
        <v>619.97997999999995</v>
      </c>
      <c r="D5644">
        <v>611.919983</v>
      </c>
      <c r="E5644">
        <v>612.15997300000004</v>
      </c>
      <c r="F5644">
        <v>612.15997300000004</v>
      </c>
      <c r="G5644">
        <v>47319100</v>
      </c>
    </row>
    <row r="5645" spans="1:7" x14ac:dyDescent="0.2">
      <c r="A5645" s="91">
        <v>40205</v>
      </c>
      <c r="B5645">
        <v>610.28997800000002</v>
      </c>
      <c r="C5645">
        <v>618.76000999999997</v>
      </c>
      <c r="D5645">
        <v>607.919983</v>
      </c>
      <c r="E5645">
        <v>618.38000499999998</v>
      </c>
      <c r="F5645">
        <v>618.38000499999998</v>
      </c>
      <c r="G5645">
        <v>53191200</v>
      </c>
    </row>
    <row r="5646" spans="1:7" x14ac:dyDescent="0.2">
      <c r="A5646" s="91">
        <v>40206</v>
      </c>
      <c r="B5646">
        <v>619.65002400000003</v>
      </c>
      <c r="C5646">
        <v>620.17999299999997</v>
      </c>
      <c r="D5646">
        <v>603.26000999999997</v>
      </c>
      <c r="E5646">
        <v>607.92999299999997</v>
      </c>
      <c r="F5646">
        <v>607.92999299999997</v>
      </c>
      <c r="G5646">
        <v>54524000</v>
      </c>
    </row>
    <row r="5647" spans="1:7" x14ac:dyDescent="0.2">
      <c r="A5647" s="91">
        <v>40207</v>
      </c>
      <c r="B5647">
        <v>610</v>
      </c>
      <c r="C5647">
        <v>616.03002900000001</v>
      </c>
      <c r="D5647">
        <v>600.53002900000001</v>
      </c>
      <c r="E5647">
        <v>602.03997800000002</v>
      </c>
      <c r="F5647">
        <v>602.03997800000002</v>
      </c>
      <c r="G5647">
        <v>54128500</v>
      </c>
    </row>
    <row r="5648" spans="1:7" x14ac:dyDescent="0.2">
      <c r="A5648" s="91">
        <v>40210</v>
      </c>
      <c r="B5648">
        <v>602.21997099999999</v>
      </c>
      <c r="C5648">
        <v>609.27002000000005</v>
      </c>
      <c r="D5648">
        <v>602.21997099999999</v>
      </c>
      <c r="E5648">
        <v>609.25</v>
      </c>
      <c r="F5648">
        <v>609.25</v>
      </c>
      <c r="G5648">
        <v>40776100</v>
      </c>
    </row>
    <row r="5649" spans="1:7" x14ac:dyDescent="0.2">
      <c r="A5649" s="91">
        <v>40211</v>
      </c>
      <c r="B5649">
        <v>609.78997800000002</v>
      </c>
      <c r="C5649">
        <v>615.59997599999997</v>
      </c>
      <c r="D5649">
        <v>607.34997599999997</v>
      </c>
      <c r="E5649">
        <v>614.04998799999998</v>
      </c>
      <c r="F5649">
        <v>614.04998799999998</v>
      </c>
      <c r="G5649">
        <v>47495400</v>
      </c>
    </row>
    <row r="5650" spans="1:7" x14ac:dyDescent="0.2">
      <c r="A5650" s="91">
        <v>40212</v>
      </c>
      <c r="B5650">
        <v>612.26000999999997</v>
      </c>
      <c r="C5650">
        <v>615.73999000000003</v>
      </c>
      <c r="D5650">
        <v>606.64001499999995</v>
      </c>
      <c r="E5650">
        <v>610.65997300000004</v>
      </c>
      <c r="F5650">
        <v>610.65997300000004</v>
      </c>
      <c r="G5650">
        <v>42854500</v>
      </c>
    </row>
    <row r="5651" spans="1:7" x14ac:dyDescent="0.2">
      <c r="A5651" s="91">
        <v>40213</v>
      </c>
      <c r="B5651">
        <v>610.63000499999998</v>
      </c>
      <c r="C5651">
        <v>610.63000499999998</v>
      </c>
      <c r="D5651">
        <v>589.67999299999997</v>
      </c>
      <c r="E5651">
        <v>589.67999299999997</v>
      </c>
      <c r="F5651">
        <v>589.67999299999997</v>
      </c>
      <c r="G5651">
        <v>58596900</v>
      </c>
    </row>
    <row r="5652" spans="1:7" x14ac:dyDescent="0.2">
      <c r="A5652" s="91">
        <v>40214</v>
      </c>
      <c r="B5652">
        <v>590.09997599999997</v>
      </c>
      <c r="C5652">
        <v>592.98999000000003</v>
      </c>
      <c r="D5652">
        <v>580.48999000000003</v>
      </c>
      <c r="E5652">
        <v>592.97997999999995</v>
      </c>
      <c r="F5652">
        <v>592.97997999999995</v>
      </c>
      <c r="G5652">
        <v>64389000</v>
      </c>
    </row>
    <row r="5653" spans="1:7" x14ac:dyDescent="0.2">
      <c r="A5653" s="91">
        <v>40217</v>
      </c>
      <c r="B5653">
        <v>592.71997099999999</v>
      </c>
      <c r="C5653">
        <v>595.28997800000002</v>
      </c>
      <c r="D5653">
        <v>586.36999500000002</v>
      </c>
      <c r="E5653">
        <v>586.48999000000003</v>
      </c>
      <c r="F5653">
        <v>586.48999000000003</v>
      </c>
      <c r="G5653">
        <v>40898200</v>
      </c>
    </row>
    <row r="5654" spans="1:7" x14ac:dyDescent="0.2">
      <c r="A5654" s="91">
        <v>40218</v>
      </c>
      <c r="B5654">
        <v>591.70001200000002</v>
      </c>
      <c r="C5654">
        <v>597.39001499999995</v>
      </c>
      <c r="D5654">
        <v>588.21002199999998</v>
      </c>
      <c r="E5654">
        <v>595.169983</v>
      </c>
      <c r="F5654">
        <v>595.169983</v>
      </c>
      <c r="G5654">
        <v>51142600</v>
      </c>
    </row>
    <row r="5655" spans="1:7" x14ac:dyDescent="0.2">
      <c r="A5655" s="91">
        <v>40219</v>
      </c>
      <c r="B5655">
        <v>593.28997800000002</v>
      </c>
      <c r="C5655">
        <v>596.830017</v>
      </c>
      <c r="D5655">
        <v>587.42999299999997</v>
      </c>
      <c r="E5655">
        <v>595.82000700000003</v>
      </c>
      <c r="F5655">
        <v>595.82000700000003</v>
      </c>
      <c r="G5655">
        <v>42514500</v>
      </c>
    </row>
    <row r="5656" spans="1:7" x14ac:dyDescent="0.2">
      <c r="A5656" s="91">
        <v>40220</v>
      </c>
      <c r="B5656">
        <v>594.29998799999998</v>
      </c>
      <c r="C5656">
        <v>605.59997599999997</v>
      </c>
      <c r="D5656">
        <v>590.60998500000005</v>
      </c>
      <c r="E5656">
        <v>605.46002199999998</v>
      </c>
      <c r="F5656">
        <v>605.46002199999998</v>
      </c>
      <c r="G5656">
        <v>44008700</v>
      </c>
    </row>
    <row r="5657" spans="1:7" x14ac:dyDescent="0.2">
      <c r="A5657" s="91">
        <v>40221</v>
      </c>
      <c r="B5657">
        <v>600.919983</v>
      </c>
      <c r="C5657">
        <v>610.71997099999999</v>
      </c>
      <c r="D5657">
        <v>598.03002900000001</v>
      </c>
      <c r="E5657">
        <v>610.71997099999999</v>
      </c>
      <c r="F5657">
        <v>610.71997099999999</v>
      </c>
      <c r="G5657">
        <v>41606800</v>
      </c>
    </row>
    <row r="5658" spans="1:7" x14ac:dyDescent="0.2">
      <c r="A5658" s="91">
        <v>40225</v>
      </c>
      <c r="B5658">
        <v>613.79998799999998</v>
      </c>
      <c r="C5658">
        <v>620.84002699999996</v>
      </c>
      <c r="D5658">
        <v>611.580017</v>
      </c>
      <c r="E5658">
        <v>620.84002699999996</v>
      </c>
      <c r="F5658">
        <v>620.84002699999996</v>
      </c>
      <c r="G5658">
        <v>40807700</v>
      </c>
    </row>
    <row r="5659" spans="1:7" x14ac:dyDescent="0.2">
      <c r="A5659" s="91">
        <v>40226</v>
      </c>
      <c r="B5659">
        <v>622.40997300000004</v>
      </c>
      <c r="C5659">
        <v>625.169983</v>
      </c>
      <c r="D5659">
        <v>620.330017</v>
      </c>
      <c r="E5659">
        <v>624.830017</v>
      </c>
      <c r="F5659">
        <v>624.830017</v>
      </c>
      <c r="G5659">
        <v>42592300</v>
      </c>
    </row>
    <row r="5660" spans="1:7" x14ac:dyDescent="0.2">
      <c r="A5660" s="91">
        <v>40227</v>
      </c>
      <c r="B5660">
        <v>623.59997599999997</v>
      </c>
      <c r="C5660">
        <v>629.32000700000003</v>
      </c>
      <c r="D5660">
        <v>622.89001499999995</v>
      </c>
      <c r="E5660">
        <v>629.32000700000003</v>
      </c>
      <c r="F5660">
        <v>629.32000700000003</v>
      </c>
      <c r="G5660">
        <v>38786200</v>
      </c>
    </row>
    <row r="5661" spans="1:7" x14ac:dyDescent="0.2">
      <c r="A5661" s="91">
        <v>40228</v>
      </c>
      <c r="B5661">
        <v>628.64001499999995</v>
      </c>
      <c r="C5661">
        <v>632.84002699999996</v>
      </c>
      <c r="D5661">
        <v>626.59997599999997</v>
      </c>
      <c r="E5661">
        <v>631.61999500000002</v>
      </c>
      <c r="F5661">
        <v>631.61999500000002</v>
      </c>
      <c r="G5661">
        <v>39442800</v>
      </c>
    </row>
    <row r="5662" spans="1:7" x14ac:dyDescent="0.2">
      <c r="A5662" s="91">
        <v>40231</v>
      </c>
      <c r="B5662">
        <v>632.830017</v>
      </c>
      <c r="C5662">
        <v>633.54998799999998</v>
      </c>
      <c r="D5662">
        <v>630.46002199999998</v>
      </c>
      <c r="E5662">
        <v>632.25</v>
      </c>
      <c r="F5662">
        <v>632.25</v>
      </c>
      <c r="G5662">
        <v>38144400</v>
      </c>
    </row>
    <row r="5663" spans="1:7" x14ac:dyDescent="0.2">
      <c r="A5663" s="91">
        <v>40232</v>
      </c>
      <c r="B5663">
        <v>631.30999799999995</v>
      </c>
      <c r="C5663">
        <v>631.52002000000005</v>
      </c>
      <c r="D5663">
        <v>623.77002000000005</v>
      </c>
      <c r="E5663">
        <v>625.07000700000003</v>
      </c>
      <c r="F5663">
        <v>625.07000700000003</v>
      </c>
      <c r="G5663">
        <v>45210500</v>
      </c>
    </row>
    <row r="5664" spans="1:7" x14ac:dyDescent="0.2">
      <c r="A5664" s="91">
        <v>40233</v>
      </c>
      <c r="B5664">
        <v>625.82000700000003</v>
      </c>
      <c r="C5664">
        <v>632.28002900000001</v>
      </c>
      <c r="D5664">
        <v>625.75</v>
      </c>
      <c r="E5664">
        <v>630.42999299999997</v>
      </c>
      <c r="F5664">
        <v>630.42999299999997</v>
      </c>
      <c r="G5664">
        <v>41683600</v>
      </c>
    </row>
    <row r="5665" spans="1:7" x14ac:dyDescent="0.2">
      <c r="A5665" s="91">
        <v>40234</v>
      </c>
      <c r="B5665">
        <v>624.80999799999995</v>
      </c>
      <c r="C5665">
        <v>630.46002199999998</v>
      </c>
      <c r="D5665">
        <v>620.60998500000005</v>
      </c>
      <c r="E5665">
        <v>630.46002199999998</v>
      </c>
      <c r="F5665">
        <v>630.46002199999998</v>
      </c>
      <c r="G5665">
        <v>45211300</v>
      </c>
    </row>
    <row r="5666" spans="1:7" x14ac:dyDescent="0.2">
      <c r="A5666" s="91">
        <v>40235</v>
      </c>
      <c r="B5666">
        <v>630.76000999999997</v>
      </c>
      <c r="C5666">
        <v>630.80999799999995</v>
      </c>
      <c r="D5666">
        <v>625.15997300000004</v>
      </c>
      <c r="E5666">
        <v>628.55999799999995</v>
      </c>
      <c r="F5666">
        <v>628.55999799999995</v>
      </c>
      <c r="G5666">
        <v>39451900</v>
      </c>
    </row>
    <row r="5667" spans="1:7" x14ac:dyDescent="0.2">
      <c r="A5667" s="91">
        <v>40238</v>
      </c>
      <c r="B5667">
        <v>630.60998500000005</v>
      </c>
      <c r="C5667">
        <v>642.65002400000003</v>
      </c>
      <c r="D5667">
        <v>630.60998500000005</v>
      </c>
      <c r="E5667">
        <v>642.65002400000003</v>
      </c>
      <c r="F5667">
        <v>642.65002400000003</v>
      </c>
      <c r="G5667">
        <v>38476400</v>
      </c>
    </row>
    <row r="5668" spans="1:7" x14ac:dyDescent="0.2">
      <c r="A5668" s="91">
        <v>40239</v>
      </c>
      <c r="B5668">
        <v>643.42999299999997</v>
      </c>
      <c r="C5668">
        <v>650.26000999999997</v>
      </c>
      <c r="D5668">
        <v>643.42999299999997</v>
      </c>
      <c r="E5668">
        <v>648.30999799999995</v>
      </c>
      <c r="F5668">
        <v>648.30999799999995</v>
      </c>
      <c r="G5668">
        <v>41346800</v>
      </c>
    </row>
    <row r="5669" spans="1:7" x14ac:dyDescent="0.2">
      <c r="A5669" s="91">
        <v>40240</v>
      </c>
      <c r="B5669">
        <v>649.54998799999998</v>
      </c>
      <c r="C5669">
        <v>653.88000499999998</v>
      </c>
      <c r="D5669">
        <v>647.64001499999995</v>
      </c>
      <c r="E5669">
        <v>649.26000999999997</v>
      </c>
      <c r="F5669">
        <v>649.26000999999997</v>
      </c>
      <c r="G5669">
        <v>39513200</v>
      </c>
    </row>
    <row r="5670" spans="1:7" x14ac:dyDescent="0.2">
      <c r="A5670" s="91">
        <v>40241</v>
      </c>
      <c r="B5670">
        <v>650.25</v>
      </c>
      <c r="C5670">
        <v>652.51000999999997</v>
      </c>
      <c r="D5670">
        <v>648.17999299999997</v>
      </c>
      <c r="E5670">
        <v>652.46997099999999</v>
      </c>
      <c r="F5670">
        <v>652.46997099999999</v>
      </c>
      <c r="G5670">
        <v>39450100</v>
      </c>
    </row>
    <row r="5671" spans="1:7" x14ac:dyDescent="0.2">
      <c r="A5671" s="91">
        <v>40242</v>
      </c>
      <c r="B5671">
        <v>654.86999500000002</v>
      </c>
      <c r="C5671">
        <v>666.02002000000005</v>
      </c>
      <c r="D5671">
        <v>654.86999500000002</v>
      </c>
      <c r="E5671">
        <v>666.02002000000005</v>
      </c>
      <c r="F5671">
        <v>666.02002000000005</v>
      </c>
      <c r="G5671">
        <v>41330000</v>
      </c>
    </row>
    <row r="5672" spans="1:7" x14ac:dyDescent="0.2">
      <c r="A5672" s="91">
        <v>40245</v>
      </c>
      <c r="B5672">
        <v>665.96002199999998</v>
      </c>
      <c r="C5672">
        <v>668.15997300000004</v>
      </c>
      <c r="D5672">
        <v>664.98999000000003</v>
      </c>
      <c r="E5672">
        <v>667.10998500000005</v>
      </c>
      <c r="F5672">
        <v>667.10998500000005</v>
      </c>
      <c r="G5672">
        <v>37746800</v>
      </c>
    </row>
    <row r="5673" spans="1:7" x14ac:dyDescent="0.2">
      <c r="A5673" s="91">
        <v>40246</v>
      </c>
      <c r="B5673">
        <v>665.26000999999997</v>
      </c>
      <c r="C5673">
        <v>673.42999299999997</v>
      </c>
      <c r="D5673">
        <v>664.59997599999997</v>
      </c>
      <c r="E5673">
        <v>669.63000499999998</v>
      </c>
      <c r="F5673">
        <v>669.63000499999998</v>
      </c>
      <c r="G5673">
        <v>51855700</v>
      </c>
    </row>
    <row r="5674" spans="1:7" x14ac:dyDescent="0.2">
      <c r="A5674" s="91">
        <v>40247</v>
      </c>
      <c r="B5674">
        <v>670.09002699999996</v>
      </c>
      <c r="C5674">
        <v>677.46997099999999</v>
      </c>
      <c r="D5674">
        <v>669.85998500000005</v>
      </c>
      <c r="E5674">
        <v>674.92999299999997</v>
      </c>
      <c r="F5674">
        <v>674.92999299999997</v>
      </c>
      <c r="G5674">
        <v>54691200</v>
      </c>
    </row>
    <row r="5675" spans="1:7" x14ac:dyDescent="0.2">
      <c r="A5675" s="91">
        <v>40248</v>
      </c>
      <c r="B5675">
        <v>671.669983</v>
      </c>
      <c r="C5675">
        <v>677.21997099999999</v>
      </c>
      <c r="D5675">
        <v>668.90002400000003</v>
      </c>
      <c r="E5675">
        <v>677.21997099999999</v>
      </c>
      <c r="F5675">
        <v>677.21997099999999</v>
      </c>
      <c r="G5675">
        <v>46690600</v>
      </c>
    </row>
    <row r="5676" spans="1:7" x14ac:dyDescent="0.2">
      <c r="A5676" s="91">
        <v>40249</v>
      </c>
      <c r="B5676">
        <v>678.90002400000003</v>
      </c>
      <c r="C5676">
        <v>678.90002400000003</v>
      </c>
      <c r="D5676">
        <v>672.57000700000003</v>
      </c>
      <c r="E5676">
        <v>676.59002699999996</v>
      </c>
      <c r="F5676">
        <v>676.59002699999996</v>
      </c>
      <c r="G5676">
        <v>49281600</v>
      </c>
    </row>
    <row r="5677" spans="1:7" x14ac:dyDescent="0.2">
      <c r="A5677" s="91">
        <v>40252</v>
      </c>
      <c r="B5677">
        <v>675.34997599999997</v>
      </c>
      <c r="C5677">
        <v>676.21002199999998</v>
      </c>
      <c r="D5677">
        <v>669.40002400000003</v>
      </c>
      <c r="E5677">
        <v>674.40997300000004</v>
      </c>
      <c r="F5677">
        <v>674.40997300000004</v>
      </c>
      <c r="G5677">
        <v>41641100</v>
      </c>
    </row>
    <row r="5678" spans="1:7" x14ac:dyDescent="0.2">
      <c r="A5678" s="91">
        <v>40253</v>
      </c>
      <c r="B5678">
        <v>674.64001499999995</v>
      </c>
      <c r="C5678">
        <v>679.580017</v>
      </c>
      <c r="D5678">
        <v>673.04998799999998</v>
      </c>
      <c r="E5678">
        <v>679.580017</v>
      </c>
      <c r="F5678">
        <v>679.580017</v>
      </c>
      <c r="G5678">
        <v>43697700</v>
      </c>
    </row>
    <row r="5679" spans="1:7" x14ac:dyDescent="0.2">
      <c r="A5679" s="91">
        <v>40254</v>
      </c>
      <c r="B5679">
        <v>680.35998500000005</v>
      </c>
      <c r="C5679">
        <v>686.94000200000005</v>
      </c>
      <c r="D5679">
        <v>680.22997999999995</v>
      </c>
      <c r="E5679">
        <v>683.97997999999995</v>
      </c>
      <c r="F5679">
        <v>683.97997999999995</v>
      </c>
      <c r="G5679">
        <v>49632000</v>
      </c>
    </row>
    <row r="5680" spans="1:7" x14ac:dyDescent="0.2">
      <c r="A5680" s="91">
        <v>40255</v>
      </c>
      <c r="B5680">
        <v>682.07000700000003</v>
      </c>
      <c r="C5680">
        <v>685.96997099999999</v>
      </c>
      <c r="D5680">
        <v>680.78002900000001</v>
      </c>
      <c r="E5680">
        <v>681.60998500000005</v>
      </c>
      <c r="F5680">
        <v>681.60998500000005</v>
      </c>
      <c r="G5680">
        <v>42345100</v>
      </c>
    </row>
    <row r="5681" spans="1:7" x14ac:dyDescent="0.2">
      <c r="A5681" s="91">
        <v>40256</v>
      </c>
      <c r="B5681">
        <v>682.40002400000003</v>
      </c>
      <c r="C5681">
        <v>683.61999500000002</v>
      </c>
      <c r="D5681">
        <v>671.169983</v>
      </c>
      <c r="E5681">
        <v>673.89001499999995</v>
      </c>
      <c r="F5681">
        <v>673.89001499999995</v>
      </c>
      <c r="G5681">
        <v>52124100</v>
      </c>
    </row>
    <row r="5682" spans="1:7" x14ac:dyDescent="0.2">
      <c r="A5682" s="91">
        <v>40259</v>
      </c>
      <c r="B5682">
        <v>669.88000499999998</v>
      </c>
      <c r="C5682">
        <v>683.28997800000002</v>
      </c>
      <c r="D5682">
        <v>667.48999000000003</v>
      </c>
      <c r="E5682">
        <v>682.90997300000004</v>
      </c>
      <c r="F5682">
        <v>682.90997300000004</v>
      </c>
      <c r="G5682">
        <v>42616800</v>
      </c>
    </row>
    <row r="5683" spans="1:7" x14ac:dyDescent="0.2">
      <c r="A5683" s="91">
        <v>40260</v>
      </c>
      <c r="B5683">
        <v>683.13000499999998</v>
      </c>
      <c r="C5683">
        <v>690.84997599999997</v>
      </c>
      <c r="D5683">
        <v>680.63000499999998</v>
      </c>
      <c r="E5683">
        <v>690.29998799999998</v>
      </c>
      <c r="F5683">
        <v>690.29998799999998</v>
      </c>
      <c r="G5683">
        <v>44116400</v>
      </c>
    </row>
    <row r="5684" spans="1:7" x14ac:dyDescent="0.2">
      <c r="A5684" s="91">
        <v>40261</v>
      </c>
      <c r="B5684">
        <v>688.11999500000002</v>
      </c>
      <c r="C5684">
        <v>689.35998500000005</v>
      </c>
      <c r="D5684">
        <v>683.36999500000002</v>
      </c>
      <c r="E5684">
        <v>683.67999299999997</v>
      </c>
      <c r="F5684">
        <v>683.67999299999997</v>
      </c>
      <c r="G5684">
        <v>47057500</v>
      </c>
    </row>
    <row r="5685" spans="1:7" x14ac:dyDescent="0.2">
      <c r="A5685" s="91">
        <v>40262</v>
      </c>
      <c r="B5685">
        <v>687.11999500000002</v>
      </c>
      <c r="C5685">
        <v>693.32000700000003</v>
      </c>
      <c r="D5685">
        <v>678.88000499999998</v>
      </c>
      <c r="E5685">
        <v>679.09997599999997</v>
      </c>
      <c r="F5685">
        <v>679.09997599999997</v>
      </c>
      <c r="G5685">
        <v>56689000</v>
      </c>
    </row>
    <row r="5686" spans="1:7" x14ac:dyDescent="0.2">
      <c r="A5686" s="91">
        <v>40263</v>
      </c>
      <c r="B5686">
        <v>679.080017</v>
      </c>
      <c r="C5686">
        <v>685.5</v>
      </c>
      <c r="D5686">
        <v>676.78997800000002</v>
      </c>
      <c r="E5686">
        <v>678.96997099999999</v>
      </c>
      <c r="F5686">
        <v>678.96997099999999</v>
      </c>
      <c r="G5686">
        <v>47084200</v>
      </c>
    </row>
    <row r="5687" spans="1:7" x14ac:dyDescent="0.2">
      <c r="A5687" s="91">
        <v>40266</v>
      </c>
      <c r="B5687">
        <v>680.64001499999995</v>
      </c>
      <c r="C5687">
        <v>683.45001200000002</v>
      </c>
      <c r="D5687">
        <v>679.27002000000005</v>
      </c>
      <c r="E5687">
        <v>682.25</v>
      </c>
      <c r="F5687">
        <v>682.25</v>
      </c>
      <c r="G5687">
        <v>43755800</v>
      </c>
    </row>
    <row r="5688" spans="1:7" x14ac:dyDescent="0.2">
      <c r="A5688" s="91">
        <v>40267</v>
      </c>
      <c r="B5688">
        <v>682.90002400000003</v>
      </c>
      <c r="C5688">
        <v>686.64001499999995</v>
      </c>
      <c r="D5688">
        <v>679.84997599999997</v>
      </c>
      <c r="E5688">
        <v>683.94000200000005</v>
      </c>
      <c r="F5688">
        <v>683.94000200000005</v>
      </c>
      <c r="G5688">
        <v>40850000</v>
      </c>
    </row>
    <row r="5689" spans="1:7" x14ac:dyDescent="0.2">
      <c r="A5689" s="91">
        <v>40268</v>
      </c>
      <c r="B5689">
        <v>681.36999500000002</v>
      </c>
      <c r="C5689">
        <v>687.72997999999995</v>
      </c>
      <c r="D5689">
        <v>678.64001499999995</v>
      </c>
      <c r="E5689">
        <v>678.64001499999995</v>
      </c>
      <c r="F5689">
        <v>678.64001499999995</v>
      </c>
      <c r="G5689">
        <v>44843400</v>
      </c>
    </row>
    <row r="5690" spans="1:7" x14ac:dyDescent="0.2">
      <c r="A5690" s="91">
        <v>40269</v>
      </c>
      <c r="B5690">
        <v>681.57000700000003</v>
      </c>
      <c r="C5690">
        <v>686.5</v>
      </c>
      <c r="D5690">
        <v>677.75</v>
      </c>
      <c r="E5690">
        <v>683.97997999999995</v>
      </c>
      <c r="F5690">
        <v>683.97997999999995</v>
      </c>
      <c r="G5690">
        <v>40068700</v>
      </c>
    </row>
    <row r="5691" spans="1:7" x14ac:dyDescent="0.2">
      <c r="A5691" s="91">
        <v>40273</v>
      </c>
      <c r="B5691">
        <v>686.22997999999995</v>
      </c>
      <c r="C5691">
        <v>697.65002400000003</v>
      </c>
      <c r="D5691">
        <v>685.46002199999998</v>
      </c>
      <c r="E5691">
        <v>697.65002400000003</v>
      </c>
      <c r="F5691">
        <v>697.65002400000003</v>
      </c>
      <c r="G5691">
        <v>38816200</v>
      </c>
    </row>
    <row r="5692" spans="1:7" x14ac:dyDescent="0.2">
      <c r="A5692" s="91">
        <v>40274</v>
      </c>
      <c r="B5692">
        <v>694.96002199999998</v>
      </c>
      <c r="C5692">
        <v>702.65002400000003</v>
      </c>
      <c r="D5692">
        <v>693.94000200000005</v>
      </c>
      <c r="E5692">
        <v>701.47997999999995</v>
      </c>
      <c r="F5692">
        <v>701.47997999999995</v>
      </c>
      <c r="G5692">
        <v>40861800</v>
      </c>
    </row>
    <row r="5693" spans="1:7" x14ac:dyDescent="0.2">
      <c r="A5693" s="91">
        <v>40275</v>
      </c>
      <c r="B5693">
        <v>700.21002199999998</v>
      </c>
      <c r="C5693">
        <v>702.84002699999996</v>
      </c>
      <c r="D5693">
        <v>695.35998500000005</v>
      </c>
      <c r="E5693">
        <v>699.46002199999998</v>
      </c>
      <c r="F5693">
        <v>699.46002199999998</v>
      </c>
      <c r="G5693">
        <v>51014300</v>
      </c>
    </row>
    <row r="5694" spans="1:7" x14ac:dyDescent="0.2">
      <c r="A5694" s="91">
        <v>40276</v>
      </c>
      <c r="B5694">
        <v>697.40997300000004</v>
      </c>
      <c r="C5694">
        <v>701.52002000000005</v>
      </c>
      <c r="D5694">
        <v>692.47997999999995</v>
      </c>
      <c r="E5694">
        <v>699.64001499999995</v>
      </c>
      <c r="F5694">
        <v>699.64001499999995</v>
      </c>
      <c r="G5694">
        <v>47269700</v>
      </c>
    </row>
    <row r="5695" spans="1:7" x14ac:dyDescent="0.2">
      <c r="A5695" s="91">
        <v>40277</v>
      </c>
      <c r="B5695">
        <v>700.89001499999995</v>
      </c>
      <c r="C5695">
        <v>702.95001200000002</v>
      </c>
      <c r="D5695">
        <v>696.07000700000003</v>
      </c>
      <c r="E5695">
        <v>702.95001200000002</v>
      </c>
      <c r="F5695">
        <v>702.95001200000002</v>
      </c>
      <c r="G5695">
        <v>45115700</v>
      </c>
    </row>
    <row r="5696" spans="1:7" x14ac:dyDescent="0.2">
      <c r="A5696" s="91">
        <v>40280</v>
      </c>
      <c r="B5696">
        <v>703.72997999999995</v>
      </c>
      <c r="C5696">
        <v>706.46002199999998</v>
      </c>
      <c r="D5696">
        <v>701.96002199999998</v>
      </c>
      <c r="E5696">
        <v>705.05999799999995</v>
      </c>
      <c r="F5696">
        <v>705.05999799999995</v>
      </c>
      <c r="G5696">
        <v>46070900</v>
      </c>
    </row>
    <row r="5697" spans="1:7" x14ac:dyDescent="0.2">
      <c r="A5697" s="91">
        <v>40281</v>
      </c>
      <c r="B5697">
        <v>704.03997800000002</v>
      </c>
      <c r="C5697">
        <v>707.23999000000003</v>
      </c>
      <c r="D5697">
        <v>700.40997300000004</v>
      </c>
      <c r="E5697">
        <v>707.03002900000001</v>
      </c>
      <c r="F5697">
        <v>707.03002900000001</v>
      </c>
      <c r="G5697">
        <v>54035800</v>
      </c>
    </row>
    <row r="5698" spans="1:7" x14ac:dyDescent="0.2">
      <c r="A5698" s="91">
        <v>40282</v>
      </c>
      <c r="B5698">
        <v>709.90997300000004</v>
      </c>
      <c r="C5698">
        <v>722.40002400000003</v>
      </c>
      <c r="D5698">
        <v>709.90997300000004</v>
      </c>
      <c r="E5698">
        <v>722.40002400000003</v>
      </c>
      <c r="F5698">
        <v>722.40002400000003</v>
      </c>
      <c r="G5698">
        <v>57600400</v>
      </c>
    </row>
    <row r="5699" spans="1:7" x14ac:dyDescent="0.2">
      <c r="A5699" s="91">
        <v>40283</v>
      </c>
      <c r="B5699">
        <v>722.10998500000005</v>
      </c>
      <c r="C5699">
        <v>725.13000499999998</v>
      </c>
      <c r="D5699">
        <v>720.70001200000002</v>
      </c>
      <c r="E5699">
        <v>724.21002199999998</v>
      </c>
      <c r="F5699">
        <v>724.21002199999998</v>
      </c>
      <c r="G5699">
        <v>59953300</v>
      </c>
    </row>
    <row r="5700" spans="1:7" x14ac:dyDescent="0.2">
      <c r="A5700" s="91">
        <v>40284</v>
      </c>
      <c r="B5700">
        <v>723.57000700000003</v>
      </c>
      <c r="C5700">
        <v>723.98999000000003</v>
      </c>
      <c r="D5700">
        <v>710.28997800000002</v>
      </c>
      <c r="E5700">
        <v>714.61999500000002</v>
      </c>
      <c r="F5700">
        <v>714.61999500000002</v>
      </c>
      <c r="G5700">
        <v>81084700</v>
      </c>
    </row>
    <row r="5701" spans="1:7" x14ac:dyDescent="0.2">
      <c r="A5701" s="91">
        <v>40287</v>
      </c>
      <c r="B5701">
        <v>714.34997599999997</v>
      </c>
      <c r="C5701">
        <v>716.80999799999995</v>
      </c>
      <c r="D5701">
        <v>702.25</v>
      </c>
      <c r="E5701">
        <v>711.40002400000003</v>
      </c>
      <c r="F5701">
        <v>711.40002400000003</v>
      </c>
      <c r="G5701">
        <v>65977400</v>
      </c>
    </row>
    <row r="5702" spans="1:7" x14ac:dyDescent="0.2">
      <c r="A5702" s="91">
        <v>40288</v>
      </c>
      <c r="B5702">
        <v>713.42999299999997</v>
      </c>
      <c r="C5702">
        <v>721.54998799999998</v>
      </c>
      <c r="D5702">
        <v>712.38000499999998</v>
      </c>
      <c r="E5702">
        <v>721.54998799999998</v>
      </c>
      <c r="F5702">
        <v>721.54998799999998</v>
      </c>
      <c r="G5702">
        <v>53165900</v>
      </c>
    </row>
    <row r="5703" spans="1:7" x14ac:dyDescent="0.2">
      <c r="A5703" s="91">
        <v>40289</v>
      </c>
      <c r="B5703">
        <v>721.53997800000002</v>
      </c>
      <c r="C5703">
        <v>726.80999799999995</v>
      </c>
      <c r="D5703">
        <v>719.90002400000003</v>
      </c>
      <c r="E5703">
        <v>726.19000200000005</v>
      </c>
      <c r="F5703">
        <v>726.19000200000005</v>
      </c>
      <c r="G5703">
        <v>57243100</v>
      </c>
    </row>
    <row r="5704" spans="1:7" x14ac:dyDescent="0.2">
      <c r="A5704" s="91">
        <v>40290</v>
      </c>
      <c r="B5704">
        <v>721.13000499999998</v>
      </c>
      <c r="C5704">
        <v>734.35998500000005</v>
      </c>
      <c r="D5704">
        <v>715.61999500000002</v>
      </c>
      <c r="E5704">
        <v>734.30999799999995</v>
      </c>
      <c r="F5704">
        <v>734.30999799999995</v>
      </c>
      <c r="G5704">
        <v>60357800</v>
      </c>
    </row>
    <row r="5705" spans="1:7" x14ac:dyDescent="0.2">
      <c r="A5705" s="91">
        <v>40291</v>
      </c>
      <c r="B5705">
        <v>734.47997999999995</v>
      </c>
      <c r="C5705">
        <v>741.919983</v>
      </c>
      <c r="D5705">
        <v>731.71997099999999</v>
      </c>
      <c r="E5705">
        <v>741.919983</v>
      </c>
      <c r="F5705">
        <v>741.919983</v>
      </c>
      <c r="G5705">
        <v>53260600</v>
      </c>
    </row>
    <row r="5706" spans="1:7" x14ac:dyDescent="0.2">
      <c r="A5706" s="91">
        <v>40294</v>
      </c>
      <c r="B5706">
        <v>741.580017</v>
      </c>
      <c r="C5706">
        <v>745.95001200000002</v>
      </c>
      <c r="D5706">
        <v>738.63000499999998</v>
      </c>
      <c r="E5706">
        <v>738.85998500000005</v>
      </c>
      <c r="F5706">
        <v>738.85998500000005</v>
      </c>
      <c r="G5706">
        <v>56477600</v>
      </c>
    </row>
    <row r="5707" spans="1:7" x14ac:dyDescent="0.2">
      <c r="A5707" s="91">
        <v>40295</v>
      </c>
      <c r="B5707">
        <v>736.13000499999998</v>
      </c>
      <c r="C5707">
        <v>741.71997099999999</v>
      </c>
      <c r="D5707">
        <v>720.46002199999998</v>
      </c>
      <c r="E5707">
        <v>721.27002000000005</v>
      </c>
      <c r="F5707">
        <v>721.27002000000005</v>
      </c>
      <c r="G5707">
        <v>74545400</v>
      </c>
    </row>
    <row r="5708" spans="1:7" x14ac:dyDescent="0.2">
      <c r="A5708" s="91">
        <v>40296</v>
      </c>
      <c r="B5708">
        <v>723.96997099999999</v>
      </c>
      <c r="C5708">
        <v>726.69000200000005</v>
      </c>
      <c r="D5708">
        <v>719.77002000000005</v>
      </c>
      <c r="E5708">
        <v>722.39001499999995</v>
      </c>
      <c r="F5708">
        <v>722.39001499999995</v>
      </c>
      <c r="G5708">
        <v>63423100</v>
      </c>
    </row>
    <row r="5709" spans="1:7" x14ac:dyDescent="0.2">
      <c r="A5709" s="91">
        <v>40297</v>
      </c>
      <c r="B5709">
        <v>725.85998500000005</v>
      </c>
      <c r="C5709">
        <v>737.73999000000003</v>
      </c>
      <c r="D5709">
        <v>724.26000999999997</v>
      </c>
      <c r="E5709">
        <v>737.73999000000003</v>
      </c>
      <c r="F5709">
        <v>737.73999000000003</v>
      </c>
      <c r="G5709">
        <v>60594100</v>
      </c>
    </row>
    <row r="5710" spans="1:7" x14ac:dyDescent="0.2">
      <c r="A5710" s="91">
        <v>40298</v>
      </c>
      <c r="B5710">
        <v>738.27002000000005</v>
      </c>
      <c r="C5710">
        <v>738.63000499999998</v>
      </c>
      <c r="D5710">
        <v>716.47997999999995</v>
      </c>
      <c r="E5710">
        <v>716.59997599999997</v>
      </c>
      <c r="F5710">
        <v>716.59997599999997</v>
      </c>
      <c r="G5710">
        <v>60482600</v>
      </c>
    </row>
    <row r="5711" spans="1:7" x14ac:dyDescent="0.2">
      <c r="A5711" s="91">
        <v>40301</v>
      </c>
      <c r="B5711">
        <v>719.29998799999998</v>
      </c>
      <c r="C5711">
        <v>732.86999500000002</v>
      </c>
      <c r="D5711">
        <v>719.29998799999998</v>
      </c>
      <c r="E5711">
        <v>732.82000700000003</v>
      </c>
      <c r="F5711">
        <v>732.82000700000003</v>
      </c>
      <c r="G5711">
        <v>49380500</v>
      </c>
    </row>
    <row r="5712" spans="1:7" x14ac:dyDescent="0.2">
      <c r="A5712" s="91">
        <v>40302</v>
      </c>
      <c r="B5712">
        <v>726.35998500000005</v>
      </c>
      <c r="C5712">
        <v>726.35998500000005</v>
      </c>
      <c r="D5712">
        <v>705.84002699999996</v>
      </c>
      <c r="E5712">
        <v>709.70001200000002</v>
      </c>
      <c r="F5712">
        <v>709.70001200000002</v>
      </c>
      <c r="G5712">
        <v>65947200</v>
      </c>
    </row>
    <row r="5713" spans="1:7" x14ac:dyDescent="0.2">
      <c r="A5713" s="91">
        <v>40303</v>
      </c>
      <c r="B5713">
        <v>703.28997800000002</v>
      </c>
      <c r="C5713">
        <v>708.64001499999995</v>
      </c>
      <c r="D5713">
        <v>693.89001499999995</v>
      </c>
      <c r="E5713">
        <v>698.580017</v>
      </c>
      <c r="F5713">
        <v>698.580017</v>
      </c>
      <c r="G5713">
        <v>67959400</v>
      </c>
    </row>
    <row r="5714" spans="1:7" x14ac:dyDescent="0.2">
      <c r="A5714" s="91">
        <v>40304</v>
      </c>
      <c r="B5714">
        <v>695.70001200000002</v>
      </c>
      <c r="C5714">
        <v>700.89001499999995</v>
      </c>
      <c r="D5714">
        <v>637.69000200000005</v>
      </c>
      <c r="E5714">
        <v>672.22997999999995</v>
      </c>
      <c r="F5714">
        <v>672.22997999999995</v>
      </c>
      <c r="G5714">
        <v>106178100</v>
      </c>
    </row>
    <row r="5715" spans="1:7" x14ac:dyDescent="0.2">
      <c r="A5715" s="91">
        <v>40305</v>
      </c>
      <c r="B5715">
        <v>671.080017</v>
      </c>
      <c r="C5715">
        <v>675.51000999999997</v>
      </c>
      <c r="D5715">
        <v>647.64001499999995</v>
      </c>
      <c r="E5715">
        <v>653</v>
      </c>
      <c r="F5715">
        <v>653</v>
      </c>
      <c r="G5715">
        <v>94729100</v>
      </c>
    </row>
    <row r="5716" spans="1:7" x14ac:dyDescent="0.2">
      <c r="A5716" s="91">
        <v>40308</v>
      </c>
      <c r="B5716">
        <v>668.25</v>
      </c>
      <c r="C5716">
        <v>689.89001499999995</v>
      </c>
      <c r="D5716">
        <v>668.25</v>
      </c>
      <c r="E5716">
        <v>689.60998500000005</v>
      </c>
      <c r="F5716">
        <v>689.60998500000005</v>
      </c>
      <c r="G5716">
        <v>68937000</v>
      </c>
    </row>
    <row r="5717" spans="1:7" x14ac:dyDescent="0.2">
      <c r="A5717" s="91">
        <v>40309</v>
      </c>
      <c r="B5717">
        <v>683.96997099999999</v>
      </c>
      <c r="C5717">
        <v>704.03002900000001</v>
      </c>
      <c r="D5717">
        <v>680.580017</v>
      </c>
      <c r="E5717">
        <v>695.47997999999995</v>
      </c>
      <c r="F5717">
        <v>695.47997999999995</v>
      </c>
      <c r="G5717">
        <v>58425500</v>
      </c>
    </row>
    <row r="5718" spans="1:7" x14ac:dyDescent="0.2">
      <c r="A5718" s="91">
        <v>40310</v>
      </c>
      <c r="B5718">
        <v>695.71997099999999</v>
      </c>
      <c r="C5718">
        <v>716.21997099999999</v>
      </c>
      <c r="D5718">
        <v>695.71997099999999</v>
      </c>
      <c r="E5718">
        <v>716.10998500000005</v>
      </c>
      <c r="F5718">
        <v>716.10998500000005</v>
      </c>
      <c r="G5718">
        <v>52254600</v>
      </c>
    </row>
    <row r="5719" spans="1:7" x14ac:dyDescent="0.2">
      <c r="A5719" s="91">
        <v>40311</v>
      </c>
      <c r="B5719">
        <v>713.65002400000003</v>
      </c>
      <c r="C5719">
        <v>719.70001200000002</v>
      </c>
      <c r="D5719">
        <v>705.96002199999998</v>
      </c>
      <c r="E5719">
        <v>709.84997599999997</v>
      </c>
      <c r="F5719">
        <v>709.84997599999997</v>
      </c>
      <c r="G5719">
        <v>48706400</v>
      </c>
    </row>
    <row r="5720" spans="1:7" x14ac:dyDescent="0.2">
      <c r="A5720" s="91">
        <v>40312</v>
      </c>
      <c r="B5720">
        <v>709.32000700000003</v>
      </c>
      <c r="C5720">
        <v>709.32000700000003</v>
      </c>
      <c r="D5720">
        <v>686.5</v>
      </c>
      <c r="E5720">
        <v>693.97997999999995</v>
      </c>
      <c r="F5720">
        <v>693.97997999999995</v>
      </c>
      <c r="G5720">
        <v>61264000</v>
      </c>
    </row>
    <row r="5721" spans="1:7" x14ac:dyDescent="0.2">
      <c r="A5721" s="91">
        <v>40315</v>
      </c>
      <c r="B5721">
        <v>696.59002699999996</v>
      </c>
      <c r="C5721">
        <v>703.61999500000002</v>
      </c>
      <c r="D5721">
        <v>677.94000200000005</v>
      </c>
      <c r="E5721">
        <v>695.71002199999998</v>
      </c>
      <c r="F5721">
        <v>695.71002199999998</v>
      </c>
      <c r="G5721">
        <v>59229200</v>
      </c>
    </row>
    <row r="5722" spans="1:7" x14ac:dyDescent="0.2">
      <c r="A5722" s="91">
        <v>40316</v>
      </c>
      <c r="B5722">
        <v>700.96997099999999</v>
      </c>
      <c r="C5722">
        <v>705.34002699999996</v>
      </c>
      <c r="D5722">
        <v>681.53997800000002</v>
      </c>
      <c r="E5722">
        <v>682.75</v>
      </c>
      <c r="F5722">
        <v>682.75</v>
      </c>
      <c r="G5722">
        <v>61708400</v>
      </c>
    </row>
    <row r="5723" spans="1:7" x14ac:dyDescent="0.2">
      <c r="A5723" s="91">
        <v>40317</v>
      </c>
      <c r="B5723">
        <v>680.21997099999999</v>
      </c>
      <c r="C5723">
        <v>686.15002400000003</v>
      </c>
      <c r="D5723">
        <v>665.830017</v>
      </c>
      <c r="E5723">
        <v>674.40002400000003</v>
      </c>
      <c r="F5723">
        <v>674.40002400000003</v>
      </c>
      <c r="G5723">
        <v>67658000</v>
      </c>
    </row>
    <row r="5724" spans="1:7" x14ac:dyDescent="0.2">
      <c r="A5724" s="91">
        <v>40318</v>
      </c>
      <c r="B5724">
        <v>665.90997300000004</v>
      </c>
      <c r="C5724">
        <v>665.90997300000004</v>
      </c>
      <c r="D5724">
        <v>640.03997800000002</v>
      </c>
      <c r="E5724">
        <v>640.03997800000002</v>
      </c>
      <c r="F5724">
        <v>640.03997800000002</v>
      </c>
      <c r="G5724">
        <v>83285700</v>
      </c>
    </row>
    <row r="5725" spans="1:7" x14ac:dyDescent="0.2">
      <c r="A5725" s="91">
        <v>40319</v>
      </c>
      <c r="B5725">
        <v>634.97997999999995</v>
      </c>
      <c r="C5725">
        <v>654.5</v>
      </c>
      <c r="D5725">
        <v>629.55999799999995</v>
      </c>
      <c r="E5725">
        <v>649.28997800000002</v>
      </c>
      <c r="F5725">
        <v>649.28997800000002</v>
      </c>
      <c r="G5725">
        <v>54521300</v>
      </c>
    </row>
    <row r="5726" spans="1:7" x14ac:dyDescent="0.2">
      <c r="A5726" s="91">
        <v>40322</v>
      </c>
      <c r="B5726">
        <v>648.10998500000005</v>
      </c>
      <c r="C5726">
        <v>652.79998799999998</v>
      </c>
      <c r="D5726">
        <v>641.15002400000003</v>
      </c>
      <c r="E5726">
        <v>641.21002199999998</v>
      </c>
      <c r="F5726">
        <v>641.21002199999998</v>
      </c>
      <c r="G5726">
        <v>52240400</v>
      </c>
    </row>
    <row r="5727" spans="1:7" x14ac:dyDescent="0.2">
      <c r="A5727" s="91">
        <v>40323</v>
      </c>
      <c r="B5727">
        <v>632.669983</v>
      </c>
      <c r="C5727">
        <v>640.88000499999998</v>
      </c>
      <c r="D5727">
        <v>617.60998500000005</v>
      </c>
      <c r="E5727">
        <v>640.02002000000005</v>
      </c>
      <c r="F5727">
        <v>640.02002000000005</v>
      </c>
      <c r="G5727">
        <v>73295800</v>
      </c>
    </row>
    <row r="5728" spans="1:7" x14ac:dyDescent="0.2">
      <c r="A5728" s="91">
        <v>40324</v>
      </c>
      <c r="B5728">
        <v>642.90002400000003</v>
      </c>
      <c r="C5728">
        <v>657.95001200000002</v>
      </c>
      <c r="D5728">
        <v>640.34997599999997</v>
      </c>
      <c r="E5728">
        <v>642.61999500000002</v>
      </c>
      <c r="F5728">
        <v>642.61999500000002</v>
      </c>
      <c r="G5728">
        <v>45210500</v>
      </c>
    </row>
    <row r="5729" spans="1:7" x14ac:dyDescent="0.2">
      <c r="A5729" s="91">
        <v>40325</v>
      </c>
      <c r="B5729">
        <v>650.75</v>
      </c>
      <c r="C5729">
        <v>670.59002699999996</v>
      </c>
      <c r="D5729">
        <v>650.73999000000003</v>
      </c>
      <c r="E5729">
        <v>670.51000999999997</v>
      </c>
      <c r="F5729">
        <v>670.51000999999997</v>
      </c>
      <c r="G5729">
        <v>56984600</v>
      </c>
    </row>
    <row r="5730" spans="1:7" x14ac:dyDescent="0.2">
      <c r="A5730" s="91">
        <v>40326</v>
      </c>
      <c r="B5730">
        <v>668.830017</v>
      </c>
      <c r="C5730">
        <v>670.080017</v>
      </c>
      <c r="D5730">
        <v>657.35998500000005</v>
      </c>
      <c r="E5730">
        <v>661.60998500000005</v>
      </c>
      <c r="F5730">
        <v>661.60998500000005</v>
      </c>
      <c r="G5730">
        <v>48712100</v>
      </c>
    </row>
    <row r="5731" spans="1:7" x14ac:dyDescent="0.2">
      <c r="A5731" s="91">
        <v>40330</v>
      </c>
      <c r="B5731">
        <v>657.53997800000002</v>
      </c>
      <c r="C5731">
        <v>662.71997099999999</v>
      </c>
      <c r="D5731">
        <v>640.96002199999998</v>
      </c>
      <c r="E5731">
        <v>640.96002199999998</v>
      </c>
      <c r="F5731">
        <v>640.96002199999998</v>
      </c>
      <c r="G5731">
        <v>52714800</v>
      </c>
    </row>
    <row r="5732" spans="1:7" x14ac:dyDescent="0.2">
      <c r="A5732" s="91">
        <v>40331</v>
      </c>
      <c r="B5732">
        <v>644.080017</v>
      </c>
      <c r="C5732">
        <v>660.52002000000005</v>
      </c>
      <c r="D5732">
        <v>640.35998500000005</v>
      </c>
      <c r="E5732">
        <v>660.52002000000005</v>
      </c>
      <c r="F5732">
        <v>660.52002000000005</v>
      </c>
      <c r="G5732">
        <v>50263600</v>
      </c>
    </row>
    <row r="5733" spans="1:7" x14ac:dyDescent="0.2">
      <c r="A5733" s="91">
        <v>40332</v>
      </c>
      <c r="B5733">
        <v>661.15002400000003</v>
      </c>
      <c r="C5733">
        <v>669.34997599999997</v>
      </c>
      <c r="D5733">
        <v>658.85998500000005</v>
      </c>
      <c r="E5733">
        <v>667.36999500000002</v>
      </c>
      <c r="F5733">
        <v>667.36999500000002</v>
      </c>
      <c r="G5733">
        <v>49959700</v>
      </c>
    </row>
    <row r="5734" spans="1:7" x14ac:dyDescent="0.2">
      <c r="A5734" s="91">
        <v>40333</v>
      </c>
      <c r="B5734">
        <v>658.59997599999997</v>
      </c>
      <c r="C5734">
        <v>658.59997599999997</v>
      </c>
      <c r="D5734">
        <v>633.13000499999998</v>
      </c>
      <c r="E5734">
        <v>633.96997099999999</v>
      </c>
      <c r="F5734">
        <v>633.96997099999999</v>
      </c>
      <c r="G5734">
        <v>61805800</v>
      </c>
    </row>
    <row r="5735" spans="1:7" x14ac:dyDescent="0.2">
      <c r="A5735" s="91">
        <v>40336</v>
      </c>
      <c r="B5735">
        <v>636.01000999999997</v>
      </c>
      <c r="C5735">
        <v>639.21997099999999</v>
      </c>
      <c r="D5735">
        <v>617.98999000000003</v>
      </c>
      <c r="E5735">
        <v>618.48999000000003</v>
      </c>
      <c r="F5735">
        <v>618.48999000000003</v>
      </c>
      <c r="G5735">
        <v>54675600</v>
      </c>
    </row>
    <row r="5736" spans="1:7" x14ac:dyDescent="0.2">
      <c r="A5736" s="91">
        <v>40337</v>
      </c>
      <c r="B5736">
        <v>620.330017</v>
      </c>
      <c r="C5736">
        <v>623.830017</v>
      </c>
      <c r="D5736">
        <v>607.28997800000002</v>
      </c>
      <c r="E5736">
        <v>617.69000200000005</v>
      </c>
      <c r="F5736">
        <v>617.69000200000005</v>
      </c>
      <c r="G5736">
        <v>61927500</v>
      </c>
    </row>
    <row r="5737" spans="1:7" x14ac:dyDescent="0.2">
      <c r="A5737" s="91">
        <v>40338</v>
      </c>
      <c r="B5737">
        <v>619.97997999999995</v>
      </c>
      <c r="C5737">
        <v>632.23999000000003</v>
      </c>
      <c r="D5737">
        <v>615.55999799999995</v>
      </c>
      <c r="E5737">
        <v>618.28997800000002</v>
      </c>
      <c r="F5737">
        <v>618.28997800000002</v>
      </c>
      <c r="G5737">
        <v>59832000</v>
      </c>
    </row>
    <row r="5738" spans="1:7" x14ac:dyDescent="0.2">
      <c r="A5738" s="91">
        <v>40339</v>
      </c>
      <c r="B5738">
        <v>624.19000200000005</v>
      </c>
      <c r="C5738">
        <v>639.78997800000002</v>
      </c>
      <c r="D5738">
        <v>624.19000200000005</v>
      </c>
      <c r="E5738">
        <v>639.78997800000002</v>
      </c>
      <c r="F5738">
        <v>639.78997800000002</v>
      </c>
      <c r="G5738">
        <v>51447800</v>
      </c>
    </row>
    <row r="5739" spans="1:7" x14ac:dyDescent="0.2">
      <c r="A5739" s="91">
        <v>40340</v>
      </c>
      <c r="B5739">
        <v>634.17999299999997</v>
      </c>
      <c r="C5739">
        <v>649</v>
      </c>
      <c r="D5739">
        <v>632.82000700000003</v>
      </c>
      <c r="E5739">
        <v>649</v>
      </c>
      <c r="F5739">
        <v>649</v>
      </c>
      <c r="G5739">
        <v>40592800</v>
      </c>
    </row>
    <row r="5740" spans="1:7" x14ac:dyDescent="0.2">
      <c r="A5740" s="91">
        <v>40343</v>
      </c>
      <c r="B5740">
        <v>653.84997599999997</v>
      </c>
      <c r="C5740">
        <v>662.95001200000002</v>
      </c>
      <c r="D5740">
        <v>651.01000999999997</v>
      </c>
      <c r="E5740">
        <v>652.27002000000005</v>
      </c>
      <c r="F5740">
        <v>652.27002000000005</v>
      </c>
      <c r="G5740">
        <v>44258300</v>
      </c>
    </row>
    <row r="5741" spans="1:7" x14ac:dyDescent="0.2">
      <c r="A5741" s="91">
        <v>40344</v>
      </c>
      <c r="B5741">
        <v>655.60998500000005</v>
      </c>
      <c r="C5741">
        <v>669.95001200000002</v>
      </c>
      <c r="D5741">
        <v>654.46997099999999</v>
      </c>
      <c r="E5741">
        <v>668.77002000000005</v>
      </c>
      <c r="F5741">
        <v>668.77002000000005</v>
      </c>
      <c r="G5741">
        <v>46444900</v>
      </c>
    </row>
    <row r="5742" spans="1:7" x14ac:dyDescent="0.2">
      <c r="A5742" s="91">
        <v>40345</v>
      </c>
      <c r="B5742">
        <v>663.84997599999997</v>
      </c>
      <c r="C5742">
        <v>671.73999000000003</v>
      </c>
      <c r="D5742">
        <v>662.28997800000002</v>
      </c>
      <c r="E5742">
        <v>666.13000499999998</v>
      </c>
      <c r="F5742">
        <v>666.13000499999998</v>
      </c>
      <c r="G5742">
        <v>50026000</v>
      </c>
    </row>
    <row r="5743" spans="1:7" x14ac:dyDescent="0.2">
      <c r="A5743" s="91">
        <v>40346</v>
      </c>
      <c r="B5743">
        <v>668.90997300000004</v>
      </c>
      <c r="C5743">
        <v>669.34002699999996</v>
      </c>
      <c r="D5743">
        <v>659.35998500000005</v>
      </c>
      <c r="E5743">
        <v>665.84997599999997</v>
      </c>
      <c r="F5743">
        <v>665.84997599999997</v>
      </c>
      <c r="G5743">
        <v>45577600</v>
      </c>
    </row>
    <row r="5744" spans="1:7" x14ac:dyDescent="0.2">
      <c r="A5744" s="91">
        <v>40347</v>
      </c>
      <c r="B5744">
        <v>667.34997599999997</v>
      </c>
      <c r="C5744">
        <v>671.54998799999998</v>
      </c>
      <c r="D5744">
        <v>663.90997300000004</v>
      </c>
      <c r="E5744">
        <v>666.919983</v>
      </c>
      <c r="F5744">
        <v>666.919983</v>
      </c>
      <c r="G5744">
        <v>45553600</v>
      </c>
    </row>
    <row r="5745" spans="1:7" x14ac:dyDescent="0.2">
      <c r="A5745" s="91">
        <v>40350</v>
      </c>
      <c r="B5745">
        <v>673.11999500000002</v>
      </c>
      <c r="C5745">
        <v>677.15002400000003</v>
      </c>
      <c r="D5745">
        <v>656.669983</v>
      </c>
      <c r="E5745">
        <v>660.03002900000001</v>
      </c>
      <c r="F5745">
        <v>660.03002900000001</v>
      </c>
      <c r="G5745">
        <v>45143600</v>
      </c>
    </row>
    <row r="5746" spans="1:7" x14ac:dyDescent="0.2">
      <c r="A5746" s="91">
        <v>40351</v>
      </c>
      <c r="B5746">
        <v>661.79998799999998</v>
      </c>
      <c r="C5746">
        <v>668.21002199999998</v>
      </c>
      <c r="D5746">
        <v>645.63000499999998</v>
      </c>
      <c r="E5746">
        <v>645.90997300000004</v>
      </c>
      <c r="F5746">
        <v>645.90997300000004</v>
      </c>
      <c r="G5746">
        <v>45143800</v>
      </c>
    </row>
    <row r="5747" spans="1:7" x14ac:dyDescent="0.2">
      <c r="A5747" s="91">
        <v>40352</v>
      </c>
      <c r="B5747">
        <v>645.28997800000002</v>
      </c>
      <c r="C5747">
        <v>650.03997800000002</v>
      </c>
      <c r="D5747">
        <v>637.73999000000003</v>
      </c>
      <c r="E5747">
        <v>644.25</v>
      </c>
      <c r="F5747">
        <v>644.25</v>
      </c>
      <c r="G5747">
        <v>45261500</v>
      </c>
    </row>
    <row r="5748" spans="1:7" x14ac:dyDescent="0.2">
      <c r="A5748" s="91">
        <v>40353</v>
      </c>
      <c r="B5748">
        <v>641.60998500000005</v>
      </c>
      <c r="C5748">
        <v>643.36999500000002</v>
      </c>
      <c r="D5748">
        <v>632.86999500000002</v>
      </c>
      <c r="E5748">
        <v>633.169983</v>
      </c>
      <c r="F5748">
        <v>633.169983</v>
      </c>
      <c r="G5748">
        <v>48148300</v>
      </c>
    </row>
    <row r="5749" spans="1:7" x14ac:dyDescent="0.2">
      <c r="A5749" s="91">
        <v>40354</v>
      </c>
      <c r="B5749">
        <v>635.20001200000002</v>
      </c>
      <c r="C5749">
        <v>646.669983</v>
      </c>
      <c r="D5749">
        <v>631.21997099999999</v>
      </c>
      <c r="E5749">
        <v>645.10998500000005</v>
      </c>
      <c r="F5749">
        <v>645.10998500000005</v>
      </c>
      <c r="G5749">
        <v>51288400</v>
      </c>
    </row>
    <row r="5750" spans="1:7" x14ac:dyDescent="0.2">
      <c r="A5750" s="91">
        <v>40357</v>
      </c>
      <c r="B5750">
        <v>644.15997300000004</v>
      </c>
      <c r="C5750">
        <v>649.71997099999999</v>
      </c>
      <c r="D5750">
        <v>638.53002900000001</v>
      </c>
      <c r="E5750">
        <v>641.53997800000002</v>
      </c>
      <c r="F5750">
        <v>641.53997800000002</v>
      </c>
      <c r="G5750">
        <v>38964100</v>
      </c>
    </row>
    <row r="5751" spans="1:7" x14ac:dyDescent="0.2">
      <c r="A5751" s="91">
        <v>40358</v>
      </c>
      <c r="B5751">
        <v>635.96002199999998</v>
      </c>
      <c r="C5751">
        <v>635.96002199999998</v>
      </c>
      <c r="D5751">
        <v>612.09002699999996</v>
      </c>
      <c r="E5751">
        <v>615.96002199999998</v>
      </c>
      <c r="F5751">
        <v>615.96002199999998</v>
      </c>
      <c r="G5751">
        <v>61367000</v>
      </c>
    </row>
    <row r="5752" spans="1:7" x14ac:dyDescent="0.2">
      <c r="A5752" s="91">
        <v>40359</v>
      </c>
      <c r="B5752">
        <v>616.34002699999996</v>
      </c>
      <c r="C5752">
        <v>623.71002199999998</v>
      </c>
      <c r="D5752">
        <v>608.34002699999996</v>
      </c>
      <c r="E5752">
        <v>609.48999000000003</v>
      </c>
      <c r="F5752">
        <v>609.48999000000003</v>
      </c>
      <c r="G5752">
        <v>50670800</v>
      </c>
    </row>
    <row r="5753" spans="1:7" x14ac:dyDescent="0.2">
      <c r="A5753" s="91">
        <v>40360</v>
      </c>
      <c r="B5753">
        <v>609.77002000000005</v>
      </c>
      <c r="C5753">
        <v>611.10998500000005</v>
      </c>
      <c r="D5753">
        <v>590.57000700000003</v>
      </c>
      <c r="E5753">
        <v>604.76000999999997</v>
      </c>
      <c r="F5753">
        <v>604.76000999999997</v>
      </c>
      <c r="G5753">
        <v>64357700</v>
      </c>
    </row>
    <row r="5754" spans="1:7" x14ac:dyDescent="0.2">
      <c r="A5754" s="91">
        <v>40361</v>
      </c>
      <c r="B5754">
        <v>604.92999299999997</v>
      </c>
      <c r="C5754">
        <v>608.69000200000005</v>
      </c>
      <c r="D5754">
        <v>595.39001499999995</v>
      </c>
      <c r="E5754">
        <v>598.96997099999999</v>
      </c>
      <c r="F5754">
        <v>598.96997099999999</v>
      </c>
      <c r="G5754">
        <v>39685000</v>
      </c>
    </row>
    <row r="5755" spans="1:7" x14ac:dyDescent="0.2">
      <c r="A5755" s="91">
        <v>40365</v>
      </c>
      <c r="B5755">
        <v>605.05999799999995</v>
      </c>
      <c r="C5755">
        <v>613.30999799999995</v>
      </c>
      <c r="D5755">
        <v>587.669983</v>
      </c>
      <c r="E5755">
        <v>590.03002900000001</v>
      </c>
      <c r="F5755">
        <v>590.03002900000001</v>
      </c>
      <c r="G5755">
        <v>46912400</v>
      </c>
    </row>
    <row r="5756" spans="1:7" x14ac:dyDescent="0.2">
      <c r="A5756" s="91">
        <v>40366</v>
      </c>
      <c r="B5756">
        <v>592.10998500000005</v>
      </c>
      <c r="C5756">
        <v>611.67999299999997</v>
      </c>
      <c r="D5756">
        <v>592.09002699999996</v>
      </c>
      <c r="E5756">
        <v>611.65997300000004</v>
      </c>
      <c r="F5756">
        <v>611.65997300000004</v>
      </c>
      <c r="G5756">
        <v>49312200</v>
      </c>
    </row>
    <row r="5757" spans="1:7" x14ac:dyDescent="0.2">
      <c r="A5757" s="91">
        <v>40367</v>
      </c>
      <c r="B5757">
        <v>615.63000499999998</v>
      </c>
      <c r="C5757">
        <v>620.40002400000003</v>
      </c>
      <c r="D5757">
        <v>611.53997800000002</v>
      </c>
      <c r="E5757">
        <v>620.27002000000005</v>
      </c>
      <c r="F5757">
        <v>620.27002000000005</v>
      </c>
      <c r="G5757">
        <v>45484600</v>
      </c>
    </row>
    <row r="5758" spans="1:7" x14ac:dyDescent="0.2">
      <c r="A5758" s="91">
        <v>40368</v>
      </c>
      <c r="B5758">
        <v>619.34997599999997</v>
      </c>
      <c r="C5758">
        <v>629.54998799999998</v>
      </c>
      <c r="D5758">
        <v>618.39001499999995</v>
      </c>
      <c r="E5758">
        <v>629.42999299999997</v>
      </c>
      <c r="F5758">
        <v>629.42999299999997</v>
      </c>
      <c r="G5758">
        <v>35065700</v>
      </c>
    </row>
    <row r="5759" spans="1:7" x14ac:dyDescent="0.2">
      <c r="A5759" s="91">
        <v>40371</v>
      </c>
      <c r="B5759">
        <v>627.64001499999995</v>
      </c>
      <c r="C5759">
        <v>631.34997599999997</v>
      </c>
      <c r="D5759">
        <v>617.580017</v>
      </c>
      <c r="E5759">
        <v>621.60998500000005</v>
      </c>
      <c r="F5759">
        <v>621.60998500000005</v>
      </c>
      <c r="G5759">
        <v>34269900</v>
      </c>
    </row>
    <row r="5760" spans="1:7" x14ac:dyDescent="0.2">
      <c r="A5760" s="91">
        <v>40372</v>
      </c>
      <c r="B5760">
        <v>626.71997099999999</v>
      </c>
      <c r="C5760">
        <v>644.330017</v>
      </c>
      <c r="D5760">
        <v>626.71997099999999</v>
      </c>
      <c r="E5760">
        <v>642.82000700000003</v>
      </c>
      <c r="F5760">
        <v>642.82000700000003</v>
      </c>
      <c r="G5760">
        <v>46404600</v>
      </c>
    </row>
    <row r="5761" spans="1:7" x14ac:dyDescent="0.2">
      <c r="A5761" s="91">
        <v>40373</v>
      </c>
      <c r="B5761">
        <v>640.32000700000003</v>
      </c>
      <c r="C5761">
        <v>643.46997099999999</v>
      </c>
      <c r="D5761">
        <v>635.63000499999998</v>
      </c>
      <c r="E5761">
        <v>640.15997300000004</v>
      </c>
      <c r="F5761">
        <v>640.15997300000004</v>
      </c>
      <c r="G5761">
        <v>45210500</v>
      </c>
    </row>
    <row r="5762" spans="1:7" x14ac:dyDescent="0.2">
      <c r="A5762" s="91">
        <v>40374</v>
      </c>
      <c r="B5762">
        <v>640.29998799999998</v>
      </c>
      <c r="C5762">
        <v>640.29998799999998</v>
      </c>
      <c r="D5762">
        <v>627.330017</v>
      </c>
      <c r="E5762">
        <v>634.61999500000002</v>
      </c>
      <c r="F5762">
        <v>634.61999500000002</v>
      </c>
      <c r="G5762">
        <v>45524700</v>
      </c>
    </row>
    <row r="5763" spans="1:7" x14ac:dyDescent="0.2">
      <c r="A5763" s="91">
        <v>40375</v>
      </c>
      <c r="B5763">
        <v>631.35998500000005</v>
      </c>
      <c r="C5763">
        <v>631.35998500000005</v>
      </c>
      <c r="D5763">
        <v>609.57000700000003</v>
      </c>
      <c r="E5763">
        <v>610.39001499999995</v>
      </c>
      <c r="F5763">
        <v>610.39001499999995</v>
      </c>
      <c r="G5763">
        <v>52973500</v>
      </c>
    </row>
    <row r="5764" spans="1:7" x14ac:dyDescent="0.2">
      <c r="A5764" s="91">
        <v>40378</v>
      </c>
      <c r="B5764">
        <v>612.26000999999997</v>
      </c>
      <c r="C5764">
        <v>614.02002000000005</v>
      </c>
      <c r="D5764">
        <v>602.64001499999995</v>
      </c>
      <c r="E5764">
        <v>613.080017</v>
      </c>
      <c r="F5764">
        <v>613.080017</v>
      </c>
      <c r="G5764">
        <v>40895000</v>
      </c>
    </row>
    <row r="5765" spans="1:7" x14ac:dyDescent="0.2">
      <c r="A5765" s="91">
        <v>40379</v>
      </c>
      <c r="B5765">
        <v>606.76000999999997</v>
      </c>
      <c r="C5765">
        <v>624.30999799999995</v>
      </c>
      <c r="D5765">
        <v>603.5</v>
      </c>
      <c r="E5765">
        <v>624.23999000000003</v>
      </c>
      <c r="F5765">
        <v>624.23999000000003</v>
      </c>
      <c r="G5765">
        <v>47132800</v>
      </c>
    </row>
    <row r="5766" spans="1:7" x14ac:dyDescent="0.2">
      <c r="A5766" s="91">
        <v>40380</v>
      </c>
      <c r="B5766">
        <v>627.53002900000001</v>
      </c>
      <c r="C5766">
        <v>629.419983</v>
      </c>
      <c r="D5766">
        <v>611.84997599999997</v>
      </c>
      <c r="E5766">
        <v>612.64001499999995</v>
      </c>
      <c r="F5766">
        <v>612.64001499999995</v>
      </c>
      <c r="G5766">
        <v>47471800</v>
      </c>
    </row>
    <row r="5767" spans="1:7" x14ac:dyDescent="0.2">
      <c r="A5767" s="91">
        <v>40381</v>
      </c>
      <c r="B5767">
        <v>618.46002199999998</v>
      </c>
      <c r="C5767">
        <v>635.95001200000002</v>
      </c>
      <c r="D5767">
        <v>618.46002199999998</v>
      </c>
      <c r="E5767">
        <v>635.47997999999995</v>
      </c>
      <c r="F5767">
        <v>635.47997999999995</v>
      </c>
      <c r="G5767">
        <v>48269000</v>
      </c>
    </row>
    <row r="5768" spans="1:7" x14ac:dyDescent="0.2">
      <c r="A5768" s="91">
        <v>40382</v>
      </c>
      <c r="B5768">
        <v>632.79998799999998</v>
      </c>
      <c r="C5768">
        <v>650.88000499999998</v>
      </c>
      <c r="D5768">
        <v>631.03997800000002</v>
      </c>
      <c r="E5768">
        <v>650.65002400000003</v>
      </c>
      <c r="F5768">
        <v>650.65002400000003</v>
      </c>
      <c r="G5768">
        <v>45245700</v>
      </c>
    </row>
    <row r="5769" spans="1:7" x14ac:dyDescent="0.2">
      <c r="A5769" s="91">
        <v>40385</v>
      </c>
      <c r="B5769">
        <v>652.40002400000003</v>
      </c>
      <c r="C5769">
        <v>665.29998799999998</v>
      </c>
      <c r="D5769">
        <v>650.14001499999995</v>
      </c>
      <c r="E5769">
        <v>665.21997099999999</v>
      </c>
      <c r="F5769">
        <v>665.21997099999999</v>
      </c>
      <c r="G5769">
        <v>40096500</v>
      </c>
    </row>
    <row r="5770" spans="1:7" x14ac:dyDescent="0.2">
      <c r="A5770" s="91">
        <v>40386</v>
      </c>
      <c r="B5770">
        <v>668.47997999999995</v>
      </c>
      <c r="C5770">
        <v>672.15997300000004</v>
      </c>
      <c r="D5770">
        <v>660.09002699999996</v>
      </c>
      <c r="E5770">
        <v>662.169983</v>
      </c>
      <c r="F5770">
        <v>662.169983</v>
      </c>
      <c r="G5770">
        <v>47256900</v>
      </c>
    </row>
    <row r="5771" spans="1:7" x14ac:dyDescent="0.2">
      <c r="A5771" s="91">
        <v>40387</v>
      </c>
      <c r="B5771">
        <v>660.21002199999998</v>
      </c>
      <c r="C5771">
        <v>663.01000999999997</v>
      </c>
      <c r="D5771">
        <v>648.45001200000002</v>
      </c>
      <c r="E5771">
        <v>650.76000999999997</v>
      </c>
      <c r="F5771">
        <v>650.76000999999997</v>
      </c>
      <c r="G5771">
        <v>40023900</v>
      </c>
    </row>
    <row r="5772" spans="1:7" x14ac:dyDescent="0.2">
      <c r="A5772" s="91">
        <v>40388</v>
      </c>
      <c r="B5772">
        <v>654.53997800000002</v>
      </c>
      <c r="C5772">
        <v>658.47997999999995</v>
      </c>
      <c r="D5772">
        <v>640.57000700000003</v>
      </c>
      <c r="E5772">
        <v>650.42999299999997</v>
      </c>
      <c r="F5772">
        <v>650.42999299999997</v>
      </c>
      <c r="G5772">
        <v>46124200</v>
      </c>
    </row>
    <row r="5773" spans="1:7" x14ac:dyDescent="0.2">
      <c r="A5773" s="91">
        <v>40389</v>
      </c>
      <c r="B5773">
        <v>643.44000200000005</v>
      </c>
      <c r="C5773">
        <v>654.79998799999998</v>
      </c>
      <c r="D5773">
        <v>639.46997099999999</v>
      </c>
      <c r="E5773">
        <v>650.89001499999995</v>
      </c>
      <c r="F5773">
        <v>650.89001499999995</v>
      </c>
      <c r="G5773">
        <v>40064500</v>
      </c>
    </row>
    <row r="5774" spans="1:7" x14ac:dyDescent="0.2">
      <c r="A5774" s="91">
        <v>40392</v>
      </c>
      <c r="B5774">
        <v>657.419983</v>
      </c>
      <c r="C5774">
        <v>664.46002199999998</v>
      </c>
      <c r="D5774">
        <v>656.73999000000003</v>
      </c>
      <c r="E5774">
        <v>661.85998500000005</v>
      </c>
      <c r="F5774">
        <v>661.85998500000005</v>
      </c>
      <c r="G5774">
        <v>41441800</v>
      </c>
    </row>
    <row r="5775" spans="1:7" x14ac:dyDescent="0.2">
      <c r="A5775" s="91">
        <v>40393</v>
      </c>
      <c r="B5775">
        <v>659.30999799999995</v>
      </c>
      <c r="C5775">
        <v>664.36999500000002</v>
      </c>
      <c r="D5775">
        <v>652.03997800000002</v>
      </c>
      <c r="E5775">
        <v>655.65997300000004</v>
      </c>
      <c r="F5775">
        <v>655.65997300000004</v>
      </c>
      <c r="G5775">
        <v>40718200</v>
      </c>
    </row>
    <row r="5776" spans="1:7" x14ac:dyDescent="0.2">
      <c r="A5776" s="91">
        <v>40394</v>
      </c>
      <c r="B5776">
        <v>657.84002699999996</v>
      </c>
      <c r="C5776">
        <v>663.36999500000002</v>
      </c>
      <c r="D5776">
        <v>657.82000700000003</v>
      </c>
      <c r="E5776">
        <v>662.96002199999998</v>
      </c>
      <c r="F5776">
        <v>662.96002199999998</v>
      </c>
      <c r="G5776">
        <v>40578500</v>
      </c>
    </row>
    <row r="5777" spans="1:7" x14ac:dyDescent="0.2">
      <c r="A5777" s="91">
        <v>40395</v>
      </c>
      <c r="B5777">
        <v>658.76000999999997</v>
      </c>
      <c r="C5777">
        <v>661.15997300000004</v>
      </c>
      <c r="D5777">
        <v>655.07000700000003</v>
      </c>
      <c r="E5777">
        <v>655.07000700000003</v>
      </c>
      <c r="F5777">
        <v>655.07000700000003</v>
      </c>
      <c r="G5777">
        <v>36855600</v>
      </c>
    </row>
    <row r="5778" spans="1:7" x14ac:dyDescent="0.2">
      <c r="A5778" s="91">
        <v>40396</v>
      </c>
      <c r="B5778">
        <v>648.88000499999998</v>
      </c>
      <c r="C5778">
        <v>653.65997300000004</v>
      </c>
      <c r="D5778">
        <v>639.73999000000003</v>
      </c>
      <c r="E5778">
        <v>650.67999299999997</v>
      </c>
      <c r="F5778">
        <v>650.67999299999997</v>
      </c>
      <c r="G5778">
        <v>38578900</v>
      </c>
    </row>
    <row r="5779" spans="1:7" x14ac:dyDescent="0.2">
      <c r="A5779" s="91">
        <v>40399</v>
      </c>
      <c r="B5779">
        <v>654.28997800000002</v>
      </c>
      <c r="C5779">
        <v>660.20001200000002</v>
      </c>
      <c r="D5779">
        <v>651.90997300000004</v>
      </c>
      <c r="E5779">
        <v>659.52002000000005</v>
      </c>
      <c r="F5779">
        <v>659.52002000000005</v>
      </c>
      <c r="G5779">
        <v>39793600</v>
      </c>
    </row>
    <row r="5780" spans="1:7" x14ac:dyDescent="0.2">
      <c r="A5780" s="91">
        <v>40400</v>
      </c>
      <c r="B5780">
        <v>654.84002699999996</v>
      </c>
      <c r="C5780">
        <v>654.84002699999996</v>
      </c>
      <c r="D5780">
        <v>642</v>
      </c>
      <c r="E5780">
        <v>646.35998500000005</v>
      </c>
      <c r="F5780">
        <v>646.35998500000005</v>
      </c>
      <c r="G5780">
        <v>39793600</v>
      </c>
    </row>
    <row r="5781" spans="1:7" x14ac:dyDescent="0.2">
      <c r="A5781" s="91">
        <v>40401</v>
      </c>
      <c r="B5781">
        <v>639.20001200000002</v>
      </c>
      <c r="C5781">
        <v>639.20001200000002</v>
      </c>
      <c r="D5781">
        <v>619.38000499999998</v>
      </c>
      <c r="E5781">
        <v>620.39001499999995</v>
      </c>
      <c r="F5781">
        <v>620.39001499999995</v>
      </c>
      <c r="G5781">
        <v>45118600</v>
      </c>
    </row>
    <row r="5782" spans="1:7" x14ac:dyDescent="0.2">
      <c r="A5782" s="91">
        <v>40402</v>
      </c>
      <c r="B5782">
        <v>613.84002699999996</v>
      </c>
      <c r="C5782">
        <v>620.580017</v>
      </c>
      <c r="D5782">
        <v>610.94000200000005</v>
      </c>
      <c r="E5782">
        <v>616.97997999999995</v>
      </c>
      <c r="F5782">
        <v>616.97997999999995</v>
      </c>
      <c r="G5782">
        <v>45210500</v>
      </c>
    </row>
    <row r="5783" spans="1:7" x14ac:dyDescent="0.2">
      <c r="A5783" s="91">
        <v>40403</v>
      </c>
      <c r="B5783">
        <v>615.46997099999999</v>
      </c>
      <c r="C5783">
        <v>616.19000200000005</v>
      </c>
      <c r="D5783">
        <v>609.48999000000003</v>
      </c>
      <c r="E5783">
        <v>609.48999000000003</v>
      </c>
      <c r="F5783">
        <v>609.48999000000003</v>
      </c>
      <c r="G5783">
        <v>33288900</v>
      </c>
    </row>
    <row r="5784" spans="1:7" x14ac:dyDescent="0.2">
      <c r="A5784" s="91">
        <v>40406</v>
      </c>
      <c r="B5784">
        <v>606.71002199999998</v>
      </c>
      <c r="C5784">
        <v>618.02002000000005</v>
      </c>
      <c r="D5784">
        <v>604.830017</v>
      </c>
      <c r="E5784">
        <v>615.09997599999997</v>
      </c>
      <c r="F5784">
        <v>615.09997599999997</v>
      </c>
      <c r="G5784">
        <v>31424500</v>
      </c>
    </row>
    <row r="5785" spans="1:7" x14ac:dyDescent="0.2">
      <c r="A5785" s="91">
        <v>40407</v>
      </c>
      <c r="B5785">
        <v>620.15002400000003</v>
      </c>
      <c r="C5785">
        <v>630.28002900000001</v>
      </c>
      <c r="D5785">
        <v>619.28002900000001</v>
      </c>
      <c r="E5785">
        <v>626.29998799999998</v>
      </c>
      <c r="F5785">
        <v>626.29998799999998</v>
      </c>
      <c r="G5785">
        <v>39682100</v>
      </c>
    </row>
    <row r="5786" spans="1:7" x14ac:dyDescent="0.2">
      <c r="A5786" s="91">
        <v>40408</v>
      </c>
      <c r="B5786">
        <v>625.830017</v>
      </c>
      <c r="C5786">
        <v>632.77002000000005</v>
      </c>
      <c r="D5786">
        <v>620.23999000000003</v>
      </c>
      <c r="E5786">
        <v>628.03997800000002</v>
      </c>
      <c r="F5786">
        <v>628.03997800000002</v>
      </c>
      <c r="G5786">
        <v>37242600</v>
      </c>
    </row>
    <row r="5787" spans="1:7" x14ac:dyDescent="0.2">
      <c r="A5787" s="91">
        <v>40409</v>
      </c>
      <c r="B5787">
        <v>625.32000700000003</v>
      </c>
      <c r="C5787">
        <v>626.42999299999997</v>
      </c>
      <c r="D5787">
        <v>609.82000700000003</v>
      </c>
      <c r="E5787">
        <v>610.96002199999998</v>
      </c>
      <c r="F5787">
        <v>610.96002199999998</v>
      </c>
      <c r="G5787">
        <v>42905400</v>
      </c>
    </row>
    <row r="5788" spans="1:7" x14ac:dyDescent="0.2">
      <c r="A5788" s="91">
        <v>40410</v>
      </c>
      <c r="B5788">
        <v>610.95001200000002</v>
      </c>
      <c r="C5788">
        <v>611.09002699999996</v>
      </c>
      <c r="D5788">
        <v>601.69000200000005</v>
      </c>
      <c r="E5788">
        <v>610.78002900000001</v>
      </c>
      <c r="F5788">
        <v>610.78002900000001</v>
      </c>
      <c r="G5788">
        <v>37615700</v>
      </c>
    </row>
    <row r="5789" spans="1:7" x14ac:dyDescent="0.2">
      <c r="A5789" s="91">
        <v>40413</v>
      </c>
      <c r="B5789">
        <v>613.78997800000002</v>
      </c>
      <c r="C5789">
        <v>617.75</v>
      </c>
      <c r="D5789">
        <v>602.419983</v>
      </c>
      <c r="E5789">
        <v>602.669983</v>
      </c>
      <c r="F5789">
        <v>602.669983</v>
      </c>
      <c r="G5789">
        <v>32109500</v>
      </c>
    </row>
    <row r="5790" spans="1:7" x14ac:dyDescent="0.2">
      <c r="A5790" s="91">
        <v>40414</v>
      </c>
      <c r="B5790">
        <v>596.90997300000004</v>
      </c>
      <c r="C5790">
        <v>601.77002000000005</v>
      </c>
      <c r="D5790">
        <v>588.580017</v>
      </c>
      <c r="E5790">
        <v>595.59002699999996</v>
      </c>
      <c r="F5790">
        <v>595.59002699999996</v>
      </c>
      <c r="G5790">
        <v>44363300</v>
      </c>
    </row>
    <row r="5791" spans="1:7" x14ac:dyDescent="0.2">
      <c r="A5791" s="91">
        <v>40415</v>
      </c>
      <c r="B5791">
        <v>592.13000499999998</v>
      </c>
      <c r="C5791">
        <v>605.69000200000005</v>
      </c>
      <c r="D5791">
        <v>589.38000499999998</v>
      </c>
      <c r="E5791">
        <v>604.86999500000002</v>
      </c>
      <c r="F5791">
        <v>604.86999500000002</v>
      </c>
      <c r="G5791">
        <v>43601900</v>
      </c>
    </row>
    <row r="5792" spans="1:7" x14ac:dyDescent="0.2">
      <c r="A5792" s="91">
        <v>40416</v>
      </c>
      <c r="B5792">
        <v>606.53997800000002</v>
      </c>
      <c r="C5792">
        <v>611.35998500000005</v>
      </c>
      <c r="D5792">
        <v>598.61999500000002</v>
      </c>
      <c r="E5792">
        <v>599.76000999999997</v>
      </c>
      <c r="F5792">
        <v>599.76000999999997</v>
      </c>
      <c r="G5792">
        <v>36467100</v>
      </c>
    </row>
    <row r="5793" spans="1:7" x14ac:dyDescent="0.2">
      <c r="A5793" s="91">
        <v>40417</v>
      </c>
      <c r="B5793">
        <v>604.69000200000005</v>
      </c>
      <c r="C5793">
        <v>617.09997599999997</v>
      </c>
      <c r="D5793">
        <v>596.17999299999997</v>
      </c>
      <c r="E5793">
        <v>616.76000999999997</v>
      </c>
      <c r="F5793">
        <v>616.76000999999997</v>
      </c>
      <c r="G5793">
        <v>41024600</v>
      </c>
    </row>
    <row r="5794" spans="1:7" x14ac:dyDescent="0.2">
      <c r="A5794" s="91">
        <v>40420</v>
      </c>
      <c r="B5794">
        <v>614.27002000000005</v>
      </c>
      <c r="C5794">
        <v>615.34997599999997</v>
      </c>
      <c r="D5794">
        <v>601.71997099999999</v>
      </c>
      <c r="E5794">
        <v>601.71997099999999</v>
      </c>
      <c r="F5794">
        <v>601.71997099999999</v>
      </c>
      <c r="G5794">
        <v>29179900</v>
      </c>
    </row>
    <row r="5795" spans="1:7" x14ac:dyDescent="0.2">
      <c r="A5795" s="91">
        <v>40421</v>
      </c>
      <c r="B5795">
        <v>600.46997099999999</v>
      </c>
      <c r="C5795">
        <v>607.63000499999998</v>
      </c>
      <c r="D5795">
        <v>597.330017</v>
      </c>
      <c r="E5795">
        <v>602.05999799999995</v>
      </c>
      <c r="F5795">
        <v>602.05999799999995</v>
      </c>
      <c r="G5795">
        <v>40387700</v>
      </c>
    </row>
    <row r="5796" spans="1:7" x14ac:dyDescent="0.2">
      <c r="A5796" s="91">
        <v>40422</v>
      </c>
      <c r="B5796">
        <v>603.330017</v>
      </c>
      <c r="C5796">
        <v>624.98999000000003</v>
      </c>
      <c r="D5796">
        <v>603.330017</v>
      </c>
      <c r="E5796">
        <v>624.98999000000003</v>
      </c>
      <c r="F5796">
        <v>624.98999000000003</v>
      </c>
      <c r="G5796">
        <v>43968800</v>
      </c>
    </row>
    <row r="5797" spans="1:7" x14ac:dyDescent="0.2">
      <c r="A5797" s="91">
        <v>40423</v>
      </c>
      <c r="B5797">
        <v>624.52002000000005</v>
      </c>
      <c r="C5797">
        <v>632.65997300000004</v>
      </c>
      <c r="D5797">
        <v>622.98999000000003</v>
      </c>
      <c r="E5797">
        <v>632.26000999999997</v>
      </c>
      <c r="F5797">
        <v>632.26000999999997</v>
      </c>
      <c r="G5797">
        <v>37042100</v>
      </c>
    </row>
    <row r="5798" spans="1:7" x14ac:dyDescent="0.2">
      <c r="A5798" s="91">
        <v>40424</v>
      </c>
      <c r="B5798">
        <v>637.78997800000002</v>
      </c>
      <c r="C5798">
        <v>643.72997999999995</v>
      </c>
      <c r="D5798">
        <v>636.02002000000005</v>
      </c>
      <c r="E5798">
        <v>643.35998500000005</v>
      </c>
      <c r="F5798">
        <v>643.35998500000005</v>
      </c>
      <c r="G5798">
        <v>35345000</v>
      </c>
    </row>
    <row r="5799" spans="1:7" x14ac:dyDescent="0.2">
      <c r="A5799" s="91">
        <v>40428</v>
      </c>
      <c r="B5799">
        <v>641.05999799999995</v>
      </c>
      <c r="C5799">
        <v>641.05999799999995</v>
      </c>
      <c r="D5799">
        <v>628.51000999999997</v>
      </c>
      <c r="E5799">
        <v>629.28997800000002</v>
      </c>
      <c r="F5799">
        <v>629.28997800000002</v>
      </c>
      <c r="G5799">
        <v>31073800</v>
      </c>
    </row>
    <row r="5800" spans="1:7" x14ac:dyDescent="0.2">
      <c r="A5800" s="91">
        <v>40429</v>
      </c>
      <c r="B5800">
        <v>631.26000999999997</v>
      </c>
      <c r="C5800">
        <v>638.34002699999996</v>
      </c>
      <c r="D5800">
        <v>631.26000999999997</v>
      </c>
      <c r="E5800">
        <v>634.25</v>
      </c>
      <c r="F5800">
        <v>634.25</v>
      </c>
      <c r="G5800">
        <v>32246400</v>
      </c>
    </row>
    <row r="5801" spans="1:7" x14ac:dyDescent="0.2">
      <c r="A5801" s="91">
        <v>40430</v>
      </c>
      <c r="B5801">
        <v>639.25</v>
      </c>
      <c r="C5801">
        <v>641.88000499999998</v>
      </c>
      <c r="D5801">
        <v>630.35998500000005</v>
      </c>
      <c r="E5801">
        <v>634.61999500000002</v>
      </c>
      <c r="F5801">
        <v>634.61999500000002</v>
      </c>
      <c r="G5801">
        <v>33877700</v>
      </c>
    </row>
    <row r="5802" spans="1:7" x14ac:dyDescent="0.2">
      <c r="A5802" s="91">
        <v>40431</v>
      </c>
      <c r="B5802">
        <v>636.080017</v>
      </c>
      <c r="C5802">
        <v>639.40002400000003</v>
      </c>
      <c r="D5802">
        <v>633.419983</v>
      </c>
      <c r="E5802">
        <v>636.46002199999998</v>
      </c>
      <c r="F5802">
        <v>636.46002199999998</v>
      </c>
      <c r="G5802">
        <v>30611600</v>
      </c>
    </row>
    <row r="5803" spans="1:7" x14ac:dyDescent="0.2">
      <c r="A5803" s="91">
        <v>40434</v>
      </c>
      <c r="B5803">
        <v>641.40002400000003</v>
      </c>
      <c r="C5803">
        <v>653.59002699999996</v>
      </c>
      <c r="D5803">
        <v>641.40002400000003</v>
      </c>
      <c r="E5803">
        <v>652.28002900000001</v>
      </c>
      <c r="F5803">
        <v>652.28002900000001</v>
      </c>
      <c r="G5803">
        <v>45210500</v>
      </c>
    </row>
    <row r="5804" spans="1:7" x14ac:dyDescent="0.2">
      <c r="A5804" s="91">
        <v>40435</v>
      </c>
      <c r="B5804">
        <v>650.60998500000005</v>
      </c>
      <c r="C5804">
        <v>654.32000700000003</v>
      </c>
      <c r="D5804">
        <v>647</v>
      </c>
      <c r="E5804">
        <v>649.22997999999995</v>
      </c>
      <c r="F5804">
        <v>649.22997999999995</v>
      </c>
      <c r="G5804">
        <v>45210500</v>
      </c>
    </row>
    <row r="5805" spans="1:7" x14ac:dyDescent="0.2">
      <c r="A5805" s="91">
        <v>40436</v>
      </c>
      <c r="B5805">
        <v>647.10998500000005</v>
      </c>
      <c r="C5805">
        <v>653.85998500000005</v>
      </c>
      <c r="D5805">
        <v>643.21002199999998</v>
      </c>
      <c r="E5805">
        <v>652.51000999999997</v>
      </c>
      <c r="F5805">
        <v>652.51000999999997</v>
      </c>
      <c r="G5805">
        <v>33698400</v>
      </c>
    </row>
    <row r="5806" spans="1:7" x14ac:dyDescent="0.2">
      <c r="A5806" s="91">
        <v>40437</v>
      </c>
      <c r="B5806">
        <v>650.94000200000005</v>
      </c>
      <c r="C5806">
        <v>651.88000499999998</v>
      </c>
      <c r="D5806">
        <v>643.669983</v>
      </c>
      <c r="E5806">
        <v>647.80999799999995</v>
      </c>
      <c r="F5806">
        <v>647.80999799999995</v>
      </c>
      <c r="G5806">
        <v>33640800</v>
      </c>
    </row>
    <row r="5807" spans="1:7" x14ac:dyDescent="0.2">
      <c r="A5807" s="91">
        <v>40438</v>
      </c>
      <c r="B5807">
        <v>651.20001200000002</v>
      </c>
      <c r="C5807">
        <v>653.40002400000003</v>
      </c>
      <c r="D5807">
        <v>643.04998799999998</v>
      </c>
      <c r="E5807">
        <v>651.44000200000005</v>
      </c>
      <c r="F5807">
        <v>651.44000200000005</v>
      </c>
      <c r="G5807">
        <v>40861400</v>
      </c>
    </row>
    <row r="5808" spans="1:7" x14ac:dyDescent="0.2">
      <c r="A5808" s="91">
        <v>40441</v>
      </c>
      <c r="B5808">
        <v>652.85998500000005</v>
      </c>
      <c r="C5808">
        <v>670.34002699999996</v>
      </c>
      <c r="D5808">
        <v>649.85998500000005</v>
      </c>
      <c r="E5808">
        <v>669.97997999999995</v>
      </c>
      <c r="F5808">
        <v>669.97997999999995</v>
      </c>
      <c r="G5808">
        <v>33640800</v>
      </c>
    </row>
    <row r="5809" spans="1:7" x14ac:dyDescent="0.2">
      <c r="A5809" s="91">
        <v>40442</v>
      </c>
      <c r="B5809">
        <v>669.53002900000001</v>
      </c>
      <c r="C5809">
        <v>672.38000499999998</v>
      </c>
      <c r="D5809">
        <v>664.63000499999998</v>
      </c>
      <c r="E5809">
        <v>664.65997300000004</v>
      </c>
      <c r="F5809">
        <v>664.65997300000004</v>
      </c>
      <c r="G5809">
        <v>41756600</v>
      </c>
    </row>
    <row r="5810" spans="1:7" x14ac:dyDescent="0.2">
      <c r="A5810" s="91">
        <v>40443</v>
      </c>
      <c r="B5810">
        <v>662.48999000000003</v>
      </c>
      <c r="C5810">
        <v>666.72997999999995</v>
      </c>
      <c r="D5810">
        <v>652.86999500000002</v>
      </c>
      <c r="E5810">
        <v>656.71002199999998</v>
      </c>
      <c r="F5810">
        <v>656.71002199999998</v>
      </c>
      <c r="G5810">
        <v>39110700</v>
      </c>
    </row>
    <row r="5811" spans="1:7" x14ac:dyDescent="0.2">
      <c r="A5811" s="91">
        <v>40444</v>
      </c>
      <c r="B5811">
        <v>652.01000999999997</v>
      </c>
      <c r="C5811">
        <v>661.10998500000005</v>
      </c>
      <c r="D5811">
        <v>647.78997800000002</v>
      </c>
      <c r="E5811">
        <v>648.84002699999996</v>
      </c>
      <c r="F5811">
        <v>648.84002699999996</v>
      </c>
      <c r="G5811">
        <v>38478500</v>
      </c>
    </row>
    <row r="5812" spans="1:7" x14ac:dyDescent="0.2">
      <c r="A5812" s="91">
        <v>40445</v>
      </c>
      <c r="B5812">
        <v>655.90997300000004</v>
      </c>
      <c r="C5812">
        <v>671.01000999999997</v>
      </c>
      <c r="D5812">
        <v>655.90997300000004</v>
      </c>
      <c r="E5812">
        <v>671.01000999999997</v>
      </c>
      <c r="F5812">
        <v>671.01000999999997</v>
      </c>
      <c r="G5812">
        <v>41239500</v>
      </c>
    </row>
    <row r="5813" spans="1:7" x14ac:dyDescent="0.2">
      <c r="A5813" s="91">
        <v>40448</v>
      </c>
      <c r="B5813">
        <v>671.02002000000005</v>
      </c>
      <c r="C5813">
        <v>671.54998799999998</v>
      </c>
      <c r="D5813">
        <v>666.30999799999995</v>
      </c>
      <c r="E5813">
        <v>668.28997800000002</v>
      </c>
      <c r="F5813">
        <v>668.28997800000002</v>
      </c>
      <c r="G5813">
        <v>35878600</v>
      </c>
    </row>
    <row r="5814" spans="1:7" x14ac:dyDescent="0.2">
      <c r="A5814" s="91">
        <v>40449</v>
      </c>
      <c r="B5814">
        <v>669.73999000000003</v>
      </c>
      <c r="C5814">
        <v>675.88000499999998</v>
      </c>
      <c r="D5814">
        <v>659.02002000000005</v>
      </c>
      <c r="E5814">
        <v>675.42999299999997</v>
      </c>
      <c r="F5814">
        <v>675.42999299999997</v>
      </c>
      <c r="G5814">
        <v>40258400</v>
      </c>
    </row>
    <row r="5815" spans="1:7" x14ac:dyDescent="0.2">
      <c r="A5815" s="91">
        <v>40450</v>
      </c>
      <c r="B5815">
        <v>672.71002199999998</v>
      </c>
      <c r="C5815">
        <v>678.89001499999995</v>
      </c>
      <c r="D5815">
        <v>672.25</v>
      </c>
      <c r="E5815">
        <v>677.64001499999995</v>
      </c>
      <c r="F5815">
        <v>677.64001499999995</v>
      </c>
      <c r="G5815">
        <v>39902800</v>
      </c>
    </row>
    <row r="5816" spans="1:7" x14ac:dyDescent="0.2">
      <c r="A5816" s="91">
        <v>40451</v>
      </c>
      <c r="B5816">
        <v>681.51000999999997</v>
      </c>
      <c r="C5816">
        <v>684.59002699999996</v>
      </c>
      <c r="D5816">
        <v>670.45001200000002</v>
      </c>
      <c r="E5816">
        <v>676.14001499999995</v>
      </c>
      <c r="F5816">
        <v>676.14001499999995</v>
      </c>
      <c r="G5816">
        <v>42841600</v>
      </c>
    </row>
    <row r="5817" spans="1:7" x14ac:dyDescent="0.2">
      <c r="A5817" s="91">
        <v>40452</v>
      </c>
      <c r="B5817">
        <v>680.95001200000002</v>
      </c>
      <c r="C5817">
        <v>681.72997999999995</v>
      </c>
      <c r="D5817">
        <v>673.30999799999995</v>
      </c>
      <c r="E5817">
        <v>679.28997800000002</v>
      </c>
      <c r="F5817">
        <v>679.28997800000002</v>
      </c>
      <c r="G5817">
        <v>42989100</v>
      </c>
    </row>
    <row r="5818" spans="1:7" x14ac:dyDescent="0.2">
      <c r="A5818" s="91">
        <v>40455</v>
      </c>
      <c r="B5818">
        <v>679.28002900000001</v>
      </c>
      <c r="C5818">
        <v>679.96002199999998</v>
      </c>
      <c r="D5818">
        <v>665.98999000000003</v>
      </c>
      <c r="E5818">
        <v>669.45001200000002</v>
      </c>
      <c r="F5818">
        <v>669.45001200000002</v>
      </c>
      <c r="G5818">
        <v>36041100</v>
      </c>
    </row>
    <row r="5819" spans="1:7" x14ac:dyDescent="0.2">
      <c r="A5819" s="91">
        <v>40456</v>
      </c>
      <c r="B5819">
        <v>669.42999299999997</v>
      </c>
      <c r="C5819">
        <v>689.59002699999996</v>
      </c>
      <c r="D5819">
        <v>669.42999299999997</v>
      </c>
      <c r="E5819">
        <v>689.34997599999997</v>
      </c>
      <c r="F5819">
        <v>689.34997599999997</v>
      </c>
      <c r="G5819">
        <v>40688400</v>
      </c>
    </row>
    <row r="5820" spans="1:7" x14ac:dyDescent="0.2">
      <c r="A5820" s="91">
        <v>40457</v>
      </c>
      <c r="B5820">
        <v>687.96997099999999</v>
      </c>
      <c r="C5820">
        <v>689.44000200000005</v>
      </c>
      <c r="D5820">
        <v>682.60998500000005</v>
      </c>
      <c r="E5820">
        <v>685.330017</v>
      </c>
      <c r="F5820">
        <v>685.330017</v>
      </c>
      <c r="G5820">
        <v>40731600</v>
      </c>
    </row>
    <row r="5821" spans="1:7" x14ac:dyDescent="0.2">
      <c r="A5821" s="91">
        <v>40458</v>
      </c>
      <c r="B5821">
        <v>685.27002000000005</v>
      </c>
      <c r="C5821">
        <v>689.38000499999998</v>
      </c>
      <c r="D5821">
        <v>680.23999000000003</v>
      </c>
      <c r="E5821">
        <v>684.22997999999995</v>
      </c>
      <c r="F5821">
        <v>684.22997999999995</v>
      </c>
      <c r="G5821">
        <v>39105500</v>
      </c>
    </row>
    <row r="5822" spans="1:7" x14ac:dyDescent="0.2">
      <c r="A5822" s="91">
        <v>40459</v>
      </c>
      <c r="B5822">
        <v>684.55999799999995</v>
      </c>
      <c r="C5822">
        <v>696.17999299999997</v>
      </c>
      <c r="D5822">
        <v>682.32000700000003</v>
      </c>
      <c r="E5822">
        <v>693.82000700000003</v>
      </c>
      <c r="F5822">
        <v>693.82000700000003</v>
      </c>
      <c r="G5822">
        <v>38714200</v>
      </c>
    </row>
    <row r="5823" spans="1:7" x14ac:dyDescent="0.2">
      <c r="A5823" s="91">
        <v>40462</v>
      </c>
      <c r="B5823">
        <v>693.67999299999997</v>
      </c>
      <c r="C5823">
        <v>698.01000999999997</v>
      </c>
      <c r="D5823">
        <v>692.14001499999995</v>
      </c>
      <c r="E5823">
        <v>693.47997999999995</v>
      </c>
      <c r="F5823">
        <v>693.47997999999995</v>
      </c>
      <c r="G5823">
        <v>31181100</v>
      </c>
    </row>
    <row r="5824" spans="1:7" x14ac:dyDescent="0.2">
      <c r="A5824" s="91">
        <v>40463</v>
      </c>
      <c r="B5824">
        <v>693.46002199999998</v>
      </c>
      <c r="C5824">
        <v>697.60998500000005</v>
      </c>
      <c r="D5824">
        <v>685.419983</v>
      </c>
      <c r="E5824">
        <v>696.03997800000002</v>
      </c>
      <c r="F5824">
        <v>696.03997800000002</v>
      </c>
      <c r="G5824">
        <v>40761700</v>
      </c>
    </row>
    <row r="5825" spans="1:7" x14ac:dyDescent="0.2">
      <c r="A5825" s="91">
        <v>40464</v>
      </c>
      <c r="B5825">
        <v>698.97997999999995</v>
      </c>
      <c r="C5825">
        <v>710.64001499999995</v>
      </c>
      <c r="D5825">
        <v>697.80999799999995</v>
      </c>
      <c r="E5825">
        <v>706.46997099999999</v>
      </c>
      <c r="F5825">
        <v>706.46997099999999</v>
      </c>
      <c r="G5825">
        <v>49694100</v>
      </c>
    </row>
    <row r="5826" spans="1:7" x14ac:dyDescent="0.2">
      <c r="A5826" s="91">
        <v>40465</v>
      </c>
      <c r="B5826">
        <v>706.36999500000002</v>
      </c>
      <c r="C5826">
        <v>708.61999500000002</v>
      </c>
      <c r="D5826">
        <v>699.5</v>
      </c>
      <c r="E5826">
        <v>704.69000200000005</v>
      </c>
      <c r="F5826">
        <v>704.69000200000005</v>
      </c>
      <c r="G5826">
        <v>49694100</v>
      </c>
    </row>
    <row r="5827" spans="1:7" x14ac:dyDescent="0.2">
      <c r="A5827" s="91">
        <v>40466</v>
      </c>
      <c r="B5827">
        <v>709.05999799999995</v>
      </c>
      <c r="C5827">
        <v>711.42999299999997</v>
      </c>
      <c r="D5827">
        <v>699.78997800000002</v>
      </c>
      <c r="E5827">
        <v>703.15997300000004</v>
      </c>
      <c r="F5827">
        <v>703.15997300000004</v>
      </c>
      <c r="G5827">
        <v>57249100</v>
      </c>
    </row>
    <row r="5828" spans="1:7" x14ac:dyDescent="0.2">
      <c r="A5828" s="91">
        <v>40469</v>
      </c>
      <c r="B5828">
        <v>703.15997300000004</v>
      </c>
      <c r="C5828">
        <v>710.13000499999998</v>
      </c>
      <c r="D5828">
        <v>703.02002000000005</v>
      </c>
      <c r="E5828">
        <v>710.13000499999998</v>
      </c>
      <c r="F5828">
        <v>710.13000499999998</v>
      </c>
      <c r="G5828">
        <v>44500500</v>
      </c>
    </row>
    <row r="5829" spans="1:7" x14ac:dyDescent="0.2">
      <c r="A5829" s="91">
        <v>40470</v>
      </c>
      <c r="B5829">
        <v>702.42999299999997</v>
      </c>
      <c r="C5829">
        <v>706.92999299999997</v>
      </c>
      <c r="D5829">
        <v>690.10998500000005</v>
      </c>
      <c r="E5829">
        <v>694.15002400000003</v>
      </c>
      <c r="F5829">
        <v>694.15002400000003</v>
      </c>
      <c r="G5829">
        <v>56001200</v>
      </c>
    </row>
    <row r="5830" spans="1:7" x14ac:dyDescent="0.2">
      <c r="A5830" s="91">
        <v>40471</v>
      </c>
      <c r="B5830">
        <v>696.96002199999998</v>
      </c>
      <c r="C5830">
        <v>705.48999000000003</v>
      </c>
      <c r="D5830">
        <v>696.22997999999995</v>
      </c>
      <c r="E5830">
        <v>702.10998500000005</v>
      </c>
      <c r="F5830">
        <v>702.10998500000005</v>
      </c>
      <c r="G5830">
        <v>50278800</v>
      </c>
    </row>
    <row r="5831" spans="1:7" x14ac:dyDescent="0.2">
      <c r="A5831" s="91">
        <v>40472</v>
      </c>
      <c r="B5831">
        <v>705.330017</v>
      </c>
      <c r="C5831">
        <v>709.419983</v>
      </c>
      <c r="D5831">
        <v>690.48999000000003</v>
      </c>
      <c r="E5831">
        <v>698.11999500000002</v>
      </c>
      <c r="F5831">
        <v>698.11999500000002</v>
      </c>
      <c r="G5831">
        <v>46254700</v>
      </c>
    </row>
    <row r="5832" spans="1:7" x14ac:dyDescent="0.2">
      <c r="A5832" s="91">
        <v>40473</v>
      </c>
      <c r="B5832">
        <v>699.82000700000003</v>
      </c>
      <c r="C5832">
        <v>703.57000700000003</v>
      </c>
      <c r="D5832">
        <v>698.19000200000005</v>
      </c>
      <c r="E5832">
        <v>703.42999299999997</v>
      </c>
      <c r="F5832">
        <v>703.42999299999997</v>
      </c>
      <c r="G5832">
        <v>31778900</v>
      </c>
    </row>
    <row r="5833" spans="1:7" x14ac:dyDescent="0.2">
      <c r="A5833" s="91">
        <v>40476</v>
      </c>
      <c r="B5833">
        <v>705.65997300000004</v>
      </c>
      <c r="C5833">
        <v>714.04998799999998</v>
      </c>
      <c r="D5833">
        <v>705.65997300000004</v>
      </c>
      <c r="E5833">
        <v>707.89001499999995</v>
      </c>
      <c r="F5833">
        <v>707.89001499999995</v>
      </c>
      <c r="G5833">
        <v>42213800</v>
      </c>
    </row>
    <row r="5834" spans="1:7" x14ac:dyDescent="0.2">
      <c r="A5834" s="91">
        <v>40477</v>
      </c>
      <c r="B5834">
        <v>704.19000200000005</v>
      </c>
      <c r="C5834">
        <v>710.84002699999996</v>
      </c>
      <c r="D5834">
        <v>700.59997599999997</v>
      </c>
      <c r="E5834">
        <v>706.92999299999997</v>
      </c>
      <c r="F5834">
        <v>706.92999299999997</v>
      </c>
      <c r="G5834">
        <v>42036800</v>
      </c>
    </row>
    <row r="5835" spans="1:7" x14ac:dyDescent="0.2">
      <c r="A5835" s="91">
        <v>40478</v>
      </c>
      <c r="B5835">
        <v>703.17999299999997</v>
      </c>
      <c r="C5835">
        <v>705.65997300000004</v>
      </c>
      <c r="D5835">
        <v>696.23999000000003</v>
      </c>
      <c r="E5835">
        <v>704.22997999999995</v>
      </c>
      <c r="F5835">
        <v>704.22997999999995</v>
      </c>
      <c r="G5835">
        <v>43356700</v>
      </c>
    </row>
    <row r="5836" spans="1:7" x14ac:dyDescent="0.2">
      <c r="A5836" s="91">
        <v>40479</v>
      </c>
      <c r="B5836">
        <v>707.73999000000003</v>
      </c>
      <c r="C5836">
        <v>709.71002199999998</v>
      </c>
      <c r="D5836">
        <v>698.11999500000002</v>
      </c>
      <c r="E5836">
        <v>701.03002900000001</v>
      </c>
      <c r="F5836">
        <v>701.03002900000001</v>
      </c>
      <c r="G5836">
        <v>42834600</v>
      </c>
    </row>
    <row r="5837" spans="1:7" x14ac:dyDescent="0.2">
      <c r="A5837" s="91">
        <v>40480</v>
      </c>
      <c r="B5837">
        <v>701.03002900000001</v>
      </c>
      <c r="C5837">
        <v>705.59997599999997</v>
      </c>
      <c r="D5837">
        <v>699.29998799999998</v>
      </c>
      <c r="E5837">
        <v>703.34997599999997</v>
      </c>
      <c r="F5837">
        <v>703.34997599999997</v>
      </c>
      <c r="G5837">
        <v>35378800</v>
      </c>
    </row>
    <row r="5838" spans="1:7" x14ac:dyDescent="0.2">
      <c r="A5838" s="91">
        <v>40483</v>
      </c>
      <c r="B5838">
        <v>706.13000499999998</v>
      </c>
      <c r="C5838">
        <v>710.29998799999998</v>
      </c>
      <c r="D5838">
        <v>693.70001200000002</v>
      </c>
      <c r="E5838">
        <v>698.55999799999995</v>
      </c>
      <c r="F5838">
        <v>698.55999799999995</v>
      </c>
      <c r="G5838">
        <v>41291800</v>
      </c>
    </row>
    <row r="5839" spans="1:7" x14ac:dyDescent="0.2">
      <c r="A5839" s="91">
        <v>40484</v>
      </c>
      <c r="B5839">
        <v>698.55999799999995</v>
      </c>
      <c r="C5839">
        <v>712.89001499999995</v>
      </c>
      <c r="D5839">
        <v>698.55999799999995</v>
      </c>
      <c r="E5839">
        <v>712.89001499999995</v>
      </c>
      <c r="F5839">
        <v>712.89001499999995</v>
      </c>
      <c r="G5839">
        <v>38662000</v>
      </c>
    </row>
    <row r="5840" spans="1:7" x14ac:dyDescent="0.2">
      <c r="A5840" s="91">
        <v>40485</v>
      </c>
      <c r="B5840">
        <v>713.13000499999998</v>
      </c>
      <c r="C5840">
        <v>715.14001499999995</v>
      </c>
      <c r="D5840">
        <v>706</v>
      </c>
      <c r="E5840">
        <v>715.14001499999995</v>
      </c>
      <c r="F5840">
        <v>715.14001499999995</v>
      </c>
      <c r="G5840">
        <v>46654800</v>
      </c>
    </row>
    <row r="5841" spans="1:7" x14ac:dyDescent="0.2">
      <c r="A5841" s="91">
        <v>40486</v>
      </c>
      <c r="B5841">
        <v>715.13000499999998</v>
      </c>
      <c r="C5841">
        <v>733.46997099999999</v>
      </c>
      <c r="D5841">
        <v>715.13000499999998</v>
      </c>
      <c r="E5841">
        <v>733.46002199999998</v>
      </c>
      <c r="F5841">
        <v>733.46002199999998</v>
      </c>
      <c r="G5841">
        <v>56954700</v>
      </c>
    </row>
    <row r="5842" spans="1:7" x14ac:dyDescent="0.2">
      <c r="A5842" s="91">
        <v>40487</v>
      </c>
      <c r="B5842">
        <v>733.54998799999998</v>
      </c>
      <c r="C5842">
        <v>738.72997999999995</v>
      </c>
      <c r="D5842">
        <v>732.60998500000005</v>
      </c>
      <c r="E5842">
        <v>736.59002699999996</v>
      </c>
      <c r="F5842">
        <v>736.59002699999996</v>
      </c>
      <c r="G5842">
        <v>56374600</v>
      </c>
    </row>
    <row r="5843" spans="1:7" x14ac:dyDescent="0.2">
      <c r="A5843" s="91">
        <v>40490</v>
      </c>
      <c r="B5843">
        <v>734.46002199999998</v>
      </c>
      <c r="C5843">
        <v>737.88000499999998</v>
      </c>
      <c r="D5843">
        <v>731.67999299999997</v>
      </c>
      <c r="E5843">
        <v>736.77002000000005</v>
      </c>
      <c r="F5843">
        <v>736.77002000000005</v>
      </c>
      <c r="G5843">
        <v>39372300</v>
      </c>
    </row>
    <row r="5844" spans="1:7" x14ac:dyDescent="0.2">
      <c r="A5844" s="91">
        <v>40491</v>
      </c>
      <c r="B5844">
        <v>737.85998500000005</v>
      </c>
      <c r="C5844">
        <v>738.98999000000003</v>
      </c>
      <c r="D5844">
        <v>723.169983</v>
      </c>
      <c r="E5844">
        <v>725.97997999999995</v>
      </c>
      <c r="F5844">
        <v>725.97997999999995</v>
      </c>
      <c r="G5844">
        <v>48480400</v>
      </c>
    </row>
    <row r="5845" spans="1:7" x14ac:dyDescent="0.2">
      <c r="A5845" s="91">
        <v>40492</v>
      </c>
      <c r="B5845">
        <v>726.76000999999997</v>
      </c>
      <c r="C5845">
        <v>734.86999500000002</v>
      </c>
      <c r="D5845">
        <v>721.53002900000001</v>
      </c>
      <c r="E5845">
        <v>734.86999500000002</v>
      </c>
      <c r="F5845">
        <v>734.86999500000002</v>
      </c>
      <c r="G5845">
        <v>45613000</v>
      </c>
    </row>
    <row r="5846" spans="1:7" x14ac:dyDescent="0.2">
      <c r="A5846" s="91">
        <v>40493</v>
      </c>
      <c r="B5846">
        <v>734.169983</v>
      </c>
      <c r="C5846">
        <v>734.21002199999998</v>
      </c>
      <c r="D5846">
        <v>724.77002000000005</v>
      </c>
      <c r="E5846">
        <v>731.580017</v>
      </c>
      <c r="F5846">
        <v>731.580017</v>
      </c>
      <c r="G5846">
        <v>39311200</v>
      </c>
    </row>
    <row r="5847" spans="1:7" x14ac:dyDescent="0.2">
      <c r="A5847" s="91">
        <v>40494</v>
      </c>
      <c r="B5847">
        <v>727.73999000000003</v>
      </c>
      <c r="C5847">
        <v>729.26000999999997</v>
      </c>
      <c r="D5847">
        <v>718.79998799999998</v>
      </c>
      <c r="E5847">
        <v>719.27002000000005</v>
      </c>
      <c r="F5847">
        <v>719.27002000000005</v>
      </c>
      <c r="G5847">
        <v>42136200</v>
      </c>
    </row>
    <row r="5848" spans="1:7" x14ac:dyDescent="0.2">
      <c r="A5848" s="91">
        <v>40497</v>
      </c>
      <c r="B5848">
        <v>722.34997599999997</v>
      </c>
      <c r="C5848">
        <v>727.02002000000005</v>
      </c>
      <c r="D5848">
        <v>719.53997800000002</v>
      </c>
      <c r="E5848">
        <v>719.94000200000005</v>
      </c>
      <c r="F5848">
        <v>719.94000200000005</v>
      </c>
      <c r="G5848">
        <v>35033700</v>
      </c>
    </row>
    <row r="5849" spans="1:7" x14ac:dyDescent="0.2">
      <c r="A5849" s="91">
        <v>40498</v>
      </c>
      <c r="B5849">
        <v>715.04998799999998</v>
      </c>
      <c r="C5849">
        <v>715.330017</v>
      </c>
      <c r="D5849">
        <v>701.42999299999997</v>
      </c>
      <c r="E5849">
        <v>705.34002699999996</v>
      </c>
      <c r="F5849">
        <v>705.34002699999996</v>
      </c>
      <c r="G5849">
        <v>51163800</v>
      </c>
    </row>
    <row r="5850" spans="1:7" x14ac:dyDescent="0.2">
      <c r="A5850" s="91">
        <v>40499</v>
      </c>
      <c r="B5850">
        <v>706.419983</v>
      </c>
      <c r="C5850">
        <v>709.27002000000005</v>
      </c>
      <c r="D5850">
        <v>704.35998500000005</v>
      </c>
      <c r="E5850">
        <v>707.77002000000005</v>
      </c>
      <c r="F5850">
        <v>707.77002000000005</v>
      </c>
      <c r="G5850">
        <v>39047800</v>
      </c>
    </row>
    <row r="5851" spans="1:7" x14ac:dyDescent="0.2">
      <c r="A5851" s="91">
        <v>40500</v>
      </c>
      <c r="B5851">
        <v>713.96002199999998</v>
      </c>
      <c r="C5851">
        <v>724.10998500000005</v>
      </c>
      <c r="D5851">
        <v>713.96002199999998</v>
      </c>
      <c r="E5851">
        <v>720.84002699999996</v>
      </c>
      <c r="F5851">
        <v>720.84002699999996</v>
      </c>
      <c r="G5851">
        <v>46872600</v>
      </c>
    </row>
    <row r="5852" spans="1:7" x14ac:dyDescent="0.2">
      <c r="A5852" s="91">
        <v>40501</v>
      </c>
      <c r="B5852">
        <v>720.65997300000004</v>
      </c>
      <c r="C5852">
        <v>725.05999799999995</v>
      </c>
      <c r="D5852">
        <v>715.53002900000001</v>
      </c>
      <c r="E5852">
        <v>724.35998500000005</v>
      </c>
      <c r="F5852">
        <v>724.35998500000005</v>
      </c>
      <c r="G5852">
        <v>36753900</v>
      </c>
    </row>
    <row r="5853" spans="1:7" x14ac:dyDescent="0.2">
      <c r="A5853" s="91">
        <v>40504</v>
      </c>
      <c r="B5853">
        <v>722.34002699999996</v>
      </c>
      <c r="C5853">
        <v>728.40002400000003</v>
      </c>
      <c r="D5853">
        <v>717.65997300000004</v>
      </c>
      <c r="E5853">
        <v>727.330017</v>
      </c>
      <c r="F5853">
        <v>727.330017</v>
      </c>
      <c r="G5853">
        <v>36895000</v>
      </c>
    </row>
    <row r="5854" spans="1:7" x14ac:dyDescent="0.2">
      <c r="A5854" s="91">
        <v>40505</v>
      </c>
      <c r="B5854">
        <v>720.07000700000003</v>
      </c>
      <c r="C5854">
        <v>721.10998500000005</v>
      </c>
      <c r="D5854">
        <v>715.080017</v>
      </c>
      <c r="E5854">
        <v>719.92999299999997</v>
      </c>
      <c r="F5854">
        <v>719.92999299999997</v>
      </c>
      <c r="G5854">
        <v>41330700</v>
      </c>
    </row>
    <row r="5855" spans="1:7" x14ac:dyDescent="0.2">
      <c r="A5855" s="91">
        <v>40506</v>
      </c>
      <c r="B5855">
        <v>725.45001200000002</v>
      </c>
      <c r="C5855">
        <v>736.53002900000001</v>
      </c>
      <c r="D5855">
        <v>725.45001200000002</v>
      </c>
      <c r="E5855">
        <v>736.53002900000001</v>
      </c>
      <c r="F5855">
        <v>736.53002900000001</v>
      </c>
      <c r="G5855">
        <v>33842500</v>
      </c>
    </row>
    <row r="5856" spans="1:7" x14ac:dyDescent="0.2">
      <c r="A5856" s="91">
        <v>40508</v>
      </c>
      <c r="B5856">
        <v>736.52002000000005</v>
      </c>
      <c r="C5856">
        <v>736.52002000000005</v>
      </c>
      <c r="D5856">
        <v>730.20001200000002</v>
      </c>
      <c r="E5856">
        <v>732.72997999999995</v>
      </c>
      <c r="F5856">
        <v>732.72997999999995</v>
      </c>
      <c r="G5856">
        <v>16138200</v>
      </c>
    </row>
    <row r="5857" spans="1:7" x14ac:dyDescent="0.2">
      <c r="A5857" s="91">
        <v>40511</v>
      </c>
      <c r="B5857">
        <v>732.71002199999998</v>
      </c>
      <c r="C5857">
        <v>733.53997800000002</v>
      </c>
      <c r="D5857">
        <v>720.580017</v>
      </c>
      <c r="E5857">
        <v>731.95001200000002</v>
      </c>
      <c r="F5857">
        <v>731.95001200000002</v>
      </c>
      <c r="G5857">
        <v>36734500</v>
      </c>
    </row>
    <row r="5858" spans="1:7" x14ac:dyDescent="0.2">
      <c r="A5858" s="91">
        <v>40512</v>
      </c>
      <c r="B5858">
        <v>725.55999799999995</v>
      </c>
      <c r="C5858">
        <v>730.71002199999998</v>
      </c>
      <c r="D5858">
        <v>721.69000200000005</v>
      </c>
      <c r="E5858">
        <v>727.01000999999997</v>
      </c>
      <c r="F5858">
        <v>727.01000999999997</v>
      </c>
      <c r="G5858">
        <v>42847000</v>
      </c>
    </row>
    <row r="5859" spans="1:7" x14ac:dyDescent="0.2">
      <c r="A5859" s="91">
        <v>40513</v>
      </c>
      <c r="B5859">
        <v>734.97997999999995</v>
      </c>
      <c r="C5859">
        <v>743.92999299999997</v>
      </c>
      <c r="D5859">
        <v>734.70001200000002</v>
      </c>
      <c r="E5859">
        <v>743.14001499999995</v>
      </c>
      <c r="F5859">
        <v>743.14001499999995</v>
      </c>
      <c r="G5859">
        <v>45481100</v>
      </c>
    </row>
    <row r="5860" spans="1:7" x14ac:dyDescent="0.2">
      <c r="A5860" s="91">
        <v>40514</v>
      </c>
      <c r="B5860">
        <v>743.14001499999995</v>
      </c>
      <c r="C5860">
        <v>751.20001200000002</v>
      </c>
      <c r="D5860">
        <v>743.14001499999995</v>
      </c>
      <c r="E5860">
        <v>751.20001200000002</v>
      </c>
      <c r="F5860">
        <v>751.20001200000002</v>
      </c>
      <c r="G5860">
        <v>49708000</v>
      </c>
    </row>
    <row r="5861" spans="1:7" x14ac:dyDescent="0.2">
      <c r="A5861" s="91">
        <v>40515</v>
      </c>
      <c r="B5861">
        <v>748.830017</v>
      </c>
      <c r="C5861">
        <v>757.52002000000005</v>
      </c>
      <c r="D5861">
        <v>746.55999799999995</v>
      </c>
      <c r="E5861">
        <v>756.419983</v>
      </c>
      <c r="F5861">
        <v>756.419983</v>
      </c>
      <c r="G5861">
        <v>37357800</v>
      </c>
    </row>
    <row r="5862" spans="1:7" x14ac:dyDescent="0.2">
      <c r="A5862" s="91">
        <v>40518</v>
      </c>
      <c r="B5862">
        <v>755.28997800000002</v>
      </c>
      <c r="C5862">
        <v>762.13000499999998</v>
      </c>
      <c r="D5862">
        <v>754.10998500000005</v>
      </c>
      <c r="E5862">
        <v>760.85998500000005</v>
      </c>
      <c r="F5862">
        <v>760.85998500000005</v>
      </c>
      <c r="G5862">
        <v>35273700</v>
      </c>
    </row>
    <row r="5863" spans="1:7" x14ac:dyDescent="0.2">
      <c r="A5863" s="91">
        <v>40519</v>
      </c>
      <c r="B5863">
        <v>764.90002400000003</v>
      </c>
      <c r="C5863">
        <v>770.51000999999997</v>
      </c>
      <c r="D5863">
        <v>763.40997300000004</v>
      </c>
      <c r="E5863">
        <v>764.419983</v>
      </c>
      <c r="F5863">
        <v>764.419983</v>
      </c>
      <c r="G5863">
        <v>69706300</v>
      </c>
    </row>
    <row r="5864" spans="1:7" x14ac:dyDescent="0.2">
      <c r="A5864" s="91">
        <v>40520</v>
      </c>
      <c r="B5864">
        <v>766.17999299999997</v>
      </c>
      <c r="C5864">
        <v>767.96997099999999</v>
      </c>
      <c r="D5864">
        <v>762.35998500000005</v>
      </c>
      <c r="E5864">
        <v>764.03997800000002</v>
      </c>
      <c r="F5864">
        <v>764.03997800000002</v>
      </c>
      <c r="G5864">
        <v>46075900</v>
      </c>
    </row>
    <row r="5865" spans="1:7" x14ac:dyDescent="0.2">
      <c r="A5865" s="91">
        <v>40521</v>
      </c>
      <c r="B5865">
        <v>768.64001499999995</v>
      </c>
      <c r="C5865">
        <v>768.86999500000002</v>
      </c>
      <c r="D5865">
        <v>763.70001200000002</v>
      </c>
      <c r="E5865">
        <v>767.63000499999998</v>
      </c>
      <c r="F5865">
        <v>767.63000499999998</v>
      </c>
      <c r="G5865">
        <v>45225100</v>
      </c>
    </row>
    <row r="5866" spans="1:7" x14ac:dyDescent="0.2">
      <c r="A5866" s="91">
        <v>40522</v>
      </c>
      <c r="B5866">
        <v>768.21997099999999</v>
      </c>
      <c r="C5866">
        <v>777.55999799999995</v>
      </c>
      <c r="D5866">
        <v>766.79998799999998</v>
      </c>
      <c r="E5866">
        <v>776.830017</v>
      </c>
      <c r="F5866">
        <v>776.830017</v>
      </c>
      <c r="G5866">
        <v>45473100</v>
      </c>
    </row>
    <row r="5867" spans="1:7" x14ac:dyDescent="0.2">
      <c r="A5867" s="91">
        <v>40525</v>
      </c>
      <c r="B5867">
        <v>777.03997800000002</v>
      </c>
      <c r="C5867">
        <v>779.85998500000005</v>
      </c>
      <c r="D5867">
        <v>772.09997599999997</v>
      </c>
      <c r="E5867">
        <v>772.09997599999997</v>
      </c>
      <c r="F5867">
        <v>772.09997599999997</v>
      </c>
      <c r="G5867">
        <v>43612400</v>
      </c>
    </row>
    <row r="5868" spans="1:7" x14ac:dyDescent="0.2">
      <c r="A5868" s="91">
        <v>40526</v>
      </c>
      <c r="B5868">
        <v>774.07000700000003</v>
      </c>
      <c r="C5868">
        <v>775.19000200000005</v>
      </c>
      <c r="D5868">
        <v>770.32000700000003</v>
      </c>
      <c r="E5868">
        <v>771.65997300000004</v>
      </c>
      <c r="F5868">
        <v>771.65997300000004</v>
      </c>
      <c r="G5868">
        <v>41323500</v>
      </c>
    </row>
    <row r="5869" spans="1:7" x14ac:dyDescent="0.2">
      <c r="A5869" s="91">
        <v>40527</v>
      </c>
      <c r="B5869">
        <v>771.03997800000002</v>
      </c>
      <c r="C5869">
        <v>778.28997800000002</v>
      </c>
      <c r="D5869">
        <v>767.90997300000004</v>
      </c>
      <c r="E5869">
        <v>768.35998500000005</v>
      </c>
      <c r="F5869">
        <v>768.35998500000005</v>
      </c>
      <c r="G5869">
        <v>44073400</v>
      </c>
    </row>
    <row r="5870" spans="1:7" x14ac:dyDescent="0.2">
      <c r="A5870" s="91">
        <v>40528</v>
      </c>
      <c r="B5870">
        <v>771.03997800000002</v>
      </c>
      <c r="C5870">
        <v>778.28997800000002</v>
      </c>
      <c r="D5870">
        <v>767.72997999999995</v>
      </c>
      <c r="E5870">
        <v>776.55999799999995</v>
      </c>
      <c r="F5870">
        <v>776.55999799999995</v>
      </c>
      <c r="G5870">
        <v>47368200</v>
      </c>
    </row>
    <row r="5871" spans="1:7" x14ac:dyDescent="0.2">
      <c r="A5871" s="91">
        <v>40529</v>
      </c>
      <c r="B5871">
        <v>777.080017</v>
      </c>
      <c r="C5871">
        <v>779.54998799999998</v>
      </c>
      <c r="D5871">
        <v>772.73999000000003</v>
      </c>
      <c r="E5871">
        <v>779.51000999999997</v>
      </c>
      <c r="F5871">
        <v>779.51000999999997</v>
      </c>
      <c r="G5871">
        <v>46324700</v>
      </c>
    </row>
    <row r="5872" spans="1:7" x14ac:dyDescent="0.2">
      <c r="A5872" s="91">
        <v>40532</v>
      </c>
      <c r="B5872">
        <v>779.51000999999997</v>
      </c>
      <c r="C5872">
        <v>785.85998500000005</v>
      </c>
      <c r="D5872">
        <v>778.78997800000002</v>
      </c>
      <c r="E5872">
        <v>782.29998799999998</v>
      </c>
      <c r="F5872">
        <v>782.29998799999998</v>
      </c>
      <c r="G5872">
        <v>35481400</v>
      </c>
    </row>
    <row r="5873" spans="1:7" x14ac:dyDescent="0.2">
      <c r="A5873" s="91">
        <v>40533</v>
      </c>
      <c r="B5873">
        <v>785.60998500000005</v>
      </c>
      <c r="C5873">
        <v>790.669983</v>
      </c>
      <c r="D5873">
        <v>784.90002400000003</v>
      </c>
      <c r="E5873">
        <v>790.52002000000005</v>
      </c>
      <c r="F5873">
        <v>790.52002000000005</v>
      </c>
      <c r="G5873">
        <v>34796700</v>
      </c>
    </row>
    <row r="5874" spans="1:7" x14ac:dyDescent="0.2">
      <c r="A5874" s="91">
        <v>40534</v>
      </c>
      <c r="B5874">
        <v>790.46002199999998</v>
      </c>
      <c r="C5874">
        <v>793.28002900000001</v>
      </c>
      <c r="D5874">
        <v>789.42999299999997</v>
      </c>
      <c r="E5874">
        <v>790.59002699999996</v>
      </c>
      <c r="F5874">
        <v>790.59002699999996</v>
      </c>
      <c r="G5874">
        <v>12855900</v>
      </c>
    </row>
    <row r="5875" spans="1:7" x14ac:dyDescent="0.2">
      <c r="A5875" s="91">
        <v>40535</v>
      </c>
      <c r="B5875">
        <v>790.63000499999998</v>
      </c>
      <c r="C5875">
        <v>792.21997099999999</v>
      </c>
      <c r="D5875">
        <v>788.32000700000003</v>
      </c>
      <c r="E5875">
        <v>788.96002199999998</v>
      </c>
      <c r="F5875">
        <v>788.96002199999998</v>
      </c>
      <c r="G5875">
        <v>25150200</v>
      </c>
    </row>
    <row r="5876" spans="1:7" x14ac:dyDescent="0.2">
      <c r="A5876" s="91">
        <v>40539</v>
      </c>
      <c r="B5876">
        <v>786.90002400000003</v>
      </c>
      <c r="C5876">
        <v>792.53997800000002</v>
      </c>
      <c r="D5876">
        <v>784.90997300000004</v>
      </c>
      <c r="E5876">
        <v>792.34997599999997</v>
      </c>
      <c r="F5876">
        <v>792.34997599999997</v>
      </c>
      <c r="G5876">
        <v>19924700</v>
      </c>
    </row>
    <row r="5877" spans="1:7" x14ac:dyDescent="0.2">
      <c r="A5877" s="91">
        <v>40540</v>
      </c>
      <c r="B5877">
        <v>793.17999299999997</v>
      </c>
      <c r="C5877">
        <v>793.21997099999999</v>
      </c>
      <c r="D5877">
        <v>787.98999000000003</v>
      </c>
      <c r="E5877">
        <v>789.46002199999998</v>
      </c>
      <c r="F5877">
        <v>789.46002199999998</v>
      </c>
      <c r="G5877">
        <v>24784500</v>
      </c>
    </row>
    <row r="5878" spans="1:7" x14ac:dyDescent="0.2">
      <c r="A5878" s="91">
        <v>40541</v>
      </c>
      <c r="B5878">
        <v>789.80999799999995</v>
      </c>
      <c r="C5878">
        <v>791.57000700000003</v>
      </c>
      <c r="D5878">
        <v>789.75</v>
      </c>
      <c r="E5878">
        <v>790.26000999999997</v>
      </c>
      <c r="F5878">
        <v>790.26000999999997</v>
      </c>
      <c r="G5878">
        <v>22143800</v>
      </c>
    </row>
    <row r="5879" spans="1:7" x14ac:dyDescent="0.2">
      <c r="A5879" s="91">
        <v>40542</v>
      </c>
      <c r="B5879">
        <v>789.84002699999996</v>
      </c>
      <c r="C5879">
        <v>793.03997800000002</v>
      </c>
      <c r="D5879">
        <v>789.65997300000004</v>
      </c>
      <c r="E5879">
        <v>789.73999000000003</v>
      </c>
      <c r="F5879">
        <v>789.73999000000003</v>
      </c>
      <c r="G5879">
        <v>19707200</v>
      </c>
    </row>
    <row r="5880" spans="1:7" x14ac:dyDescent="0.2">
      <c r="A5880" s="91">
        <v>40543</v>
      </c>
      <c r="B5880">
        <v>788.96997099999999</v>
      </c>
      <c r="C5880">
        <v>789.82000700000003</v>
      </c>
      <c r="D5880">
        <v>783.65002400000003</v>
      </c>
      <c r="E5880">
        <v>783.65002400000003</v>
      </c>
      <c r="F5880">
        <v>783.65002400000003</v>
      </c>
      <c r="G5880">
        <v>17997700</v>
      </c>
    </row>
    <row r="5881" spans="1:7" x14ac:dyDescent="0.2">
      <c r="A5881" s="91">
        <v>40546</v>
      </c>
      <c r="B5881">
        <v>793.53997800000002</v>
      </c>
      <c r="C5881">
        <v>800.94000200000005</v>
      </c>
      <c r="D5881">
        <v>790.94000200000005</v>
      </c>
      <c r="E5881">
        <v>798.55999799999995</v>
      </c>
      <c r="F5881">
        <v>798.55999799999995</v>
      </c>
      <c r="G5881">
        <v>42866700</v>
      </c>
    </row>
    <row r="5882" spans="1:7" x14ac:dyDescent="0.2">
      <c r="A5882" s="91">
        <v>40547</v>
      </c>
      <c r="B5882">
        <v>798.53997800000002</v>
      </c>
      <c r="C5882">
        <v>801.13000499999998</v>
      </c>
      <c r="D5882">
        <v>778.169983</v>
      </c>
      <c r="E5882">
        <v>785.830017</v>
      </c>
      <c r="F5882">
        <v>785.830017</v>
      </c>
      <c r="G5882">
        <v>47964200</v>
      </c>
    </row>
    <row r="5883" spans="1:7" x14ac:dyDescent="0.2">
      <c r="A5883" s="91">
        <v>40548</v>
      </c>
      <c r="B5883">
        <v>784.25</v>
      </c>
      <c r="C5883">
        <v>795.09002699999996</v>
      </c>
      <c r="D5883">
        <v>783.02002000000005</v>
      </c>
      <c r="E5883">
        <v>795.09002699999996</v>
      </c>
      <c r="F5883">
        <v>795.09002699999996</v>
      </c>
      <c r="G5883">
        <v>47649200</v>
      </c>
    </row>
    <row r="5884" spans="1:7" x14ac:dyDescent="0.2">
      <c r="A5884" s="91">
        <v>40549</v>
      </c>
      <c r="B5884">
        <v>795.55999799999995</v>
      </c>
      <c r="C5884">
        <v>796.330017</v>
      </c>
      <c r="D5884">
        <v>788.580017</v>
      </c>
      <c r="E5884">
        <v>791.419983</v>
      </c>
      <c r="F5884">
        <v>791.419983</v>
      </c>
      <c r="G5884">
        <v>48441000</v>
      </c>
    </row>
    <row r="5885" spans="1:7" x14ac:dyDescent="0.2">
      <c r="A5885" s="91">
        <v>40550</v>
      </c>
      <c r="B5885">
        <v>792.45001200000002</v>
      </c>
      <c r="C5885">
        <v>794.65997300000004</v>
      </c>
      <c r="D5885">
        <v>777.05999799999995</v>
      </c>
      <c r="E5885">
        <v>787.830017</v>
      </c>
      <c r="F5885">
        <v>787.830017</v>
      </c>
      <c r="G5885">
        <v>49631100</v>
      </c>
    </row>
    <row r="5886" spans="1:7" x14ac:dyDescent="0.2">
      <c r="A5886" s="91">
        <v>40553</v>
      </c>
      <c r="B5886">
        <v>784.51000999999997</v>
      </c>
      <c r="C5886">
        <v>793.79998799999998</v>
      </c>
      <c r="D5886">
        <v>778.89001499999995</v>
      </c>
      <c r="E5886">
        <v>791.580017</v>
      </c>
      <c r="F5886">
        <v>791.580017</v>
      </c>
      <c r="G5886">
        <v>40364500</v>
      </c>
    </row>
    <row r="5887" spans="1:7" x14ac:dyDescent="0.2">
      <c r="A5887" s="91">
        <v>40554</v>
      </c>
      <c r="B5887">
        <v>794.55999799999995</v>
      </c>
      <c r="C5887">
        <v>797.85998500000005</v>
      </c>
      <c r="D5887">
        <v>790.98999000000003</v>
      </c>
      <c r="E5887">
        <v>794.76000999999997</v>
      </c>
      <c r="F5887">
        <v>794.76000999999997</v>
      </c>
      <c r="G5887">
        <v>40507500</v>
      </c>
    </row>
    <row r="5888" spans="1:7" x14ac:dyDescent="0.2">
      <c r="A5888" s="91">
        <v>40555</v>
      </c>
      <c r="B5888">
        <v>795.82000700000003</v>
      </c>
      <c r="C5888">
        <v>802.40002400000003</v>
      </c>
      <c r="D5888">
        <v>795.82000700000003</v>
      </c>
      <c r="E5888">
        <v>801.35998500000005</v>
      </c>
      <c r="F5888">
        <v>801.35998500000005</v>
      </c>
      <c r="G5888">
        <v>42269400</v>
      </c>
    </row>
    <row r="5889" spans="1:7" x14ac:dyDescent="0.2">
      <c r="A5889" s="91">
        <v>40556</v>
      </c>
      <c r="B5889">
        <v>801.35998500000005</v>
      </c>
      <c r="C5889">
        <v>803.82000700000003</v>
      </c>
      <c r="D5889">
        <v>797.5</v>
      </c>
      <c r="E5889">
        <v>800.65002400000003</v>
      </c>
      <c r="F5889">
        <v>800.65002400000003</v>
      </c>
      <c r="G5889">
        <v>43108400</v>
      </c>
    </row>
    <row r="5890" spans="1:7" x14ac:dyDescent="0.2">
      <c r="A5890" s="91">
        <v>40557</v>
      </c>
      <c r="B5890">
        <v>800.65002400000003</v>
      </c>
      <c r="C5890">
        <v>807.89001499999995</v>
      </c>
      <c r="D5890">
        <v>799.04998799999998</v>
      </c>
      <c r="E5890">
        <v>807.57000700000003</v>
      </c>
      <c r="F5890">
        <v>807.57000700000003</v>
      </c>
      <c r="G5890">
        <v>46615900</v>
      </c>
    </row>
    <row r="5891" spans="1:7" x14ac:dyDescent="0.2">
      <c r="A5891" s="91">
        <v>40561</v>
      </c>
      <c r="B5891">
        <v>807.57000700000003</v>
      </c>
      <c r="C5891">
        <v>807.65997300000004</v>
      </c>
      <c r="D5891">
        <v>801.03997800000002</v>
      </c>
      <c r="E5891">
        <v>807.55999799999995</v>
      </c>
      <c r="F5891">
        <v>807.55999799999995</v>
      </c>
      <c r="G5891">
        <v>52849900</v>
      </c>
    </row>
    <row r="5892" spans="1:7" x14ac:dyDescent="0.2">
      <c r="A5892" s="91">
        <v>40562</v>
      </c>
      <c r="B5892">
        <v>806.67999299999997</v>
      </c>
      <c r="C5892">
        <v>807.21002199999998</v>
      </c>
      <c r="D5892">
        <v>785.84997599999997</v>
      </c>
      <c r="E5892">
        <v>786.89001499999995</v>
      </c>
      <c r="F5892">
        <v>786.89001499999995</v>
      </c>
      <c r="G5892">
        <v>47437100</v>
      </c>
    </row>
    <row r="5893" spans="1:7" x14ac:dyDescent="0.2">
      <c r="A5893" s="91">
        <v>40563</v>
      </c>
      <c r="B5893">
        <v>781.96002199999998</v>
      </c>
      <c r="C5893">
        <v>785.78002900000001</v>
      </c>
      <c r="D5893">
        <v>775.580017</v>
      </c>
      <c r="E5893">
        <v>778.080017</v>
      </c>
      <c r="F5893">
        <v>778.080017</v>
      </c>
      <c r="G5893">
        <v>49353200</v>
      </c>
    </row>
    <row r="5894" spans="1:7" x14ac:dyDescent="0.2">
      <c r="A5894" s="91">
        <v>40564</v>
      </c>
      <c r="B5894">
        <v>781.96002199999998</v>
      </c>
      <c r="C5894">
        <v>786.89001499999995</v>
      </c>
      <c r="D5894">
        <v>773.11999500000002</v>
      </c>
      <c r="E5894">
        <v>773.17999299999997</v>
      </c>
      <c r="F5894">
        <v>773.17999299999997</v>
      </c>
      <c r="G5894">
        <v>49353200</v>
      </c>
    </row>
    <row r="5895" spans="1:7" x14ac:dyDescent="0.2">
      <c r="A5895" s="91">
        <v>40567</v>
      </c>
      <c r="B5895">
        <v>773.71002199999998</v>
      </c>
      <c r="C5895">
        <v>781.52002000000005</v>
      </c>
      <c r="D5895">
        <v>772.71997099999999</v>
      </c>
      <c r="E5895">
        <v>779.28002900000001</v>
      </c>
      <c r="F5895">
        <v>779.28002900000001</v>
      </c>
      <c r="G5895">
        <v>39024700</v>
      </c>
    </row>
    <row r="5896" spans="1:7" x14ac:dyDescent="0.2">
      <c r="A5896" s="91">
        <v>40568</v>
      </c>
      <c r="B5896">
        <v>775.65002400000003</v>
      </c>
      <c r="C5896">
        <v>780.05999799999995</v>
      </c>
      <c r="D5896">
        <v>771.71002199999998</v>
      </c>
      <c r="E5896">
        <v>779.96002199999998</v>
      </c>
      <c r="F5896">
        <v>779.96002199999998</v>
      </c>
      <c r="G5896">
        <v>45953800</v>
      </c>
    </row>
    <row r="5897" spans="1:7" x14ac:dyDescent="0.2">
      <c r="A5897" s="91">
        <v>40569</v>
      </c>
      <c r="B5897">
        <v>781.65997300000004</v>
      </c>
      <c r="C5897">
        <v>793.92999299999997</v>
      </c>
      <c r="D5897">
        <v>779.96997099999999</v>
      </c>
      <c r="E5897">
        <v>793.71997099999999</v>
      </c>
      <c r="F5897">
        <v>793.71997099999999</v>
      </c>
      <c r="G5897">
        <v>47309800</v>
      </c>
    </row>
    <row r="5898" spans="1:7" x14ac:dyDescent="0.2">
      <c r="A5898" s="91">
        <v>40570</v>
      </c>
      <c r="B5898">
        <v>793.71002199999998</v>
      </c>
      <c r="C5898">
        <v>797.53002900000001</v>
      </c>
      <c r="D5898">
        <v>789.65997300000004</v>
      </c>
      <c r="E5898">
        <v>795.42999299999997</v>
      </c>
      <c r="F5898">
        <v>795.42999299999997</v>
      </c>
      <c r="G5898">
        <v>43091900</v>
      </c>
    </row>
    <row r="5899" spans="1:7" x14ac:dyDescent="0.2">
      <c r="A5899" s="91">
        <v>40571</v>
      </c>
      <c r="B5899">
        <v>795.77002000000005</v>
      </c>
      <c r="C5899">
        <v>796.03997800000002</v>
      </c>
      <c r="D5899">
        <v>775.40002400000003</v>
      </c>
      <c r="E5899">
        <v>775.40002400000003</v>
      </c>
      <c r="F5899">
        <v>775.40002400000003</v>
      </c>
      <c r="G5899">
        <v>56186300</v>
      </c>
    </row>
    <row r="5900" spans="1:7" x14ac:dyDescent="0.2">
      <c r="A5900" s="91">
        <v>40574</v>
      </c>
      <c r="B5900">
        <v>778.40002400000003</v>
      </c>
      <c r="C5900">
        <v>785.46997099999999</v>
      </c>
      <c r="D5900">
        <v>774.84997599999997</v>
      </c>
      <c r="E5900">
        <v>781.25</v>
      </c>
      <c r="F5900">
        <v>781.25</v>
      </c>
      <c r="G5900">
        <v>41671600</v>
      </c>
    </row>
    <row r="5901" spans="1:7" x14ac:dyDescent="0.2">
      <c r="A5901" s="91">
        <v>40575</v>
      </c>
      <c r="B5901">
        <v>785.28997800000002</v>
      </c>
      <c r="C5901">
        <v>800.53997800000002</v>
      </c>
      <c r="D5901">
        <v>785.28997800000002</v>
      </c>
      <c r="E5901">
        <v>798.89001499999995</v>
      </c>
      <c r="F5901">
        <v>798.89001499999995</v>
      </c>
      <c r="G5901">
        <v>51645000</v>
      </c>
    </row>
    <row r="5902" spans="1:7" x14ac:dyDescent="0.2">
      <c r="A5902" s="91">
        <v>40576</v>
      </c>
      <c r="B5902">
        <v>796.90997300000004</v>
      </c>
      <c r="C5902">
        <v>801.47997999999995</v>
      </c>
      <c r="D5902">
        <v>795.5</v>
      </c>
      <c r="E5902">
        <v>796.15997300000004</v>
      </c>
      <c r="F5902">
        <v>796.15997300000004</v>
      </c>
      <c r="G5902">
        <v>40982600</v>
      </c>
    </row>
    <row r="5903" spans="1:7" x14ac:dyDescent="0.2">
      <c r="A5903" s="91">
        <v>40577</v>
      </c>
      <c r="B5903">
        <v>796.11999500000002</v>
      </c>
      <c r="C5903">
        <v>799.20001200000002</v>
      </c>
      <c r="D5903">
        <v>787.78997800000002</v>
      </c>
      <c r="E5903">
        <v>798.63000499999998</v>
      </c>
      <c r="F5903">
        <v>798.63000499999998</v>
      </c>
      <c r="G5903">
        <v>43709900</v>
      </c>
    </row>
    <row r="5904" spans="1:7" x14ac:dyDescent="0.2">
      <c r="A5904" s="91">
        <v>40578</v>
      </c>
      <c r="B5904">
        <v>798.98999000000003</v>
      </c>
      <c r="C5904">
        <v>800.88000499999998</v>
      </c>
      <c r="D5904">
        <v>794.60998500000005</v>
      </c>
      <c r="E5904">
        <v>800.10998500000005</v>
      </c>
      <c r="F5904">
        <v>800.10998500000005</v>
      </c>
      <c r="G5904">
        <v>39259500</v>
      </c>
    </row>
    <row r="5905" spans="1:7" x14ac:dyDescent="0.2">
      <c r="A5905" s="91">
        <v>40581</v>
      </c>
      <c r="B5905">
        <v>801.15002400000003</v>
      </c>
      <c r="C5905">
        <v>812.67999299999997</v>
      </c>
      <c r="D5905">
        <v>801.15002400000003</v>
      </c>
      <c r="E5905">
        <v>808.32000700000003</v>
      </c>
      <c r="F5905">
        <v>808.32000700000003</v>
      </c>
      <c r="G5905">
        <v>39022700</v>
      </c>
    </row>
    <row r="5906" spans="1:7" x14ac:dyDescent="0.2">
      <c r="A5906" s="91">
        <v>40582</v>
      </c>
      <c r="B5906">
        <v>808.09997599999997</v>
      </c>
      <c r="C5906">
        <v>813.69000200000005</v>
      </c>
      <c r="D5906">
        <v>805.34997599999997</v>
      </c>
      <c r="E5906">
        <v>813.69000200000005</v>
      </c>
      <c r="F5906">
        <v>813.69000200000005</v>
      </c>
      <c r="G5906">
        <v>38815300</v>
      </c>
    </row>
    <row r="5907" spans="1:7" x14ac:dyDescent="0.2">
      <c r="A5907" s="91">
        <v>40583</v>
      </c>
      <c r="B5907">
        <v>810.90002400000003</v>
      </c>
      <c r="C5907">
        <v>813.35998500000005</v>
      </c>
      <c r="D5907">
        <v>806.07000700000003</v>
      </c>
      <c r="E5907">
        <v>809.27002000000005</v>
      </c>
      <c r="F5907">
        <v>809.27002000000005</v>
      </c>
      <c r="G5907">
        <v>39222400</v>
      </c>
    </row>
    <row r="5908" spans="1:7" x14ac:dyDescent="0.2">
      <c r="A5908" s="91">
        <v>40584</v>
      </c>
      <c r="B5908">
        <v>804.77002000000005</v>
      </c>
      <c r="C5908">
        <v>813.35998500000005</v>
      </c>
      <c r="D5908">
        <v>804.17999299999997</v>
      </c>
      <c r="E5908">
        <v>812.70001200000002</v>
      </c>
      <c r="F5908">
        <v>812.70001200000002</v>
      </c>
      <c r="G5908">
        <v>41846100</v>
      </c>
    </row>
    <row r="5909" spans="1:7" x14ac:dyDescent="0.2">
      <c r="A5909" s="91">
        <v>40585</v>
      </c>
      <c r="B5909">
        <v>809.79998799999998</v>
      </c>
      <c r="C5909">
        <v>822.10998500000005</v>
      </c>
      <c r="D5909">
        <v>809.79998799999998</v>
      </c>
      <c r="E5909">
        <v>822.10998500000005</v>
      </c>
      <c r="F5909">
        <v>822.10998500000005</v>
      </c>
      <c r="G5909">
        <v>42193000</v>
      </c>
    </row>
    <row r="5910" spans="1:7" x14ac:dyDescent="0.2">
      <c r="A5910" s="91">
        <v>40588</v>
      </c>
      <c r="B5910">
        <v>822.21997099999999</v>
      </c>
      <c r="C5910">
        <v>826.46002199999998</v>
      </c>
      <c r="D5910">
        <v>822.21997099999999</v>
      </c>
      <c r="E5910">
        <v>825.90002400000003</v>
      </c>
      <c r="F5910">
        <v>825.90002400000003</v>
      </c>
      <c r="G5910">
        <v>35670400</v>
      </c>
    </row>
    <row r="5911" spans="1:7" x14ac:dyDescent="0.2">
      <c r="A5911" s="91">
        <v>40589</v>
      </c>
      <c r="B5911">
        <v>824.65997300000004</v>
      </c>
      <c r="C5911">
        <v>824.96997099999999</v>
      </c>
      <c r="D5911">
        <v>819.40997300000004</v>
      </c>
      <c r="E5911">
        <v>820.03002900000001</v>
      </c>
      <c r="F5911">
        <v>820.03002900000001</v>
      </c>
      <c r="G5911">
        <v>39268600</v>
      </c>
    </row>
    <row r="5912" spans="1:7" x14ac:dyDescent="0.2">
      <c r="A5912" s="91">
        <v>40590</v>
      </c>
      <c r="B5912">
        <v>823.30999799999995</v>
      </c>
      <c r="C5912">
        <v>828.59002699999996</v>
      </c>
      <c r="D5912">
        <v>823.30999799999995</v>
      </c>
      <c r="E5912">
        <v>828.36999500000002</v>
      </c>
      <c r="F5912">
        <v>828.36999500000002</v>
      </c>
      <c r="G5912">
        <v>19664500</v>
      </c>
    </row>
    <row r="5913" spans="1:7" x14ac:dyDescent="0.2">
      <c r="A5913" s="91">
        <v>40591</v>
      </c>
      <c r="B5913">
        <v>827.53997800000002</v>
      </c>
      <c r="C5913">
        <v>835.52002000000005</v>
      </c>
      <c r="D5913">
        <v>826.79998799999998</v>
      </c>
      <c r="E5913">
        <v>834.02002000000005</v>
      </c>
      <c r="F5913">
        <v>834.02002000000005</v>
      </c>
      <c r="G5913">
        <v>19664500</v>
      </c>
    </row>
    <row r="5914" spans="1:7" x14ac:dyDescent="0.2">
      <c r="A5914" s="91">
        <v>40592</v>
      </c>
      <c r="B5914">
        <v>836.55999799999995</v>
      </c>
      <c r="C5914">
        <v>838</v>
      </c>
      <c r="D5914">
        <v>832.01000999999997</v>
      </c>
      <c r="E5914">
        <v>834.82000700000003</v>
      </c>
      <c r="F5914">
        <v>834.82000700000003</v>
      </c>
      <c r="G5914">
        <v>11623100</v>
      </c>
    </row>
    <row r="5915" spans="1:7" x14ac:dyDescent="0.2">
      <c r="A5915" s="91">
        <v>40596</v>
      </c>
      <c r="B5915">
        <v>828.21997099999999</v>
      </c>
      <c r="C5915">
        <v>830.14001499999995</v>
      </c>
      <c r="D5915">
        <v>812.57000700000003</v>
      </c>
      <c r="E5915">
        <v>812.96002199999998</v>
      </c>
      <c r="F5915">
        <v>812.96002199999998</v>
      </c>
      <c r="G5915">
        <v>13227800</v>
      </c>
    </row>
    <row r="5916" spans="1:7" x14ac:dyDescent="0.2">
      <c r="A5916" s="91">
        <v>40597</v>
      </c>
      <c r="B5916">
        <v>813.15997300000004</v>
      </c>
      <c r="C5916">
        <v>814.44000200000005</v>
      </c>
      <c r="D5916">
        <v>794.47997999999995</v>
      </c>
      <c r="E5916">
        <v>799.65002400000003</v>
      </c>
      <c r="F5916">
        <v>799.65002400000003</v>
      </c>
      <c r="G5916">
        <v>13303400</v>
      </c>
    </row>
    <row r="5917" spans="1:7" x14ac:dyDescent="0.2">
      <c r="A5917" s="91">
        <v>40598</v>
      </c>
      <c r="B5917">
        <v>799.65997300000004</v>
      </c>
      <c r="C5917">
        <v>807.04998799999998</v>
      </c>
      <c r="D5917">
        <v>795.25</v>
      </c>
      <c r="E5917">
        <v>804.17999299999997</v>
      </c>
      <c r="F5917">
        <v>804.17999299999997</v>
      </c>
      <c r="G5917">
        <v>12229000</v>
      </c>
    </row>
    <row r="5918" spans="1:7" x14ac:dyDescent="0.2">
      <c r="A5918" s="91">
        <v>40599</v>
      </c>
      <c r="B5918">
        <v>806.70001200000002</v>
      </c>
      <c r="C5918">
        <v>822.04998799999998</v>
      </c>
      <c r="D5918">
        <v>806.70001200000002</v>
      </c>
      <c r="E5918">
        <v>821.95001200000002</v>
      </c>
      <c r="F5918">
        <v>821.95001200000002</v>
      </c>
      <c r="G5918">
        <v>38360300</v>
      </c>
    </row>
    <row r="5919" spans="1:7" x14ac:dyDescent="0.2">
      <c r="A5919" s="91">
        <v>40602</v>
      </c>
      <c r="B5919">
        <v>825.85998500000005</v>
      </c>
      <c r="C5919">
        <v>828.42999299999997</v>
      </c>
      <c r="D5919">
        <v>817.34002699999996</v>
      </c>
      <c r="E5919">
        <v>823.45001200000002</v>
      </c>
      <c r="F5919">
        <v>823.45001200000002</v>
      </c>
      <c r="G5919">
        <v>12528500</v>
      </c>
    </row>
    <row r="5920" spans="1:7" x14ac:dyDescent="0.2">
      <c r="A5920" s="91">
        <v>40603</v>
      </c>
      <c r="B5920">
        <v>825.23999000000003</v>
      </c>
      <c r="C5920">
        <v>825.78997800000002</v>
      </c>
      <c r="D5920">
        <v>804.92999299999997</v>
      </c>
      <c r="E5920">
        <v>807.080017</v>
      </c>
      <c r="F5920">
        <v>807.080017</v>
      </c>
      <c r="G5920">
        <v>11804200</v>
      </c>
    </row>
    <row r="5921" spans="1:7" x14ac:dyDescent="0.2">
      <c r="A5921" s="91">
        <v>40604</v>
      </c>
      <c r="B5921">
        <v>806.17999299999997</v>
      </c>
      <c r="C5921">
        <v>813.79998799999998</v>
      </c>
      <c r="D5921">
        <v>804.10998500000005</v>
      </c>
      <c r="E5921">
        <v>810.90002400000003</v>
      </c>
      <c r="F5921">
        <v>810.90002400000003</v>
      </c>
      <c r="G5921">
        <v>10250000</v>
      </c>
    </row>
    <row r="5922" spans="1:7" x14ac:dyDescent="0.2">
      <c r="A5922" s="91">
        <v>40605</v>
      </c>
      <c r="B5922">
        <v>810.89001499999995</v>
      </c>
      <c r="C5922">
        <v>830.03997800000002</v>
      </c>
      <c r="D5922">
        <v>810.89001499999995</v>
      </c>
      <c r="E5922">
        <v>828.89001499999995</v>
      </c>
      <c r="F5922">
        <v>828.89001499999995</v>
      </c>
      <c r="G5922">
        <v>43404700</v>
      </c>
    </row>
    <row r="5923" spans="1:7" x14ac:dyDescent="0.2">
      <c r="A5923" s="91">
        <v>40606</v>
      </c>
      <c r="B5923">
        <v>828.86999500000002</v>
      </c>
      <c r="C5923">
        <v>828.919983</v>
      </c>
      <c r="D5923">
        <v>817.830017</v>
      </c>
      <c r="E5923">
        <v>824.98999000000003</v>
      </c>
      <c r="F5923">
        <v>824.98999000000003</v>
      </c>
      <c r="G5923">
        <v>42237400</v>
      </c>
    </row>
    <row r="5924" spans="1:7" x14ac:dyDescent="0.2">
      <c r="A5924" s="91">
        <v>40609</v>
      </c>
      <c r="B5924">
        <v>825.64001499999995</v>
      </c>
      <c r="C5924">
        <v>828.34002699999996</v>
      </c>
      <c r="D5924">
        <v>805.36999500000002</v>
      </c>
      <c r="E5924">
        <v>812.25</v>
      </c>
      <c r="F5924">
        <v>812.25</v>
      </c>
      <c r="G5924">
        <v>39647300</v>
      </c>
    </row>
    <row r="5925" spans="1:7" x14ac:dyDescent="0.2">
      <c r="A5925" s="91">
        <v>40610</v>
      </c>
      <c r="B5925">
        <v>812.38000499999998</v>
      </c>
      <c r="C5925">
        <v>827.79998799999998</v>
      </c>
      <c r="D5925">
        <v>807.17999299999997</v>
      </c>
      <c r="E5925">
        <v>824.65997300000004</v>
      </c>
      <c r="F5925">
        <v>824.65997300000004</v>
      </c>
      <c r="G5925">
        <v>45314200</v>
      </c>
    </row>
    <row r="5926" spans="1:7" x14ac:dyDescent="0.2">
      <c r="A5926" s="91">
        <v>40611</v>
      </c>
      <c r="B5926">
        <v>822.46002199999998</v>
      </c>
      <c r="C5926">
        <v>825.25</v>
      </c>
      <c r="D5926">
        <v>818.53997800000002</v>
      </c>
      <c r="E5926">
        <v>821.19000200000005</v>
      </c>
      <c r="F5926">
        <v>821.19000200000005</v>
      </c>
      <c r="G5926">
        <v>37095200</v>
      </c>
    </row>
    <row r="5927" spans="1:7" x14ac:dyDescent="0.2">
      <c r="A5927" s="91">
        <v>40612</v>
      </c>
      <c r="B5927">
        <v>812.76000999999997</v>
      </c>
      <c r="C5927">
        <v>812.76000999999997</v>
      </c>
      <c r="D5927">
        <v>798.46997099999999</v>
      </c>
      <c r="E5927">
        <v>799.53002900000001</v>
      </c>
      <c r="F5927">
        <v>799.53002900000001</v>
      </c>
      <c r="G5927">
        <v>47230200</v>
      </c>
    </row>
    <row r="5928" spans="1:7" x14ac:dyDescent="0.2">
      <c r="A5928" s="91">
        <v>40613</v>
      </c>
      <c r="B5928">
        <v>796</v>
      </c>
      <c r="C5928">
        <v>806.830017</v>
      </c>
      <c r="D5928">
        <v>794.61999500000002</v>
      </c>
      <c r="E5928">
        <v>802.830017</v>
      </c>
      <c r="F5928">
        <v>802.830017</v>
      </c>
      <c r="G5928">
        <v>37404000</v>
      </c>
    </row>
    <row r="5929" spans="1:7" x14ac:dyDescent="0.2">
      <c r="A5929" s="91">
        <v>40616</v>
      </c>
      <c r="B5929">
        <v>802.80999799999995</v>
      </c>
      <c r="C5929">
        <v>802.80999799999995</v>
      </c>
      <c r="D5929">
        <v>790.35998500000005</v>
      </c>
      <c r="E5929">
        <v>798.169983</v>
      </c>
      <c r="F5929">
        <v>798.169983</v>
      </c>
      <c r="G5929">
        <v>40503700</v>
      </c>
    </row>
    <row r="5930" spans="1:7" x14ac:dyDescent="0.2">
      <c r="A5930" s="91">
        <v>40617</v>
      </c>
      <c r="B5930">
        <v>786.05999799999995</v>
      </c>
      <c r="C5930">
        <v>796.38000499999998</v>
      </c>
      <c r="D5930">
        <v>775.90002400000003</v>
      </c>
      <c r="E5930">
        <v>791.330017</v>
      </c>
      <c r="F5930">
        <v>791.330017</v>
      </c>
      <c r="G5930">
        <v>52014000</v>
      </c>
    </row>
    <row r="5931" spans="1:7" x14ac:dyDescent="0.2">
      <c r="A5931" s="91">
        <v>40618</v>
      </c>
      <c r="B5931">
        <v>790.70001200000002</v>
      </c>
      <c r="C5931">
        <v>795.96002199999998</v>
      </c>
      <c r="D5931">
        <v>778.79998799999998</v>
      </c>
      <c r="E5931">
        <v>781.90002400000003</v>
      </c>
      <c r="F5931">
        <v>781.90002400000003</v>
      </c>
      <c r="G5931">
        <v>58330000</v>
      </c>
    </row>
    <row r="5932" spans="1:7" x14ac:dyDescent="0.2">
      <c r="A5932" s="91">
        <v>40619</v>
      </c>
      <c r="B5932">
        <v>790.82000700000003</v>
      </c>
      <c r="C5932">
        <v>793.330017</v>
      </c>
      <c r="D5932">
        <v>785.42999299999997</v>
      </c>
      <c r="E5932">
        <v>785.52002000000005</v>
      </c>
      <c r="F5932">
        <v>785.52002000000005</v>
      </c>
      <c r="G5932">
        <v>41349500</v>
      </c>
    </row>
    <row r="5933" spans="1:7" x14ac:dyDescent="0.2">
      <c r="A5933" s="91">
        <v>40620</v>
      </c>
      <c r="B5933">
        <v>789.86999500000002</v>
      </c>
      <c r="C5933">
        <v>795.52002000000005</v>
      </c>
      <c r="D5933">
        <v>789.86999500000002</v>
      </c>
      <c r="E5933">
        <v>794.65997300000004</v>
      </c>
      <c r="F5933">
        <v>794.65997300000004</v>
      </c>
      <c r="G5933">
        <v>46855000</v>
      </c>
    </row>
    <row r="5934" spans="1:7" x14ac:dyDescent="0.2">
      <c r="A5934" s="91">
        <v>40623</v>
      </c>
      <c r="B5934">
        <v>801.75</v>
      </c>
      <c r="C5934">
        <v>813.02002000000005</v>
      </c>
      <c r="D5934">
        <v>801.75</v>
      </c>
      <c r="E5934">
        <v>813.02002000000005</v>
      </c>
      <c r="F5934">
        <v>813.02002000000005</v>
      </c>
      <c r="G5934">
        <v>42237300</v>
      </c>
    </row>
    <row r="5935" spans="1:7" x14ac:dyDescent="0.2">
      <c r="A5935" s="91">
        <v>40624</v>
      </c>
      <c r="B5935">
        <v>813.71002199999998</v>
      </c>
      <c r="C5935">
        <v>814.88000499999998</v>
      </c>
      <c r="D5935">
        <v>807.15997300000004</v>
      </c>
      <c r="E5935">
        <v>808.65997300000004</v>
      </c>
      <c r="F5935">
        <v>808.65997300000004</v>
      </c>
      <c r="G5935">
        <v>35765500</v>
      </c>
    </row>
    <row r="5936" spans="1:7" x14ac:dyDescent="0.2">
      <c r="A5936" s="91">
        <v>40625</v>
      </c>
      <c r="B5936">
        <v>806.919983</v>
      </c>
      <c r="C5936">
        <v>813.07000700000003</v>
      </c>
      <c r="D5936">
        <v>799.22997999999995</v>
      </c>
      <c r="E5936">
        <v>811.23999000000003</v>
      </c>
      <c r="F5936">
        <v>811.23999000000003</v>
      </c>
      <c r="G5936">
        <v>38423500</v>
      </c>
    </row>
    <row r="5937" spans="1:7" x14ac:dyDescent="0.2">
      <c r="A5937" s="91">
        <v>40626</v>
      </c>
      <c r="B5937">
        <v>815.57000700000003</v>
      </c>
      <c r="C5937">
        <v>818.90997300000004</v>
      </c>
      <c r="D5937">
        <v>809.919983</v>
      </c>
      <c r="E5937">
        <v>817.09997599999997</v>
      </c>
      <c r="F5937">
        <v>817.09997599999997</v>
      </c>
      <c r="G5937">
        <v>42237400</v>
      </c>
    </row>
    <row r="5938" spans="1:7" x14ac:dyDescent="0.2">
      <c r="A5938" s="91">
        <v>40627</v>
      </c>
      <c r="B5938">
        <v>820.52002000000005</v>
      </c>
      <c r="C5938">
        <v>831.63000499999998</v>
      </c>
      <c r="D5938">
        <v>818.53997800000002</v>
      </c>
      <c r="E5938">
        <v>823.84997599999997</v>
      </c>
      <c r="F5938">
        <v>823.84997599999997</v>
      </c>
      <c r="G5938">
        <v>42237400</v>
      </c>
    </row>
    <row r="5939" spans="1:7" x14ac:dyDescent="0.2">
      <c r="A5939" s="91">
        <v>40630</v>
      </c>
      <c r="B5939">
        <v>826.21002199999998</v>
      </c>
      <c r="C5939">
        <v>828.72997999999995</v>
      </c>
      <c r="D5939">
        <v>821.47997999999995</v>
      </c>
      <c r="E5939">
        <v>821.77002000000005</v>
      </c>
      <c r="F5939">
        <v>821.77002000000005</v>
      </c>
      <c r="G5939">
        <v>32151700</v>
      </c>
    </row>
    <row r="5940" spans="1:7" x14ac:dyDescent="0.2">
      <c r="A5940" s="91">
        <v>40631</v>
      </c>
      <c r="B5940">
        <v>820.96997099999999</v>
      </c>
      <c r="C5940">
        <v>829.70001200000002</v>
      </c>
      <c r="D5940">
        <v>818.32000700000003</v>
      </c>
      <c r="E5940">
        <v>829.48999000000003</v>
      </c>
      <c r="F5940">
        <v>829.48999000000003</v>
      </c>
      <c r="G5940">
        <v>34825800</v>
      </c>
    </row>
    <row r="5941" spans="1:7" x14ac:dyDescent="0.2">
      <c r="A5941" s="91">
        <v>40632</v>
      </c>
      <c r="B5941">
        <v>833.02002000000005</v>
      </c>
      <c r="C5941">
        <v>840.76000999999997</v>
      </c>
      <c r="D5941">
        <v>832.76000999999997</v>
      </c>
      <c r="E5941">
        <v>840.36999500000002</v>
      </c>
      <c r="F5941">
        <v>840.36999500000002</v>
      </c>
      <c r="G5941">
        <v>38095700</v>
      </c>
    </row>
    <row r="5942" spans="1:7" x14ac:dyDescent="0.2">
      <c r="A5942" s="91">
        <v>40633</v>
      </c>
      <c r="B5942">
        <v>839.580017</v>
      </c>
      <c r="C5942">
        <v>843.72997999999995</v>
      </c>
      <c r="D5942">
        <v>838.48999000000003</v>
      </c>
      <c r="E5942">
        <v>843.54998799999998</v>
      </c>
      <c r="F5942">
        <v>843.54998799999998</v>
      </c>
      <c r="G5942">
        <v>35662700</v>
      </c>
    </row>
    <row r="5943" spans="1:7" x14ac:dyDescent="0.2">
      <c r="A5943" s="91">
        <v>40634</v>
      </c>
      <c r="B5943">
        <v>847.86999500000002</v>
      </c>
      <c r="C5943">
        <v>850.72997999999995</v>
      </c>
      <c r="D5943">
        <v>844.10998500000005</v>
      </c>
      <c r="E5943">
        <v>846.77002000000005</v>
      </c>
      <c r="F5943">
        <v>846.77002000000005</v>
      </c>
      <c r="G5943">
        <v>42237400</v>
      </c>
    </row>
    <row r="5944" spans="1:7" x14ac:dyDescent="0.2">
      <c r="A5944" s="91">
        <v>40637</v>
      </c>
      <c r="B5944">
        <v>846.73999000000003</v>
      </c>
      <c r="C5944">
        <v>850.52002000000005</v>
      </c>
      <c r="D5944">
        <v>846.73999000000003</v>
      </c>
      <c r="E5944">
        <v>849.35998500000005</v>
      </c>
      <c r="F5944">
        <v>849.35998500000005</v>
      </c>
      <c r="G5944">
        <v>42237400</v>
      </c>
    </row>
    <row r="5945" spans="1:7" x14ac:dyDescent="0.2">
      <c r="A5945" s="91">
        <v>40638</v>
      </c>
      <c r="B5945">
        <v>849.330017</v>
      </c>
      <c r="C5945">
        <v>858.04998799999998</v>
      </c>
      <c r="D5945">
        <v>847.46997099999999</v>
      </c>
      <c r="E5945">
        <v>853.30999799999995</v>
      </c>
      <c r="F5945">
        <v>853.30999799999995</v>
      </c>
      <c r="G5945">
        <v>38522800</v>
      </c>
    </row>
    <row r="5946" spans="1:7" x14ac:dyDescent="0.2">
      <c r="A5946" s="91">
        <v>40639</v>
      </c>
      <c r="B5946">
        <v>856.71997099999999</v>
      </c>
      <c r="C5946">
        <v>859.080017</v>
      </c>
      <c r="D5946">
        <v>850.53002900000001</v>
      </c>
      <c r="E5946">
        <v>854.169983</v>
      </c>
      <c r="F5946">
        <v>854.169983</v>
      </c>
      <c r="G5946">
        <v>42237400</v>
      </c>
    </row>
    <row r="5947" spans="1:7" x14ac:dyDescent="0.2">
      <c r="A5947" s="91">
        <v>40640</v>
      </c>
      <c r="B5947">
        <v>854.05999799999995</v>
      </c>
      <c r="C5947">
        <v>857.919983</v>
      </c>
      <c r="D5947">
        <v>848.32000700000003</v>
      </c>
      <c r="E5947">
        <v>849.44000200000005</v>
      </c>
      <c r="F5947">
        <v>849.44000200000005</v>
      </c>
      <c r="G5947">
        <v>40056000</v>
      </c>
    </row>
    <row r="5948" spans="1:7" x14ac:dyDescent="0.2">
      <c r="A5948" s="91">
        <v>40641</v>
      </c>
      <c r="B5948">
        <v>854.04998799999998</v>
      </c>
      <c r="C5948">
        <v>854.04998799999998</v>
      </c>
      <c r="D5948">
        <v>837.919983</v>
      </c>
      <c r="E5948">
        <v>840.89001499999995</v>
      </c>
      <c r="F5948">
        <v>840.89001499999995</v>
      </c>
      <c r="G5948">
        <v>35828100</v>
      </c>
    </row>
    <row r="5949" spans="1:7" x14ac:dyDescent="0.2">
      <c r="A5949" s="91">
        <v>40644</v>
      </c>
      <c r="B5949">
        <v>841.53997800000002</v>
      </c>
      <c r="C5949">
        <v>843.09997599999997</v>
      </c>
      <c r="D5949">
        <v>830.84997599999997</v>
      </c>
      <c r="E5949">
        <v>833.85998500000005</v>
      </c>
      <c r="F5949">
        <v>833.85998500000005</v>
      </c>
      <c r="G5949">
        <v>34789700</v>
      </c>
    </row>
    <row r="5950" spans="1:7" x14ac:dyDescent="0.2">
      <c r="A5950" s="91">
        <v>40645</v>
      </c>
      <c r="B5950">
        <v>830.17999299999997</v>
      </c>
      <c r="C5950">
        <v>830.97997999999995</v>
      </c>
      <c r="D5950">
        <v>822.27002000000005</v>
      </c>
      <c r="E5950">
        <v>822.27002000000005</v>
      </c>
      <c r="F5950">
        <v>822.27002000000005</v>
      </c>
      <c r="G5950">
        <v>42754900</v>
      </c>
    </row>
    <row r="5951" spans="1:7" x14ac:dyDescent="0.2">
      <c r="A5951" s="91">
        <v>40646</v>
      </c>
      <c r="B5951">
        <v>827.64001499999995</v>
      </c>
      <c r="C5951">
        <v>829.28002900000001</v>
      </c>
      <c r="D5951">
        <v>818.5</v>
      </c>
      <c r="E5951">
        <v>823.919983</v>
      </c>
      <c r="F5951">
        <v>823.919983</v>
      </c>
      <c r="G5951">
        <v>38508600</v>
      </c>
    </row>
    <row r="5952" spans="1:7" x14ac:dyDescent="0.2">
      <c r="A5952" s="91">
        <v>40647</v>
      </c>
      <c r="B5952">
        <v>818.46002199999998</v>
      </c>
      <c r="C5952">
        <v>827.63000499999998</v>
      </c>
      <c r="D5952">
        <v>816.5</v>
      </c>
      <c r="E5952">
        <v>827.46997099999999</v>
      </c>
      <c r="F5952">
        <v>827.46997099999999</v>
      </c>
      <c r="G5952">
        <v>38726300</v>
      </c>
    </row>
    <row r="5953" spans="1:7" x14ac:dyDescent="0.2">
      <c r="A5953" s="91">
        <v>40648</v>
      </c>
      <c r="B5953">
        <v>825.90002400000003</v>
      </c>
      <c r="C5953">
        <v>835.27002000000005</v>
      </c>
      <c r="D5953">
        <v>824.39001499999995</v>
      </c>
      <c r="E5953">
        <v>834.97997999999995</v>
      </c>
      <c r="F5953">
        <v>834.97997999999995</v>
      </c>
      <c r="G5953">
        <v>42237400</v>
      </c>
    </row>
    <row r="5954" spans="1:7" x14ac:dyDescent="0.2">
      <c r="A5954" s="91">
        <v>40651</v>
      </c>
      <c r="B5954">
        <v>826.98999000000003</v>
      </c>
      <c r="C5954">
        <v>826.98999000000003</v>
      </c>
      <c r="D5954">
        <v>816.07000700000003</v>
      </c>
      <c r="E5954">
        <v>821.51000999999997</v>
      </c>
      <c r="F5954">
        <v>821.51000999999997</v>
      </c>
      <c r="G5954">
        <v>42237400</v>
      </c>
    </row>
    <row r="5955" spans="1:7" x14ac:dyDescent="0.2">
      <c r="A5955" s="91">
        <v>40652</v>
      </c>
      <c r="B5955">
        <v>821.5</v>
      </c>
      <c r="C5955">
        <v>827.29998799999998</v>
      </c>
      <c r="D5955">
        <v>818.27002000000005</v>
      </c>
      <c r="E5955">
        <v>823.01000999999997</v>
      </c>
      <c r="F5955">
        <v>823.01000999999997</v>
      </c>
      <c r="G5955">
        <v>38863000</v>
      </c>
    </row>
    <row r="5956" spans="1:7" x14ac:dyDescent="0.2">
      <c r="A5956" s="91">
        <v>40653</v>
      </c>
      <c r="B5956">
        <v>825.97997999999995</v>
      </c>
      <c r="C5956">
        <v>839.45001200000002</v>
      </c>
      <c r="D5956">
        <v>825.97997999999995</v>
      </c>
      <c r="E5956">
        <v>839.45001200000002</v>
      </c>
      <c r="F5956">
        <v>839.45001200000002</v>
      </c>
      <c r="G5956">
        <v>42362800</v>
      </c>
    </row>
    <row r="5957" spans="1:7" x14ac:dyDescent="0.2">
      <c r="A5957" s="91">
        <v>40654</v>
      </c>
      <c r="B5957">
        <v>843.17999299999997</v>
      </c>
      <c r="C5957">
        <v>845.64001499999995</v>
      </c>
      <c r="D5957">
        <v>839.29998799999998</v>
      </c>
      <c r="E5957">
        <v>845.64001499999995</v>
      </c>
      <c r="F5957">
        <v>845.64001499999995</v>
      </c>
      <c r="G5957">
        <v>35872400</v>
      </c>
    </row>
    <row r="5958" spans="1:7" x14ac:dyDescent="0.2">
      <c r="A5958" s="91">
        <v>40658</v>
      </c>
      <c r="B5958">
        <v>844.5</v>
      </c>
      <c r="C5958">
        <v>845.580017</v>
      </c>
      <c r="D5958">
        <v>839.39001499999995</v>
      </c>
      <c r="E5958">
        <v>844.22997999999995</v>
      </c>
      <c r="F5958">
        <v>844.22997999999995</v>
      </c>
      <c r="G5958">
        <v>21421300</v>
      </c>
    </row>
    <row r="5959" spans="1:7" x14ac:dyDescent="0.2">
      <c r="A5959" s="91">
        <v>40659</v>
      </c>
      <c r="B5959">
        <v>845.97997999999995</v>
      </c>
      <c r="C5959">
        <v>856.84002699999996</v>
      </c>
      <c r="D5959">
        <v>845.25</v>
      </c>
      <c r="E5959">
        <v>853.03997800000002</v>
      </c>
      <c r="F5959">
        <v>853.03997800000002</v>
      </c>
      <c r="G5959">
        <v>39080600</v>
      </c>
    </row>
    <row r="5960" spans="1:7" x14ac:dyDescent="0.2">
      <c r="A5960" s="91">
        <v>40660</v>
      </c>
      <c r="B5960">
        <v>852.96002199999998</v>
      </c>
      <c r="C5960">
        <v>858.419983</v>
      </c>
      <c r="D5960">
        <v>850.07000700000003</v>
      </c>
      <c r="E5960">
        <v>858.30999799999995</v>
      </c>
      <c r="F5960">
        <v>858.30999799999995</v>
      </c>
      <c r="G5960">
        <v>40515700</v>
      </c>
    </row>
    <row r="5961" spans="1:7" x14ac:dyDescent="0.2">
      <c r="A5961" s="91">
        <v>40661</v>
      </c>
      <c r="B5961">
        <v>857.20001200000002</v>
      </c>
      <c r="C5961">
        <v>861.54998799999998</v>
      </c>
      <c r="D5961">
        <v>856.29998799999998</v>
      </c>
      <c r="E5961">
        <v>861.54998799999998</v>
      </c>
      <c r="F5961">
        <v>861.54998799999998</v>
      </c>
      <c r="G5961">
        <v>40368200</v>
      </c>
    </row>
    <row r="5962" spans="1:7" x14ac:dyDescent="0.2">
      <c r="A5962" s="91">
        <v>40662</v>
      </c>
      <c r="B5962">
        <v>862.96002199999998</v>
      </c>
      <c r="C5962">
        <v>866.90002400000003</v>
      </c>
      <c r="D5962">
        <v>860.65002400000003</v>
      </c>
      <c r="E5962">
        <v>865.28997800000002</v>
      </c>
      <c r="F5962">
        <v>865.28997800000002</v>
      </c>
      <c r="G5962">
        <v>34790700</v>
      </c>
    </row>
    <row r="5963" spans="1:7" x14ac:dyDescent="0.2">
      <c r="A5963" s="91">
        <v>40665</v>
      </c>
      <c r="B5963">
        <v>865.59002699999996</v>
      </c>
      <c r="C5963">
        <v>868.57000700000003</v>
      </c>
      <c r="D5963">
        <v>854.28002900000001</v>
      </c>
      <c r="E5963">
        <v>854.77002000000005</v>
      </c>
      <c r="F5963">
        <v>854.77002000000005</v>
      </c>
      <c r="G5963">
        <v>38462500</v>
      </c>
    </row>
    <row r="5964" spans="1:7" x14ac:dyDescent="0.2">
      <c r="A5964" s="91">
        <v>40666</v>
      </c>
      <c r="B5964">
        <v>853.080017</v>
      </c>
      <c r="C5964">
        <v>854.78997800000002</v>
      </c>
      <c r="D5964">
        <v>838.85998500000005</v>
      </c>
      <c r="E5964">
        <v>843.77002000000005</v>
      </c>
      <c r="F5964">
        <v>843.77002000000005</v>
      </c>
      <c r="G5964">
        <v>42237400</v>
      </c>
    </row>
    <row r="5965" spans="1:7" x14ac:dyDescent="0.2">
      <c r="A5965" s="91">
        <v>40667</v>
      </c>
      <c r="B5965">
        <v>843.88000499999998</v>
      </c>
      <c r="C5965">
        <v>843.88000499999998</v>
      </c>
      <c r="D5965">
        <v>828.85998500000005</v>
      </c>
      <c r="E5965">
        <v>832.90002400000003</v>
      </c>
      <c r="F5965">
        <v>832.90002400000003</v>
      </c>
      <c r="G5965">
        <v>42237400</v>
      </c>
    </row>
    <row r="5966" spans="1:7" x14ac:dyDescent="0.2">
      <c r="A5966" s="91">
        <v>40668</v>
      </c>
      <c r="B5966">
        <v>828.21002199999998</v>
      </c>
      <c r="C5966">
        <v>840.59997599999997</v>
      </c>
      <c r="D5966">
        <v>825.54998799999998</v>
      </c>
      <c r="E5966">
        <v>829.23999000000003</v>
      </c>
      <c r="F5966">
        <v>829.23999000000003</v>
      </c>
      <c r="G5966">
        <v>38462500</v>
      </c>
    </row>
    <row r="5967" spans="1:7" x14ac:dyDescent="0.2">
      <c r="A5967" s="91">
        <v>40669</v>
      </c>
      <c r="B5967">
        <v>829.21002199999998</v>
      </c>
      <c r="C5967">
        <v>843.53002900000001</v>
      </c>
      <c r="D5967">
        <v>829.21002199999998</v>
      </c>
      <c r="E5967">
        <v>833.34002699999996</v>
      </c>
      <c r="F5967">
        <v>833.34002699999996</v>
      </c>
      <c r="G5967">
        <v>42237400</v>
      </c>
    </row>
    <row r="5968" spans="1:7" x14ac:dyDescent="0.2">
      <c r="A5968" s="91">
        <v>40672</v>
      </c>
      <c r="B5968">
        <v>832.38000499999998</v>
      </c>
      <c r="C5968">
        <v>843.55999799999995</v>
      </c>
      <c r="D5968">
        <v>831.95001200000002</v>
      </c>
      <c r="E5968">
        <v>842.79998799999998</v>
      </c>
      <c r="F5968">
        <v>842.79998799999998</v>
      </c>
      <c r="G5968">
        <v>42652500</v>
      </c>
    </row>
    <row r="5969" spans="1:7" x14ac:dyDescent="0.2">
      <c r="A5969" s="91">
        <v>40673</v>
      </c>
      <c r="B5969">
        <v>846.40002400000003</v>
      </c>
      <c r="C5969">
        <v>855.90997300000004</v>
      </c>
      <c r="D5969">
        <v>846.29998799999998</v>
      </c>
      <c r="E5969">
        <v>855.90997300000004</v>
      </c>
      <c r="F5969">
        <v>855.90997300000004</v>
      </c>
      <c r="G5969">
        <v>42237400</v>
      </c>
    </row>
    <row r="5970" spans="1:7" x14ac:dyDescent="0.2">
      <c r="A5970" s="91">
        <v>40674</v>
      </c>
      <c r="B5970">
        <v>855.90002400000003</v>
      </c>
      <c r="C5970">
        <v>855.90002400000003</v>
      </c>
      <c r="D5970">
        <v>837.27002000000005</v>
      </c>
      <c r="E5970">
        <v>840.65997300000004</v>
      </c>
      <c r="F5970">
        <v>840.65997300000004</v>
      </c>
      <c r="G5970">
        <v>38462500</v>
      </c>
    </row>
    <row r="5971" spans="1:7" x14ac:dyDescent="0.2">
      <c r="A5971" s="91">
        <v>40675</v>
      </c>
      <c r="B5971">
        <v>837.01000999999997</v>
      </c>
      <c r="C5971">
        <v>849.22997999999995</v>
      </c>
      <c r="D5971">
        <v>831.59997599999997</v>
      </c>
      <c r="E5971">
        <v>847.53002900000001</v>
      </c>
      <c r="F5971">
        <v>847.53002900000001</v>
      </c>
      <c r="G5971">
        <v>37772100</v>
      </c>
    </row>
    <row r="5972" spans="1:7" x14ac:dyDescent="0.2">
      <c r="A5972" s="91">
        <v>40676</v>
      </c>
      <c r="B5972">
        <v>848</v>
      </c>
      <c r="C5972">
        <v>849.21002199999998</v>
      </c>
      <c r="D5972">
        <v>834.64001499999995</v>
      </c>
      <c r="E5972">
        <v>835.669983</v>
      </c>
      <c r="F5972">
        <v>835.669983</v>
      </c>
      <c r="G5972">
        <v>34266600</v>
      </c>
    </row>
    <row r="5973" spans="1:7" x14ac:dyDescent="0.2">
      <c r="A5973" s="91">
        <v>40679</v>
      </c>
      <c r="B5973">
        <v>831.75</v>
      </c>
      <c r="C5973">
        <v>838.28997800000002</v>
      </c>
      <c r="D5973">
        <v>822.90997300000004</v>
      </c>
      <c r="E5973">
        <v>822.90997300000004</v>
      </c>
      <c r="F5973">
        <v>822.90997300000004</v>
      </c>
      <c r="G5973">
        <v>38462500</v>
      </c>
    </row>
    <row r="5974" spans="1:7" x14ac:dyDescent="0.2">
      <c r="A5974" s="91">
        <v>40680</v>
      </c>
      <c r="B5974">
        <v>819.25</v>
      </c>
      <c r="C5974">
        <v>822.96002199999998</v>
      </c>
      <c r="D5974">
        <v>815.23999000000003</v>
      </c>
      <c r="E5974">
        <v>820.35998500000005</v>
      </c>
      <c r="F5974">
        <v>820.35998500000005</v>
      </c>
      <c r="G5974">
        <v>40539700</v>
      </c>
    </row>
    <row r="5975" spans="1:7" x14ac:dyDescent="0.2">
      <c r="A5975" s="91">
        <v>40681</v>
      </c>
      <c r="B5975">
        <v>821.90997300000004</v>
      </c>
      <c r="C5975">
        <v>833.48999000000003</v>
      </c>
      <c r="D5975">
        <v>821.52002000000005</v>
      </c>
      <c r="E5975">
        <v>833.45001200000002</v>
      </c>
      <c r="F5975">
        <v>833.45001200000002</v>
      </c>
      <c r="G5975">
        <v>39220300</v>
      </c>
    </row>
    <row r="5976" spans="1:7" x14ac:dyDescent="0.2">
      <c r="A5976" s="91">
        <v>40682</v>
      </c>
      <c r="B5976">
        <v>837.79998799999998</v>
      </c>
      <c r="C5976">
        <v>839.169983</v>
      </c>
      <c r="D5976">
        <v>828.59002699999996</v>
      </c>
      <c r="E5976">
        <v>835.15997300000004</v>
      </c>
      <c r="F5976">
        <v>835.15997300000004</v>
      </c>
      <c r="G5976">
        <v>36261100</v>
      </c>
    </row>
    <row r="5977" spans="1:7" x14ac:dyDescent="0.2">
      <c r="A5977" s="91">
        <v>40683</v>
      </c>
      <c r="B5977">
        <v>834.65002400000003</v>
      </c>
      <c r="C5977">
        <v>834.65002400000003</v>
      </c>
      <c r="D5977">
        <v>824.15997300000004</v>
      </c>
      <c r="E5977">
        <v>829.05999799999995</v>
      </c>
      <c r="F5977">
        <v>829.05999799999995</v>
      </c>
      <c r="G5977">
        <v>40660200</v>
      </c>
    </row>
    <row r="5978" spans="1:7" x14ac:dyDescent="0.2">
      <c r="A5978" s="91">
        <v>40686</v>
      </c>
      <c r="B5978">
        <v>820.04998799999998</v>
      </c>
      <c r="C5978">
        <v>820.04998799999998</v>
      </c>
      <c r="D5978">
        <v>814.03997800000002</v>
      </c>
      <c r="E5978">
        <v>814.03997800000002</v>
      </c>
      <c r="F5978">
        <v>814.03997800000002</v>
      </c>
      <c r="G5978">
        <v>32555800</v>
      </c>
    </row>
    <row r="5979" spans="1:7" x14ac:dyDescent="0.2">
      <c r="A5979" s="91">
        <v>40687</v>
      </c>
      <c r="B5979">
        <v>815.919983</v>
      </c>
      <c r="C5979">
        <v>819.61999500000002</v>
      </c>
      <c r="D5979">
        <v>809.28002900000001</v>
      </c>
      <c r="E5979">
        <v>810.330017</v>
      </c>
      <c r="F5979">
        <v>810.330017</v>
      </c>
      <c r="G5979">
        <v>38462500</v>
      </c>
    </row>
    <row r="5980" spans="1:7" x14ac:dyDescent="0.2">
      <c r="A5980" s="91">
        <v>40688</v>
      </c>
      <c r="B5980">
        <v>809.39001499999995</v>
      </c>
      <c r="C5980">
        <v>822.64001499999995</v>
      </c>
      <c r="D5980">
        <v>807.92999299999997</v>
      </c>
      <c r="E5980">
        <v>820.86999500000002</v>
      </c>
      <c r="F5980">
        <v>820.86999500000002</v>
      </c>
      <c r="G5980">
        <v>41096700</v>
      </c>
    </row>
    <row r="5981" spans="1:7" x14ac:dyDescent="0.2">
      <c r="A5981" s="91">
        <v>40689</v>
      </c>
      <c r="B5981">
        <v>818.90997300000004</v>
      </c>
      <c r="C5981">
        <v>831.05999799999995</v>
      </c>
      <c r="D5981">
        <v>817.78997800000002</v>
      </c>
      <c r="E5981">
        <v>830.86999500000002</v>
      </c>
      <c r="F5981">
        <v>830.86999500000002</v>
      </c>
      <c r="G5981">
        <v>32594700</v>
      </c>
    </row>
    <row r="5982" spans="1:7" x14ac:dyDescent="0.2">
      <c r="A5982" s="91">
        <v>40690</v>
      </c>
      <c r="B5982">
        <v>832.38000499999998</v>
      </c>
      <c r="C5982">
        <v>838.78002900000001</v>
      </c>
      <c r="D5982">
        <v>832.38000499999998</v>
      </c>
      <c r="E5982">
        <v>836.26000999999997</v>
      </c>
      <c r="F5982">
        <v>836.26000999999997</v>
      </c>
      <c r="G5982">
        <v>31245600</v>
      </c>
    </row>
    <row r="5983" spans="1:7" x14ac:dyDescent="0.2">
      <c r="A5983" s="91">
        <v>40694</v>
      </c>
      <c r="B5983">
        <v>843.32000700000003</v>
      </c>
      <c r="C5983">
        <v>848.330017</v>
      </c>
      <c r="D5983">
        <v>838.40002400000003</v>
      </c>
      <c r="E5983">
        <v>848.29998799999998</v>
      </c>
      <c r="F5983">
        <v>848.29998799999998</v>
      </c>
      <c r="G5983">
        <v>46962400</v>
      </c>
    </row>
    <row r="5984" spans="1:7" x14ac:dyDescent="0.2">
      <c r="A5984" s="91">
        <v>40695</v>
      </c>
      <c r="B5984">
        <v>846.53997800000002</v>
      </c>
      <c r="C5984">
        <v>846.65002400000003</v>
      </c>
      <c r="D5984">
        <v>820.88000499999998</v>
      </c>
      <c r="E5984">
        <v>821.40002400000003</v>
      </c>
      <c r="F5984">
        <v>821.40002400000003</v>
      </c>
      <c r="G5984">
        <v>42410900</v>
      </c>
    </row>
    <row r="5985" spans="1:7" x14ac:dyDescent="0.2">
      <c r="A5985" s="91">
        <v>40696</v>
      </c>
      <c r="B5985">
        <v>822.17999299999997</v>
      </c>
      <c r="C5985">
        <v>826.42999299999997</v>
      </c>
      <c r="D5985">
        <v>816.78002900000001</v>
      </c>
      <c r="E5985">
        <v>820.69000200000005</v>
      </c>
      <c r="F5985">
        <v>820.69000200000005</v>
      </c>
      <c r="G5985">
        <v>37621700</v>
      </c>
    </row>
    <row r="5986" spans="1:7" x14ac:dyDescent="0.2">
      <c r="A5986" s="91">
        <v>40697</v>
      </c>
      <c r="B5986">
        <v>820.67999299999997</v>
      </c>
      <c r="C5986">
        <v>820.67999299999997</v>
      </c>
      <c r="D5986">
        <v>807.71002199999998</v>
      </c>
      <c r="E5986">
        <v>808.13000499999998</v>
      </c>
      <c r="F5986">
        <v>808.13000499999998</v>
      </c>
      <c r="G5986">
        <v>35050300</v>
      </c>
    </row>
    <row r="5987" spans="1:7" x14ac:dyDescent="0.2">
      <c r="A5987" s="91">
        <v>40700</v>
      </c>
      <c r="B5987">
        <v>808.13000499999998</v>
      </c>
      <c r="C5987">
        <v>809.88000499999998</v>
      </c>
      <c r="D5987">
        <v>795.27002000000005</v>
      </c>
      <c r="E5987">
        <v>795.32000700000003</v>
      </c>
      <c r="F5987">
        <v>795.32000700000003</v>
      </c>
      <c r="G5987">
        <v>35559800</v>
      </c>
    </row>
    <row r="5988" spans="1:7" x14ac:dyDescent="0.2">
      <c r="A5988" s="91">
        <v>40701</v>
      </c>
      <c r="B5988">
        <v>800.19000200000005</v>
      </c>
      <c r="C5988">
        <v>803.98999000000003</v>
      </c>
      <c r="D5988">
        <v>797.30999799999995</v>
      </c>
      <c r="E5988">
        <v>797.54998799999998</v>
      </c>
      <c r="F5988">
        <v>797.54998799999998</v>
      </c>
      <c r="G5988">
        <v>38462500</v>
      </c>
    </row>
    <row r="5989" spans="1:7" x14ac:dyDescent="0.2">
      <c r="A5989" s="91">
        <v>40702</v>
      </c>
      <c r="B5989">
        <v>794.86999500000002</v>
      </c>
      <c r="C5989">
        <v>796.28002900000001</v>
      </c>
      <c r="D5989">
        <v>787.61999500000002</v>
      </c>
      <c r="E5989">
        <v>788.03997800000002</v>
      </c>
      <c r="F5989">
        <v>788.03997800000002</v>
      </c>
      <c r="G5989">
        <v>39708100</v>
      </c>
    </row>
    <row r="5990" spans="1:7" x14ac:dyDescent="0.2">
      <c r="A5990" s="91">
        <v>40703</v>
      </c>
      <c r="B5990">
        <v>790.28997800000002</v>
      </c>
      <c r="C5990">
        <v>796.46997099999999</v>
      </c>
      <c r="D5990">
        <v>787.84997599999997</v>
      </c>
      <c r="E5990">
        <v>792.64001499999995</v>
      </c>
      <c r="F5990">
        <v>792.64001499999995</v>
      </c>
      <c r="G5990">
        <v>33325100</v>
      </c>
    </row>
    <row r="5991" spans="1:7" x14ac:dyDescent="0.2">
      <c r="A5991" s="91">
        <v>40704</v>
      </c>
      <c r="B5991">
        <v>788.51000999999997</v>
      </c>
      <c r="C5991">
        <v>789.20001200000002</v>
      </c>
      <c r="D5991">
        <v>777</v>
      </c>
      <c r="E5991">
        <v>779.53997800000002</v>
      </c>
      <c r="F5991">
        <v>779.53997800000002</v>
      </c>
      <c r="G5991">
        <v>38462500</v>
      </c>
    </row>
    <row r="5992" spans="1:7" x14ac:dyDescent="0.2">
      <c r="A5992" s="91">
        <v>40707</v>
      </c>
      <c r="B5992">
        <v>781.84002699999996</v>
      </c>
      <c r="C5992">
        <v>785.98999000000003</v>
      </c>
      <c r="D5992">
        <v>773.580017</v>
      </c>
      <c r="E5992">
        <v>777.20001200000002</v>
      </c>
      <c r="F5992">
        <v>777.20001200000002</v>
      </c>
      <c r="G5992">
        <v>41325200</v>
      </c>
    </row>
    <row r="5993" spans="1:7" x14ac:dyDescent="0.2">
      <c r="A5993" s="91">
        <v>40708</v>
      </c>
      <c r="B5993">
        <v>777.169983</v>
      </c>
      <c r="C5993">
        <v>795.89001499999995</v>
      </c>
      <c r="D5993">
        <v>777.169983</v>
      </c>
      <c r="E5993">
        <v>793.98999000000003</v>
      </c>
      <c r="F5993">
        <v>793.98999000000003</v>
      </c>
      <c r="G5993">
        <v>35002800</v>
      </c>
    </row>
    <row r="5994" spans="1:7" x14ac:dyDescent="0.2">
      <c r="A5994" s="91">
        <v>40709</v>
      </c>
      <c r="B5994">
        <v>786.97997999999995</v>
      </c>
      <c r="C5994">
        <v>791.15997300000004</v>
      </c>
      <c r="D5994">
        <v>777.330017</v>
      </c>
      <c r="E5994">
        <v>779.46002199999998</v>
      </c>
      <c r="F5994">
        <v>779.46002199999998</v>
      </c>
      <c r="G5994">
        <v>40705000</v>
      </c>
    </row>
    <row r="5995" spans="1:7" x14ac:dyDescent="0.2">
      <c r="A5995" s="91">
        <v>40710</v>
      </c>
      <c r="B5995">
        <v>779.830017</v>
      </c>
      <c r="C5995">
        <v>787.59997599999997</v>
      </c>
      <c r="D5995">
        <v>772.61999500000002</v>
      </c>
      <c r="E5995">
        <v>781.53997800000002</v>
      </c>
      <c r="F5995">
        <v>781.53997800000002</v>
      </c>
      <c r="G5995">
        <v>38462500</v>
      </c>
    </row>
    <row r="5996" spans="1:7" x14ac:dyDescent="0.2">
      <c r="A5996" s="91">
        <v>40711</v>
      </c>
      <c r="B5996">
        <v>784.84997599999997</v>
      </c>
      <c r="C5996">
        <v>790.02002000000005</v>
      </c>
      <c r="D5996">
        <v>778.64001499999995</v>
      </c>
      <c r="E5996">
        <v>781.75</v>
      </c>
      <c r="F5996">
        <v>781.75</v>
      </c>
      <c r="G5996">
        <v>49164600</v>
      </c>
    </row>
    <row r="5997" spans="1:7" x14ac:dyDescent="0.2">
      <c r="A5997" s="91">
        <v>40714</v>
      </c>
      <c r="B5997">
        <v>781.71997099999999</v>
      </c>
      <c r="C5997">
        <v>791.03002900000001</v>
      </c>
      <c r="D5997">
        <v>778.919983</v>
      </c>
      <c r="E5997">
        <v>788.47997999999995</v>
      </c>
      <c r="F5997">
        <v>788.47997999999995</v>
      </c>
      <c r="G5997">
        <v>34646600</v>
      </c>
    </row>
    <row r="5998" spans="1:7" x14ac:dyDescent="0.2">
      <c r="A5998" s="91">
        <v>40715</v>
      </c>
      <c r="B5998">
        <v>793.14001499999995</v>
      </c>
      <c r="C5998">
        <v>806.69000200000005</v>
      </c>
      <c r="D5998">
        <v>793.09002699999996</v>
      </c>
      <c r="E5998">
        <v>806.36999500000002</v>
      </c>
      <c r="F5998">
        <v>806.36999500000002</v>
      </c>
      <c r="G5998">
        <v>40561500</v>
      </c>
    </row>
    <row r="5999" spans="1:7" x14ac:dyDescent="0.2">
      <c r="A5999" s="91">
        <v>40716</v>
      </c>
      <c r="B5999">
        <v>802.97997999999995</v>
      </c>
      <c r="C5999">
        <v>809.82000700000003</v>
      </c>
      <c r="D5999">
        <v>799.86999500000002</v>
      </c>
      <c r="E5999">
        <v>799.86999500000002</v>
      </c>
      <c r="F5999">
        <v>799.86999500000002</v>
      </c>
      <c r="G5999">
        <v>37184200</v>
      </c>
    </row>
    <row r="6000" spans="1:7" x14ac:dyDescent="0.2">
      <c r="A6000" s="91">
        <v>40717</v>
      </c>
      <c r="B6000">
        <v>793.28997800000002</v>
      </c>
      <c r="C6000">
        <v>803.59997599999997</v>
      </c>
      <c r="D6000">
        <v>783.330017</v>
      </c>
      <c r="E6000">
        <v>802.67999299999997</v>
      </c>
      <c r="F6000">
        <v>802.67999299999997</v>
      </c>
      <c r="G6000">
        <v>49834500</v>
      </c>
    </row>
    <row r="6001" spans="1:7" x14ac:dyDescent="0.2">
      <c r="A6001" s="91">
        <v>40718</v>
      </c>
      <c r="B6001">
        <v>803.78997800000002</v>
      </c>
      <c r="C6001">
        <v>805.65997300000004</v>
      </c>
      <c r="D6001">
        <v>794.67999299999997</v>
      </c>
      <c r="E6001">
        <v>797.78997800000002</v>
      </c>
      <c r="F6001">
        <v>797.78997800000002</v>
      </c>
      <c r="G6001">
        <v>36653400</v>
      </c>
    </row>
    <row r="6002" spans="1:7" x14ac:dyDescent="0.2">
      <c r="A6002" s="91">
        <v>40721</v>
      </c>
      <c r="B6002">
        <v>797.330017</v>
      </c>
      <c r="C6002">
        <v>805.94000200000005</v>
      </c>
      <c r="D6002">
        <v>794</v>
      </c>
      <c r="E6002">
        <v>805.14001499999995</v>
      </c>
      <c r="F6002">
        <v>805.14001499999995</v>
      </c>
      <c r="G6002">
        <v>34790700</v>
      </c>
    </row>
    <row r="6003" spans="1:7" x14ac:dyDescent="0.2">
      <c r="A6003" s="91">
        <v>40722</v>
      </c>
      <c r="B6003">
        <v>804.84997599999997</v>
      </c>
      <c r="C6003">
        <v>817.30999799999995</v>
      </c>
      <c r="D6003">
        <v>804.84997599999997</v>
      </c>
      <c r="E6003">
        <v>817.30999799999995</v>
      </c>
      <c r="F6003">
        <v>817.30999799999995</v>
      </c>
      <c r="G6003">
        <v>36815000</v>
      </c>
    </row>
    <row r="6004" spans="1:7" x14ac:dyDescent="0.2">
      <c r="A6004" s="91">
        <v>40723</v>
      </c>
      <c r="B6004">
        <v>819.95001200000002</v>
      </c>
      <c r="C6004">
        <v>822.51000999999997</v>
      </c>
      <c r="D6004">
        <v>814.40002400000003</v>
      </c>
      <c r="E6004">
        <v>819.919983</v>
      </c>
      <c r="F6004">
        <v>819.919983</v>
      </c>
      <c r="G6004">
        <v>43475400</v>
      </c>
    </row>
    <row r="6005" spans="1:7" x14ac:dyDescent="0.2">
      <c r="A6005" s="91">
        <v>40724</v>
      </c>
      <c r="B6005">
        <v>821.76000999999997</v>
      </c>
      <c r="C6005">
        <v>828.76000999999997</v>
      </c>
      <c r="D6005">
        <v>821.76000999999997</v>
      </c>
      <c r="E6005">
        <v>827.42999299999997</v>
      </c>
      <c r="F6005">
        <v>827.42999299999997</v>
      </c>
      <c r="G6005">
        <v>42005000</v>
      </c>
    </row>
    <row r="6006" spans="1:7" x14ac:dyDescent="0.2">
      <c r="A6006" s="91">
        <v>40725</v>
      </c>
      <c r="B6006">
        <v>828.25</v>
      </c>
      <c r="C6006">
        <v>841.05999799999995</v>
      </c>
      <c r="D6006">
        <v>825.53002900000001</v>
      </c>
      <c r="E6006">
        <v>840.03997800000002</v>
      </c>
      <c r="F6006">
        <v>840.03997800000002</v>
      </c>
      <c r="G6006">
        <v>37969300</v>
      </c>
    </row>
    <row r="6007" spans="1:7" x14ac:dyDescent="0.2">
      <c r="A6007" s="91">
        <v>40729</v>
      </c>
      <c r="B6007">
        <v>840.13000499999998</v>
      </c>
      <c r="C6007">
        <v>842.51000999999997</v>
      </c>
      <c r="D6007">
        <v>836.92999299999997</v>
      </c>
      <c r="E6007">
        <v>841.61999500000002</v>
      </c>
      <c r="F6007">
        <v>841.61999500000002</v>
      </c>
      <c r="G6007">
        <v>37223200</v>
      </c>
    </row>
    <row r="6008" spans="1:7" x14ac:dyDescent="0.2">
      <c r="A6008" s="91">
        <v>40730</v>
      </c>
      <c r="B6008">
        <v>841.60998500000005</v>
      </c>
      <c r="C6008">
        <v>845.80999799999995</v>
      </c>
      <c r="D6008">
        <v>837.52002000000005</v>
      </c>
      <c r="E6008">
        <v>845.22997999999995</v>
      </c>
      <c r="F6008">
        <v>845.22997999999995</v>
      </c>
      <c r="G6008">
        <v>35641900</v>
      </c>
    </row>
    <row r="6009" spans="1:7" x14ac:dyDescent="0.2">
      <c r="A6009" s="91">
        <v>40731</v>
      </c>
      <c r="B6009">
        <v>845.169983</v>
      </c>
      <c r="C6009">
        <v>860.36999500000002</v>
      </c>
      <c r="D6009">
        <v>845.169983</v>
      </c>
      <c r="E6009">
        <v>858.10998500000005</v>
      </c>
      <c r="F6009">
        <v>858.10998500000005</v>
      </c>
      <c r="G6009">
        <v>40695300</v>
      </c>
    </row>
    <row r="6010" spans="1:7" x14ac:dyDescent="0.2">
      <c r="A6010" s="91">
        <v>40732</v>
      </c>
      <c r="B6010">
        <v>857.38000499999998</v>
      </c>
      <c r="C6010">
        <v>857.38000499999998</v>
      </c>
      <c r="D6010">
        <v>844.92999299999997</v>
      </c>
      <c r="E6010">
        <v>852.57000700000003</v>
      </c>
      <c r="F6010">
        <v>852.57000700000003</v>
      </c>
      <c r="G6010">
        <v>35943600</v>
      </c>
    </row>
    <row r="6011" spans="1:7" x14ac:dyDescent="0.2">
      <c r="A6011" s="91">
        <v>40735</v>
      </c>
      <c r="B6011">
        <v>844.60998500000005</v>
      </c>
      <c r="C6011">
        <v>845.38000499999998</v>
      </c>
      <c r="D6011">
        <v>832.17999299999997</v>
      </c>
      <c r="E6011">
        <v>833.53997800000002</v>
      </c>
      <c r="F6011">
        <v>833.53997800000002</v>
      </c>
      <c r="G6011">
        <v>38791300</v>
      </c>
    </row>
    <row r="6012" spans="1:7" x14ac:dyDescent="0.2">
      <c r="A6012" s="91">
        <v>40736</v>
      </c>
      <c r="B6012">
        <v>830.419983</v>
      </c>
      <c r="C6012">
        <v>838.07000700000003</v>
      </c>
      <c r="D6012">
        <v>829.28997800000002</v>
      </c>
      <c r="E6012">
        <v>829.77002000000005</v>
      </c>
      <c r="F6012">
        <v>829.77002000000005</v>
      </c>
      <c r="G6012">
        <v>42278900</v>
      </c>
    </row>
    <row r="6013" spans="1:7" x14ac:dyDescent="0.2">
      <c r="A6013" s="91">
        <v>40737</v>
      </c>
      <c r="B6013">
        <v>834.22997999999995</v>
      </c>
      <c r="C6013">
        <v>845.14001499999995</v>
      </c>
      <c r="D6013">
        <v>833.79998799999998</v>
      </c>
      <c r="E6013">
        <v>836.97997999999995</v>
      </c>
      <c r="F6013">
        <v>836.97997999999995</v>
      </c>
      <c r="G6013">
        <v>40600800</v>
      </c>
    </row>
    <row r="6014" spans="1:7" x14ac:dyDescent="0.2">
      <c r="A6014" s="91">
        <v>40738</v>
      </c>
      <c r="B6014">
        <v>838.669983</v>
      </c>
      <c r="C6014">
        <v>841.34002699999996</v>
      </c>
      <c r="D6014">
        <v>821.95001200000002</v>
      </c>
      <c r="E6014">
        <v>823.32000700000003</v>
      </c>
      <c r="F6014">
        <v>823.32000700000003</v>
      </c>
      <c r="G6014">
        <v>43585700</v>
      </c>
    </row>
    <row r="6015" spans="1:7" x14ac:dyDescent="0.2">
      <c r="A6015" s="91">
        <v>40739</v>
      </c>
      <c r="B6015">
        <v>825.580017</v>
      </c>
      <c r="C6015">
        <v>829.09002699999996</v>
      </c>
      <c r="D6015">
        <v>823.52002000000005</v>
      </c>
      <c r="E6015">
        <v>828.78002900000001</v>
      </c>
      <c r="F6015">
        <v>828.78002900000001</v>
      </c>
      <c r="G6015">
        <v>42427600</v>
      </c>
    </row>
    <row r="6016" spans="1:7" x14ac:dyDescent="0.2">
      <c r="A6016" s="91">
        <v>40742</v>
      </c>
      <c r="B6016">
        <v>828.77002000000005</v>
      </c>
      <c r="C6016">
        <v>828.77002000000005</v>
      </c>
      <c r="D6016">
        <v>811.84997599999997</v>
      </c>
      <c r="E6016">
        <v>815.96997099999999</v>
      </c>
      <c r="F6016">
        <v>815.96997099999999</v>
      </c>
      <c r="G6016">
        <v>41181600</v>
      </c>
    </row>
    <row r="6017" spans="1:7" x14ac:dyDescent="0.2">
      <c r="A6017" s="91">
        <v>40743</v>
      </c>
      <c r="B6017">
        <v>815.95001200000002</v>
      </c>
      <c r="C6017">
        <v>834.61999500000002</v>
      </c>
      <c r="D6017">
        <v>815.95001200000002</v>
      </c>
      <c r="E6017">
        <v>834.61999500000002</v>
      </c>
      <c r="F6017">
        <v>834.61999500000002</v>
      </c>
      <c r="G6017">
        <v>43046000</v>
      </c>
    </row>
    <row r="6018" spans="1:7" x14ac:dyDescent="0.2">
      <c r="A6018" s="91">
        <v>40744</v>
      </c>
      <c r="B6018">
        <v>835.07000700000003</v>
      </c>
      <c r="C6018">
        <v>836.02002000000005</v>
      </c>
      <c r="D6018">
        <v>828.64001499999995</v>
      </c>
      <c r="E6018">
        <v>832.34002699999996</v>
      </c>
      <c r="F6018">
        <v>832.34002699999996</v>
      </c>
      <c r="G6018">
        <v>37674200</v>
      </c>
    </row>
    <row r="6019" spans="1:7" x14ac:dyDescent="0.2">
      <c r="A6019" s="91">
        <v>40745</v>
      </c>
      <c r="B6019">
        <v>835.02002000000005</v>
      </c>
      <c r="C6019">
        <v>843.30999799999995</v>
      </c>
      <c r="D6019">
        <v>834.20001200000002</v>
      </c>
      <c r="E6019">
        <v>841.26000999999997</v>
      </c>
      <c r="F6019">
        <v>841.26000999999997</v>
      </c>
      <c r="G6019">
        <v>48374300</v>
      </c>
    </row>
    <row r="6020" spans="1:7" x14ac:dyDescent="0.2">
      <c r="A6020" s="91">
        <v>40746</v>
      </c>
      <c r="B6020">
        <v>841.53997800000002</v>
      </c>
      <c r="C6020">
        <v>843.40002400000003</v>
      </c>
      <c r="D6020">
        <v>836.28997800000002</v>
      </c>
      <c r="E6020">
        <v>841.82000700000003</v>
      </c>
      <c r="F6020">
        <v>841.82000700000003</v>
      </c>
      <c r="G6020">
        <v>35228300</v>
      </c>
    </row>
    <row r="6021" spans="1:7" x14ac:dyDescent="0.2">
      <c r="A6021" s="91">
        <v>40749</v>
      </c>
      <c r="B6021">
        <v>834.330017</v>
      </c>
      <c r="C6021">
        <v>838.169983</v>
      </c>
      <c r="D6021">
        <v>830.21997099999999</v>
      </c>
      <c r="E6021">
        <v>831.40002400000003</v>
      </c>
      <c r="F6021">
        <v>831.40002400000003</v>
      </c>
      <c r="G6021">
        <v>35368900</v>
      </c>
    </row>
    <row r="6022" spans="1:7" x14ac:dyDescent="0.2">
      <c r="A6022" s="91">
        <v>40750</v>
      </c>
      <c r="B6022">
        <v>831.46002199999998</v>
      </c>
      <c r="C6022">
        <v>831.63000499999998</v>
      </c>
      <c r="D6022">
        <v>824.36999500000002</v>
      </c>
      <c r="E6022">
        <v>824.830017</v>
      </c>
      <c r="F6022">
        <v>824.830017</v>
      </c>
      <c r="G6022">
        <v>40070500</v>
      </c>
    </row>
    <row r="6023" spans="1:7" x14ac:dyDescent="0.2">
      <c r="A6023" s="91">
        <v>40751</v>
      </c>
      <c r="B6023">
        <v>821.07000700000003</v>
      </c>
      <c r="C6023">
        <v>821.07000700000003</v>
      </c>
      <c r="D6023">
        <v>799.61999500000002</v>
      </c>
      <c r="E6023">
        <v>800.53002900000001</v>
      </c>
      <c r="F6023">
        <v>800.53002900000001</v>
      </c>
      <c r="G6023">
        <v>34790400</v>
      </c>
    </row>
    <row r="6024" spans="1:7" x14ac:dyDescent="0.2">
      <c r="A6024" s="91">
        <v>40752</v>
      </c>
      <c r="B6024">
        <v>800.89001499999995</v>
      </c>
      <c r="C6024">
        <v>809.64001499999995</v>
      </c>
      <c r="D6024">
        <v>798.17999299999997</v>
      </c>
      <c r="E6024">
        <v>799.34002699999996</v>
      </c>
      <c r="F6024">
        <v>799.34002699999996</v>
      </c>
      <c r="G6024">
        <v>49518000</v>
      </c>
    </row>
    <row r="6025" spans="1:7" x14ac:dyDescent="0.2">
      <c r="A6025" s="91">
        <v>40753</v>
      </c>
      <c r="B6025">
        <v>799.19000200000005</v>
      </c>
      <c r="C6025">
        <v>801.71002199999998</v>
      </c>
      <c r="D6025">
        <v>783.169983</v>
      </c>
      <c r="E6025">
        <v>797.03002900000001</v>
      </c>
      <c r="F6025">
        <v>797.03002900000001</v>
      </c>
      <c r="G6025">
        <v>50611900</v>
      </c>
    </row>
    <row r="6026" spans="1:7" x14ac:dyDescent="0.2">
      <c r="A6026" s="91">
        <v>40756</v>
      </c>
      <c r="B6026">
        <v>803.82000700000003</v>
      </c>
      <c r="C6026">
        <v>808.59997599999997</v>
      </c>
      <c r="D6026">
        <v>786.23999000000003</v>
      </c>
      <c r="E6026">
        <v>792.84997599999997</v>
      </c>
      <c r="F6026">
        <v>792.84997599999997</v>
      </c>
      <c r="G6026">
        <v>49673900</v>
      </c>
    </row>
    <row r="6027" spans="1:7" x14ac:dyDescent="0.2">
      <c r="A6027" s="91">
        <v>40757</v>
      </c>
      <c r="B6027">
        <v>792.84997599999997</v>
      </c>
      <c r="C6027">
        <v>796.54998799999998</v>
      </c>
      <c r="D6027">
        <v>767.01000999999997</v>
      </c>
      <c r="E6027">
        <v>767.01000999999997</v>
      </c>
      <c r="F6027">
        <v>767.01000999999997</v>
      </c>
      <c r="G6027">
        <v>52062900</v>
      </c>
    </row>
    <row r="6028" spans="1:7" x14ac:dyDescent="0.2">
      <c r="A6028" s="91">
        <v>40758</v>
      </c>
      <c r="B6028">
        <v>768.96002199999998</v>
      </c>
      <c r="C6028">
        <v>773.21997099999999</v>
      </c>
      <c r="D6028">
        <v>750.05999799999995</v>
      </c>
      <c r="E6028">
        <v>772.78002900000001</v>
      </c>
      <c r="F6028">
        <v>772.78002900000001</v>
      </c>
      <c r="G6028">
        <v>64469400</v>
      </c>
    </row>
    <row r="6029" spans="1:7" x14ac:dyDescent="0.2">
      <c r="A6029" s="91">
        <v>40759</v>
      </c>
      <c r="B6029">
        <v>765</v>
      </c>
      <c r="C6029">
        <v>765</v>
      </c>
      <c r="D6029">
        <v>726.79998799999998</v>
      </c>
      <c r="E6029">
        <v>726.79998799999998</v>
      </c>
      <c r="F6029">
        <v>726.79998799999998</v>
      </c>
      <c r="G6029">
        <v>42665300</v>
      </c>
    </row>
    <row r="6030" spans="1:7" x14ac:dyDescent="0.2">
      <c r="A6030" s="91">
        <v>40760</v>
      </c>
      <c r="B6030">
        <v>732.55999799999995</v>
      </c>
      <c r="C6030">
        <v>735.85998500000005</v>
      </c>
      <c r="D6030">
        <v>698.59997599999997</v>
      </c>
      <c r="E6030">
        <v>714.63000499999998</v>
      </c>
      <c r="F6030">
        <v>714.63000499999998</v>
      </c>
      <c r="G6030">
        <v>54545900</v>
      </c>
    </row>
    <row r="6031" spans="1:7" x14ac:dyDescent="0.2">
      <c r="A6031" s="91">
        <v>40763</v>
      </c>
      <c r="B6031">
        <v>699.85998500000005</v>
      </c>
      <c r="C6031">
        <v>705.15002400000003</v>
      </c>
      <c r="D6031">
        <v>650.96002199999998</v>
      </c>
      <c r="E6031">
        <v>650.96002199999998</v>
      </c>
      <c r="F6031">
        <v>650.96002199999998</v>
      </c>
      <c r="G6031">
        <v>26151500</v>
      </c>
    </row>
    <row r="6032" spans="1:7" x14ac:dyDescent="0.2">
      <c r="A6032" s="91">
        <v>40764</v>
      </c>
      <c r="B6032">
        <v>659.82000700000003</v>
      </c>
      <c r="C6032">
        <v>696.30999799999995</v>
      </c>
      <c r="D6032">
        <v>639.84997599999997</v>
      </c>
      <c r="E6032">
        <v>696.15997300000004</v>
      </c>
      <c r="F6032">
        <v>696.15997300000004</v>
      </c>
      <c r="G6032">
        <v>23666600</v>
      </c>
    </row>
    <row r="6033" spans="1:7" x14ac:dyDescent="0.2">
      <c r="A6033" s="91">
        <v>40765</v>
      </c>
      <c r="B6033">
        <v>686.5</v>
      </c>
      <c r="C6033">
        <v>687.22997999999995</v>
      </c>
      <c r="D6033">
        <v>659.34002699999996</v>
      </c>
      <c r="E6033">
        <v>660.21002199999998</v>
      </c>
      <c r="F6033">
        <v>660.21002199999998</v>
      </c>
      <c r="G6033">
        <v>50180700</v>
      </c>
    </row>
    <row r="6034" spans="1:7" x14ac:dyDescent="0.2">
      <c r="A6034" s="91">
        <v>40766</v>
      </c>
      <c r="B6034">
        <v>664.36999500000002</v>
      </c>
      <c r="C6034">
        <v>704.5</v>
      </c>
      <c r="D6034">
        <v>662.59002699999996</v>
      </c>
      <c r="E6034">
        <v>695.89001499999995</v>
      </c>
      <c r="F6034">
        <v>695.89001499999995</v>
      </c>
      <c r="G6034">
        <v>36850500</v>
      </c>
    </row>
    <row r="6035" spans="1:7" x14ac:dyDescent="0.2">
      <c r="A6035" s="91">
        <v>40767</v>
      </c>
      <c r="B6035">
        <v>701.39001499999995</v>
      </c>
      <c r="C6035">
        <v>705.64001499999995</v>
      </c>
      <c r="D6035">
        <v>690.46002199999998</v>
      </c>
      <c r="E6035">
        <v>697.5</v>
      </c>
      <c r="F6035">
        <v>697.5</v>
      </c>
      <c r="G6035">
        <v>56403800</v>
      </c>
    </row>
    <row r="6036" spans="1:7" x14ac:dyDescent="0.2">
      <c r="A6036" s="91">
        <v>40770</v>
      </c>
      <c r="B6036">
        <v>702.90997300000004</v>
      </c>
      <c r="C6036">
        <v>718.63000499999998</v>
      </c>
      <c r="D6036">
        <v>702.90997300000004</v>
      </c>
      <c r="E6036">
        <v>718.63000499999998</v>
      </c>
      <c r="F6036">
        <v>718.63000499999998</v>
      </c>
      <c r="G6036">
        <v>42728500</v>
      </c>
    </row>
    <row r="6037" spans="1:7" x14ac:dyDescent="0.2">
      <c r="A6037" s="91">
        <v>40771</v>
      </c>
      <c r="B6037">
        <v>711.27002000000005</v>
      </c>
      <c r="C6037">
        <v>712.75</v>
      </c>
      <c r="D6037">
        <v>698.26000999999997</v>
      </c>
      <c r="E6037">
        <v>704.76000999999997</v>
      </c>
      <c r="F6037">
        <v>704.76000999999997</v>
      </c>
      <c r="G6037">
        <v>50716000</v>
      </c>
    </row>
    <row r="6038" spans="1:7" x14ac:dyDescent="0.2">
      <c r="A6038" s="91">
        <v>40772</v>
      </c>
      <c r="B6038">
        <v>708.419983</v>
      </c>
      <c r="C6038">
        <v>714.65002400000003</v>
      </c>
      <c r="D6038">
        <v>698.26000999999997</v>
      </c>
      <c r="E6038">
        <v>704.03002900000001</v>
      </c>
      <c r="F6038">
        <v>704.03002900000001</v>
      </c>
      <c r="G6038">
        <v>43883400</v>
      </c>
    </row>
    <row r="6039" spans="1:7" x14ac:dyDescent="0.2">
      <c r="A6039" s="91">
        <v>40773</v>
      </c>
      <c r="B6039">
        <v>692.05999799999995</v>
      </c>
      <c r="C6039">
        <v>692.05999799999995</v>
      </c>
      <c r="D6039">
        <v>658.38000499999998</v>
      </c>
      <c r="E6039">
        <v>662.51000999999997</v>
      </c>
      <c r="F6039">
        <v>662.51000999999997</v>
      </c>
      <c r="G6039">
        <v>32348100</v>
      </c>
    </row>
    <row r="6040" spans="1:7" x14ac:dyDescent="0.2">
      <c r="A6040" s="91">
        <v>40774</v>
      </c>
      <c r="B6040">
        <v>655.39001499999995</v>
      </c>
      <c r="C6040">
        <v>672.57000700000003</v>
      </c>
      <c r="D6040">
        <v>650.60998500000005</v>
      </c>
      <c r="E6040">
        <v>651.70001200000002</v>
      </c>
      <c r="F6040">
        <v>651.70001200000002</v>
      </c>
      <c r="G6040">
        <v>51675600</v>
      </c>
    </row>
    <row r="6041" spans="1:7" x14ac:dyDescent="0.2">
      <c r="A6041" s="91">
        <v>40777</v>
      </c>
      <c r="B6041">
        <v>660.85998500000005</v>
      </c>
      <c r="C6041">
        <v>666.84997599999997</v>
      </c>
      <c r="D6041">
        <v>646.72997999999995</v>
      </c>
      <c r="E6041">
        <v>651.34002699999996</v>
      </c>
      <c r="F6041">
        <v>651.34002699999996</v>
      </c>
      <c r="G6041">
        <v>54362600</v>
      </c>
    </row>
    <row r="6042" spans="1:7" x14ac:dyDescent="0.2">
      <c r="A6042" s="91">
        <v>40778</v>
      </c>
      <c r="B6042">
        <v>654.42999299999997</v>
      </c>
      <c r="C6042">
        <v>683.07000700000003</v>
      </c>
      <c r="D6042">
        <v>650.01000999999997</v>
      </c>
      <c r="E6042">
        <v>683.07000700000003</v>
      </c>
      <c r="F6042">
        <v>683.07000700000003</v>
      </c>
      <c r="G6042">
        <v>50131700</v>
      </c>
    </row>
    <row r="6043" spans="1:7" x14ac:dyDescent="0.2">
      <c r="A6043" s="91">
        <v>40779</v>
      </c>
      <c r="B6043">
        <v>681.42999299999997</v>
      </c>
      <c r="C6043">
        <v>694.69000200000005</v>
      </c>
      <c r="D6043">
        <v>676.42999299999997</v>
      </c>
      <c r="E6043">
        <v>692.57000700000003</v>
      </c>
      <c r="F6043">
        <v>692.57000700000003</v>
      </c>
      <c r="G6043">
        <v>53153100</v>
      </c>
    </row>
    <row r="6044" spans="1:7" x14ac:dyDescent="0.2">
      <c r="A6044" s="91">
        <v>40780</v>
      </c>
      <c r="B6044">
        <v>692.55999799999995</v>
      </c>
      <c r="C6044">
        <v>701.54998799999998</v>
      </c>
      <c r="D6044">
        <v>673.71002199999998</v>
      </c>
      <c r="E6044">
        <v>674.419983</v>
      </c>
      <c r="F6044">
        <v>674.419983</v>
      </c>
      <c r="G6044">
        <v>57484200</v>
      </c>
    </row>
    <row r="6045" spans="1:7" x14ac:dyDescent="0.2">
      <c r="A6045" s="91">
        <v>40781</v>
      </c>
      <c r="B6045">
        <v>674.419983</v>
      </c>
      <c r="C6045">
        <v>692.34997599999997</v>
      </c>
      <c r="D6045">
        <v>661.94000200000005</v>
      </c>
      <c r="E6045">
        <v>691.78997800000002</v>
      </c>
      <c r="F6045">
        <v>691.78997800000002</v>
      </c>
      <c r="G6045">
        <v>50353200</v>
      </c>
    </row>
    <row r="6046" spans="1:7" x14ac:dyDescent="0.2">
      <c r="A6046" s="91">
        <v>40784</v>
      </c>
      <c r="B6046">
        <v>691.77002000000005</v>
      </c>
      <c r="C6046">
        <v>724.71002199999998</v>
      </c>
      <c r="D6046">
        <v>691.77002000000005</v>
      </c>
      <c r="E6046">
        <v>724.65002400000003</v>
      </c>
      <c r="F6046">
        <v>724.65002400000003</v>
      </c>
      <c r="G6046">
        <v>42280700</v>
      </c>
    </row>
    <row r="6047" spans="1:7" x14ac:dyDescent="0.2">
      <c r="A6047" s="91">
        <v>40785</v>
      </c>
      <c r="B6047">
        <v>720.34002699999996</v>
      </c>
      <c r="C6047">
        <v>731.84997599999997</v>
      </c>
      <c r="D6047">
        <v>712.98999000000003</v>
      </c>
      <c r="E6047">
        <v>728.080017</v>
      </c>
      <c r="F6047">
        <v>728.080017</v>
      </c>
      <c r="G6047">
        <v>45725700</v>
      </c>
    </row>
    <row r="6048" spans="1:7" x14ac:dyDescent="0.2">
      <c r="A6048" s="91">
        <v>40786</v>
      </c>
      <c r="B6048">
        <v>731.92999299999997</v>
      </c>
      <c r="C6048">
        <v>737.64001499999995</v>
      </c>
      <c r="D6048">
        <v>719.84002699999996</v>
      </c>
      <c r="E6048">
        <v>726.80999799999995</v>
      </c>
      <c r="F6048">
        <v>726.80999799999995</v>
      </c>
      <c r="G6048">
        <v>52678400</v>
      </c>
    </row>
    <row r="6049" spans="1:7" x14ac:dyDescent="0.2">
      <c r="A6049" s="91">
        <v>40787</v>
      </c>
      <c r="B6049">
        <v>727.03997800000002</v>
      </c>
      <c r="C6049">
        <v>734.05999799999995</v>
      </c>
      <c r="D6049">
        <v>707.27002000000005</v>
      </c>
      <c r="E6049">
        <v>708.919983</v>
      </c>
      <c r="F6049">
        <v>708.919983</v>
      </c>
      <c r="G6049">
        <v>47804100</v>
      </c>
    </row>
    <row r="6050" spans="1:7" x14ac:dyDescent="0.2">
      <c r="A6050" s="91">
        <v>40788</v>
      </c>
      <c r="B6050">
        <v>706.05999799999995</v>
      </c>
      <c r="C6050">
        <v>706.05999799999995</v>
      </c>
      <c r="D6050">
        <v>681.45001200000002</v>
      </c>
      <c r="E6050">
        <v>683.35998500000005</v>
      </c>
      <c r="F6050">
        <v>683.35998500000005</v>
      </c>
      <c r="G6050">
        <v>44017400</v>
      </c>
    </row>
    <row r="6051" spans="1:7" x14ac:dyDescent="0.2">
      <c r="A6051" s="91">
        <v>40792</v>
      </c>
      <c r="B6051">
        <v>671.919983</v>
      </c>
      <c r="C6051">
        <v>682.21002199999998</v>
      </c>
      <c r="D6051">
        <v>663.55999799999995</v>
      </c>
      <c r="E6051">
        <v>680.86999500000002</v>
      </c>
      <c r="F6051">
        <v>680.86999500000002</v>
      </c>
      <c r="G6051">
        <v>51039800</v>
      </c>
    </row>
    <row r="6052" spans="1:7" x14ac:dyDescent="0.2">
      <c r="A6052" s="91">
        <v>40793</v>
      </c>
      <c r="B6052">
        <v>689.17999299999997</v>
      </c>
      <c r="C6052">
        <v>709.54998799999998</v>
      </c>
      <c r="D6052">
        <v>689.17999299999997</v>
      </c>
      <c r="E6052">
        <v>709.46997099999999</v>
      </c>
      <c r="F6052">
        <v>709.46997099999999</v>
      </c>
      <c r="G6052">
        <v>44410400</v>
      </c>
    </row>
    <row r="6053" spans="1:7" x14ac:dyDescent="0.2">
      <c r="A6053" s="91">
        <v>40794</v>
      </c>
      <c r="B6053">
        <v>705.40002400000003</v>
      </c>
      <c r="C6053">
        <v>712.10998500000005</v>
      </c>
      <c r="D6053">
        <v>692.23999000000003</v>
      </c>
      <c r="E6053">
        <v>694.919983</v>
      </c>
      <c r="F6053">
        <v>694.919983</v>
      </c>
      <c r="G6053">
        <v>44651700</v>
      </c>
    </row>
    <row r="6054" spans="1:7" x14ac:dyDescent="0.2">
      <c r="A6054" s="91">
        <v>40795</v>
      </c>
      <c r="B6054">
        <v>689.23999000000003</v>
      </c>
      <c r="C6054">
        <v>690.09002699999996</v>
      </c>
      <c r="D6054">
        <v>668.09997599999997</v>
      </c>
      <c r="E6054">
        <v>673.96002199999998</v>
      </c>
      <c r="F6054">
        <v>673.96002199999998</v>
      </c>
      <c r="G6054">
        <v>45863700</v>
      </c>
    </row>
    <row r="6055" spans="1:7" x14ac:dyDescent="0.2">
      <c r="A6055" s="91">
        <v>40798</v>
      </c>
      <c r="B6055">
        <v>667.25</v>
      </c>
      <c r="C6055">
        <v>680.580017</v>
      </c>
      <c r="D6055">
        <v>664.92999299999997</v>
      </c>
      <c r="E6055">
        <v>679.76000999999997</v>
      </c>
      <c r="F6055">
        <v>679.76000999999997</v>
      </c>
      <c r="G6055">
        <v>51685500</v>
      </c>
    </row>
    <row r="6056" spans="1:7" x14ac:dyDescent="0.2">
      <c r="A6056" s="91">
        <v>40799</v>
      </c>
      <c r="B6056">
        <v>681.45001200000002</v>
      </c>
      <c r="C6056">
        <v>693.330017</v>
      </c>
      <c r="D6056">
        <v>678.96002199999998</v>
      </c>
      <c r="E6056">
        <v>691.73999000000003</v>
      </c>
      <c r="F6056">
        <v>691.73999000000003</v>
      </c>
      <c r="G6056">
        <v>46813700</v>
      </c>
    </row>
    <row r="6057" spans="1:7" x14ac:dyDescent="0.2">
      <c r="A6057" s="91">
        <v>40800</v>
      </c>
      <c r="B6057">
        <v>697.02002000000005</v>
      </c>
      <c r="C6057">
        <v>712.57000700000003</v>
      </c>
      <c r="D6057">
        <v>685.77002000000005</v>
      </c>
      <c r="E6057">
        <v>704.11999500000002</v>
      </c>
      <c r="F6057">
        <v>704.11999500000002</v>
      </c>
      <c r="G6057">
        <v>49867400</v>
      </c>
    </row>
    <row r="6058" spans="1:7" x14ac:dyDescent="0.2">
      <c r="A6058" s="91">
        <v>40801</v>
      </c>
      <c r="B6058">
        <v>709.71002199999998</v>
      </c>
      <c r="C6058">
        <v>713.51000999999997</v>
      </c>
      <c r="D6058">
        <v>700.53002900000001</v>
      </c>
      <c r="E6058">
        <v>713.51000999999997</v>
      </c>
      <c r="F6058">
        <v>713.51000999999997</v>
      </c>
      <c r="G6058">
        <v>44797300</v>
      </c>
    </row>
    <row r="6059" spans="1:7" x14ac:dyDescent="0.2">
      <c r="A6059" s="91">
        <v>40802</v>
      </c>
      <c r="B6059">
        <v>715.46997099999999</v>
      </c>
      <c r="C6059">
        <v>718.63000499999998</v>
      </c>
      <c r="D6059">
        <v>708.94000200000005</v>
      </c>
      <c r="E6059">
        <v>714.30999799999995</v>
      </c>
      <c r="F6059">
        <v>714.30999799999995</v>
      </c>
      <c r="G6059">
        <v>52488900</v>
      </c>
    </row>
    <row r="6060" spans="1:7" x14ac:dyDescent="0.2">
      <c r="A6060" s="91">
        <v>40805</v>
      </c>
      <c r="B6060">
        <v>705.13000499999998</v>
      </c>
      <c r="C6060">
        <v>708.47997999999995</v>
      </c>
      <c r="D6060">
        <v>694.51000999999997</v>
      </c>
      <c r="E6060">
        <v>702.22997999999995</v>
      </c>
      <c r="F6060">
        <v>702.22997999999995</v>
      </c>
      <c r="G6060">
        <v>42541900</v>
      </c>
    </row>
    <row r="6061" spans="1:7" x14ac:dyDescent="0.2">
      <c r="A6061" s="91">
        <v>40806</v>
      </c>
      <c r="B6061">
        <v>705.03002900000001</v>
      </c>
      <c r="C6061">
        <v>710.84997599999997</v>
      </c>
      <c r="D6061">
        <v>689.95001200000002</v>
      </c>
      <c r="E6061">
        <v>689.95001200000002</v>
      </c>
      <c r="F6061">
        <v>689.95001200000002</v>
      </c>
      <c r="G6061">
        <v>43156100</v>
      </c>
    </row>
    <row r="6062" spans="1:7" x14ac:dyDescent="0.2">
      <c r="A6062" s="91">
        <v>40807</v>
      </c>
      <c r="B6062">
        <v>690.46002199999998</v>
      </c>
      <c r="C6062">
        <v>694.19000200000005</v>
      </c>
      <c r="D6062">
        <v>664.07000700000003</v>
      </c>
      <c r="E6062">
        <v>664.580017</v>
      </c>
      <c r="F6062">
        <v>664.580017</v>
      </c>
      <c r="G6062">
        <v>47285500</v>
      </c>
    </row>
    <row r="6063" spans="1:7" x14ac:dyDescent="0.2">
      <c r="A6063" s="91">
        <v>40808</v>
      </c>
      <c r="B6063">
        <v>652.36999500000002</v>
      </c>
      <c r="C6063">
        <v>656.29998799999998</v>
      </c>
      <c r="D6063">
        <v>634.71002199999998</v>
      </c>
      <c r="E6063">
        <v>643.419983</v>
      </c>
      <c r="F6063">
        <v>643.419983</v>
      </c>
      <c r="G6063">
        <v>67031400</v>
      </c>
    </row>
    <row r="6064" spans="1:7" x14ac:dyDescent="0.2">
      <c r="A6064" s="91">
        <v>40809</v>
      </c>
      <c r="B6064">
        <v>642.47997999999995</v>
      </c>
      <c r="C6064">
        <v>655.63000499999998</v>
      </c>
      <c r="D6064">
        <v>641.88000499999998</v>
      </c>
      <c r="E6064">
        <v>652.42999299999997</v>
      </c>
      <c r="F6064">
        <v>652.42999299999997</v>
      </c>
      <c r="G6064">
        <v>56399300</v>
      </c>
    </row>
    <row r="6065" spans="1:7" x14ac:dyDescent="0.2">
      <c r="A6065" s="91">
        <v>40812</v>
      </c>
      <c r="B6065">
        <v>657.36999500000002</v>
      </c>
      <c r="C6065">
        <v>666.01000999999997</v>
      </c>
      <c r="D6065">
        <v>645.53997800000002</v>
      </c>
      <c r="E6065">
        <v>665.61999500000002</v>
      </c>
      <c r="F6065">
        <v>665.61999500000002</v>
      </c>
      <c r="G6065">
        <v>47628300</v>
      </c>
    </row>
    <row r="6066" spans="1:7" x14ac:dyDescent="0.2">
      <c r="A6066" s="91">
        <v>40813</v>
      </c>
      <c r="B6066">
        <v>674.65002400000003</v>
      </c>
      <c r="C6066">
        <v>694.70001200000002</v>
      </c>
      <c r="D6066">
        <v>674.61999500000002</v>
      </c>
      <c r="E6066">
        <v>680.22997999999995</v>
      </c>
      <c r="F6066">
        <v>680.22997999999995</v>
      </c>
      <c r="G6066">
        <v>55481300</v>
      </c>
    </row>
    <row r="6067" spans="1:7" x14ac:dyDescent="0.2">
      <c r="A6067" s="91">
        <v>40814</v>
      </c>
      <c r="B6067">
        <v>680.90997300000004</v>
      </c>
      <c r="C6067">
        <v>681.20001200000002</v>
      </c>
      <c r="D6067">
        <v>651.96997099999999</v>
      </c>
      <c r="E6067">
        <v>651.96997099999999</v>
      </c>
      <c r="F6067">
        <v>651.96997099999999</v>
      </c>
      <c r="G6067">
        <v>47879200</v>
      </c>
    </row>
    <row r="6068" spans="1:7" x14ac:dyDescent="0.2">
      <c r="A6068" s="91">
        <v>40815</v>
      </c>
      <c r="B6068">
        <v>655.20001200000002</v>
      </c>
      <c r="C6068">
        <v>669.53002900000001</v>
      </c>
      <c r="D6068">
        <v>645.330017</v>
      </c>
      <c r="E6068">
        <v>662.79998799999998</v>
      </c>
      <c r="F6068">
        <v>662.79998799999998</v>
      </c>
      <c r="G6068">
        <v>52857400</v>
      </c>
    </row>
    <row r="6069" spans="1:7" x14ac:dyDescent="0.2">
      <c r="A6069" s="91">
        <v>40816</v>
      </c>
      <c r="B6069">
        <v>654.42999299999997</v>
      </c>
      <c r="C6069">
        <v>661.580017</v>
      </c>
      <c r="D6069">
        <v>643.79998799999998</v>
      </c>
      <c r="E6069">
        <v>644.15997300000004</v>
      </c>
      <c r="F6069">
        <v>644.15997300000004</v>
      </c>
      <c r="G6069">
        <v>44167900</v>
      </c>
    </row>
    <row r="6070" spans="1:7" x14ac:dyDescent="0.2">
      <c r="A6070" s="91">
        <v>40819</v>
      </c>
      <c r="B6070">
        <v>639.72997999999995</v>
      </c>
      <c r="C6070">
        <v>648.84997599999997</v>
      </c>
      <c r="D6070">
        <v>609.48999000000003</v>
      </c>
      <c r="E6070">
        <v>609.48999000000003</v>
      </c>
      <c r="F6070">
        <v>609.48999000000003</v>
      </c>
      <c r="G6070">
        <v>56703400</v>
      </c>
    </row>
    <row r="6071" spans="1:7" x14ac:dyDescent="0.2">
      <c r="A6071" s="91">
        <v>40820</v>
      </c>
      <c r="B6071">
        <v>605.419983</v>
      </c>
      <c r="C6071">
        <v>650.15997300000004</v>
      </c>
      <c r="D6071">
        <v>601.71002199999998</v>
      </c>
      <c r="E6071">
        <v>648.64001499999995</v>
      </c>
      <c r="F6071">
        <v>648.64001499999995</v>
      </c>
      <c r="G6071">
        <v>37146700</v>
      </c>
    </row>
    <row r="6072" spans="1:7" x14ac:dyDescent="0.2">
      <c r="A6072" s="91">
        <v>40821</v>
      </c>
      <c r="B6072">
        <v>648.46997099999999</v>
      </c>
      <c r="C6072">
        <v>661.09997599999997</v>
      </c>
      <c r="D6072">
        <v>641.35998500000005</v>
      </c>
      <c r="E6072">
        <v>658.10998500000005</v>
      </c>
      <c r="F6072">
        <v>658.10998500000005</v>
      </c>
      <c r="G6072">
        <v>25106200</v>
      </c>
    </row>
    <row r="6073" spans="1:7" x14ac:dyDescent="0.2">
      <c r="A6073" s="91">
        <v>40822</v>
      </c>
      <c r="B6073">
        <v>656.86999500000002</v>
      </c>
      <c r="C6073">
        <v>674.14001499999995</v>
      </c>
      <c r="D6073">
        <v>653.48999000000003</v>
      </c>
      <c r="E6073">
        <v>673.79998799999998</v>
      </c>
      <c r="F6073">
        <v>673.79998799999998</v>
      </c>
      <c r="G6073">
        <v>50983300</v>
      </c>
    </row>
    <row r="6074" spans="1:7" x14ac:dyDescent="0.2">
      <c r="A6074" s="91">
        <v>40823</v>
      </c>
      <c r="B6074">
        <v>675.65997300000004</v>
      </c>
      <c r="C6074">
        <v>675.73999000000003</v>
      </c>
      <c r="D6074">
        <v>653.78002900000001</v>
      </c>
      <c r="E6074">
        <v>656.21002199999998</v>
      </c>
      <c r="F6074">
        <v>656.21002199999998</v>
      </c>
      <c r="G6074">
        <v>55803800</v>
      </c>
    </row>
    <row r="6075" spans="1:7" x14ac:dyDescent="0.2">
      <c r="A6075" s="91">
        <v>40826</v>
      </c>
      <c r="B6075">
        <v>664.580017</v>
      </c>
      <c r="C6075">
        <v>684.97997999999995</v>
      </c>
      <c r="D6075">
        <v>664.580017</v>
      </c>
      <c r="E6075">
        <v>684.90002400000003</v>
      </c>
      <c r="F6075">
        <v>684.90002400000003</v>
      </c>
      <c r="G6075">
        <v>44468000</v>
      </c>
    </row>
    <row r="6076" spans="1:7" x14ac:dyDescent="0.2">
      <c r="A6076" s="91">
        <v>40827</v>
      </c>
      <c r="B6076">
        <v>679.72997999999995</v>
      </c>
      <c r="C6076">
        <v>691.13000499999998</v>
      </c>
      <c r="D6076">
        <v>677.90997300000004</v>
      </c>
      <c r="E6076">
        <v>688.96997099999999</v>
      </c>
      <c r="F6076">
        <v>688.96997099999999</v>
      </c>
      <c r="G6076">
        <v>44245000</v>
      </c>
    </row>
    <row r="6077" spans="1:7" x14ac:dyDescent="0.2">
      <c r="A6077" s="91">
        <v>40828</v>
      </c>
      <c r="B6077">
        <v>693.71002199999998</v>
      </c>
      <c r="C6077">
        <v>705.29998799999998</v>
      </c>
      <c r="D6077">
        <v>693.44000200000005</v>
      </c>
      <c r="E6077">
        <v>700.38000499999998</v>
      </c>
      <c r="F6077">
        <v>700.38000499999998</v>
      </c>
      <c r="G6077">
        <v>53553600</v>
      </c>
    </row>
    <row r="6078" spans="1:7" x14ac:dyDescent="0.2">
      <c r="A6078" s="91">
        <v>40829</v>
      </c>
      <c r="B6078">
        <v>696.46997099999999</v>
      </c>
      <c r="C6078">
        <v>701.17999299999997</v>
      </c>
      <c r="D6078">
        <v>687.580017</v>
      </c>
      <c r="E6078">
        <v>698.82000700000003</v>
      </c>
      <c r="F6078">
        <v>698.82000700000003</v>
      </c>
      <c r="G6078">
        <v>44362700</v>
      </c>
    </row>
    <row r="6079" spans="1:7" x14ac:dyDescent="0.2">
      <c r="A6079" s="91">
        <v>40830</v>
      </c>
      <c r="B6079">
        <v>705.34997599999997</v>
      </c>
      <c r="C6079">
        <v>713.35998500000005</v>
      </c>
      <c r="D6079">
        <v>700.40002400000003</v>
      </c>
      <c r="E6079">
        <v>712.46002199999998</v>
      </c>
      <c r="F6079">
        <v>712.46002199999998</v>
      </c>
      <c r="G6079">
        <v>41166900</v>
      </c>
    </row>
    <row r="6080" spans="1:7" x14ac:dyDescent="0.2">
      <c r="A6080" s="91">
        <v>40833</v>
      </c>
      <c r="B6080">
        <v>707.69000200000005</v>
      </c>
      <c r="C6080">
        <v>707.69000200000005</v>
      </c>
      <c r="D6080">
        <v>687.07000700000003</v>
      </c>
      <c r="E6080">
        <v>688.59997599999997</v>
      </c>
      <c r="F6080">
        <v>688.59997599999997</v>
      </c>
      <c r="G6080">
        <v>43007000</v>
      </c>
    </row>
    <row r="6081" spans="1:7" x14ac:dyDescent="0.2">
      <c r="A6081" s="91">
        <v>40834</v>
      </c>
      <c r="B6081">
        <v>689.85998500000005</v>
      </c>
      <c r="C6081">
        <v>712.05999799999995</v>
      </c>
      <c r="D6081">
        <v>680.78002900000001</v>
      </c>
      <c r="E6081">
        <v>709.34002699999996</v>
      </c>
      <c r="F6081">
        <v>709.34002699999996</v>
      </c>
      <c r="G6081">
        <v>48401700</v>
      </c>
    </row>
    <row r="6082" spans="1:7" x14ac:dyDescent="0.2">
      <c r="A6082" s="91">
        <v>40835</v>
      </c>
      <c r="B6082">
        <v>707.96002199999998</v>
      </c>
      <c r="C6082">
        <v>711.21002199999998</v>
      </c>
      <c r="D6082">
        <v>692.34997599999997</v>
      </c>
      <c r="E6082">
        <v>694.36999500000002</v>
      </c>
      <c r="F6082">
        <v>694.36999500000002</v>
      </c>
      <c r="G6082">
        <v>48463900</v>
      </c>
    </row>
    <row r="6083" spans="1:7" x14ac:dyDescent="0.2">
      <c r="A6083" s="91">
        <v>40836</v>
      </c>
      <c r="B6083">
        <v>694.95001200000002</v>
      </c>
      <c r="C6083">
        <v>697.03002900000001</v>
      </c>
      <c r="D6083">
        <v>679.419983</v>
      </c>
      <c r="E6083">
        <v>696.419983</v>
      </c>
      <c r="F6083">
        <v>696.419983</v>
      </c>
      <c r="G6083">
        <v>48702900</v>
      </c>
    </row>
    <row r="6084" spans="1:7" x14ac:dyDescent="0.2">
      <c r="A6084" s="91">
        <v>40837</v>
      </c>
      <c r="B6084">
        <v>704.65002400000003</v>
      </c>
      <c r="C6084">
        <v>712.65002400000003</v>
      </c>
      <c r="D6084">
        <v>702.04998799999998</v>
      </c>
      <c r="E6084">
        <v>712.419983</v>
      </c>
      <c r="F6084">
        <v>712.419983</v>
      </c>
      <c r="G6084">
        <v>49807700</v>
      </c>
    </row>
    <row r="6085" spans="1:7" x14ac:dyDescent="0.2">
      <c r="A6085" s="91">
        <v>40840</v>
      </c>
      <c r="B6085">
        <v>714.46002199999998</v>
      </c>
      <c r="C6085">
        <v>736.03002900000001</v>
      </c>
      <c r="D6085">
        <v>714.38000499999998</v>
      </c>
      <c r="E6085">
        <v>736.03002900000001</v>
      </c>
      <c r="F6085">
        <v>736.03002900000001</v>
      </c>
      <c r="G6085">
        <v>43093800</v>
      </c>
    </row>
    <row r="6086" spans="1:7" x14ac:dyDescent="0.2">
      <c r="A6086" s="91">
        <v>40841</v>
      </c>
      <c r="B6086">
        <v>731.34002699999996</v>
      </c>
      <c r="C6086">
        <v>731.34002699999996</v>
      </c>
      <c r="D6086">
        <v>712.15002400000003</v>
      </c>
      <c r="E6086">
        <v>713.65002400000003</v>
      </c>
      <c r="F6086">
        <v>713.65002400000003</v>
      </c>
      <c r="G6086">
        <v>44739700</v>
      </c>
    </row>
    <row r="6087" spans="1:7" x14ac:dyDescent="0.2">
      <c r="A6087" s="91">
        <v>40842</v>
      </c>
      <c r="B6087">
        <v>721.17999299999997</v>
      </c>
      <c r="C6087">
        <v>730.23999000000003</v>
      </c>
      <c r="D6087">
        <v>707.63000499999998</v>
      </c>
      <c r="E6087">
        <v>727.15002400000003</v>
      </c>
      <c r="F6087">
        <v>727.15002400000003</v>
      </c>
      <c r="G6087">
        <v>48735300</v>
      </c>
    </row>
    <row r="6088" spans="1:7" x14ac:dyDescent="0.2">
      <c r="A6088" s="91">
        <v>40843</v>
      </c>
      <c r="B6088">
        <v>739.44000200000005</v>
      </c>
      <c r="C6088">
        <v>769.46002199999998</v>
      </c>
      <c r="D6088">
        <v>739.44000200000005</v>
      </c>
      <c r="E6088">
        <v>765.42999299999997</v>
      </c>
      <c r="F6088">
        <v>765.42999299999997</v>
      </c>
      <c r="G6088">
        <v>63676100</v>
      </c>
    </row>
    <row r="6089" spans="1:7" x14ac:dyDescent="0.2">
      <c r="A6089" s="91">
        <v>40844</v>
      </c>
      <c r="B6089">
        <v>761.86999500000002</v>
      </c>
      <c r="C6089">
        <v>768.82000700000003</v>
      </c>
      <c r="D6089">
        <v>759.13000499999998</v>
      </c>
      <c r="E6089">
        <v>761</v>
      </c>
      <c r="F6089">
        <v>761</v>
      </c>
      <c r="G6089">
        <v>45366900</v>
      </c>
    </row>
    <row r="6090" spans="1:7" x14ac:dyDescent="0.2">
      <c r="A6090" s="91">
        <v>40847</v>
      </c>
      <c r="B6090">
        <v>752.44000200000005</v>
      </c>
      <c r="C6090">
        <v>754.04998799999998</v>
      </c>
      <c r="D6090">
        <v>740.84002699999996</v>
      </c>
      <c r="E6090">
        <v>741.05999799999995</v>
      </c>
      <c r="F6090">
        <v>741.05999799999995</v>
      </c>
      <c r="G6090">
        <v>43102100</v>
      </c>
    </row>
    <row r="6091" spans="1:7" x14ac:dyDescent="0.2">
      <c r="A6091" s="91">
        <v>40848</v>
      </c>
      <c r="B6091">
        <v>725.46997099999999</v>
      </c>
      <c r="C6091">
        <v>729.080017</v>
      </c>
      <c r="D6091">
        <v>712.419983</v>
      </c>
      <c r="E6091">
        <v>713.89001499999995</v>
      </c>
      <c r="F6091">
        <v>713.89001499999995</v>
      </c>
      <c r="G6091">
        <v>56455400</v>
      </c>
    </row>
    <row r="6092" spans="1:7" x14ac:dyDescent="0.2">
      <c r="A6092" s="91">
        <v>40849</v>
      </c>
      <c r="B6092">
        <v>713.88000499999998</v>
      </c>
      <c r="C6092">
        <v>733.55999799999995</v>
      </c>
      <c r="D6092">
        <v>713.88000499999998</v>
      </c>
      <c r="E6092">
        <v>733.26000999999997</v>
      </c>
      <c r="F6092">
        <v>733.26000999999997</v>
      </c>
      <c r="G6092">
        <v>41105300</v>
      </c>
    </row>
    <row r="6093" spans="1:7" x14ac:dyDescent="0.2">
      <c r="A6093" s="91">
        <v>40850</v>
      </c>
      <c r="B6093">
        <v>737.21997099999999</v>
      </c>
      <c r="C6093">
        <v>752.19000200000005</v>
      </c>
      <c r="D6093">
        <v>725.55999799999995</v>
      </c>
      <c r="E6093">
        <v>751.53002900000001</v>
      </c>
      <c r="F6093">
        <v>751.53002900000001</v>
      </c>
      <c r="G6093">
        <v>48491400</v>
      </c>
    </row>
    <row r="6094" spans="1:7" x14ac:dyDescent="0.2">
      <c r="A6094" s="91">
        <v>40851</v>
      </c>
      <c r="B6094">
        <v>747.47997999999995</v>
      </c>
      <c r="C6094">
        <v>748.65997300000004</v>
      </c>
      <c r="D6094">
        <v>737.21002199999998</v>
      </c>
      <c r="E6094">
        <v>746.48999000000003</v>
      </c>
      <c r="F6094">
        <v>746.48999000000003</v>
      </c>
      <c r="G6094">
        <v>38306500</v>
      </c>
    </row>
    <row r="6095" spans="1:7" x14ac:dyDescent="0.2">
      <c r="A6095" s="91">
        <v>40854</v>
      </c>
      <c r="B6095">
        <v>746.47997999999995</v>
      </c>
      <c r="C6095">
        <v>748.830017</v>
      </c>
      <c r="D6095">
        <v>730.64001499999995</v>
      </c>
      <c r="E6095">
        <v>745.27002000000005</v>
      </c>
      <c r="F6095">
        <v>745.27002000000005</v>
      </c>
      <c r="G6095">
        <v>34297400</v>
      </c>
    </row>
    <row r="6096" spans="1:7" x14ac:dyDescent="0.2">
      <c r="A6096" s="91">
        <v>40855</v>
      </c>
      <c r="B6096">
        <v>749.13000499999998</v>
      </c>
      <c r="C6096">
        <v>756.76000999999997</v>
      </c>
      <c r="D6096">
        <v>736.64001499999995</v>
      </c>
      <c r="E6096">
        <v>755.27002000000005</v>
      </c>
      <c r="F6096">
        <v>755.27002000000005</v>
      </c>
      <c r="G6096">
        <v>39084900</v>
      </c>
    </row>
    <row r="6097" spans="1:7" x14ac:dyDescent="0.2">
      <c r="A6097" s="91">
        <v>40856</v>
      </c>
      <c r="B6097">
        <v>743.46002199999998</v>
      </c>
      <c r="C6097">
        <v>743.46002199999998</v>
      </c>
      <c r="D6097">
        <v>718.85998500000005</v>
      </c>
      <c r="E6097">
        <v>718.85998500000005</v>
      </c>
      <c r="F6097">
        <v>718.85998500000005</v>
      </c>
      <c r="G6097">
        <v>46597400</v>
      </c>
    </row>
    <row r="6098" spans="1:7" x14ac:dyDescent="0.2">
      <c r="A6098" s="91">
        <v>40857</v>
      </c>
      <c r="B6098">
        <v>721.80999799999995</v>
      </c>
      <c r="C6098">
        <v>730.669983</v>
      </c>
      <c r="D6098">
        <v>717.97997999999995</v>
      </c>
      <c r="E6098">
        <v>725.47997999999995</v>
      </c>
      <c r="F6098">
        <v>725.47997999999995</v>
      </c>
      <c r="G6098">
        <v>40027600</v>
      </c>
    </row>
    <row r="6099" spans="1:7" x14ac:dyDescent="0.2">
      <c r="A6099" s="91">
        <v>40858</v>
      </c>
      <c r="B6099">
        <v>732.09997599999997</v>
      </c>
      <c r="C6099">
        <v>744.82000700000003</v>
      </c>
      <c r="D6099">
        <v>732.09997599999997</v>
      </c>
      <c r="E6099">
        <v>744.64001499999995</v>
      </c>
      <c r="F6099">
        <v>744.64001499999995</v>
      </c>
      <c r="G6099">
        <v>33701800</v>
      </c>
    </row>
    <row r="6100" spans="1:7" x14ac:dyDescent="0.2">
      <c r="A6100" s="91">
        <v>40861</v>
      </c>
      <c r="B6100">
        <v>741.46997099999999</v>
      </c>
      <c r="C6100">
        <v>742.21002199999998</v>
      </c>
      <c r="D6100">
        <v>728.60998500000005</v>
      </c>
      <c r="E6100">
        <v>732.89001499999995</v>
      </c>
      <c r="F6100">
        <v>732.89001499999995</v>
      </c>
      <c r="G6100">
        <v>32196800</v>
      </c>
    </row>
    <row r="6101" spans="1:7" x14ac:dyDescent="0.2">
      <c r="A6101" s="91">
        <v>40862</v>
      </c>
      <c r="B6101">
        <v>729.39001499999995</v>
      </c>
      <c r="C6101">
        <v>745.76000999999997</v>
      </c>
      <c r="D6101">
        <v>725.48999000000003</v>
      </c>
      <c r="E6101">
        <v>743.080017</v>
      </c>
      <c r="F6101">
        <v>743.080017</v>
      </c>
      <c r="G6101">
        <v>35993000</v>
      </c>
    </row>
    <row r="6102" spans="1:7" x14ac:dyDescent="0.2">
      <c r="A6102" s="91">
        <v>40863</v>
      </c>
      <c r="B6102">
        <v>736.22997999999995</v>
      </c>
      <c r="C6102">
        <v>747.76000999999997</v>
      </c>
      <c r="D6102">
        <v>729.53002900000001</v>
      </c>
      <c r="E6102">
        <v>729.85998500000005</v>
      </c>
      <c r="F6102">
        <v>729.85998500000005</v>
      </c>
      <c r="G6102">
        <v>40850100</v>
      </c>
    </row>
    <row r="6103" spans="1:7" x14ac:dyDescent="0.2">
      <c r="A6103" s="91">
        <v>40864</v>
      </c>
      <c r="B6103">
        <v>729.79998799999998</v>
      </c>
      <c r="C6103">
        <v>733.46002199999998</v>
      </c>
      <c r="D6103">
        <v>716.25</v>
      </c>
      <c r="E6103">
        <v>718.75</v>
      </c>
      <c r="F6103">
        <v>718.75</v>
      </c>
      <c r="G6103">
        <v>45964500</v>
      </c>
    </row>
    <row r="6104" spans="1:7" x14ac:dyDescent="0.2">
      <c r="A6104" s="91">
        <v>40865</v>
      </c>
      <c r="B6104">
        <v>720.26000999999997</v>
      </c>
      <c r="C6104">
        <v>723.36999500000002</v>
      </c>
      <c r="D6104">
        <v>715.52002000000005</v>
      </c>
      <c r="E6104">
        <v>719.419983</v>
      </c>
      <c r="F6104">
        <v>719.419983</v>
      </c>
      <c r="G6104">
        <v>38276100</v>
      </c>
    </row>
    <row r="6105" spans="1:7" x14ac:dyDescent="0.2">
      <c r="A6105" s="91">
        <v>40868</v>
      </c>
      <c r="B6105">
        <v>710.40997300000004</v>
      </c>
      <c r="C6105">
        <v>710.40997300000004</v>
      </c>
      <c r="D6105">
        <v>696.71997099999999</v>
      </c>
      <c r="E6105">
        <v>701.90002400000003</v>
      </c>
      <c r="F6105">
        <v>701.90002400000003</v>
      </c>
      <c r="G6105">
        <v>40500700</v>
      </c>
    </row>
    <row r="6106" spans="1:7" x14ac:dyDescent="0.2">
      <c r="A6106" s="91">
        <v>40869</v>
      </c>
      <c r="B6106">
        <v>701.89001499999995</v>
      </c>
      <c r="C6106">
        <v>705.25</v>
      </c>
      <c r="D6106">
        <v>693.90002400000003</v>
      </c>
      <c r="E6106">
        <v>696.26000999999997</v>
      </c>
      <c r="F6106">
        <v>696.26000999999997</v>
      </c>
      <c r="G6106">
        <v>39117100</v>
      </c>
    </row>
    <row r="6107" spans="1:7" x14ac:dyDescent="0.2">
      <c r="A6107" s="91">
        <v>40870</v>
      </c>
      <c r="B6107">
        <v>690.77002000000005</v>
      </c>
      <c r="C6107">
        <v>690.77002000000005</v>
      </c>
      <c r="D6107">
        <v>674.29998799999998</v>
      </c>
      <c r="E6107">
        <v>674.34002699999996</v>
      </c>
      <c r="F6107">
        <v>674.34002699999996</v>
      </c>
      <c r="G6107">
        <v>37989400</v>
      </c>
    </row>
    <row r="6108" spans="1:7" x14ac:dyDescent="0.2">
      <c r="A6108" s="91">
        <v>40872</v>
      </c>
      <c r="B6108">
        <v>671.90002400000003</v>
      </c>
      <c r="C6108">
        <v>679.80999799999995</v>
      </c>
      <c r="D6108">
        <v>666.15997300000004</v>
      </c>
      <c r="E6108">
        <v>666.15997300000004</v>
      </c>
      <c r="F6108">
        <v>666.15997300000004</v>
      </c>
      <c r="G6108">
        <v>16642000</v>
      </c>
    </row>
    <row r="6109" spans="1:7" x14ac:dyDescent="0.2">
      <c r="A6109" s="91">
        <v>40875</v>
      </c>
      <c r="B6109">
        <v>677.82000700000003</v>
      </c>
      <c r="C6109">
        <v>698.17999299999997</v>
      </c>
      <c r="D6109">
        <v>677.82000700000003</v>
      </c>
      <c r="E6109">
        <v>697.90002400000003</v>
      </c>
      <c r="F6109">
        <v>697.90002400000003</v>
      </c>
      <c r="G6109">
        <v>39207500</v>
      </c>
    </row>
    <row r="6110" spans="1:7" x14ac:dyDescent="0.2">
      <c r="A6110" s="91">
        <v>40876</v>
      </c>
      <c r="B6110">
        <v>697.84997599999997</v>
      </c>
      <c r="C6110">
        <v>700.59997599999997</v>
      </c>
      <c r="D6110">
        <v>691.96002199999998</v>
      </c>
      <c r="E6110">
        <v>696.09997599999997</v>
      </c>
      <c r="F6110">
        <v>696.09997599999997</v>
      </c>
      <c r="G6110">
        <v>39926500</v>
      </c>
    </row>
    <row r="6111" spans="1:7" x14ac:dyDescent="0.2">
      <c r="A6111" s="91">
        <v>40877</v>
      </c>
      <c r="B6111">
        <v>696.09002699999996</v>
      </c>
      <c r="C6111">
        <v>737.419983</v>
      </c>
      <c r="D6111">
        <v>696.09002699999996</v>
      </c>
      <c r="E6111">
        <v>737.419983</v>
      </c>
      <c r="F6111">
        <v>737.419983</v>
      </c>
      <c r="G6111">
        <v>58019100</v>
      </c>
    </row>
    <row r="6112" spans="1:7" x14ac:dyDescent="0.2">
      <c r="A6112" s="91">
        <v>40878</v>
      </c>
      <c r="B6112">
        <v>734.51000999999997</v>
      </c>
      <c r="C6112">
        <v>739.96002199999998</v>
      </c>
      <c r="D6112">
        <v>730.75</v>
      </c>
      <c r="E6112">
        <v>730.75</v>
      </c>
      <c r="F6112">
        <v>730.75</v>
      </c>
      <c r="G6112">
        <v>38186800</v>
      </c>
    </row>
    <row r="6113" spans="1:7" x14ac:dyDescent="0.2">
      <c r="A6113" s="91">
        <v>40879</v>
      </c>
      <c r="B6113">
        <v>738.55999799999995</v>
      </c>
      <c r="C6113">
        <v>744.96002199999998</v>
      </c>
      <c r="D6113">
        <v>734.14001499999995</v>
      </c>
      <c r="E6113">
        <v>735.02002000000005</v>
      </c>
      <c r="F6113">
        <v>735.02002000000005</v>
      </c>
      <c r="G6113">
        <v>41443100</v>
      </c>
    </row>
    <row r="6114" spans="1:7" x14ac:dyDescent="0.2">
      <c r="A6114" s="91">
        <v>40882</v>
      </c>
      <c r="B6114">
        <v>743.64001499999995</v>
      </c>
      <c r="C6114">
        <v>752.71002199999998</v>
      </c>
      <c r="D6114">
        <v>741.59002699999996</v>
      </c>
      <c r="E6114">
        <v>747.03002900000001</v>
      </c>
      <c r="F6114">
        <v>747.03002900000001</v>
      </c>
      <c r="G6114">
        <v>41480600</v>
      </c>
    </row>
    <row r="6115" spans="1:7" x14ac:dyDescent="0.2">
      <c r="A6115" s="91">
        <v>40883</v>
      </c>
      <c r="B6115">
        <v>746.65002400000003</v>
      </c>
      <c r="C6115">
        <v>751.80999799999995</v>
      </c>
      <c r="D6115">
        <v>740.89001499999995</v>
      </c>
      <c r="E6115">
        <v>746.78002900000001</v>
      </c>
      <c r="F6115">
        <v>746.78002900000001</v>
      </c>
      <c r="G6115">
        <v>37342300</v>
      </c>
    </row>
    <row r="6116" spans="1:7" x14ac:dyDescent="0.2">
      <c r="A6116" s="91">
        <v>40884</v>
      </c>
      <c r="B6116">
        <v>746.75</v>
      </c>
      <c r="C6116">
        <v>749</v>
      </c>
      <c r="D6116">
        <v>732.15997300000004</v>
      </c>
      <c r="E6116">
        <v>746.14001499999995</v>
      </c>
      <c r="F6116">
        <v>746.14001499999995</v>
      </c>
      <c r="G6116">
        <v>41605400</v>
      </c>
    </row>
    <row r="6117" spans="1:7" x14ac:dyDescent="0.2">
      <c r="A6117" s="91">
        <v>40885</v>
      </c>
      <c r="B6117">
        <v>740.76000999999997</v>
      </c>
      <c r="C6117">
        <v>740.76000999999997</v>
      </c>
      <c r="D6117">
        <v>721.85998500000005</v>
      </c>
      <c r="E6117">
        <v>722.67999299999997</v>
      </c>
      <c r="F6117">
        <v>722.67999299999997</v>
      </c>
      <c r="G6117">
        <v>42983700</v>
      </c>
    </row>
    <row r="6118" spans="1:7" x14ac:dyDescent="0.2">
      <c r="A6118" s="91">
        <v>40886</v>
      </c>
      <c r="B6118">
        <v>725.40997300000004</v>
      </c>
      <c r="C6118">
        <v>748.44000200000005</v>
      </c>
      <c r="D6118">
        <v>725.30999799999995</v>
      </c>
      <c r="E6118">
        <v>745.40002400000003</v>
      </c>
      <c r="F6118">
        <v>745.40002400000003</v>
      </c>
      <c r="G6118">
        <v>38306100</v>
      </c>
    </row>
    <row r="6119" spans="1:7" x14ac:dyDescent="0.2">
      <c r="A6119" s="91">
        <v>40889</v>
      </c>
      <c r="B6119">
        <v>737.15002400000003</v>
      </c>
      <c r="C6119">
        <v>737.15002400000003</v>
      </c>
      <c r="D6119">
        <v>725.25</v>
      </c>
      <c r="E6119">
        <v>733.15002400000003</v>
      </c>
      <c r="F6119">
        <v>733.15002400000003</v>
      </c>
      <c r="G6119">
        <v>36005700</v>
      </c>
    </row>
    <row r="6120" spans="1:7" x14ac:dyDescent="0.2">
      <c r="A6120" s="91">
        <v>40890</v>
      </c>
      <c r="B6120">
        <v>736.80999799999995</v>
      </c>
      <c r="C6120">
        <v>742.19000200000005</v>
      </c>
      <c r="D6120">
        <v>715.830017</v>
      </c>
      <c r="E6120">
        <v>718.05999799999995</v>
      </c>
      <c r="F6120">
        <v>718.05999799999995</v>
      </c>
      <c r="G6120">
        <v>41215700</v>
      </c>
    </row>
    <row r="6121" spans="1:7" x14ac:dyDescent="0.2">
      <c r="A6121" s="91">
        <v>40891</v>
      </c>
      <c r="B6121">
        <v>713.21997099999999</v>
      </c>
      <c r="C6121">
        <v>715.09002699999996</v>
      </c>
      <c r="D6121">
        <v>705.78002900000001</v>
      </c>
      <c r="E6121">
        <v>708.46002199999998</v>
      </c>
      <c r="F6121">
        <v>708.46002199999998</v>
      </c>
      <c r="G6121">
        <v>42982900</v>
      </c>
    </row>
    <row r="6122" spans="1:7" x14ac:dyDescent="0.2">
      <c r="A6122" s="91">
        <v>40892</v>
      </c>
      <c r="B6122">
        <v>716.09997599999997</v>
      </c>
      <c r="C6122">
        <v>718</v>
      </c>
      <c r="D6122">
        <v>710.34002699999996</v>
      </c>
      <c r="E6122">
        <v>716.01000999999997</v>
      </c>
      <c r="F6122">
        <v>716.01000999999997</v>
      </c>
      <c r="G6122">
        <v>38103400</v>
      </c>
    </row>
    <row r="6123" spans="1:7" x14ac:dyDescent="0.2">
      <c r="A6123" s="91">
        <v>40893</v>
      </c>
      <c r="B6123">
        <v>718.67999299999997</v>
      </c>
      <c r="C6123">
        <v>730.72997999999995</v>
      </c>
      <c r="D6123">
        <v>717.65002400000003</v>
      </c>
      <c r="E6123">
        <v>722.04998799999998</v>
      </c>
      <c r="F6123">
        <v>722.04998799999998</v>
      </c>
      <c r="G6123">
        <v>53458000</v>
      </c>
    </row>
    <row r="6124" spans="1:7" x14ac:dyDescent="0.2">
      <c r="A6124" s="91">
        <v>40896</v>
      </c>
      <c r="B6124">
        <v>725.78002900000001</v>
      </c>
      <c r="C6124">
        <v>729.03002900000001</v>
      </c>
      <c r="D6124">
        <v>707.830017</v>
      </c>
      <c r="E6124">
        <v>708.55999799999995</v>
      </c>
      <c r="F6124">
        <v>708.55999799999995</v>
      </c>
      <c r="G6124">
        <v>36598200</v>
      </c>
    </row>
    <row r="6125" spans="1:7" x14ac:dyDescent="0.2">
      <c r="A6125" s="91">
        <v>40897</v>
      </c>
      <c r="B6125">
        <v>718.14001499999995</v>
      </c>
      <c r="C6125">
        <v>738.21997099999999</v>
      </c>
      <c r="D6125">
        <v>718.14001499999995</v>
      </c>
      <c r="E6125">
        <v>738.21997099999999</v>
      </c>
      <c r="F6125">
        <v>738.21997099999999</v>
      </c>
      <c r="G6125">
        <v>40555900</v>
      </c>
    </row>
    <row r="6126" spans="1:7" x14ac:dyDescent="0.2">
      <c r="A6126" s="91">
        <v>40898</v>
      </c>
      <c r="B6126">
        <v>736.30999799999995</v>
      </c>
      <c r="C6126">
        <v>742.11999500000002</v>
      </c>
      <c r="D6126">
        <v>727.11999500000002</v>
      </c>
      <c r="E6126">
        <v>740.45001200000002</v>
      </c>
      <c r="F6126">
        <v>740.45001200000002</v>
      </c>
      <c r="G6126">
        <v>35827800</v>
      </c>
    </row>
    <row r="6127" spans="1:7" x14ac:dyDescent="0.2">
      <c r="A6127" s="91">
        <v>40899</v>
      </c>
      <c r="B6127">
        <v>742.25</v>
      </c>
      <c r="C6127">
        <v>748.21002199999998</v>
      </c>
      <c r="D6127">
        <v>742.25</v>
      </c>
      <c r="E6127">
        <v>745.51000999999997</v>
      </c>
      <c r="F6127">
        <v>745.51000999999997</v>
      </c>
      <c r="G6127">
        <v>34922500</v>
      </c>
    </row>
    <row r="6128" spans="1:7" x14ac:dyDescent="0.2">
      <c r="A6128" s="91">
        <v>40900</v>
      </c>
      <c r="B6128">
        <v>747.5</v>
      </c>
      <c r="C6128">
        <v>748.52002000000005</v>
      </c>
      <c r="D6128">
        <v>744.25</v>
      </c>
      <c r="E6128">
        <v>747.97997999999995</v>
      </c>
      <c r="F6128">
        <v>747.97997999999995</v>
      </c>
      <c r="G6128">
        <v>22338300</v>
      </c>
    </row>
    <row r="6129" spans="1:7" x14ac:dyDescent="0.2">
      <c r="A6129" s="91">
        <v>40904</v>
      </c>
      <c r="B6129">
        <v>745.60998500000005</v>
      </c>
      <c r="C6129">
        <v>753.19000200000005</v>
      </c>
      <c r="D6129">
        <v>744.20001200000002</v>
      </c>
      <c r="E6129">
        <v>751.30999799999995</v>
      </c>
      <c r="F6129">
        <v>751.30999799999995</v>
      </c>
      <c r="G6129">
        <v>21305900</v>
      </c>
    </row>
    <row r="6130" spans="1:7" x14ac:dyDescent="0.2">
      <c r="A6130" s="91">
        <v>40905</v>
      </c>
      <c r="B6130">
        <v>750.59997599999997</v>
      </c>
      <c r="C6130">
        <v>750.59997599999997</v>
      </c>
      <c r="D6130">
        <v>734.69000200000005</v>
      </c>
      <c r="E6130">
        <v>735.21002199999998</v>
      </c>
      <c r="F6130">
        <v>735.21002199999998</v>
      </c>
      <c r="G6130">
        <v>23499800</v>
      </c>
    </row>
    <row r="6131" spans="1:7" x14ac:dyDescent="0.2">
      <c r="A6131" s="91">
        <v>40906</v>
      </c>
      <c r="B6131">
        <v>737.15997300000004</v>
      </c>
      <c r="C6131">
        <v>745.90997300000004</v>
      </c>
      <c r="D6131">
        <v>737.080017</v>
      </c>
      <c r="E6131">
        <v>744.97997999999995</v>
      </c>
      <c r="F6131">
        <v>744.97997999999995</v>
      </c>
      <c r="G6131">
        <v>22781300</v>
      </c>
    </row>
    <row r="6132" spans="1:7" x14ac:dyDescent="0.2">
      <c r="A6132" s="91">
        <v>40907</v>
      </c>
      <c r="B6132">
        <v>743.63000499999998</v>
      </c>
      <c r="C6132">
        <v>746.46997099999999</v>
      </c>
      <c r="D6132">
        <v>740.40002400000003</v>
      </c>
      <c r="E6132">
        <v>740.919983</v>
      </c>
      <c r="F6132">
        <v>740.919983</v>
      </c>
      <c r="G6132">
        <v>22718500</v>
      </c>
    </row>
    <row r="6133" spans="1:7" x14ac:dyDescent="0.2">
      <c r="A6133" s="91">
        <v>40911</v>
      </c>
      <c r="B6133">
        <v>750.70001200000002</v>
      </c>
      <c r="C6133">
        <v>759.36999500000002</v>
      </c>
      <c r="D6133">
        <v>749.5</v>
      </c>
      <c r="E6133">
        <v>752.28002900000001</v>
      </c>
      <c r="F6133">
        <v>752.28002900000001</v>
      </c>
      <c r="G6133">
        <v>39437100</v>
      </c>
    </row>
    <row r="6134" spans="1:7" x14ac:dyDescent="0.2">
      <c r="A6134" s="91">
        <v>40912</v>
      </c>
      <c r="B6134">
        <v>748.34997599999997</v>
      </c>
      <c r="C6134">
        <v>749.60998500000005</v>
      </c>
      <c r="D6134">
        <v>742.89001499999995</v>
      </c>
      <c r="E6134">
        <v>747.28002900000001</v>
      </c>
      <c r="F6134">
        <v>747.28002900000001</v>
      </c>
      <c r="G6134">
        <v>35925800</v>
      </c>
    </row>
    <row r="6135" spans="1:7" x14ac:dyDescent="0.2">
      <c r="A6135" s="91">
        <v>40913</v>
      </c>
      <c r="B6135">
        <v>743.72997999999995</v>
      </c>
      <c r="C6135">
        <v>754.39001499999995</v>
      </c>
      <c r="D6135">
        <v>736.78002900000001</v>
      </c>
      <c r="E6135">
        <v>752.28997800000002</v>
      </c>
      <c r="F6135">
        <v>752.28997800000002</v>
      </c>
      <c r="G6135">
        <v>43159500</v>
      </c>
    </row>
    <row r="6136" spans="1:7" x14ac:dyDescent="0.2">
      <c r="A6136" s="91">
        <v>40914</v>
      </c>
      <c r="B6136">
        <v>752.10998500000005</v>
      </c>
      <c r="C6136">
        <v>754.75</v>
      </c>
      <c r="D6136">
        <v>745.78997800000002</v>
      </c>
      <c r="E6136">
        <v>749.71002199999998</v>
      </c>
      <c r="F6136">
        <v>749.71002199999998</v>
      </c>
      <c r="G6136">
        <v>36568300</v>
      </c>
    </row>
    <row r="6137" spans="1:7" x14ac:dyDescent="0.2">
      <c r="A6137" s="91">
        <v>40917</v>
      </c>
      <c r="B6137">
        <v>753.07000700000003</v>
      </c>
      <c r="C6137">
        <v>754.44000200000005</v>
      </c>
      <c r="D6137">
        <v>747.26000999999997</v>
      </c>
      <c r="E6137">
        <v>753.51000999999997</v>
      </c>
      <c r="F6137">
        <v>753.51000999999997</v>
      </c>
      <c r="G6137">
        <v>33716000</v>
      </c>
    </row>
    <row r="6138" spans="1:7" x14ac:dyDescent="0.2">
      <c r="A6138" s="91">
        <v>40918</v>
      </c>
      <c r="B6138">
        <v>758.25</v>
      </c>
      <c r="C6138">
        <v>765.28002900000001</v>
      </c>
      <c r="D6138">
        <v>758.25</v>
      </c>
      <c r="E6138">
        <v>764.75</v>
      </c>
      <c r="F6138">
        <v>764.75</v>
      </c>
      <c r="G6138">
        <v>42219600</v>
      </c>
    </row>
    <row r="6139" spans="1:7" x14ac:dyDescent="0.2">
      <c r="A6139" s="91">
        <v>40919</v>
      </c>
      <c r="B6139">
        <v>762.01000999999997</v>
      </c>
      <c r="C6139">
        <v>767.86999500000002</v>
      </c>
      <c r="D6139">
        <v>761.09997599999997</v>
      </c>
      <c r="E6139">
        <v>767.23999000000003</v>
      </c>
      <c r="F6139">
        <v>767.23999000000003</v>
      </c>
      <c r="G6139">
        <v>39681200</v>
      </c>
    </row>
    <row r="6140" spans="1:7" x14ac:dyDescent="0.2">
      <c r="A6140" s="91">
        <v>40920</v>
      </c>
      <c r="B6140">
        <v>768.67999299999997</v>
      </c>
      <c r="C6140">
        <v>770.61999500000002</v>
      </c>
      <c r="D6140">
        <v>761.919983</v>
      </c>
      <c r="E6140">
        <v>770.48999000000003</v>
      </c>
      <c r="F6140">
        <v>770.48999000000003</v>
      </c>
      <c r="G6140">
        <v>40198900</v>
      </c>
    </row>
    <row r="6141" spans="1:7" x14ac:dyDescent="0.2">
      <c r="A6141" s="91">
        <v>40921</v>
      </c>
      <c r="B6141">
        <v>763.11999500000002</v>
      </c>
      <c r="C6141">
        <v>765.98999000000003</v>
      </c>
      <c r="D6141">
        <v>758.95001200000002</v>
      </c>
      <c r="E6141">
        <v>764.20001200000002</v>
      </c>
      <c r="F6141">
        <v>764.20001200000002</v>
      </c>
      <c r="G6141">
        <v>36923700</v>
      </c>
    </row>
    <row r="6142" spans="1:7" x14ac:dyDescent="0.2">
      <c r="A6142" s="91">
        <v>40925</v>
      </c>
      <c r="B6142">
        <v>769.04998799999998</v>
      </c>
      <c r="C6142">
        <v>773.26000999999997</v>
      </c>
      <c r="D6142">
        <v>763.80999799999995</v>
      </c>
      <c r="E6142">
        <v>765.53002900000001</v>
      </c>
      <c r="F6142">
        <v>765.53002900000001</v>
      </c>
      <c r="G6142">
        <v>40104900</v>
      </c>
    </row>
    <row r="6143" spans="1:7" x14ac:dyDescent="0.2">
      <c r="A6143" s="91">
        <v>40926</v>
      </c>
      <c r="B6143">
        <v>765.48999000000003</v>
      </c>
      <c r="C6143">
        <v>779.26000999999997</v>
      </c>
      <c r="D6143">
        <v>764.70001200000002</v>
      </c>
      <c r="E6143">
        <v>779.26000999999997</v>
      </c>
      <c r="F6143">
        <v>779.26000999999997</v>
      </c>
      <c r="G6143">
        <v>40961600</v>
      </c>
    </row>
    <row r="6144" spans="1:7" x14ac:dyDescent="0.2">
      <c r="A6144" s="91">
        <v>40927</v>
      </c>
      <c r="B6144">
        <v>780.63000499999998</v>
      </c>
      <c r="C6144">
        <v>784.57000700000003</v>
      </c>
      <c r="D6144">
        <v>779.080017</v>
      </c>
      <c r="E6144">
        <v>782.36999500000002</v>
      </c>
      <c r="F6144">
        <v>782.36999500000002</v>
      </c>
      <c r="G6144">
        <v>44658900</v>
      </c>
    </row>
    <row r="6145" spans="1:7" x14ac:dyDescent="0.2">
      <c r="A6145" s="91">
        <v>40928</v>
      </c>
      <c r="B6145">
        <v>780.84997599999997</v>
      </c>
      <c r="C6145">
        <v>785.88000499999998</v>
      </c>
      <c r="D6145">
        <v>780.21997099999999</v>
      </c>
      <c r="E6145">
        <v>784.61999500000002</v>
      </c>
      <c r="F6145">
        <v>784.61999500000002</v>
      </c>
      <c r="G6145">
        <v>39126200</v>
      </c>
    </row>
    <row r="6146" spans="1:7" x14ac:dyDescent="0.2">
      <c r="A6146" s="91">
        <v>40931</v>
      </c>
      <c r="B6146">
        <v>784.34997599999997</v>
      </c>
      <c r="C6146">
        <v>789.40997300000004</v>
      </c>
      <c r="D6146">
        <v>778.38000499999998</v>
      </c>
      <c r="E6146">
        <v>783.04998799999998</v>
      </c>
      <c r="F6146">
        <v>783.04998799999998</v>
      </c>
      <c r="G6146">
        <v>37709100</v>
      </c>
    </row>
    <row r="6147" spans="1:7" x14ac:dyDescent="0.2">
      <c r="A6147" s="91">
        <v>40932</v>
      </c>
      <c r="B6147">
        <v>779.09997599999997</v>
      </c>
      <c r="C6147">
        <v>788.79998799999998</v>
      </c>
      <c r="D6147">
        <v>775.580017</v>
      </c>
      <c r="E6147">
        <v>788.27002000000005</v>
      </c>
      <c r="F6147">
        <v>788.27002000000005</v>
      </c>
      <c r="G6147">
        <v>36935600</v>
      </c>
    </row>
    <row r="6148" spans="1:7" x14ac:dyDescent="0.2">
      <c r="A6148" s="91">
        <v>40933</v>
      </c>
      <c r="B6148">
        <v>787.42999299999997</v>
      </c>
      <c r="C6148">
        <v>796.53997800000002</v>
      </c>
      <c r="D6148">
        <v>784.09997599999997</v>
      </c>
      <c r="E6148">
        <v>795.580017</v>
      </c>
      <c r="F6148">
        <v>795.580017</v>
      </c>
      <c r="G6148">
        <v>44109100</v>
      </c>
    </row>
    <row r="6149" spans="1:7" x14ac:dyDescent="0.2">
      <c r="A6149" s="91">
        <v>40934</v>
      </c>
      <c r="B6149">
        <v>798.46997099999999</v>
      </c>
      <c r="C6149">
        <v>800.21997099999999</v>
      </c>
      <c r="D6149">
        <v>789.78002900000001</v>
      </c>
      <c r="E6149">
        <v>792.90997300000004</v>
      </c>
      <c r="F6149">
        <v>792.90997300000004</v>
      </c>
      <c r="G6149">
        <v>45220700</v>
      </c>
    </row>
    <row r="6150" spans="1:7" x14ac:dyDescent="0.2">
      <c r="A6150" s="91">
        <v>40935</v>
      </c>
      <c r="B6150">
        <v>789.71002199999998</v>
      </c>
      <c r="C6150">
        <v>798.84997599999997</v>
      </c>
      <c r="D6150">
        <v>789.69000200000005</v>
      </c>
      <c r="E6150">
        <v>798.84997599999997</v>
      </c>
      <c r="F6150">
        <v>798.84997599999997</v>
      </c>
      <c r="G6150">
        <v>40073800</v>
      </c>
    </row>
    <row r="6151" spans="1:7" x14ac:dyDescent="0.2">
      <c r="A6151" s="91">
        <v>40938</v>
      </c>
      <c r="B6151">
        <v>797.94000200000005</v>
      </c>
      <c r="C6151">
        <v>797.94000200000005</v>
      </c>
      <c r="D6151">
        <v>787.48999000000003</v>
      </c>
      <c r="E6151">
        <v>792.38000499999998</v>
      </c>
      <c r="F6151">
        <v>792.38000499999998</v>
      </c>
      <c r="G6151">
        <v>36590100</v>
      </c>
    </row>
    <row r="6152" spans="1:7" x14ac:dyDescent="0.2">
      <c r="A6152" s="91">
        <v>40939</v>
      </c>
      <c r="B6152">
        <v>794.96997099999999</v>
      </c>
      <c r="C6152">
        <v>795.01000999999997</v>
      </c>
      <c r="D6152">
        <v>788.02002000000005</v>
      </c>
      <c r="E6152">
        <v>792.82000700000003</v>
      </c>
      <c r="F6152">
        <v>792.82000700000003</v>
      </c>
      <c r="G6152">
        <v>42355500</v>
      </c>
    </row>
    <row r="6153" spans="1:7" x14ac:dyDescent="0.2">
      <c r="A6153" s="91">
        <v>40940</v>
      </c>
      <c r="B6153">
        <v>796.98999000000003</v>
      </c>
      <c r="C6153">
        <v>810.19000200000005</v>
      </c>
      <c r="D6153">
        <v>796.98999000000003</v>
      </c>
      <c r="E6153">
        <v>809.65997300000004</v>
      </c>
      <c r="F6153">
        <v>809.65997300000004</v>
      </c>
      <c r="G6153">
        <v>45043600</v>
      </c>
    </row>
    <row r="6154" spans="1:7" x14ac:dyDescent="0.2">
      <c r="A6154" s="91">
        <v>40941</v>
      </c>
      <c r="B6154">
        <v>810.23999000000003</v>
      </c>
      <c r="C6154">
        <v>815.88000499999998</v>
      </c>
      <c r="D6154">
        <v>809.14001499999995</v>
      </c>
      <c r="E6154">
        <v>812.89001499999995</v>
      </c>
      <c r="F6154">
        <v>812.89001499999995</v>
      </c>
      <c r="G6154">
        <v>41209200</v>
      </c>
    </row>
    <row r="6155" spans="1:7" x14ac:dyDescent="0.2">
      <c r="A6155" s="91">
        <v>40942</v>
      </c>
      <c r="B6155">
        <v>820.84002699999996</v>
      </c>
      <c r="C6155">
        <v>833.02002000000005</v>
      </c>
      <c r="D6155">
        <v>820.84002699999996</v>
      </c>
      <c r="E6155">
        <v>831.10998500000005</v>
      </c>
      <c r="F6155">
        <v>831.10998500000005</v>
      </c>
      <c r="G6155">
        <v>46085500</v>
      </c>
    </row>
    <row r="6156" spans="1:7" x14ac:dyDescent="0.2">
      <c r="A6156" s="91">
        <v>40945</v>
      </c>
      <c r="B6156">
        <v>827.47997999999995</v>
      </c>
      <c r="C6156">
        <v>830.07000700000003</v>
      </c>
      <c r="D6156">
        <v>825.61999500000002</v>
      </c>
      <c r="E6156">
        <v>828.36999500000002</v>
      </c>
      <c r="F6156">
        <v>828.36999500000002</v>
      </c>
      <c r="G6156">
        <v>33797000</v>
      </c>
    </row>
    <row r="6157" spans="1:7" x14ac:dyDescent="0.2">
      <c r="A6157" s="91">
        <v>40946</v>
      </c>
      <c r="B6157">
        <v>827.05999799999995</v>
      </c>
      <c r="C6157">
        <v>830.65997300000004</v>
      </c>
      <c r="D6157">
        <v>822.90002400000003</v>
      </c>
      <c r="E6157">
        <v>827.36999500000002</v>
      </c>
      <c r="F6157">
        <v>827.36999500000002</v>
      </c>
      <c r="G6157">
        <v>37424600</v>
      </c>
    </row>
    <row r="6158" spans="1:7" x14ac:dyDescent="0.2">
      <c r="A6158" s="91">
        <v>40947</v>
      </c>
      <c r="B6158">
        <v>827.25</v>
      </c>
      <c r="C6158">
        <v>832.64001499999995</v>
      </c>
      <c r="D6158">
        <v>821.580017</v>
      </c>
      <c r="E6158">
        <v>828.39001499999995</v>
      </c>
      <c r="F6158">
        <v>828.39001499999995</v>
      </c>
      <c r="G6158">
        <v>40967300</v>
      </c>
    </row>
    <row r="6159" spans="1:7" x14ac:dyDescent="0.2">
      <c r="A6159" s="91">
        <v>40948</v>
      </c>
      <c r="B6159">
        <v>829.96997099999999</v>
      </c>
      <c r="C6159">
        <v>830.78997800000002</v>
      </c>
      <c r="D6159">
        <v>821.09997599999997</v>
      </c>
      <c r="E6159">
        <v>824.98999000000003</v>
      </c>
      <c r="F6159">
        <v>824.98999000000003</v>
      </c>
      <c r="G6159">
        <v>42098900</v>
      </c>
    </row>
    <row r="6160" spans="1:7" x14ac:dyDescent="0.2">
      <c r="A6160" s="91">
        <v>40949</v>
      </c>
      <c r="B6160">
        <v>823.40002400000003</v>
      </c>
      <c r="C6160">
        <v>823.40002400000003</v>
      </c>
      <c r="D6160">
        <v>812.84997599999997</v>
      </c>
      <c r="E6160">
        <v>813.330017</v>
      </c>
      <c r="F6160">
        <v>813.330017</v>
      </c>
      <c r="G6160">
        <v>38775800</v>
      </c>
    </row>
    <row r="6161" spans="1:7" x14ac:dyDescent="0.2">
      <c r="A6161" s="91">
        <v>40952</v>
      </c>
      <c r="B6161">
        <v>820</v>
      </c>
      <c r="C6161">
        <v>824.89001499999995</v>
      </c>
      <c r="D6161">
        <v>818.09997599999997</v>
      </c>
      <c r="E6161">
        <v>824.80999799999995</v>
      </c>
      <c r="F6161">
        <v>824.80999799999995</v>
      </c>
      <c r="G6161">
        <v>36180400</v>
      </c>
    </row>
    <row r="6162" spans="1:7" x14ac:dyDescent="0.2">
      <c r="A6162" s="91">
        <v>40953</v>
      </c>
      <c r="B6162">
        <v>824.76000999999997</v>
      </c>
      <c r="C6162">
        <v>824.76000999999997</v>
      </c>
      <c r="D6162">
        <v>815.419983</v>
      </c>
      <c r="E6162">
        <v>820.65002400000003</v>
      </c>
      <c r="F6162">
        <v>820.65002400000003</v>
      </c>
      <c r="G6162">
        <v>38895200</v>
      </c>
    </row>
    <row r="6163" spans="1:7" x14ac:dyDescent="0.2">
      <c r="A6163" s="91">
        <v>40954</v>
      </c>
      <c r="B6163">
        <v>823.22997999999995</v>
      </c>
      <c r="C6163">
        <v>824.14001499999995</v>
      </c>
      <c r="D6163">
        <v>811.85998500000005</v>
      </c>
      <c r="E6163">
        <v>813.97997999999995</v>
      </c>
      <c r="F6163">
        <v>813.97997999999995</v>
      </c>
      <c r="G6163">
        <v>40803400</v>
      </c>
    </row>
    <row r="6164" spans="1:7" x14ac:dyDescent="0.2">
      <c r="A6164" s="91">
        <v>40955</v>
      </c>
      <c r="B6164">
        <v>813.63000499999998</v>
      </c>
      <c r="C6164">
        <v>829.96002199999998</v>
      </c>
      <c r="D6164">
        <v>813.63000499999998</v>
      </c>
      <c r="E6164">
        <v>829.96002199999998</v>
      </c>
      <c r="F6164">
        <v>829.96002199999998</v>
      </c>
      <c r="G6164">
        <v>41088800</v>
      </c>
    </row>
    <row r="6165" spans="1:7" x14ac:dyDescent="0.2">
      <c r="A6165" s="91">
        <v>40956</v>
      </c>
      <c r="B6165">
        <v>832.09997599999997</v>
      </c>
      <c r="C6165">
        <v>832.22997999999995</v>
      </c>
      <c r="D6165">
        <v>827.75</v>
      </c>
      <c r="E6165">
        <v>828.67999299999997</v>
      </c>
      <c r="F6165">
        <v>828.67999299999997</v>
      </c>
      <c r="G6165">
        <v>37176400</v>
      </c>
    </row>
    <row r="6166" spans="1:7" x14ac:dyDescent="0.2">
      <c r="A6166" s="91">
        <v>40960</v>
      </c>
      <c r="B6166">
        <v>830.09997599999997</v>
      </c>
      <c r="C6166">
        <v>831.01000999999997</v>
      </c>
      <c r="D6166">
        <v>820.36999500000002</v>
      </c>
      <c r="E6166">
        <v>823.20001200000002</v>
      </c>
      <c r="F6166">
        <v>823.20001200000002</v>
      </c>
      <c r="G6166">
        <v>37952000</v>
      </c>
    </row>
    <row r="6167" spans="1:7" x14ac:dyDescent="0.2">
      <c r="A6167" s="91">
        <v>40961</v>
      </c>
      <c r="B6167">
        <v>820.580017</v>
      </c>
      <c r="C6167">
        <v>823.61999500000002</v>
      </c>
      <c r="D6167">
        <v>816.5</v>
      </c>
      <c r="E6167">
        <v>816.5</v>
      </c>
      <c r="F6167">
        <v>816.5</v>
      </c>
      <c r="G6167">
        <v>36337100</v>
      </c>
    </row>
    <row r="6168" spans="1:7" x14ac:dyDescent="0.2">
      <c r="A6168" s="91">
        <v>40962</v>
      </c>
      <c r="B6168">
        <v>817.77002000000005</v>
      </c>
      <c r="C6168">
        <v>829.45001200000002</v>
      </c>
      <c r="D6168">
        <v>814.27002000000005</v>
      </c>
      <c r="E6168">
        <v>829.22997999999995</v>
      </c>
      <c r="F6168">
        <v>829.22997999999995</v>
      </c>
      <c r="G6168">
        <v>37864500</v>
      </c>
    </row>
    <row r="6169" spans="1:7" x14ac:dyDescent="0.2">
      <c r="A6169" s="91">
        <v>40963</v>
      </c>
      <c r="B6169">
        <v>829.20001200000002</v>
      </c>
      <c r="C6169">
        <v>830.86999500000002</v>
      </c>
      <c r="D6169">
        <v>826.55999799999995</v>
      </c>
      <c r="E6169">
        <v>826.919983</v>
      </c>
      <c r="F6169">
        <v>826.919983</v>
      </c>
      <c r="G6169">
        <v>35053600</v>
      </c>
    </row>
    <row r="6170" spans="1:7" x14ac:dyDescent="0.2">
      <c r="A6170" s="91">
        <v>40966</v>
      </c>
      <c r="B6170">
        <v>822</v>
      </c>
      <c r="C6170">
        <v>829.54998799999998</v>
      </c>
      <c r="D6170">
        <v>814.919983</v>
      </c>
      <c r="E6170">
        <v>826.65997300000004</v>
      </c>
      <c r="F6170">
        <v>826.65997300000004</v>
      </c>
      <c r="G6170">
        <v>36488900</v>
      </c>
    </row>
    <row r="6171" spans="1:7" x14ac:dyDescent="0.2">
      <c r="A6171" s="91">
        <v>40967</v>
      </c>
      <c r="B6171">
        <v>826.92999299999997</v>
      </c>
      <c r="C6171">
        <v>830.65997300000004</v>
      </c>
      <c r="D6171">
        <v>820.03002900000001</v>
      </c>
      <c r="E6171">
        <v>823.79998799999998</v>
      </c>
      <c r="F6171">
        <v>823.79998799999998</v>
      </c>
      <c r="G6171">
        <v>35791200</v>
      </c>
    </row>
    <row r="6172" spans="1:7" x14ac:dyDescent="0.2">
      <c r="A6172" s="91">
        <v>40968</v>
      </c>
      <c r="B6172">
        <v>824.88000499999998</v>
      </c>
      <c r="C6172">
        <v>829.22997999999995</v>
      </c>
      <c r="D6172">
        <v>810.92999299999997</v>
      </c>
      <c r="E6172">
        <v>810.94000200000005</v>
      </c>
      <c r="F6172">
        <v>810.94000200000005</v>
      </c>
      <c r="G6172">
        <v>44823700</v>
      </c>
    </row>
    <row r="6173" spans="1:7" x14ac:dyDescent="0.2">
      <c r="A6173" s="91">
        <v>40969</v>
      </c>
      <c r="B6173">
        <v>813.96997099999999</v>
      </c>
      <c r="C6173">
        <v>823.78997800000002</v>
      </c>
      <c r="D6173">
        <v>813.96997099999999</v>
      </c>
      <c r="E6173">
        <v>815.21997099999999</v>
      </c>
      <c r="F6173">
        <v>815.21997099999999</v>
      </c>
      <c r="G6173">
        <v>39192400</v>
      </c>
    </row>
    <row r="6174" spans="1:7" x14ac:dyDescent="0.2">
      <c r="A6174" s="91">
        <v>40970</v>
      </c>
      <c r="B6174">
        <v>815.29998799999998</v>
      </c>
      <c r="C6174">
        <v>816.79998799999998</v>
      </c>
      <c r="D6174">
        <v>800.13000499999998</v>
      </c>
      <c r="E6174">
        <v>802.419983</v>
      </c>
      <c r="F6174">
        <v>802.419983</v>
      </c>
      <c r="G6174">
        <v>32834900</v>
      </c>
    </row>
    <row r="6175" spans="1:7" x14ac:dyDescent="0.2">
      <c r="A6175" s="91">
        <v>40973</v>
      </c>
      <c r="B6175">
        <v>801.95001200000002</v>
      </c>
      <c r="C6175">
        <v>804.26000999999997</v>
      </c>
      <c r="D6175">
        <v>795.98999000000003</v>
      </c>
      <c r="E6175">
        <v>803.65002400000003</v>
      </c>
      <c r="F6175">
        <v>803.65002400000003</v>
      </c>
      <c r="G6175">
        <v>34294800</v>
      </c>
    </row>
    <row r="6176" spans="1:7" x14ac:dyDescent="0.2">
      <c r="A6176" s="91">
        <v>40974</v>
      </c>
      <c r="B6176">
        <v>796.46002199999998</v>
      </c>
      <c r="C6176">
        <v>796.46002199999998</v>
      </c>
      <c r="D6176">
        <v>785.40997300000004</v>
      </c>
      <c r="E6176">
        <v>787.09002699999996</v>
      </c>
      <c r="F6176">
        <v>787.09002699999996</v>
      </c>
      <c r="G6176">
        <v>41910600</v>
      </c>
    </row>
    <row r="6177" spans="1:7" x14ac:dyDescent="0.2">
      <c r="A6177" s="91">
        <v>40975</v>
      </c>
      <c r="B6177">
        <v>790.03002900000001</v>
      </c>
      <c r="C6177">
        <v>796.17999299999997</v>
      </c>
      <c r="D6177">
        <v>789.26000999999997</v>
      </c>
      <c r="E6177">
        <v>795.95001200000002</v>
      </c>
      <c r="F6177">
        <v>795.95001200000002</v>
      </c>
      <c r="G6177">
        <v>35803800</v>
      </c>
    </row>
    <row r="6178" spans="1:7" x14ac:dyDescent="0.2">
      <c r="A6178" s="91">
        <v>40976</v>
      </c>
      <c r="B6178">
        <v>800.64001499999995</v>
      </c>
      <c r="C6178">
        <v>806.79998799999998</v>
      </c>
      <c r="D6178">
        <v>794.82000700000003</v>
      </c>
      <c r="E6178">
        <v>806.34002699999996</v>
      </c>
      <c r="F6178">
        <v>806.34002699999996</v>
      </c>
      <c r="G6178">
        <v>35430600</v>
      </c>
    </row>
    <row r="6179" spans="1:7" x14ac:dyDescent="0.2">
      <c r="A6179" s="91">
        <v>40977</v>
      </c>
      <c r="B6179">
        <v>806.78997800000002</v>
      </c>
      <c r="C6179">
        <v>821.19000200000005</v>
      </c>
      <c r="D6179">
        <v>806.42999299999997</v>
      </c>
      <c r="E6179">
        <v>817</v>
      </c>
      <c r="F6179">
        <v>817</v>
      </c>
      <c r="G6179">
        <v>36394700</v>
      </c>
    </row>
    <row r="6180" spans="1:7" x14ac:dyDescent="0.2">
      <c r="A6180" s="91">
        <v>40980</v>
      </c>
      <c r="B6180">
        <v>817.30999799999995</v>
      </c>
      <c r="C6180">
        <v>819.13000499999998</v>
      </c>
      <c r="D6180">
        <v>811.84002699999996</v>
      </c>
      <c r="E6180">
        <v>814.28997800000002</v>
      </c>
      <c r="F6180">
        <v>814.28997800000002</v>
      </c>
      <c r="G6180">
        <v>30818700</v>
      </c>
    </row>
    <row r="6181" spans="1:7" x14ac:dyDescent="0.2">
      <c r="A6181" s="91">
        <v>40981</v>
      </c>
      <c r="B6181">
        <v>819.34002699999996</v>
      </c>
      <c r="C6181">
        <v>831.22997999999995</v>
      </c>
      <c r="D6181">
        <v>818.21997099999999</v>
      </c>
      <c r="E6181">
        <v>831.22997999999995</v>
      </c>
      <c r="F6181">
        <v>831.22997999999995</v>
      </c>
      <c r="G6181">
        <v>43864700</v>
      </c>
    </row>
    <row r="6182" spans="1:7" x14ac:dyDescent="0.2">
      <c r="A6182" s="91">
        <v>40982</v>
      </c>
      <c r="B6182">
        <v>830.07000700000003</v>
      </c>
      <c r="C6182">
        <v>831.60998500000005</v>
      </c>
      <c r="D6182">
        <v>821.17999299999997</v>
      </c>
      <c r="E6182">
        <v>823.40002400000003</v>
      </c>
      <c r="F6182">
        <v>823.40002400000003</v>
      </c>
      <c r="G6182">
        <v>45022800</v>
      </c>
    </row>
    <row r="6183" spans="1:7" x14ac:dyDescent="0.2">
      <c r="A6183" s="91">
        <v>40983</v>
      </c>
      <c r="B6183">
        <v>824.47997999999995</v>
      </c>
      <c r="C6183">
        <v>831.46002199999998</v>
      </c>
      <c r="D6183">
        <v>821.53002900000001</v>
      </c>
      <c r="E6183">
        <v>831.46002199999998</v>
      </c>
      <c r="F6183">
        <v>831.46002199999998</v>
      </c>
      <c r="G6183">
        <v>42716500</v>
      </c>
    </row>
    <row r="6184" spans="1:7" x14ac:dyDescent="0.2">
      <c r="A6184" s="91">
        <v>40984</v>
      </c>
      <c r="B6184">
        <v>832.21997099999999</v>
      </c>
      <c r="C6184">
        <v>832.78002900000001</v>
      </c>
      <c r="D6184">
        <v>827.67999299999997</v>
      </c>
      <c r="E6184">
        <v>830.17999299999997</v>
      </c>
      <c r="F6184">
        <v>830.17999299999997</v>
      </c>
      <c r="G6184">
        <v>51639500</v>
      </c>
    </row>
    <row r="6185" spans="1:7" x14ac:dyDescent="0.2">
      <c r="A6185" s="91">
        <v>40987</v>
      </c>
      <c r="B6185">
        <v>829.45001200000002</v>
      </c>
      <c r="C6185">
        <v>843.25</v>
      </c>
      <c r="D6185">
        <v>828.5</v>
      </c>
      <c r="E6185">
        <v>837.77002000000005</v>
      </c>
      <c r="F6185">
        <v>837.77002000000005</v>
      </c>
      <c r="G6185">
        <v>39325700</v>
      </c>
    </row>
    <row r="6186" spans="1:7" x14ac:dyDescent="0.2">
      <c r="A6186" s="91">
        <v>40988</v>
      </c>
      <c r="B6186">
        <v>832.30999799999995</v>
      </c>
      <c r="C6186">
        <v>832.30999799999995</v>
      </c>
      <c r="D6186">
        <v>826.70001200000002</v>
      </c>
      <c r="E6186">
        <v>829.23999000000003</v>
      </c>
      <c r="F6186">
        <v>829.23999000000003</v>
      </c>
      <c r="G6186">
        <v>36952800</v>
      </c>
    </row>
    <row r="6187" spans="1:7" x14ac:dyDescent="0.2">
      <c r="A6187" s="91">
        <v>40989</v>
      </c>
      <c r="B6187">
        <v>831</v>
      </c>
      <c r="C6187">
        <v>833.84002699999996</v>
      </c>
      <c r="D6187">
        <v>827.46002199999998</v>
      </c>
      <c r="E6187">
        <v>829.919983</v>
      </c>
      <c r="F6187">
        <v>829.919983</v>
      </c>
      <c r="G6187">
        <v>35735900</v>
      </c>
    </row>
    <row r="6188" spans="1:7" x14ac:dyDescent="0.2">
      <c r="A6188" s="91">
        <v>40990</v>
      </c>
      <c r="B6188">
        <v>823.42999299999997</v>
      </c>
      <c r="C6188">
        <v>823.46002199999998</v>
      </c>
      <c r="D6188">
        <v>816.70001200000002</v>
      </c>
      <c r="E6188">
        <v>821.44000200000005</v>
      </c>
      <c r="F6188">
        <v>821.44000200000005</v>
      </c>
      <c r="G6188">
        <v>37405900</v>
      </c>
    </row>
    <row r="6189" spans="1:7" x14ac:dyDescent="0.2">
      <c r="A6189" s="91">
        <v>40991</v>
      </c>
      <c r="B6189">
        <v>821.44000200000005</v>
      </c>
      <c r="C6189">
        <v>830.03002900000001</v>
      </c>
      <c r="D6189">
        <v>815.98999000000003</v>
      </c>
      <c r="E6189">
        <v>830.03002900000001</v>
      </c>
      <c r="F6189">
        <v>830.03002900000001</v>
      </c>
      <c r="G6189">
        <v>34729500</v>
      </c>
    </row>
    <row r="6190" spans="1:7" x14ac:dyDescent="0.2">
      <c r="A6190" s="91">
        <v>40994</v>
      </c>
      <c r="B6190">
        <v>836.45001200000002</v>
      </c>
      <c r="C6190">
        <v>846.30999799999995</v>
      </c>
      <c r="D6190">
        <v>836.45001200000002</v>
      </c>
      <c r="E6190">
        <v>846.13000499999998</v>
      </c>
      <c r="F6190">
        <v>846.13000499999998</v>
      </c>
      <c r="G6190">
        <v>35769500</v>
      </c>
    </row>
    <row r="6191" spans="1:7" x14ac:dyDescent="0.2">
      <c r="A6191" s="91">
        <v>40995</v>
      </c>
      <c r="B6191">
        <v>846.51000999999997</v>
      </c>
      <c r="C6191">
        <v>847.919983</v>
      </c>
      <c r="D6191">
        <v>839.97997999999995</v>
      </c>
      <c r="E6191">
        <v>839.97997999999995</v>
      </c>
      <c r="F6191">
        <v>839.97997999999995</v>
      </c>
      <c r="G6191">
        <v>35136400</v>
      </c>
    </row>
    <row r="6192" spans="1:7" x14ac:dyDescent="0.2">
      <c r="A6192" s="91">
        <v>40996</v>
      </c>
      <c r="B6192">
        <v>839.82000700000003</v>
      </c>
      <c r="C6192">
        <v>841.21997099999999</v>
      </c>
      <c r="D6192">
        <v>828.47997999999995</v>
      </c>
      <c r="E6192">
        <v>834.45001200000002</v>
      </c>
      <c r="F6192">
        <v>834.45001200000002</v>
      </c>
      <c r="G6192">
        <v>38928000</v>
      </c>
    </row>
    <row r="6193" spans="1:7" x14ac:dyDescent="0.2">
      <c r="A6193" s="91">
        <v>40997</v>
      </c>
      <c r="B6193">
        <v>828.85998500000005</v>
      </c>
      <c r="C6193">
        <v>833.77002000000005</v>
      </c>
      <c r="D6193">
        <v>822.71997099999999</v>
      </c>
      <c r="E6193">
        <v>832.21997099999999</v>
      </c>
      <c r="F6193">
        <v>832.21997099999999</v>
      </c>
      <c r="G6193">
        <v>38320000</v>
      </c>
    </row>
    <row r="6194" spans="1:7" x14ac:dyDescent="0.2">
      <c r="A6194" s="91">
        <v>40998</v>
      </c>
      <c r="B6194">
        <v>836.46997099999999</v>
      </c>
      <c r="C6194">
        <v>838.36999500000002</v>
      </c>
      <c r="D6194">
        <v>828</v>
      </c>
      <c r="E6194">
        <v>830.29998799999998</v>
      </c>
      <c r="F6194">
        <v>830.29998799999998</v>
      </c>
      <c r="G6194">
        <v>36768900</v>
      </c>
    </row>
    <row r="6195" spans="1:7" x14ac:dyDescent="0.2">
      <c r="A6195" s="91">
        <v>41001</v>
      </c>
      <c r="B6195">
        <v>828.89001499999995</v>
      </c>
      <c r="C6195">
        <v>840.63000499999998</v>
      </c>
      <c r="D6195">
        <v>826.57000700000003</v>
      </c>
      <c r="E6195">
        <v>840.63000499999998</v>
      </c>
      <c r="F6195">
        <v>840.63000499999998</v>
      </c>
      <c r="G6195">
        <v>35720100</v>
      </c>
    </row>
    <row r="6196" spans="1:7" x14ac:dyDescent="0.2">
      <c r="A6196" s="91">
        <v>41002</v>
      </c>
      <c r="B6196">
        <v>839.57000700000003</v>
      </c>
      <c r="C6196">
        <v>841.05999799999995</v>
      </c>
      <c r="D6196">
        <v>831.65002400000003</v>
      </c>
      <c r="E6196">
        <v>834.79998799999998</v>
      </c>
      <c r="F6196">
        <v>834.79998799999998</v>
      </c>
      <c r="G6196">
        <v>38220900</v>
      </c>
    </row>
    <row r="6197" spans="1:7" x14ac:dyDescent="0.2">
      <c r="A6197" s="91">
        <v>41003</v>
      </c>
      <c r="B6197">
        <v>827.669983</v>
      </c>
      <c r="C6197">
        <v>827.669983</v>
      </c>
      <c r="D6197">
        <v>817.080017</v>
      </c>
      <c r="E6197">
        <v>820.38000499999998</v>
      </c>
      <c r="F6197">
        <v>820.38000499999998</v>
      </c>
      <c r="G6197">
        <v>39382900</v>
      </c>
    </row>
    <row r="6198" spans="1:7" x14ac:dyDescent="0.2">
      <c r="A6198" s="91">
        <v>41004</v>
      </c>
      <c r="B6198">
        <v>817.23999000000003</v>
      </c>
      <c r="C6198">
        <v>821.34997599999997</v>
      </c>
      <c r="D6198">
        <v>816.42999299999997</v>
      </c>
      <c r="E6198">
        <v>818.17999299999997</v>
      </c>
      <c r="F6198">
        <v>818.17999299999997</v>
      </c>
      <c r="G6198">
        <v>33037400</v>
      </c>
    </row>
    <row r="6199" spans="1:7" x14ac:dyDescent="0.2">
      <c r="A6199" s="91">
        <v>41008</v>
      </c>
      <c r="B6199">
        <v>808.71997099999999</v>
      </c>
      <c r="C6199">
        <v>808.71997099999999</v>
      </c>
      <c r="D6199">
        <v>800.75</v>
      </c>
      <c r="E6199">
        <v>803.46002199999998</v>
      </c>
      <c r="F6199">
        <v>803.46002199999998</v>
      </c>
      <c r="G6199">
        <v>34689800</v>
      </c>
    </row>
    <row r="6200" spans="1:7" x14ac:dyDescent="0.2">
      <c r="A6200" s="91">
        <v>41009</v>
      </c>
      <c r="B6200">
        <v>802.71002199999998</v>
      </c>
      <c r="C6200">
        <v>803.60998500000005</v>
      </c>
      <c r="D6200">
        <v>783.55999799999995</v>
      </c>
      <c r="E6200">
        <v>784.15002400000003</v>
      </c>
      <c r="F6200">
        <v>784.15002400000003</v>
      </c>
      <c r="G6200">
        <v>46317300</v>
      </c>
    </row>
    <row r="6201" spans="1:7" x14ac:dyDescent="0.2">
      <c r="A6201" s="91">
        <v>41010</v>
      </c>
      <c r="B6201">
        <v>791.03002900000001</v>
      </c>
      <c r="C6201">
        <v>796.72997999999995</v>
      </c>
      <c r="D6201">
        <v>791.01000999999997</v>
      </c>
      <c r="E6201">
        <v>796.59002699999996</v>
      </c>
      <c r="F6201">
        <v>796.59002699999996</v>
      </c>
      <c r="G6201">
        <v>37430400</v>
      </c>
    </row>
    <row r="6202" spans="1:7" x14ac:dyDescent="0.2">
      <c r="A6202" s="91">
        <v>41011</v>
      </c>
      <c r="B6202">
        <v>796.71002199999998</v>
      </c>
      <c r="C6202">
        <v>810.28997800000002</v>
      </c>
      <c r="D6202">
        <v>796.71002199999998</v>
      </c>
      <c r="E6202">
        <v>808.59002699999996</v>
      </c>
      <c r="F6202">
        <v>808.59002699999996</v>
      </c>
      <c r="G6202">
        <v>36182800</v>
      </c>
    </row>
    <row r="6203" spans="1:7" x14ac:dyDescent="0.2">
      <c r="A6203" s="91">
        <v>41012</v>
      </c>
      <c r="B6203">
        <v>806.84002699999996</v>
      </c>
      <c r="C6203">
        <v>806.84002699999996</v>
      </c>
      <c r="D6203">
        <v>796.22997999999995</v>
      </c>
      <c r="E6203">
        <v>796.28997800000002</v>
      </c>
      <c r="F6203">
        <v>796.28997800000002</v>
      </c>
      <c r="G6203">
        <v>36311600</v>
      </c>
    </row>
    <row r="6204" spans="1:7" x14ac:dyDescent="0.2">
      <c r="A6204" s="91">
        <v>41015</v>
      </c>
      <c r="B6204">
        <v>796.28997800000002</v>
      </c>
      <c r="C6204">
        <v>802.70001200000002</v>
      </c>
      <c r="D6204">
        <v>791.03002900000001</v>
      </c>
      <c r="E6204">
        <v>798.080017</v>
      </c>
      <c r="F6204">
        <v>798.080017</v>
      </c>
      <c r="G6204">
        <v>35747800</v>
      </c>
    </row>
    <row r="6205" spans="1:7" x14ac:dyDescent="0.2">
      <c r="A6205" s="91">
        <v>41016</v>
      </c>
      <c r="B6205">
        <v>803.51000999999997</v>
      </c>
      <c r="C6205">
        <v>816.32000700000003</v>
      </c>
      <c r="D6205">
        <v>803.51000999999997</v>
      </c>
      <c r="E6205">
        <v>810.63000499999998</v>
      </c>
      <c r="F6205">
        <v>810.63000499999998</v>
      </c>
      <c r="G6205">
        <v>34562000</v>
      </c>
    </row>
    <row r="6206" spans="1:7" x14ac:dyDescent="0.2">
      <c r="A6206" s="91">
        <v>41017</v>
      </c>
      <c r="B6206">
        <v>809.40997300000004</v>
      </c>
      <c r="C6206">
        <v>809.40997300000004</v>
      </c>
      <c r="D6206">
        <v>800.54998799999998</v>
      </c>
      <c r="E6206">
        <v>803.32000700000003</v>
      </c>
      <c r="F6206">
        <v>803.32000700000003</v>
      </c>
      <c r="G6206">
        <v>34631400</v>
      </c>
    </row>
    <row r="6207" spans="1:7" x14ac:dyDescent="0.2">
      <c r="A6207" s="91">
        <v>41018</v>
      </c>
      <c r="B6207">
        <v>804.30999799999995</v>
      </c>
      <c r="C6207">
        <v>809.73999000000003</v>
      </c>
      <c r="D6207">
        <v>794.80999799999995</v>
      </c>
      <c r="E6207">
        <v>798.90002400000003</v>
      </c>
      <c r="F6207">
        <v>798.90002400000003</v>
      </c>
      <c r="G6207">
        <v>41800200</v>
      </c>
    </row>
    <row r="6208" spans="1:7" x14ac:dyDescent="0.2">
      <c r="A6208" s="91">
        <v>41019</v>
      </c>
      <c r="B6208">
        <v>798.89001499999995</v>
      </c>
      <c r="C6208">
        <v>810.21997099999999</v>
      </c>
      <c r="D6208">
        <v>798.89001499999995</v>
      </c>
      <c r="E6208">
        <v>804.04998799999998</v>
      </c>
      <c r="F6208">
        <v>804.04998799999998</v>
      </c>
      <c r="G6208">
        <v>38333200</v>
      </c>
    </row>
    <row r="6209" spans="1:7" x14ac:dyDescent="0.2">
      <c r="A6209" s="91">
        <v>41022</v>
      </c>
      <c r="B6209">
        <v>795.55999799999995</v>
      </c>
      <c r="C6209">
        <v>795.55999799999995</v>
      </c>
      <c r="D6209">
        <v>785.36999500000002</v>
      </c>
      <c r="E6209">
        <v>791.84997599999997</v>
      </c>
      <c r="F6209">
        <v>791.84997599999997</v>
      </c>
      <c r="G6209">
        <v>36548600</v>
      </c>
    </row>
    <row r="6210" spans="1:7" x14ac:dyDescent="0.2">
      <c r="A6210" s="91">
        <v>41023</v>
      </c>
      <c r="B6210">
        <v>792.5</v>
      </c>
      <c r="C6210">
        <v>799.53997800000002</v>
      </c>
      <c r="D6210">
        <v>790.88000499999998</v>
      </c>
      <c r="E6210">
        <v>798.04998799999998</v>
      </c>
      <c r="F6210">
        <v>798.04998799999998</v>
      </c>
      <c r="G6210">
        <v>36171000</v>
      </c>
    </row>
    <row r="6211" spans="1:7" x14ac:dyDescent="0.2">
      <c r="A6211" s="91">
        <v>41024</v>
      </c>
      <c r="B6211">
        <v>805.419983</v>
      </c>
      <c r="C6211">
        <v>813.84002699999996</v>
      </c>
      <c r="D6211">
        <v>805.419983</v>
      </c>
      <c r="E6211">
        <v>812.11999500000002</v>
      </c>
      <c r="F6211">
        <v>812.11999500000002</v>
      </c>
      <c r="G6211">
        <v>39984300</v>
      </c>
    </row>
    <row r="6212" spans="1:7" x14ac:dyDescent="0.2">
      <c r="A6212" s="91">
        <v>41025</v>
      </c>
      <c r="B6212">
        <v>810.60998500000005</v>
      </c>
      <c r="C6212">
        <v>819.55999799999995</v>
      </c>
      <c r="D6212">
        <v>810.169983</v>
      </c>
      <c r="E6212">
        <v>818.330017</v>
      </c>
      <c r="F6212">
        <v>818.330017</v>
      </c>
      <c r="G6212">
        <v>40347000</v>
      </c>
    </row>
    <row r="6213" spans="1:7" x14ac:dyDescent="0.2">
      <c r="A6213" s="91">
        <v>41026</v>
      </c>
      <c r="B6213">
        <v>819.09002699999996</v>
      </c>
      <c r="C6213">
        <v>826.04998799999998</v>
      </c>
      <c r="D6213">
        <v>812.84997599999997</v>
      </c>
      <c r="E6213">
        <v>825.46997099999999</v>
      </c>
      <c r="F6213">
        <v>825.46997099999999</v>
      </c>
      <c r="G6213">
        <v>36458300</v>
      </c>
    </row>
    <row r="6214" spans="1:7" x14ac:dyDescent="0.2">
      <c r="A6214" s="91">
        <v>41029</v>
      </c>
      <c r="B6214">
        <v>825.46997099999999</v>
      </c>
      <c r="C6214">
        <v>825.46997099999999</v>
      </c>
      <c r="D6214">
        <v>816.47997999999995</v>
      </c>
      <c r="E6214">
        <v>816.88000499999998</v>
      </c>
      <c r="F6214">
        <v>816.88000499999998</v>
      </c>
      <c r="G6214">
        <v>35740100</v>
      </c>
    </row>
    <row r="6215" spans="1:7" x14ac:dyDescent="0.2">
      <c r="A6215" s="91">
        <v>41030</v>
      </c>
      <c r="B6215">
        <v>817.70001200000002</v>
      </c>
      <c r="C6215">
        <v>830.09997599999997</v>
      </c>
      <c r="D6215">
        <v>815.54998799999998</v>
      </c>
      <c r="E6215">
        <v>815.89001499999995</v>
      </c>
      <c r="F6215">
        <v>815.89001499999995</v>
      </c>
      <c r="G6215">
        <v>38079500</v>
      </c>
    </row>
    <row r="6216" spans="1:7" x14ac:dyDescent="0.2">
      <c r="A6216" s="91">
        <v>41031</v>
      </c>
      <c r="B6216">
        <v>811.47997999999995</v>
      </c>
      <c r="C6216">
        <v>818.82000700000003</v>
      </c>
      <c r="D6216">
        <v>807.97997999999995</v>
      </c>
      <c r="E6216">
        <v>818.59997599999997</v>
      </c>
      <c r="F6216">
        <v>818.59997599999997</v>
      </c>
      <c r="G6216">
        <v>38038600</v>
      </c>
    </row>
    <row r="6217" spans="1:7" x14ac:dyDescent="0.2">
      <c r="A6217" s="91">
        <v>41032</v>
      </c>
      <c r="B6217">
        <v>817.95001200000002</v>
      </c>
      <c r="C6217">
        <v>818.22997999999995</v>
      </c>
      <c r="D6217">
        <v>803.65002400000003</v>
      </c>
      <c r="E6217">
        <v>806.59002699999996</v>
      </c>
      <c r="F6217">
        <v>806.59002699999996</v>
      </c>
      <c r="G6217">
        <v>40049100</v>
      </c>
    </row>
    <row r="6218" spans="1:7" x14ac:dyDescent="0.2">
      <c r="A6218" s="91">
        <v>41033</v>
      </c>
      <c r="B6218">
        <v>802.09002699999996</v>
      </c>
      <c r="C6218">
        <v>802.09002699999996</v>
      </c>
      <c r="D6218">
        <v>791.26000999999997</v>
      </c>
      <c r="E6218">
        <v>791.84002699999996</v>
      </c>
      <c r="F6218">
        <v>791.84002699999996</v>
      </c>
      <c r="G6218">
        <v>39751400</v>
      </c>
    </row>
    <row r="6219" spans="1:7" x14ac:dyDescent="0.2">
      <c r="A6219" s="91">
        <v>41036</v>
      </c>
      <c r="B6219">
        <v>788.72997999999995</v>
      </c>
      <c r="C6219">
        <v>796.13000499999998</v>
      </c>
      <c r="D6219">
        <v>788.07000700000003</v>
      </c>
      <c r="E6219">
        <v>793.80999799999995</v>
      </c>
      <c r="F6219">
        <v>793.80999799999995</v>
      </c>
      <c r="G6219">
        <v>35593900</v>
      </c>
    </row>
    <row r="6220" spans="1:7" x14ac:dyDescent="0.2">
      <c r="A6220" s="91">
        <v>41037</v>
      </c>
      <c r="B6220">
        <v>788.669983</v>
      </c>
      <c r="C6220">
        <v>793.71997099999999</v>
      </c>
      <c r="D6220">
        <v>781.28002900000001</v>
      </c>
      <c r="E6220">
        <v>793.05999799999995</v>
      </c>
      <c r="F6220">
        <v>793.05999799999995</v>
      </c>
      <c r="G6220">
        <v>42616700</v>
      </c>
    </row>
    <row r="6221" spans="1:7" x14ac:dyDescent="0.2">
      <c r="A6221" s="91">
        <v>41038</v>
      </c>
      <c r="B6221">
        <v>792.71002199999998</v>
      </c>
      <c r="C6221">
        <v>792.79998799999998</v>
      </c>
      <c r="D6221">
        <v>781.44000200000005</v>
      </c>
      <c r="E6221">
        <v>788.919983</v>
      </c>
      <c r="F6221">
        <v>788.919983</v>
      </c>
      <c r="G6221">
        <v>42885400</v>
      </c>
    </row>
    <row r="6222" spans="1:7" x14ac:dyDescent="0.2">
      <c r="A6222" s="91">
        <v>41039</v>
      </c>
      <c r="B6222">
        <v>790.21997099999999</v>
      </c>
      <c r="C6222">
        <v>795.77002000000005</v>
      </c>
      <c r="D6222">
        <v>788.14001499999995</v>
      </c>
      <c r="E6222">
        <v>791.75</v>
      </c>
      <c r="F6222">
        <v>791.75</v>
      </c>
      <c r="G6222">
        <v>37279900</v>
      </c>
    </row>
    <row r="6223" spans="1:7" x14ac:dyDescent="0.2">
      <c r="A6223" s="91">
        <v>41040</v>
      </c>
      <c r="B6223">
        <v>786.28997800000002</v>
      </c>
      <c r="C6223">
        <v>795.89001499999995</v>
      </c>
      <c r="D6223">
        <v>785.96997099999999</v>
      </c>
      <c r="E6223">
        <v>790.05999799999995</v>
      </c>
      <c r="F6223">
        <v>790.05999799999995</v>
      </c>
      <c r="G6223">
        <v>38690700</v>
      </c>
    </row>
    <row r="6224" spans="1:7" x14ac:dyDescent="0.2">
      <c r="A6224" s="91">
        <v>41043</v>
      </c>
      <c r="B6224">
        <v>782.77002000000005</v>
      </c>
      <c r="C6224">
        <v>784.94000200000005</v>
      </c>
      <c r="D6224">
        <v>777.78002900000001</v>
      </c>
      <c r="E6224">
        <v>778.95001200000002</v>
      </c>
      <c r="F6224">
        <v>778.95001200000002</v>
      </c>
      <c r="G6224">
        <v>36881200</v>
      </c>
    </row>
    <row r="6225" spans="1:7" x14ac:dyDescent="0.2">
      <c r="A6225" s="91">
        <v>41044</v>
      </c>
      <c r="B6225">
        <v>778.51000999999997</v>
      </c>
      <c r="C6225">
        <v>784.88000499999998</v>
      </c>
      <c r="D6225">
        <v>775.96997099999999</v>
      </c>
      <c r="E6225">
        <v>777.35998500000005</v>
      </c>
      <c r="F6225">
        <v>777.35998500000005</v>
      </c>
      <c r="G6225">
        <v>41140400</v>
      </c>
    </row>
    <row r="6226" spans="1:7" x14ac:dyDescent="0.2">
      <c r="A6226" s="91">
        <v>41045</v>
      </c>
      <c r="B6226">
        <v>778.69000200000005</v>
      </c>
      <c r="C6226">
        <v>783.89001499999995</v>
      </c>
      <c r="D6226">
        <v>771.96997099999999</v>
      </c>
      <c r="E6226">
        <v>772.10998500000005</v>
      </c>
      <c r="F6226">
        <v>772.10998500000005</v>
      </c>
      <c r="G6226">
        <v>42804200</v>
      </c>
    </row>
    <row r="6227" spans="1:7" x14ac:dyDescent="0.2">
      <c r="A6227" s="91">
        <v>41046</v>
      </c>
      <c r="B6227">
        <v>772.65002400000003</v>
      </c>
      <c r="C6227">
        <v>773.36999500000002</v>
      </c>
      <c r="D6227">
        <v>754.330017</v>
      </c>
      <c r="E6227">
        <v>754.330017</v>
      </c>
      <c r="F6227">
        <v>754.330017</v>
      </c>
      <c r="G6227">
        <v>46642800</v>
      </c>
    </row>
    <row r="6228" spans="1:7" x14ac:dyDescent="0.2">
      <c r="A6228" s="91">
        <v>41047</v>
      </c>
      <c r="B6228">
        <v>753.79998799999998</v>
      </c>
      <c r="C6228">
        <v>758.78002900000001</v>
      </c>
      <c r="D6228">
        <v>745.71002199999998</v>
      </c>
      <c r="E6228">
        <v>747.21002199999998</v>
      </c>
      <c r="F6228">
        <v>747.21002199999998</v>
      </c>
      <c r="G6228">
        <v>45124700</v>
      </c>
    </row>
    <row r="6229" spans="1:7" x14ac:dyDescent="0.2">
      <c r="A6229" s="91">
        <v>41050</v>
      </c>
      <c r="B6229">
        <v>749.19000200000005</v>
      </c>
      <c r="C6229">
        <v>764.64001499999995</v>
      </c>
      <c r="D6229">
        <v>745.77002000000005</v>
      </c>
      <c r="E6229">
        <v>764.64001499999995</v>
      </c>
      <c r="F6229">
        <v>764.64001499999995</v>
      </c>
      <c r="G6229">
        <v>37867500</v>
      </c>
    </row>
    <row r="6230" spans="1:7" x14ac:dyDescent="0.2">
      <c r="A6230" s="91">
        <v>41051</v>
      </c>
      <c r="B6230">
        <v>765.09002699999996</v>
      </c>
      <c r="C6230">
        <v>770.15997300000004</v>
      </c>
      <c r="D6230">
        <v>755.59997599999997</v>
      </c>
      <c r="E6230">
        <v>759.63000499999998</v>
      </c>
      <c r="F6230">
        <v>759.63000499999998</v>
      </c>
      <c r="G6230">
        <v>41236800</v>
      </c>
    </row>
    <row r="6231" spans="1:7" x14ac:dyDescent="0.2">
      <c r="A6231" s="91">
        <v>41052</v>
      </c>
      <c r="B6231">
        <v>755.05999799999995</v>
      </c>
      <c r="C6231">
        <v>766.17999299999997</v>
      </c>
      <c r="D6231">
        <v>748.15997300000004</v>
      </c>
      <c r="E6231">
        <v>765.169983</v>
      </c>
      <c r="F6231">
        <v>765.169983</v>
      </c>
      <c r="G6231">
        <v>41083300</v>
      </c>
    </row>
    <row r="6232" spans="1:7" x14ac:dyDescent="0.2">
      <c r="A6232" s="91">
        <v>41053</v>
      </c>
      <c r="B6232">
        <v>766.46997099999999</v>
      </c>
      <c r="C6232">
        <v>766.919983</v>
      </c>
      <c r="D6232">
        <v>756.82000700000003</v>
      </c>
      <c r="E6232">
        <v>766.57000700000003</v>
      </c>
      <c r="F6232">
        <v>766.57000700000003</v>
      </c>
      <c r="G6232">
        <v>39376700</v>
      </c>
    </row>
    <row r="6233" spans="1:7" x14ac:dyDescent="0.2">
      <c r="A6233" s="91">
        <v>41054</v>
      </c>
      <c r="B6233">
        <v>766.64001499999995</v>
      </c>
      <c r="C6233">
        <v>768.47997999999995</v>
      </c>
      <c r="D6233">
        <v>764</v>
      </c>
      <c r="E6233">
        <v>766.40997300000004</v>
      </c>
      <c r="F6233">
        <v>766.40997300000004</v>
      </c>
      <c r="G6233">
        <v>28726600</v>
      </c>
    </row>
    <row r="6234" spans="1:7" x14ac:dyDescent="0.2">
      <c r="A6234" s="91">
        <v>41058</v>
      </c>
      <c r="B6234">
        <v>771.79998799999998</v>
      </c>
      <c r="C6234">
        <v>778.77002000000005</v>
      </c>
      <c r="D6234">
        <v>768.98999000000003</v>
      </c>
      <c r="E6234">
        <v>777.15997300000004</v>
      </c>
      <c r="F6234">
        <v>777.15997300000004</v>
      </c>
      <c r="G6234">
        <v>34416400</v>
      </c>
    </row>
    <row r="6235" spans="1:7" x14ac:dyDescent="0.2">
      <c r="A6235" s="91">
        <v>41059</v>
      </c>
      <c r="B6235">
        <v>770.73999000000003</v>
      </c>
      <c r="C6235">
        <v>770.73999000000003</v>
      </c>
      <c r="D6235">
        <v>761.669983</v>
      </c>
      <c r="E6235">
        <v>762</v>
      </c>
      <c r="F6235">
        <v>762</v>
      </c>
      <c r="G6235">
        <v>35342900</v>
      </c>
    </row>
    <row r="6236" spans="1:7" x14ac:dyDescent="0.2">
      <c r="A6236" s="91">
        <v>41060</v>
      </c>
      <c r="B6236">
        <v>762.59997599999997</v>
      </c>
      <c r="C6236">
        <v>765.47997999999995</v>
      </c>
      <c r="D6236">
        <v>751.580017</v>
      </c>
      <c r="E6236">
        <v>761.82000700000003</v>
      </c>
      <c r="F6236">
        <v>761.82000700000003</v>
      </c>
      <c r="G6236">
        <v>45576200</v>
      </c>
    </row>
    <row r="6237" spans="1:7" x14ac:dyDescent="0.2">
      <c r="A6237" s="91">
        <v>41061</v>
      </c>
      <c r="B6237">
        <v>752.10998500000005</v>
      </c>
      <c r="C6237">
        <v>752.10998500000005</v>
      </c>
      <c r="D6237">
        <v>737.419983</v>
      </c>
      <c r="E6237">
        <v>737.419983</v>
      </c>
      <c r="F6237">
        <v>737.419983</v>
      </c>
      <c r="G6237">
        <v>46693500</v>
      </c>
    </row>
    <row r="6238" spans="1:7" x14ac:dyDescent="0.2">
      <c r="A6238" s="91">
        <v>41064</v>
      </c>
      <c r="B6238">
        <v>739.69000200000005</v>
      </c>
      <c r="C6238">
        <v>742.72997999999995</v>
      </c>
      <c r="D6238">
        <v>729.75</v>
      </c>
      <c r="E6238">
        <v>737.23999000000003</v>
      </c>
      <c r="F6238">
        <v>737.23999000000003</v>
      </c>
      <c r="G6238">
        <v>40119600</v>
      </c>
    </row>
    <row r="6239" spans="1:7" x14ac:dyDescent="0.2">
      <c r="A6239" s="91">
        <v>41065</v>
      </c>
      <c r="B6239">
        <v>734.09002699999996</v>
      </c>
      <c r="C6239">
        <v>746.21002199999998</v>
      </c>
      <c r="D6239">
        <v>733.84002699999996</v>
      </c>
      <c r="E6239">
        <v>746.09002699999996</v>
      </c>
      <c r="F6239">
        <v>746.09002699999996</v>
      </c>
      <c r="G6239">
        <v>34032300</v>
      </c>
    </row>
    <row r="6240" spans="1:7" x14ac:dyDescent="0.2">
      <c r="A6240" s="91">
        <v>41066</v>
      </c>
      <c r="B6240">
        <v>746.78002900000001</v>
      </c>
      <c r="C6240">
        <v>765.169983</v>
      </c>
      <c r="D6240">
        <v>746.78002900000001</v>
      </c>
      <c r="E6240">
        <v>765.169983</v>
      </c>
      <c r="F6240">
        <v>765.169983</v>
      </c>
      <c r="G6240">
        <v>42683600</v>
      </c>
    </row>
    <row r="6241" spans="1:7" x14ac:dyDescent="0.2">
      <c r="A6241" s="91">
        <v>41067</v>
      </c>
      <c r="B6241">
        <v>772.05999799999995</v>
      </c>
      <c r="C6241">
        <v>775.65002400000003</v>
      </c>
      <c r="D6241">
        <v>760.03997800000002</v>
      </c>
      <c r="E6241">
        <v>760.34002699999996</v>
      </c>
      <c r="F6241">
        <v>760.34002699999996</v>
      </c>
      <c r="G6241">
        <v>42581400</v>
      </c>
    </row>
    <row r="6242" spans="1:7" x14ac:dyDescent="0.2">
      <c r="A6242" s="91">
        <v>41068</v>
      </c>
      <c r="B6242">
        <v>758.44000200000005</v>
      </c>
      <c r="C6242">
        <v>770.07000700000003</v>
      </c>
      <c r="D6242">
        <v>754.71997099999999</v>
      </c>
      <c r="E6242">
        <v>769.19000200000005</v>
      </c>
      <c r="F6242">
        <v>769.19000200000005</v>
      </c>
      <c r="G6242">
        <v>34971900</v>
      </c>
    </row>
    <row r="6243" spans="1:7" x14ac:dyDescent="0.2">
      <c r="A6243" s="91">
        <v>41071</v>
      </c>
      <c r="B6243">
        <v>775.79998799999998</v>
      </c>
      <c r="C6243">
        <v>776.63000499999998</v>
      </c>
      <c r="D6243">
        <v>750.96997099999999</v>
      </c>
      <c r="E6243">
        <v>751.01000999999997</v>
      </c>
      <c r="F6243">
        <v>751.01000999999997</v>
      </c>
      <c r="G6243">
        <v>35375300</v>
      </c>
    </row>
    <row r="6244" spans="1:7" x14ac:dyDescent="0.2">
      <c r="A6244" s="91">
        <v>41072</v>
      </c>
      <c r="B6244">
        <v>754.42999299999997</v>
      </c>
      <c r="C6244">
        <v>761.69000200000005</v>
      </c>
      <c r="D6244">
        <v>748.53002900000001</v>
      </c>
      <c r="E6244">
        <v>761.53002900000001</v>
      </c>
      <c r="F6244">
        <v>761.53002900000001</v>
      </c>
      <c r="G6244">
        <v>34429200</v>
      </c>
    </row>
    <row r="6245" spans="1:7" x14ac:dyDescent="0.2">
      <c r="A6245" s="91">
        <v>41073</v>
      </c>
      <c r="B6245">
        <v>759.51000999999997</v>
      </c>
      <c r="C6245">
        <v>763.98999000000003</v>
      </c>
      <c r="D6245">
        <v>749.80999799999995</v>
      </c>
      <c r="E6245">
        <v>752.38000499999998</v>
      </c>
      <c r="F6245">
        <v>752.38000499999998</v>
      </c>
      <c r="G6245">
        <v>35065100</v>
      </c>
    </row>
    <row r="6246" spans="1:7" x14ac:dyDescent="0.2">
      <c r="A6246" s="91">
        <v>41074</v>
      </c>
      <c r="B6246">
        <v>753.21002199999998</v>
      </c>
      <c r="C6246">
        <v>762.88000499999998</v>
      </c>
      <c r="D6246">
        <v>751.85998500000005</v>
      </c>
      <c r="E6246">
        <v>762.34002699999996</v>
      </c>
      <c r="F6246">
        <v>762.34002699999996</v>
      </c>
      <c r="G6246">
        <v>36877200</v>
      </c>
    </row>
    <row r="6247" spans="1:7" x14ac:dyDescent="0.2">
      <c r="A6247" s="91">
        <v>41075</v>
      </c>
      <c r="B6247">
        <v>761.89001499999995</v>
      </c>
      <c r="C6247">
        <v>772.07000700000003</v>
      </c>
      <c r="D6247">
        <v>761.23999000000003</v>
      </c>
      <c r="E6247">
        <v>771.32000700000003</v>
      </c>
      <c r="F6247">
        <v>771.32000700000003</v>
      </c>
      <c r="G6247">
        <v>44015700</v>
      </c>
    </row>
    <row r="6248" spans="1:7" x14ac:dyDescent="0.2">
      <c r="A6248" s="91">
        <v>41078</v>
      </c>
      <c r="B6248">
        <v>766.919983</v>
      </c>
      <c r="C6248">
        <v>774.80999799999995</v>
      </c>
      <c r="D6248">
        <v>764.70001200000002</v>
      </c>
      <c r="E6248">
        <v>772.53002900000001</v>
      </c>
      <c r="F6248">
        <v>772.53002900000001</v>
      </c>
      <c r="G6248">
        <v>32594300</v>
      </c>
    </row>
    <row r="6249" spans="1:7" x14ac:dyDescent="0.2">
      <c r="A6249" s="91">
        <v>41079</v>
      </c>
      <c r="B6249">
        <v>775.54998799999998</v>
      </c>
      <c r="C6249">
        <v>789.51000999999997</v>
      </c>
      <c r="D6249">
        <v>775.54998799999998</v>
      </c>
      <c r="E6249">
        <v>786.42999299999997</v>
      </c>
      <c r="F6249">
        <v>786.42999299999997</v>
      </c>
      <c r="G6249">
        <v>38153500</v>
      </c>
    </row>
    <row r="6250" spans="1:7" x14ac:dyDescent="0.2">
      <c r="A6250" s="91">
        <v>41080</v>
      </c>
      <c r="B6250">
        <v>786.03002900000001</v>
      </c>
      <c r="C6250">
        <v>789.21997099999999</v>
      </c>
      <c r="D6250">
        <v>780.53002900000001</v>
      </c>
      <c r="E6250">
        <v>784.04998799999998</v>
      </c>
      <c r="F6250">
        <v>784.04998799999998</v>
      </c>
      <c r="G6250">
        <v>36957000</v>
      </c>
    </row>
    <row r="6251" spans="1:7" x14ac:dyDescent="0.2">
      <c r="A6251" s="91">
        <v>41081</v>
      </c>
      <c r="B6251">
        <v>784.65997300000004</v>
      </c>
      <c r="C6251">
        <v>784.70001200000002</v>
      </c>
      <c r="D6251">
        <v>764.30999799999995</v>
      </c>
      <c r="E6251">
        <v>764.830017</v>
      </c>
      <c r="F6251">
        <v>764.830017</v>
      </c>
      <c r="G6251">
        <v>40944700</v>
      </c>
    </row>
    <row r="6252" spans="1:7" x14ac:dyDescent="0.2">
      <c r="A6252" s="91">
        <v>41082</v>
      </c>
      <c r="B6252">
        <v>768.96997099999999</v>
      </c>
      <c r="C6252">
        <v>775.92999299999997</v>
      </c>
      <c r="D6252">
        <v>766.21002199999998</v>
      </c>
      <c r="E6252">
        <v>775.15997300000004</v>
      </c>
      <c r="F6252">
        <v>775.15997300000004</v>
      </c>
      <c r="G6252">
        <v>52714900</v>
      </c>
    </row>
    <row r="6253" spans="1:7" x14ac:dyDescent="0.2">
      <c r="A6253" s="91">
        <v>41085</v>
      </c>
      <c r="B6253">
        <v>775.15002400000003</v>
      </c>
      <c r="C6253">
        <v>775.15002400000003</v>
      </c>
      <c r="D6253">
        <v>759.830017</v>
      </c>
      <c r="E6253">
        <v>761.90002400000003</v>
      </c>
      <c r="F6253">
        <v>761.90002400000003</v>
      </c>
      <c r="G6253">
        <v>35018200</v>
      </c>
    </row>
    <row r="6254" spans="1:7" x14ac:dyDescent="0.2">
      <c r="A6254" s="91">
        <v>41086</v>
      </c>
      <c r="B6254">
        <v>763.27002000000005</v>
      </c>
      <c r="C6254">
        <v>767.82000700000003</v>
      </c>
      <c r="D6254">
        <v>758.09997599999997</v>
      </c>
      <c r="E6254">
        <v>765.02002000000005</v>
      </c>
      <c r="F6254">
        <v>765.02002000000005</v>
      </c>
      <c r="G6254">
        <v>34129400</v>
      </c>
    </row>
    <row r="6255" spans="1:7" x14ac:dyDescent="0.2">
      <c r="A6255" s="91">
        <v>41087</v>
      </c>
      <c r="B6255">
        <v>766.22997999999995</v>
      </c>
      <c r="C6255">
        <v>776.70001200000002</v>
      </c>
      <c r="D6255">
        <v>766.22997999999995</v>
      </c>
      <c r="E6255">
        <v>776.23999000000003</v>
      </c>
      <c r="F6255">
        <v>776.23999000000003</v>
      </c>
      <c r="G6255">
        <v>32869100</v>
      </c>
    </row>
    <row r="6256" spans="1:7" x14ac:dyDescent="0.2">
      <c r="A6256" s="91">
        <v>41088</v>
      </c>
      <c r="B6256">
        <v>770.94000200000005</v>
      </c>
      <c r="C6256">
        <v>775.90002400000003</v>
      </c>
      <c r="D6256">
        <v>764.38000499999998</v>
      </c>
      <c r="E6256">
        <v>775.89001499999995</v>
      </c>
      <c r="F6256">
        <v>775.89001499999995</v>
      </c>
      <c r="G6256">
        <v>39693700</v>
      </c>
    </row>
    <row r="6257" spans="1:7" x14ac:dyDescent="0.2">
      <c r="A6257" s="91">
        <v>41089</v>
      </c>
      <c r="B6257">
        <v>775.89001499999995</v>
      </c>
      <c r="C6257">
        <v>799</v>
      </c>
      <c r="D6257">
        <v>775.89001499999995</v>
      </c>
      <c r="E6257">
        <v>798.48999000000003</v>
      </c>
      <c r="F6257">
        <v>798.48999000000003</v>
      </c>
      <c r="G6257">
        <v>45904800</v>
      </c>
    </row>
    <row r="6258" spans="1:7" x14ac:dyDescent="0.2">
      <c r="A6258" s="91">
        <v>41092</v>
      </c>
      <c r="B6258">
        <v>799.82000700000003</v>
      </c>
      <c r="C6258">
        <v>807.94000200000005</v>
      </c>
      <c r="D6258">
        <v>796.14001499999995</v>
      </c>
      <c r="E6258">
        <v>807.94000200000005</v>
      </c>
      <c r="F6258">
        <v>807.94000200000005</v>
      </c>
      <c r="G6258">
        <v>33016500</v>
      </c>
    </row>
    <row r="6259" spans="1:7" x14ac:dyDescent="0.2">
      <c r="A6259" s="91">
        <v>41093</v>
      </c>
      <c r="B6259">
        <v>808.03002900000001</v>
      </c>
      <c r="C6259">
        <v>818.48999000000003</v>
      </c>
      <c r="D6259">
        <v>807.70001200000002</v>
      </c>
      <c r="E6259">
        <v>818.48999000000003</v>
      </c>
      <c r="F6259">
        <v>818.48999000000003</v>
      </c>
      <c r="G6259">
        <v>21163900</v>
      </c>
    </row>
    <row r="6260" spans="1:7" x14ac:dyDescent="0.2">
      <c r="A6260" s="91">
        <v>41095</v>
      </c>
      <c r="B6260">
        <v>816.42999299999997</v>
      </c>
      <c r="C6260">
        <v>820.44000200000005</v>
      </c>
      <c r="D6260">
        <v>813.27002000000005</v>
      </c>
      <c r="E6260">
        <v>817.42999299999997</v>
      </c>
      <c r="F6260">
        <v>817.42999299999997</v>
      </c>
      <c r="G6260">
        <v>30415200</v>
      </c>
    </row>
    <row r="6261" spans="1:7" x14ac:dyDescent="0.2">
      <c r="A6261" s="91">
        <v>41096</v>
      </c>
      <c r="B6261">
        <v>809.82000700000003</v>
      </c>
      <c r="C6261">
        <v>809.82000700000003</v>
      </c>
      <c r="D6261">
        <v>804.69000200000005</v>
      </c>
      <c r="E6261">
        <v>807.14001499999995</v>
      </c>
      <c r="F6261">
        <v>807.14001499999995</v>
      </c>
      <c r="G6261">
        <v>27451400</v>
      </c>
    </row>
    <row r="6262" spans="1:7" x14ac:dyDescent="0.2">
      <c r="A6262" s="91">
        <v>41099</v>
      </c>
      <c r="B6262">
        <v>805.669983</v>
      </c>
      <c r="C6262">
        <v>806.84002699999996</v>
      </c>
      <c r="D6262">
        <v>801.54998799999998</v>
      </c>
      <c r="E6262">
        <v>804.79998799999998</v>
      </c>
      <c r="F6262">
        <v>804.79998799999998</v>
      </c>
      <c r="G6262">
        <v>29048600</v>
      </c>
    </row>
    <row r="6263" spans="1:7" x14ac:dyDescent="0.2">
      <c r="A6263" s="91">
        <v>41100</v>
      </c>
      <c r="B6263">
        <v>808.61999500000002</v>
      </c>
      <c r="C6263">
        <v>810.78997800000002</v>
      </c>
      <c r="D6263">
        <v>792.71002199999998</v>
      </c>
      <c r="E6263">
        <v>795.169983</v>
      </c>
      <c r="F6263">
        <v>795.169983</v>
      </c>
      <c r="G6263">
        <v>34706000</v>
      </c>
    </row>
    <row r="6264" spans="1:7" x14ac:dyDescent="0.2">
      <c r="A6264" s="91">
        <v>41101</v>
      </c>
      <c r="B6264">
        <v>795.55999799999995</v>
      </c>
      <c r="C6264">
        <v>797.67999299999997</v>
      </c>
      <c r="D6264">
        <v>788.35998500000005</v>
      </c>
      <c r="E6264">
        <v>792.26000999999997</v>
      </c>
      <c r="F6264">
        <v>792.26000999999997</v>
      </c>
      <c r="G6264">
        <v>34262900</v>
      </c>
    </row>
    <row r="6265" spans="1:7" x14ac:dyDescent="0.2">
      <c r="A6265" s="91">
        <v>41102</v>
      </c>
      <c r="B6265">
        <v>792.22997999999995</v>
      </c>
      <c r="C6265">
        <v>792.47997999999995</v>
      </c>
      <c r="D6265">
        <v>778.53997800000002</v>
      </c>
      <c r="E6265">
        <v>789.61999500000002</v>
      </c>
      <c r="F6265">
        <v>789.61999500000002</v>
      </c>
      <c r="G6265">
        <v>36544400</v>
      </c>
    </row>
    <row r="6266" spans="1:7" x14ac:dyDescent="0.2">
      <c r="A6266" s="91">
        <v>41103</v>
      </c>
      <c r="B6266">
        <v>791.98999000000003</v>
      </c>
      <c r="C6266">
        <v>802.34002699999996</v>
      </c>
      <c r="D6266">
        <v>791.98999000000003</v>
      </c>
      <c r="E6266">
        <v>800.98999000000003</v>
      </c>
      <c r="F6266">
        <v>800.98999000000003</v>
      </c>
      <c r="G6266">
        <v>32129300</v>
      </c>
    </row>
    <row r="6267" spans="1:7" x14ac:dyDescent="0.2">
      <c r="A6267" s="91">
        <v>41106</v>
      </c>
      <c r="B6267">
        <v>799.03002900000001</v>
      </c>
      <c r="C6267">
        <v>800.080017</v>
      </c>
      <c r="D6267">
        <v>794.04998799999998</v>
      </c>
      <c r="E6267">
        <v>796.65997300000004</v>
      </c>
      <c r="F6267">
        <v>796.65997300000004</v>
      </c>
      <c r="G6267">
        <v>28627200</v>
      </c>
    </row>
    <row r="6268" spans="1:7" x14ac:dyDescent="0.2">
      <c r="A6268" s="91">
        <v>41107</v>
      </c>
      <c r="B6268">
        <v>797.25</v>
      </c>
      <c r="C6268">
        <v>802.40002400000003</v>
      </c>
      <c r="D6268">
        <v>790.27002000000005</v>
      </c>
      <c r="E6268">
        <v>799.45001200000002</v>
      </c>
      <c r="F6268">
        <v>799.45001200000002</v>
      </c>
      <c r="G6268">
        <v>35666800</v>
      </c>
    </row>
    <row r="6269" spans="1:7" x14ac:dyDescent="0.2">
      <c r="A6269" s="91">
        <v>41108</v>
      </c>
      <c r="B6269">
        <v>798.30999799999995</v>
      </c>
      <c r="C6269">
        <v>808.53002900000001</v>
      </c>
      <c r="D6269">
        <v>797.96002199999998</v>
      </c>
      <c r="E6269">
        <v>805.05999799999995</v>
      </c>
      <c r="F6269">
        <v>805.05999799999995</v>
      </c>
      <c r="G6269">
        <v>36426300</v>
      </c>
    </row>
    <row r="6270" spans="1:7" x14ac:dyDescent="0.2">
      <c r="A6270" s="91">
        <v>41109</v>
      </c>
      <c r="B6270">
        <v>807.65002400000003</v>
      </c>
      <c r="C6270">
        <v>808.53002900000001</v>
      </c>
      <c r="D6270">
        <v>801.32000700000003</v>
      </c>
      <c r="E6270">
        <v>802.169983</v>
      </c>
      <c r="F6270">
        <v>802.169983</v>
      </c>
      <c r="G6270">
        <v>40433600</v>
      </c>
    </row>
    <row r="6271" spans="1:7" x14ac:dyDescent="0.2">
      <c r="A6271" s="91">
        <v>41110</v>
      </c>
      <c r="B6271">
        <v>796.64001499999995</v>
      </c>
      <c r="C6271">
        <v>796.64001499999995</v>
      </c>
      <c r="D6271">
        <v>791.30999799999995</v>
      </c>
      <c r="E6271">
        <v>791.53997800000002</v>
      </c>
      <c r="F6271">
        <v>791.53997800000002</v>
      </c>
      <c r="G6271">
        <v>39250200</v>
      </c>
    </row>
    <row r="6272" spans="1:7" x14ac:dyDescent="0.2">
      <c r="A6272" s="91">
        <v>41113</v>
      </c>
      <c r="B6272">
        <v>781.90002400000003</v>
      </c>
      <c r="C6272">
        <v>782.22997999999995</v>
      </c>
      <c r="D6272">
        <v>774.72997999999995</v>
      </c>
      <c r="E6272">
        <v>778.90002400000003</v>
      </c>
      <c r="F6272">
        <v>778.90002400000003</v>
      </c>
      <c r="G6272">
        <v>37171800</v>
      </c>
    </row>
    <row r="6273" spans="1:7" x14ac:dyDescent="0.2">
      <c r="A6273" s="91">
        <v>41114</v>
      </c>
      <c r="B6273">
        <v>780.76000999999997</v>
      </c>
      <c r="C6273">
        <v>781.09997599999997</v>
      </c>
      <c r="D6273">
        <v>765.04998799999998</v>
      </c>
      <c r="E6273">
        <v>767.75</v>
      </c>
      <c r="F6273">
        <v>767.75</v>
      </c>
      <c r="G6273">
        <v>38912900</v>
      </c>
    </row>
    <row r="6274" spans="1:7" x14ac:dyDescent="0.2">
      <c r="A6274" s="91">
        <v>41115</v>
      </c>
      <c r="B6274">
        <v>771.75</v>
      </c>
      <c r="C6274">
        <v>774.59002699999996</v>
      </c>
      <c r="D6274">
        <v>767.580017</v>
      </c>
      <c r="E6274">
        <v>769.30999799999995</v>
      </c>
      <c r="F6274">
        <v>769.30999799999995</v>
      </c>
      <c r="G6274">
        <v>37191700</v>
      </c>
    </row>
    <row r="6275" spans="1:7" x14ac:dyDescent="0.2">
      <c r="A6275" s="91">
        <v>41116</v>
      </c>
      <c r="B6275">
        <v>776.67999299999997</v>
      </c>
      <c r="C6275">
        <v>781.27002000000005</v>
      </c>
      <c r="D6275">
        <v>772.44000200000005</v>
      </c>
      <c r="E6275">
        <v>777.10998500000005</v>
      </c>
      <c r="F6275">
        <v>777.10998500000005</v>
      </c>
      <c r="G6275">
        <v>44293000</v>
      </c>
    </row>
    <row r="6276" spans="1:7" x14ac:dyDescent="0.2">
      <c r="A6276" s="91">
        <v>41117</v>
      </c>
      <c r="B6276">
        <v>779.03002900000001</v>
      </c>
      <c r="C6276">
        <v>797.77002000000005</v>
      </c>
      <c r="D6276">
        <v>777.419983</v>
      </c>
      <c r="E6276">
        <v>796</v>
      </c>
      <c r="F6276">
        <v>796</v>
      </c>
      <c r="G6276">
        <v>43990100</v>
      </c>
    </row>
    <row r="6277" spans="1:7" x14ac:dyDescent="0.2">
      <c r="A6277" s="91">
        <v>41120</v>
      </c>
      <c r="B6277">
        <v>796.36999500000002</v>
      </c>
      <c r="C6277">
        <v>798.69000200000005</v>
      </c>
      <c r="D6277">
        <v>790.23999000000003</v>
      </c>
      <c r="E6277">
        <v>791.580017</v>
      </c>
      <c r="F6277">
        <v>791.580017</v>
      </c>
      <c r="G6277">
        <v>32120600</v>
      </c>
    </row>
    <row r="6278" spans="1:7" x14ac:dyDescent="0.2">
      <c r="A6278" s="91">
        <v>41121</v>
      </c>
      <c r="B6278">
        <v>790.25</v>
      </c>
      <c r="C6278">
        <v>794.96997099999999</v>
      </c>
      <c r="D6278">
        <v>786.42999299999997</v>
      </c>
      <c r="E6278">
        <v>786.94000200000005</v>
      </c>
      <c r="F6278">
        <v>786.94000200000005</v>
      </c>
      <c r="G6278">
        <v>38215700</v>
      </c>
    </row>
    <row r="6279" spans="1:7" x14ac:dyDescent="0.2">
      <c r="A6279" s="91">
        <v>41122</v>
      </c>
      <c r="B6279">
        <v>790.03002900000001</v>
      </c>
      <c r="C6279">
        <v>790.57000700000003</v>
      </c>
      <c r="D6279">
        <v>771.13000499999998</v>
      </c>
      <c r="E6279">
        <v>771.13000499999998</v>
      </c>
      <c r="F6279">
        <v>771.13000499999998</v>
      </c>
      <c r="G6279">
        <v>44409200</v>
      </c>
    </row>
    <row r="6280" spans="1:7" x14ac:dyDescent="0.2">
      <c r="A6280" s="91">
        <v>41123</v>
      </c>
      <c r="B6280">
        <v>767.69000200000005</v>
      </c>
      <c r="C6280">
        <v>773.45001200000002</v>
      </c>
      <c r="D6280">
        <v>765.20001200000002</v>
      </c>
      <c r="E6280">
        <v>768.59997599999997</v>
      </c>
      <c r="F6280">
        <v>768.59997599999997</v>
      </c>
      <c r="G6280">
        <v>41937400</v>
      </c>
    </row>
    <row r="6281" spans="1:7" x14ac:dyDescent="0.2">
      <c r="A6281" s="91">
        <v>41124</v>
      </c>
      <c r="B6281">
        <v>775.65997300000004</v>
      </c>
      <c r="C6281">
        <v>791.09002699999996</v>
      </c>
      <c r="D6281">
        <v>775.65997300000004</v>
      </c>
      <c r="E6281">
        <v>788.47997999999995</v>
      </c>
      <c r="F6281">
        <v>788.47997999999995</v>
      </c>
      <c r="G6281">
        <v>37511700</v>
      </c>
    </row>
    <row r="6282" spans="1:7" x14ac:dyDescent="0.2">
      <c r="A6282" s="91">
        <v>41127</v>
      </c>
      <c r="B6282">
        <v>789.27002000000005</v>
      </c>
      <c r="C6282">
        <v>797.34002699999996</v>
      </c>
      <c r="D6282">
        <v>789.27002000000005</v>
      </c>
      <c r="E6282">
        <v>794.34997599999997</v>
      </c>
      <c r="F6282">
        <v>794.34997599999997</v>
      </c>
      <c r="G6282">
        <v>31220500</v>
      </c>
    </row>
    <row r="6283" spans="1:7" x14ac:dyDescent="0.2">
      <c r="A6283" s="91">
        <v>41128</v>
      </c>
      <c r="B6283">
        <v>797.03997800000002</v>
      </c>
      <c r="C6283">
        <v>806.40997300000004</v>
      </c>
      <c r="D6283">
        <v>797.03997800000002</v>
      </c>
      <c r="E6283">
        <v>801.34002699999996</v>
      </c>
      <c r="F6283">
        <v>801.34002699999996</v>
      </c>
      <c r="G6283">
        <v>36824900</v>
      </c>
    </row>
    <row r="6284" spans="1:7" x14ac:dyDescent="0.2">
      <c r="A6284" s="91">
        <v>41129</v>
      </c>
      <c r="B6284">
        <v>801.29998799999998</v>
      </c>
      <c r="C6284">
        <v>802.86999500000002</v>
      </c>
      <c r="D6284">
        <v>797.88000499999998</v>
      </c>
      <c r="E6284">
        <v>800.15997300000004</v>
      </c>
      <c r="F6284">
        <v>800.15997300000004</v>
      </c>
      <c r="G6284">
        <v>32217900</v>
      </c>
    </row>
    <row r="6285" spans="1:7" x14ac:dyDescent="0.2">
      <c r="A6285" s="91">
        <v>41130</v>
      </c>
      <c r="B6285">
        <v>800.09002699999996</v>
      </c>
      <c r="C6285">
        <v>804.84002699999996</v>
      </c>
      <c r="D6285">
        <v>799.46997099999999</v>
      </c>
      <c r="E6285">
        <v>802.90002400000003</v>
      </c>
      <c r="F6285">
        <v>802.90002400000003</v>
      </c>
      <c r="G6285">
        <v>31196100</v>
      </c>
    </row>
    <row r="6286" spans="1:7" x14ac:dyDescent="0.2">
      <c r="A6286" s="91">
        <v>41131</v>
      </c>
      <c r="B6286">
        <v>800.72997999999995</v>
      </c>
      <c r="C6286">
        <v>801.82000700000003</v>
      </c>
      <c r="D6286">
        <v>798.09002699999996</v>
      </c>
      <c r="E6286">
        <v>801.54998799999998</v>
      </c>
      <c r="F6286">
        <v>801.54998799999998</v>
      </c>
      <c r="G6286">
        <v>27679800</v>
      </c>
    </row>
    <row r="6287" spans="1:7" x14ac:dyDescent="0.2">
      <c r="A6287" s="91">
        <v>41134</v>
      </c>
      <c r="B6287">
        <v>801.47997999999995</v>
      </c>
      <c r="C6287">
        <v>801.47997999999995</v>
      </c>
      <c r="D6287">
        <v>791.71002199999998</v>
      </c>
      <c r="E6287">
        <v>799.48999000000003</v>
      </c>
      <c r="F6287">
        <v>799.48999000000003</v>
      </c>
      <c r="G6287">
        <v>24999900</v>
      </c>
    </row>
    <row r="6288" spans="1:7" x14ac:dyDescent="0.2">
      <c r="A6288" s="91">
        <v>41135</v>
      </c>
      <c r="B6288">
        <v>802.59002699999996</v>
      </c>
      <c r="C6288">
        <v>804.15997300000004</v>
      </c>
      <c r="D6288">
        <v>794.80999799999995</v>
      </c>
      <c r="E6288">
        <v>796.88000499999998</v>
      </c>
      <c r="F6288">
        <v>796.88000499999998</v>
      </c>
      <c r="G6288">
        <v>29309000</v>
      </c>
    </row>
    <row r="6289" spans="1:7" x14ac:dyDescent="0.2">
      <c r="A6289" s="91">
        <v>41136</v>
      </c>
      <c r="B6289">
        <v>795.28002900000001</v>
      </c>
      <c r="C6289">
        <v>804.26000999999997</v>
      </c>
      <c r="D6289">
        <v>795.21997099999999</v>
      </c>
      <c r="E6289">
        <v>804.26000999999997</v>
      </c>
      <c r="F6289">
        <v>804.26000999999997</v>
      </c>
      <c r="G6289">
        <v>26557500</v>
      </c>
    </row>
    <row r="6290" spans="1:7" x14ac:dyDescent="0.2">
      <c r="A6290" s="91">
        <v>41137</v>
      </c>
      <c r="B6290">
        <v>803.85998500000005</v>
      </c>
      <c r="C6290">
        <v>813.57000700000003</v>
      </c>
      <c r="D6290">
        <v>800.78997800000002</v>
      </c>
      <c r="E6290">
        <v>813.080017</v>
      </c>
      <c r="F6290">
        <v>813.080017</v>
      </c>
      <c r="G6290">
        <v>31141000</v>
      </c>
    </row>
    <row r="6291" spans="1:7" x14ac:dyDescent="0.2">
      <c r="A6291" s="91">
        <v>41138</v>
      </c>
      <c r="B6291">
        <v>811.75</v>
      </c>
      <c r="C6291">
        <v>819.89001499999995</v>
      </c>
      <c r="D6291">
        <v>811.46997099999999</v>
      </c>
      <c r="E6291">
        <v>819.89001499999995</v>
      </c>
      <c r="F6291">
        <v>819.89001499999995</v>
      </c>
      <c r="G6291">
        <v>29229900</v>
      </c>
    </row>
    <row r="6292" spans="1:7" x14ac:dyDescent="0.2">
      <c r="A6292" s="91">
        <v>41141</v>
      </c>
      <c r="B6292">
        <v>817.97997999999995</v>
      </c>
      <c r="C6292">
        <v>817.97997999999995</v>
      </c>
      <c r="D6292">
        <v>812.28997800000002</v>
      </c>
      <c r="E6292">
        <v>816.51000999999997</v>
      </c>
      <c r="F6292">
        <v>816.51000999999997</v>
      </c>
      <c r="G6292">
        <v>27663200</v>
      </c>
    </row>
    <row r="6293" spans="1:7" x14ac:dyDescent="0.2">
      <c r="A6293" s="91">
        <v>41142</v>
      </c>
      <c r="B6293">
        <v>818.669983</v>
      </c>
      <c r="C6293">
        <v>827.13000499999998</v>
      </c>
      <c r="D6293">
        <v>813.69000200000005</v>
      </c>
      <c r="E6293">
        <v>815.35998500000005</v>
      </c>
      <c r="F6293">
        <v>815.35998500000005</v>
      </c>
      <c r="G6293">
        <v>32829500</v>
      </c>
    </row>
    <row r="6294" spans="1:7" x14ac:dyDescent="0.2">
      <c r="A6294" s="91">
        <v>41143</v>
      </c>
      <c r="B6294">
        <v>814.71002199999998</v>
      </c>
      <c r="C6294">
        <v>814.919983</v>
      </c>
      <c r="D6294">
        <v>809.59997599999997</v>
      </c>
      <c r="E6294">
        <v>812.55999799999995</v>
      </c>
      <c r="F6294">
        <v>812.55999799999995</v>
      </c>
      <c r="G6294">
        <v>30626900</v>
      </c>
    </row>
    <row r="6295" spans="1:7" x14ac:dyDescent="0.2">
      <c r="A6295" s="91">
        <v>41144</v>
      </c>
      <c r="B6295">
        <v>811.71997099999999</v>
      </c>
      <c r="C6295">
        <v>811.84002699999996</v>
      </c>
      <c r="D6295">
        <v>804.22997999999995</v>
      </c>
      <c r="E6295">
        <v>806</v>
      </c>
      <c r="F6295">
        <v>806</v>
      </c>
      <c r="G6295">
        <v>30082400</v>
      </c>
    </row>
    <row r="6296" spans="1:7" x14ac:dyDescent="0.2">
      <c r="A6296" s="91">
        <v>41145</v>
      </c>
      <c r="B6296">
        <v>804.76000999999997</v>
      </c>
      <c r="C6296">
        <v>810.830017</v>
      </c>
      <c r="D6296">
        <v>803.23999000000003</v>
      </c>
      <c r="E6296">
        <v>809.19000200000005</v>
      </c>
      <c r="F6296">
        <v>809.19000200000005</v>
      </c>
      <c r="G6296">
        <v>25987900</v>
      </c>
    </row>
    <row r="6297" spans="1:7" x14ac:dyDescent="0.2">
      <c r="A6297" s="91">
        <v>41148</v>
      </c>
      <c r="B6297">
        <v>811.90997300000004</v>
      </c>
      <c r="C6297">
        <v>813.90997300000004</v>
      </c>
      <c r="D6297">
        <v>808.02002000000005</v>
      </c>
      <c r="E6297">
        <v>810.40002400000003</v>
      </c>
      <c r="F6297">
        <v>810.40002400000003</v>
      </c>
      <c r="G6297">
        <v>24725000</v>
      </c>
    </row>
    <row r="6298" spans="1:7" x14ac:dyDescent="0.2">
      <c r="A6298" s="91">
        <v>41149</v>
      </c>
      <c r="B6298">
        <v>809.72997999999995</v>
      </c>
      <c r="C6298">
        <v>814.90997300000004</v>
      </c>
      <c r="D6298">
        <v>809.48999000000003</v>
      </c>
      <c r="E6298">
        <v>814.28002900000001</v>
      </c>
      <c r="F6298">
        <v>814.28002900000001</v>
      </c>
      <c r="G6298">
        <v>26290900</v>
      </c>
    </row>
    <row r="6299" spans="1:7" x14ac:dyDescent="0.2">
      <c r="A6299" s="91">
        <v>41150</v>
      </c>
      <c r="B6299">
        <v>814.84997599999997</v>
      </c>
      <c r="C6299">
        <v>819.59002699999996</v>
      </c>
      <c r="D6299">
        <v>812.97997999999995</v>
      </c>
      <c r="E6299">
        <v>817.84002699999996</v>
      </c>
      <c r="F6299">
        <v>817.84002699999996</v>
      </c>
      <c r="G6299">
        <v>25712200</v>
      </c>
    </row>
    <row r="6300" spans="1:7" x14ac:dyDescent="0.2">
      <c r="A6300" s="91">
        <v>41151</v>
      </c>
      <c r="B6300">
        <v>817.77002000000005</v>
      </c>
      <c r="C6300">
        <v>817.77002000000005</v>
      </c>
      <c r="D6300">
        <v>808.21997099999999</v>
      </c>
      <c r="E6300">
        <v>808.64001499999995</v>
      </c>
      <c r="F6300">
        <v>808.64001499999995</v>
      </c>
      <c r="G6300">
        <v>25302800</v>
      </c>
    </row>
    <row r="6301" spans="1:7" x14ac:dyDescent="0.2">
      <c r="A6301" s="91">
        <v>41152</v>
      </c>
      <c r="B6301">
        <v>814.09997599999997</v>
      </c>
      <c r="C6301">
        <v>814.78997800000002</v>
      </c>
      <c r="D6301">
        <v>805.75</v>
      </c>
      <c r="E6301">
        <v>812.09002699999996</v>
      </c>
      <c r="F6301">
        <v>812.09002699999996</v>
      </c>
      <c r="G6301">
        <v>29382500</v>
      </c>
    </row>
    <row r="6302" spans="1:7" x14ac:dyDescent="0.2">
      <c r="A6302" s="91">
        <v>41156</v>
      </c>
      <c r="B6302">
        <v>813.169983</v>
      </c>
      <c r="C6302">
        <v>823.77002000000005</v>
      </c>
      <c r="D6302">
        <v>807.35998500000005</v>
      </c>
      <c r="E6302">
        <v>822.14001499999995</v>
      </c>
      <c r="F6302">
        <v>822.14001499999995</v>
      </c>
      <c r="G6302">
        <v>32003100</v>
      </c>
    </row>
    <row r="6303" spans="1:7" x14ac:dyDescent="0.2">
      <c r="A6303" s="91">
        <v>41157</v>
      </c>
      <c r="B6303">
        <v>821.84002699999996</v>
      </c>
      <c r="C6303">
        <v>824.88000499999998</v>
      </c>
      <c r="D6303">
        <v>819.65997300000004</v>
      </c>
      <c r="E6303">
        <v>821.22997999999995</v>
      </c>
      <c r="F6303">
        <v>821.22997999999995</v>
      </c>
      <c r="G6303">
        <v>33891100</v>
      </c>
    </row>
    <row r="6304" spans="1:7" x14ac:dyDescent="0.2">
      <c r="A6304" s="91">
        <v>41158</v>
      </c>
      <c r="B6304">
        <v>825.15997300000004</v>
      </c>
      <c r="C6304">
        <v>839.22997999999995</v>
      </c>
      <c r="D6304">
        <v>825.15997300000004</v>
      </c>
      <c r="E6304">
        <v>837.95001200000002</v>
      </c>
      <c r="F6304">
        <v>837.95001200000002</v>
      </c>
      <c r="G6304">
        <v>39528700</v>
      </c>
    </row>
    <row r="6305" spans="1:7" x14ac:dyDescent="0.2">
      <c r="A6305" s="91">
        <v>41159</v>
      </c>
      <c r="B6305">
        <v>840.42999299999997</v>
      </c>
      <c r="C6305">
        <v>843.78002900000001</v>
      </c>
      <c r="D6305">
        <v>839.71997099999999</v>
      </c>
      <c r="E6305">
        <v>842.27002000000005</v>
      </c>
      <c r="F6305">
        <v>842.27002000000005</v>
      </c>
      <c r="G6305">
        <v>37176200</v>
      </c>
    </row>
    <row r="6306" spans="1:7" x14ac:dyDescent="0.2">
      <c r="A6306" s="91">
        <v>41162</v>
      </c>
      <c r="B6306">
        <v>841.39001499999995</v>
      </c>
      <c r="C6306">
        <v>844.29998799999998</v>
      </c>
      <c r="D6306">
        <v>838.97997999999995</v>
      </c>
      <c r="E6306">
        <v>839.36999500000002</v>
      </c>
      <c r="F6306">
        <v>839.36999500000002</v>
      </c>
      <c r="G6306">
        <v>32236700</v>
      </c>
    </row>
    <row r="6307" spans="1:7" x14ac:dyDescent="0.2">
      <c r="A6307" s="91">
        <v>41163</v>
      </c>
      <c r="B6307">
        <v>839.48999000000003</v>
      </c>
      <c r="C6307">
        <v>845.15002400000003</v>
      </c>
      <c r="D6307">
        <v>839.32000700000003</v>
      </c>
      <c r="E6307">
        <v>841.919983</v>
      </c>
      <c r="F6307">
        <v>841.919983</v>
      </c>
      <c r="G6307">
        <v>35096300</v>
      </c>
    </row>
    <row r="6308" spans="1:7" x14ac:dyDescent="0.2">
      <c r="A6308" s="91">
        <v>41164</v>
      </c>
      <c r="B6308">
        <v>842.919983</v>
      </c>
      <c r="C6308">
        <v>845.169983</v>
      </c>
      <c r="D6308">
        <v>840.03002900000001</v>
      </c>
      <c r="E6308">
        <v>845.11999500000002</v>
      </c>
      <c r="F6308">
        <v>845.11999500000002</v>
      </c>
      <c r="G6308">
        <v>36412000</v>
      </c>
    </row>
    <row r="6309" spans="1:7" x14ac:dyDescent="0.2">
      <c r="A6309" s="91">
        <v>41165</v>
      </c>
      <c r="B6309">
        <v>844.90002400000003</v>
      </c>
      <c r="C6309">
        <v>860.64001499999995</v>
      </c>
      <c r="D6309">
        <v>842.51000999999997</v>
      </c>
      <c r="E6309">
        <v>856.11999500000002</v>
      </c>
      <c r="F6309">
        <v>856.11999500000002</v>
      </c>
      <c r="G6309">
        <v>46065500</v>
      </c>
    </row>
    <row r="6310" spans="1:7" x14ac:dyDescent="0.2">
      <c r="A6310" s="91">
        <v>41166</v>
      </c>
      <c r="B6310">
        <v>858.89001499999995</v>
      </c>
      <c r="C6310">
        <v>868.5</v>
      </c>
      <c r="D6310">
        <v>858.86999500000002</v>
      </c>
      <c r="E6310">
        <v>864.70001200000002</v>
      </c>
      <c r="F6310">
        <v>864.70001200000002</v>
      </c>
      <c r="G6310">
        <v>50419900</v>
      </c>
    </row>
    <row r="6311" spans="1:7" x14ac:dyDescent="0.2">
      <c r="A6311" s="91">
        <v>41169</v>
      </c>
      <c r="B6311">
        <v>861.60998500000005</v>
      </c>
      <c r="C6311">
        <v>861.60998500000005</v>
      </c>
      <c r="D6311">
        <v>855.89001499999995</v>
      </c>
      <c r="E6311">
        <v>858.90002400000003</v>
      </c>
      <c r="F6311">
        <v>858.90002400000003</v>
      </c>
      <c r="G6311">
        <v>34824300</v>
      </c>
    </row>
    <row r="6312" spans="1:7" x14ac:dyDescent="0.2">
      <c r="A6312" s="91">
        <v>41170</v>
      </c>
      <c r="B6312">
        <v>857.27002000000005</v>
      </c>
      <c r="C6312">
        <v>858.09002699999996</v>
      </c>
      <c r="D6312">
        <v>854.13000499999998</v>
      </c>
      <c r="E6312">
        <v>856.92999299999997</v>
      </c>
      <c r="F6312">
        <v>856.92999299999997</v>
      </c>
      <c r="G6312">
        <v>33773900</v>
      </c>
    </row>
    <row r="6313" spans="1:7" x14ac:dyDescent="0.2">
      <c r="A6313" s="91">
        <v>41171</v>
      </c>
      <c r="B6313">
        <v>857.84997599999997</v>
      </c>
      <c r="C6313">
        <v>859.25</v>
      </c>
      <c r="D6313">
        <v>855.07000700000003</v>
      </c>
      <c r="E6313">
        <v>856.080017</v>
      </c>
      <c r="F6313">
        <v>856.080017</v>
      </c>
      <c r="G6313">
        <v>34513600</v>
      </c>
    </row>
    <row r="6314" spans="1:7" x14ac:dyDescent="0.2">
      <c r="A6314" s="91">
        <v>41172</v>
      </c>
      <c r="B6314">
        <v>851.34997599999997</v>
      </c>
      <c r="C6314">
        <v>852.96002199999998</v>
      </c>
      <c r="D6314">
        <v>847.09002699999996</v>
      </c>
      <c r="E6314">
        <v>851.51000999999997</v>
      </c>
      <c r="F6314">
        <v>851.51000999999997</v>
      </c>
      <c r="G6314">
        <v>33825200</v>
      </c>
    </row>
    <row r="6315" spans="1:7" x14ac:dyDescent="0.2">
      <c r="A6315" s="91">
        <v>41173</v>
      </c>
      <c r="B6315">
        <v>857.23999000000003</v>
      </c>
      <c r="C6315">
        <v>860.15997300000004</v>
      </c>
      <c r="D6315">
        <v>855.14001499999995</v>
      </c>
      <c r="E6315">
        <v>855.51000999999997</v>
      </c>
      <c r="F6315">
        <v>855.51000999999997</v>
      </c>
      <c r="G6315">
        <v>48338700</v>
      </c>
    </row>
    <row r="6316" spans="1:7" x14ac:dyDescent="0.2">
      <c r="A6316" s="91">
        <v>41176</v>
      </c>
      <c r="B6316">
        <v>851.59002699999996</v>
      </c>
      <c r="C6316">
        <v>856.65002400000003</v>
      </c>
      <c r="D6316">
        <v>849.32000700000003</v>
      </c>
      <c r="E6316">
        <v>851.76000999999997</v>
      </c>
      <c r="F6316">
        <v>851.76000999999997</v>
      </c>
      <c r="G6316">
        <v>30089200</v>
      </c>
    </row>
    <row r="6317" spans="1:7" x14ac:dyDescent="0.2">
      <c r="A6317" s="91">
        <v>41177</v>
      </c>
      <c r="B6317">
        <v>854.48999000000003</v>
      </c>
      <c r="C6317">
        <v>856.97997999999995</v>
      </c>
      <c r="D6317">
        <v>838.96002199999998</v>
      </c>
      <c r="E6317">
        <v>839.11999500000002</v>
      </c>
      <c r="F6317">
        <v>839.11999500000002</v>
      </c>
      <c r="G6317">
        <v>37399000</v>
      </c>
    </row>
    <row r="6318" spans="1:7" x14ac:dyDescent="0.2">
      <c r="A6318" s="91">
        <v>41178</v>
      </c>
      <c r="B6318">
        <v>839.57000700000003</v>
      </c>
      <c r="C6318">
        <v>839.65997300000004</v>
      </c>
      <c r="D6318">
        <v>831.82000700000003</v>
      </c>
      <c r="E6318">
        <v>833.92999299999997</v>
      </c>
      <c r="F6318">
        <v>833.92999299999997</v>
      </c>
      <c r="G6318">
        <v>35653800</v>
      </c>
    </row>
    <row r="6319" spans="1:7" x14ac:dyDescent="0.2">
      <c r="A6319" s="91">
        <v>41179</v>
      </c>
      <c r="B6319">
        <v>835.70001200000002</v>
      </c>
      <c r="C6319">
        <v>844.89001499999995</v>
      </c>
      <c r="D6319">
        <v>833.95001200000002</v>
      </c>
      <c r="E6319">
        <v>843.53997800000002</v>
      </c>
      <c r="F6319">
        <v>843.53997800000002</v>
      </c>
      <c r="G6319">
        <v>31503300</v>
      </c>
    </row>
    <row r="6320" spans="1:7" x14ac:dyDescent="0.2">
      <c r="A6320" s="91">
        <v>41180</v>
      </c>
      <c r="B6320">
        <v>839.48999000000003</v>
      </c>
      <c r="C6320">
        <v>841.86999500000002</v>
      </c>
      <c r="D6320">
        <v>835.95001200000002</v>
      </c>
      <c r="E6320">
        <v>837.45001200000002</v>
      </c>
      <c r="F6320">
        <v>837.45001200000002</v>
      </c>
      <c r="G6320">
        <v>35092300</v>
      </c>
    </row>
    <row r="6321" spans="1:7" x14ac:dyDescent="0.2">
      <c r="A6321" s="91">
        <v>41183</v>
      </c>
      <c r="B6321">
        <v>840.830017</v>
      </c>
      <c r="C6321">
        <v>847</v>
      </c>
      <c r="D6321">
        <v>836.73999000000003</v>
      </c>
      <c r="E6321">
        <v>840.30999799999995</v>
      </c>
      <c r="F6321">
        <v>840.30999799999995</v>
      </c>
      <c r="G6321">
        <v>35050800</v>
      </c>
    </row>
    <row r="6322" spans="1:7" x14ac:dyDescent="0.2">
      <c r="A6322" s="91">
        <v>41184</v>
      </c>
      <c r="B6322">
        <v>842.94000200000005</v>
      </c>
      <c r="C6322">
        <v>843.40997300000004</v>
      </c>
      <c r="D6322">
        <v>837.48999000000003</v>
      </c>
      <c r="E6322">
        <v>840.51000999999997</v>
      </c>
      <c r="F6322">
        <v>840.51000999999997</v>
      </c>
      <c r="G6322">
        <v>33217900</v>
      </c>
    </row>
    <row r="6323" spans="1:7" x14ac:dyDescent="0.2">
      <c r="A6323" s="91">
        <v>41185</v>
      </c>
      <c r="B6323">
        <v>841.60998500000005</v>
      </c>
      <c r="C6323">
        <v>843.919983</v>
      </c>
      <c r="D6323">
        <v>835.78997800000002</v>
      </c>
      <c r="E6323">
        <v>838.78002900000001</v>
      </c>
      <c r="F6323">
        <v>838.78002900000001</v>
      </c>
      <c r="G6323">
        <v>35316400</v>
      </c>
    </row>
    <row r="6324" spans="1:7" x14ac:dyDescent="0.2">
      <c r="A6324" s="91">
        <v>41186</v>
      </c>
      <c r="B6324">
        <v>840.73999000000003</v>
      </c>
      <c r="C6324">
        <v>844.65002400000003</v>
      </c>
      <c r="D6324">
        <v>835.59002699999996</v>
      </c>
      <c r="E6324">
        <v>844.65002400000003</v>
      </c>
      <c r="F6324">
        <v>844.65002400000003</v>
      </c>
      <c r="G6324">
        <v>36158600</v>
      </c>
    </row>
    <row r="6325" spans="1:7" x14ac:dyDescent="0.2">
      <c r="A6325" s="91">
        <v>41187</v>
      </c>
      <c r="B6325">
        <v>846.97997999999995</v>
      </c>
      <c r="C6325">
        <v>853.57000700000003</v>
      </c>
      <c r="D6325">
        <v>841.580017</v>
      </c>
      <c r="E6325">
        <v>842.85998500000005</v>
      </c>
      <c r="F6325">
        <v>842.85998500000005</v>
      </c>
      <c r="G6325">
        <v>31729400</v>
      </c>
    </row>
    <row r="6326" spans="1:7" x14ac:dyDescent="0.2">
      <c r="A6326" s="91">
        <v>41190</v>
      </c>
      <c r="B6326">
        <v>839.54998799999998</v>
      </c>
      <c r="C6326">
        <v>840.35998500000005</v>
      </c>
      <c r="D6326">
        <v>837.61999500000002</v>
      </c>
      <c r="E6326">
        <v>838.40997300000004</v>
      </c>
      <c r="F6326">
        <v>838.40997300000004</v>
      </c>
      <c r="G6326">
        <v>23287200</v>
      </c>
    </row>
    <row r="6327" spans="1:7" x14ac:dyDescent="0.2">
      <c r="A6327" s="91">
        <v>41191</v>
      </c>
      <c r="B6327">
        <v>836.78997800000002</v>
      </c>
      <c r="C6327">
        <v>836.78997800000002</v>
      </c>
      <c r="D6327">
        <v>827.71997099999999</v>
      </c>
      <c r="E6327">
        <v>827.919983</v>
      </c>
      <c r="F6327">
        <v>827.919983</v>
      </c>
      <c r="G6327">
        <v>32163200</v>
      </c>
    </row>
    <row r="6328" spans="1:7" x14ac:dyDescent="0.2">
      <c r="A6328" s="91">
        <v>41192</v>
      </c>
      <c r="B6328">
        <v>828.44000200000005</v>
      </c>
      <c r="C6328">
        <v>829.63000499999998</v>
      </c>
      <c r="D6328">
        <v>824.38000499999998</v>
      </c>
      <c r="E6328">
        <v>826.75</v>
      </c>
      <c r="F6328">
        <v>826.75</v>
      </c>
      <c r="G6328">
        <v>32250600</v>
      </c>
    </row>
    <row r="6329" spans="1:7" x14ac:dyDescent="0.2">
      <c r="A6329" s="91">
        <v>41193</v>
      </c>
      <c r="B6329">
        <v>831.84997599999997</v>
      </c>
      <c r="C6329">
        <v>835.71997099999999</v>
      </c>
      <c r="D6329">
        <v>828.78002900000001</v>
      </c>
      <c r="E6329">
        <v>829.78002900000001</v>
      </c>
      <c r="F6329">
        <v>829.78002900000001</v>
      </c>
      <c r="G6329">
        <v>36725400</v>
      </c>
    </row>
    <row r="6330" spans="1:7" x14ac:dyDescent="0.2">
      <c r="A6330" s="91">
        <v>41194</v>
      </c>
      <c r="B6330">
        <v>829.5</v>
      </c>
      <c r="C6330">
        <v>830.95001200000002</v>
      </c>
      <c r="D6330">
        <v>821.98999000000003</v>
      </c>
      <c r="E6330">
        <v>823.09002699999996</v>
      </c>
      <c r="F6330">
        <v>823.09002699999996</v>
      </c>
      <c r="G6330">
        <v>31347500</v>
      </c>
    </row>
    <row r="6331" spans="1:7" x14ac:dyDescent="0.2">
      <c r="A6331" s="91">
        <v>41197</v>
      </c>
      <c r="B6331">
        <v>824.75</v>
      </c>
      <c r="C6331">
        <v>828.42999299999997</v>
      </c>
      <c r="D6331">
        <v>820.419983</v>
      </c>
      <c r="E6331">
        <v>828.28002900000001</v>
      </c>
      <c r="F6331">
        <v>828.28002900000001</v>
      </c>
      <c r="G6331">
        <v>34838100</v>
      </c>
    </row>
    <row r="6332" spans="1:7" x14ac:dyDescent="0.2">
      <c r="A6332" s="91">
        <v>41198</v>
      </c>
      <c r="B6332">
        <v>831.64001499999995</v>
      </c>
      <c r="C6332">
        <v>835.46002199999998</v>
      </c>
      <c r="D6332">
        <v>831.46997099999999</v>
      </c>
      <c r="E6332">
        <v>835.44000200000005</v>
      </c>
      <c r="F6332">
        <v>835.44000200000005</v>
      </c>
      <c r="G6332">
        <v>35687700</v>
      </c>
    </row>
    <row r="6333" spans="1:7" x14ac:dyDescent="0.2">
      <c r="A6333" s="91">
        <v>41199</v>
      </c>
      <c r="B6333">
        <v>836.59002699999996</v>
      </c>
      <c r="C6333">
        <v>842.86999500000002</v>
      </c>
      <c r="D6333">
        <v>836.15002400000003</v>
      </c>
      <c r="E6333">
        <v>842.52002000000005</v>
      </c>
      <c r="F6333">
        <v>842.52002000000005</v>
      </c>
      <c r="G6333">
        <v>36553200</v>
      </c>
    </row>
    <row r="6334" spans="1:7" x14ac:dyDescent="0.2">
      <c r="A6334" s="91">
        <v>41200</v>
      </c>
      <c r="B6334">
        <v>841.03002900000001</v>
      </c>
      <c r="C6334">
        <v>842.36999500000002</v>
      </c>
      <c r="D6334">
        <v>837.11999500000002</v>
      </c>
      <c r="E6334">
        <v>837.11999500000002</v>
      </c>
      <c r="F6334">
        <v>837.11999500000002</v>
      </c>
      <c r="G6334">
        <v>38800300</v>
      </c>
    </row>
    <row r="6335" spans="1:7" x14ac:dyDescent="0.2">
      <c r="A6335" s="91">
        <v>41201</v>
      </c>
      <c r="B6335">
        <v>832.44000200000005</v>
      </c>
      <c r="C6335">
        <v>832.44000200000005</v>
      </c>
      <c r="D6335">
        <v>817.78002900000001</v>
      </c>
      <c r="E6335">
        <v>821</v>
      </c>
      <c r="F6335">
        <v>821</v>
      </c>
      <c r="G6335">
        <v>38751700</v>
      </c>
    </row>
    <row r="6336" spans="1:7" x14ac:dyDescent="0.2">
      <c r="A6336" s="91">
        <v>41204</v>
      </c>
      <c r="B6336">
        <v>820.330017</v>
      </c>
      <c r="C6336">
        <v>821.88000499999998</v>
      </c>
      <c r="D6336">
        <v>816.70001200000002</v>
      </c>
      <c r="E6336">
        <v>820.52002000000005</v>
      </c>
      <c r="F6336">
        <v>820.52002000000005</v>
      </c>
      <c r="G6336">
        <v>32162200</v>
      </c>
    </row>
    <row r="6337" spans="1:7" x14ac:dyDescent="0.2">
      <c r="A6337" s="91">
        <v>41205</v>
      </c>
      <c r="B6337">
        <v>814.77002000000005</v>
      </c>
      <c r="C6337">
        <v>816.97997999999995</v>
      </c>
      <c r="D6337">
        <v>807.23999000000003</v>
      </c>
      <c r="E6337">
        <v>816.20001200000002</v>
      </c>
      <c r="F6337">
        <v>816.20001200000002</v>
      </c>
      <c r="G6337">
        <v>35876700</v>
      </c>
    </row>
    <row r="6338" spans="1:7" x14ac:dyDescent="0.2">
      <c r="A6338" s="91">
        <v>41206</v>
      </c>
      <c r="B6338">
        <v>819.080017</v>
      </c>
      <c r="C6338">
        <v>820.22997999999995</v>
      </c>
      <c r="D6338">
        <v>811.919983</v>
      </c>
      <c r="E6338">
        <v>813.65002400000003</v>
      </c>
      <c r="F6338">
        <v>813.65002400000003</v>
      </c>
      <c r="G6338">
        <v>33859700</v>
      </c>
    </row>
    <row r="6339" spans="1:7" x14ac:dyDescent="0.2">
      <c r="A6339" s="91">
        <v>41207</v>
      </c>
      <c r="B6339">
        <v>818.69000200000005</v>
      </c>
      <c r="C6339">
        <v>821.46002199999998</v>
      </c>
      <c r="D6339">
        <v>811.59002699999996</v>
      </c>
      <c r="E6339">
        <v>816.82000700000003</v>
      </c>
      <c r="F6339">
        <v>816.82000700000003</v>
      </c>
      <c r="G6339">
        <v>35126400</v>
      </c>
    </row>
    <row r="6340" spans="1:7" x14ac:dyDescent="0.2">
      <c r="A6340" s="91">
        <v>41208</v>
      </c>
      <c r="B6340">
        <v>816.61999500000002</v>
      </c>
      <c r="C6340">
        <v>819.419983</v>
      </c>
      <c r="D6340">
        <v>807.90997300000004</v>
      </c>
      <c r="E6340">
        <v>813.25</v>
      </c>
      <c r="F6340">
        <v>813.25</v>
      </c>
      <c r="G6340">
        <v>32849100</v>
      </c>
    </row>
    <row r="6341" spans="1:7" x14ac:dyDescent="0.2">
      <c r="A6341" s="91">
        <v>41213</v>
      </c>
      <c r="B6341">
        <v>813.60998500000005</v>
      </c>
      <c r="C6341">
        <v>818.72997999999995</v>
      </c>
      <c r="D6341">
        <v>811.85998500000005</v>
      </c>
      <c r="E6341">
        <v>818.72997999999995</v>
      </c>
      <c r="F6341">
        <v>818.72997999999995</v>
      </c>
      <c r="G6341">
        <v>35771100</v>
      </c>
    </row>
    <row r="6342" spans="1:7" x14ac:dyDescent="0.2">
      <c r="A6342" s="91">
        <v>41214</v>
      </c>
      <c r="B6342">
        <v>818.78002900000001</v>
      </c>
      <c r="C6342">
        <v>828.47997999999995</v>
      </c>
      <c r="D6342">
        <v>818.42999299999997</v>
      </c>
      <c r="E6342">
        <v>827.84997599999997</v>
      </c>
      <c r="F6342">
        <v>827.84997599999997</v>
      </c>
      <c r="G6342">
        <v>39298900</v>
      </c>
    </row>
    <row r="6343" spans="1:7" x14ac:dyDescent="0.2">
      <c r="A6343" s="91">
        <v>41215</v>
      </c>
      <c r="B6343">
        <v>829.88000499999998</v>
      </c>
      <c r="C6343">
        <v>830.54998799999998</v>
      </c>
      <c r="D6343">
        <v>814.34002699999996</v>
      </c>
      <c r="E6343">
        <v>814.36999500000002</v>
      </c>
      <c r="F6343">
        <v>814.36999500000002</v>
      </c>
      <c r="G6343">
        <v>37324800</v>
      </c>
    </row>
    <row r="6344" spans="1:7" x14ac:dyDescent="0.2">
      <c r="A6344" s="91">
        <v>41218</v>
      </c>
      <c r="B6344">
        <v>814.29998799999998</v>
      </c>
      <c r="C6344">
        <v>820.46002199999998</v>
      </c>
      <c r="D6344">
        <v>812.13000499999998</v>
      </c>
      <c r="E6344">
        <v>819.53997800000002</v>
      </c>
      <c r="F6344">
        <v>819.53997800000002</v>
      </c>
      <c r="G6344">
        <v>29210400</v>
      </c>
    </row>
    <row r="6345" spans="1:7" x14ac:dyDescent="0.2">
      <c r="A6345" s="91">
        <v>41219</v>
      </c>
      <c r="B6345">
        <v>821.59997599999997</v>
      </c>
      <c r="C6345">
        <v>826.89001499999995</v>
      </c>
      <c r="D6345">
        <v>821.52002000000005</v>
      </c>
      <c r="E6345">
        <v>825.64001499999995</v>
      </c>
      <c r="F6345">
        <v>825.64001499999995</v>
      </c>
      <c r="G6345">
        <v>33069700</v>
      </c>
    </row>
    <row r="6346" spans="1:7" x14ac:dyDescent="0.2">
      <c r="A6346" s="91">
        <v>41220</v>
      </c>
      <c r="B6346">
        <v>818.90997300000004</v>
      </c>
      <c r="C6346">
        <v>818.90997300000004</v>
      </c>
      <c r="D6346">
        <v>802.22997999999995</v>
      </c>
      <c r="E6346">
        <v>804.52002000000005</v>
      </c>
      <c r="F6346">
        <v>804.52002000000005</v>
      </c>
      <c r="G6346">
        <v>43564900</v>
      </c>
    </row>
    <row r="6347" spans="1:7" x14ac:dyDescent="0.2">
      <c r="A6347" s="91">
        <v>41221</v>
      </c>
      <c r="B6347">
        <v>804.330017</v>
      </c>
      <c r="C6347">
        <v>806.67999299999997</v>
      </c>
      <c r="D6347">
        <v>793.65002400000003</v>
      </c>
      <c r="E6347">
        <v>793.65002400000003</v>
      </c>
      <c r="F6347">
        <v>793.65002400000003</v>
      </c>
      <c r="G6347">
        <v>37795200</v>
      </c>
    </row>
    <row r="6348" spans="1:7" x14ac:dyDescent="0.2">
      <c r="A6348" s="91">
        <v>41222</v>
      </c>
      <c r="B6348">
        <v>793.61999500000002</v>
      </c>
      <c r="C6348">
        <v>800.71997099999999</v>
      </c>
      <c r="D6348">
        <v>789.25</v>
      </c>
      <c r="E6348">
        <v>795.02002000000005</v>
      </c>
      <c r="F6348">
        <v>795.02002000000005</v>
      </c>
      <c r="G6348">
        <v>36473500</v>
      </c>
    </row>
    <row r="6349" spans="1:7" x14ac:dyDescent="0.2">
      <c r="A6349" s="91">
        <v>41225</v>
      </c>
      <c r="B6349">
        <v>796.97997999999995</v>
      </c>
      <c r="C6349">
        <v>797.72997999999995</v>
      </c>
      <c r="D6349">
        <v>792.90002400000003</v>
      </c>
      <c r="E6349">
        <v>793.76000999999997</v>
      </c>
      <c r="F6349">
        <v>793.76000999999997</v>
      </c>
      <c r="G6349">
        <v>25675400</v>
      </c>
    </row>
    <row r="6350" spans="1:7" x14ac:dyDescent="0.2">
      <c r="A6350" s="91">
        <v>41226</v>
      </c>
      <c r="B6350">
        <v>792.21002199999998</v>
      </c>
      <c r="C6350">
        <v>795.96997099999999</v>
      </c>
      <c r="D6350">
        <v>788.77002000000005</v>
      </c>
      <c r="E6350">
        <v>789.01000999999997</v>
      </c>
      <c r="F6350">
        <v>789.01000999999997</v>
      </c>
      <c r="G6350">
        <v>34555500</v>
      </c>
    </row>
    <row r="6351" spans="1:7" x14ac:dyDescent="0.2">
      <c r="A6351" s="91">
        <v>41227</v>
      </c>
      <c r="B6351">
        <v>791.34997599999997</v>
      </c>
      <c r="C6351">
        <v>792.09997599999997</v>
      </c>
      <c r="D6351">
        <v>772.42999299999997</v>
      </c>
      <c r="E6351">
        <v>773.20001200000002</v>
      </c>
      <c r="F6351">
        <v>773.20001200000002</v>
      </c>
      <c r="G6351">
        <v>41095100</v>
      </c>
    </row>
    <row r="6352" spans="1:7" x14ac:dyDescent="0.2">
      <c r="A6352" s="91">
        <v>41228</v>
      </c>
      <c r="B6352">
        <v>772.46997099999999</v>
      </c>
      <c r="C6352">
        <v>775.080017</v>
      </c>
      <c r="D6352">
        <v>765.03002900000001</v>
      </c>
      <c r="E6352">
        <v>769.47997999999995</v>
      </c>
      <c r="F6352">
        <v>769.47997999999995</v>
      </c>
      <c r="G6352">
        <v>39288700</v>
      </c>
    </row>
    <row r="6353" spans="1:7" x14ac:dyDescent="0.2">
      <c r="A6353" s="91">
        <v>41229</v>
      </c>
      <c r="B6353">
        <v>768.11999500000002</v>
      </c>
      <c r="C6353">
        <v>777.080017</v>
      </c>
      <c r="D6353">
        <v>763.54998799999998</v>
      </c>
      <c r="E6353">
        <v>776.28002900000001</v>
      </c>
      <c r="F6353">
        <v>776.28002900000001</v>
      </c>
      <c r="G6353">
        <v>40459100</v>
      </c>
    </row>
    <row r="6354" spans="1:7" x14ac:dyDescent="0.2">
      <c r="A6354" s="91">
        <v>41232</v>
      </c>
      <c r="B6354">
        <v>782.36999500000002</v>
      </c>
      <c r="C6354">
        <v>793.07000700000003</v>
      </c>
      <c r="D6354">
        <v>782.36999500000002</v>
      </c>
      <c r="E6354">
        <v>793.05999799999995</v>
      </c>
      <c r="F6354">
        <v>793.05999799999995</v>
      </c>
      <c r="G6354">
        <v>33748000</v>
      </c>
    </row>
    <row r="6355" spans="1:7" x14ac:dyDescent="0.2">
      <c r="A6355" s="91">
        <v>41233</v>
      </c>
      <c r="B6355">
        <v>791.09997599999997</v>
      </c>
      <c r="C6355">
        <v>794.15002400000003</v>
      </c>
      <c r="D6355">
        <v>788.96002199999998</v>
      </c>
      <c r="E6355">
        <v>793.80999799999995</v>
      </c>
      <c r="F6355">
        <v>793.80999799999995</v>
      </c>
      <c r="G6355">
        <v>32071600</v>
      </c>
    </row>
    <row r="6356" spans="1:7" x14ac:dyDescent="0.2">
      <c r="A6356" s="91">
        <v>41234</v>
      </c>
      <c r="B6356">
        <v>795.09002699999996</v>
      </c>
      <c r="C6356">
        <v>798.38000499999998</v>
      </c>
      <c r="D6356">
        <v>793.419983</v>
      </c>
      <c r="E6356">
        <v>798.38000499999998</v>
      </c>
      <c r="F6356">
        <v>798.38000499999998</v>
      </c>
      <c r="G6356">
        <v>26670900</v>
      </c>
    </row>
    <row r="6357" spans="1:7" x14ac:dyDescent="0.2">
      <c r="A6357" s="91">
        <v>41236</v>
      </c>
      <c r="B6357">
        <v>801.34997599999997</v>
      </c>
      <c r="C6357">
        <v>807.19000200000005</v>
      </c>
      <c r="D6357">
        <v>800.92999299999997</v>
      </c>
      <c r="E6357">
        <v>807.17999299999997</v>
      </c>
      <c r="F6357">
        <v>807.17999299999997</v>
      </c>
      <c r="G6357">
        <v>15049600</v>
      </c>
    </row>
    <row r="6358" spans="1:7" x14ac:dyDescent="0.2">
      <c r="A6358" s="91">
        <v>41239</v>
      </c>
      <c r="B6358">
        <v>805.30999799999995</v>
      </c>
      <c r="C6358">
        <v>809.03997800000002</v>
      </c>
      <c r="D6358">
        <v>802.5</v>
      </c>
      <c r="E6358">
        <v>809.02002000000005</v>
      </c>
      <c r="F6358">
        <v>809.02002000000005</v>
      </c>
      <c r="G6358">
        <v>29489600</v>
      </c>
    </row>
    <row r="6359" spans="1:7" x14ac:dyDescent="0.2">
      <c r="A6359" s="91">
        <v>41240</v>
      </c>
      <c r="B6359">
        <v>808.09002699999996</v>
      </c>
      <c r="C6359">
        <v>812.59002699999996</v>
      </c>
      <c r="D6359">
        <v>807.28002900000001</v>
      </c>
      <c r="E6359">
        <v>807.73999000000003</v>
      </c>
      <c r="F6359">
        <v>807.73999000000003</v>
      </c>
      <c r="G6359">
        <v>33231200</v>
      </c>
    </row>
    <row r="6360" spans="1:7" x14ac:dyDescent="0.2">
      <c r="A6360" s="91">
        <v>41241</v>
      </c>
      <c r="B6360">
        <v>804.86999500000002</v>
      </c>
      <c r="C6360">
        <v>813.55999799999995</v>
      </c>
      <c r="D6360">
        <v>798.51000999999997</v>
      </c>
      <c r="E6360">
        <v>813.5</v>
      </c>
      <c r="F6360">
        <v>813.5</v>
      </c>
      <c r="G6360">
        <v>33592500</v>
      </c>
    </row>
    <row r="6361" spans="1:7" x14ac:dyDescent="0.2">
      <c r="A6361" s="91">
        <v>41242</v>
      </c>
      <c r="B6361">
        <v>818.35998500000005</v>
      </c>
      <c r="C6361">
        <v>823.330017</v>
      </c>
      <c r="D6361">
        <v>817.95001200000002</v>
      </c>
      <c r="E6361">
        <v>823.20001200000002</v>
      </c>
      <c r="F6361">
        <v>823.20001200000002</v>
      </c>
      <c r="G6361">
        <v>33568500</v>
      </c>
    </row>
    <row r="6362" spans="1:7" x14ac:dyDescent="0.2">
      <c r="A6362" s="91">
        <v>41243</v>
      </c>
      <c r="B6362">
        <v>824.580017</v>
      </c>
      <c r="C6362">
        <v>824.580017</v>
      </c>
      <c r="D6362">
        <v>818.90002400000003</v>
      </c>
      <c r="E6362">
        <v>821.919983</v>
      </c>
      <c r="F6362">
        <v>821.919983</v>
      </c>
      <c r="G6362">
        <v>39660000</v>
      </c>
    </row>
    <row r="6363" spans="1:7" x14ac:dyDescent="0.2">
      <c r="A6363" s="91">
        <v>41246</v>
      </c>
      <c r="B6363">
        <v>825.86999500000002</v>
      </c>
      <c r="C6363">
        <v>826.580017</v>
      </c>
      <c r="D6363">
        <v>818.92999299999997</v>
      </c>
      <c r="E6363">
        <v>820.79998799999998</v>
      </c>
      <c r="F6363">
        <v>820.79998799999998</v>
      </c>
      <c r="G6363">
        <v>30742800</v>
      </c>
    </row>
    <row r="6364" spans="1:7" x14ac:dyDescent="0.2">
      <c r="A6364" s="91">
        <v>41247</v>
      </c>
      <c r="B6364">
        <v>820.35998500000005</v>
      </c>
      <c r="C6364">
        <v>823.03002900000001</v>
      </c>
      <c r="D6364">
        <v>816.080017</v>
      </c>
      <c r="E6364">
        <v>822.11999500000002</v>
      </c>
      <c r="F6364">
        <v>822.11999500000002</v>
      </c>
      <c r="G6364">
        <v>32477100</v>
      </c>
    </row>
    <row r="6365" spans="1:7" x14ac:dyDescent="0.2">
      <c r="A6365" s="91">
        <v>41248</v>
      </c>
      <c r="B6365">
        <v>823.60998500000005</v>
      </c>
      <c r="C6365">
        <v>824.52002000000005</v>
      </c>
      <c r="D6365">
        <v>816.21002199999998</v>
      </c>
      <c r="E6365">
        <v>820.59997599999997</v>
      </c>
      <c r="F6365">
        <v>820.59997599999997</v>
      </c>
      <c r="G6365">
        <v>42539200</v>
      </c>
    </row>
    <row r="6366" spans="1:7" x14ac:dyDescent="0.2">
      <c r="A6366" s="91">
        <v>41249</v>
      </c>
      <c r="B6366">
        <v>819.55999799999995</v>
      </c>
      <c r="C6366">
        <v>822.90002400000003</v>
      </c>
      <c r="D6366">
        <v>817.73999000000003</v>
      </c>
      <c r="E6366">
        <v>821.78997800000002</v>
      </c>
      <c r="F6366">
        <v>821.78997800000002</v>
      </c>
      <c r="G6366">
        <v>32297000</v>
      </c>
    </row>
    <row r="6367" spans="1:7" x14ac:dyDescent="0.2">
      <c r="A6367" s="91">
        <v>41250</v>
      </c>
      <c r="B6367">
        <v>824.84997599999997</v>
      </c>
      <c r="C6367">
        <v>825.32000700000003</v>
      </c>
      <c r="D6367">
        <v>819.830017</v>
      </c>
      <c r="E6367">
        <v>822.27002000000005</v>
      </c>
      <c r="F6367">
        <v>822.27002000000005</v>
      </c>
      <c r="G6367">
        <v>31251600</v>
      </c>
    </row>
    <row r="6368" spans="1:7" x14ac:dyDescent="0.2">
      <c r="A6368" s="91">
        <v>41253</v>
      </c>
      <c r="B6368">
        <v>822.80999799999995</v>
      </c>
      <c r="C6368">
        <v>826.28002900000001</v>
      </c>
      <c r="D6368">
        <v>822.73999000000003</v>
      </c>
      <c r="E6368">
        <v>826.26000999999997</v>
      </c>
      <c r="F6368">
        <v>826.26000999999997</v>
      </c>
      <c r="G6368">
        <v>29994300</v>
      </c>
    </row>
    <row r="6369" spans="1:7" x14ac:dyDescent="0.2">
      <c r="A6369" s="91">
        <v>41254</v>
      </c>
      <c r="B6369">
        <v>830.38000499999998</v>
      </c>
      <c r="C6369">
        <v>835.32000700000003</v>
      </c>
      <c r="D6369">
        <v>830.05999799999995</v>
      </c>
      <c r="E6369">
        <v>834.98999000000003</v>
      </c>
      <c r="F6369">
        <v>834.98999000000003</v>
      </c>
      <c r="G6369">
        <v>36502300</v>
      </c>
    </row>
    <row r="6370" spans="1:7" x14ac:dyDescent="0.2">
      <c r="A6370" s="91">
        <v>41255</v>
      </c>
      <c r="B6370">
        <v>837.169983</v>
      </c>
      <c r="C6370">
        <v>837.28997800000002</v>
      </c>
      <c r="D6370">
        <v>828.580017</v>
      </c>
      <c r="E6370">
        <v>829.39001499999995</v>
      </c>
      <c r="F6370">
        <v>829.39001499999995</v>
      </c>
      <c r="G6370">
        <v>37090500</v>
      </c>
    </row>
    <row r="6371" spans="1:7" x14ac:dyDescent="0.2">
      <c r="A6371" s="91">
        <v>41256</v>
      </c>
      <c r="B6371">
        <v>829.09997599999997</v>
      </c>
      <c r="C6371">
        <v>831.28002900000001</v>
      </c>
      <c r="D6371">
        <v>822.169983</v>
      </c>
      <c r="E6371">
        <v>824.20001200000002</v>
      </c>
      <c r="F6371">
        <v>824.20001200000002</v>
      </c>
      <c r="G6371">
        <v>33499600</v>
      </c>
    </row>
    <row r="6372" spans="1:7" x14ac:dyDescent="0.2">
      <c r="A6372" s="91">
        <v>41257</v>
      </c>
      <c r="B6372">
        <v>822.419983</v>
      </c>
      <c r="C6372">
        <v>827.23999000000003</v>
      </c>
      <c r="D6372">
        <v>821.82000700000003</v>
      </c>
      <c r="E6372">
        <v>823.75</v>
      </c>
      <c r="F6372">
        <v>823.75</v>
      </c>
      <c r="G6372">
        <v>32101700</v>
      </c>
    </row>
    <row r="6373" spans="1:7" x14ac:dyDescent="0.2">
      <c r="A6373" s="91">
        <v>41260</v>
      </c>
      <c r="B6373">
        <v>825.14001499999995</v>
      </c>
      <c r="C6373">
        <v>835.13000499999998</v>
      </c>
      <c r="D6373">
        <v>825.14001499999995</v>
      </c>
      <c r="E6373">
        <v>835</v>
      </c>
      <c r="F6373">
        <v>835</v>
      </c>
      <c r="G6373">
        <v>34556100</v>
      </c>
    </row>
    <row r="6374" spans="1:7" x14ac:dyDescent="0.2">
      <c r="A6374" s="91">
        <v>41261</v>
      </c>
      <c r="B6374">
        <v>835.78002900000001</v>
      </c>
      <c r="C6374">
        <v>847.69000200000005</v>
      </c>
      <c r="D6374">
        <v>835.5</v>
      </c>
      <c r="E6374">
        <v>847.69000200000005</v>
      </c>
      <c r="F6374">
        <v>847.69000200000005</v>
      </c>
      <c r="G6374">
        <v>43022400</v>
      </c>
    </row>
    <row r="6375" spans="1:7" x14ac:dyDescent="0.2">
      <c r="A6375" s="91">
        <v>41262</v>
      </c>
      <c r="B6375">
        <v>848.01000999999997</v>
      </c>
      <c r="C6375">
        <v>851.830017</v>
      </c>
      <c r="D6375">
        <v>845.05999799999995</v>
      </c>
      <c r="E6375">
        <v>847.89001499999995</v>
      </c>
      <c r="F6375">
        <v>847.89001499999995</v>
      </c>
      <c r="G6375">
        <v>38698000</v>
      </c>
    </row>
    <row r="6376" spans="1:7" x14ac:dyDescent="0.2">
      <c r="A6376" s="91">
        <v>41263</v>
      </c>
      <c r="B6376">
        <v>847.90002400000003</v>
      </c>
      <c r="C6376">
        <v>852.5</v>
      </c>
      <c r="D6376">
        <v>845.72997999999995</v>
      </c>
      <c r="E6376">
        <v>852.48999000000003</v>
      </c>
      <c r="F6376">
        <v>852.48999000000003</v>
      </c>
      <c r="G6376">
        <v>36865800</v>
      </c>
    </row>
    <row r="6377" spans="1:7" x14ac:dyDescent="0.2">
      <c r="A6377" s="91">
        <v>41264</v>
      </c>
      <c r="B6377">
        <v>848.53997800000002</v>
      </c>
      <c r="C6377">
        <v>848.53997800000002</v>
      </c>
      <c r="D6377">
        <v>842.30999799999995</v>
      </c>
      <c r="E6377">
        <v>847.919983</v>
      </c>
      <c r="F6377">
        <v>847.919983</v>
      </c>
      <c r="G6377">
        <v>52291600</v>
      </c>
    </row>
    <row r="6378" spans="1:7" x14ac:dyDescent="0.2">
      <c r="A6378" s="91">
        <v>41267</v>
      </c>
      <c r="B6378">
        <v>846.34997599999997</v>
      </c>
      <c r="C6378">
        <v>846.34997599999997</v>
      </c>
      <c r="D6378">
        <v>843.42999299999997</v>
      </c>
      <c r="E6378">
        <v>844.73999000000003</v>
      </c>
      <c r="F6378">
        <v>844.73999000000003</v>
      </c>
      <c r="G6378">
        <v>12489600</v>
      </c>
    </row>
    <row r="6379" spans="1:7" x14ac:dyDescent="0.2">
      <c r="A6379" s="91">
        <v>41269</v>
      </c>
      <c r="B6379">
        <v>845.36999500000002</v>
      </c>
      <c r="C6379">
        <v>845.97997999999995</v>
      </c>
      <c r="D6379">
        <v>838.30999799999995</v>
      </c>
      <c r="E6379">
        <v>838.89001499999995</v>
      </c>
      <c r="F6379">
        <v>838.89001499999995</v>
      </c>
      <c r="G6379">
        <v>22850300</v>
      </c>
    </row>
    <row r="6380" spans="1:7" x14ac:dyDescent="0.2">
      <c r="A6380" s="91">
        <v>41270</v>
      </c>
      <c r="B6380">
        <v>838.84997599999997</v>
      </c>
      <c r="C6380">
        <v>839.73999000000003</v>
      </c>
      <c r="D6380">
        <v>827.71997099999999</v>
      </c>
      <c r="E6380">
        <v>837.40002400000003</v>
      </c>
      <c r="F6380">
        <v>837.40002400000003</v>
      </c>
      <c r="G6380">
        <v>28301800</v>
      </c>
    </row>
    <row r="6381" spans="1:7" x14ac:dyDescent="0.2">
      <c r="A6381" s="91">
        <v>41271</v>
      </c>
      <c r="B6381">
        <v>833.27002000000005</v>
      </c>
      <c r="C6381">
        <v>838.35998500000005</v>
      </c>
      <c r="D6381">
        <v>832.080017</v>
      </c>
      <c r="E6381">
        <v>832.09997599999997</v>
      </c>
      <c r="F6381">
        <v>832.09997599999997</v>
      </c>
      <c r="G6381">
        <v>24266800</v>
      </c>
    </row>
    <row r="6382" spans="1:7" x14ac:dyDescent="0.2">
      <c r="A6382" s="91">
        <v>41274</v>
      </c>
      <c r="B6382">
        <v>831.89001499999995</v>
      </c>
      <c r="C6382">
        <v>849.89001499999995</v>
      </c>
      <c r="D6382">
        <v>831.17999299999997</v>
      </c>
      <c r="E6382">
        <v>849.34997599999997</v>
      </c>
      <c r="F6382">
        <v>849.34997599999997</v>
      </c>
      <c r="G6382">
        <v>32043300</v>
      </c>
    </row>
    <row r="6383" spans="1:7" x14ac:dyDescent="0.2">
      <c r="A6383" s="91">
        <v>41276</v>
      </c>
      <c r="B6383">
        <v>849.34997599999997</v>
      </c>
      <c r="C6383">
        <v>873.98999000000003</v>
      </c>
      <c r="D6383">
        <v>849.34997599999997</v>
      </c>
      <c r="E6383">
        <v>873.419983</v>
      </c>
      <c r="F6383">
        <v>873.419983</v>
      </c>
      <c r="G6383">
        <v>42026000</v>
      </c>
    </row>
    <row r="6384" spans="1:7" x14ac:dyDescent="0.2">
      <c r="A6384" s="91">
        <v>41277</v>
      </c>
      <c r="B6384">
        <v>873.830017</v>
      </c>
      <c r="C6384">
        <v>878.42999299999997</v>
      </c>
      <c r="D6384">
        <v>870.76000999999997</v>
      </c>
      <c r="E6384">
        <v>872.59997599999997</v>
      </c>
      <c r="F6384">
        <v>872.59997599999997</v>
      </c>
      <c r="G6384">
        <v>38297300</v>
      </c>
    </row>
    <row r="6385" spans="1:7" x14ac:dyDescent="0.2">
      <c r="A6385" s="91">
        <v>41278</v>
      </c>
      <c r="B6385">
        <v>873.19000200000005</v>
      </c>
      <c r="C6385">
        <v>880.46997099999999</v>
      </c>
      <c r="D6385">
        <v>873.19000200000005</v>
      </c>
      <c r="E6385">
        <v>879.15002400000003</v>
      </c>
      <c r="F6385">
        <v>879.15002400000003</v>
      </c>
      <c r="G6385">
        <v>34242900</v>
      </c>
    </row>
    <row r="6386" spans="1:7" x14ac:dyDescent="0.2">
      <c r="A6386" s="91">
        <v>41281</v>
      </c>
      <c r="B6386">
        <v>876.34002699999996</v>
      </c>
      <c r="C6386">
        <v>876.71002199999998</v>
      </c>
      <c r="D6386">
        <v>873.73999000000003</v>
      </c>
      <c r="E6386">
        <v>875.79998799999998</v>
      </c>
      <c r="F6386">
        <v>875.79998799999998</v>
      </c>
      <c r="G6386">
        <v>33049700</v>
      </c>
    </row>
    <row r="6387" spans="1:7" x14ac:dyDescent="0.2">
      <c r="A6387" s="91">
        <v>41282</v>
      </c>
      <c r="B6387">
        <v>875.90997300000004</v>
      </c>
      <c r="C6387">
        <v>876.32000700000003</v>
      </c>
      <c r="D6387">
        <v>871.01000999999997</v>
      </c>
      <c r="E6387">
        <v>874.70001200000002</v>
      </c>
      <c r="F6387">
        <v>874.70001200000002</v>
      </c>
      <c r="G6387">
        <v>36016000</v>
      </c>
    </row>
    <row r="6388" spans="1:7" x14ac:dyDescent="0.2">
      <c r="A6388" s="91">
        <v>41283</v>
      </c>
      <c r="B6388">
        <v>877.45001200000002</v>
      </c>
      <c r="C6388">
        <v>879.53997800000002</v>
      </c>
      <c r="D6388">
        <v>877.01000999999997</v>
      </c>
      <c r="E6388">
        <v>879.51000999999997</v>
      </c>
      <c r="F6388">
        <v>879.51000999999997</v>
      </c>
      <c r="G6388">
        <v>36743900</v>
      </c>
    </row>
    <row r="6389" spans="1:7" x14ac:dyDescent="0.2">
      <c r="A6389" s="91">
        <v>41284</v>
      </c>
      <c r="B6389">
        <v>883.03997800000002</v>
      </c>
      <c r="C6389">
        <v>883.19000200000005</v>
      </c>
      <c r="D6389">
        <v>876.580017</v>
      </c>
      <c r="E6389">
        <v>881.23999000000003</v>
      </c>
      <c r="F6389">
        <v>881.23999000000003</v>
      </c>
      <c r="G6389">
        <v>40818400</v>
      </c>
    </row>
    <row r="6390" spans="1:7" x14ac:dyDescent="0.2">
      <c r="A6390" s="91">
        <v>41285</v>
      </c>
      <c r="B6390">
        <v>882.60998500000005</v>
      </c>
      <c r="C6390">
        <v>882.61999500000002</v>
      </c>
      <c r="D6390">
        <v>877.44000200000005</v>
      </c>
      <c r="E6390">
        <v>880.77002000000005</v>
      </c>
      <c r="F6390">
        <v>880.77002000000005</v>
      </c>
      <c r="G6390">
        <v>33406500</v>
      </c>
    </row>
    <row r="6391" spans="1:7" x14ac:dyDescent="0.2">
      <c r="A6391" s="91">
        <v>41288</v>
      </c>
      <c r="B6391">
        <v>879.71002199999998</v>
      </c>
      <c r="C6391">
        <v>880.97997999999995</v>
      </c>
      <c r="D6391">
        <v>877.55999799999995</v>
      </c>
      <c r="E6391">
        <v>880.09997599999997</v>
      </c>
      <c r="F6391">
        <v>880.09997599999997</v>
      </c>
      <c r="G6391">
        <v>30030100</v>
      </c>
    </row>
    <row r="6392" spans="1:7" x14ac:dyDescent="0.2">
      <c r="A6392" s="91">
        <v>41289</v>
      </c>
      <c r="B6392">
        <v>876.21997099999999</v>
      </c>
      <c r="C6392">
        <v>884.84002699999996</v>
      </c>
      <c r="D6392">
        <v>875.419983</v>
      </c>
      <c r="E6392">
        <v>884.59997599999997</v>
      </c>
      <c r="F6392">
        <v>884.59997599999997</v>
      </c>
      <c r="G6392">
        <v>31353500</v>
      </c>
    </row>
    <row r="6393" spans="1:7" x14ac:dyDescent="0.2">
      <c r="A6393" s="91">
        <v>41290</v>
      </c>
      <c r="B6393">
        <v>882.84002699999996</v>
      </c>
      <c r="C6393">
        <v>883.70001200000002</v>
      </c>
      <c r="D6393">
        <v>881.02002000000005</v>
      </c>
      <c r="E6393">
        <v>882.30999799999995</v>
      </c>
      <c r="F6393">
        <v>882.30999799999995</v>
      </c>
      <c r="G6393">
        <v>33840800</v>
      </c>
    </row>
    <row r="6394" spans="1:7" x14ac:dyDescent="0.2">
      <c r="A6394" s="91">
        <v>41291</v>
      </c>
      <c r="B6394">
        <v>885.28002900000001</v>
      </c>
      <c r="C6394">
        <v>891</v>
      </c>
      <c r="D6394">
        <v>885.28002900000001</v>
      </c>
      <c r="E6394">
        <v>890.35998500000005</v>
      </c>
      <c r="F6394">
        <v>890.35998500000005</v>
      </c>
      <c r="G6394">
        <v>37067100</v>
      </c>
    </row>
    <row r="6395" spans="1:7" x14ac:dyDescent="0.2">
      <c r="A6395" s="91">
        <v>41292</v>
      </c>
      <c r="B6395">
        <v>889.73999000000003</v>
      </c>
      <c r="C6395">
        <v>892.79998799999998</v>
      </c>
      <c r="D6395">
        <v>888.26000999999997</v>
      </c>
      <c r="E6395">
        <v>892.79998799999998</v>
      </c>
      <c r="F6395">
        <v>892.79998799999998</v>
      </c>
      <c r="G6395">
        <v>37957400</v>
      </c>
    </row>
    <row r="6396" spans="1:7" x14ac:dyDescent="0.2">
      <c r="A6396" s="91">
        <v>41296</v>
      </c>
      <c r="B6396">
        <v>892.72997999999995</v>
      </c>
      <c r="C6396">
        <v>899.23999000000003</v>
      </c>
      <c r="D6396">
        <v>891.080017</v>
      </c>
      <c r="E6396">
        <v>899.23999000000003</v>
      </c>
      <c r="F6396">
        <v>899.23999000000003</v>
      </c>
      <c r="G6396">
        <v>35709500</v>
      </c>
    </row>
    <row r="6397" spans="1:7" x14ac:dyDescent="0.2">
      <c r="A6397" s="91">
        <v>41297</v>
      </c>
      <c r="B6397">
        <v>899.44000200000005</v>
      </c>
      <c r="C6397">
        <v>899.53002900000001</v>
      </c>
      <c r="D6397">
        <v>896.21997099999999</v>
      </c>
      <c r="E6397">
        <v>896.70001200000002</v>
      </c>
      <c r="F6397">
        <v>896.70001200000002</v>
      </c>
      <c r="G6397">
        <v>35520100</v>
      </c>
    </row>
    <row r="6398" spans="1:7" x14ac:dyDescent="0.2">
      <c r="A6398" s="91">
        <v>41298</v>
      </c>
      <c r="B6398">
        <v>896.55999799999995</v>
      </c>
      <c r="C6398">
        <v>904.27002000000005</v>
      </c>
      <c r="D6398">
        <v>896.34002699999996</v>
      </c>
      <c r="E6398">
        <v>900.19000200000005</v>
      </c>
      <c r="F6398">
        <v>900.19000200000005</v>
      </c>
      <c r="G6398">
        <v>36994300</v>
      </c>
    </row>
    <row r="6399" spans="1:7" x14ac:dyDescent="0.2">
      <c r="A6399" s="91">
        <v>41299</v>
      </c>
      <c r="B6399">
        <v>902.36999500000002</v>
      </c>
      <c r="C6399">
        <v>905.23999000000003</v>
      </c>
      <c r="D6399">
        <v>900.09997599999997</v>
      </c>
      <c r="E6399">
        <v>905.23999000000003</v>
      </c>
      <c r="F6399">
        <v>905.23999000000003</v>
      </c>
      <c r="G6399">
        <v>34762900</v>
      </c>
    </row>
    <row r="6400" spans="1:7" x14ac:dyDescent="0.2">
      <c r="A6400" s="91">
        <v>41302</v>
      </c>
      <c r="B6400">
        <v>905.95001200000002</v>
      </c>
      <c r="C6400">
        <v>907.90997300000004</v>
      </c>
      <c r="D6400">
        <v>900.88000499999998</v>
      </c>
      <c r="E6400">
        <v>906.71002199999998</v>
      </c>
      <c r="F6400">
        <v>906.71002199999998</v>
      </c>
      <c r="G6400">
        <v>33885400</v>
      </c>
    </row>
    <row r="6401" spans="1:7" x14ac:dyDescent="0.2">
      <c r="A6401" s="91">
        <v>41303</v>
      </c>
      <c r="B6401">
        <v>905.72997999999995</v>
      </c>
      <c r="C6401">
        <v>907.30999799999995</v>
      </c>
      <c r="D6401">
        <v>902.61999500000002</v>
      </c>
      <c r="E6401">
        <v>907.30999799999995</v>
      </c>
      <c r="F6401">
        <v>907.30999799999995</v>
      </c>
      <c r="G6401">
        <v>39496400</v>
      </c>
    </row>
    <row r="6402" spans="1:7" x14ac:dyDescent="0.2">
      <c r="A6402" s="91">
        <v>41304</v>
      </c>
      <c r="B6402">
        <v>906.28997800000002</v>
      </c>
      <c r="C6402">
        <v>906.70001200000002</v>
      </c>
      <c r="D6402">
        <v>894.34002699999996</v>
      </c>
      <c r="E6402">
        <v>896.90997300000004</v>
      </c>
      <c r="F6402">
        <v>896.90997300000004</v>
      </c>
      <c r="G6402">
        <v>37268100</v>
      </c>
    </row>
    <row r="6403" spans="1:7" x14ac:dyDescent="0.2">
      <c r="A6403" s="91">
        <v>41305</v>
      </c>
      <c r="B6403">
        <v>897.02002000000005</v>
      </c>
      <c r="C6403">
        <v>902.90002400000003</v>
      </c>
      <c r="D6403">
        <v>895.75</v>
      </c>
      <c r="E6403">
        <v>902.09002699999996</v>
      </c>
      <c r="F6403">
        <v>902.09002699999996</v>
      </c>
      <c r="G6403">
        <v>39998800</v>
      </c>
    </row>
    <row r="6404" spans="1:7" x14ac:dyDescent="0.2">
      <c r="A6404" s="91">
        <v>41306</v>
      </c>
      <c r="B6404">
        <v>905.59002699999996</v>
      </c>
      <c r="C6404">
        <v>912.76000999999997</v>
      </c>
      <c r="D6404">
        <v>905.39001499999995</v>
      </c>
      <c r="E6404">
        <v>911.20001200000002</v>
      </c>
      <c r="F6404">
        <v>911.20001200000002</v>
      </c>
      <c r="G6404">
        <v>38363200</v>
      </c>
    </row>
    <row r="6405" spans="1:7" x14ac:dyDescent="0.2">
      <c r="A6405" s="91">
        <v>41309</v>
      </c>
      <c r="B6405">
        <v>911.17999299999997</v>
      </c>
      <c r="C6405">
        <v>911.17999299999997</v>
      </c>
      <c r="D6405">
        <v>898.35998500000005</v>
      </c>
      <c r="E6405">
        <v>899.28002900000001</v>
      </c>
      <c r="F6405">
        <v>899.28002900000001</v>
      </c>
      <c r="G6405">
        <v>33900000</v>
      </c>
    </row>
    <row r="6406" spans="1:7" x14ac:dyDescent="0.2">
      <c r="A6406" s="91">
        <v>41310</v>
      </c>
      <c r="B6406">
        <v>902.40997300000004</v>
      </c>
      <c r="C6406">
        <v>909.60998500000005</v>
      </c>
      <c r="D6406">
        <v>902.38000499999998</v>
      </c>
      <c r="E6406">
        <v>908.21997099999999</v>
      </c>
      <c r="F6406">
        <v>908.21997099999999</v>
      </c>
      <c r="G6406">
        <v>36183600</v>
      </c>
    </row>
    <row r="6407" spans="1:7" x14ac:dyDescent="0.2">
      <c r="A6407" s="91">
        <v>41311</v>
      </c>
      <c r="B6407">
        <v>904.669983</v>
      </c>
      <c r="C6407">
        <v>911.45001200000002</v>
      </c>
      <c r="D6407">
        <v>903.76000999999997</v>
      </c>
      <c r="E6407">
        <v>911.28997800000002</v>
      </c>
      <c r="F6407">
        <v>911.28997800000002</v>
      </c>
      <c r="G6407">
        <v>36115700</v>
      </c>
    </row>
    <row r="6408" spans="1:7" x14ac:dyDescent="0.2">
      <c r="A6408" s="91">
        <v>41312</v>
      </c>
      <c r="B6408">
        <v>910.90997300000004</v>
      </c>
      <c r="C6408">
        <v>911.48999000000003</v>
      </c>
      <c r="D6408">
        <v>902.82000700000003</v>
      </c>
      <c r="E6408">
        <v>908.09997599999997</v>
      </c>
      <c r="F6408">
        <v>908.09997599999997</v>
      </c>
      <c r="G6408">
        <v>36145800</v>
      </c>
    </row>
    <row r="6409" spans="1:7" x14ac:dyDescent="0.2">
      <c r="A6409" s="91">
        <v>41313</v>
      </c>
      <c r="B6409">
        <v>909.169983</v>
      </c>
      <c r="C6409">
        <v>914.15002400000003</v>
      </c>
      <c r="D6409">
        <v>909.169983</v>
      </c>
      <c r="E6409">
        <v>913.669983</v>
      </c>
      <c r="F6409">
        <v>913.669983</v>
      </c>
      <c r="G6409">
        <v>29861500</v>
      </c>
    </row>
    <row r="6410" spans="1:7" x14ac:dyDescent="0.2">
      <c r="A6410" s="91">
        <v>41316</v>
      </c>
      <c r="B6410">
        <v>913.54998799999998</v>
      </c>
      <c r="C6410">
        <v>913.55999799999995</v>
      </c>
      <c r="D6410">
        <v>910.21997099999999</v>
      </c>
      <c r="E6410">
        <v>913.03002900000001</v>
      </c>
      <c r="F6410">
        <v>913.03002900000001</v>
      </c>
      <c r="G6410">
        <v>26841000</v>
      </c>
    </row>
    <row r="6411" spans="1:7" x14ac:dyDescent="0.2">
      <c r="A6411" s="91">
        <v>41317</v>
      </c>
      <c r="B6411">
        <v>913.77002000000005</v>
      </c>
      <c r="C6411">
        <v>918.169983</v>
      </c>
      <c r="D6411">
        <v>913.72997999999995</v>
      </c>
      <c r="E6411">
        <v>917.52002000000005</v>
      </c>
      <c r="F6411">
        <v>917.52002000000005</v>
      </c>
      <c r="G6411">
        <v>34143700</v>
      </c>
    </row>
    <row r="6412" spans="1:7" x14ac:dyDescent="0.2">
      <c r="A6412" s="91">
        <v>41318</v>
      </c>
      <c r="B6412">
        <v>918.13000499999998</v>
      </c>
      <c r="C6412">
        <v>921.28997800000002</v>
      </c>
      <c r="D6412">
        <v>916.78997800000002</v>
      </c>
      <c r="E6412">
        <v>920.580017</v>
      </c>
      <c r="F6412">
        <v>920.580017</v>
      </c>
      <c r="G6412">
        <v>33858800</v>
      </c>
    </row>
    <row r="6413" spans="1:7" x14ac:dyDescent="0.2">
      <c r="A6413" s="91">
        <v>41319</v>
      </c>
      <c r="B6413">
        <v>920.54998799999998</v>
      </c>
      <c r="C6413">
        <v>924.67999299999997</v>
      </c>
      <c r="D6413">
        <v>918.71002199999998</v>
      </c>
      <c r="E6413">
        <v>923.76000999999997</v>
      </c>
      <c r="F6413">
        <v>923.76000999999997</v>
      </c>
      <c r="G6413">
        <v>37597400</v>
      </c>
    </row>
    <row r="6414" spans="1:7" x14ac:dyDescent="0.2">
      <c r="A6414" s="91">
        <v>41320</v>
      </c>
      <c r="B6414">
        <v>927.330017</v>
      </c>
      <c r="C6414">
        <v>927.34002699999996</v>
      </c>
      <c r="D6414">
        <v>921.73999000000003</v>
      </c>
      <c r="E6414">
        <v>923.15002400000003</v>
      </c>
      <c r="F6414">
        <v>923.15002400000003</v>
      </c>
      <c r="G6414">
        <v>38385100</v>
      </c>
    </row>
    <row r="6415" spans="1:7" x14ac:dyDescent="0.2">
      <c r="A6415" s="91">
        <v>41324</v>
      </c>
      <c r="B6415">
        <v>924.14001499999995</v>
      </c>
      <c r="C6415">
        <v>932</v>
      </c>
      <c r="D6415">
        <v>924.14001499999995</v>
      </c>
      <c r="E6415">
        <v>932</v>
      </c>
      <c r="F6415">
        <v>932</v>
      </c>
      <c r="G6415">
        <v>37489100</v>
      </c>
    </row>
    <row r="6416" spans="1:7" x14ac:dyDescent="0.2">
      <c r="A6416" s="91">
        <v>41325</v>
      </c>
      <c r="B6416">
        <v>931.46997099999999</v>
      </c>
      <c r="C6416">
        <v>931.65002400000003</v>
      </c>
      <c r="D6416">
        <v>913.5</v>
      </c>
      <c r="E6416">
        <v>913.5</v>
      </c>
      <c r="F6416">
        <v>913.5</v>
      </c>
      <c r="G6416">
        <v>42405700</v>
      </c>
    </row>
    <row r="6417" spans="1:7" x14ac:dyDescent="0.2">
      <c r="A6417" s="91">
        <v>41326</v>
      </c>
      <c r="B6417">
        <v>912.70001200000002</v>
      </c>
      <c r="C6417">
        <v>912.70001200000002</v>
      </c>
      <c r="D6417">
        <v>900.47997999999995</v>
      </c>
      <c r="E6417">
        <v>905.40002400000003</v>
      </c>
      <c r="F6417">
        <v>905.40002400000003</v>
      </c>
      <c r="G6417">
        <v>42746000</v>
      </c>
    </row>
    <row r="6418" spans="1:7" x14ac:dyDescent="0.2">
      <c r="A6418" s="91">
        <v>41327</v>
      </c>
      <c r="B6418">
        <v>910.34997599999997</v>
      </c>
      <c r="C6418">
        <v>916.15002400000003</v>
      </c>
      <c r="D6418">
        <v>910.34997599999997</v>
      </c>
      <c r="E6418">
        <v>916.15002400000003</v>
      </c>
      <c r="F6418">
        <v>916.15002400000003</v>
      </c>
      <c r="G6418">
        <v>34193200</v>
      </c>
    </row>
    <row r="6419" spans="1:7" x14ac:dyDescent="0.2">
      <c r="A6419" s="91">
        <v>41330</v>
      </c>
      <c r="B6419">
        <v>916.11999500000002</v>
      </c>
      <c r="C6419">
        <v>919.35998500000005</v>
      </c>
      <c r="D6419">
        <v>895.84002699999996</v>
      </c>
      <c r="E6419">
        <v>895.84002699999996</v>
      </c>
      <c r="F6419">
        <v>895.84002699999996</v>
      </c>
      <c r="G6419">
        <v>40110500</v>
      </c>
    </row>
    <row r="6420" spans="1:7" x14ac:dyDescent="0.2">
      <c r="A6420" s="91">
        <v>41331</v>
      </c>
      <c r="B6420">
        <v>898.75</v>
      </c>
      <c r="C6420">
        <v>902.13000499999998</v>
      </c>
      <c r="D6420">
        <v>894.23999000000003</v>
      </c>
      <c r="E6420">
        <v>900.04998799999998</v>
      </c>
      <c r="F6420">
        <v>900.04998799999998</v>
      </c>
      <c r="G6420">
        <v>39752800</v>
      </c>
    </row>
    <row r="6421" spans="1:7" x14ac:dyDescent="0.2">
      <c r="A6421" s="91">
        <v>41332</v>
      </c>
      <c r="B6421">
        <v>900.01000999999997</v>
      </c>
      <c r="C6421">
        <v>913.51000999999997</v>
      </c>
      <c r="D6421">
        <v>899.20001200000002</v>
      </c>
      <c r="E6421">
        <v>909.919983</v>
      </c>
      <c r="F6421">
        <v>909.919983</v>
      </c>
      <c r="G6421">
        <v>35518500</v>
      </c>
    </row>
    <row r="6422" spans="1:7" x14ac:dyDescent="0.2">
      <c r="A6422" s="91">
        <v>41333</v>
      </c>
      <c r="B6422">
        <v>909.61999500000002</v>
      </c>
      <c r="C6422">
        <v>915.89001499999995</v>
      </c>
      <c r="D6422">
        <v>909.20001200000002</v>
      </c>
      <c r="E6422">
        <v>911.10998500000005</v>
      </c>
      <c r="F6422">
        <v>911.10998500000005</v>
      </c>
      <c r="G6422">
        <v>39123200</v>
      </c>
    </row>
    <row r="6423" spans="1:7" x14ac:dyDescent="0.2">
      <c r="A6423" s="91">
        <v>41334</v>
      </c>
      <c r="B6423">
        <v>905.36999500000002</v>
      </c>
      <c r="C6423">
        <v>915.71997099999999</v>
      </c>
      <c r="D6423">
        <v>899.30999799999995</v>
      </c>
      <c r="E6423">
        <v>914.72997999999995</v>
      </c>
      <c r="F6423">
        <v>914.72997999999995</v>
      </c>
      <c r="G6423">
        <v>36956100</v>
      </c>
    </row>
    <row r="6424" spans="1:7" x14ac:dyDescent="0.2">
      <c r="A6424" s="91">
        <v>41337</v>
      </c>
      <c r="B6424">
        <v>914.04998799999998</v>
      </c>
      <c r="C6424">
        <v>916.69000200000005</v>
      </c>
      <c r="D6424">
        <v>908.64001499999995</v>
      </c>
      <c r="E6424">
        <v>916.67999299999997</v>
      </c>
      <c r="F6424">
        <v>916.67999299999997</v>
      </c>
      <c r="G6424">
        <v>34144300</v>
      </c>
    </row>
    <row r="6425" spans="1:7" x14ac:dyDescent="0.2">
      <c r="A6425" s="91">
        <v>41338</v>
      </c>
      <c r="B6425">
        <v>920.080017</v>
      </c>
      <c r="C6425">
        <v>928.13000499999998</v>
      </c>
      <c r="D6425">
        <v>920.080017</v>
      </c>
      <c r="E6425">
        <v>927.40002400000003</v>
      </c>
      <c r="F6425">
        <v>927.40002400000003</v>
      </c>
      <c r="G6425">
        <v>36106900</v>
      </c>
    </row>
    <row r="6426" spans="1:7" x14ac:dyDescent="0.2">
      <c r="A6426" s="91">
        <v>41339</v>
      </c>
      <c r="B6426">
        <v>929.34002699999996</v>
      </c>
      <c r="C6426">
        <v>930.80999799999995</v>
      </c>
      <c r="D6426">
        <v>927.45001200000002</v>
      </c>
      <c r="E6426">
        <v>929.96002199999998</v>
      </c>
      <c r="F6426">
        <v>929.96002199999998</v>
      </c>
      <c r="G6426">
        <v>36768900</v>
      </c>
    </row>
    <row r="6427" spans="1:7" x14ac:dyDescent="0.2">
      <c r="A6427" s="91">
        <v>41340</v>
      </c>
      <c r="B6427">
        <v>930.15002400000003</v>
      </c>
      <c r="C6427">
        <v>934.57000700000003</v>
      </c>
      <c r="D6427">
        <v>929.36999500000002</v>
      </c>
      <c r="E6427">
        <v>934.57000700000003</v>
      </c>
      <c r="F6427">
        <v>934.57000700000003</v>
      </c>
      <c r="G6427">
        <v>36347100</v>
      </c>
    </row>
    <row r="6428" spans="1:7" x14ac:dyDescent="0.2">
      <c r="A6428" s="91">
        <v>41341</v>
      </c>
      <c r="B6428">
        <v>939.73999000000003</v>
      </c>
      <c r="C6428">
        <v>942.55999799999995</v>
      </c>
      <c r="D6428">
        <v>935.47997999999995</v>
      </c>
      <c r="E6428">
        <v>942.5</v>
      </c>
      <c r="F6428">
        <v>942.5</v>
      </c>
      <c r="G6428">
        <v>36522600</v>
      </c>
    </row>
    <row r="6429" spans="1:7" x14ac:dyDescent="0.2">
      <c r="A6429" s="91">
        <v>41344</v>
      </c>
      <c r="B6429">
        <v>940.42999299999997</v>
      </c>
      <c r="C6429">
        <v>942.61999500000002</v>
      </c>
      <c r="D6429">
        <v>939.11999500000002</v>
      </c>
      <c r="E6429">
        <v>942.51000999999997</v>
      </c>
      <c r="F6429">
        <v>942.51000999999997</v>
      </c>
      <c r="G6429">
        <v>30910800</v>
      </c>
    </row>
    <row r="6430" spans="1:7" x14ac:dyDescent="0.2">
      <c r="A6430" s="91">
        <v>41345</v>
      </c>
      <c r="B6430">
        <v>941.28002900000001</v>
      </c>
      <c r="C6430">
        <v>942.75</v>
      </c>
      <c r="D6430">
        <v>938.21997099999999</v>
      </c>
      <c r="E6430">
        <v>940.26000999999997</v>
      </c>
      <c r="F6430">
        <v>940.26000999999997</v>
      </c>
      <c r="G6430">
        <v>32749100</v>
      </c>
    </row>
    <row r="6431" spans="1:7" x14ac:dyDescent="0.2">
      <c r="A6431" s="91">
        <v>41346</v>
      </c>
      <c r="B6431">
        <v>940.07000700000003</v>
      </c>
      <c r="C6431">
        <v>944.60998500000005</v>
      </c>
      <c r="D6431">
        <v>938.57000700000003</v>
      </c>
      <c r="E6431">
        <v>943.90002400000003</v>
      </c>
      <c r="F6431">
        <v>943.90002400000003</v>
      </c>
      <c r="G6431">
        <v>30738300</v>
      </c>
    </row>
    <row r="6432" spans="1:7" x14ac:dyDescent="0.2">
      <c r="A6432" s="91">
        <v>41347</v>
      </c>
      <c r="B6432">
        <v>945.42999299999997</v>
      </c>
      <c r="C6432">
        <v>953.07000700000003</v>
      </c>
      <c r="D6432">
        <v>945.42999299999997</v>
      </c>
      <c r="E6432">
        <v>953.07000700000003</v>
      </c>
      <c r="F6432">
        <v>953.07000700000003</v>
      </c>
      <c r="G6432">
        <v>34592600</v>
      </c>
    </row>
    <row r="6433" spans="1:7" x14ac:dyDescent="0.2">
      <c r="A6433" s="91">
        <v>41348</v>
      </c>
      <c r="B6433">
        <v>953.5</v>
      </c>
      <c r="C6433">
        <v>954</v>
      </c>
      <c r="D6433">
        <v>949.47997999999995</v>
      </c>
      <c r="E6433">
        <v>952.47997999999995</v>
      </c>
      <c r="F6433">
        <v>952.47997999999995</v>
      </c>
      <c r="G6433">
        <v>51758500</v>
      </c>
    </row>
    <row r="6434" spans="1:7" x14ac:dyDescent="0.2">
      <c r="A6434" s="91">
        <v>41351</v>
      </c>
      <c r="B6434">
        <v>952.46002199999998</v>
      </c>
      <c r="C6434">
        <v>952.46002199999998</v>
      </c>
      <c r="D6434">
        <v>941.44000200000005</v>
      </c>
      <c r="E6434">
        <v>947.20001200000002</v>
      </c>
      <c r="F6434">
        <v>947.20001200000002</v>
      </c>
      <c r="G6434">
        <v>31645600</v>
      </c>
    </row>
    <row r="6435" spans="1:7" x14ac:dyDescent="0.2">
      <c r="A6435" s="91">
        <v>41352</v>
      </c>
      <c r="B6435">
        <v>948.51000999999997</v>
      </c>
      <c r="C6435">
        <v>950.78997800000002</v>
      </c>
      <c r="D6435">
        <v>936.72997999999995</v>
      </c>
      <c r="E6435">
        <v>942.84997599999997</v>
      </c>
      <c r="F6435">
        <v>942.84997599999997</v>
      </c>
      <c r="G6435">
        <v>37962100</v>
      </c>
    </row>
    <row r="6436" spans="1:7" x14ac:dyDescent="0.2">
      <c r="A6436" s="91">
        <v>41353</v>
      </c>
      <c r="B6436">
        <v>946.64001499999995</v>
      </c>
      <c r="C6436">
        <v>951.95001200000002</v>
      </c>
      <c r="D6436">
        <v>946.64001499999995</v>
      </c>
      <c r="E6436">
        <v>951.95001200000002</v>
      </c>
      <c r="F6436">
        <v>951.95001200000002</v>
      </c>
      <c r="G6436">
        <v>33490900</v>
      </c>
    </row>
    <row r="6437" spans="1:7" x14ac:dyDescent="0.2">
      <c r="A6437" s="91">
        <v>41354</v>
      </c>
      <c r="B6437">
        <v>946.919983</v>
      </c>
      <c r="C6437">
        <v>950.07000700000003</v>
      </c>
      <c r="D6437">
        <v>941.46997099999999</v>
      </c>
      <c r="E6437">
        <v>943.919983</v>
      </c>
      <c r="F6437">
        <v>943.919983</v>
      </c>
      <c r="G6437">
        <v>32432700</v>
      </c>
    </row>
    <row r="6438" spans="1:7" x14ac:dyDescent="0.2">
      <c r="A6438" s="91">
        <v>41355</v>
      </c>
      <c r="B6438">
        <v>943.96997099999999</v>
      </c>
      <c r="C6438">
        <v>947.53997800000002</v>
      </c>
      <c r="D6438">
        <v>943.96997099999999</v>
      </c>
      <c r="E6438">
        <v>946.27002000000005</v>
      </c>
      <c r="F6438">
        <v>946.27002000000005</v>
      </c>
      <c r="G6438">
        <v>29483800</v>
      </c>
    </row>
    <row r="6439" spans="1:7" x14ac:dyDescent="0.2">
      <c r="A6439" s="91">
        <v>41358</v>
      </c>
      <c r="B6439">
        <v>948.63000499999998</v>
      </c>
      <c r="C6439">
        <v>953.53002900000001</v>
      </c>
      <c r="D6439">
        <v>941.17999299999997</v>
      </c>
      <c r="E6439">
        <v>945.84997599999997</v>
      </c>
      <c r="F6439">
        <v>945.84997599999997</v>
      </c>
      <c r="G6439">
        <v>31781700</v>
      </c>
    </row>
    <row r="6440" spans="1:7" x14ac:dyDescent="0.2">
      <c r="A6440" s="91">
        <v>41359</v>
      </c>
      <c r="B6440">
        <v>948.78997800000002</v>
      </c>
      <c r="C6440">
        <v>950.77002000000005</v>
      </c>
      <c r="D6440">
        <v>945.29998799999998</v>
      </c>
      <c r="E6440">
        <v>949.82000700000003</v>
      </c>
      <c r="F6440">
        <v>949.82000700000003</v>
      </c>
      <c r="G6440">
        <v>28692600</v>
      </c>
    </row>
    <row r="6441" spans="1:7" x14ac:dyDescent="0.2">
      <c r="A6441" s="91">
        <v>41360</v>
      </c>
      <c r="B6441">
        <v>944.77002000000005</v>
      </c>
      <c r="C6441">
        <v>950.419983</v>
      </c>
      <c r="D6441">
        <v>940.28997800000002</v>
      </c>
      <c r="E6441">
        <v>950.23999000000003</v>
      </c>
      <c r="F6441">
        <v>950.23999000000003</v>
      </c>
      <c r="G6441">
        <v>29142100</v>
      </c>
    </row>
    <row r="6442" spans="1:7" x14ac:dyDescent="0.2">
      <c r="A6442" s="91">
        <v>41361</v>
      </c>
      <c r="B6442">
        <v>952.13000499999998</v>
      </c>
      <c r="C6442">
        <v>953.26000999999997</v>
      </c>
      <c r="D6442">
        <v>949.419983</v>
      </c>
      <c r="E6442">
        <v>951.53997800000002</v>
      </c>
      <c r="F6442">
        <v>951.53997800000002</v>
      </c>
      <c r="G6442">
        <v>33044400</v>
      </c>
    </row>
    <row r="6443" spans="1:7" x14ac:dyDescent="0.2">
      <c r="A6443" s="91">
        <v>41365</v>
      </c>
      <c r="B6443">
        <v>951.40997300000004</v>
      </c>
      <c r="C6443">
        <v>951.59997599999997</v>
      </c>
      <c r="D6443">
        <v>934.84002699999996</v>
      </c>
      <c r="E6443">
        <v>938.78997800000002</v>
      </c>
      <c r="F6443">
        <v>938.78997800000002</v>
      </c>
      <c r="G6443">
        <v>27531100</v>
      </c>
    </row>
    <row r="6444" spans="1:7" x14ac:dyDescent="0.2">
      <c r="A6444" s="91">
        <v>41366</v>
      </c>
      <c r="B6444">
        <v>942.67999299999997</v>
      </c>
      <c r="C6444">
        <v>944.95001200000002</v>
      </c>
      <c r="D6444">
        <v>932.51000999999997</v>
      </c>
      <c r="E6444">
        <v>934.29998799999998</v>
      </c>
      <c r="F6444">
        <v>934.29998799999998</v>
      </c>
      <c r="G6444">
        <v>33121600</v>
      </c>
    </row>
    <row r="6445" spans="1:7" x14ac:dyDescent="0.2">
      <c r="A6445" s="91">
        <v>41367</v>
      </c>
      <c r="B6445">
        <v>935.39001499999995</v>
      </c>
      <c r="C6445">
        <v>935.84002699999996</v>
      </c>
      <c r="D6445">
        <v>916.84002699999996</v>
      </c>
      <c r="E6445">
        <v>918.71002199999998</v>
      </c>
      <c r="F6445">
        <v>918.71002199999998</v>
      </c>
      <c r="G6445">
        <v>40606100</v>
      </c>
    </row>
    <row r="6446" spans="1:7" x14ac:dyDescent="0.2">
      <c r="A6446" s="91">
        <v>41368</v>
      </c>
      <c r="B6446">
        <v>919.53002900000001</v>
      </c>
      <c r="C6446">
        <v>925.73999000000003</v>
      </c>
      <c r="D6446">
        <v>917.23999000000003</v>
      </c>
      <c r="E6446">
        <v>925.65997300000004</v>
      </c>
      <c r="F6446">
        <v>925.65997300000004</v>
      </c>
      <c r="G6446">
        <v>33506700</v>
      </c>
    </row>
    <row r="6447" spans="1:7" x14ac:dyDescent="0.2">
      <c r="A6447" s="91">
        <v>41369</v>
      </c>
      <c r="B6447">
        <v>915.919983</v>
      </c>
      <c r="C6447">
        <v>923.55999799999995</v>
      </c>
      <c r="D6447">
        <v>909.90002400000003</v>
      </c>
      <c r="E6447">
        <v>923.28002900000001</v>
      </c>
      <c r="F6447">
        <v>923.28002900000001</v>
      </c>
      <c r="G6447">
        <v>35154100</v>
      </c>
    </row>
    <row r="6448" spans="1:7" x14ac:dyDescent="0.2">
      <c r="A6448" s="91">
        <v>41372</v>
      </c>
      <c r="B6448">
        <v>925.92999299999997</v>
      </c>
      <c r="C6448">
        <v>931.53997800000002</v>
      </c>
      <c r="D6448">
        <v>921.07000700000003</v>
      </c>
      <c r="E6448">
        <v>931.48999000000003</v>
      </c>
      <c r="F6448">
        <v>931.48999000000003</v>
      </c>
      <c r="G6448">
        <v>28871200</v>
      </c>
    </row>
    <row r="6449" spans="1:7" x14ac:dyDescent="0.2">
      <c r="A6449" s="91">
        <v>41373</v>
      </c>
      <c r="B6449">
        <v>932.63000499999998</v>
      </c>
      <c r="C6449">
        <v>934.27002000000005</v>
      </c>
      <c r="D6449">
        <v>928.28002900000001</v>
      </c>
      <c r="E6449">
        <v>929.34002699999996</v>
      </c>
      <c r="F6449">
        <v>929.34002699999996</v>
      </c>
      <c r="G6449">
        <v>32527800</v>
      </c>
    </row>
    <row r="6450" spans="1:7" x14ac:dyDescent="0.2">
      <c r="A6450" s="91">
        <v>41374</v>
      </c>
      <c r="B6450">
        <v>931.30999799999995</v>
      </c>
      <c r="C6450">
        <v>946.98999000000003</v>
      </c>
      <c r="D6450">
        <v>931.30999799999995</v>
      </c>
      <c r="E6450">
        <v>946.09002699999996</v>
      </c>
      <c r="F6450">
        <v>946.09002699999996</v>
      </c>
      <c r="G6450">
        <v>34533500</v>
      </c>
    </row>
    <row r="6451" spans="1:7" x14ac:dyDescent="0.2">
      <c r="A6451" s="91">
        <v>41375</v>
      </c>
      <c r="B6451">
        <v>945.169983</v>
      </c>
      <c r="C6451">
        <v>951.39001499999995</v>
      </c>
      <c r="D6451">
        <v>944.80999799999995</v>
      </c>
      <c r="E6451">
        <v>947.04998799999998</v>
      </c>
      <c r="F6451">
        <v>947.04998799999998</v>
      </c>
      <c r="G6451">
        <v>33939500</v>
      </c>
    </row>
    <row r="6452" spans="1:7" x14ac:dyDescent="0.2">
      <c r="A6452" s="91">
        <v>41376</v>
      </c>
      <c r="B6452">
        <v>943.53997800000002</v>
      </c>
      <c r="C6452">
        <v>945.17999299999997</v>
      </c>
      <c r="D6452">
        <v>937.01000999999997</v>
      </c>
      <c r="E6452">
        <v>942.84997599999997</v>
      </c>
      <c r="F6452">
        <v>942.84997599999997</v>
      </c>
      <c r="G6452">
        <v>32062900</v>
      </c>
    </row>
    <row r="6453" spans="1:7" x14ac:dyDescent="0.2">
      <c r="A6453" s="91">
        <v>41379</v>
      </c>
      <c r="B6453">
        <v>938.669983</v>
      </c>
      <c r="C6453">
        <v>938.669983</v>
      </c>
      <c r="D6453">
        <v>904.90997300000004</v>
      </c>
      <c r="E6453">
        <v>907.17999299999997</v>
      </c>
      <c r="F6453">
        <v>907.17999299999997</v>
      </c>
      <c r="G6453">
        <v>46601300</v>
      </c>
    </row>
    <row r="6454" spans="1:7" x14ac:dyDescent="0.2">
      <c r="A6454" s="91">
        <v>41380</v>
      </c>
      <c r="B6454">
        <v>913.04998799999998</v>
      </c>
      <c r="C6454">
        <v>924.02002000000005</v>
      </c>
      <c r="D6454">
        <v>912.63000499999998</v>
      </c>
      <c r="E6454">
        <v>923.29998799999998</v>
      </c>
      <c r="F6454">
        <v>923.29998799999998</v>
      </c>
      <c r="G6454">
        <v>36547000</v>
      </c>
    </row>
    <row r="6455" spans="1:7" x14ac:dyDescent="0.2">
      <c r="A6455" s="91">
        <v>41381</v>
      </c>
      <c r="B6455">
        <v>917.919983</v>
      </c>
      <c r="C6455">
        <v>917.919983</v>
      </c>
      <c r="D6455">
        <v>899.78997800000002</v>
      </c>
      <c r="E6455">
        <v>906.79998799999998</v>
      </c>
      <c r="F6455">
        <v>906.79998799999998</v>
      </c>
      <c r="G6455">
        <v>42503100</v>
      </c>
    </row>
    <row r="6456" spans="1:7" x14ac:dyDescent="0.2">
      <c r="A6456" s="91">
        <v>41382</v>
      </c>
      <c r="B6456">
        <v>908.98999000000003</v>
      </c>
      <c r="C6456">
        <v>909.82000700000003</v>
      </c>
      <c r="D6456">
        <v>898.40002400000003</v>
      </c>
      <c r="E6456">
        <v>901.51000999999997</v>
      </c>
      <c r="F6456">
        <v>901.51000999999997</v>
      </c>
      <c r="G6456">
        <v>38908000</v>
      </c>
    </row>
    <row r="6457" spans="1:7" x14ac:dyDescent="0.2">
      <c r="A6457" s="91">
        <v>41383</v>
      </c>
      <c r="B6457">
        <v>901.82000700000003</v>
      </c>
      <c r="C6457">
        <v>912.88000499999998</v>
      </c>
      <c r="D6457">
        <v>899.46002199999998</v>
      </c>
      <c r="E6457">
        <v>912.5</v>
      </c>
      <c r="F6457">
        <v>912.5</v>
      </c>
      <c r="G6457">
        <v>35698700</v>
      </c>
    </row>
    <row r="6458" spans="1:7" x14ac:dyDescent="0.2">
      <c r="A6458" s="91">
        <v>41386</v>
      </c>
      <c r="B6458">
        <v>914.27002000000005</v>
      </c>
      <c r="C6458">
        <v>916.32000700000003</v>
      </c>
      <c r="D6458">
        <v>899.919983</v>
      </c>
      <c r="E6458">
        <v>914.79998799999998</v>
      </c>
      <c r="F6458">
        <v>914.79998799999998</v>
      </c>
      <c r="G6458">
        <v>29798800</v>
      </c>
    </row>
    <row r="6459" spans="1:7" x14ac:dyDescent="0.2">
      <c r="A6459" s="91">
        <v>41387</v>
      </c>
      <c r="B6459">
        <v>919.830017</v>
      </c>
      <c r="C6459">
        <v>929.35998500000005</v>
      </c>
      <c r="D6459">
        <v>919.830017</v>
      </c>
      <c r="E6459">
        <v>929.35998500000005</v>
      </c>
      <c r="F6459">
        <v>929.35998500000005</v>
      </c>
      <c r="G6459">
        <v>35651500</v>
      </c>
    </row>
    <row r="6460" spans="1:7" x14ac:dyDescent="0.2">
      <c r="A6460" s="91">
        <v>41388</v>
      </c>
      <c r="B6460">
        <v>929.02002000000005</v>
      </c>
      <c r="C6460">
        <v>934.22997999999995</v>
      </c>
      <c r="D6460">
        <v>927.15002400000003</v>
      </c>
      <c r="E6460">
        <v>934.10998500000005</v>
      </c>
      <c r="F6460">
        <v>934.10998500000005</v>
      </c>
      <c r="G6460">
        <v>35982400</v>
      </c>
    </row>
    <row r="6461" spans="1:7" x14ac:dyDescent="0.2">
      <c r="A6461" s="91">
        <v>41389</v>
      </c>
      <c r="B6461">
        <v>936.65997300000004</v>
      </c>
      <c r="C6461">
        <v>944.669983</v>
      </c>
      <c r="D6461">
        <v>936.65997300000004</v>
      </c>
      <c r="E6461">
        <v>940.28002900000001</v>
      </c>
      <c r="F6461">
        <v>940.28002900000001</v>
      </c>
      <c r="G6461">
        <v>39085800</v>
      </c>
    </row>
    <row r="6462" spans="1:7" x14ac:dyDescent="0.2">
      <c r="A6462" s="91">
        <v>41390</v>
      </c>
      <c r="B6462">
        <v>939.38000499999998</v>
      </c>
      <c r="C6462">
        <v>939.65002400000003</v>
      </c>
      <c r="D6462">
        <v>932.20001200000002</v>
      </c>
      <c r="E6462">
        <v>935.25</v>
      </c>
      <c r="F6462">
        <v>935.25</v>
      </c>
      <c r="G6462">
        <v>31986200</v>
      </c>
    </row>
    <row r="6463" spans="1:7" x14ac:dyDescent="0.2">
      <c r="A6463" s="91">
        <v>41393</v>
      </c>
      <c r="B6463">
        <v>938.21997099999999</v>
      </c>
      <c r="C6463">
        <v>943.52002000000005</v>
      </c>
      <c r="D6463">
        <v>937.71002199999998</v>
      </c>
      <c r="E6463">
        <v>942.42999299999997</v>
      </c>
      <c r="F6463">
        <v>942.42999299999997</v>
      </c>
      <c r="G6463">
        <v>28912000</v>
      </c>
    </row>
    <row r="6464" spans="1:7" x14ac:dyDescent="0.2">
      <c r="A6464" s="91">
        <v>41394</v>
      </c>
      <c r="B6464">
        <v>942.21002199999998</v>
      </c>
      <c r="C6464">
        <v>947.46002199999998</v>
      </c>
      <c r="D6464">
        <v>939.29998799999998</v>
      </c>
      <c r="E6464">
        <v>947.46002199999998</v>
      </c>
      <c r="F6464">
        <v>947.46002199999998</v>
      </c>
      <c r="G6464">
        <v>37450700</v>
      </c>
    </row>
    <row r="6465" spans="1:7" x14ac:dyDescent="0.2">
      <c r="A6465" s="91">
        <v>41395</v>
      </c>
      <c r="B6465">
        <v>945.53002900000001</v>
      </c>
      <c r="C6465">
        <v>945.53002900000001</v>
      </c>
      <c r="D6465">
        <v>924.21002199999998</v>
      </c>
      <c r="E6465">
        <v>924.21002199999998</v>
      </c>
      <c r="F6465">
        <v>924.21002199999998</v>
      </c>
      <c r="G6465">
        <v>35303200</v>
      </c>
    </row>
    <row r="6466" spans="1:7" x14ac:dyDescent="0.2">
      <c r="A6466" s="91">
        <v>41396</v>
      </c>
      <c r="B6466">
        <v>927.95001200000002</v>
      </c>
      <c r="C6466">
        <v>940.71997099999999</v>
      </c>
      <c r="D6466">
        <v>927.95001200000002</v>
      </c>
      <c r="E6466">
        <v>939.84997599999997</v>
      </c>
      <c r="F6466">
        <v>939.84997599999997</v>
      </c>
      <c r="G6466">
        <v>33669500</v>
      </c>
    </row>
    <row r="6467" spans="1:7" x14ac:dyDescent="0.2">
      <c r="A6467" s="91">
        <v>41397</v>
      </c>
      <c r="B6467">
        <v>946.94000200000005</v>
      </c>
      <c r="C6467">
        <v>959.54998799999998</v>
      </c>
      <c r="D6467">
        <v>946.94000200000005</v>
      </c>
      <c r="E6467">
        <v>954.419983</v>
      </c>
      <c r="F6467">
        <v>954.419983</v>
      </c>
      <c r="G6467">
        <v>36039100</v>
      </c>
    </row>
    <row r="6468" spans="1:7" x14ac:dyDescent="0.2">
      <c r="A6468" s="91">
        <v>41400</v>
      </c>
      <c r="B6468">
        <v>954.92999299999997</v>
      </c>
      <c r="C6468">
        <v>960.21997099999999</v>
      </c>
      <c r="D6468">
        <v>954.86999500000002</v>
      </c>
      <c r="E6468">
        <v>959.79998799999998</v>
      </c>
      <c r="F6468">
        <v>959.79998799999998</v>
      </c>
      <c r="G6468">
        <v>30622400</v>
      </c>
    </row>
    <row r="6469" spans="1:7" x14ac:dyDescent="0.2">
      <c r="A6469" s="91">
        <v>41401</v>
      </c>
      <c r="B6469">
        <v>961.17999299999997</v>
      </c>
      <c r="C6469">
        <v>967.82000700000003</v>
      </c>
      <c r="D6469">
        <v>958.84997599999997</v>
      </c>
      <c r="E6469">
        <v>967.82000700000003</v>
      </c>
      <c r="F6469">
        <v>967.82000700000003</v>
      </c>
      <c r="G6469">
        <v>33095800</v>
      </c>
    </row>
    <row r="6470" spans="1:7" x14ac:dyDescent="0.2">
      <c r="A6470" s="91">
        <v>41402</v>
      </c>
      <c r="B6470">
        <v>965.90002400000003</v>
      </c>
      <c r="C6470">
        <v>970.40997300000004</v>
      </c>
      <c r="D6470">
        <v>963.78997800000002</v>
      </c>
      <c r="E6470">
        <v>970.40997300000004</v>
      </c>
      <c r="F6470">
        <v>970.40997300000004</v>
      </c>
      <c r="G6470">
        <v>35547000</v>
      </c>
    </row>
    <row r="6471" spans="1:7" x14ac:dyDescent="0.2">
      <c r="A6471" s="91">
        <v>41403</v>
      </c>
      <c r="B6471">
        <v>969.76000999999997</v>
      </c>
      <c r="C6471">
        <v>970.46002199999998</v>
      </c>
      <c r="D6471">
        <v>964.84002699999996</v>
      </c>
      <c r="E6471">
        <v>966.26000999999997</v>
      </c>
      <c r="F6471">
        <v>966.26000999999997</v>
      </c>
      <c r="G6471">
        <v>34574000</v>
      </c>
    </row>
    <row r="6472" spans="1:7" x14ac:dyDescent="0.2">
      <c r="A6472" s="91">
        <v>41404</v>
      </c>
      <c r="B6472">
        <v>967.70001200000002</v>
      </c>
      <c r="C6472">
        <v>975.15997300000004</v>
      </c>
      <c r="D6472">
        <v>967.70001200000002</v>
      </c>
      <c r="E6472">
        <v>975.15997300000004</v>
      </c>
      <c r="F6472">
        <v>975.15997300000004</v>
      </c>
      <c r="G6472">
        <v>30864700</v>
      </c>
    </row>
    <row r="6473" spans="1:7" x14ac:dyDescent="0.2">
      <c r="A6473" s="91">
        <v>41407</v>
      </c>
      <c r="B6473">
        <v>974.21002199999998</v>
      </c>
      <c r="C6473">
        <v>976.21997099999999</v>
      </c>
      <c r="D6473">
        <v>971.23999000000003</v>
      </c>
      <c r="E6473">
        <v>973.78997800000002</v>
      </c>
      <c r="F6473">
        <v>973.78997800000002</v>
      </c>
      <c r="G6473">
        <v>29106000</v>
      </c>
    </row>
    <row r="6474" spans="1:7" x14ac:dyDescent="0.2">
      <c r="A6474" s="91">
        <v>41408</v>
      </c>
      <c r="B6474">
        <v>974.03997800000002</v>
      </c>
      <c r="C6474">
        <v>985.96002199999998</v>
      </c>
      <c r="D6474">
        <v>974.03997800000002</v>
      </c>
      <c r="E6474">
        <v>985.96002199999998</v>
      </c>
      <c r="F6474">
        <v>985.96002199999998</v>
      </c>
      <c r="G6474">
        <v>34577900</v>
      </c>
    </row>
    <row r="6475" spans="1:7" x14ac:dyDescent="0.2">
      <c r="A6475" s="91">
        <v>41409</v>
      </c>
      <c r="B6475">
        <v>983.53002900000001</v>
      </c>
      <c r="C6475">
        <v>991.54998799999998</v>
      </c>
      <c r="D6475">
        <v>983.07000700000003</v>
      </c>
      <c r="E6475">
        <v>988.53997800000002</v>
      </c>
      <c r="F6475">
        <v>988.53997800000002</v>
      </c>
      <c r="G6475">
        <v>36574400</v>
      </c>
    </row>
    <row r="6476" spans="1:7" x14ac:dyDescent="0.2">
      <c r="A6476" s="91">
        <v>41410</v>
      </c>
      <c r="B6476">
        <v>986.97997999999995</v>
      </c>
      <c r="C6476">
        <v>990.44000200000005</v>
      </c>
      <c r="D6476">
        <v>983.080017</v>
      </c>
      <c r="E6476">
        <v>985.34002699999996</v>
      </c>
      <c r="F6476">
        <v>985.34002699999996</v>
      </c>
      <c r="G6476">
        <v>35131300</v>
      </c>
    </row>
    <row r="6477" spans="1:7" x14ac:dyDescent="0.2">
      <c r="A6477" s="91">
        <v>41411</v>
      </c>
      <c r="B6477">
        <v>986.92999299999997</v>
      </c>
      <c r="C6477">
        <v>996.46997099999999</v>
      </c>
      <c r="D6477">
        <v>986.92999299999997</v>
      </c>
      <c r="E6477">
        <v>996.28002900000001</v>
      </c>
      <c r="F6477">
        <v>996.28002900000001</v>
      </c>
      <c r="G6477">
        <v>34407100</v>
      </c>
    </row>
    <row r="6478" spans="1:7" x14ac:dyDescent="0.2">
      <c r="A6478" s="91">
        <v>41414</v>
      </c>
      <c r="B6478">
        <v>994.29998799999998</v>
      </c>
      <c r="C6478">
        <v>1001.5</v>
      </c>
      <c r="D6478">
        <v>994.29998799999998</v>
      </c>
      <c r="E6478">
        <v>997.97997999999995</v>
      </c>
      <c r="F6478">
        <v>997.97997999999995</v>
      </c>
      <c r="G6478">
        <v>32750800</v>
      </c>
    </row>
    <row r="6479" spans="1:7" x14ac:dyDescent="0.2">
      <c r="A6479" s="91">
        <v>41415</v>
      </c>
      <c r="B6479">
        <v>997.82000700000003</v>
      </c>
      <c r="C6479">
        <v>1000.590027</v>
      </c>
      <c r="D6479">
        <v>995.20001200000002</v>
      </c>
      <c r="E6479">
        <v>998.78002900000001</v>
      </c>
      <c r="F6479">
        <v>998.78002900000001</v>
      </c>
      <c r="G6479">
        <v>35135600</v>
      </c>
    </row>
    <row r="6480" spans="1:7" x14ac:dyDescent="0.2">
      <c r="A6480" s="91">
        <v>41416</v>
      </c>
      <c r="B6480">
        <v>999.07000700000003</v>
      </c>
      <c r="C6480">
        <v>1008.22998</v>
      </c>
      <c r="D6480">
        <v>977.40997300000004</v>
      </c>
      <c r="E6480">
        <v>982.26000999999997</v>
      </c>
      <c r="F6480">
        <v>982.26000999999997</v>
      </c>
      <c r="G6480">
        <v>43610200</v>
      </c>
    </row>
    <row r="6481" spans="1:7" x14ac:dyDescent="0.2">
      <c r="A6481" s="91">
        <v>41417</v>
      </c>
      <c r="B6481">
        <v>975.29998799999998</v>
      </c>
      <c r="C6481">
        <v>984.28997800000002</v>
      </c>
      <c r="D6481">
        <v>970.63000499999998</v>
      </c>
      <c r="E6481">
        <v>984.28002900000001</v>
      </c>
      <c r="F6481">
        <v>984.28002900000001</v>
      </c>
      <c r="G6481">
        <v>39455100</v>
      </c>
    </row>
    <row r="6482" spans="1:7" x14ac:dyDescent="0.2">
      <c r="A6482" s="91">
        <v>41418</v>
      </c>
      <c r="B6482">
        <v>980.40002400000003</v>
      </c>
      <c r="C6482">
        <v>984.34002699999996</v>
      </c>
      <c r="D6482">
        <v>973.88000499999998</v>
      </c>
      <c r="E6482">
        <v>984.28002900000001</v>
      </c>
      <c r="F6482">
        <v>984.28002900000001</v>
      </c>
      <c r="G6482">
        <v>27580800</v>
      </c>
    </row>
    <row r="6483" spans="1:7" x14ac:dyDescent="0.2">
      <c r="A6483" s="91">
        <v>41422</v>
      </c>
      <c r="B6483">
        <v>984.25</v>
      </c>
      <c r="C6483">
        <v>1005.419983</v>
      </c>
      <c r="D6483">
        <v>984.25</v>
      </c>
      <c r="E6483">
        <v>997.34997599999997</v>
      </c>
      <c r="F6483">
        <v>997.34997599999997</v>
      </c>
      <c r="G6483">
        <v>34574000</v>
      </c>
    </row>
    <row r="6484" spans="1:7" x14ac:dyDescent="0.2">
      <c r="A6484" s="91">
        <v>41423</v>
      </c>
      <c r="B6484">
        <v>997.27002000000005</v>
      </c>
      <c r="C6484">
        <v>997.27002000000005</v>
      </c>
      <c r="D6484">
        <v>980.52002000000005</v>
      </c>
      <c r="E6484">
        <v>986.96002199999998</v>
      </c>
      <c r="F6484">
        <v>986.96002199999998</v>
      </c>
      <c r="G6484">
        <v>35871400</v>
      </c>
    </row>
    <row r="6485" spans="1:7" x14ac:dyDescent="0.2">
      <c r="A6485" s="91">
        <v>41424</v>
      </c>
      <c r="B6485">
        <v>988.65002400000003</v>
      </c>
      <c r="C6485">
        <v>995.71997099999999</v>
      </c>
      <c r="D6485">
        <v>988.65002400000003</v>
      </c>
      <c r="E6485">
        <v>994.42999299999997</v>
      </c>
      <c r="F6485">
        <v>994.42999299999997</v>
      </c>
      <c r="G6485">
        <v>34986200</v>
      </c>
    </row>
    <row r="6486" spans="1:7" x14ac:dyDescent="0.2">
      <c r="A6486" s="91">
        <v>41425</v>
      </c>
      <c r="B6486">
        <v>989.71002199999998</v>
      </c>
      <c r="C6486">
        <v>994.53002900000001</v>
      </c>
      <c r="D6486">
        <v>983.78997800000002</v>
      </c>
      <c r="E6486">
        <v>984.15002400000003</v>
      </c>
      <c r="F6486">
        <v>984.15002400000003</v>
      </c>
      <c r="G6486">
        <v>40996000</v>
      </c>
    </row>
    <row r="6487" spans="1:7" x14ac:dyDescent="0.2">
      <c r="A6487" s="91">
        <v>41428</v>
      </c>
      <c r="B6487">
        <v>986.25</v>
      </c>
      <c r="C6487">
        <v>991.82000700000003</v>
      </c>
      <c r="D6487">
        <v>976.04998799999998</v>
      </c>
      <c r="E6487">
        <v>990.53002900000001</v>
      </c>
      <c r="F6487">
        <v>990.53002900000001</v>
      </c>
      <c r="G6487">
        <v>39520700</v>
      </c>
    </row>
    <row r="6488" spans="1:7" x14ac:dyDescent="0.2">
      <c r="A6488" s="91">
        <v>41429</v>
      </c>
      <c r="B6488">
        <v>990.580017</v>
      </c>
      <c r="C6488">
        <v>994.55999799999995</v>
      </c>
      <c r="D6488">
        <v>975.42999299999997</v>
      </c>
      <c r="E6488">
        <v>981.96997099999999</v>
      </c>
      <c r="F6488">
        <v>981.96997099999999</v>
      </c>
      <c r="G6488">
        <v>36538400</v>
      </c>
    </row>
    <row r="6489" spans="1:7" x14ac:dyDescent="0.2">
      <c r="A6489" s="91">
        <v>41430</v>
      </c>
      <c r="B6489">
        <v>980.15002400000003</v>
      </c>
      <c r="C6489">
        <v>981.419983</v>
      </c>
      <c r="D6489">
        <v>967.669983</v>
      </c>
      <c r="E6489">
        <v>968.15997300000004</v>
      </c>
      <c r="F6489">
        <v>968.15997300000004</v>
      </c>
      <c r="G6489">
        <v>36323500</v>
      </c>
    </row>
    <row r="6490" spans="1:7" x14ac:dyDescent="0.2">
      <c r="A6490" s="91">
        <v>41431</v>
      </c>
      <c r="B6490">
        <v>968.21002199999998</v>
      </c>
      <c r="C6490">
        <v>979.46002199999998</v>
      </c>
      <c r="D6490">
        <v>963.88000499999998</v>
      </c>
      <c r="E6490">
        <v>979.46002199999998</v>
      </c>
      <c r="F6490">
        <v>979.46002199999998</v>
      </c>
      <c r="G6490">
        <v>35473800</v>
      </c>
    </row>
    <row r="6491" spans="1:7" x14ac:dyDescent="0.2">
      <c r="A6491" s="91">
        <v>41432</v>
      </c>
      <c r="B6491">
        <v>984.09002699999996</v>
      </c>
      <c r="C6491">
        <v>989.04998799999998</v>
      </c>
      <c r="D6491">
        <v>979.89001499999995</v>
      </c>
      <c r="E6491">
        <v>987.61999500000002</v>
      </c>
      <c r="F6491">
        <v>987.61999500000002</v>
      </c>
      <c r="G6491">
        <v>33719900</v>
      </c>
    </row>
    <row r="6492" spans="1:7" x14ac:dyDescent="0.2">
      <c r="A6492" s="91">
        <v>41435</v>
      </c>
      <c r="B6492">
        <v>989.63000499999998</v>
      </c>
      <c r="C6492">
        <v>992.69000200000005</v>
      </c>
      <c r="D6492">
        <v>984.71002199999998</v>
      </c>
      <c r="E6492">
        <v>992.669983</v>
      </c>
      <c r="F6492">
        <v>992.669983</v>
      </c>
      <c r="G6492">
        <v>29787300</v>
      </c>
    </row>
    <row r="6493" spans="1:7" x14ac:dyDescent="0.2">
      <c r="A6493" s="91">
        <v>41436</v>
      </c>
      <c r="B6493">
        <v>985.21002199999998</v>
      </c>
      <c r="C6493">
        <v>988.84997599999997</v>
      </c>
      <c r="D6493">
        <v>976.36999500000002</v>
      </c>
      <c r="E6493">
        <v>981.45001200000002</v>
      </c>
      <c r="F6493">
        <v>981.45001200000002</v>
      </c>
      <c r="G6493">
        <v>34357100</v>
      </c>
    </row>
    <row r="6494" spans="1:7" x14ac:dyDescent="0.2">
      <c r="A6494" s="91">
        <v>41437</v>
      </c>
      <c r="B6494">
        <v>986.04998799999998</v>
      </c>
      <c r="C6494">
        <v>987.96002199999998</v>
      </c>
      <c r="D6494">
        <v>971.40997300000004</v>
      </c>
      <c r="E6494">
        <v>972.30999799999995</v>
      </c>
      <c r="F6494">
        <v>972.30999799999995</v>
      </c>
      <c r="G6494">
        <v>32025500</v>
      </c>
    </row>
    <row r="6495" spans="1:7" x14ac:dyDescent="0.2">
      <c r="A6495" s="91">
        <v>41438</v>
      </c>
      <c r="B6495">
        <v>971.75</v>
      </c>
      <c r="C6495">
        <v>990.86999500000002</v>
      </c>
      <c r="D6495">
        <v>969.78997800000002</v>
      </c>
      <c r="E6495">
        <v>989.69000200000005</v>
      </c>
      <c r="F6495">
        <v>989.69000200000005</v>
      </c>
      <c r="G6495">
        <v>33786200</v>
      </c>
    </row>
    <row r="6496" spans="1:7" x14ac:dyDescent="0.2">
      <c r="A6496" s="91">
        <v>41439</v>
      </c>
      <c r="B6496">
        <v>989.20001200000002</v>
      </c>
      <c r="C6496">
        <v>990.34997599999997</v>
      </c>
      <c r="D6496">
        <v>979.82000700000003</v>
      </c>
      <c r="E6496">
        <v>981.38000499999998</v>
      </c>
      <c r="F6496">
        <v>981.38000499999998</v>
      </c>
      <c r="G6496">
        <v>29394000</v>
      </c>
    </row>
    <row r="6497" spans="1:7" x14ac:dyDescent="0.2">
      <c r="A6497" s="91">
        <v>41442</v>
      </c>
      <c r="B6497">
        <v>987.40002400000003</v>
      </c>
      <c r="C6497">
        <v>991.61999500000002</v>
      </c>
      <c r="D6497">
        <v>982.85998500000005</v>
      </c>
      <c r="E6497">
        <v>987.84002699999996</v>
      </c>
      <c r="F6497">
        <v>987.84002699999996</v>
      </c>
      <c r="G6497">
        <v>31370800</v>
      </c>
    </row>
    <row r="6498" spans="1:7" x14ac:dyDescent="0.2">
      <c r="A6498" s="91">
        <v>41443</v>
      </c>
      <c r="B6498">
        <v>988.919983</v>
      </c>
      <c r="C6498">
        <v>1001.48999</v>
      </c>
      <c r="D6498">
        <v>988.919983</v>
      </c>
      <c r="E6498">
        <v>999.98999000000003</v>
      </c>
      <c r="F6498">
        <v>999.98999000000003</v>
      </c>
      <c r="G6498">
        <v>31209800</v>
      </c>
    </row>
    <row r="6499" spans="1:7" x14ac:dyDescent="0.2">
      <c r="A6499" s="91">
        <v>41444</v>
      </c>
      <c r="B6499">
        <v>999.55999799999995</v>
      </c>
      <c r="C6499">
        <v>999.77002000000005</v>
      </c>
      <c r="D6499">
        <v>986.46997099999999</v>
      </c>
      <c r="E6499">
        <v>986.5</v>
      </c>
      <c r="F6499">
        <v>986.5</v>
      </c>
      <c r="G6499">
        <v>35450600</v>
      </c>
    </row>
    <row r="6500" spans="1:7" x14ac:dyDescent="0.2">
      <c r="A6500" s="91">
        <v>41445</v>
      </c>
      <c r="B6500">
        <v>977.80999799999995</v>
      </c>
      <c r="C6500">
        <v>977.80999799999995</v>
      </c>
      <c r="D6500">
        <v>957.51000999999997</v>
      </c>
      <c r="E6500">
        <v>960.52002000000005</v>
      </c>
      <c r="F6500">
        <v>960.52002000000005</v>
      </c>
      <c r="G6500">
        <v>48588500</v>
      </c>
    </row>
    <row r="6501" spans="1:7" x14ac:dyDescent="0.2">
      <c r="A6501" s="91">
        <v>41446</v>
      </c>
      <c r="B6501">
        <v>962.75</v>
      </c>
      <c r="C6501">
        <v>965.22997999999995</v>
      </c>
      <c r="D6501">
        <v>951.45001200000002</v>
      </c>
      <c r="E6501">
        <v>963.67999299999997</v>
      </c>
      <c r="F6501">
        <v>963.67999299999997</v>
      </c>
      <c r="G6501">
        <v>57972800</v>
      </c>
    </row>
    <row r="6502" spans="1:7" x14ac:dyDescent="0.2">
      <c r="A6502" s="91">
        <v>41449</v>
      </c>
      <c r="B6502">
        <v>956.92999299999997</v>
      </c>
      <c r="C6502">
        <v>958.38000499999998</v>
      </c>
      <c r="D6502">
        <v>942.78997800000002</v>
      </c>
      <c r="E6502">
        <v>951.04998799999998</v>
      </c>
      <c r="F6502">
        <v>951.04998799999998</v>
      </c>
      <c r="G6502">
        <v>47336600</v>
      </c>
    </row>
    <row r="6503" spans="1:7" x14ac:dyDescent="0.2">
      <c r="A6503" s="91">
        <v>41450</v>
      </c>
      <c r="B6503">
        <v>956.95001200000002</v>
      </c>
      <c r="C6503">
        <v>962.09997599999997</v>
      </c>
      <c r="D6503">
        <v>954.03997800000002</v>
      </c>
      <c r="E6503">
        <v>961.26000999999997</v>
      </c>
      <c r="F6503">
        <v>961.26000999999997</v>
      </c>
      <c r="G6503">
        <v>37611700</v>
      </c>
    </row>
    <row r="6504" spans="1:7" x14ac:dyDescent="0.2">
      <c r="A6504" s="91">
        <v>41451</v>
      </c>
      <c r="B6504">
        <v>961.35998500000005</v>
      </c>
      <c r="C6504">
        <v>968.67999299999997</v>
      </c>
      <c r="D6504">
        <v>961.35998500000005</v>
      </c>
      <c r="E6504">
        <v>963.830017</v>
      </c>
      <c r="F6504">
        <v>963.830017</v>
      </c>
      <c r="G6504">
        <v>35583400</v>
      </c>
    </row>
    <row r="6505" spans="1:7" x14ac:dyDescent="0.2">
      <c r="A6505" s="91">
        <v>41452</v>
      </c>
      <c r="B6505">
        <v>968.95001200000002</v>
      </c>
      <c r="C6505">
        <v>980.59002699999996</v>
      </c>
      <c r="D6505">
        <v>968.95001200000002</v>
      </c>
      <c r="E6505">
        <v>979.919983</v>
      </c>
      <c r="F6505">
        <v>979.919983</v>
      </c>
      <c r="G6505">
        <v>33645400</v>
      </c>
    </row>
    <row r="6506" spans="1:7" x14ac:dyDescent="0.2">
      <c r="A6506" s="91">
        <v>41453</v>
      </c>
      <c r="B6506">
        <v>977.73999000000003</v>
      </c>
      <c r="C6506">
        <v>982.44000200000005</v>
      </c>
      <c r="D6506">
        <v>974.71997099999999</v>
      </c>
      <c r="E6506">
        <v>977.47997999999995</v>
      </c>
      <c r="F6506">
        <v>977.47997999999995</v>
      </c>
      <c r="G6506">
        <v>49771900</v>
      </c>
    </row>
    <row r="6507" spans="1:7" x14ac:dyDescent="0.2">
      <c r="A6507" s="91">
        <v>41456</v>
      </c>
      <c r="B6507">
        <v>981.29998799999998</v>
      </c>
      <c r="C6507">
        <v>993.59997599999997</v>
      </c>
      <c r="D6507">
        <v>981.29998799999998</v>
      </c>
      <c r="E6507">
        <v>989.84002699999996</v>
      </c>
      <c r="F6507">
        <v>989.84002699999996</v>
      </c>
      <c r="G6507">
        <v>31046900</v>
      </c>
    </row>
    <row r="6508" spans="1:7" x14ac:dyDescent="0.2">
      <c r="A6508" s="91">
        <v>41457</v>
      </c>
      <c r="B6508">
        <v>989.21997099999999</v>
      </c>
      <c r="C6508">
        <v>995.54998799999998</v>
      </c>
      <c r="D6508">
        <v>982.96997099999999</v>
      </c>
      <c r="E6508">
        <v>989.46997099999999</v>
      </c>
      <c r="F6508">
        <v>989.46997099999999</v>
      </c>
      <c r="G6508">
        <v>33171300</v>
      </c>
    </row>
    <row r="6509" spans="1:7" x14ac:dyDescent="0.2">
      <c r="A6509" s="91">
        <v>41458</v>
      </c>
      <c r="B6509">
        <v>985.94000200000005</v>
      </c>
      <c r="C6509">
        <v>993.14001499999995</v>
      </c>
      <c r="D6509">
        <v>984.71002199999998</v>
      </c>
      <c r="E6509">
        <v>991.13000499999998</v>
      </c>
      <c r="F6509">
        <v>991.13000499999998</v>
      </c>
      <c r="G6509">
        <v>19660500</v>
      </c>
    </row>
    <row r="6510" spans="1:7" x14ac:dyDescent="0.2">
      <c r="A6510" s="91">
        <v>41460</v>
      </c>
      <c r="B6510">
        <v>1000.580017</v>
      </c>
      <c r="C6510">
        <v>1005.3900149999999</v>
      </c>
      <c r="D6510">
        <v>991.67999299999997</v>
      </c>
      <c r="E6510">
        <v>1005.3900149999999</v>
      </c>
      <c r="F6510">
        <v>1005.3900149999999</v>
      </c>
      <c r="G6510">
        <v>26341400</v>
      </c>
    </row>
    <row r="6511" spans="1:7" x14ac:dyDescent="0.2">
      <c r="A6511" s="91">
        <v>41463</v>
      </c>
      <c r="B6511">
        <v>1007.700012</v>
      </c>
      <c r="C6511">
        <v>1011.099976</v>
      </c>
      <c r="D6511">
        <v>1007.169983</v>
      </c>
      <c r="E6511">
        <v>1009.25</v>
      </c>
      <c r="F6511">
        <v>1009.25</v>
      </c>
      <c r="G6511">
        <v>35145900</v>
      </c>
    </row>
    <row r="6512" spans="1:7" x14ac:dyDescent="0.2">
      <c r="A6512" s="91">
        <v>41464</v>
      </c>
      <c r="B6512">
        <v>1012.580017</v>
      </c>
      <c r="C6512">
        <v>1018.929993</v>
      </c>
      <c r="D6512">
        <v>1010.830017</v>
      </c>
      <c r="E6512">
        <v>1018.049988</v>
      </c>
      <c r="F6512">
        <v>1018.049988</v>
      </c>
      <c r="G6512">
        <v>31553600</v>
      </c>
    </row>
    <row r="6513" spans="1:7" x14ac:dyDescent="0.2">
      <c r="A6513" s="91">
        <v>41465</v>
      </c>
      <c r="B6513">
        <v>1017.690002</v>
      </c>
      <c r="C6513">
        <v>1020.98999</v>
      </c>
      <c r="D6513">
        <v>1015.48999</v>
      </c>
      <c r="E6513">
        <v>1020.419983</v>
      </c>
      <c r="F6513">
        <v>1020.419983</v>
      </c>
      <c r="G6513">
        <v>30110100</v>
      </c>
    </row>
    <row r="6514" spans="1:7" x14ac:dyDescent="0.2">
      <c r="A6514" s="91">
        <v>41466</v>
      </c>
      <c r="B6514">
        <v>1028.369995</v>
      </c>
      <c r="C6514">
        <v>1033.339966</v>
      </c>
      <c r="D6514">
        <v>1027.839966</v>
      </c>
      <c r="E6514">
        <v>1033.1800539999999</v>
      </c>
      <c r="F6514">
        <v>1033.1800539999999</v>
      </c>
      <c r="G6514">
        <v>34463400</v>
      </c>
    </row>
    <row r="6515" spans="1:7" x14ac:dyDescent="0.2">
      <c r="A6515" s="91">
        <v>41467</v>
      </c>
      <c r="B6515">
        <v>1032.6400149999999</v>
      </c>
      <c r="C6515">
        <v>1038.2700199999999</v>
      </c>
      <c r="D6515">
        <v>1032.4799800000001</v>
      </c>
      <c r="E6515">
        <v>1036.5200199999999</v>
      </c>
      <c r="F6515">
        <v>1036.5200199999999</v>
      </c>
      <c r="G6515">
        <v>30390700</v>
      </c>
    </row>
    <row r="6516" spans="1:7" x14ac:dyDescent="0.2">
      <c r="A6516" s="91">
        <v>41470</v>
      </c>
      <c r="B6516">
        <v>1038.1999510000001</v>
      </c>
      <c r="C6516">
        <v>1043.920044</v>
      </c>
      <c r="D6516">
        <v>1036.900024</v>
      </c>
      <c r="E6516">
        <v>1043.3000489999999</v>
      </c>
      <c r="F6516">
        <v>1043.3000489999999</v>
      </c>
      <c r="G6516">
        <v>26232000</v>
      </c>
    </row>
    <row r="6517" spans="1:7" x14ac:dyDescent="0.2">
      <c r="A6517" s="91">
        <v>41471</v>
      </c>
      <c r="B6517">
        <v>1043.589966</v>
      </c>
      <c r="C6517">
        <v>1043.589966</v>
      </c>
      <c r="D6517">
        <v>1036.380005</v>
      </c>
      <c r="E6517">
        <v>1038.75</v>
      </c>
      <c r="F6517">
        <v>1038.75</v>
      </c>
      <c r="G6517">
        <v>30817100</v>
      </c>
    </row>
    <row r="6518" spans="1:7" x14ac:dyDescent="0.2">
      <c r="A6518" s="91">
        <v>41472</v>
      </c>
      <c r="B6518">
        <v>1041.8199460000001</v>
      </c>
      <c r="C6518">
        <v>1046.130005</v>
      </c>
      <c r="D6518">
        <v>1040.5600589999999</v>
      </c>
      <c r="E6518">
        <v>1042.530029</v>
      </c>
      <c r="F6518">
        <v>1042.530029</v>
      </c>
      <c r="G6518">
        <v>31534400</v>
      </c>
    </row>
    <row r="6519" spans="1:7" x14ac:dyDescent="0.2">
      <c r="A6519" s="91">
        <v>41473</v>
      </c>
      <c r="B6519">
        <v>1044.4799800000001</v>
      </c>
      <c r="C6519">
        <v>1052.459961</v>
      </c>
      <c r="D6519">
        <v>1044.4799800000001</v>
      </c>
      <c r="E6519">
        <v>1050.2700199999999</v>
      </c>
      <c r="F6519">
        <v>1050.2700199999999</v>
      </c>
      <c r="G6519">
        <v>34523700</v>
      </c>
    </row>
    <row r="6520" spans="1:7" x14ac:dyDescent="0.2">
      <c r="A6520" s="91">
        <v>41474</v>
      </c>
      <c r="B6520">
        <v>1048.040039</v>
      </c>
      <c r="C6520">
        <v>1050.5</v>
      </c>
      <c r="D6520">
        <v>1046.079956</v>
      </c>
      <c r="E6520">
        <v>1050.4799800000001</v>
      </c>
      <c r="F6520">
        <v>1050.4799800000001</v>
      </c>
      <c r="G6520">
        <v>33025800</v>
      </c>
    </row>
    <row r="6521" spans="1:7" x14ac:dyDescent="0.2">
      <c r="A6521" s="91">
        <v>41477</v>
      </c>
      <c r="B6521">
        <v>1049.530029</v>
      </c>
      <c r="C6521">
        <v>1054.6800539999999</v>
      </c>
      <c r="D6521">
        <v>1049.23999</v>
      </c>
      <c r="E6521">
        <v>1053.410034</v>
      </c>
      <c r="F6521">
        <v>1053.410034</v>
      </c>
      <c r="G6521">
        <v>27791300</v>
      </c>
    </row>
    <row r="6522" spans="1:7" x14ac:dyDescent="0.2">
      <c r="A6522" s="91">
        <v>41478</v>
      </c>
      <c r="B6522">
        <v>1055.790039</v>
      </c>
      <c r="C6522">
        <v>1056.8599850000001</v>
      </c>
      <c r="D6522">
        <v>1050.869995</v>
      </c>
      <c r="E6522">
        <v>1052.1999510000001</v>
      </c>
      <c r="F6522">
        <v>1052.1999510000001</v>
      </c>
      <c r="G6522">
        <v>30961800</v>
      </c>
    </row>
    <row r="6523" spans="1:7" x14ac:dyDescent="0.2">
      <c r="A6523" s="91">
        <v>41479</v>
      </c>
      <c r="B6523">
        <v>1052.1800539999999</v>
      </c>
      <c r="C6523">
        <v>1055.849976</v>
      </c>
      <c r="D6523">
        <v>1042.380005</v>
      </c>
      <c r="E6523">
        <v>1043.829956</v>
      </c>
      <c r="F6523">
        <v>1043.829956</v>
      </c>
      <c r="G6523">
        <v>33361200</v>
      </c>
    </row>
    <row r="6524" spans="1:7" x14ac:dyDescent="0.2">
      <c r="A6524" s="91">
        <v>41480</v>
      </c>
      <c r="B6524">
        <v>1041.839966</v>
      </c>
      <c r="C6524">
        <v>1054.1899410000001</v>
      </c>
      <c r="D6524">
        <v>1040.790039</v>
      </c>
      <c r="E6524">
        <v>1054.1800539999999</v>
      </c>
      <c r="F6524">
        <v>1054.1800539999999</v>
      </c>
      <c r="G6524">
        <v>33225000</v>
      </c>
    </row>
    <row r="6525" spans="1:7" x14ac:dyDescent="0.2">
      <c r="A6525" s="91">
        <v>41481</v>
      </c>
      <c r="B6525">
        <v>1047.380005</v>
      </c>
      <c r="C6525">
        <v>1048.51001</v>
      </c>
      <c r="D6525">
        <v>1042.23999</v>
      </c>
      <c r="E6525">
        <v>1048.51001</v>
      </c>
      <c r="F6525">
        <v>1048.51001</v>
      </c>
      <c r="G6525">
        <v>27627700</v>
      </c>
    </row>
    <row r="6526" spans="1:7" x14ac:dyDescent="0.2">
      <c r="A6526" s="91">
        <v>41484</v>
      </c>
      <c r="B6526">
        <v>1047.130005</v>
      </c>
      <c r="C6526">
        <v>1048.780029</v>
      </c>
      <c r="D6526">
        <v>1038.9300539999999</v>
      </c>
      <c r="E6526">
        <v>1040.660034</v>
      </c>
      <c r="F6526">
        <v>1040.660034</v>
      </c>
      <c r="G6526">
        <v>28405200</v>
      </c>
    </row>
    <row r="6527" spans="1:7" x14ac:dyDescent="0.2">
      <c r="A6527" s="91">
        <v>41485</v>
      </c>
      <c r="B6527">
        <v>1041.880005</v>
      </c>
      <c r="C6527">
        <v>1045.829956</v>
      </c>
      <c r="D6527">
        <v>1039.920044</v>
      </c>
      <c r="E6527">
        <v>1043.51001</v>
      </c>
      <c r="F6527">
        <v>1043.51001</v>
      </c>
      <c r="G6527">
        <v>33205300</v>
      </c>
    </row>
    <row r="6528" spans="1:7" x14ac:dyDescent="0.2">
      <c r="A6528" s="91">
        <v>41486</v>
      </c>
      <c r="B6528">
        <v>1043.5</v>
      </c>
      <c r="C6528">
        <v>1053.51001</v>
      </c>
      <c r="D6528">
        <v>1043.5</v>
      </c>
      <c r="E6528">
        <v>1045.26001</v>
      </c>
      <c r="F6528">
        <v>1045.26001</v>
      </c>
      <c r="G6528">
        <v>38473900</v>
      </c>
    </row>
    <row r="6529" spans="1:7" x14ac:dyDescent="0.2">
      <c r="A6529" s="91">
        <v>41487</v>
      </c>
      <c r="B6529">
        <v>1051.2299800000001</v>
      </c>
      <c r="C6529">
        <v>1060.959961</v>
      </c>
      <c r="D6529">
        <v>1051.2299800000001</v>
      </c>
      <c r="E6529">
        <v>1059.880005</v>
      </c>
      <c r="F6529">
        <v>1059.880005</v>
      </c>
      <c r="G6529">
        <v>37751700</v>
      </c>
    </row>
    <row r="6530" spans="1:7" x14ac:dyDescent="0.2">
      <c r="A6530" s="91">
        <v>41488</v>
      </c>
      <c r="B6530">
        <v>1058.2700199999999</v>
      </c>
      <c r="C6530">
        <v>1060.0699460000001</v>
      </c>
      <c r="D6530">
        <v>1053.6999510000001</v>
      </c>
      <c r="E6530">
        <v>1059.8599850000001</v>
      </c>
      <c r="F6530">
        <v>1059.8599850000001</v>
      </c>
      <c r="G6530">
        <v>31366300</v>
      </c>
    </row>
    <row r="6531" spans="1:7" x14ac:dyDescent="0.2">
      <c r="A6531" s="91">
        <v>41491</v>
      </c>
      <c r="B6531">
        <v>1059.089966</v>
      </c>
      <c r="C6531">
        <v>1063.5200199999999</v>
      </c>
      <c r="D6531">
        <v>1057.719971</v>
      </c>
      <c r="E6531">
        <v>1063.01001</v>
      </c>
      <c r="F6531">
        <v>1063.01001</v>
      </c>
      <c r="G6531">
        <v>25293000</v>
      </c>
    </row>
    <row r="6532" spans="1:7" x14ac:dyDescent="0.2">
      <c r="A6532" s="91">
        <v>41492</v>
      </c>
      <c r="B6532">
        <v>1061.0699460000001</v>
      </c>
      <c r="C6532">
        <v>1061.0699460000001</v>
      </c>
      <c r="D6532">
        <v>1050.079956</v>
      </c>
      <c r="E6532">
        <v>1052.1400149999999</v>
      </c>
      <c r="F6532">
        <v>1052.1400149999999</v>
      </c>
      <c r="G6532">
        <v>31412100</v>
      </c>
    </row>
    <row r="6533" spans="1:7" x14ac:dyDescent="0.2">
      <c r="A6533" s="91">
        <v>41493</v>
      </c>
      <c r="B6533">
        <v>1052.099976</v>
      </c>
      <c r="C6533">
        <v>1052.099976</v>
      </c>
      <c r="D6533">
        <v>1042.650024</v>
      </c>
      <c r="E6533">
        <v>1044.339966</v>
      </c>
      <c r="F6533">
        <v>1044.339966</v>
      </c>
      <c r="G6533">
        <v>30102300</v>
      </c>
    </row>
    <row r="6534" spans="1:7" x14ac:dyDescent="0.2">
      <c r="A6534" s="91">
        <v>41494</v>
      </c>
      <c r="B6534">
        <v>1049.3900149999999</v>
      </c>
      <c r="C6534">
        <v>1051.8199460000001</v>
      </c>
      <c r="D6534">
        <v>1044.380005</v>
      </c>
      <c r="E6534">
        <v>1049.469971</v>
      </c>
      <c r="F6534">
        <v>1049.469971</v>
      </c>
      <c r="G6534">
        <v>32716600</v>
      </c>
    </row>
    <row r="6535" spans="1:7" x14ac:dyDescent="0.2">
      <c r="A6535" s="91">
        <v>41495</v>
      </c>
      <c r="B6535">
        <v>1047.9799800000001</v>
      </c>
      <c r="C6535">
        <v>1051.51001</v>
      </c>
      <c r="D6535">
        <v>1043.8199460000001</v>
      </c>
      <c r="E6535">
        <v>1048.400024</v>
      </c>
      <c r="F6535">
        <v>1048.400024</v>
      </c>
      <c r="G6535">
        <v>29576700</v>
      </c>
    </row>
    <row r="6536" spans="1:7" x14ac:dyDescent="0.2">
      <c r="A6536" s="91">
        <v>41498</v>
      </c>
      <c r="B6536">
        <v>1043.589966</v>
      </c>
      <c r="C6536">
        <v>1053.670044</v>
      </c>
      <c r="D6536">
        <v>1042.790039</v>
      </c>
      <c r="E6536">
        <v>1053.670044</v>
      </c>
      <c r="F6536">
        <v>1053.670044</v>
      </c>
      <c r="G6536">
        <v>27891600</v>
      </c>
    </row>
    <row r="6537" spans="1:7" x14ac:dyDescent="0.2">
      <c r="A6537" s="91">
        <v>41499</v>
      </c>
      <c r="B6537">
        <v>1054.630005</v>
      </c>
      <c r="C6537">
        <v>1054.76001</v>
      </c>
      <c r="D6537">
        <v>1046.420044</v>
      </c>
      <c r="E6537">
        <v>1051.98999</v>
      </c>
      <c r="F6537">
        <v>1051.98999</v>
      </c>
      <c r="G6537">
        <v>30355600</v>
      </c>
    </row>
    <row r="6538" spans="1:7" x14ac:dyDescent="0.2">
      <c r="A6538" s="91">
        <v>41500</v>
      </c>
      <c r="B6538">
        <v>1051.599976</v>
      </c>
      <c r="C6538">
        <v>1052.6999510000001</v>
      </c>
      <c r="D6538">
        <v>1047.719971</v>
      </c>
      <c r="E6538">
        <v>1047.8000489999999</v>
      </c>
      <c r="F6538">
        <v>1047.8000489999999</v>
      </c>
      <c r="G6538">
        <v>28714300</v>
      </c>
    </row>
    <row r="6539" spans="1:7" x14ac:dyDescent="0.2">
      <c r="A6539" s="91">
        <v>41501</v>
      </c>
      <c r="B6539">
        <v>1039.099976</v>
      </c>
      <c r="C6539">
        <v>1039.099976</v>
      </c>
      <c r="D6539">
        <v>1026.719971</v>
      </c>
      <c r="E6539">
        <v>1027.6099850000001</v>
      </c>
      <c r="F6539">
        <v>1027.6099850000001</v>
      </c>
      <c r="G6539">
        <v>34266900</v>
      </c>
    </row>
    <row r="6540" spans="1:7" x14ac:dyDescent="0.2">
      <c r="A6540" s="91">
        <v>41502</v>
      </c>
      <c r="B6540">
        <v>1024.1400149999999</v>
      </c>
      <c r="C6540">
        <v>1030.829956</v>
      </c>
      <c r="D6540">
        <v>1023.460022</v>
      </c>
      <c r="E6540">
        <v>1024.3000489999999</v>
      </c>
      <c r="F6540">
        <v>1024.3000489999999</v>
      </c>
      <c r="G6540">
        <v>32114500</v>
      </c>
    </row>
    <row r="6541" spans="1:7" x14ac:dyDescent="0.2">
      <c r="A6541" s="91">
        <v>41505</v>
      </c>
      <c r="B6541">
        <v>1024</v>
      </c>
      <c r="C6541">
        <v>1024.6099850000001</v>
      </c>
      <c r="D6541">
        <v>1013.22998</v>
      </c>
      <c r="E6541">
        <v>1013.25</v>
      </c>
      <c r="F6541">
        <v>1013.25</v>
      </c>
      <c r="G6541">
        <v>29045300</v>
      </c>
    </row>
    <row r="6542" spans="1:7" x14ac:dyDescent="0.2">
      <c r="A6542" s="91">
        <v>41506</v>
      </c>
      <c r="B6542">
        <v>1014.549988</v>
      </c>
      <c r="C6542">
        <v>1029.5</v>
      </c>
      <c r="D6542">
        <v>1014.549988</v>
      </c>
      <c r="E6542">
        <v>1028.5699460000001</v>
      </c>
      <c r="F6542">
        <v>1028.5699460000001</v>
      </c>
      <c r="G6542">
        <v>29940900</v>
      </c>
    </row>
    <row r="6543" spans="1:7" x14ac:dyDescent="0.2">
      <c r="A6543" s="91">
        <v>41507</v>
      </c>
      <c r="B6543">
        <v>1025.4799800000001</v>
      </c>
      <c r="C6543">
        <v>1030.5699460000001</v>
      </c>
      <c r="D6543">
        <v>1018.849976</v>
      </c>
      <c r="E6543">
        <v>1021.580017</v>
      </c>
      <c r="F6543">
        <v>1021.580017</v>
      </c>
      <c r="G6543">
        <v>29321800</v>
      </c>
    </row>
    <row r="6544" spans="1:7" x14ac:dyDescent="0.2">
      <c r="A6544" s="91">
        <v>41508</v>
      </c>
      <c r="B6544">
        <v>1024.030029</v>
      </c>
      <c r="C6544">
        <v>1036.280029</v>
      </c>
      <c r="D6544">
        <v>1024.030029</v>
      </c>
      <c r="E6544">
        <v>1036.1999510000001</v>
      </c>
      <c r="F6544">
        <v>1036.1999510000001</v>
      </c>
      <c r="G6544">
        <v>25374600</v>
      </c>
    </row>
    <row r="6545" spans="1:7" x14ac:dyDescent="0.2">
      <c r="A6545" s="91">
        <v>41509</v>
      </c>
      <c r="B6545">
        <v>1036.910034</v>
      </c>
      <c r="C6545">
        <v>1038.849976</v>
      </c>
      <c r="D6545">
        <v>1032.650024</v>
      </c>
      <c r="E6545">
        <v>1038.23999</v>
      </c>
      <c r="F6545">
        <v>1038.23999</v>
      </c>
      <c r="G6545">
        <v>25826700</v>
      </c>
    </row>
    <row r="6546" spans="1:7" x14ac:dyDescent="0.2">
      <c r="A6546" s="91">
        <v>41512</v>
      </c>
      <c r="B6546">
        <v>1038.2299800000001</v>
      </c>
      <c r="C6546">
        <v>1044.660034</v>
      </c>
      <c r="D6546">
        <v>1036.0200199999999</v>
      </c>
      <c r="E6546">
        <v>1038.469971</v>
      </c>
      <c r="F6546">
        <v>1038.469971</v>
      </c>
      <c r="G6546">
        <v>24306700</v>
      </c>
    </row>
    <row r="6547" spans="1:7" x14ac:dyDescent="0.2">
      <c r="A6547" s="91">
        <v>41513</v>
      </c>
      <c r="B6547">
        <v>1036.3000489999999</v>
      </c>
      <c r="C6547">
        <v>1036.3000489999999</v>
      </c>
      <c r="D6547">
        <v>1013.1099850000001</v>
      </c>
      <c r="E6547">
        <v>1013.48999</v>
      </c>
      <c r="F6547">
        <v>1013.48999</v>
      </c>
      <c r="G6547">
        <v>32191900</v>
      </c>
    </row>
    <row r="6548" spans="1:7" x14ac:dyDescent="0.2">
      <c r="A6548" s="91">
        <v>41514</v>
      </c>
      <c r="B6548">
        <v>1013.400024</v>
      </c>
      <c r="C6548">
        <v>1020.25</v>
      </c>
      <c r="D6548">
        <v>1012.950012</v>
      </c>
      <c r="E6548">
        <v>1016.5</v>
      </c>
      <c r="F6548">
        <v>1016.5</v>
      </c>
      <c r="G6548">
        <v>27840100</v>
      </c>
    </row>
    <row r="6549" spans="1:7" x14ac:dyDescent="0.2">
      <c r="A6549" s="91">
        <v>41515</v>
      </c>
      <c r="B6549">
        <v>1016.429993</v>
      </c>
      <c r="C6549">
        <v>1029.0500489999999</v>
      </c>
      <c r="D6549">
        <v>1015.590027</v>
      </c>
      <c r="E6549">
        <v>1026.9399410000001</v>
      </c>
      <c r="F6549">
        <v>1026.9399410000001</v>
      </c>
      <c r="G6549">
        <v>25275500</v>
      </c>
    </row>
    <row r="6550" spans="1:7" x14ac:dyDescent="0.2">
      <c r="A6550" s="91">
        <v>41516</v>
      </c>
      <c r="B6550">
        <v>1025.900024</v>
      </c>
      <c r="C6550">
        <v>1025.900024</v>
      </c>
      <c r="D6550">
        <v>1009.460022</v>
      </c>
      <c r="E6550">
        <v>1010.900024</v>
      </c>
      <c r="F6550">
        <v>1010.900024</v>
      </c>
      <c r="G6550">
        <v>27343000</v>
      </c>
    </row>
    <row r="6551" spans="1:7" x14ac:dyDescent="0.2">
      <c r="A6551" s="91">
        <v>41520</v>
      </c>
      <c r="B6551">
        <v>1019.47998</v>
      </c>
      <c r="C6551">
        <v>1026.839966</v>
      </c>
      <c r="D6551">
        <v>1009</v>
      </c>
      <c r="E6551">
        <v>1016.26001</v>
      </c>
      <c r="F6551">
        <v>1016.26001</v>
      </c>
      <c r="G6551">
        <v>37316100</v>
      </c>
    </row>
    <row r="6552" spans="1:7" x14ac:dyDescent="0.2">
      <c r="A6552" s="91">
        <v>41521</v>
      </c>
      <c r="B6552">
        <v>1016.869995</v>
      </c>
      <c r="C6552">
        <v>1025.6099850000001</v>
      </c>
      <c r="D6552">
        <v>1015.690002</v>
      </c>
      <c r="E6552">
        <v>1025.579956</v>
      </c>
      <c r="F6552">
        <v>1025.579956</v>
      </c>
      <c r="G6552">
        <v>33121500</v>
      </c>
    </row>
    <row r="6553" spans="1:7" x14ac:dyDescent="0.2">
      <c r="A6553" s="91">
        <v>41522</v>
      </c>
      <c r="B6553">
        <v>1026.5600589999999</v>
      </c>
      <c r="C6553">
        <v>1031.150024</v>
      </c>
      <c r="D6553">
        <v>1026.1099850000001</v>
      </c>
      <c r="E6553">
        <v>1028.6899410000001</v>
      </c>
      <c r="F6553">
        <v>1028.6899410000001</v>
      </c>
      <c r="G6553">
        <v>29571100</v>
      </c>
    </row>
    <row r="6554" spans="1:7" x14ac:dyDescent="0.2">
      <c r="A6554" s="91">
        <v>41523</v>
      </c>
      <c r="B6554">
        <v>1028.660034</v>
      </c>
      <c r="C6554">
        <v>1034.7700199999999</v>
      </c>
      <c r="D6554">
        <v>1015.719971</v>
      </c>
      <c r="E6554">
        <v>1029.5500489999999</v>
      </c>
      <c r="F6554">
        <v>1029.5500489999999</v>
      </c>
      <c r="G6554">
        <v>31238800</v>
      </c>
    </row>
    <row r="6555" spans="1:7" x14ac:dyDescent="0.2">
      <c r="A6555" s="91">
        <v>41526</v>
      </c>
      <c r="B6555">
        <v>1032.3100589999999</v>
      </c>
      <c r="C6555">
        <v>1046.079956</v>
      </c>
      <c r="D6555">
        <v>1032.3100589999999</v>
      </c>
      <c r="E6555">
        <v>1046.079956</v>
      </c>
      <c r="F6555">
        <v>1046.079956</v>
      </c>
      <c r="G6555">
        <v>31027800</v>
      </c>
    </row>
    <row r="6556" spans="1:7" x14ac:dyDescent="0.2">
      <c r="A6556" s="91">
        <v>41527</v>
      </c>
      <c r="B6556">
        <v>1049.76001</v>
      </c>
      <c r="C6556">
        <v>1055.76001</v>
      </c>
      <c r="D6556">
        <v>1049.1800539999999</v>
      </c>
      <c r="E6556">
        <v>1055.719971</v>
      </c>
      <c r="F6556">
        <v>1055.719971</v>
      </c>
      <c r="G6556">
        <v>36918000</v>
      </c>
    </row>
    <row r="6557" spans="1:7" x14ac:dyDescent="0.2">
      <c r="A6557" s="91">
        <v>41528</v>
      </c>
      <c r="B6557">
        <v>1054.459961</v>
      </c>
      <c r="C6557">
        <v>1057.5600589999999</v>
      </c>
      <c r="D6557">
        <v>1051.469971</v>
      </c>
      <c r="E6557">
        <v>1055.339966</v>
      </c>
      <c r="F6557">
        <v>1055.339966</v>
      </c>
      <c r="G6557">
        <v>31354600</v>
      </c>
    </row>
    <row r="6558" spans="1:7" x14ac:dyDescent="0.2">
      <c r="A6558" s="91">
        <v>41529</v>
      </c>
      <c r="B6558">
        <v>1055.170044</v>
      </c>
      <c r="C6558">
        <v>1055.3100589999999</v>
      </c>
      <c r="D6558">
        <v>1048.4799800000001</v>
      </c>
      <c r="E6558">
        <v>1048.4799800000001</v>
      </c>
      <c r="F6558">
        <v>1048.4799800000001</v>
      </c>
      <c r="G6558">
        <v>31062900</v>
      </c>
    </row>
    <row r="6559" spans="1:7" x14ac:dyDescent="0.2">
      <c r="A6559" s="91">
        <v>41530</v>
      </c>
      <c r="B6559">
        <v>1048.469971</v>
      </c>
      <c r="C6559">
        <v>1053.9799800000001</v>
      </c>
      <c r="D6559">
        <v>1047.660034</v>
      </c>
      <c r="E6559">
        <v>1053.9799800000001</v>
      </c>
      <c r="F6559">
        <v>1053.9799800000001</v>
      </c>
      <c r="G6559">
        <v>27365000</v>
      </c>
    </row>
    <row r="6560" spans="1:7" x14ac:dyDescent="0.2">
      <c r="A6560" s="91">
        <v>41533</v>
      </c>
      <c r="B6560">
        <v>1053.959961</v>
      </c>
      <c r="C6560">
        <v>1065.25</v>
      </c>
      <c r="D6560">
        <v>1053.959961</v>
      </c>
      <c r="E6560">
        <v>1056.25</v>
      </c>
      <c r="F6560">
        <v>1056.25</v>
      </c>
      <c r="G6560">
        <v>30798000</v>
      </c>
    </row>
    <row r="6561" spans="1:7" x14ac:dyDescent="0.2">
      <c r="A6561" s="91">
        <v>41534</v>
      </c>
      <c r="B6561">
        <v>1055.829956</v>
      </c>
      <c r="C6561">
        <v>1066.3900149999999</v>
      </c>
      <c r="D6561">
        <v>1055.8000489999999</v>
      </c>
      <c r="E6561">
        <v>1066.3900149999999</v>
      </c>
      <c r="F6561">
        <v>1066.3900149999999</v>
      </c>
      <c r="G6561">
        <v>27742400</v>
      </c>
    </row>
    <row r="6562" spans="1:7" x14ac:dyDescent="0.2">
      <c r="A6562" s="91">
        <v>41535</v>
      </c>
      <c r="B6562">
        <v>1066.339966</v>
      </c>
      <c r="C6562">
        <v>1080.48999</v>
      </c>
      <c r="D6562">
        <v>1058.8199460000001</v>
      </c>
      <c r="E6562">
        <v>1076.969971</v>
      </c>
      <c r="F6562">
        <v>1076.969971</v>
      </c>
      <c r="G6562">
        <v>39897600</v>
      </c>
    </row>
    <row r="6563" spans="1:7" x14ac:dyDescent="0.2">
      <c r="A6563" s="91">
        <v>41536</v>
      </c>
      <c r="B6563">
        <v>1078.880005</v>
      </c>
      <c r="C6563">
        <v>1079.76001</v>
      </c>
      <c r="D6563">
        <v>1072.6099850000001</v>
      </c>
      <c r="E6563">
        <v>1075.2700199999999</v>
      </c>
      <c r="F6563">
        <v>1075.2700199999999</v>
      </c>
      <c r="G6563">
        <v>37401300</v>
      </c>
    </row>
    <row r="6564" spans="1:7" x14ac:dyDescent="0.2">
      <c r="A6564" s="91">
        <v>41537</v>
      </c>
      <c r="B6564">
        <v>1076.4799800000001</v>
      </c>
      <c r="C6564">
        <v>1078.1999510000001</v>
      </c>
      <c r="D6564">
        <v>1071.8599850000001</v>
      </c>
      <c r="E6564">
        <v>1072.829956</v>
      </c>
      <c r="F6564">
        <v>1072.829956</v>
      </c>
      <c r="G6564">
        <v>50740300</v>
      </c>
    </row>
    <row r="6565" spans="1:7" x14ac:dyDescent="0.2">
      <c r="A6565" s="91">
        <v>41540</v>
      </c>
      <c r="B6565">
        <v>1072.3000489999999</v>
      </c>
      <c r="C6565">
        <v>1073.589966</v>
      </c>
      <c r="D6565">
        <v>1063.900024</v>
      </c>
      <c r="E6565">
        <v>1072.130005</v>
      </c>
      <c r="F6565">
        <v>1072.130005</v>
      </c>
      <c r="G6565">
        <v>31269500</v>
      </c>
    </row>
    <row r="6566" spans="1:7" x14ac:dyDescent="0.2">
      <c r="A6566" s="91">
        <v>41541</v>
      </c>
      <c r="B6566">
        <v>1072.540039</v>
      </c>
      <c r="C6566">
        <v>1081.910034</v>
      </c>
      <c r="D6566">
        <v>1066.9399410000001</v>
      </c>
      <c r="E6566">
        <v>1074.6800539999999</v>
      </c>
      <c r="F6566">
        <v>1074.6800539999999</v>
      </c>
      <c r="G6566">
        <v>32689300</v>
      </c>
    </row>
    <row r="6567" spans="1:7" x14ac:dyDescent="0.2">
      <c r="A6567" s="91">
        <v>41542</v>
      </c>
      <c r="B6567">
        <v>1075.8900149999999</v>
      </c>
      <c r="C6567">
        <v>1082</v>
      </c>
      <c r="D6567">
        <v>1072.579956</v>
      </c>
      <c r="E6567">
        <v>1073.51001</v>
      </c>
      <c r="F6567">
        <v>1073.51001</v>
      </c>
      <c r="G6567">
        <v>31487300</v>
      </c>
    </row>
    <row r="6568" spans="1:7" x14ac:dyDescent="0.2">
      <c r="A6568" s="91">
        <v>41543</v>
      </c>
      <c r="B6568">
        <v>1075.099976</v>
      </c>
      <c r="C6568">
        <v>1081.3199460000001</v>
      </c>
      <c r="D6568">
        <v>1073.119995</v>
      </c>
      <c r="E6568">
        <v>1078.410034</v>
      </c>
      <c r="F6568">
        <v>1078.410034</v>
      </c>
      <c r="G6568">
        <v>28139300</v>
      </c>
    </row>
    <row r="6569" spans="1:7" x14ac:dyDescent="0.2">
      <c r="A6569" s="91">
        <v>41544</v>
      </c>
      <c r="B6569">
        <v>1078.369995</v>
      </c>
      <c r="C6569">
        <v>1078.369995</v>
      </c>
      <c r="D6569">
        <v>1070.849976</v>
      </c>
      <c r="E6569">
        <v>1074.1899410000001</v>
      </c>
      <c r="F6569">
        <v>1074.1899410000001</v>
      </c>
      <c r="G6569">
        <v>29517000</v>
      </c>
    </row>
    <row r="6570" spans="1:7" x14ac:dyDescent="0.2">
      <c r="A6570" s="91">
        <v>41547</v>
      </c>
      <c r="B6570">
        <v>1065.670044</v>
      </c>
      <c r="C6570">
        <v>1075.48999</v>
      </c>
      <c r="D6570">
        <v>1061.790039</v>
      </c>
      <c r="E6570">
        <v>1073.790039</v>
      </c>
      <c r="F6570">
        <v>1073.790039</v>
      </c>
      <c r="G6570">
        <v>33086300</v>
      </c>
    </row>
    <row r="6571" spans="1:7" x14ac:dyDescent="0.2">
      <c r="A6571" s="91">
        <v>41548</v>
      </c>
      <c r="B6571">
        <v>1073.6899410000001</v>
      </c>
      <c r="C6571">
        <v>1087.780029</v>
      </c>
      <c r="D6571">
        <v>1073.469971</v>
      </c>
      <c r="E6571">
        <v>1087.4300539999999</v>
      </c>
      <c r="F6571">
        <v>1087.4300539999999</v>
      </c>
      <c r="G6571">
        <v>32386900</v>
      </c>
    </row>
    <row r="6572" spans="1:7" x14ac:dyDescent="0.2">
      <c r="A6572" s="91">
        <v>41549</v>
      </c>
      <c r="B6572">
        <v>1087.3900149999999</v>
      </c>
      <c r="C6572">
        <v>1087.3900149999999</v>
      </c>
      <c r="D6572">
        <v>1077.900024</v>
      </c>
      <c r="E6572">
        <v>1082.5500489999999</v>
      </c>
      <c r="F6572">
        <v>1082.5500489999999</v>
      </c>
      <c r="G6572">
        <v>31486000</v>
      </c>
    </row>
    <row r="6573" spans="1:7" x14ac:dyDescent="0.2">
      <c r="A6573" s="91">
        <v>41550</v>
      </c>
      <c r="B6573">
        <v>1081.1899410000001</v>
      </c>
      <c r="C6573">
        <v>1081.790039</v>
      </c>
      <c r="D6573">
        <v>1064.869995</v>
      </c>
      <c r="E6573">
        <v>1070.900024</v>
      </c>
      <c r="F6573">
        <v>1070.900024</v>
      </c>
      <c r="G6573">
        <v>32796500</v>
      </c>
    </row>
    <row r="6574" spans="1:7" x14ac:dyDescent="0.2">
      <c r="A6574" s="91">
        <v>41551</v>
      </c>
      <c r="B6574">
        <v>1069.6400149999999</v>
      </c>
      <c r="C6574">
        <v>1080.73999</v>
      </c>
      <c r="D6574">
        <v>1069.6400149999999</v>
      </c>
      <c r="E6574">
        <v>1078.25</v>
      </c>
      <c r="F6574">
        <v>1078.25</v>
      </c>
      <c r="G6574">
        <v>28802700</v>
      </c>
    </row>
    <row r="6575" spans="1:7" x14ac:dyDescent="0.2">
      <c r="A6575" s="91">
        <v>41554</v>
      </c>
      <c r="B6575">
        <v>1071.23999</v>
      </c>
      <c r="C6575">
        <v>1073.420044</v>
      </c>
      <c r="D6575">
        <v>1065.780029</v>
      </c>
      <c r="E6575">
        <v>1065.790039</v>
      </c>
      <c r="F6575">
        <v>1065.790039</v>
      </c>
      <c r="G6575">
        <v>26784900</v>
      </c>
    </row>
    <row r="6576" spans="1:7" x14ac:dyDescent="0.2">
      <c r="A6576" s="91">
        <v>41555</v>
      </c>
      <c r="B6576">
        <v>1066.160034</v>
      </c>
      <c r="C6576">
        <v>1067.209961</v>
      </c>
      <c r="D6576">
        <v>1047.26001</v>
      </c>
      <c r="E6576">
        <v>1047.26001</v>
      </c>
      <c r="F6576">
        <v>1047.26001</v>
      </c>
      <c r="G6576">
        <v>35692300</v>
      </c>
    </row>
    <row r="6577" spans="1:7" x14ac:dyDescent="0.2">
      <c r="A6577" s="91">
        <v>41556</v>
      </c>
      <c r="B6577">
        <v>1050.0200199999999</v>
      </c>
      <c r="C6577">
        <v>1050.079956</v>
      </c>
      <c r="D6577">
        <v>1037.8599850000001</v>
      </c>
      <c r="E6577">
        <v>1043.459961</v>
      </c>
      <c r="F6577">
        <v>1043.459961</v>
      </c>
      <c r="G6577">
        <v>35778400</v>
      </c>
    </row>
    <row r="6578" spans="1:7" x14ac:dyDescent="0.2">
      <c r="A6578" s="91">
        <v>41557</v>
      </c>
      <c r="B6578">
        <v>1052.5</v>
      </c>
      <c r="C6578">
        <v>1069.7700199999999</v>
      </c>
      <c r="D6578">
        <v>1052.5</v>
      </c>
      <c r="E6578">
        <v>1069.5</v>
      </c>
      <c r="F6578">
        <v>1069.5</v>
      </c>
      <c r="G6578">
        <v>33456600</v>
      </c>
    </row>
    <row r="6579" spans="1:7" x14ac:dyDescent="0.2">
      <c r="A6579" s="91">
        <v>41558</v>
      </c>
      <c r="B6579">
        <v>1066.089966</v>
      </c>
      <c r="C6579">
        <v>1084.3199460000001</v>
      </c>
      <c r="D6579">
        <v>1065.8100589999999</v>
      </c>
      <c r="E6579">
        <v>1084.3100589999999</v>
      </c>
      <c r="F6579">
        <v>1084.3100589999999</v>
      </c>
      <c r="G6579">
        <v>29446700</v>
      </c>
    </row>
    <row r="6580" spans="1:7" x14ac:dyDescent="0.2">
      <c r="A6580" s="91">
        <v>41561</v>
      </c>
      <c r="B6580">
        <v>1078.7299800000001</v>
      </c>
      <c r="C6580">
        <v>1090.3000489999999</v>
      </c>
      <c r="D6580">
        <v>1076.48999</v>
      </c>
      <c r="E6580">
        <v>1090.3000489999999</v>
      </c>
      <c r="F6580">
        <v>1090.3000489999999</v>
      </c>
      <c r="G6580">
        <v>25805800</v>
      </c>
    </row>
    <row r="6581" spans="1:7" x14ac:dyDescent="0.2">
      <c r="A6581" s="91">
        <v>41562</v>
      </c>
      <c r="B6581">
        <v>1088.0500489999999</v>
      </c>
      <c r="C6581">
        <v>1088.530029</v>
      </c>
      <c r="D6581">
        <v>1077.6899410000001</v>
      </c>
      <c r="E6581">
        <v>1079.619995</v>
      </c>
      <c r="F6581">
        <v>1079.619995</v>
      </c>
      <c r="G6581">
        <v>33277400</v>
      </c>
    </row>
    <row r="6582" spans="1:7" x14ac:dyDescent="0.2">
      <c r="A6582" s="91">
        <v>41563</v>
      </c>
      <c r="B6582">
        <v>1085.01001</v>
      </c>
      <c r="C6582">
        <v>1092.910034</v>
      </c>
      <c r="D6582">
        <v>1085.01001</v>
      </c>
      <c r="E6582">
        <v>1092.420044</v>
      </c>
      <c r="F6582">
        <v>1092.420044</v>
      </c>
      <c r="G6582">
        <v>34831800</v>
      </c>
    </row>
    <row r="6583" spans="1:7" x14ac:dyDescent="0.2">
      <c r="A6583" s="91">
        <v>41564</v>
      </c>
      <c r="B6583">
        <v>1088.98999</v>
      </c>
      <c r="C6583">
        <v>1102.280029</v>
      </c>
      <c r="D6583">
        <v>1088.6099850000001</v>
      </c>
      <c r="E6583">
        <v>1102.2700199999999</v>
      </c>
      <c r="F6583">
        <v>1102.2700199999999</v>
      </c>
      <c r="G6583">
        <v>34535900</v>
      </c>
    </row>
    <row r="6584" spans="1:7" x14ac:dyDescent="0.2">
      <c r="A6584" s="91">
        <v>41565</v>
      </c>
      <c r="B6584">
        <v>1109.3000489999999</v>
      </c>
      <c r="C6584">
        <v>1115.040039</v>
      </c>
      <c r="D6584">
        <v>1105.910034</v>
      </c>
      <c r="E6584">
        <v>1114.7700199999999</v>
      </c>
      <c r="F6584">
        <v>1114.7700199999999</v>
      </c>
      <c r="G6584">
        <v>36648900</v>
      </c>
    </row>
    <row r="6585" spans="1:7" x14ac:dyDescent="0.2">
      <c r="A6585" s="91">
        <v>41568</v>
      </c>
      <c r="B6585">
        <v>1115.660034</v>
      </c>
      <c r="C6585">
        <v>1117.3199460000001</v>
      </c>
      <c r="D6585">
        <v>1110.839966</v>
      </c>
      <c r="E6585">
        <v>1112.4799800000001</v>
      </c>
      <c r="F6585">
        <v>1112.4799800000001</v>
      </c>
      <c r="G6585">
        <v>30527100</v>
      </c>
    </row>
    <row r="6586" spans="1:7" x14ac:dyDescent="0.2">
      <c r="A6586" s="91">
        <v>41569</v>
      </c>
      <c r="B6586">
        <v>1115.420044</v>
      </c>
      <c r="C6586">
        <v>1121.530029</v>
      </c>
      <c r="D6586">
        <v>1111.9300539999999</v>
      </c>
      <c r="E6586">
        <v>1115.630005</v>
      </c>
      <c r="F6586">
        <v>1115.630005</v>
      </c>
      <c r="G6586">
        <v>38508400</v>
      </c>
    </row>
    <row r="6587" spans="1:7" x14ac:dyDescent="0.2">
      <c r="A6587" s="91">
        <v>41570</v>
      </c>
      <c r="B6587">
        <v>1111.48999</v>
      </c>
      <c r="C6587">
        <v>1112.089966</v>
      </c>
      <c r="D6587">
        <v>1105.349976</v>
      </c>
      <c r="E6587">
        <v>1110.9300539999999</v>
      </c>
      <c r="F6587">
        <v>1110.9300539999999</v>
      </c>
      <c r="G6587">
        <v>37133800</v>
      </c>
    </row>
    <row r="6588" spans="1:7" x14ac:dyDescent="0.2">
      <c r="A6588" s="91">
        <v>41571</v>
      </c>
      <c r="B6588">
        <v>1112.6899410000001</v>
      </c>
      <c r="C6588">
        <v>1120</v>
      </c>
      <c r="D6588">
        <v>1111.6800539999999</v>
      </c>
      <c r="E6588">
        <v>1118.849976</v>
      </c>
      <c r="F6588">
        <v>1118.849976</v>
      </c>
      <c r="G6588">
        <v>36717000</v>
      </c>
    </row>
    <row r="6589" spans="1:7" x14ac:dyDescent="0.2">
      <c r="A6589" s="91">
        <v>41572</v>
      </c>
      <c r="B6589">
        <v>1121.099976</v>
      </c>
      <c r="C6589">
        <v>1121.920044</v>
      </c>
      <c r="D6589">
        <v>1114.25</v>
      </c>
      <c r="E6589">
        <v>1118.339966</v>
      </c>
      <c r="F6589">
        <v>1118.339966</v>
      </c>
      <c r="G6589">
        <v>31757200</v>
      </c>
    </row>
    <row r="6590" spans="1:7" x14ac:dyDescent="0.2">
      <c r="A6590" s="91">
        <v>41575</v>
      </c>
      <c r="B6590">
        <v>1118.329956</v>
      </c>
      <c r="C6590">
        <v>1119.5600589999999</v>
      </c>
      <c r="D6590">
        <v>1113.0200199999999</v>
      </c>
      <c r="E6590">
        <v>1117.969971</v>
      </c>
      <c r="F6590">
        <v>1117.969971</v>
      </c>
      <c r="G6590">
        <v>32823000</v>
      </c>
    </row>
    <row r="6591" spans="1:7" x14ac:dyDescent="0.2">
      <c r="A6591" s="91">
        <v>41576</v>
      </c>
      <c r="B6591">
        <v>1118.8599850000001</v>
      </c>
      <c r="C6591">
        <v>1122.6400149999999</v>
      </c>
      <c r="D6591">
        <v>1114.780029</v>
      </c>
      <c r="E6591">
        <v>1121.0699460000001</v>
      </c>
      <c r="F6591">
        <v>1121.0699460000001</v>
      </c>
      <c r="G6591">
        <v>33584600</v>
      </c>
    </row>
    <row r="6592" spans="1:7" x14ac:dyDescent="0.2">
      <c r="A6592" s="91">
        <v>41577</v>
      </c>
      <c r="B6592">
        <v>1122.8100589999999</v>
      </c>
      <c r="C6592">
        <v>1123.26001</v>
      </c>
      <c r="D6592">
        <v>1104.150024</v>
      </c>
      <c r="E6592">
        <v>1105.5</v>
      </c>
      <c r="F6592">
        <v>1105.5</v>
      </c>
      <c r="G6592">
        <v>35230400</v>
      </c>
    </row>
    <row r="6593" spans="1:7" x14ac:dyDescent="0.2">
      <c r="A6593" s="91">
        <v>41578</v>
      </c>
      <c r="B6593">
        <v>1106.089966</v>
      </c>
      <c r="C6593">
        <v>1108.599976</v>
      </c>
      <c r="D6593">
        <v>1097.839966</v>
      </c>
      <c r="E6593">
        <v>1100.150024</v>
      </c>
      <c r="F6593">
        <v>1100.150024</v>
      </c>
      <c r="G6593">
        <v>38265300</v>
      </c>
    </row>
    <row r="6594" spans="1:7" x14ac:dyDescent="0.2">
      <c r="A6594" s="91">
        <v>41579</v>
      </c>
      <c r="B6594">
        <v>1099.089966</v>
      </c>
      <c r="C6594">
        <v>1101.3000489999999</v>
      </c>
      <c r="D6594">
        <v>1087.089966</v>
      </c>
      <c r="E6594">
        <v>1095.670044</v>
      </c>
      <c r="F6594">
        <v>1095.670044</v>
      </c>
      <c r="G6594">
        <v>36862900</v>
      </c>
    </row>
    <row r="6595" spans="1:7" x14ac:dyDescent="0.2">
      <c r="A6595" s="91">
        <v>41582</v>
      </c>
      <c r="B6595">
        <v>1098.619995</v>
      </c>
      <c r="C6595">
        <v>1108.8599850000001</v>
      </c>
      <c r="D6595">
        <v>1098.349976</v>
      </c>
      <c r="E6595">
        <v>1108.280029</v>
      </c>
      <c r="F6595">
        <v>1108.280029</v>
      </c>
      <c r="G6595">
        <v>31948700</v>
      </c>
    </row>
    <row r="6596" spans="1:7" x14ac:dyDescent="0.2">
      <c r="A6596" s="91">
        <v>41583</v>
      </c>
      <c r="B6596">
        <v>1105.2299800000001</v>
      </c>
      <c r="C6596">
        <v>1106.089966</v>
      </c>
      <c r="D6596">
        <v>1097.4399410000001</v>
      </c>
      <c r="E6596">
        <v>1103.589966</v>
      </c>
      <c r="F6596">
        <v>1103.589966</v>
      </c>
      <c r="G6596">
        <v>35166800</v>
      </c>
    </row>
    <row r="6597" spans="1:7" x14ac:dyDescent="0.2">
      <c r="A6597" s="91">
        <v>41584</v>
      </c>
      <c r="B6597">
        <v>1108.75</v>
      </c>
      <c r="C6597">
        <v>1109.829956</v>
      </c>
      <c r="D6597">
        <v>1097.1999510000001</v>
      </c>
      <c r="E6597">
        <v>1098.630005</v>
      </c>
      <c r="F6597">
        <v>1098.630005</v>
      </c>
      <c r="G6597">
        <v>33221000</v>
      </c>
    </row>
    <row r="6598" spans="1:7" x14ac:dyDescent="0.2">
      <c r="A6598" s="91">
        <v>41585</v>
      </c>
      <c r="B6598">
        <v>1102.339966</v>
      </c>
      <c r="C6598">
        <v>1103.7700199999999</v>
      </c>
      <c r="D6598">
        <v>1079.079956</v>
      </c>
      <c r="E6598">
        <v>1079.089966</v>
      </c>
      <c r="F6598">
        <v>1079.089966</v>
      </c>
      <c r="G6598">
        <v>40247300</v>
      </c>
    </row>
    <row r="6599" spans="1:7" x14ac:dyDescent="0.2">
      <c r="A6599" s="91">
        <v>41586</v>
      </c>
      <c r="B6599">
        <v>1079.9499510000001</v>
      </c>
      <c r="C6599">
        <v>1101.1899410000001</v>
      </c>
      <c r="D6599">
        <v>1079.9499510000001</v>
      </c>
      <c r="E6599">
        <v>1099.969971</v>
      </c>
      <c r="F6599">
        <v>1099.969971</v>
      </c>
      <c r="G6599">
        <v>38371700</v>
      </c>
    </row>
    <row r="6600" spans="1:7" x14ac:dyDescent="0.2">
      <c r="A6600" s="91">
        <v>41589</v>
      </c>
      <c r="B6600">
        <v>1099.76001</v>
      </c>
      <c r="C6600">
        <v>1102.8599850000001</v>
      </c>
      <c r="D6600">
        <v>1096.329956</v>
      </c>
      <c r="E6600">
        <v>1101.5</v>
      </c>
      <c r="F6600">
        <v>1101.5</v>
      </c>
      <c r="G6600">
        <v>25340600</v>
      </c>
    </row>
    <row r="6601" spans="1:7" x14ac:dyDescent="0.2">
      <c r="A6601" s="91">
        <v>41590</v>
      </c>
      <c r="B6601">
        <v>1099.26001</v>
      </c>
      <c r="C6601">
        <v>1101.5200199999999</v>
      </c>
      <c r="D6601">
        <v>1095.3599850000001</v>
      </c>
      <c r="E6601">
        <v>1101.469971</v>
      </c>
      <c r="F6601">
        <v>1101.469971</v>
      </c>
      <c r="G6601">
        <v>32210300</v>
      </c>
    </row>
    <row r="6602" spans="1:7" x14ac:dyDescent="0.2">
      <c r="A6602" s="91">
        <v>41591</v>
      </c>
      <c r="B6602">
        <v>1096.540039</v>
      </c>
      <c r="C6602">
        <v>1112.219971</v>
      </c>
      <c r="D6602">
        <v>1095.6899410000001</v>
      </c>
      <c r="E6602">
        <v>1112.1800539999999</v>
      </c>
      <c r="F6602">
        <v>1112.1800539999999</v>
      </c>
      <c r="G6602">
        <v>33274800</v>
      </c>
    </row>
    <row r="6603" spans="1:7" x14ac:dyDescent="0.2">
      <c r="A6603" s="91">
        <v>41592</v>
      </c>
      <c r="B6603">
        <v>1111.410034</v>
      </c>
      <c r="C6603">
        <v>1112.219971</v>
      </c>
      <c r="D6603">
        <v>1105.5699460000001</v>
      </c>
      <c r="E6603">
        <v>1111.4399410000001</v>
      </c>
      <c r="F6603">
        <v>1111.4399410000001</v>
      </c>
      <c r="G6603">
        <v>31390600</v>
      </c>
    </row>
    <row r="6604" spans="1:7" x14ac:dyDescent="0.2">
      <c r="A6604" s="91">
        <v>41593</v>
      </c>
      <c r="B6604">
        <v>1111.3900149999999</v>
      </c>
      <c r="C6604">
        <v>1116.3100589999999</v>
      </c>
      <c r="D6604">
        <v>1109.719971</v>
      </c>
      <c r="E6604">
        <v>1116.1999510000001</v>
      </c>
      <c r="F6604">
        <v>1116.1999510000001</v>
      </c>
      <c r="G6604">
        <v>32548200</v>
      </c>
    </row>
    <row r="6605" spans="1:7" x14ac:dyDescent="0.2">
      <c r="A6605" s="91">
        <v>41596</v>
      </c>
      <c r="B6605">
        <v>1118.400024</v>
      </c>
      <c r="C6605">
        <v>1119.9799800000001</v>
      </c>
      <c r="D6605">
        <v>1105.219971</v>
      </c>
      <c r="E6605">
        <v>1107.290039</v>
      </c>
      <c r="F6605">
        <v>1107.290039</v>
      </c>
      <c r="G6605">
        <v>31685200</v>
      </c>
    </row>
    <row r="6606" spans="1:7" x14ac:dyDescent="0.2">
      <c r="A6606" s="91">
        <v>41597</v>
      </c>
      <c r="B6606">
        <v>1107.3000489999999</v>
      </c>
      <c r="C6606">
        <v>1112.3900149999999</v>
      </c>
      <c r="D6606">
        <v>1097.530029</v>
      </c>
      <c r="E6606">
        <v>1101.380005</v>
      </c>
      <c r="F6606">
        <v>1101.380005</v>
      </c>
      <c r="G6606">
        <v>32244500</v>
      </c>
    </row>
    <row r="6607" spans="1:7" x14ac:dyDescent="0.2">
      <c r="A6607" s="91">
        <v>41598</v>
      </c>
      <c r="B6607">
        <v>1104.040039</v>
      </c>
      <c r="C6607">
        <v>1107.6999510000001</v>
      </c>
      <c r="D6607">
        <v>1096.459961</v>
      </c>
      <c r="E6607">
        <v>1099.790039</v>
      </c>
      <c r="F6607">
        <v>1099.790039</v>
      </c>
      <c r="G6607">
        <v>31091400</v>
      </c>
    </row>
    <row r="6608" spans="1:7" x14ac:dyDescent="0.2">
      <c r="A6608" s="91">
        <v>41599</v>
      </c>
      <c r="B6608">
        <v>1103.380005</v>
      </c>
      <c r="C6608">
        <v>1119.670044</v>
      </c>
      <c r="D6608">
        <v>1103.380005</v>
      </c>
      <c r="E6608">
        <v>1119.619995</v>
      </c>
      <c r="F6608">
        <v>1119.619995</v>
      </c>
      <c r="G6608">
        <v>32566300</v>
      </c>
    </row>
    <row r="6609" spans="1:7" x14ac:dyDescent="0.2">
      <c r="A6609" s="91">
        <v>41600</v>
      </c>
      <c r="B6609">
        <v>1120.910034</v>
      </c>
      <c r="C6609">
        <v>1125.6400149999999</v>
      </c>
      <c r="D6609">
        <v>1117.5600589999999</v>
      </c>
      <c r="E6609">
        <v>1124.920044</v>
      </c>
      <c r="F6609">
        <v>1124.920044</v>
      </c>
      <c r="G6609">
        <v>30551400</v>
      </c>
    </row>
    <row r="6610" spans="1:7" x14ac:dyDescent="0.2">
      <c r="A6610" s="91">
        <v>41603</v>
      </c>
      <c r="B6610">
        <v>1126.849976</v>
      </c>
      <c r="C6610">
        <v>1128.5200199999999</v>
      </c>
      <c r="D6610">
        <v>1123.099976</v>
      </c>
      <c r="E6610">
        <v>1124.719971</v>
      </c>
      <c r="F6610">
        <v>1124.719971</v>
      </c>
      <c r="G6610">
        <v>29985400</v>
      </c>
    </row>
    <row r="6611" spans="1:7" x14ac:dyDescent="0.2">
      <c r="A6611" s="91">
        <v>41604</v>
      </c>
      <c r="B6611">
        <v>1125.4499510000001</v>
      </c>
      <c r="C6611">
        <v>1136.23999</v>
      </c>
      <c r="D6611">
        <v>1124.9799800000001</v>
      </c>
      <c r="E6611">
        <v>1134.530029</v>
      </c>
      <c r="F6611">
        <v>1134.530029</v>
      </c>
      <c r="G6611">
        <v>34271200</v>
      </c>
    </row>
    <row r="6612" spans="1:7" x14ac:dyDescent="0.2">
      <c r="A6612" s="91">
        <v>41605</v>
      </c>
      <c r="B6612">
        <v>1135.630005</v>
      </c>
      <c r="C6612">
        <v>1141.5</v>
      </c>
      <c r="D6612">
        <v>1134.130005</v>
      </c>
      <c r="E6612">
        <v>1141.329956</v>
      </c>
      <c r="F6612">
        <v>1141.329956</v>
      </c>
      <c r="G6612">
        <v>26135900</v>
      </c>
    </row>
    <row r="6613" spans="1:7" x14ac:dyDescent="0.2">
      <c r="A6613" s="91">
        <v>41607</v>
      </c>
      <c r="B6613">
        <v>1145.829956</v>
      </c>
      <c r="C6613">
        <v>1147</v>
      </c>
      <c r="D6613">
        <v>1142.5200199999999</v>
      </c>
      <c r="E6613">
        <v>1142.8900149999999</v>
      </c>
      <c r="F6613">
        <v>1142.8900149999999</v>
      </c>
      <c r="G6613">
        <v>15983000</v>
      </c>
    </row>
    <row r="6614" spans="1:7" x14ac:dyDescent="0.2">
      <c r="A6614" s="91">
        <v>41610</v>
      </c>
      <c r="B6614">
        <v>1142.3000489999999</v>
      </c>
      <c r="C6614">
        <v>1142.3000489999999</v>
      </c>
      <c r="D6614">
        <v>1127.719971</v>
      </c>
      <c r="E6614">
        <v>1129.119995</v>
      </c>
      <c r="F6614">
        <v>1129.119995</v>
      </c>
      <c r="G6614">
        <v>30954300</v>
      </c>
    </row>
    <row r="6615" spans="1:7" x14ac:dyDescent="0.2">
      <c r="A6615" s="91">
        <v>41611</v>
      </c>
      <c r="B6615">
        <v>1125.9499510000001</v>
      </c>
      <c r="C6615">
        <v>1130.969971</v>
      </c>
      <c r="D6615">
        <v>1119.6800539999999</v>
      </c>
      <c r="E6615">
        <v>1123.780029</v>
      </c>
      <c r="F6615">
        <v>1123.780029</v>
      </c>
      <c r="G6615">
        <v>34756800</v>
      </c>
    </row>
    <row r="6616" spans="1:7" x14ac:dyDescent="0.2">
      <c r="A6616" s="91">
        <v>41612</v>
      </c>
      <c r="B6616">
        <v>1123.790039</v>
      </c>
      <c r="C6616">
        <v>1128.969971</v>
      </c>
      <c r="D6616">
        <v>1111.630005</v>
      </c>
      <c r="E6616">
        <v>1121.380005</v>
      </c>
      <c r="F6616">
        <v>1121.380005</v>
      </c>
      <c r="G6616">
        <v>36105400</v>
      </c>
    </row>
    <row r="6617" spans="1:7" x14ac:dyDescent="0.2">
      <c r="A6617" s="91">
        <v>41613</v>
      </c>
      <c r="B6617">
        <v>1120.8000489999999</v>
      </c>
      <c r="C6617">
        <v>1125.6099850000001</v>
      </c>
      <c r="D6617">
        <v>1119.76001</v>
      </c>
      <c r="E6617">
        <v>1122.469971</v>
      </c>
      <c r="F6617">
        <v>1122.469971</v>
      </c>
      <c r="G6617">
        <v>33368800</v>
      </c>
    </row>
    <row r="6618" spans="1:7" x14ac:dyDescent="0.2">
      <c r="A6618" s="91">
        <v>41614</v>
      </c>
      <c r="B6618">
        <v>1122.4799800000001</v>
      </c>
      <c r="C6618">
        <v>1135.880005</v>
      </c>
      <c r="D6618">
        <v>1122.4799800000001</v>
      </c>
      <c r="E6618">
        <v>1131.380005</v>
      </c>
      <c r="F6618">
        <v>1131.380005</v>
      </c>
      <c r="G6618">
        <v>31500300</v>
      </c>
    </row>
    <row r="6619" spans="1:7" x14ac:dyDescent="0.2">
      <c r="A6619" s="91">
        <v>41617</v>
      </c>
      <c r="B6619">
        <v>1132.900024</v>
      </c>
      <c r="C6619">
        <v>1134.1800539999999</v>
      </c>
      <c r="D6619">
        <v>1126.380005</v>
      </c>
      <c r="E6619">
        <v>1129.459961</v>
      </c>
      <c r="F6619">
        <v>1129.459961</v>
      </c>
      <c r="G6619">
        <v>31295000</v>
      </c>
    </row>
    <row r="6620" spans="1:7" x14ac:dyDescent="0.2">
      <c r="A6620" s="91">
        <v>41618</v>
      </c>
      <c r="B6620">
        <v>1128.0200199999999</v>
      </c>
      <c r="C6620">
        <v>1131.26001</v>
      </c>
      <c r="D6620">
        <v>1119.329956</v>
      </c>
      <c r="E6620">
        <v>1119.6899410000001</v>
      </c>
      <c r="F6620">
        <v>1119.6899410000001</v>
      </c>
      <c r="G6620">
        <v>31171500</v>
      </c>
    </row>
    <row r="6621" spans="1:7" x14ac:dyDescent="0.2">
      <c r="A6621" s="91">
        <v>41619</v>
      </c>
      <c r="B6621">
        <v>1119.8199460000001</v>
      </c>
      <c r="C6621">
        <v>1120.920044</v>
      </c>
      <c r="D6621">
        <v>1099.73999</v>
      </c>
      <c r="E6621">
        <v>1101.5</v>
      </c>
      <c r="F6621">
        <v>1101.5</v>
      </c>
      <c r="G6621">
        <v>34722400</v>
      </c>
    </row>
    <row r="6622" spans="1:7" x14ac:dyDescent="0.2">
      <c r="A6622" s="91">
        <v>41620</v>
      </c>
      <c r="B6622">
        <v>1101.400024</v>
      </c>
      <c r="C6622">
        <v>1107.1800539999999</v>
      </c>
      <c r="D6622">
        <v>1099.670044</v>
      </c>
      <c r="E6622">
        <v>1103.2700199999999</v>
      </c>
      <c r="F6622">
        <v>1103.2700199999999</v>
      </c>
      <c r="G6622">
        <v>33066400</v>
      </c>
    </row>
    <row r="6623" spans="1:7" x14ac:dyDescent="0.2">
      <c r="A6623" s="91">
        <v>41621</v>
      </c>
      <c r="B6623">
        <v>1105.98999</v>
      </c>
      <c r="C6623">
        <v>1109.51001</v>
      </c>
      <c r="D6623">
        <v>1100.7700199999999</v>
      </c>
      <c r="E6623">
        <v>1107.0500489999999</v>
      </c>
      <c r="F6623">
        <v>1107.0500489999999</v>
      </c>
      <c r="G6623">
        <v>30610700</v>
      </c>
    </row>
    <row r="6624" spans="1:7" x14ac:dyDescent="0.2">
      <c r="A6624" s="91">
        <v>41624</v>
      </c>
      <c r="B6624">
        <v>1110.579956</v>
      </c>
      <c r="C6624">
        <v>1120.170044</v>
      </c>
      <c r="D6624">
        <v>1110.4300539999999</v>
      </c>
      <c r="E6624">
        <v>1119.849976</v>
      </c>
      <c r="F6624">
        <v>1119.849976</v>
      </c>
      <c r="G6624">
        <v>32098900</v>
      </c>
    </row>
    <row r="6625" spans="1:7" x14ac:dyDescent="0.2">
      <c r="A6625" s="91">
        <v>41625</v>
      </c>
      <c r="B6625">
        <v>1119.400024</v>
      </c>
      <c r="C6625">
        <v>1120.26001</v>
      </c>
      <c r="D6625">
        <v>1112.6099850000001</v>
      </c>
      <c r="E6625">
        <v>1118.8900149999999</v>
      </c>
      <c r="F6625">
        <v>1118.8900149999999</v>
      </c>
      <c r="G6625">
        <v>32700300</v>
      </c>
    </row>
    <row r="6626" spans="1:7" x14ac:dyDescent="0.2">
      <c r="A6626" s="91">
        <v>41626</v>
      </c>
      <c r="B6626">
        <v>1120.150024</v>
      </c>
      <c r="C6626">
        <v>1133.76001</v>
      </c>
      <c r="D6626">
        <v>1112.030029</v>
      </c>
      <c r="E6626">
        <v>1133.719971</v>
      </c>
      <c r="F6626">
        <v>1133.719971</v>
      </c>
      <c r="G6626">
        <v>43277700</v>
      </c>
    </row>
    <row r="6627" spans="1:7" x14ac:dyDescent="0.2">
      <c r="A6627" s="91">
        <v>41627</v>
      </c>
      <c r="B6627">
        <v>1131.2299800000001</v>
      </c>
      <c r="C6627">
        <v>1131.670044</v>
      </c>
      <c r="D6627">
        <v>1124.9300539999999</v>
      </c>
      <c r="E6627">
        <v>1125.4499510000001</v>
      </c>
      <c r="F6627">
        <v>1125.4499510000001</v>
      </c>
      <c r="G6627">
        <v>34972100</v>
      </c>
    </row>
    <row r="6628" spans="1:7" x14ac:dyDescent="0.2">
      <c r="A6628" s="91">
        <v>41628</v>
      </c>
      <c r="B6628">
        <v>1127.849976</v>
      </c>
      <c r="C6628">
        <v>1147.119995</v>
      </c>
      <c r="D6628">
        <v>1127.650024</v>
      </c>
      <c r="E6628">
        <v>1146.469971</v>
      </c>
      <c r="F6628">
        <v>1146.469971</v>
      </c>
      <c r="G6628">
        <v>50977000</v>
      </c>
    </row>
    <row r="6629" spans="1:7" x14ac:dyDescent="0.2">
      <c r="A6629" s="91">
        <v>41631</v>
      </c>
      <c r="B6629">
        <v>1151.3900149999999</v>
      </c>
      <c r="C6629">
        <v>1157.339966</v>
      </c>
      <c r="D6629">
        <v>1151.040039</v>
      </c>
      <c r="E6629">
        <v>1157.219971</v>
      </c>
      <c r="F6629">
        <v>1157.219971</v>
      </c>
      <c r="G6629">
        <v>28515400</v>
      </c>
    </row>
    <row r="6630" spans="1:7" x14ac:dyDescent="0.2">
      <c r="A6630" s="91">
        <v>41632</v>
      </c>
      <c r="B6630">
        <v>1157.650024</v>
      </c>
      <c r="C6630">
        <v>1163.670044</v>
      </c>
      <c r="D6630">
        <v>1157.4399410000001</v>
      </c>
      <c r="E6630">
        <v>1161.8000489999999</v>
      </c>
      <c r="F6630">
        <v>1161.8000489999999</v>
      </c>
      <c r="G6630">
        <v>13076300</v>
      </c>
    </row>
    <row r="6631" spans="1:7" x14ac:dyDescent="0.2">
      <c r="A6631" s="91">
        <v>41634</v>
      </c>
      <c r="B6631">
        <v>1161.849976</v>
      </c>
      <c r="C6631">
        <v>1167.959961</v>
      </c>
      <c r="D6631">
        <v>1161.410034</v>
      </c>
      <c r="E6631">
        <v>1162.650024</v>
      </c>
      <c r="F6631">
        <v>1162.650024</v>
      </c>
      <c r="G6631">
        <v>19822700</v>
      </c>
    </row>
    <row r="6632" spans="1:7" x14ac:dyDescent="0.2">
      <c r="A6632" s="91">
        <v>41635</v>
      </c>
      <c r="B6632">
        <v>1165.3900149999999</v>
      </c>
      <c r="C6632">
        <v>1165.849976</v>
      </c>
      <c r="D6632">
        <v>1157.7299800000001</v>
      </c>
      <c r="E6632">
        <v>1161.089966</v>
      </c>
      <c r="F6632">
        <v>1161.089966</v>
      </c>
      <c r="G6632">
        <v>20529200</v>
      </c>
    </row>
    <row r="6633" spans="1:7" x14ac:dyDescent="0.2">
      <c r="A6633" s="91">
        <v>41638</v>
      </c>
      <c r="B6633">
        <v>1160.630005</v>
      </c>
      <c r="C6633">
        <v>1162.599976</v>
      </c>
      <c r="D6633">
        <v>1158.8599850000001</v>
      </c>
      <c r="E6633">
        <v>1160.589966</v>
      </c>
      <c r="F6633">
        <v>1160.589966</v>
      </c>
      <c r="G6633">
        <v>22938600</v>
      </c>
    </row>
    <row r="6634" spans="1:7" x14ac:dyDescent="0.2">
      <c r="A6634" s="91">
        <v>41639</v>
      </c>
      <c r="B6634">
        <v>1160.6400149999999</v>
      </c>
      <c r="C6634">
        <v>1165.6400149999999</v>
      </c>
      <c r="D6634">
        <v>1160.6400149999999</v>
      </c>
      <c r="E6634">
        <v>1163.6400149999999</v>
      </c>
      <c r="F6634">
        <v>1163.6400149999999</v>
      </c>
      <c r="G6634">
        <v>23128400</v>
      </c>
    </row>
    <row r="6635" spans="1:7" x14ac:dyDescent="0.2">
      <c r="A6635" s="91">
        <v>41641</v>
      </c>
      <c r="B6635">
        <v>1160.5</v>
      </c>
      <c r="C6635">
        <v>1160.5</v>
      </c>
      <c r="D6635">
        <v>1146.599976</v>
      </c>
      <c r="E6635">
        <v>1150.719971</v>
      </c>
      <c r="F6635">
        <v>1150.719971</v>
      </c>
      <c r="G6635">
        <v>30806000</v>
      </c>
    </row>
    <row r="6636" spans="1:7" x14ac:dyDescent="0.2">
      <c r="A6636" s="91">
        <v>41642</v>
      </c>
      <c r="B6636">
        <v>1151.76001</v>
      </c>
      <c r="C6636">
        <v>1157.76001</v>
      </c>
      <c r="D6636">
        <v>1151.219971</v>
      </c>
      <c r="E6636">
        <v>1156.089966</v>
      </c>
      <c r="F6636">
        <v>1156.089966</v>
      </c>
      <c r="G6636">
        <v>27742700</v>
      </c>
    </row>
    <row r="6637" spans="1:7" x14ac:dyDescent="0.2">
      <c r="A6637" s="91">
        <v>41645</v>
      </c>
      <c r="B6637">
        <v>1159.2700199999999</v>
      </c>
      <c r="C6637">
        <v>1159.849976</v>
      </c>
      <c r="D6637">
        <v>1146.969971</v>
      </c>
      <c r="E6637">
        <v>1147.160034</v>
      </c>
      <c r="F6637">
        <v>1147.160034</v>
      </c>
      <c r="G6637">
        <v>32948500</v>
      </c>
    </row>
    <row r="6638" spans="1:7" x14ac:dyDescent="0.2">
      <c r="A6638" s="91">
        <v>41646</v>
      </c>
      <c r="B6638">
        <v>1150.8599850000001</v>
      </c>
      <c r="C6638">
        <v>1160.0200199999999</v>
      </c>
      <c r="D6638">
        <v>1150.8599850000001</v>
      </c>
      <c r="E6638">
        <v>1157.630005</v>
      </c>
      <c r="F6638">
        <v>1157.630005</v>
      </c>
      <c r="G6638">
        <v>35117500</v>
      </c>
    </row>
    <row r="6639" spans="1:7" x14ac:dyDescent="0.2">
      <c r="A6639" s="91">
        <v>41647</v>
      </c>
      <c r="B6639">
        <v>1159.1800539999999</v>
      </c>
      <c r="C6639">
        <v>1159.369995</v>
      </c>
      <c r="D6639">
        <v>1151.969971</v>
      </c>
      <c r="E6639">
        <v>1157.459961</v>
      </c>
      <c r="F6639">
        <v>1157.459961</v>
      </c>
      <c r="G6639">
        <v>36521400</v>
      </c>
    </row>
    <row r="6640" spans="1:7" x14ac:dyDescent="0.2">
      <c r="A6640" s="91">
        <v>41648</v>
      </c>
      <c r="B6640">
        <v>1161.26001</v>
      </c>
      <c r="C6640">
        <v>1163.880005</v>
      </c>
      <c r="D6640">
        <v>1152.170044</v>
      </c>
      <c r="E6640">
        <v>1158.349976</v>
      </c>
      <c r="F6640">
        <v>1158.349976</v>
      </c>
      <c r="G6640">
        <v>35811500</v>
      </c>
    </row>
    <row r="6641" spans="1:7" x14ac:dyDescent="0.2">
      <c r="A6641" s="91">
        <v>41649</v>
      </c>
      <c r="B6641">
        <v>1160.170044</v>
      </c>
      <c r="C6641">
        <v>1164.530029</v>
      </c>
      <c r="D6641">
        <v>1154.8900149999999</v>
      </c>
      <c r="E6641">
        <v>1164.530029</v>
      </c>
      <c r="F6641">
        <v>1164.530029</v>
      </c>
      <c r="G6641">
        <v>33357100</v>
      </c>
    </row>
    <row r="6642" spans="1:7" x14ac:dyDescent="0.2">
      <c r="A6642" s="91">
        <v>41652</v>
      </c>
      <c r="B6642">
        <v>1162.9399410000001</v>
      </c>
      <c r="C6642">
        <v>1164.119995</v>
      </c>
      <c r="D6642">
        <v>1142.380005</v>
      </c>
      <c r="E6642">
        <v>1148.089966</v>
      </c>
      <c r="F6642">
        <v>1148.089966</v>
      </c>
      <c r="G6642">
        <v>35913500</v>
      </c>
    </row>
    <row r="6643" spans="1:7" x14ac:dyDescent="0.2">
      <c r="A6643" s="91">
        <v>41653</v>
      </c>
      <c r="B6643">
        <v>1151.7299800000001</v>
      </c>
      <c r="C6643">
        <v>1163.4300539999999</v>
      </c>
      <c r="D6643">
        <v>1151</v>
      </c>
      <c r="E6643">
        <v>1163.4300539999999</v>
      </c>
      <c r="F6643">
        <v>1163.4300539999999</v>
      </c>
      <c r="G6643">
        <v>33532700</v>
      </c>
    </row>
    <row r="6644" spans="1:7" x14ac:dyDescent="0.2">
      <c r="A6644" s="91">
        <v>41654</v>
      </c>
      <c r="B6644">
        <v>1165.98999</v>
      </c>
      <c r="C6644">
        <v>1171.969971</v>
      </c>
      <c r="D6644">
        <v>1165.98999</v>
      </c>
      <c r="E6644">
        <v>1171.349976</v>
      </c>
      <c r="F6644">
        <v>1171.349976</v>
      </c>
      <c r="G6644">
        <v>37778000</v>
      </c>
    </row>
    <row r="6645" spans="1:7" x14ac:dyDescent="0.2">
      <c r="A6645" s="91">
        <v>41655</v>
      </c>
      <c r="B6645">
        <v>1172.709961</v>
      </c>
      <c r="C6645">
        <v>1173.130005</v>
      </c>
      <c r="D6645">
        <v>1168.6999510000001</v>
      </c>
      <c r="E6645">
        <v>1173.130005</v>
      </c>
      <c r="F6645">
        <v>1173.130005</v>
      </c>
      <c r="G6645">
        <v>34913100</v>
      </c>
    </row>
    <row r="6646" spans="1:7" x14ac:dyDescent="0.2">
      <c r="A6646" s="91">
        <v>41656</v>
      </c>
      <c r="B6646">
        <v>1172.089966</v>
      </c>
      <c r="C6646">
        <v>1173.369995</v>
      </c>
      <c r="D6646">
        <v>1166.76001</v>
      </c>
      <c r="E6646">
        <v>1168.4300539999999</v>
      </c>
      <c r="F6646">
        <v>1168.4300539999999</v>
      </c>
      <c r="G6646">
        <v>36261200</v>
      </c>
    </row>
    <row r="6647" spans="1:7" x14ac:dyDescent="0.2">
      <c r="A6647" s="91">
        <v>41660</v>
      </c>
      <c r="B6647">
        <v>1175.0500489999999</v>
      </c>
      <c r="C6647">
        <v>1177.1099850000001</v>
      </c>
      <c r="D6647">
        <v>1168.280029</v>
      </c>
      <c r="E6647">
        <v>1175.719971</v>
      </c>
      <c r="F6647">
        <v>1175.719971</v>
      </c>
      <c r="G6647">
        <v>37824700</v>
      </c>
    </row>
    <row r="6648" spans="1:7" x14ac:dyDescent="0.2">
      <c r="A6648" s="91">
        <v>41661</v>
      </c>
      <c r="B6648">
        <v>1177.3000489999999</v>
      </c>
      <c r="C6648">
        <v>1182.040039</v>
      </c>
      <c r="D6648">
        <v>1175.290039</v>
      </c>
      <c r="E6648">
        <v>1181.290039</v>
      </c>
      <c r="F6648">
        <v>1181.290039</v>
      </c>
      <c r="G6648">
        <v>33741700</v>
      </c>
    </row>
    <row r="6649" spans="1:7" x14ac:dyDescent="0.2">
      <c r="A6649" s="91">
        <v>41662</v>
      </c>
      <c r="B6649">
        <v>1181.339966</v>
      </c>
      <c r="C6649">
        <v>1181.339966</v>
      </c>
      <c r="D6649">
        <v>1166.670044</v>
      </c>
      <c r="E6649">
        <v>1172.400024</v>
      </c>
      <c r="F6649">
        <v>1172.400024</v>
      </c>
      <c r="G6649">
        <v>39722500</v>
      </c>
    </row>
    <row r="6650" spans="1:7" x14ac:dyDescent="0.2">
      <c r="A6650" s="91">
        <v>41663</v>
      </c>
      <c r="B6650">
        <v>1164.7700199999999</v>
      </c>
      <c r="C6650">
        <v>1164.7700199999999</v>
      </c>
      <c r="D6650">
        <v>1141.8000489999999</v>
      </c>
      <c r="E6650">
        <v>1144.130005</v>
      </c>
      <c r="F6650">
        <v>1144.130005</v>
      </c>
      <c r="G6650">
        <v>46184500</v>
      </c>
    </row>
    <row r="6651" spans="1:7" x14ac:dyDescent="0.2">
      <c r="A6651" s="91">
        <v>41666</v>
      </c>
      <c r="B6651">
        <v>1147.3900149999999</v>
      </c>
      <c r="C6651">
        <v>1147.4300539999999</v>
      </c>
      <c r="D6651">
        <v>1121.119995</v>
      </c>
      <c r="E6651">
        <v>1127.7299800000001</v>
      </c>
      <c r="F6651">
        <v>1127.7299800000001</v>
      </c>
      <c r="G6651">
        <v>40452000</v>
      </c>
    </row>
    <row r="6652" spans="1:7" x14ac:dyDescent="0.2">
      <c r="A6652" s="91">
        <v>41667</v>
      </c>
      <c r="B6652">
        <v>1128.869995</v>
      </c>
      <c r="C6652">
        <v>1138.23999</v>
      </c>
      <c r="D6652">
        <v>1128.650024</v>
      </c>
      <c r="E6652">
        <v>1138.23999</v>
      </c>
      <c r="F6652">
        <v>1138.23999</v>
      </c>
      <c r="G6652">
        <v>34378300</v>
      </c>
    </row>
    <row r="6653" spans="1:7" x14ac:dyDescent="0.2">
      <c r="A6653" s="91">
        <v>41668</v>
      </c>
      <c r="B6653">
        <v>1129.5</v>
      </c>
      <c r="C6653">
        <v>1134.1800539999999</v>
      </c>
      <c r="D6653">
        <v>1119.8000489999999</v>
      </c>
      <c r="E6653">
        <v>1122.4499510000001</v>
      </c>
      <c r="F6653">
        <v>1122.4499510000001</v>
      </c>
      <c r="G6653">
        <v>39640200</v>
      </c>
    </row>
    <row r="6654" spans="1:7" x14ac:dyDescent="0.2">
      <c r="A6654" s="91">
        <v>41669</v>
      </c>
      <c r="B6654">
        <v>1130.349976</v>
      </c>
      <c r="C6654">
        <v>1144.540039</v>
      </c>
      <c r="D6654">
        <v>1130.349976</v>
      </c>
      <c r="E6654">
        <v>1139.3599850000001</v>
      </c>
      <c r="F6654">
        <v>1139.3599850000001</v>
      </c>
      <c r="G6654">
        <v>35475100</v>
      </c>
    </row>
    <row r="6655" spans="1:7" x14ac:dyDescent="0.2">
      <c r="A6655" s="91">
        <v>41670</v>
      </c>
      <c r="B6655">
        <v>1127.150024</v>
      </c>
      <c r="C6655">
        <v>1137.969971</v>
      </c>
      <c r="D6655">
        <v>1124.670044</v>
      </c>
      <c r="E6655">
        <v>1130.880005</v>
      </c>
      <c r="F6655">
        <v>1130.880005</v>
      </c>
      <c r="G6655">
        <v>40596900</v>
      </c>
    </row>
    <row r="6656" spans="1:7" x14ac:dyDescent="0.2">
      <c r="A6656" s="91">
        <v>41673</v>
      </c>
      <c r="B6656">
        <v>1130.099976</v>
      </c>
      <c r="C6656">
        <v>1130.75</v>
      </c>
      <c r="D6656">
        <v>1091.170044</v>
      </c>
      <c r="E6656">
        <v>1094.579956</v>
      </c>
      <c r="F6656">
        <v>1094.579956</v>
      </c>
      <c r="G6656">
        <v>47260400</v>
      </c>
    </row>
    <row r="6657" spans="1:7" x14ac:dyDescent="0.2">
      <c r="A6657" s="91">
        <v>41674</v>
      </c>
      <c r="B6657">
        <v>1099.6899410000001</v>
      </c>
      <c r="C6657">
        <v>1107.619995</v>
      </c>
      <c r="D6657">
        <v>1094.4499510000001</v>
      </c>
      <c r="E6657">
        <v>1102.839966</v>
      </c>
      <c r="F6657">
        <v>1102.839966</v>
      </c>
      <c r="G6657">
        <v>40684100</v>
      </c>
    </row>
    <row r="6658" spans="1:7" x14ac:dyDescent="0.2">
      <c r="A6658" s="91">
        <v>41675</v>
      </c>
      <c r="B6658">
        <v>1097.630005</v>
      </c>
      <c r="C6658">
        <v>1098.670044</v>
      </c>
      <c r="D6658">
        <v>1082.719971</v>
      </c>
      <c r="E6658">
        <v>1093.589966</v>
      </c>
      <c r="F6658">
        <v>1093.589966</v>
      </c>
      <c r="G6658">
        <v>39842900</v>
      </c>
    </row>
    <row r="6659" spans="1:7" x14ac:dyDescent="0.2">
      <c r="A6659" s="91">
        <v>41676</v>
      </c>
      <c r="B6659">
        <v>1095.650024</v>
      </c>
      <c r="C6659">
        <v>1107.4399410000001</v>
      </c>
      <c r="D6659">
        <v>1095.630005</v>
      </c>
      <c r="E6659">
        <v>1103.9300539999999</v>
      </c>
      <c r="F6659">
        <v>1103.9300539999999</v>
      </c>
      <c r="G6659">
        <v>38254100</v>
      </c>
    </row>
    <row r="6660" spans="1:7" x14ac:dyDescent="0.2">
      <c r="A6660" s="91">
        <v>41677</v>
      </c>
      <c r="B6660">
        <v>1107.3000489999999</v>
      </c>
      <c r="C6660">
        <v>1116.619995</v>
      </c>
      <c r="D6660">
        <v>1104.910034</v>
      </c>
      <c r="E6660">
        <v>1116.5500489999999</v>
      </c>
      <c r="F6660">
        <v>1116.5500489999999</v>
      </c>
      <c r="G6660">
        <v>37759900</v>
      </c>
    </row>
    <row r="6661" spans="1:7" x14ac:dyDescent="0.2">
      <c r="A6661" s="91">
        <v>41680</v>
      </c>
      <c r="B6661">
        <v>1116.579956</v>
      </c>
      <c r="C6661">
        <v>1118.8900149999999</v>
      </c>
      <c r="D6661">
        <v>1109.1099850000001</v>
      </c>
      <c r="E6661">
        <v>1118.7299800000001</v>
      </c>
      <c r="F6661">
        <v>1118.7299800000001</v>
      </c>
      <c r="G6661">
        <v>33121600</v>
      </c>
    </row>
    <row r="6662" spans="1:7" x14ac:dyDescent="0.2">
      <c r="A6662" s="91">
        <v>41681</v>
      </c>
      <c r="B6662">
        <v>1119.8100589999999</v>
      </c>
      <c r="C6662">
        <v>1131.01001</v>
      </c>
      <c r="D6662">
        <v>1118.150024</v>
      </c>
      <c r="E6662">
        <v>1129.160034</v>
      </c>
      <c r="F6662">
        <v>1129.160034</v>
      </c>
      <c r="G6662">
        <v>36993800</v>
      </c>
    </row>
    <row r="6663" spans="1:7" x14ac:dyDescent="0.2">
      <c r="A6663" s="91">
        <v>41682</v>
      </c>
      <c r="B6663">
        <v>1130.1800539999999</v>
      </c>
      <c r="C6663">
        <v>1137.4399410000001</v>
      </c>
      <c r="D6663">
        <v>1129.0500489999999</v>
      </c>
      <c r="E6663">
        <v>1132.540039</v>
      </c>
      <c r="F6663">
        <v>1132.540039</v>
      </c>
      <c r="G6663">
        <v>33263800</v>
      </c>
    </row>
    <row r="6664" spans="1:7" x14ac:dyDescent="0.2">
      <c r="A6664" s="91">
        <v>41683</v>
      </c>
      <c r="B6664">
        <v>1125.650024</v>
      </c>
      <c r="C6664">
        <v>1147.8000489999999</v>
      </c>
      <c r="D6664">
        <v>1124.400024</v>
      </c>
      <c r="E6664">
        <v>1147.790039</v>
      </c>
      <c r="F6664">
        <v>1147.790039</v>
      </c>
      <c r="G6664">
        <v>32895100</v>
      </c>
    </row>
    <row r="6665" spans="1:7" x14ac:dyDescent="0.2">
      <c r="A6665" s="91">
        <v>41684</v>
      </c>
      <c r="B6665">
        <v>1148.3199460000001</v>
      </c>
      <c r="C6665">
        <v>1149.900024</v>
      </c>
      <c r="D6665">
        <v>1142.670044</v>
      </c>
      <c r="E6665">
        <v>1149.209961</v>
      </c>
      <c r="F6665">
        <v>1149.209961</v>
      </c>
      <c r="G6665">
        <v>31147500</v>
      </c>
    </row>
    <row r="6666" spans="1:7" x14ac:dyDescent="0.2">
      <c r="A6666" s="91">
        <v>41688</v>
      </c>
      <c r="B6666">
        <v>1151.8900149999999</v>
      </c>
      <c r="C6666">
        <v>1162.2299800000001</v>
      </c>
      <c r="D6666">
        <v>1151.150024</v>
      </c>
      <c r="E6666">
        <v>1161.4799800000001</v>
      </c>
      <c r="F6666">
        <v>1161.4799800000001</v>
      </c>
      <c r="G6666">
        <v>34211100</v>
      </c>
    </row>
    <row r="6667" spans="1:7" x14ac:dyDescent="0.2">
      <c r="A6667" s="91">
        <v>41689</v>
      </c>
      <c r="B6667">
        <v>1158.329956</v>
      </c>
      <c r="C6667">
        <v>1163.959961</v>
      </c>
      <c r="D6667">
        <v>1148.709961</v>
      </c>
      <c r="E6667">
        <v>1149.0699460000001</v>
      </c>
      <c r="F6667">
        <v>1149.0699460000001</v>
      </c>
      <c r="G6667">
        <v>36615700</v>
      </c>
    </row>
    <row r="6668" spans="1:7" x14ac:dyDescent="0.2">
      <c r="A6668" s="91">
        <v>41690</v>
      </c>
      <c r="B6668">
        <v>1150.23999</v>
      </c>
      <c r="C6668">
        <v>1163.0200199999999</v>
      </c>
      <c r="D6668">
        <v>1148.660034</v>
      </c>
      <c r="E6668">
        <v>1162.119995</v>
      </c>
      <c r="F6668">
        <v>1162.119995</v>
      </c>
      <c r="G6668">
        <v>34049800</v>
      </c>
    </row>
    <row r="6669" spans="1:7" x14ac:dyDescent="0.2">
      <c r="A6669" s="91">
        <v>41691</v>
      </c>
      <c r="B6669">
        <v>1166.25</v>
      </c>
      <c r="C6669">
        <v>1168.4300539999999</v>
      </c>
      <c r="D6669">
        <v>1163.51001</v>
      </c>
      <c r="E6669">
        <v>1164.630005</v>
      </c>
      <c r="F6669">
        <v>1164.630005</v>
      </c>
      <c r="G6669">
        <v>34038800</v>
      </c>
    </row>
    <row r="6670" spans="1:7" x14ac:dyDescent="0.2">
      <c r="A6670" s="91">
        <v>41694</v>
      </c>
      <c r="B6670">
        <v>1166.73999</v>
      </c>
      <c r="C6670">
        <v>1180.290039</v>
      </c>
      <c r="D6670">
        <v>1166.73999</v>
      </c>
      <c r="E6670">
        <v>1174.5500489999999</v>
      </c>
      <c r="F6670">
        <v>1174.5500489999999</v>
      </c>
      <c r="G6670">
        <v>40145300</v>
      </c>
    </row>
    <row r="6671" spans="1:7" x14ac:dyDescent="0.2">
      <c r="A6671" s="91">
        <v>41695</v>
      </c>
      <c r="B6671">
        <v>1176</v>
      </c>
      <c r="C6671">
        <v>1179.339966</v>
      </c>
      <c r="D6671">
        <v>1171.170044</v>
      </c>
      <c r="E6671">
        <v>1173.9499510000001</v>
      </c>
      <c r="F6671">
        <v>1173.9499510000001</v>
      </c>
      <c r="G6671">
        <v>35155600</v>
      </c>
    </row>
    <row r="6672" spans="1:7" x14ac:dyDescent="0.2">
      <c r="A6672" s="91">
        <v>41696</v>
      </c>
      <c r="B6672">
        <v>1176.1099850000001</v>
      </c>
      <c r="C6672">
        <v>1188.0600589999999</v>
      </c>
      <c r="D6672">
        <v>1173.910034</v>
      </c>
      <c r="E6672">
        <v>1181.719971</v>
      </c>
      <c r="F6672">
        <v>1181.719971</v>
      </c>
      <c r="G6672">
        <v>37167300</v>
      </c>
    </row>
    <row r="6673" spans="1:7" x14ac:dyDescent="0.2">
      <c r="A6673" s="91">
        <v>41697</v>
      </c>
      <c r="B6673">
        <v>1179.280029</v>
      </c>
      <c r="C6673">
        <v>1187.9399410000001</v>
      </c>
      <c r="D6673">
        <v>1176.6400149999999</v>
      </c>
      <c r="E6673">
        <v>1187.9399410000001</v>
      </c>
      <c r="F6673">
        <v>1187.9399410000001</v>
      </c>
      <c r="G6673">
        <v>35474600</v>
      </c>
    </row>
    <row r="6674" spans="1:7" x14ac:dyDescent="0.2">
      <c r="A6674" s="91">
        <v>41698</v>
      </c>
      <c r="B6674">
        <v>1189.1899410000001</v>
      </c>
      <c r="C6674">
        <v>1193.5</v>
      </c>
      <c r="D6674">
        <v>1177.1999510000001</v>
      </c>
      <c r="E6674">
        <v>1183.030029</v>
      </c>
      <c r="F6674">
        <v>1183.030029</v>
      </c>
      <c r="G6674">
        <v>39174500</v>
      </c>
    </row>
    <row r="6675" spans="1:7" x14ac:dyDescent="0.2">
      <c r="A6675" s="91">
        <v>41701</v>
      </c>
      <c r="B6675">
        <v>1174.2299800000001</v>
      </c>
      <c r="C6675">
        <v>1179.619995</v>
      </c>
      <c r="D6675">
        <v>1164.7700199999999</v>
      </c>
      <c r="E6675">
        <v>1176.3599850000001</v>
      </c>
      <c r="F6675">
        <v>1176.3599850000001</v>
      </c>
      <c r="G6675">
        <v>34282200</v>
      </c>
    </row>
    <row r="6676" spans="1:7" x14ac:dyDescent="0.2">
      <c r="A6676" s="91">
        <v>41702</v>
      </c>
      <c r="B6676">
        <v>1187.280029</v>
      </c>
      <c r="C6676">
        <v>1212.8199460000001</v>
      </c>
      <c r="D6676">
        <v>1187.280029</v>
      </c>
      <c r="E6676">
        <v>1208.650024</v>
      </c>
      <c r="F6676">
        <v>1208.650024</v>
      </c>
      <c r="G6676">
        <v>37657700</v>
      </c>
    </row>
    <row r="6677" spans="1:7" x14ac:dyDescent="0.2">
      <c r="A6677" s="91">
        <v>41703</v>
      </c>
      <c r="B6677">
        <v>1207.290039</v>
      </c>
      <c r="C6677">
        <v>1207.410034</v>
      </c>
      <c r="D6677">
        <v>1203.0600589999999</v>
      </c>
      <c r="E6677">
        <v>1205.910034</v>
      </c>
      <c r="F6677">
        <v>1205.910034</v>
      </c>
      <c r="G6677">
        <v>33929900</v>
      </c>
    </row>
    <row r="6678" spans="1:7" x14ac:dyDescent="0.2">
      <c r="A6678" s="91">
        <v>41704</v>
      </c>
      <c r="B6678">
        <v>1207.900024</v>
      </c>
      <c r="C6678">
        <v>1208.8000489999999</v>
      </c>
      <c r="D6678">
        <v>1202.0699460000001</v>
      </c>
      <c r="E6678">
        <v>1204.540039</v>
      </c>
      <c r="F6678">
        <v>1204.540039</v>
      </c>
      <c r="G6678">
        <v>33604500</v>
      </c>
    </row>
    <row r="6679" spans="1:7" x14ac:dyDescent="0.2">
      <c r="A6679" s="91">
        <v>41705</v>
      </c>
      <c r="B6679">
        <v>1209.849976</v>
      </c>
      <c r="C6679">
        <v>1210.579956</v>
      </c>
      <c r="D6679">
        <v>1199.0600589999999</v>
      </c>
      <c r="E6679">
        <v>1203.3199460000001</v>
      </c>
      <c r="F6679">
        <v>1203.3199460000001</v>
      </c>
      <c r="G6679">
        <v>35647400</v>
      </c>
    </row>
    <row r="6680" spans="1:7" x14ac:dyDescent="0.2">
      <c r="A6680" s="91">
        <v>41708</v>
      </c>
      <c r="B6680">
        <v>1201.5600589999999</v>
      </c>
      <c r="C6680">
        <v>1202.290039</v>
      </c>
      <c r="D6680">
        <v>1193.23999</v>
      </c>
      <c r="E6680">
        <v>1200.540039</v>
      </c>
      <c r="F6680">
        <v>1200.540039</v>
      </c>
      <c r="G6680">
        <v>30213500</v>
      </c>
    </row>
    <row r="6681" spans="1:7" x14ac:dyDescent="0.2">
      <c r="A6681" s="91">
        <v>41709</v>
      </c>
      <c r="B6681">
        <v>1201.5500489999999</v>
      </c>
      <c r="C6681">
        <v>1204.3900149999999</v>
      </c>
      <c r="D6681">
        <v>1183.4300539999999</v>
      </c>
      <c r="E6681">
        <v>1187.0500489999999</v>
      </c>
      <c r="F6681">
        <v>1187.0500489999999</v>
      </c>
      <c r="G6681">
        <v>33924000</v>
      </c>
    </row>
    <row r="6682" spans="1:7" x14ac:dyDescent="0.2">
      <c r="A6682" s="91">
        <v>41710</v>
      </c>
      <c r="B6682">
        <v>1181.290039</v>
      </c>
      <c r="C6682">
        <v>1191.369995</v>
      </c>
      <c r="D6682">
        <v>1177.4799800000001</v>
      </c>
      <c r="E6682">
        <v>1191.369995</v>
      </c>
      <c r="F6682">
        <v>1191.369995</v>
      </c>
      <c r="G6682">
        <v>32708600</v>
      </c>
    </row>
    <row r="6683" spans="1:7" x14ac:dyDescent="0.2">
      <c r="A6683" s="91">
        <v>41711</v>
      </c>
      <c r="B6683">
        <v>1194.9300539999999</v>
      </c>
      <c r="C6683">
        <v>1195.880005</v>
      </c>
      <c r="D6683">
        <v>1171.869995</v>
      </c>
      <c r="E6683">
        <v>1176.73999</v>
      </c>
      <c r="F6683">
        <v>1176.73999</v>
      </c>
      <c r="G6683">
        <v>36709900</v>
      </c>
    </row>
    <row r="6684" spans="1:7" x14ac:dyDescent="0.2">
      <c r="A6684" s="91">
        <v>41712</v>
      </c>
      <c r="B6684">
        <v>1173.23999</v>
      </c>
      <c r="C6684">
        <v>1184.5500489999999</v>
      </c>
      <c r="D6684">
        <v>1173.2299800000001</v>
      </c>
      <c r="E6684">
        <v>1181.410034</v>
      </c>
      <c r="F6684">
        <v>1181.410034</v>
      </c>
      <c r="G6684">
        <v>32854600</v>
      </c>
    </row>
    <row r="6685" spans="1:7" x14ac:dyDescent="0.2">
      <c r="A6685" s="91">
        <v>41715</v>
      </c>
      <c r="B6685">
        <v>1187.119995</v>
      </c>
      <c r="C6685">
        <v>1196.25</v>
      </c>
      <c r="D6685">
        <v>1186.75</v>
      </c>
      <c r="E6685">
        <v>1188.2299800000001</v>
      </c>
      <c r="F6685">
        <v>1188.2299800000001</v>
      </c>
      <c r="G6685">
        <v>28604900</v>
      </c>
    </row>
    <row r="6686" spans="1:7" x14ac:dyDescent="0.2">
      <c r="A6686" s="91">
        <v>41716</v>
      </c>
      <c r="B6686">
        <v>1189.2700199999999</v>
      </c>
      <c r="C6686">
        <v>1205.040039</v>
      </c>
      <c r="D6686">
        <v>1189.2700199999999</v>
      </c>
      <c r="E6686">
        <v>1205.040039</v>
      </c>
      <c r="F6686">
        <v>1205.040039</v>
      </c>
      <c r="G6686">
        <v>29301900</v>
      </c>
    </row>
    <row r="6687" spans="1:7" x14ac:dyDescent="0.2">
      <c r="A6687" s="91">
        <v>41717</v>
      </c>
      <c r="B6687">
        <v>1204.8100589999999</v>
      </c>
      <c r="C6687">
        <v>1205.3599850000001</v>
      </c>
      <c r="D6687">
        <v>1189.5600589999999</v>
      </c>
      <c r="E6687">
        <v>1195.660034</v>
      </c>
      <c r="F6687">
        <v>1195.660034</v>
      </c>
      <c r="G6687">
        <v>32892100</v>
      </c>
    </row>
    <row r="6688" spans="1:7" x14ac:dyDescent="0.2">
      <c r="A6688" s="91">
        <v>41718</v>
      </c>
      <c r="B6688">
        <v>1193.369995</v>
      </c>
      <c r="C6688">
        <v>1200.910034</v>
      </c>
      <c r="D6688">
        <v>1190.079956</v>
      </c>
      <c r="E6688">
        <v>1198.969971</v>
      </c>
      <c r="F6688">
        <v>1198.969971</v>
      </c>
      <c r="G6688">
        <v>33275400</v>
      </c>
    </row>
    <row r="6689" spans="1:7" x14ac:dyDescent="0.2">
      <c r="A6689" s="91">
        <v>41719</v>
      </c>
      <c r="B6689">
        <v>1203.160034</v>
      </c>
      <c r="C6689">
        <v>1208.1400149999999</v>
      </c>
      <c r="D6689">
        <v>1192.8000489999999</v>
      </c>
      <c r="E6689">
        <v>1193.7299800000001</v>
      </c>
      <c r="F6689">
        <v>1193.7299800000001</v>
      </c>
      <c r="G6689">
        <v>52707100</v>
      </c>
    </row>
    <row r="6690" spans="1:7" x14ac:dyDescent="0.2">
      <c r="A6690" s="91">
        <v>41722</v>
      </c>
      <c r="B6690">
        <v>1196.0200199999999</v>
      </c>
      <c r="C6690">
        <v>1196.6999510000001</v>
      </c>
      <c r="D6690">
        <v>1169.51001</v>
      </c>
      <c r="E6690">
        <v>1178.2299800000001</v>
      </c>
      <c r="F6690">
        <v>1178.2299800000001</v>
      </c>
      <c r="G6690">
        <v>34090000</v>
      </c>
    </row>
    <row r="6691" spans="1:7" x14ac:dyDescent="0.2">
      <c r="A6691" s="91">
        <v>41723</v>
      </c>
      <c r="B6691">
        <v>1183.839966</v>
      </c>
      <c r="C6691">
        <v>1190.780029</v>
      </c>
      <c r="D6691">
        <v>1171.9499510000001</v>
      </c>
      <c r="E6691">
        <v>1178.0500489999999</v>
      </c>
      <c r="F6691">
        <v>1178.0500489999999</v>
      </c>
      <c r="G6691">
        <v>32005600</v>
      </c>
    </row>
    <row r="6692" spans="1:7" x14ac:dyDescent="0.2">
      <c r="A6692" s="91">
        <v>41724</v>
      </c>
      <c r="B6692">
        <v>1184.209961</v>
      </c>
      <c r="C6692">
        <v>1185.290039</v>
      </c>
      <c r="D6692">
        <v>1155.48999</v>
      </c>
      <c r="E6692">
        <v>1155.48999</v>
      </c>
      <c r="F6692">
        <v>1155.48999</v>
      </c>
      <c r="G6692">
        <v>34808500</v>
      </c>
    </row>
    <row r="6693" spans="1:7" x14ac:dyDescent="0.2">
      <c r="A6693" s="91">
        <v>41725</v>
      </c>
      <c r="B6693">
        <v>1155.0500489999999</v>
      </c>
      <c r="C6693">
        <v>1161.089966</v>
      </c>
      <c r="D6693">
        <v>1146.829956</v>
      </c>
      <c r="E6693">
        <v>1151.4399410000001</v>
      </c>
      <c r="F6693">
        <v>1151.4399410000001</v>
      </c>
      <c r="G6693">
        <v>37334300</v>
      </c>
    </row>
    <row r="6694" spans="1:7" x14ac:dyDescent="0.2">
      <c r="A6694" s="91">
        <v>41726</v>
      </c>
      <c r="B6694">
        <v>1151.959961</v>
      </c>
      <c r="C6694">
        <v>1167.5200199999999</v>
      </c>
      <c r="D6694">
        <v>1149.6099850000001</v>
      </c>
      <c r="E6694">
        <v>1151.8100589999999</v>
      </c>
      <c r="F6694">
        <v>1151.8100589999999</v>
      </c>
      <c r="G6694">
        <v>29555200</v>
      </c>
    </row>
    <row r="6695" spans="1:7" x14ac:dyDescent="0.2">
      <c r="A6695" s="91">
        <v>41729</v>
      </c>
      <c r="B6695">
        <v>1158.1099850000001</v>
      </c>
      <c r="C6695">
        <v>1174.619995</v>
      </c>
      <c r="D6695">
        <v>1156.670044</v>
      </c>
      <c r="E6695">
        <v>1173.040039</v>
      </c>
      <c r="F6695">
        <v>1173.040039</v>
      </c>
      <c r="G6695">
        <v>32743000</v>
      </c>
    </row>
    <row r="6696" spans="1:7" x14ac:dyDescent="0.2">
      <c r="A6696" s="91">
        <v>41730</v>
      </c>
      <c r="B6696">
        <v>1175.469971</v>
      </c>
      <c r="C6696">
        <v>1189.130005</v>
      </c>
      <c r="D6696">
        <v>1175.469971</v>
      </c>
      <c r="E6696">
        <v>1188.6999510000001</v>
      </c>
      <c r="F6696">
        <v>1188.6999510000001</v>
      </c>
      <c r="G6696">
        <v>33361900</v>
      </c>
    </row>
    <row r="6697" spans="1:7" x14ac:dyDescent="0.2">
      <c r="A6697" s="91">
        <v>41731</v>
      </c>
      <c r="B6697">
        <v>1190.790039</v>
      </c>
      <c r="C6697">
        <v>1192.910034</v>
      </c>
      <c r="D6697">
        <v>1187.5200199999999</v>
      </c>
      <c r="E6697">
        <v>1192.8100589999999</v>
      </c>
      <c r="F6697">
        <v>1192.8100589999999</v>
      </c>
      <c r="G6697">
        <v>31316600</v>
      </c>
    </row>
    <row r="6698" spans="1:7" x14ac:dyDescent="0.2">
      <c r="A6698" s="91">
        <v>41732</v>
      </c>
      <c r="B6698">
        <v>1193.4399410000001</v>
      </c>
      <c r="C6698">
        <v>1193.959961</v>
      </c>
      <c r="D6698">
        <v>1176.6999510000001</v>
      </c>
      <c r="E6698">
        <v>1181.119995</v>
      </c>
      <c r="F6698">
        <v>1181.119995</v>
      </c>
      <c r="G6698">
        <v>30556000</v>
      </c>
    </row>
    <row r="6699" spans="1:7" x14ac:dyDescent="0.2">
      <c r="A6699" s="91">
        <v>41733</v>
      </c>
      <c r="B6699">
        <v>1187.660034</v>
      </c>
      <c r="C6699">
        <v>1189.25</v>
      </c>
      <c r="D6699">
        <v>1150.410034</v>
      </c>
      <c r="E6699">
        <v>1153.380005</v>
      </c>
      <c r="F6699">
        <v>1153.380005</v>
      </c>
      <c r="G6699">
        <v>35837500</v>
      </c>
    </row>
    <row r="6700" spans="1:7" x14ac:dyDescent="0.2">
      <c r="A6700" s="91">
        <v>41736</v>
      </c>
      <c r="B6700">
        <v>1150.349976</v>
      </c>
      <c r="C6700">
        <v>1150.4499510000001</v>
      </c>
      <c r="D6700">
        <v>1130.040039</v>
      </c>
      <c r="E6700">
        <v>1135.780029</v>
      </c>
      <c r="F6700">
        <v>1135.780029</v>
      </c>
      <c r="G6700">
        <v>38015400</v>
      </c>
    </row>
    <row r="6701" spans="1:7" x14ac:dyDescent="0.2">
      <c r="A6701" s="91">
        <v>41737</v>
      </c>
      <c r="B6701">
        <v>1136.869995</v>
      </c>
      <c r="C6701">
        <v>1149</v>
      </c>
      <c r="D6701">
        <v>1131.2700199999999</v>
      </c>
      <c r="E6701">
        <v>1144.23999</v>
      </c>
      <c r="F6701">
        <v>1144.23999</v>
      </c>
      <c r="G6701">
        <v>37214500</v>
      </c>
    </row>
    <row r="6702" spans="1:7" x14ac:dyDescent="0.2">
      <c r="A6702" s="91">
        <v>41738</v>
      </c>
      <c r="B6702">
        <v>1148.01001</v>
      </c>
      <c r="C6702">
        <v>1160.420044</v>
      </c>
      <c r="D6702">
        <v>1144.7700199999999</v>
      </c>
      <c r="E6702">
        <v>1159.959961</v>
      </c>
      <c r="F6702">
        <v>1159.959961</v>
      </c>
      <c r="G6702">
        <v>33086500</v>
      </c>
    </row>
    <row r="6703" spans="1:7" x14ac:dyDescent="0.2">
      <c r="A6703" s="91">
        <v>41739</v>
      </c>
      <c r="B6703">
        <v>1159.2700199999999</v>
      </c>
      <c r="C6703">
        <v>1159.8000489999999</v>
      </c>
      <c r="D6703">
        <v>1123.6800539999999</v>
      </c>
      <c r="E6703">
        <v>1127.660034</v>
      </c>
      <c r="F6703">
        <v>1127.660034</v>
      </c>
      <c r="G6703">
        <v>37587800</v>
      </c>
    </row>
    <row r="6704" spans="1:7" x14ac:dyDescent="0.2">
      <c r="A6704" s="91">
        <v>41740</v>
      </c>
      <c r="B6704">
        <v>1119.530029</v>
      </c>
      <c r="C6704">
        <v>1128.959961</v>
      </c>
      <c r="D6704">
        <v>1107.9300539999999</v>
      </c>
      <c r="E6704">
        <v>1111.4399410000001</v>
      </c>
      <c r="F6704">
        <v>1111.4399410000001</v>
      </c>
      <c r="G6704">
        <v>37434600</v>
      </c>
    </row>
    <row r="6705" spans="1:7" x14ac:dyDescent="0.2">
      <c r="A6705" s="91">
        <v>41743</v>
      </c>
      <c r="B6705">
        <v>1120.8100589999999</v>
      </c>
      <c r="C6705">
        <v>1126.3100589999999</v>
      </c>
      <c r="D6705">
        <v>1105.5600589999999</v>
      </c>
      <c r="E6705">
        <v>1115.349976</v>
      </c>
      <c r="F6705">
        <v>1115.349976</v>
      </c>
      <c r="G6705">
        <v>31115400</v>
      </c>
    </row>
    <row r="6706" spans="1:7" x14ac:dyDescent="0.2">
      <c r="A6706" s="91">
        <v>41744</v>
      </c>
      <c r="B6706">
        <v>1117.900024</v>
      </c>
      <c r="C6706">
        <v>1123.7700199999999</v>
      </c>
      <c r="D6706">
        <v>1095.790039</v>
      </c>
      <c r="E6706">
        <v>1119.48999</v>
      </c>
      <c r="F6706">
        <v>1119.48999</v>
      </c>
      <c r="G6706">
        <v>37364400</v>
      </c>
    </row>
    <row r="6707" spans="1:7" x14ac:dyDescent="0.2">
      <c r="A6707" s="91">
        <v>41745</v>
      </c>
      <c r="B6707">
        <v>1126.459961</v>
      </c>
      <c r="C6707">
        <v>1132.1099850000001</v>
      </c>
      <c r="D6707">
        <v>1121.8599850000001</v>
      </c>
      <c r="E6707">
        <v>1131.7700199999999</v>
      </c>
      <c r="F6707">
        <v>1131.7700199999999</v>
      </c>
      <c r="G6707">
        <v>31550800</v>
      </c>
    </row>
    <row r="6708" spans="1:7" x14ac:dyDescent="0.2">
      <c r="A6708" s="91">
        <v>41746</v>
      </c>
      <c r="B6708">
        <v>1130.2700199999999</v>
      </c>
      <c r="C6708">
        <v>1141.1099850000001</v>
      </c>
      <c r="D6708">
        <v>1127.0500489999999</v>
      </c>
      <c r="E6708">
        <v>1137.900024</v>
      </c>
      <c r="F6708">
        <v>1137.900024</v>
      </c>
      <c r="G6708">
        <v>33414300</v>
      </c>
    </row>
    <row r="6709" spans="1:7" x14ac:dyDescent="0.2">
      <c r="A6709" s="91">
        <v>41750</v>
      </c>
      <c r="B6709">
        <v>1139.589966</v>
      </c>
      <c r="C6709">
        <v>1142.3900149999999</v>
      </c>
      <c r="D6709">
        <v>1132.219971</v>
      </c>
      <c r="E6709">
        <v>1142.3100589999999</v>
      </c>
      <c r="F6709">
        <v>1142.3100589999999</v>
      </c>
      <c r="G6709">
        <v>26425000</v>
      </c>
    </row>
    <row r="6710" spans="1:7" x14ac:dyDescent="0.2">
      <c r="A6710" s="91">
        <v>41751</v>
      </c>
      <c r="B6710">
        <v>1143.3599850000001</v>
      </c>
      <c r="C6710">
        <v>1157.869995</v>
      </c>
      <c r="D6710">
        <v>1143.3599850000001</v>
      </c>
      <c r="E6710">
        <v>1155.6099850000001</v>
      </c>
      <c r="F6710">
        <v>1155.6099850000001</v>
      </c>
      <c r="G6710">
        <v>32154400</v>
      </c>
    </row>
    <row r="6711" spans="1:7" x14ac:dyDescent="0.2">
      <c r="A6711" s="91">
        <v>41752</v>
      </c>
      <c r="B6711">
        <v>1155.0500489999999</v>
      </c>
      <c r="C6711">
        <v>1155.420044</v>
      </c>
      <c r="D6711">
        <v>1146.839966</v>
      </c>
      <c r="E6711">
        <v>1147.079956</v>
      </c>
      <c r="F6711">
        <v>1147.079956</v>
      </c>
      <c r="G6711">
        <v>30857200</v>
      </c>
    </row>
    <row r="6712" spans="1:7" x14ac:dyDescent="0.2">
      <c r="A6712" s="91">
        <v>41753</v>
      </c>
      <c r="B6712">
        <v>1152.6400149999999</v>
      </c>
      <c r="C6712">
        <v>1152.8199460000001</v>
      </c>
      <c r="D6712">
        <v>1136.4300539999999</v>
      </c>
      <c r="E6712">
        <v>1144.349976</v>
      </c>
      <c r="F6712">
        <v>1144.349976</v>
      </c>
      <c r="G6712">
        <v>31918300</v>
      </c>
    </row>
    <row r="6713" spans="1:7" x14ac:dyDescent="0.2">
      <c r="A6713" s="91">
        <v>41754</v>
      </c>
      <c r="B6713">
        <v>1139.01001</v>
      </c>
      <c r="C6713">
        <v>1139.01001</v>
      </c>
      <c r="D6713">
        <v>1120.9799800000001</v>
      </c>
      <c r="E6713">
        <v>1123.030029</v>
      </c>
      <c r="F6713">
        <v>1123.030029</v>
      </c>
      <c r="G6713">
        <v>32130200</v>
      </c>
    </row>
    <row r="6714" spans="1:7" x14ac:dyDescent="0.2">
      <c r="A6714" s="91">
        <v>41757</v>
      </c>
      <c r="B6714">
        <v>1127.1800539999999</v>
      </c>
      <c r="C6714">
        <v>1131.670044</v>
      </c>
      <c r="D6714">
        <v>1102.26001</v>
      </c>
      <c r="E6714">
        <v>1117.0600589999999</v>
      </c>
      <c r="F6714">
        <v>1117.0600589999999</v>
      </c>
      <c r="G6714">
        <v>40346800</v>
      </c>
    </row>
    <row r="6715" spans="1:7" x14ac:dyDescent="0.2">
      <c r="A6715" s="91">
        <v>41758</v>
      </c>
      <c r="B6715">
        <v>1122.040039</v>
      </c>
      <c r="C6715">
        <v>1126.459961</v>
      </c>
      <c r="D6715">
        <v>1118.420044</v>
      </c>
      <c r="E6715">
        <v>1120.829956</v>
      </c>
      <c r="F6715">
        <v>1120.829956</v>
      </c>
      <c r="G6715">
        <v>36478200</v>
      </c>
    </row>
    <row r="6716" spans="1:7" x14ac:dyDescent="0.2">
      <c r="A6716" s="91">
        <v>41759</v>
      </c>
      <c r="B6716">
        <v>1118.459961</v>
      </c>
      <c r="C6716">
        <v>1126.959961</v>
      </c>
      <c r="D6716">
        <v>1109.369995</v>
      </c>
      <c r="E6716">
        <v>1126.8599850000001</v>
      </c>
      <c r="F6716">
        <v>1126.8599850000001</v>
      </c>
      <c r="G6716">
        <v>37792300</v>
      </c>
    </row>
    <row r="6717" spans="1:7" x14ac:dyDescent="0.2">
      <c r="A6717" s="91">
        <v>41760</v>
      </c>
      <c r="B6717">
        <v>1126.040039</v>
      </c>
      <c r="C6717">
        <v>1133.7299800000001</v>
      </c>
      <c r="D6717">
        <v>1114.290039</v>
      </c>
      <c r="E6717">
        <v>1125.969971</v>
      </c>
      <c r="F6717">
        <v>1125.969971</v>
      </c>
      <c r="G6717">
        <v>34167400</v>
      </c>
    </row>
    <row r="6718" spans="1:7" x14ac:dyDescent="0.2">
      <c r="A6718" s="91">
        <v>41761</v>
      </c>
      <c r="B6718">
        <v>1127.0200199999999</v>
      </c>
      <c r="C6718">
        <v>1137.8000489999999</v>
      </c>
      <c r="D6718">
        <v>1126.3900149999999</v>
      </c>
      <c r="E6718">
        <v>1128.8000489999999</v>
      </c>
      <c r="F6718">
        <v>1128.8000489999999</v>
      </c>
      <c r="G6718">
        <v>31595600</v>
      </c>
    </row>
    <row r="6719" spans="1:7" x14ac:dyDescent="0.2">
      <c r="A6719" s="91">
        <v>41764</v>
      </c>
      <c r="B6719">
        <v>1122.219971</v>
      </c>
      <c r="C6719">
        <v>1127.98999</v>
      </c>
      <c r="D6719">
        <v>1115.099976</v>
      </c>
      <c r="E6719">
        <v>1126.3000489999999</v>
      </c>
      <c r="F6719">
        <v>1126.3000489999999</v>
      </c>
      <c r="G6719">
        <v>27337300</v>
      </c>
    </row>
    <row r="6720" spans="1:7" x14ac:dyDescent="0.2">
      <c r="A6720" s="91">
        <v>41765</v>
      </c>
      <c r="B6720">
        <v>1121.9499510000001</v>
      </c>
      <c r="C6720">
        <v>1124.0500489999999</v>
      </c>
      <c r="D6720">
        <v>1108.01001</v>
      </c>
      <c r="E6720">
        <v>1108.01001</v>
      </c>
      <c r="F6720">
        <v>1108.01001</v>
      </c>
      <c r="G6720">
        <v>33272600</v>
      </c>
    </row>
    <row r="6721" spans="1:7" x14ac:dyDescent="0.2">
      <c r="A6721" s="91">
        <v>41766</v>
      </c>
      <c r="B6721">
        <v>1109.6099850000001</v>
      </c>
      <c r="C6721">
        <v>1110.849976</v>
      </c>
      <c r="D6721">
        <v>1093.280029</v>
      </c>
      <c r="E6721">
        <v>1108.5500489999999</v>
      </c>
      <c r="F6721">
        <v>1108.5500489999999</v>
      </c>
      <c r="G6721">
        <v>36329500</v>
      </c>
    </row>
    <row r="6722" spans="1:7" x14ac:dyDescent="0.2">
      <c r="A6722" s="91">
        <v>41767</v>
      </c>
      <c r="B6722">
        <v>1107.6099850000001</v>
      </c>
      <c r="C6722">
        <v>1119.790039</v>
      </c>
      <c r="D6722">
        <v>1095.51001</v>
      </c>
      <c r="E6722">
        <v>1097.4300539999999</v>
      </c>
      <c r="F6722">
        <v>1097.4300539999999</v>
      </c>
      <c r="G6722">
        <v>33934200</v>
      </c>
    </row>
    <row r="6723" spans="1:7" x14ac:dyDescent="0.2">
      <c r="A6723" s="91">
        <v>41768</v>
      </c>
      <c r="B6723">
        <v>1092.400024</v>
      </c>
      <c r="C6723">
        <v>1107.380005</v>
      </c>
      <c r="D6723">
        <v>1091.5</v>
      </c>
      <c r="E6723">
        <v>1107.219971</v>
      </c>
      <c r="F6723">
        <v>1107.219971</v>
      </c>
      <c r="G6723">
        <v>30250200</v>
      </c>
    </row>
    <row r="6724" spans="1:7" x14ac:dyDescent="0.2">
      <c r="A6724" s="91">
        <v>41771</v>
      </c>
      <c r="B6724">
        <v>1111.6899410000001</v>
      </c>
      <c r="C6724">
        <v>1136.9499510000001</v>
      </c>
      <c r="D6724">
        <v>1111.6899410000001</v>
      </c>
      <c r="E6724">
        <v>1133.650024</v>
      </c>
      <c r="F6724">
        <v>1133.650024</v>
      </c>
      <c r="G6724">
        <v>30057400</v>
      </c>
    </row>
    <row r="6725" spans="1:7" x14ac:dyDescent="0.2">
      <c r="A6725" s="91">
        <v>41772</v>
      </c>
      <c r="B6725">
        <v>1132.7700199999999</v>
      </c>
      <c r="C6725">
        <v>1134.4499510000001</v>
      </c>
      <c r="D6725">
        <v>1121.030029</v>
      </c>
      <c r="E6725">
        <v>1121.160034</v>
      </c>
      <c r="F6725">
        <v>1121.160034</v>
      </c>
      <c r="G6725">
        <v>29156800</v>
      </c>
    </row>
    <row r="6726" spans="1:7" x14ac:dyDescent="0.2">
      <c r="A6726" s="91">
        <v>41773</v>
      </c>
      <c r="B6726">
        <v>1120.030029</v>
      </c>
      <c r="C6726">
        <v>1120.030029</v>
      </c>
      <c r="D6726">
        <v>1102.0600589999999</v>
      </c>
      <c r="E6726">
        <v>1103.1400149999999</v>
      </c>
      <c r="F6726">
        <v>1103.1400149999999</v>
      </c>
      <c r="G6726">
        <v>28220600</v>
      </c>
    </row>
    <row r="6727" spans="1:7" x14ac:dyDescent="0.2">
      <c r="A6727" s="91">
        <v>41774</v>
      </c>
      <c r="B6727">
        <v>1099.1899410000001</v>
      </c>
      <c r="C6727">
        <v>1099.1899410000001</v>
      </c>
      <c r="D6727">
        <v>1082.530029</v>
      </c>
      <c r="E6727">
        <v>1095.98999</v>
      </c>
      <c r="F6727">
        <v>1095.98999</v>
      </c>
      <c r="G6727">
        <v>35526400</v>
      </c>
    </row>
    <row r="6728" spans="1:7" x14ac:dyDescent="0.2">
      <c r="A6728" s="91">
        <v>41775</v>
      </c>
      <c r="B6728">
        <v>1095.1800539999999</v>
      </c>
      <c r="C6728">
        <v>1102.910034</v>
      </c>
      <c r="D6728">
        <v>1088.5600589999999</v>
      </c>
      <c r="E6728">
        <v>1102.910034</v>
      </c>
      <c r="F6728">
        <v>1102.910034</v>
      </c>
      <c r="G6728">
        <v>31736500</v>
      </c>
    </row>
    <row r="6729" spans="1:7" x14ac:dyDescent="0.2">
      <c r="A6729" s="91">
        <v>41778</v>
      </c>
      <c r="B6729">
        <v>1100.579956</v>
      </c>
      <c r="C6729">
        <v>1116.040039</v>
      </c>
      <c r="D6729">
        <v>1099.619995</v>
      </c>
      <c r="E6729">
        <v>1114.4300539999999</v>
      </c>
      <c r="F6729">
        <v>1114.4300539999999</v>
      </c>
      <c r="G6729">
        <v>26642500</v>
      </c>
    </row>
    <row r="6730" spans="1:7" x14ac:dyDescent="0.2">
      <c r="A6730" s="91">
        <v>41779</v>
      </c>
      <c r="B6730">
        <v>1112.079956</v>
      </c>
      <c r="C6730">
        <v>1112.079956</v>
      </c>
      <c r="D6730">
        <v>1092</v>
      </c>
      <c r="E6730">
        <v>1097.900024</v>
      </c>
      <c r="F6730">
        <v>1097.900024</v>
      </c>
      <c r="G6730">
        <v>30077000</v>
      </c>
    </row>
    <row r="6731" spans="1:7" x14ac:dyDescent="0.2">
      <c r="A6731" s="91">
        <v>41780</v>
      </c>
      <c r="B6731">
        <v>1101.369995</v>
      </c>
      <c r="C6731">
        <v>1107.26001</v>
      </c>
      <c r="D6731">
        <v>1093.670044</v>
      </c>
      <c r="E6731">
        <v>1103.630005</v>
      </c>
      <c r="F6731">
        <v>1103.630005</v>
      </c>
      <c r="G6731">
        <v>27771400</v>
      </c>
    </row>
    <row r="6732" spans="1:7" x14ac:dyDescent="0.2">
      <c r="A6732" s="91">
        <v>41781</v>
      </c>
      <c r="B6732">
        <v>1105.4499510000001</v>
      </c>
      <c r="C6732">
        <v>1116.6099850000001</v>
      </c>
      <c r="D6732">
        <v>1105.150024</v>
      </c>
      <c r="E6732">
        <v>1113.869995</v>
      </c>
      <c r="F6732">
        <v>1113.869995</v>
      </c>
      <c r="G6732">
        <v>27598000</v>
      </c>
    </row>
    <row r="6733" spans="1:7" x14ac:dyDescent="0.2">
      <c r="A6733" s="91">
        <v>41782</v>
      </c>
      <c r="B6733">
        <v>1115.3000489999999</v>
      </c>
      <c r="C6733">
        <v>1126.1999510000001</v>
      </c>
      <c r="D6733">
        <v>1113.75</v>
      </c>
      <c r="E6733">
        <v>1126.1899410000001</v>
      </c>
      <c r="F6733">
        <v>1126.1899410000001</v>
      </c>
      <c r="G6733">
        <v>23962800</v>
      </c>
    </row>
    <row r="6734" spans="1:7" x14ac:dyDescent="0.2">
      <c r="A6734" s="91">
        <v>41786</v>
      </c>
      <c r="B6734">
        <v>1132.4300539999999</v>
      </c>
      <c r="C6734">
        <v>1144.099976</v>
      </c>
      <c r="D6734">
        <v>1132.4300539999999</v>
      </c>
      <c r="E6734">
        <v>1142.1999510000001</v>
      </c>
      <c r="F6734">
        <v>1142.1999510000001</v>
      </c>
      <c r="G6734">
        <v>29110200</v>
      </c>
    </row>
    <row r="6735" spans="1:7" x14ac:dyDescent="0.2">
      <c r="A6735" s="91">
        <v>41787</v>
      </c>
      <c r="B6735">
        <v>1140.839966</v>
      </c>
      <c r="C6735">
        <v>1140.839966</v>
      </c>
      <c r="D6735">
        <v>1132.9499510000001</v>
      </c>
      <c r="E6735">
        <v>1136.6800539999999</v>
      </c>
      <c r="F6735">
        <v>1136.6800539999999</v>
      </c>
      <c r="G6735">
        <v>29764500</v>
      </c>
    </row>
    <row r="6736" spans="1:7" x14ac:dyDescent="0.2">
      <c r="A6736" s="91">
        <v>41788</v>
      </c>
      <c r="B6736">
        <v>1140.089966</v>
      </c>
      <c r="C6736">
        <v>1141.349976</v>
      </c>
      <c r="D6736">
        <v>1134.780029</v>
      </c>
      <c r="E6736">
        <v>1140.0699460000001</v>
      </c>
      <c r="F6736">
        <v>1140.0699460000001</v>
      </c>
      <c r="G6736">
        <v>27090500</v>
      </c>
    </row>
    <row r="6737" spans="1:7" x14ac:dyDescent="0.2">
      <c r="A6737" s="91">
        <v>41789</v>
      </c>
      <c r="B6737">
        <v>1141.7299800000001</v>
      </c>
      <c r="C6737">
        <v>1141.7299800000001</v>
      </c>
      <c r="D6737">
        <v>1130.8000489999999</v>
      </c>
      <c r="E6737">
        <v>1134.5</v>
      </c>
      <c r="F6737">
        <v>1134.5</v>
      </c>
      <c r="G6737">
        <v>32634900</v>
      </c>
    </row>
    <row r="6738" spans="1:7" x14ac:dyDescent="0.2">
      <c r="A6738" s="91">
        <v>41792</v>
      </c>
      <c r="B6738">
        <v>1136.369995</v>
      </c>
      <c r="C6738">
        <v>1136.8199460000001</v>
      </c>
      <c r="D6738">
        <v>1121.0500489999999</v>
      </c>
      <c r="E6738">
        <v>1128.900024</v>
      </c>
      <c r="F6738">
        <v>1128.900024</v>
      </c>
      <c r="G6738">
        <v>25090200</v>
      </c>
    </row>
    <row r="6739" spans="1:7" x14ac:dyDescent="0.2">
      <c r="A6739" s="91">
        <v>41793</v>
      </c>
      <c r="B6739">
        <v>1125.2299800000001</v>
      </c>
      <c r="C6739">
        <v>1129.26001</v>
      </c>
      <c r="D6739">
        <v>1118.660034</v>
      </c>
      <c r="E6739">
        <v>1126.150024</v>
      </c>
      <c r="F6739">
        <v>1126.150024</v>
      </c>
      <c r="G6739">
        <v>28671800</v>
      </c>
    </row>
    <row r="6740" spans="1:7" x14ac:dyDescent="0.2">
      <c r="A6740" s="91">
        <v>41794</v>
      </c>
      <c r="B6740">
        <v>1122.910034</v>
      </c>
      <c r="C6740">
        <v>1131.75</v>
      </c>
      <c r="D6740">
        <v>1119.8599850000001</v>
      </c>
      <c r="E6740">
        <v>1131.219971</v>
      </c>
      <c r="F6740">
        <v>1131.219971</v>
      </c>
      <c r="G6740">
        <v>27939200</v>
      </c>
    </row>
    <row r="6741" spans="1:7" x14ac:dyDescent="0.2">
      <c r="A6741" s="91">
        <v>41795</v>
      </c>
      <c r="B6741">
        <v>1133.780029</v>
      </c>
      <c r="C6741">
        <v>1153.9399410000001</v>
      </c>
      <c r="D6741">
        <v>1128.400024</v>
      </c>
      <c r="E6741">
        <v>1153.9399410000001</v>
      </c>
      <c r="F6741">
        <v>1153.9399410000001</v>
      </c>
      <c r="G6741">
        <v>31132700</v>
      </c>
    </row>
    <row r="6742" spans="1:7" x14ac:dyDescent="0.2">
      <c r="A6742" s="91">
        <v>41796</v>
      </c>
      <c r="B6742">
        <v>1158.6899410000001</v>
      </c>
      <c r="C6742">
        <v>1167.540039</v>
      </c>
      <c r="D6742">
        <v>1158.3900149999999</v>
      </c>
      <c r="E6742">
        <v>1165.209961</v>
      </c>
      <c r="F6742">
        <v>1165.209961</v>
      </c>
      <c r="G6742">
        <v>28643000</v>
      </c>
    </row>
    <row r="6743" spans="1:7" x14ac:dyDescent="0.2">
      <c r="A6743" s="91">
        <v>41799</v>
      </c>
      <c r="B6743">
        <v>1166.280029</v>
      </c>
      <c r="C6743">
        <v>1179.839966</v>
      </c>
      <c r="D6743">
        <v>1166.1400149999999</v>
      </c>
      <c r="E6743">
        <v>1175.880005</v>
      </c>
      <c r="F6743">
        <v>1175.880005</v>
      </c>
      <c r="G6743">
        <v>28121800</v>
      </c>
    </row>
    <row r="6744" spans="1:7" x14ac:dyDescent="0.2">
      <c r="A6744" s="91">
        <v>41800</v>
      </c>
      <c r="B6744">
        <v>1173.119995</v>
      </c>
      <c r="C6744">
        <v>1173.839966</v>
      </c>
      <c r="D6744">
        <v>1166.900024</v>
      </c>
      <c r="E6744">
        <v>1172.709961</v>
      </c>
      <c r="F6744">
        <v>1172.709961</v>
      </c>
      <c r="G6744">
        <v>27023600</v>
      </c>
    </row>
    <row r="6745" spans="1:7" x14ac:dyDescent="0.2">
      <c r="A6745" s="91">
        <v>41801</v>
      </c>
      <c r="B6745">
        <v>1167.6899410000001</v>
      </c>
      <c r="C6745">
        <v>1168.98999</v>
      </c>
      <c r="D6745">
        <v>1161.4300539999999</v>
      </c>
      <c r="E6745">
        <v>1166.709961</v>
      </c>
      <c r="F6745">
        <v>1166.709961</v>
      </c>
      <c r="G6745">
        <v>27106200</v>
      </c>
    </row>
    <row r="6746" spans="1:7" x14ac:dyDescent="0.2">
      <c r="A6746" s="91">
        <v>41802</v>
      </c>
      <c r="B6746">
        <v>1165.2700199999999</v>
      </c>
      <c r="C6746">
        <v>1165.369995</v>
      </c>
      <c r="D6746">
        <v>1156.0699460000001</v>
      </c>
      <c r="E6746">
        <v>1159.400024</v>
      </c>
      <c r="F6746">
        <v>1159.400024</v>
      </c>
      <c r="G6746">
        <v>30404800</v>
      </c>
    </row>
    <row r="6747" spans="1:7" x14ac:dyDescent="0.2">
      <c r="A6747" s="91">
        <v>41803</v>
      </c>
      <c r="B6747">
        <v>1162.589966</v>
      </c>
      <c r="C6747">
        <v>1164.089966</v>
      </c>
      <c r="D6747">
        <v>1154.329956</v>
      </c>
      <c r="E6747">
        <v>1162.6800539999999</v>
      </c>
      <c r="F6747">
        <v>1162.6800539999999</v>
      </c>
      <c r="G6747">
        <v>25982300</v>
      </c>
    </row>
    <row r="6748" spans="1:7" x14ac:dyDescent="0.2">
      <c r="A6748" s="91">
        <v>41806</v>
      </c>
      <c r="B6748">
        <v>1162.0200199999999</v>
      </c>
      <c r="C6748">
        <v>1166.9300539999999</v>
      </c>
      <c r="D6748">
        <v>1158.099976</v>
      </c>
      <c r="E6748">
        <v>1166.8199460000001</v>
      </c>
      <c r="F6748">
        <v>1166.8199460000001</v>
      </c>
      <c r="G6748">
        <v>29261300</v>
      </c>
    </row>
    <row r="6749" spans="1:7" x14ac:dyDescent="0.2">
      <c r="A6749" s="91">
        <v>41807</v>
      </c>
      <c r="B6749">
        <v>1165.6400149999999</v>
      </c>
      <c r="C6749">
        <v>1179.290039</v>
      </c>
      <c r="D6749">
        <v>1163.670044</v>
      </c>
      <c r="E6749">
        <v>1176.619995</v>
      </c>
      <c r="F6749">
        <v>1176.619995</v>
      </c>
      <c r="G6749">
        <v>29712600</v>
      </c>
    </row>
    <row r="6750" spans="1:7" x14ac:dyDescent="0.2">
      <c r="A6750" s="91">
        <v>41808</v>
      </c>
      <c r="B6750">
        <v>1176.6400149999999</v>
      </c>
      <c r="C6750">
        <v>1183.380005</v>
      </c>
      <c r="D6750">
        <v>1172.030029</v>
      </c>
      <c r="E6750">
        <v>1183.130005</v>
      </c>
      <c r="F6750">
        <v>1183.130005</v>
      </c>
      <c r="G6750">
        <v>30652200</v>
      </c>
    </row>
    <row r="6751" spans="1:7" x14ac:dyDescent="0.2">
      <c r="A6751" s="91">
        <v>41809</v>
      </c>
      <c r="B6751">
        <v>1185.880005</v>
      </c>
      <c r="C6751">
        <v>1186.780029</v>
      </c>
      <c r="D6751">
        <v>1177.8000489999999</v>
      </c>
      <c r="E6751">
        <v>1184.030029</v>
      </c>
      <c r="F6751">
        <v>1184.030029</v>
      </c>
      <c r="G6751">
        <v>29521500</v>
      </c>
    </row>
    <row r="6752" spans="1:7" x14ac:dyDescent="0.2">
      <c r="A6752" s="91">
        <v>41810</v>
      </c>
      <c r="B6752">
        <v>1186.130005</v>
      </c>
      <c r="C6752">
        <v>1188.5200199999999</v>
      </c>
      <c r="D6752">
        <v>1182.0500489999999</v>
      </c>
      <c r="E6752">
        <v>1188.4300539999999</v>
      </c>
      <c r="F6752">
        <v>1188.4300539999999</v>
      </c>
      <c r="G6752">
        <v>43362400</v>
      </c>
    </row>
    <row r="6753" spans="1:7" x14ac:dyDescent="0.2">
      <c r="A6753" s="91">
        <v>41813</v>
      </c>
      <c r="B6753">
        <v>1189.469971</v>
      </c>
      <c r="C6753">
        <v>1190.3100589999999</v>
      </c>
      <c r="D6753">
        <v>1183.160034</v>
      </c>
      <c r="E6753">
        <v>1184.9499510000001</v>
      </c>
      <c r="F6753">
        <v>1184.9499510000001</v>
      </c>
      <c r="G6753">
        <v>27176300</v>
      </c>
    </row>
    <row r="6754" spans="1:7" x14ac:dyDescent="0.2">
      <c r="A6754" s="91">
        <v>41814</v>
      </c>
      <c r="B6754">
        <v>1182.959961</v>
      </c>
      <c r="C6754">
        <v>1193.599976</v>
      </c>
      <c r="D6754">
        <v>1172.9799800000001</v>
      </c>
      <c r="E6754">
        <v>1173.23999</v>
      </c>
      <c r="F6754">
        <v>1173.23999</v>
      </c>
      <c r="G6754">
        <v>30897000</v>
      </c>
    </row>
    <row r="6755" spans="1:7" x14ac:dyDescent="0.2">
      <c r="A6755" s="91">
        <v>41815</v>
      </c>
      <c r="B6755">
        <v>1168.73999</v>
      </c>
      <c r="C6755">
        <v>1182.75</v>
      </c>
      <c r="D6755">
        <v>1168.530029</v>
      </c>
      <c r="E6755">
        <v>1182.6800539999999</v>
      </c>
      <c r="F6755">
        <v>1182.6800539999999</v>
      </c>
      <c r="G6755">
        <v>31067100</v>
      </c>
    </row>
    <row r="6756" spans="1:7" x14ac:dyDescent="0.2">
      <c r="A6756" s="91">
        <v>41816</v>
      </c>
      <c r="B6756">
        <v>1182.6099850000001</v>
      </c>
      <c r="C6756">
        <v>1182.790039</v>
      </c>
      <c r="D6756">
        <v>1172.910034</v>
      </c>
      <c r="E6756">
        <v>1180.709961</v>
      </c>
      <c r="F6756">
        <v>1180.709961</v>
      </c>
      <c r="G6756">
        <v>27788400</v>
      </c>
    </row>
    <row r="6757" spans="1:7" x14ac:dyDescent="0.2">
      <c r="A6757" s="91">
        <v>41817</v>
      </c>
      <c r="B6757">
        <v>1175.25</v>
      </c>
      <c r="C6757">
        <v>1189.5</v>
      </c>
      <c r="D6757">
        <v>1175.0200199999999</v>
      </c>
      <c r="E6757">
        <v>1189.5</v>
      </c>
      <c r="F6757">
        <v>1189.5</v>
      </c>
      <c r="G6757">
        <v>42905900</v>
      </c>
    </row>
    <row r="6758" spans="1:7" x14ac:dyDescent="0.2">
      <c r="A6758" s="91">
        <v>41820</v>
      </c>
      <c r="B6758">
        <v>1188.410034</v>
      </c>
      <c r="C6758">
        <v>1193.400024</v>
      </c>
      <c r="D6758">
        <v>1185.23999</v>
      </c>
      <c r="E6758">
        <v>1192.959961</v>
      </c>
      <c r="F6758">
        <v>1192.959961</v>
      </c>
      <c r="G6758">
        <v>30373500</v>
      </c>
    </row>
    <row r="6759" spans="1:7" x14ac:dyDescent="0.2">
      <c r="A6759" s="91">
        <v>41821</v>
      </c>
      <c r="B6759">
        <v>1196.2299800000001</v>
      </c>
      <c r="C6759">
        <v>1213.5500489999999</v>
      </c>
      <c r="D6759">
        <v>1196.130005</v>
      </c>
      <c r="E6759">
        <v>1205.9499510000001</v>
      </c>
      <c r="F6759">
        <v>1205.9499510000001</v>
      </c>
      <c r="G6759">
        <v>31882400</v>
      </c>
    </row>
    <row r="6760" spans="1:7" x14ac:dyDescent="0.2">
      <c r="A6760" s="91">
        <v>41822</v>
      </c>
      <c r="B6760">
        <v>1204.780029</v>
      </c>
      <c r="C6760">
        <v>1207.369995</v>
      </c>
      <c r="D6760">
        <v>1198.579956</v>
      </c>
      <c r="E6760">
        <v>1199.5</v>
      </c>
      <c r="F6760">
        <v>1199.5</v>
      </c>
      <c r="G6760">
        <v>28514800</v>
      </c>
    </row>
    <row r="6761" spans="1:7" x14ac:dyDescent="0.2">
      <c r="A6761" s="91">
        <v>41823</v>
      </c>
      <c r="B6761">
        <v>1203.469971</v>
      </c>
      <c r="C6761">
        <v>1208.150024</v>
      </c>
      <c r="D6761">
        <v>1203.4300539999999</v>
      </c>
      <c r="E6761">
        <v>1208.150024</v>
      </c>
      <c r="F6761">
        <v>1208.150024</v>
      </c>
      <c r="G6761">
        <v>19980900</v>
      </c>
    </row>
    <row r="6762" spans="1:7" x14ac:dyDescent="0.2">
      <c r="A6762" s="91">
        <v>41827</v>
      </c>
      <c r="B6762">
        <v>1204.6400149999999</v>
      </c>
      <c r="C6762">
        <v>1204.650024</v>
      </c>
      <c r="D6762">
        <v>1186.5699460000001</v>
      </c>
      <c r="E6762">
        <v>1186.73999</v>
      </c>
      <c r="F6762">
        <v>1186.73999</v>
      </c>
      <c r="G6762">
        <v>26812600</v>
      </c>
    </row>
    <row r="6763" spans="1:7" x14ac:dyDescent="0.2">
      <c r="A6763" s="91">
        <v>41828</v>
      </c>
      <c r="B6763">
        <v>1184.719971</v>
      </c>
      <c r="C6763">
        <v>1184.719971</v>
      </c>
      <c r="D6763">
        <v>1166.969971</v>
      </c>
      <c r="E6763">
        <v>1172.150024</v>
      </c>
      <c r="F6763">
        <v>1172.150024</v>
      </c>
      <c r="G6763">
        <v>33024300</v>
      </c>
    </row>
    <row r="6764" spans="1:7" x14ac:dyDescent="0.2">
      <c r="A6764" s="91">
        <v>41829</v>
      </c>
      <c r="B6764">
        <v>1174.869995</v>
      </c>
      <c r="C6764">
        <v>1177.369995</v>
      </c>
      <c r="D6764">
        <v>1170.130005</v>
      </c>
      <c r="E6764">
        <v>1173.8100589999999</v>
      </c>
      <c r="F6764">
        <v>1173.8100589999999</v>
      </c>
      <c r="G6764">
        <v>28588000</v>
      </c>
    </row>
    <row r="6765" spans="1:7" x14ac:dyDescent="0.2">
      <c r="A6765" s="91">
        <v>41830</v>
      </c>
      <c r="B6765">
        <v>1158.589966</v>
      </c>
      <c r="C6765">
        <v>1168.219971</v>
      </c>
      <c r="D6765">
        <v>1151.119995</v>
      </c>
      <c r="E6765">
        <v>1161.8599850000001</v>
      </c>
      <c r="F6765">
        <v>1161.8599850000001</v>
      </c>
      <c r="G6765">
        <v>31656900</v>
      </c>
    </row>
    <row r="6766" spans="1:7" x14ac:dyDescent="0.2">
      <c r="A6766" s="91">
        <v>41831</v>
      </c>
      <c r="B6766">
        <v>1160.119995</v>
      </c>
      <c r="C6766">
        <v>1161.76001</v>
      </c>
      <c r="D6766">
        <v>1155.1999510000001</v>
      </c>
      <c r="E6766">
        <v>1159.9300539999999</v>
      </c>
      <c r="F6766">
        <v>1159.9300539999999</v>
      </c>
      <c r="G6766">
        <v>26846300</v>
      </c>
    </row>
    <row r="6767" spans="1:7" x14ac:dyDescent="0.2">
      <c r="A6767" s="91">
        <v>41834</v>
      </c>
      <c r="B6767">
        <v>1168</v>
      </c>
      <c r="C6767">
        <v>1169.5500489999999</v>
      </c>
      <c r="D6767">
        <v>1163.849976</v>
      </c>
      <c r="E6767">
        <v>1167.209961</v>
      </c>
      <c r="F6767">
        <v>1167.209961</v>
      </c>
      <c r="G6767">
        <v>27449200</v>
      </c>
    </row>
    <row r="6768" spans="1:7" x14ac:dyDescent="0.2">
      <c r="A6768" s="91">
        <v>41835</v>
      </c>
      <c r="B6768">
        <v>1165.540039</v>
      </c>
      <c r="C6768">
        <v>1167.4499510000001</v>
      </c>
      <c r="D6768">
        <v>1148.7299800000001</v>
      </c>
      <c r="E6768">
        <v>1153.8100589999999</v>
      </c>
      <c r="F6768">
        <v>1153.8100589999999</v>
      </c>
      <c r="G6768">
        <v>33287400</v>
      </c>
    </row>
    <row r="6769" spans="1:7" x14ac:dyDescent="0.2">
      <c r="A6769" s="91">
        <v>41836</v>
      </c>
      <c r="B6769">
        <v>1159.3000489999999</v>
      </c>
      <c r="C6769">
        <v>1159.959961</v>
      </c>
      <c r="D6769">
        <v>1148.1800539999999</v>
      </c>
      <c r="E6769">
        <v>1151.5500489999999</v>
      </c>
      <c r="F6769">
        <v>1151.5500489999999</v>
      </c>
      <c r="G6769">
        <v>33909500</v>
      </c>
    </row>
    <row r="6770" spans="1:7" x14ac:dyDescent="0.2">
      <c r="A6770" s="91">
        <v>41837</v>
      </c>
      <c r="B6770">
        <v>1146.959961</v>
      </c>
      <c r="C6770">
        <v>1150.4799800000001</v>
      </c>
      <c r="D6770">
        <v>1131.420044</v>
      </c>
      <c r="E6770">
        <v>1133.599976</v>
      </c>
      <c r="F6770">
        <v>1133.599976</v>
      </c>
      <c r="G6770">
        <v>33816800</v>
      </c>
    </row>
    <row r="6771" spans="1:7" x14ac:dyDescent="0.2">
      <c r="A6771" s="91">
        <v>41838</v>
      </c>
      <c r="B6771">
        <v>1131.920044</v>
      </c>
      <c r="C6771">
        <v>1152.0200199999999</v>
      </c>
      <c r="D6771">
        <v>1131.829956</v>
      </c>
      <c r="E6771">
        <v>1151.6099850000001</v>
      </c>
      <c r="F6771">
        <v>1151.6099850000001</v>
      </c>
      <c r="G6771">
        <v>31060600</v>
      </c>
    </row>
    <row r="6772" spans="1:7" x14ac:dyDescent="0.2">
      <c r="A6772" s="91">
        <v>41841</v>
      </c>
      <c r="B6772">
        <v>1146.3900149999999</v>
      </c>
      <c r="C6772">
        <v>1148.079956</v>
      </c>
      <c r="D6772">
        <v>1140.0500489999999</v>
      </c>
      <c r="E6772">
        <v>1146.660034</v>
      </c>
      <c r="F6772">
        <v>1146.660034</v>
      </c>
      <c r="G6772">
        <v>26111600</v>
      </c>
    </row>
    <row r="6773" spans="1:7" x14ac:dyDescent="0.2">
      <c r="A6773" s="91">
        <v>41842</v>
      </c>
      <c r="B6773">
        <v>1151.459961</v>
      </c>
      <c r="C6773">
        <v>1160.23999</v>
      </c>
      <c r="D6773">
        <v>1151.459961</v>
      </c>
      <c r="E6773">
        <v>1156.150024</v>
      </c>
      <c r="F6773">
        <v>1156.150024</v>
      </c>
      <c r="G6773">
        <v>28904800</v>
      </c>
    </row>
    <row r="6774" spans="1:7" x14ac:dyDescent="0.2">
      <c r="A6774" s="91">
        <v>41843</v>
      </c>
      <c r="B6774">
        <v>1157.4399410000001</v>
      </c>
      <c r="C6774">
        <v>1161.98999</v>
      </c>
      <c r="D6774">
        <v>1155.76001</v>
      </c>
      <c r="E6774">
        <v>1158.1099850000001</v>
      </c>
      <c r="F6774">
        <v>1158.1099850000001</v>
      </c>
      <c r="G6774">
        <v>28697200</v>
      </c>
    </row>
    <row r="6775" spans="1:7" x14ac:dyDescent="0.2">
      <c r="A6775" s="91">
        <v>41844</v>
      </c>
      <c r="B6775">
        <v>1159.6999510000001</v>
      </c>
      <c r="C6775">
        <v>1163.660034</v>
      </c>
      <c r="D6775">
        <v>1153.589966</v>
      </c>
      <c r="E6775">
        <v>1156.26001</v>
      </c>
      <c r="F6775">
        <v>1156.26001</v>
      </c>
      <c r="G6775">
        <v>32035300</v>
      </c>
    </row>
    <row r="6776" spans="1:7" x14ac:dyDescent="0.2">
      <c r="A6776" s="91">
        <v>41845</v>
      </c>
      <c r="B6776">
        <v>1149.780029</v>
      </c>
      <c r="C6776">
        <v>1149.780029</v>
      </c>
      <c r="D6776">
        <v>1141.839966</v>
      </c>
      <c r="E6776">
        <v>1144.719971</v>
      </c>
      <c r="F6776">
        <v>1144.719971</v>
      </c>
      <c r="G6776">
        <v>26389600</v>
      </c>
    </row>
    <row r="6777" spans="1:7" x14ac:dyDescent="0.2">
      <c r="A6777" s="91">
        <v>41848</v>
      </c>
      <c r="B6777">
        <v>1145.1800539999999</v>
      </c>
      <c r="C6777">
        <v>1145.1800539999999</v>
      </c>
      <c r="D6777">
        <v>1132.160034</v>
      </c>
      <c r="E6777">
        <v>1139.5</v>
      </c>
      <c r="F6777">
        <v>1139.5</v>
      </c>
      <c r="G6777">
        <v>28033200</v>
      </c>
    </row>
    <row r="6778" spans="1:7" x14ac:dyDescent="0.2">
      <c r="A6778" s="91">
        <v>41849</v>
      </c>
      <c r="B6778">
        <v>1141.650024</v>
      </c>
      <c r="C6778">
        <v>1149.079956</v>
      </c>
      <c r="D6778">
        <v>1140.3199460000001</v>
      </c>
      <c r="E6778">
        <v>1141.6400149999999</v>
      </c>
      <c r="F6778">
        <v>1141.6400149999999</v>
      </c>
      <c r="G6778">
        <v>31833000</v>
      </c>
    </row>
    <row r="6779" spans="1:7" x14ac:dyDescent="0.2">
      <c r="A6779" s="91">
        <v>41850</v>
      </c>
      <c r="B6779">
        <v>1147.959961</v>
      </c>
      <c r="C6779">
        <v>1150.6099850000001</v>
      </c>
      <c r="D6779">
        <v>1142.540039</v>
      </c>
      <c r="E6779">
        <v>1146.5699460000001</v>
      </c>
      <c r="F6779">
        <v>1146.5699460000001</v>
      </c>
      <c r="G6779">
        <v>34482500</v>
      </c>
    </row>
    <row r="6780" spans="1:7" x14ac:dyDescent="0.2">
      <c r="A6780" s="91">
        <v>41851</v>
      </c>
      <c r="B6780">
        <v>1137.26001</v>
      </c>
      <c r="C6780">
        <v>1137.26001</v>
      </c>
      <c r="D6780">
        <v>1120.0600589999999</v>
      </c>
      <c r="E6780">
        <v>1120.0699460000001</v>
      </c>
      <c r="F6780">
        <v>1120.0699460000001</v>
      </c>
      <c r="G6780">
        <v>41930000</v>
      </c>
    </row>
    <row r="6781" spans="1:7" x14ac:dyDescent="0.2">
      <c r="A6781" s="91">
        <v>41852</v>
      </c>
      <c r="B6781">
        <v>1120.540039</v>
      </c>
      <c r="C6781">
        <v>1123.9399410000001</v>
      </c>
      <c r="D6781">
        <v>1107.3100589999999</v>
      </c>
      <c r="E6781">
        <v>1114.8599850000001</v>
      </c>
      <c r="F6781">
        <v>1114.8599850000001</v>
      </c>
      <c r="G6781">
        <v>37896600</v>
      </c>
    </row>
    <row r="6782" spans="1:7" x14ac:dyDescent="0.2">
      <c r="A6782" s="91">
        <v>41855</v>
      </c>
      <c r="B6782">
        <v>1118.459961</v>
      </c>
      <c r="C6782">
        <v>1125.540039</v>
      </c>
      <c r="D6782">
        <v>1108.2700199999999</v>
      </c>
      <c r="E6782">
        <v>1124.8199460000001</v>
      </c>
      <c r="F6782">
        <v>1124.8199460000001</v>
      </c>
      <c r="G6782">
        <v>30729200</v>
      </c>
    </row>
    <row r="6783" spans="1:7" x14ac:dyDescent="0.2">
      <c r="A6783" s="91">
        <v>41856</v>
      </c>
      <c r="B6783">
        <v>1119.6899410000001</v>
      </c>
      <c r="C6783">
        <v>1129.420044</v>
      </c>
      <c r="D6783">
        <v>1114.869995</v>
      </c>
      <c r="E6783">
        <v>1121.5600589999999</v>
      </c>
      <c r="F6783">
        <v>1121.5600589999999</v>
      </c>
      <c r="G6783">
        <v>34625200</v>
      </c>
    </row>
    <row r="6784" spans="1:7" x14ac:dyDescent="0.2">
      <c r="A6784" s="91">
        <v>41857</v>
      </c>
      <c r="B6784">
        <v>1116.079956</v>
      </c>
      <c r="C6784">
        <v>1131.6400149999999</v>
      </c>
      <c r="D6784">
        <v>1114.290039</v>
      </c>
      <c r="E6784">
        <v>1125.5500489999999</v>
      </c>
      <c r="F6784">
        <v>1125.5500489999999</v>
      </c>
      <c r="G6784">
        <v>35391500</v>
      </c>
    </row>
    <row r="6785" spans="1:7" x14ac:dyDescent="0.2">
      <c r="A6785" s="91">
        <v>41858</v>
      </c>
      <c r="B6785">
        <v>1127.969971</v>
      </c>
      <c r="C6785">
        <v>1131.410034</v>
      </c>
      <c r="D6785">
        <v>1116.4300539999999</v>
      </c>
      <c r="E6785">
        <v>1119.76001</v>
      </c>
      <c r="F6785">
        <v>1119.76001</v>
      </c>
      <c r="G6785">
        <v>32305200</v>
      </c>
    </row>
    <row r="6786" spans="1:7" x14ac:dyDescent="0.2">
      <c r="A6786" s="91">
        <v>41859</v>
      </c>
      <c r="B6786">
        <v>1119.880005</v>
      </c>
      <c r="C6786">
        <v>1131.8599850000001</v>
      </c>
      <c r="D6786">
        <v>1118.48999</v>
      </c>
      <c r="E6786">
        <v>1131.349976</v>
      </c>
      <c r="F6786">
        <v>1131.349976</v>
      </c>
      <c r="G6786">
        <v>29022800</v>
      </c>
    </row>
    <row r="6787" spans="1:7" x14ac:dyDescent="0.2">
      <c r="A6787" s="91">
        <v>41862</v>
      </c>
      <c r="B6787">
        <v>1136.4799800000001</v>
      </c>
      <c r="C6787">
        <v>1148.8900149999999</v>
      </c>
      <c r="D6787">
        <v>1135.23999</v>
      </c>
      <c r="E6787">
        <v>1141.9300539999999</v>
      </c>
      <c r="F6787">
        <v>1141.9300539999999</v>
      </c>
      <c r="G6787">
        <v>27848900</v>
      </c>
    </row>
    <row r="6788" spans="1:7" x14ac:dyDescent="0.2">
      <c r="A6788" s="91">
        <v>41863</v>
      </c>
      <c r="B6788">
        <v>1138.630005</v>
      </c>
      <c r="C6788">
        <v>1141.280029</v>
      </c>
      <c r="D6788">
        <v>1129.1099850000001</v>
      </c>
      <c r="E6788">
        <v>1133.030029</v>
      </c>
      <c r="F6788">
        <v>1133.030029</v>
      </c>
      <c r="G6788">
        <v>26117000</v>
      </c>
    </row>
    <row r="6789" spans="1:7" x14ac:dyDescent="0.2">
      <c r="A6789" s="91">
        <v>41864</v>
      </c>
      <c r="B6789">
        <v>1136.170044</v>
      </c>
      <c r="C6789">
        <v>1143.2299800000001</v>
      </c>
      <c r="D6789">
        <v>1135.6099850000001</v>
      </c>
      <c r="E6789">
        <v>1141.780029</v>
      </c>
      <c r="F6789">
        <v>1141.780029</v>
      </c>
      <c r="G6789">
        <v>27180200</v>
      </c>
    </row>
    <row r="6790" spans="1:7" x14ac:dyDescent="0.2">
      <c r="A6790" s="91">
        <v>41865</v>
      </c>
      <c r="B6790">
        <v>1142.130005</v>
      </c>
      <c r="C6790">
        <v>1144.150024</v>
      </c>
      <c r="D6790">
        <v>1140.8199460000001</v>
      </c>
      <c r="E6790">
        <v>1143.339966</v>
      </c>
      <c r="F6790">
        <v>1143.339966</v>
      </c>
      <c r="G6790">
        <v>26094600</v>
      </c>
    </row>
    <row r="6791" spans="1:7" x14ac:dyDescent="0.2">
      <c r="A6791" s="91">
        <v>41866</v>
      </c>
      <c r="B6791">
        <v>1151.3100589999999</v>
      </c>
      <c r="C6791">
        <v>1151.6099850000001</v>
      </c>
      <c r="D6791">
        <v>1131.829956</v>
      </c>
      <c r="E6791">
        <v>1141.650024</v>
      </c>
      <c r="F6791">
        <v>1141.650024</v>
      </c>
      <c r="G6791">
        <v>30233800</v>
      </c>
    </row>
    <row r="6792" spans="1:7" x14ac:dyDescent="0.2">
      <c r="A6792" s="91">
        <v>41869</v>
      </c>
      <c r="B6792">
        <v>1149.400024</v>
      </c>
      <c r="C6792">
        <v>1158.400024</v>
      </c>
      <c r="D6792">
        <v>1149.400024</v>
      </c>
      <c r="E6792">
        <v>1158.400024</v>
      </c>
      <c r="F6792">
        <v>1158.400024</v>
      </c>
      <c r="G6792">
        <v>26381600</v>
      </c>
    </row>
    <row r="6793" spans="1:7" x14ac:dyDescent="0.2">
      <c r="A6793" s="91">
        <v>41870</v>
      </c>
      <c r="B6793">
        <v>1159.829956</v>
      </c>
      <c r="C6793">
        <v>1164.0600589999999</v>
      </c>
      <c r="D6793">
        <v>1159.829956</v>
      </c>
      <c r="E6793">
        <v>1162.469971</v>
      </c>
      <c r="F6793">
        <v>1162.469971</v>
      </c>
      <c r="G6793">
        <v>26564300</v>
      </c>
    </row>
    <row r="6794" spans="1:7" x14ac:dyDescent="0.2">
      <c r="A6794" s="91">
        <v>41871</v>
      </c>
      <c r="B6794">
        <v>1158.75</v>
      </c>
      <c r="C6794">
        <v>1159.219971</v>
      </c>
      <c r="D6794">
        <v>1152.7700199999999</v>
      </c>
      <c r="E6794">
        <v>1157.51001</v>
      </c>
      <c r="F6794">
        <v>1157.51001</v>
      </c>
      <c r="G6794">
        <v>25795600</v>
      </c>
    </row>
    <row r="6795" spans="1:7" x14ac:dyDescent="0.2">
      <c r="A6795" s="91">
        <v>41872</v>
      </c>
      <c r="B6795">
        <v>1157.219971</v>
      </c>
      <c r="C6795">
        <v>1160.969971</v>
      </c>
      <c r="D6795">
        <v>1147.4499510000001</v>
      </c>
      <c r="E6795">
        <v>1160.030029</v>
      </c>
      <c r="F6795">
        <v>1160.030029</v>
      </c>
      <c r="G6795">
        <v>26389200</v>
      </c>
    </row>
    <row r="6796" spans="1:7" x14ac:dyDescent="0.2">
      <c r="A6796" s="91">
        <v>41873</v>
      </c>
      <c r="B6796">
        <v>1159.380005</v>
      </c>
      <c r="C6796">
        <v>1163.219971</v>
      </c>
      <c r="D6796">
        <v>1154.959961</v>
      </c>
      <c r="E6796">
        <v>1160.339966</v>
      </c>
      <c r="F6796">
        <v>1160.339966</v>
      </c>
      <c r="G6796">
        <v>23018600</v>
      </c>
    </row>
    <row r="6797" spans="1:7" x14ac:dyDescent="0.2">
      <c r="A6797" s="91">
        <v>41876</v>
      </c>
      <c r="B6797">
        <v>1167.130005</v>
      </c>
      <c r="C6797">
        <v>1170.6899410000001</v>
      </c>
      <c r="D6797">
        <v>1161.8000489999999</v>
      </c>
      <c r="E6797">
        <v>1165.219971</v>
      </c>
      <c r="F6797">
        <v>1165.219971</v>
      </c>
      <c r="G6797">
        <v>22338800</v>
      </c>
    </row>
    <row r="6798" spans="1:7" x14ac:dyDescent="0.2">
      <c r="A6798" s="91">
        <v>41877</v>
      </c>
      <c r="B6798">
        <v>1166.1899410000001</v>
      </c>
      <c r="C6798">
        <v>1176.119995</v>
      </c>
      <c r="D6798">
        <v>1166.1899410000001</v>
      </c>
      <c r="E6798">
        <v>1175.170044</v>
      </c>
      <c r="F6798">
        <v>1175.170044</v>
      </c>
      <c r="G6798">
        <v>24519500</v>
      </c>
    </row>
    <row r="6799" spans="1:7" x14ac:dyDescent="0.2">
      <c r="A6799" s="91">
        <v>41878</v>
      </c>
      <c r="B6799">
        <v>1176.400024</v>
      </c>
      <c r="C6799">
        <v>1177.0699460000001</v>
      </c>
      <c r="D6799">
        <v>1171.1400149999999</v>
      </c>
      <c r="E6799">
        <v>1172.709961</v>
      </c>
      <c r="F6799">
        <v>1172.709961</v>
      </c>
      <c r="G6799">
        <v>23443500</v>
      </c>
    </row>
    <row r="6800" spans="1:7" x14ac:dyDescent="0.2">
      <c r="A6800" s="91">
        <v>41879</v>
      </c>
      <c r="B6800">
        <v>1168.26001</v>
      </c>
      <c r="C6800">
        <v>1169.089966</v>
      </c>
      <c r="D6800">
        <v>1164.1099850000001</v>
      </c>
      <c r="E6800">
        <v>1165.9499510000001</v>
      </c>
      <c r="F6800">
        <v>1165.9499510000001</v>
      </c>
      <c r="G6800">
        <v>22824000</v>
      </c>
    </row>
    <row r="6801" spans="1:7" x14ac:dyDescent="0.2">
      <c r="A6801" s="91">
        <v>41880</v>
      </c>
      <c r="B6801">
        <v>1167.589966</v>
      </c>
      <c r="C6801">
        <v>1174.8199460000001</v>
      </c>
      <c r="D6801">
        <v>1164.780029</v>
      </c>
      <c r="E6801">
        <v>1174.349976</v>
      </c>
      <c r="F6801">
        <v>1174.349976</v>
      </c>
      <c r="G6801">
        <v>22591300</v>
      </c>
    </row>
    <row r="6802" spans="1:7" x14ac:dyDescent="0.2">
      <c r="A6802" s="91">
        <v>41884</v>
      </c>
      <c r="B6802">
        <v>1177.290039</v>
      </c>
      <c r="C6802">
        <v>1181.369995</v>
      </c>
      <c r="D6802">
        <v>1173.0600589999999</v>
      </c>
      <c r="E6802">
        <v>1179.469971</v>
      </c>
      <c r="F6802">
        <v>1179.469971</v>
      </c>
      <c r="G6802">
        <v>28199800</v>
      </c>
    </row>
    <row r="6803" spans="1:7" x14ac:dyDescent="0.2">
      <c r="A6803" s="91">
        <v>41885</v>
      </c>
      <c r="B6803">
        <v>1183.290039</v>
      </c>
      <c r="C6803">
        <v>1183.849976</v>
      </c>
      <c r="D6803">
        <v>1170.839966</v>
      </c>
      <c r="E6803">
        <v>1172.1999510000001</v>
      </c>
      <c r="F6803">
        <v>1172.1999510000001</v>
      </c>
      <c r="G6803">
        <v>28099800</v>
      </c>
    </row>
    <row r="6804" spans="1:7" x14ac:dyDescent="0.2">
      <c r="A6804" s="91">
        <v>41886</v>
      </c>
      <c r="B6804">
        <v>1174.170044</v>
      </c>
      <c r="C6804">
        <v>1180.6800539999999</v>
      </c>
      <c r="D6804">
        <v>1165.2700199999999</v>
      </c>
      <c r="E6804">
        <v>1167.209961</v>
      </c>
      <c r="F6804">
        <v>1167.209961</v>
      </c>
      <c r="G6804">
        <v>30724100</v>
      </c>
    </row>
    <row r="6805" spans="1:7" x14ac:dyDescent="0.2">
      <c r="A6805" s="91">
        <v>41887</v>
      </c>
      <c r="B6805">
        <v>1164.339966</v>
      </c>
      <c r="C6805">
        <v>1170.369995</v>
      </c>
      <c r="D6805">
        <v>1160.0200199999999</v>
      </c>
      <c r="E6805">
        <v>1170.130005</v>
      </c>
      <c r="F6805">
        <v>1170.130005</v>
      </c>
      <c r="G6805">
        <v>28183000</v>
      </c>
    </row>
    <row r="6806" spans="1:7" x14ac:dyDescent="0.2">
      <c r="A6806" s="91">
        <v>41890</v>
      </c>
      <c r="B6806">
        <v>1169.3199460000001</v>
      </c>
      <c r="C6806">
        <v>1174.219971</v>
      </c>
      <c r="D6806">
        <v>1166.119995</v>
      </c>
      <c r="E6806">
        <v>1172.3100589999999</v>
      </c>
      <c r="F6806">
        <v>1172.3100589999999</v>
      </c>
      <c r="G6806">
        <v>27890900</v>
      </c>
    </row>
    <row r="6807" spans="1:7" x14ac:dyDescent="0.2">
      <c r="A6807" s="91">
        <v>41891</v>
      </c>
      <c r="B6807">
        <v>1170.9399410000001</v>
      </c>
      <c r="C6807">
        <v>1171.23999</v>
      </c>
      <c r="D6807">
        <v>1157.849976</v>
      </c>
      <c r="E6807">
        <v>1158.5</v>
      </c>
      <c r="F6807">
        <v>1158.5</v>
      </c>
      <c r="G6807">
        <v>28828300</v>
      </c>
    </row>
    <row r="6808" spans="1:7" x14ac:dyDescent="0.2">
      <c r="A6808" s="91">
        <v>41892</v>
      </c>
      <c r="B6808">
        <v>1158.7700199999999</v>
      </c>
      <c r="C6808">
        <v>1165.1099850000001</v>
      </c>
      <c r="D6808">
        <v>1155.1099850000001</v>
      </c>
      <c r="E6808">
        <v>1164.98999</v>
      </c>
      <c r="F6808">
        <v>1164.98999</v>
      </c>
      <c r="G6808">
        <v>29124400</v>
      </c>
    </row>
    <row r="6809" spans="1:7" x14ac:dyDescent="0.2">
      <c r="A6809" s="91">
        <v>41893</v>
      </c>
      <c r="B6809">
        <v>1159.5</v>
      </c>
      <c r="C6809">
        <v>1172.650024</v>
      </c>
      <c r="D6809">
        <v>1158.599976</v>
      </c>
      <c r="E6809">
        <v>1172.339966</v>
      </c>
      <c r="F6809">
        <v>1172.339966</v>
      </c>
      <c r="G6809">
        <v>29416900</v>
      </c>
    </row>
    <row r="6810" spans="1:7" x14ac:dyDescent="0.2">
      <c r="A6810" s="91">
        <v>41894</v>
      </c>
      <c r="B6810">
        <v>1172.9300539999999</v>
      </c>
      <c r="C6810">
        <v>1172.9499510000001</v>
      </c>
      <c r="D6810">
        <v>1157.4399410000001</v>
      </c>
      <c r="E6810">
        <v>1160.6099850000001</v>
      </c>
      <c r="F6810">
        <v>1160.6099850000001</v>
      </c>
      <c r="G6810">
        <v>32071200</v>
      </c>
    </row>
    <row r="6811" spans="1:7" x14ac:dyDescent="0.2">
      <c r="A6811" s="91">
        <v>41897</v>
      </c>
      <c r="B6811">
        <v>1159.9799800000001</v>
      </c>
      <c r="C6811">
        <v>1160.0600589999999</v>
      </c>
      <c r="D6811">
        <v>1144.410034</v>
      </c>
      <c r="E6811">
        <v>1146.5200199999999</v>
      </c>
      <c r="F6811">
        <v>1146.5200199999999</v>
      </c>
      <c r="G6811">
        <v>27765300</v>
      </c>
    </row>
    <row r="6812" spans="1:7" x14ac:dyDescent="0.2">
      <c r="A6812" s="91">
        <v>41898</v>
      </c>
      <c r="B6812">
        <v>1144.25</v>
      </c>
      <c r="C6812">
        <v>1152.8599850000001</v>
      </c>
      <c r="D6812">
        <v>1141.4499510000001</v>
      </c>
      <c r="E6812">
        <v>1150.969971</v>
      </c>
      <c r="F6812">
        <v>1150.969971</v>
      </c>
      <c r="G6812">
        <v>31603200</v>
      </c>
    </row>
    <row r="6813" spans="1:7" x14ac:dyDescent="0.2">
      <c r="A6813" s="91">
        <v>41899</v>
      </c>
      <c r="B6813">
        <v>1151.959961</v>
      </c>
      <c r="C6813">
        <v>1159.849976</v>
      </c>
      <c r="D6813">
        <v>1149.9300539999999</v>
      </c>
      <c r="E6813">
        <v>1153.8900149999999</v>
      </c>
      <c r="F6813">
        <v>1153.8900149999999</v>
      </c>
      <c r="G6813">
        <v>32094300</v>
      </c>
    </row>
    <row r="6814" spans="1:7" x14ac:dyDescent="0.2">
      <c r="A6814" s="91">
        <v>41900</v>
      </c>
      <c r="B6814">
        <v>1157.079956</v>
      </c>
      <c r="C6814">
        <v>1160.3000489999999</v>
      </c>
      <c r="D6814">
        <v>1156.0699460000001</v>
      </c>
      <c r="E6814">
        <v>1159.2700199999999</v>
      </c>
      <c r="F6814">
        <v>1159.2700199999999</v>
      </c>
      <c r="G6814">
        <v>32353400</v>
      </c>
    </row>
    <row r="6815" spans="1:7" x14ac:dyDescent="0.2">
      <c r="A6815" s="91">
        <v>41901</v>
      </c>
      <c r="B6815">
        <v>1161.650024</v>
      </c>
      <c r="C6815">
        <v>1163.8599850000001</v>
      </c>
      <c r="D6815">
        <v>1143.469971</v>
      </c>
      <c r="E6815">
        <v>1146.920044</v>
      </c>
      <c r="F6815">
        <v>1146.920044</v>
      </c>
      <c r="G6815">
        <v>46802200</v>
      </c>
    </row>
    <row r="6816" spans="1:7" x14ac:dyDescent="0.2">
      <c r="A6816" s="91">
        <v>41904</v>
      </c>
      <c r="B6816">
        <v>1141.98999</v>
      </c>
      <c r="C6816">
        <v>1141.98999</v>
      </c>
      <c r="D6816">
        <v>1127.420044</v>
      </c>
      <c r="E6816">
        <v>1129.3599850000001</v>
      </c>
      <c r="F6816">
        <v>1129.3599850000001</v>
      </c>
      <c r="G6816">
        <v>33496800</v>
      </c>
    </row>
    <row r="6817" spans="1:7" x14ac:dyDescent="0.2">
      <c r="A6817" s="91">
        <v>41905</v>
      </c>
      <c r="B6817">
        <v>1126.51001</v>
      </c>
      <c r="C6817">
        <v>1131.630005</v>
      </c>
      <c r="D6817">
        <v>1118.719971</v>
      </c>
      <c r="E6817">
        <v>1118.719971</v>
      </c>
      <c r="F6817">
        <v>1118.719971</v>
      </c>
      <c r="G6817">
        <v>32793600</v>
      </c>
    </row>
    <row r="6818" spans="1:7" x14ac:dyDescent="0.2">
      <c r="A6818" s="91">
        <v>41906</v>
      </c>
      <c r="B6818">
        <v>1120.660034</v>
      </c>
      <c r="C6818">
        <v>1129.589966</v>
      </c>
      <c r="D6818">
        <v>1116.130005</v>
      </c>
      <c r="E6818">
        <v>1128.3100589999999</v>
      </c>
      <c r="F6818">
        <v>1128.3100589999999</v>
      </c>
      <c r="G6818">
        <v>33138500</v>
      </c>
    </row>
    <row r="6819" spans="1:7" x14ac:dyDescent="0.2">
      <c r="A6819" s="91">
        <v>41907</v>
      </c>
      <c r="B6819">
        <v>1126.099976</v>
      </c>
      <c r="C6819">
        <v>1126.099976</v>
      </c>
      <c r="D6819">
        <v>1107.51001</v>
      </c>
      <c r="E6819">
        <v>1110.23999</v>
      </c>
      <c r="F6819">
        <v>1110.23999</v>
      </c>
      <c r="G6819">
        <v>32730600</v>
      </c>
    </row>
    <row r="6820" spans="1:7" x14ac:dyDescent="0.2">
      <c r="A6820" s="91">
        <v>41908</v>
      </c>
      <c r="B6820">
        <v>1111.630005</v>
      </c>
      <c r="C6820">
        <v>1119.7299800000001</v>
      </c>
      <c r="D6820">
        <v>1111.040039</v>
      </c>
      <c r="E6820">
        <v>1119.329956</v>
      </c>
      <c r="F6820">
        <v>1119.329956</v>
      </c>
      <c r="G6820">
        <v>29294400</v>
      </c>
    </row>
    <row r="6821" spans="1:7" x14ac:dyDescent="0.2">
      <c r="A6821" s="91">
        <v>41911</v>
      </c>
      <c r="B6821">
        <v>1110.4300539999999</v>
      </c>
      <c r="C6821">
        <v>1120.5500489999999</v>
      </c>
      <c r="D6821">
        <v>1107.8100589999999</v>
      </c>
      <c r="E6821">
        <v>1117.910034</v>
      </c>
      <c r="F6821">
        <v>1117.910034</v>
      </c>
      <c r="G6821">
        <v>30944400</v>
      </c>
    </row>
    <row r="6822" spans="1:7" x14ac:dyDescent="0.2">
      <c r="A6822" s="91">
        <v>41912</v>
      </c>
      <c r="B6822">
        <v>1118.219971</v>
      </c>
      <c r="C6822">
        <v>1118.6999510000001</v>
      </c>
      <c r="D6822">
        <v>1101.670044</v>
      </c>
      <c r="E6822">
        <v>1101.6800539999999</v>
      </c>
      <c r="F6822">
        <v>1101.6800539999999</v>
      </c>
      <c r="G6822">
        <v>39511000</v>
      </c>
    </row>
    <row r="6823" spans="1:7" x14ac:dyDescent="0.2">
      <c r="A6823" s="91">
        <v>41913</v>
      </c>
      <c r="B6823">
        <v>1101.079956</v>
      </c>
      <c r="C6823">
        <v>1101.1899410000001</v>
      </c>
      <c r="D6823">
        <v>1083</v>
      </c>
      <c r="E6823">
        <v>1085.410034</v>
      </c>
      <c r="F6823">
        <v>1085.410034</v>
      </c>
      <c r="G6823">
        <v>41885900</v>
      </c>
    </row>
    <row r="6824" spans="1:7" x14ac:dyDescent="0.2">
      <c r="A6824" s="91">
        <v>41914</v>
      </c>
      <c r="B6824">
        <v>1085.1400149999999</v>
      </c>
      <c r="C6824">
        <v>1099.459961</v>
      </c>
      <c r="D6824">
        <v>1077.959961</v>
      </c>
      <c r="E6824">
        <v>1096.380005</v>
      </c>
      <c r="F6824">
        <v>1096.380005</v>
      </c>
      <c r="G6824">
        <v>40125100</v>
      </c>
    </row>
    <row r="6825" spans="1:7" x14ac:dyDescent="0.2">
      <c r="A6825" s="91">
        <v>41915</v>
      </c>
      <c r="B6825">
        <v>1105.119995</v>
      </c>
      <c r="C6825">
        <v>1109.869995</v>
      </c>
      <c r="D6825">
        <v>1101.51001</v>
      </c>
      <c r="E6825">
        <v>1104.73999</v>
      </c>
      <c r="F6825">
        <v>1104.73999</v>
      </c>
      <c r="G6825">
        <v>35609700</v>
      </c>
    </row>
    <row r="6826" spans="1:7" x14ac:dyDescent="0.2">
      <c r="A6826" s="91">
        <v>41918</v>
      </c>
      <c r="B6826">
        <v>1107.3599850000001</v>
      </c>
      <c r="C6826">
        <v>1108</v>
      </c>
      <c r="D6826">
        <v>1093.7700199999999</v>
      </c>
      <c r="E6826">
        <v>1094.650024</v>
      </c>
      <c r="F6826">
        <v>1094.650024</v>
      </c>
      <c r="G6826">
        <v>33582200</v>
      </c>
    </row>
    <row r="6827" spans="1:7" x14ac:dyDescent="0.2">
      <c r="A6827" s="91">
        <v>41919</v>
      </c>
      <c r="B6827">
        <v>1089.3000489999999</v>
      </c>
      <c r="C6827">
        <v>1090.959961</v>
      </c>
      <c r="D6827">
        <v>1076.3100589999999</v>
      </c>
      <c r="E6827">
        <v>1076.3100589999999</v>
      </c>
      <c r="F6827">
        <v>1076.3100589999999</v>
      </c>
      <c r="G6827">
        <v>36878700</v>
      </c>
    </row>
    <row r="6828" spans="1:7" x14ac:dyDescent="0.2">
      <c r="A6828" s="91">
        <v>41920</v>
      </c>
      <c r="B6828">
        <v>1075.209961</v>
      </c>
      <c r="C6828">
        <v>1097.6999510000001</v>
      </c>
      <c r="D6828">
        <v>1065.75</v>
      </c>
      <c r="E6828">
        <v>1097.119995</v>
      </c>
      <c r="F6828">
        <v>1097.119995</v>
      </c>
      <c r="G6828">
        <v>44418900</v>
      </c>
    </row>
    <row r="6829" spans="1:7" x14ac:dyDescent="0.2">
      <c r="A6829" s="91">
        <v>41921</v>
      </c>
      <c r="B6829">
        <v>1095.75</v>
      </c>
      <c r="C6829">
        <v>1095.9399410000001</v>
      </c>
      <c r="D6829">
        <v>1067.829956</v>
      </c>
      <c r="E6829">
        <v>1067.98999</v>
      </c>
      <c r="F6829">
        <v>1067.98999</v>
      </c>
      <c r="G6829">
        <v>43240200</v>
      </c>
    </row>
    <row r="6830" spans="1:7" x14ac:dyDescent="0.2">
      <c r="A6830" s="91">
        <v>41922</v>
      </c>
      <c r="B6830">
        <v>1063.25</v>
      </c>
      <c r="C6830">
        <v>1074.25</v>
      </c>
      <c r="D6830">
        <v>1053.3199460000001</v>
      </c>
      <c r="E6830">
        <v>1053.3199460000001</v>
      </c>
      <c r="F6830">
        <v>1053.3199460000001</v>
      </c>
      <c r="G6830">
        <v>45505400</v>
      </c>
    </row>
    <row r="6831" spans="1:7" x14ac:dyDescent="0.2">
      <c r="A6831" s="91">
        <v>41925</v>
      </c>
      <c r="B6831">
        <v>1054.2700199999999</v>
      </c>
      <c r="C6831">
        <v>1066.9799800000001</v>
      </c>
      <c r="D6831">
        <v>1046.1400149999999</v>
      </c>
      <c r="E6831">
        <v>1049.3000489999999</v>
      </c>
      <c r="F6831">
        <v>1049.3000489999999</v>
      </c>
      <c r="G6831">
        <v>43525800</v>
      </c>
    </row>
    <row r="6832" spans="1:7" x14ac:dyDescent="0.2">
      <c r="A6832" s="91">
        <v>41926</v>
      </c>
      <c r="B6832">
        <v>1056.8000489999999</v>
      </c>
      <c r="C6832">
        <v>1075.2700199999999</v>
      </c>
      <c r="D6832">
        <v>1056.290039</v>
      </c>
      <c r="E6832">
        <v>1061.599976</v>
      </c>
      <c r="F6832">
        <v>1061.599976</v>
      </c>
      <c r="G6832">
        <v>48120100</v>
      </c>
    </row>
    <row r="6833" spans="1:7" x14ac:dyDescent="0.2">
      <c r="A6833" s="91">
        <v>41927</v>
      </c>
      <c r="B6833">
        <v>1051.5</v>
      </c>
      <c r="C6833">
        <v>1075.6400149999999</v>
      </c>
      <c r="D6833">
        <v>1040.469971</v>
      </c>
      <c r="E6833">
        <v>1072.4499510000001</v>
      </c>
      <c r="F6833">
        <v>1072.4499510000001</v>
      </c>
      <c r="G6833">
        <v>60908000</v>
      </c>
    </row>
    <row r="6834" spans="1:7" x14ac:dyDescent="0.2">
      <c r="A6834" s="91">
        <v>41928</v>
      </c>
      <c r="B6834">
        <v>1060.6899410000001</v>
      </c>
      <c r="C6834">
        <v>1091.2700199999999</v>
      </c>
      <c r="D6834">
        <v>1058.8199460000001</v>
      </c>
      <c r="E6834">
        <v>1086.1099850000001</v>
      </c>
      <c r="F6834">
        <v>1086.1099850000001</v>
      </c>
      <c r="G6834">
        <v>50731500</v>
      </c>
    </row>
    <row r="6835" spans="1:7" x14ac:dyDescent="0.2">
      <c r="A6835" s="91">
        <v>41929</v>
      </c>
      <c r="B6835">
        <v>1085.849976</v>
      </c>
      <c r="C6835">
        <v>1099.4399410000001</v>
      </c>
      <c r="D6835">
        <v>1079.2299800000001</v>
      </c>
      <c r="E6835">
        <v>1082.329956</v>
      </c>
      <c r="F6835">
        <v>1082.329956</v>
      </c>
      <c r="G6835">
        <v>44821200</v>
      </c>
    </row>
    <row r="6836" spans="1:7" x14ac:dyDescent="0.2">
      <c r="A6836" s="91">
        <v>41932</v>
      </c>
      <c r="B6836">
        <v>1078.6800539999999</v>
      </c>
      <c r="C6836">
        <v>1094.969971</v>
      </c>
      <c r="D6836">
        <v>1078.5</v>
      </c>
      <c r="E6836">
        <v>1094.969971</v>
      </c>
      <c r="F6836">
        <v>1094.969971</v>
      </c>
      <c r="G6836">
        <v>33312100</v>
      </c>
    </row>
    <row r="6837" spans="1:7" x14ac:dyDescent="0.2">
      <c r="A6837" s="91">
        <v>41933</v>
      </c>
      <c r="B6837">
        <v>1099.880005</v>
      </c>
      <c r="C6837">
        <v>1112.869995</v>
      </c>
      <c r="D6837">
        <v>1099.880005</v>
      </c>
      <c r="E6837">
        <v>1112.849976</v>
      </c>
      <c r="F6837">
        <v>1112.849976</v>
      </c>
      <c r="G6837">
        <v>39870900</v>
      </c>
    </row>
    <row r="6838" spans="1:7" x14ac:dyDescent="0.2">
      <c r="A6838" s="91">
        <v>41934</v>
      </c>
      <c r="B6838">
        <v>1114.959961</v>
      </c>
      <c r="C6838">
        <v>1117.1800539999999</v>
      </c>
      <c r="D6838">
        <v>1096.23999</v>
      </c>
      <c r="E6838">
        <v>1096.869995</v>
      </c>
      <c r="F6838">
        <v>1096.869995</v>
      </c>
      <c r="G6838">
        <v>37619300</v>
      </c>
    </row>
    <row r="6839" spans="1:7" x14ac:dyDescent="0.2">
      <c r="A6839" s="91">
        <v>41935</v>
      </c>
      <c r="B6839">
        <v>1105.4499510000001</v>
      </c>
      <c r="C6839">
        <v>1122.420044</v>
      </c>
      <c r="D6839">
        <v>1105.4499510000001</v>
      </c>
      <c r="E6839">
        <v>1116.48999</v>
      </c>
      <c r="F6839">
        <v>1116.48999</v>
      </c>
      <c r="G6839">
        <v>37892500</v>
      </c>
    </row>
    <row r="6840" spans="1:7" x14ac:dyDescent="0.2">
      <c r="A6840" s="91">
        <v>41936</v>
      </c>
      <c r="B6840">
        <v>1117.9499510000001</v>
      </c>
      <c r="C6840">
        <v>1119.130005</v>
      </c>
      <c r="D6840">
        <v>1113.0500489999999</v>
      </c>
      <c r="E6840">
        <v>1118.8199460000001</v>
      </c>
      <c r="F6840">
        <v>1118.8199460000001</v>
      </c>
      <c r="G6840">
        <v>30783800</v>
      </c>
    </row>
    <row r="6841" spans="1:7" x14ac:dyDescent="0.2">
      <c r="A6841" s="91">
        <v>41939</v>
      </c>
      <c r="B6841">
        <v>1113.5600589999999</v>
      </c>
      <c r="C6841">
        <v>1117.709961</v>
      </c>
      <c r="D6841">
        <v>1104.0500489999999</v>
      </c>
      <c r="E6841">
        <v>1117.4799800000001</v>
      </c>
      <c r="F6841">
        <v>1117.4799800000001</v>
      </c>
      <c r="G6841">
        <v>35388600</v>
      </c>
    </row>
    <row r="6842" spans="1:7" x14ac:dyDescent="0.2">
      <c r="A6842" s="91">
        <v>41940</v>
      </c>
      <c r="B6842">
        <v>1121.8000489999999</v>
      </c>
      <c r="C6842">
        <v>1149.459961</v>
      </c>
      <c r="D6842">
        <v>1121.339966</v>
      </c>
      <c r="E6842">
        <v>1149.4499510000001</v>
      </c>
      <c r="F6842">
        <v>1149.4499510000001</v>
      </c>
      <c r="G6842">
        <v>36532600</v>
      </c>
    </row>
    <row r="6843" spans="1:7" x14ac:dyDescent="0.2">
      <c r="A6843" s="91">
        <v>41941</v>
      </c>
      <c r="B6843">
        <v>1149.459961</v>
      </c>
      <c r="C6843">
        <v>1153.410034</v>
      </c>
      <c r="D6843">
        <v>1138.3199460000001</v>
      </c>
      <c r="E6843">
        <v>1146.369995</v>
      </c>
      <c r="F6843">
        <v>1146.369995</v>
      </c>
      <c r="G6843">
        <v>37403500</v>
      </c>
    </row>
    <row r="6844" spans="1:7" x14ac:dyDescent="0.2">
      <c r="A6844" s="91">
        <v>41942</v>
      </c>
      <c r="B6844">
        <v>1142.4499510000001</v>
      </c>
      <c r="C6844">
        <v>1159.150024</v>
      </c>
      <c r="D6844">
        <v>1140.51001</v>
      </c>
      <c r="E6844">
        <v>1155.7700199999999</v>
      </c>
      <c r="F6844">
        <v>1155.7700199999999</v>
      </c>
      <c r="G6844">
        <v>35861500</v>
      </c>
    </row>
    <row r="6845" spans="1:7" x14ac:dyDescent="0.2">
      <c r="A6845" s="91">
        <v>41943</v>
      </c>
      <c r="B6845">
        <v>1169.170044</v>
      </c>
      <c r="C6845">
        <v>1174.329956</v>
      </c>
      <c r="D6845">
        <v>1166.660034</v>
      </c>
      <c r="E6845">
        <v>1173.51001</v>
      </c>
      <c r="F6845">
        <v>1173.51001</v>
      </c>
      <c r="G6845">
        <v>42922900</v>
      </c>
    </row>
    <row r="6846" spans="1:7" x14ac:dyDescent="0.2">
      <c r="A6846" s="91">
        <v>41946</v>
      </c>
      <c r="B6846">
        <v>1174.5</v>
      </c>
      <c r="C6846">
        <v>1178.400024</v>
      </c>
      <c r="D6846">
        <v>1166.790039</v>
      </c>
      <c r="E6846">
        <v>1170.1999510000001</v>
      </c>
      <c r="F6846">
        <v>1170.1999510000001</v>
      </c>
      <c r="G6846">
        <v>35554400</v>
      </c>
    </row>
    <row r="6847" spans="1:7" x14ac:dyDescent="0.2">
      <c r="A6847" s="91">
        <v>41947</v>
      </c>
      <c r="B6847">
        <v>1166.7299800000001</v>
      </c>
      <c r="C6847">
        <v>1170.869995</v>
      </c>
      <c r="D6847">
        <v>1160.8900149999999</v>
      </c>
      <c r="E6847">
        <v>1165.420044</v>
      </c>
      <c r="F6847">
        <v>1165.420044</v>
      </c>
      <c r="G6847">
        <v>39562600</v>
      </c>
    </row>
    <row r="6848" spans="1:7" x14ac:dyDescent="0.2">
      <c r="A6848" s="91">
        <v>41948</v>
      </c>
      <c r="B6848">
        <v>1171.2299800000001</v>
      </c>
      <c r="C6848">
        <v>1172.030029</v>
      </c>
      <c r="D6848">
        <v>1163.6800539999999</v>
      </c>
      <c r="E6848">
        <v>1167.0699460000001</v>
      </c>
      <c r="F6848">
        <v>1167.0699460000001</v>
      </c>
      <c r="G6848">
        <v>37665900</v>
      </c>
    </row>
    <row r="6849" spans="1:7" x14ac:dyDescent="0.2">
      <c r="A6849" s="91">
        <v>41949</v>
      </c>
      <c r="B6849">
        <v>1166.0200199999999</v>
      </c>
      <c r="C6849">
        <v>1171.900024</v>
      </c>
      <c r="D6849">
        <v>1163.540039</v>
      </c>
      <c r="E6849">
        <v>1171.8599850000001</v>
      </c>
      <c r="F6849">
        <v>1171.8599850000001</v>
      </c>
      <c r="G6849">
        <v>36697700</v>
      </c>
    </row>
    <row r="6850" spans="1:7" x14ac:dyDescent="0.2">
      <c r="A6850" s="91">
        <v>41950</v>
      </c>
      <c r="B6850">
        <v>1170.0699460000001</v>
      </c>
      <c r="C6850">
        <v>1173.400024</v>
      </c>
      <c r="D6850">
        <v>1165.040039</v>
      </c>
      <c r="E6850">
        <v>1173.3199460000001</v>
      </c>
      <c r="F6850">
        <v>1173.3199460000001</v>
      </c>
      <c r="G6850">
        <v>37042800</v>
      </c>
    </row>
    <row r="6851" spans="1:7" x14ac:dyDescent="0.2">
      <c r="A6851" s="91">
        <v>41953</v>
      </c>
      <c r="B6851">
        <v>1173.849976</v>
      </c>
      <c r="C6851">
        <v>1179.579956</v>
      </c>
      <c r="D6851">
        <v>1172.6099850000001</v>
      </c>
      <c r="E6851">
        <v>1179.5699460000001</v>
      </c>
      <c r="F6851">
        <v>1179.5699460000001</v>
      </c>
      <c r="G6851">
        <v>32849400</v>
      </c>
    </row>
    <row r="6852" spans="1:7" x14ac:dyDescent="0.2">
      <c r="A6852" s="91">
        <v>41954</v>
      </c>
      <c r="B6852">
        <v>1179.01001</v>
      </c>
      <c r="C6852">
        <v>1180.8000489999999</v>
      </c>
      <c r="D6852">
        <v>1176.7700199999999</v>
      </c>
      <c r="E6852">
        <v>1179.959961</v>
      </c>
      <c r="F6852">
        <v>1179.959961</v>
      </c>
      <c r="G6852">
        <v>29583200</v>
      </c>
    </row>
    <row r="6853" spans="1:7" x14ac:dyDescent="0.2">
      <c r="A6853" s="91">
        <v>41955</v>
      </c>
      <c r="B6853">
        <v>1175.329956</v>
      </c>
      <c r="C6853">
        <v>1187.1999510000001</v>
      </c>
      <c r="D6853">
        <v>1174.849976</v>
      </c>
      <c r="E6853">
        <v>1186.469971</v>
      </c>
      <c r="F6853">
        <v>1186.469971</v>
      </c>
      <c r="G6853">
        <v>32466500</v>
      </c>
    </row>
    <row r="6854" spans="1:7" x14ac:dyDescent="0.2">
      <c r="A6854" s="91">
        <v>41956</v>
      </c>
      <c r="B6854">
        <v>1186.76001</v>
      </c>
      <c r="C6854">
        <v>1188.670044</v>
      </c>
      <c r="D6854">
        <v>1173.969971</v>
      </c>
      <c r="E6854">
        <v>1175.420044</v>
      </c>
      <c r="F6854">
        <v>1175.420044</v>
      </c>
      <c r="G6854">
        <v>34552700</v>
      </c>
    </row>
    <row r="6855" spans="1:7" x14ac:dyDescent="0.2">
      <c r="A6855" s="91">
        <v>41957</v>
      </c>
      <c r="B6855">
        <v>1175.459961</v>
      </c>
      <c r="C6855">
        <v>1177.3000489999999</v>
      </c>
      <c r="D6855">
        <v>1171.969971</v>
      </c>
      <c r="E6855">
        <v>1173.8100589999999</v>
      </c>
      <c r="F6855">
        <v>1173.8100589999999</v>
      </c>
      <c r="G6855">
        <v>32271300</v>
      </c>
    </row>
    <row r="6856" spans="1:7" x14ac:dyDescent="0.2">
      <c r="A6856" s="91">
        <v>41960</v>
      </c>
      <c r="B6856">
        <v>1171.8599850000001</v>
      </c>
      <c r="C6856">
        <v>1175.1800539999999</v>
      </c>
      <c r="D6856">
        <v>1164.1800539999999</v>
      </c>
      <c r="E6856">
        <v>1164.2299800000001</v>
      </c>
      <c r="F6856">
        <v>1164.2299800000001</v>
      </c>
      <c r="G6856">
        <v>31528900</v>
      </c>
    </row>
    <row r="6857" spans="1:7" x14ac:dyDescent="0.2">
      <c r="A6857" s="91">
        <v>41961</v>
      </c>
      <c r="B6857">
        <v>1165.160034</v>
      </c>
      <c r="C6857">
        <v>1176.209961</v>
      </c>
      <c r="D6857">
        <v>1165.160034</v>
      </c>
      <c r="E6857">
        <v>1170.280029</v>
      </c>
      <c r="F6857">
        <v>1170.280029</v>
      </c>
      <c r="G6857">
        <v>34161900</v>
      </c>
    </row>
    <row r="6858" spans="1:7" x14ac:dyDescent="0.2">
      <c r="A6858" s="91">
        <v>41962</v>
      </c>
      <c r="B6858">
        <v>1169.040039</v>
      </c>
      <c r="C6858">
        <v>1169.079956</v>
      </c>
      <c r="D6858">
        <v>1151.9799800000001</v>
      </c>
      <c r="E6858">
        <v>1157.6899410000001</v>
      </c>
      <c r="F6858">
        <v>1157.6899410000001</v>
      </c>
      <c r="G6858">
        <v>33608500</v>
      </c>
    </row>
    <row r="6859" spans="1:7" x14ac:dyDescent="0.2">
      <c r="A6859" s="91">
        <v>41963</v>
      </c>
      <c r="B6859">
        <v>1153.530029</v>
      </c>
      <c r="C6859">
        <v>1170.8599850000001</v>
      </c>
      <c r="D6859">
        <v>1153.209961</v>
      </c>
      <c r="E6859">
        <v>1170.75</v>
      </c>
      <c r="F6859">
        <v>1170.75</v>
      </c>
      <c r="G6859">
        <v>31282900</v>
      </c>
    </row>
    <row r="6860" spans="1:7" x14ac:dyDescent="0.2">
      <c r="A6860" s="91">
        <v>41964</v>
      </c>
      <c r="B6860">
        <v>1182.3100589999999</v>
      </c>
      <c r="C6860">
        <v>1184.5</v>
      </c>
      <c r="D6860">
        <v>1169.650024</v>
      </c>
      <c r="E6860">
        <v>1172.420044</v>
      </c>
      <c r="F6860">
        <v>1172.420044</v>
      </c>
      <c r="G6860">
        <v>39164200</v>
      </c>
    </row>
    <row r="6861" spans="1:7" x14ac:dyDescent="0.2">
      <c r="A6861" s="91">
        <v>41967</v>
      </c>
      <c r="B6861">
        <v>1174.829956</v>
      </c>
      <c r="C6861">
        <v>1186.959961</v>
      </c>
      <c r="D6861">
        <v>1174.829956</v>
      </c>
      <c r="E6861">
        <v>1186.9399410000001</v>
      </c>
      <c r="F6861">
        <v>1186.9399410000001</v>
      </c>
      <c r="G6861">
        <v>31280600</v>
      </c>
    </row>
    <row r="6862" spans="1:7" x14ac:dyDescent="0.2">
      <c r="A6862" s="91">
        <v>41968</v>
      </c>
      <c r="B6862">
        <v>1188.9300539999999</v>
      </c>
      <c r="C6862">
        <v>1191.76001</v>
      </c>
      <c r="D6862">
        <v>1182.660034</v>
      </c>
      <c r="E6862">
        <v>1186.329956</v>
      </c>
      <c r="F6862">
        <v>1186.329956</v>
      </c>
      <c r="G6862">
        <v>33929400</v>
      </c>
    </row>
    <row r="6863" spans="1:7" x14ac:dyDescent="0.2">
      <c r="A6863" s="91">
        <v>41969</v>
      </c>
      <c r="B6863">
        <v>1186.329956</v>
      </c>
      <c r="C6863">
        <v>1190.6999510000001</v>
      </c>
      <c r="D6863">
        <v>1185.369995</v>
      </c>
      <c r="E6863">
        <v>1190.619995</v>
      </c>
      <c r="F6863">
        <v>1190.619995</v>
      </c>
      <c r="G6863">
        <v>27452600</v>
      </c>
    </row>
    <row r="6864" spans="1:7" x14ac:dyDescent="0.2">
      <c r="A6864" s="91">
        <v>41971</v>
      </c>
      <c r="B6864">
        <v>1190.579956</v>
      </c>
      <c r="C6864">
        <v>1190.6099850000001</v>
      </c>
      <c r="D6864">
        <v>1172.4399410000001</v>
      </c>
      <c r="E6864">
        <v>1173.2299800000001</v>
      </c>
      <c r="F6864">
        <v>1173.2299800000001</v>
      </c>
      <c r="G6864">
        <v>25046400</v>
      </c>
    </row>
    <row r="6865" spans="1:7" x14ac:dyDescent="0.2">
      <c r="A6865" s="91">
        <v>41974</v>
      </c>
      <c r="B6865">
        <v>1170.5500489999999</v>
      </c>
      <c r="C6865">
        <v>1170.5500489999999</v>
      </c>
      <c r="D6865">
        <v>1154.0500489999999</v>
      </c>
      <c r="E6865">
        <v>1154.0500489999999</v>
      </c>
      <c r="F6865">
        <v>1154.0500489999999</v>
      </c>
      <c r="G6865">
        <v>41590100</v>
      </c>
    </row>
    <row r="6866" spans="1:7" x14ac:dyDescent="0.2">
      <c r="A6866" s="91">
        <v>41975</v>
      </c>
      <c r="B6866">
        <v>1156.2700199999999</v>
      </c>
      <c r="C6866">
        <v>1171.4399410000001</v>
      </c>
      <c r="D6866">
        <v>1156.26001</v>
      </c>
      <c r="E6866">
        <v>1168.4499510000001</v>
      </c>
      <c r="F6866">
        <v>1168.4499510000001</v>
      </c>
      <c r="G6866">
        <v>36866500</v>
      </c>
    </row>
    <row r="6867" spans="1:7" x14ac:dyDescent="0.2">
      <c r="A6867" s="91">
        <v>41976</v>
      </c>
      <c r="B6867">
        <v>1168.540039</v>
      </c>
      <c r="C6867">
        <v>1181.8900149999999</v>
      </c>
      <c r="D6867">
        <v>1168.030029</v>
      </c>
      <c r="E6867">
        <v>1179.01001</v>
      </c>
      <c r="F6867">
        <v>1179.01001</v>
      </c>
      <c r="G6867">
        <v>36126800</v>
      </c>
    </row>
    <row r="6868" spans="1:7" x14ac:dyDescent="0.2">
      <c r="A6868" s="91">
        <v>41977</v>
      </c>
      <c r="B6868">
        <v>1177.7700199999999</v>
      </c>
      <c r="C6868">
        <v>1178.01001</v>
      </c>
      <c r="D6868">
        <v>1169.2299800000001</v>
      </c>
      <c r="E6868">
        <v>1173.01001</v>
      </c>
      <c r="F6868">
        <v>1173.01001</v>
      </c>
      <c r="G6868">
        <v>34083400</v>
      </c>
    </row>
    <row r="6869" spans="1:7" x14ac:dyDescent="0.2">
      <c r="A6869" s="91">
        <v>41978</v>
      </c>
      <c r="B6869">
        <v>1172.75</v>
      </c>
      <c r="C6869">
        <v>1184.48999</v>
      </c>
      <c r="D6869">
        <v>1172.75</v>
      </c>
      <c r="E6869">
        <v>1182.4300539999999</v>
      </c>
      <c r="F6869">
        <v>1182.4300539999999</v>
      </c>
      <c r="G6869">
        <v>34196200</v>
      </c>
    </row>
    <row r="6870" spans="1:7" x14ac:dyDescent="0.2">
      <c r="A6870" s="91">
        <v>41981</v>
      </c>
      <c r="B6870">
        <v>1179.959961</v>
      </c>
      <c r="C6870">
        <v>1188.2299800000001</v>
      </c>
      <c r="D6870">
        <v>1165.959961</v>
      </c>
      <c r="E6870">
        <v>1167.209961</v>
      </c>
      <c r="F6870">
        <v>1167.209961</v>
      </c>
      <c r="G6870">
        <v>38009900</v>
      </c>
    </row>
    <row r="6871" spans="1:7" x14ac:dyDescent="0.2">
      <c r="A6871" s="91">
        <v>41982</v>
      </c>
      <c r="B6871">
        <v>1157.380005</v>
      </c>
      <c r="C6871">
        <v>1188.0699460000001</v>
      </c>
      <c r="D6871">
        <v>1153.530029</v>
      </c>
      <c r="E6871">
        <v>1188.0600589999999</v>
      </c>
      <c r="F6871">
        <v>1188.0600589999999</v>
      </c>
      <c r="G6871">
        <v>39701500</v>
      </c>
    </row>
    <row r="6872" spans="1:7" x14ac:dyDescent="0.2">
      <c r="A6872" s="91">
        <v>41983</v>
      </c>
      <c r="B6872">
        <v>1183.900024</v>
      </c>
      <c r="C6872">
        <v>1185.030029</v>
      </c>
      <c r="D6872">
        <v>1161.8599850000001</v>
      </c>
      <c r="E6872">
        <v>1161.8599850000001</v>
      </c>
      <c r="F6872">
        <v>1161.8599850000001</v>
      </c>
      <c r="G6872">
        <v>41144400</v>
      </c>
    </row>
    <row r="6873" spans="1:7" x14ac:dyDescent="0.2">
      <c r="A6873" s="91">
        <v>41984</v>
      </c>
      <c r="B6873">
        <v>1166.6800539999999</v>
      </c>
      <c r="C6873">
        <v>1180.98999</v>
      </c>
      <c r="D6873">
        <v>1165.130005</v>
      </c>
      <c r="E6873">
        <v>1166.959961</v>
      </c>
      <c r="F6873">
        <v>1166.959961</v>
      </c>
      <c r="G6873">
        <v>39179500</v>
      </c>
    </row>
    <row r="6874" spans="1:7" x14ac:dyDescent="0.2">
      <c r="A6874" s="91">
        <v>41985</v>
      </c>
      <c r="B6874">
        <v>1156.6899410000001</v>
      </c>
      <c r="C6874">
        <v>1163.6099850000001</v>
      </c>
      <c r="D6874">
        <v>1152.4399410000001</v>
      </c>
      <c r="E6874">
        <v>1152.4399410000001</v>
      </c>
      <c r="F6874">
        <v>1152.4399410000001</v>
      </c>
      <c r="G6874">
        <v>41576500</v>
      </c>
    </row>
    <row r="6875" spans="1:7" x14ac:dyDescent="0.2">
      <c r="A6875" s="91">
        <v>41988</v>
      </c>
      <c r="B6875">
        <v>1157.719971</v>
      </c>
      <c r="C6875">
        <v>1160.530029</v>
      </c>
      <c r="D6875">
        <v>1138.130005</v>
      </c>
      <c r="E6875">
        <v>1140.3000489999999</v>
      </c>
      <c r="F6875">
        <v>1140.3000489999999</v>
      </c>
      <c r="G6875">
        <v>43619900</v>
      </c>
    </row>
    <row r="6876" spans="1:7" x14ac:dyDescent="0.2">
      <c r="A6876" s="91">
        <v>41989</v>
      </c>
      <c r="B6876">
        <v>1136.869995</v>
      </c>
      <c r="C6876">
        <v>1156.9399410000001</v>
      </c>
      <c r="D6876">
        <v>1134.51001</v>
      </c>
      <c r="E6876">
        <v>1139.369995</v>
      </c>
      <c r="F6876">
        <v>1139.369995</v>
      </c>
      <c r="G6876">
        <v>49586800</v>
      </c>
    </row>
    <row r="6877" spans="1:7" x14ac:dyDescent="0.2">
      <c r="A6877" s="91">
        <v>41990</v>
      </c>
      <c r="B6877">
        <v>1141.869995</v>
      </c>
      <c r="C6877">
        <v>1174.839966</v>
      </c>
      <c r="D6877">
        <v>1141.339966</v>
      </c>
      <c r="E6877">
        <v>1174.839966</v>
      </c>
      <c r="F6877">
        <v>1174.839966</v>
      </c>
      <c r="G6877">
        <v>49123700</v>
      </c>
    </row>
    <row r="6878" spans="1:7" x14ac:dyDescent="0.2">
      <c r="A6878" s="91">
        <v>41991</v>
      </c>
      <c r="B6878">
        <v>1185.9399410000001</v>
      </c>
      <c r="C6878">
        <v>1192.160034</v>
      </c>
      <c r="D6878">
        <v>1180.6099850000001</v>
      </c>
      <c r="E6878">
        <v>1192.160034</v>
      </c>
      <c r="F6878">
        <v>1192.160034</v>
      </c>
      <c r="G6878">
        <v>47033800</v>
      </c>
    </row>
    <row r="6879" spans="1:7" x14ac:dyDescent="0.2">
      <c r="A6879" s="91">
        <v>41992</v>
      </c>
      <c r="B6879">
        <v>1191.4799800000001</v>
      </c>
      <c r="C6879">
        <v>1198.969971</v>
      </c>
      <c r="D6879">
        <v>1187.9399410000001</v>
      </c>
      <c r="E6879">
        <v>1195.959961</v>
      </c>
      <c r="F6879">
        <v>1195.959961</v>
      </c>
      <c r="G6879">
        <v>64655300</v>
      </c>
    </row>
    <row r="6880" spans="1:7" x14ac:dyDescent="0.2">
      <c r="A6880" s="91">
        <v>41995</v>
      </c>
      <c r="B6880">
        <v>1196.01001</v>
      </c>
      <c r="C6880">
        <v>1201.880005</v>
      </c>
      <c r="D6880">
        <v>1193.5699460000001</v>
      </c>
      <c r="E6880">
        <v>1201.8599850000001</v>
      </c>
      <c r="F6880">
        <v>1201.8599850000001</v>
      </c>
      <c r="G6880">
        <v>33695200</v>
      </c>
    </row>
    <row r="6881" spans="1:7" x14ac:dyDescent="0.2">
      <c r="A6881" s="91">
        <v>41996</v>
      </c>
      <c r="B6881">
        <v>1205.7700199999999</v>
      </c>
      <c r="C6881">
        <v>1207.170044</v>
      </c>
      <c r="D6881">
        <v>1200.380005</v>
      </c>
      <c r="E6881">
        <v>1202.4399410000001</v>
      </c>
      <c r="F6881">
        <v>1202.4399410000001</v>
      </c>
      <c r="G6881">
        <v>30439500</v>
      </c>
    </row>
    <row r="6882" spans="1:7" x14ac:dyDescent="0.2">
      <c r="A6882" s="91">
        <v>41997</v>
      </c>
      <c r="B6882">
        <v>1203.780029</v>
      </c>
      <c r="C6882">
        <v>1208.780029</v>
      </c>
      <c r="D6882">
        <v>1202.540039</v>
      </c>
      <c r="E6882">
        <v>1206.780029</v>
      </c>
      <c r="F6882">
        <v>1206.780029</v>
      </c>
      <c r="G6882">
        <v>14169800</v>
      </c>
    </row>
    <row r="6883" spans="1:7" x14ac:dyDescent="0.2">
      <c r="A6883" s="91">
        <v>41999</v>
      </c>
      <c r="B6883">
        <v>1210.880005</v>
      </c>
      <c r="C6883">
        <v>1217.01001</v>
      </c>
      <c r="D6883">
        <v>1210.880005</v>
      </c>
      <c r="E6883">
        <v>1215.209961</v>
      </c>
      <c r="F6883">
        <v>1215.209961</v>
      </c>
      <c r="G6883">
        <v>17352300</v>
      </c>
    </row>
    <row r="6884" spans="1:7" x14ac:dyDescent="0.2">
      <c r="A6884" s="91">
        <v>42002</v>
      </c>
      <c r="B6884">
        <v>1214.4399410000001</v>
      </c>
      <c r="C6884">
        <v>1220.8100589999999</v>
      </c>
      <c r="D6884">
        <v>1214.4399410000001</v>
      </c>
      <c r="E6884">
        <v>1219.1099850000001</v>
      </c>
      <c r="F6884">
        <v>1219.1099850000001</v>
      </c>
      <c r="G6884">
        <v>24523600</v>
      </c>
    </row>
    <row r="6885" spans="1:7" x14ac:dyDescent="0.2">
      <c r="A6885" s="91">
        <v>42003</v>
      </c>
      <c r="B6885">
        <v>1215.9300539999999</v>
      </c>
      <c r="C6885">
        <v>1219.4499510000001</v>
      </c>
      <c r="D6885">
        <v>1212.339966</v>
      </c>
      <c r="E6885">
        <v>1213.0500489999999</v>
      </c>
      <c r="F6885">
        <v>1213.0500489999999</v>
      </c>
      <c r="G6885">
        <v>24402800</v>
      </c>
    </row>
    <row r="6886" spans="1:7" x14ac:dyDescent="0.2">
      <c r="A6886" s="91">
        <v>42004</v>
      </c>
      <c r="B6886">
        <v>1215.5699460000001</v>
      </c>
      <c r="C6886">
        <v>1221.4399410000001</v>
      </c>
      <c r="D6886">
        <v>1204.6899410000001</v>
      </c>
      <c r="E6886">
        <v>1204.6999510000001</v>
      </c>
      <c r="F6886">
        <v>1204.6999510000001</v>
      </c>
      <c r="G6886">
        <v>26060700</v>
      </c>
    </row>
    <row r="6887" spans="1:7" x14ac:dyDescent="0.2">
      <c r="A6887" s="91">
        <v>42006</v>
      </c>
      <c r="B6887">
        <v>1209.9799800000001</v>
      </c>
      <c r="C6887">
        <v>1212.8000489999999</v>
      </c>
      <c r="D6887">
        <v>1189.160034</v>
      </c>
      <c r="E6887">
        <v>1198.8000489999999</v>
      </c>
      <c r="F6887">
        <v>1198.8000489999999</v>
      </c>
      <c r="G6887">
        <v>27087000</v>
      </c>
    </row>
    <row r="6888" spans="1:7" x14ac:dyDescent="0.2">
      <c r="A6888" s="91">
        <v>42009</v>
      </c>
      <c r="B6888">
        <v>1192.3599850000001</v>
      </c>
      <c r="C6888">
        <v>1194.219971</v>
      </c>
      <c r="D6888">
        <v>1177.459961</v>
      </c>
      <c r="E6888">
        <v>1181.349976</v>
      </c>
      <c r="F6888">
        <v>1181.349976</v>
      </c>
      <c r="G6888">
        <v>37991200</v>
      </c>
    </row>
    <row r="6889" spans="1:7" x14ac:dyDescent="0.2">
      <c r="A6889" s="91">
        <v>42010</v>
      </c>
      <c r="B6889">
        <v>1183.469971</v>
      </c>
      <c r="C6889">
        <v>1183.910034</v>
      </c>
      <c r="D6889">
        <v>1153.400024</v>
      </c>
      <c r="E6889">
        <v>1161.3100589999999</v>
      </c>
      <c r="F6889">
        <v>1161.3100589999999</v>
      </c>
      <c r="G6889">
        <v>44601100</v>
      </c>
    </row>
    <row r="6890" spans="1:7" x14ac:dyDescent="0.2">
      <c r="A6890" s="91">
        <v>42011</v>
      </c>
      <c r="B6890">
        <v>1169.3000489999999</v>
      </c>
      <c r="C6890">
        <v>1175.9799800000001</v>
      </c>
      <c r="D6890">
        <v>1164.9499510000001</v>
      </c>
      <c r="E6890">
        <v>1175.969971</v>
      </c>
      <c r="F6890">
        <v>1175.969971</v>
      </c>
      <c r="G6890">
        <v>38054800</v>
      </c>
    </row>
    <row r="6891" spans="1:7" x14ac:dyDescent="0.2">
      <c r="A6891" s="91">
        <v>42012</v>
      </c>
      <c r="B6891">
        <v>1184.170044</v>
      </c>
      <c r="C6891">
        <v>1196.130005</v>
      </c>
      <c r="D6891">
        <v>1184.079956</v>
      </c>
      <c r="E6891">
        <v>1196.130005</v>
      </c>
      <c r="F6891">
        <v>1196.130005</v>
      </c>
      <c r="G6891">
        <v>39340100</v>
      </c>
    </row>
    <row r="6892" spans="1:7" x14ac:dyDescent="0.2">
      <c r="A6892" s="91">
        <v>42013</v>
      </c>
      <c r="B6892">
        <v>1196.01001</v>
      </c>
      <c r="C6892">
        <v>1196.0600589999999</v>
      </c>
      <c r="D6892">
        <v>1183.089966</v>
      </c>
      <c r="E6892">
        <v>1185.6800539999999</v>
      </c>
      <c r="F6892">
        <v>1185.6800539999999</v>
      </c>
      <c r="G6892">
        <v>33641400</v>
      </c>
    </row>
    <row r="6893" spans="1:7" x14ac:dyDescent="0.2">
      <c r="A6893" s="91">
        <v>42016</v>
      </c>
      <c r="B6893">
        <v>1186.9399410000001</v>
      </c>
      <c r="C6893">
        <v>1187.630005</v>
      </c>
      <c r="D6893">
        <v>1173.219971</v>
      </c>
      <c r="E6893">
        <v>1180.089966</v>
      </c>
      <c r="F6893">
        <v>1180.089966</v>
      </c>
      <c r="G6893">
        <v>34564600</v>
      </c>
    </row>
    <row r="6894" spans="1:7" x14ac:dyDescent="0.2">
      <c r="A6894" s="91">
        <v>42017</v>
      </c>
      <c r="B6894">
        <v>1187.5200199999999</v>
      </c>
      <c r="C6894">
        <v>1200.5200199999999</v>
      </c>
      <c r="D6894">
        <v>1168.410034</v>
      </c>
      <c r="E6894">
        <v>1180.6400149999999</v>
      </c>
      <c r="F6894">
        <v>1180.6400149999999</v>
      </c>
      <c r="G6894">
        <v>41073000</v>
      </c>
    </row>
    <row r="6895" spans="1:7" x14ac:dyDescent="0.2">
      <c r="A6895" s="91">
        <v>42018</v>
      </c>
      <c r="B6895">
        <v>1169.75</v>
      </c>
      <c r="C6895">
        <v>1177.9799800000001</v>
      </c>
      <c r="D6895">
        <v>1165.0600589999999</v>
      </c>
      <c r="E6895">
        <v>1177.0600589999999</v>
      </c>
      <c r="F6895">
        <v>1177.0600589999999</v>
      </c>
      <c r="G6895">
        <v>43786800</v>
      </c>
    </row>
    <row r="6896" spans="1:7" x14ac:dyDescent="0.2">
      <c r="A6896" s="91">
        <v>42019</v>
      </c>
      <c r="B6896">
        <v>1179.719971</v>
      </c>
      <c r="C6896">
        <v>1180.869995</v>
      </c>
      <c r="D6896">
        <v>1154.6400149999999</v>
      </c>
      <c r="E6896">
        <v>1154.709961</v>
      </c>
      <c r="F6896">
        <v>1154.709961</v>
      </c>
      <c r="G6896">
        <v>42767200</v>
      </c>
    </row>
    <row r="6897" spans="1:7" x14ac:dyDescent="0.2">
      <c r="A6897" s="91">
        <v>42020</v>
      </c>
      <c r="B6897">
        <v>1151.339966</v>
      </c>
      <c r="C6897">
        <v>1177.1899410000001</v>
      </c>
      <c r="D6897">
        <v>1151.3000489999999</v>
      </c>
      <c r="E6897">
        <v>1176.650024</v>
      </c>
      <c r="F6897">
        <v>1176.650024</v>
      </c>
      <c r="G6897">
        <v>40564100</v>
      </c>
    </row>
    <row r="6898" spans="1:7" x14ac:dyDescent="0.2">
      <c r="A6898" s="91">
        <v>42024</v>
      </c>
      <c r="B6898">
        <v>1179.079956</v>
      </c>
      <c r="C6898">
        <v>1179.1400149999999</v>
      </c>
      <c r="D6898">
        <v>1161.329956</v>
      </c>
      <c r="E6898">
        <v>1170.25</v>
      </c>
      <c r="F6898">
        <v>1170.25</v>
      </c>
      <c r="G6898">
        <v>39443400</v>
      </c>
    </row>
    <row r="6899" spans="1:7" x14ac:dyDescent="0.2">
      <c r="A6899" s="91">
        <v>42025</v>
      </c>
      <c r="B6899">
        <v>1167.5200199999999</v>
      </c>
      <c r="C6899">
        <v>1174.9499510000001</v>
      </c>
      <c r="D6899">
        <v>1162.3100589999999</v>
      </c>
      <c r="E6899">
        <v>1166.25</v>
      </c>
      <c r="F6899">
        <v>1166.25</v>
      </c>
      <c r="G6899">
        <v>37300700</v>
      </c>
    </row>
    <row r="6900" spans="1:7" x14ac:dyDescent="0.2">
      <c r="A6900" s="91">
        <v>42026</v>
      </c>
      <c r="B6900">
        <v>1172.5</v>
      </c>
      <c r="C6900">
        <v>1190.369995</v>
      </c>
      <c r="D6900">
        <v>1161.3000489999999</v>
      </c>
      <c r="E6900">
        <v>1190.369995</v>
      </c>
      <c r="F6900">
        <v>1190.369995</v>
      </c>
      <c r="G6900">
        <v>41760500</v>
      </c>
    </row>
    <row r="6901" spans="1:7" x14ac:dyDescent="0.2">
      <c r="A6901" s="91">
        <v>42027</v>
      </c>
      <c r="B6901">
        <v>1190.26001</v>
      </c>
      <c r="C6901">
        <v>1194.150024</v>
      </c>
      <c r="D6901">
        <v>1185.5</v>
      </c>
      <c r="E6901">
        <v>1188.9300539999999</v>
      </c>
      <c r="F6901">
        <v>1188.9300539999999</v>
      </c>
      <c r="G6901">
        <v>35735600</v>
      </c>
    </row>
    <row r="6902" spans="1:7" x14ac:dyDescent="0.2">
      <c r="A6902" s="91">
        <v>42030</v>
      </c>
      <c r="B6902">
        <v>1188.9300539999999</v>
      </c>
      <c r="C6902">
        <v>1200.73999</v>
      </c>
      <c r="D6902">
        <v>1181.7700199999999</v>
      </c>
      <c r="E6902">
        <v>1200.73999</v>
      </c>
      <c r="F6902">
        <v>1200.73999</v>
      </c>
      <c r="G6902">
        <v>34657600</v>
      </c>
    </row>
    <row r="6903" spans="1:7" x14ac:dyDescent="0.2">
      <c r="A6903" s="91">
        <v>42031</v>
      </c>
      <c r="B6903">
        <v>1190.339966</v>
      </c>
      <c r="C6903">
        <v>1199.7700199999999</v>
      </c>
      <c r="D6903">
        <v>1186.160034</v>
      </c>
      <c r="E6903">
        <v>1194.660034</v>
      </c>
      <c r="F6903">
        <v>1194.660034</v>
      </c>
      <c r="G6903">
        <v>33298100</v>
      </c>
    </row>
    <row r="6904" spans="1:7" x14ac:dyDescent="0.2">
      <c r="A6904" s="91">
        <v>42032</v>
      </c>
      <c r="B6904">
        <v>1200.6800539999999</v>
      </c>
      <c r="C6904">
        <v>1201.23999</v>
      </c>
      <c r="D6904">
        <v>1172.7299800000001</v>
      </c>
      <c r="E6904">
        <v>1175.119995</v>
      </c>
      <c r="F6904">
        <v>1175.119995</v>
      </c>
      <c r="G6904">
        <v>40675300</v>
      </c>
    </row>
    <row r="6905" spans="1:7" x14ac:dyDescent="0.2">
      <c r="A6905" s="91">
        <v>42033</v>
      </c>
      <c r="B6905">
        <v>1177.150024</v>
      </c>
      <c r="C6905">
        <v>1190.1899410000001</v>
      </c>
      <c r="D6905">
        <v>1170.1400149999999</v>
      </c>
      <c r="E6905">
        <v>1190.1800539999999</v>
      </c>
      <c r="F6905">
        <v>1190.1800539999999</v>
      </c>
      <c r="G6905">
        <v>41271400</v>
      </c>
    </row>
    <row r="6906" spans="1:7" x14ac:dyDescent="0.2">
      <c r="A6906" s="91">
        <v>42034</v>
      </c>
      <c r="B6906">
        <v>1183.339966</v>
      </c>
      <c r="C6906">
        <v>1186.040039</v>
      </c>
      <c r="D6906">
        <v>1164.900024</v>
      </c>
      <c r="E6906">
        <v>1165.3900149999999</v>
      </c>
      <c r="F6906">
        <v>1165.3900149999999</v>
      </c>
      <c r="G6906">
        <v>45386500</v>
      </c>
    </row>
    <row r="6907" spans="1:7" x14ac:dyDescent="0.2">
      <c r="A6907" s="91">
        <v>42037</v>
      </c>
      <c r="B6907">
        <v>1168.579956</v>
      </c>
      <c r="C6907">
        <v>1175.5600589999999</v>
      </c>
      <c r="D6907">
        <v>1153.790039</v>
      </c>
      <c r="E6907">
        <v>1175.51001</v>
      </c>
      <c r="F6907">
        <v>1175.51001</v>
      </c>
      <c r="G6907">
        <v>40083300</v>
      </c>
    </row>
    <row r="6908" spans="1:7" x14ac:dyDescent="0.2">
      <c r="A6908" s="91">
        <v>42038</v>
      </c>
      <c r="B6908">
        <v>1180.079956</v>
      </c>
      <c r="C6908">
        <v>1197.3900149999999</v>
      </c>
      <c r="D6908">
        <v>1180.0600589999999</v>
      </c>
      <c r="E6908">
        <v>1196.98999</v>
      </c>
      <c r="F6908">
        <v>1196.98999</v>
      </c>
      <c r="G6908">
        <v>46159000</v>
      </c>
    </row>
    <row r="6909" spans="1:7" x14ac:dyDescent="0.2">
      <c r="A6909" s="91">
        <v>42039</v>
      </c>
      <c r="B6909">
        <v>1191.5600589999999</v>
      </c>
      <c r="C6909">
        <v>1198.9499510000001</v>
      </c>
      <c r="D6909">
        <v>1189.339966</v>
      </c>
      <c r="E6909">
        <v>1191.4399410000001</v>
      </c>
      <c r="F6909">
        <v>1191.4399410000001</v>
      </c>
      <c r="G6909">
        <v>41419200</v>
      </c>
    </row>
    <row r="6910" spans="1:7" x14ac:dyDescent="0.2">
      <c r="A6910" s="91">
        <v>42040</v>
      </c>
      <c r="B6910">
        <v>1195.5</v>
      </c>
      <c r="C6910">
        <v>1209.900024</v>
      </c>
      <c r="D6910">
        <v>1195.410034</v>
      </c>
      <c r="E6910">
        <v>1208.709961</v>
      </c>
      <c r="F6910">
        <v>1208.709961</v>
      </c>
      <c r="G6910">
        <v>38219900</v>
      </c>
    </row>
    <row r="6911" spans="1:7" x14ac:dyDescent="0.2">
      <c r="A6911" s="91">
        <v>42041</v>
      </c>
      <c r="B6911">
        <v>1209.73999</v>
      </c>
      <c r="C6911">
        <v>1214.709961</v>
      </c>
      <c r="D6911">
        <v>1202.160034</v>
      </c>
      <c r="E6911">
        <v>1205.459961</v>
      </c>
      <c r="F6911">
        <v>1205.459961</v>
      </c>
      <c r="G6911">
        <v>42329700</v>
      </c>
    </row>
    <row r="6912" spans="1:7" x14ac:dyDescent="0.2">
      <c r="A6912" s="91">
        <v>42044</v>
      </c>
      <c r="B6912">
        <v>1202.26001</v>
      </c>
      <c r="C6912">
        <v>1208.280029</v>
      </c>
      <c r="D6912">
        <v>1195.380005</v>
      </c>
      <c r="E6912">
        <v>1195.829956</v>
      </c>
      <c r="F6912">
        <v>1195.829956</v>
      </c>
      <c r="G6912">
        <v>35495400</v>
      </c>
    </row>
    <row r="6913" spans="1:7" x14ac:dyDescent="0.2">
      <c r="A6913" s="91">
        <v>42045</v>
      </c>
      <c r="B6913">
        <v>1202.6099850000001</v>
      </c>
      <c r="C6913">
        <v>1205.119995</v>
      </c>
      <c r="D6913">
        <v>1190.2700199999999</v>
      </c>
      <c r="E6913">
        <v>1203.1800539999999</v>
      </c>
      <c r="F6913">
        <v>1203.1800539999999</v>
      </c>
      <c r="G6913">
        <v>36698500</v>
      </c>
    </row>
    <row r="6914" spans="1:7" x14ac:dyDescent="0.2">
      <c r="A6914" s="91">
        <v>42046</v>
      </c>
      <c r="B6914">
        <v>1201.25</v>
      </c>
      <c r="C6914">
        <v>1204.4399410000001</v>
      </c>
      <c r="D6914">
        <v>1195.280029</v>
      </c>
      <c r="E6914">
        <v>1201.5500489999999</v>
      </c>
      <c r="F6914">
        <v>1201.5500489999999</v>
      </c>
      <c r="G6914">
        <v>35968600</v>
      </c>
    </row>
    <row r="6915" spans="1:7" x14ac:dyDescent="0.2">
      <c r="A6915" s="91">
        <v>42047</v>
      </c>
      <c r="B6915">
        <v>1207.599976</v>
      </c>
      <c r="C6915">
        <v>1216.2700199999999</v>
      </c>
      <c r="D6915">
        <v>1206.75</v>
      </c>
      <c r="E6915">
        <v>1216.2700199999999</v>
      </c>
      <c r="F6915">
        <v>1216.2700199999999</v>
      </c>
      <c r="G6915">
        <v>37883500</v>
      </c>
    </row>
    <row r="6916" spans="1:7" x14ac:dyDescent="0.2">
      <c r="A6916" s="91">
        <v>42048</v>
      </c>
      <c r="B6916">
        <v>1218.0500489999999</v>
      </c>
      <c r="C6916">
        <v>1223.73999</v>
      </c>
      <c r="D6916">
        <v>1214.9300539999999</v>
      </c>
      <c r="E6916">
        <v>1223.130005</v>
      </c>
      <c r="F6916">
        <v>1223.130005</v>
      </c>
      <c r="G6916">
        <v>35274500</v>
      </c>
    </row>
    <row r="6917" spans="1:7" x14ac:dyDescent="0.2">
      <c r="A6917" s="91">
        <v>42052</v>
      </c>
      <c r="B6917">
        <v>1223.099976</v>
      </c>
      <c r="C6917">
        <v>1227.1800539999999</v>
      </c>
      <c r="D6917">
        <v>1221.040039</v>
      </c>
      <c r="E6917">
        <v>1225.01001</v>
      </c>
      <c r="F6917">
        <v>1225.01001</v>
      </c>
      <c r="G6917">
        <v>33617500</v>
      </c>
    </row>
    <row r="6918" spans="1:7" x14ac:dyDescent="0.2">
      <c r="A6918" s="91">
        <v>42053</v>
      </c>
      <c r="B6918">
        <v>1222.5600589999999</v>
      </c>
      <c r="C6918">
        <v>1227.9799800000001</v>
      </c>
      <c r="D6918">
        <v>1219.839966</v>
      </c>
      <c r="E6918">
        <v>1227.9499510000001</v>
      </c>
      <c r="F6918">
        <v>1227.9499510000001</v>
      </c>
      <c r="G6918">
        <v>33700200</v>
      </c>
    </row>
    <row r="6919" spans="1:7" x14ac:dyDescent="0.2">
      <c r="A6919" s="91">
        <v>42054</v>
      </c>
      <c r="B6919">
        <v>1225.089966</v>
      </c>
      <c r="C6919">
        <v>1230.5</v>
      </c>
      <c r="D6919">
        <v>1222.849976</v>
      </c>
      <c r="E6919">
        <v>1227.910034</v>
      </c>
      <c r="F6919">
        <v>1227.910034</v>
      </c>
      <c r="G6919">
        <v>32471000</v>
      </c>
    </row>
    <row r="6920" spans="1:7" x14ac:dyDescent="0.2">
      <c r="A6920" s="91">
        <v>42055</v>
      </c>
      <c r="B6920">
        <v>1228.119995</v>
      </c>
      <c r="C6920">
        <v>1231.920044</v>
      </c>
      <c r="D6920">
        <v>1218.290039</v>
      </c>
      <c r="E6920">
        <v>1231.790039</v>
      </c>
      <c r="F6920">
        <v>1231.790039</v>
      </c>
      <c r="G6920">
        <v>32816000</v>
      </c>
    </row>
    <row r="6921" spans="1:7" x14ac:dyDescent="0.2">
      <c r="A6921" s="91">
        <v>42058</v>
      </c>
      <c r="B6921">
        <v>1230.219971</v>
      </c>
      <c r="C6921">
        <v>1231.839966</v>
      </c>
      <c r="D6921">
        <v>1222.6400149999999</v>
      </c>
      <c r="E6921">
        <v>1231.829956</v>
      </c>
      <c r="F6921">
        <v>1231.829956</v>
      </c>
      <c r="G6921">
        <v>30936800</v>
      </c>
    </row>
    <row r="6922" spans="1:7" x14ac:dyDescent="0.2">
      <c r="A6922" s="91">
        <v>42059</v>
      </c>
      <c r="B6922">
        <v>1232.23999</v>
      </c>
      <c r="C6922">
        <v>1236.1999510000001</v>
      </c>
      <c r="D6922">
        <v>1230.0699460000001</v>
      </c>
      <c r="E6922">
        <v>1233.9799800000001</v>
      </c>
      <c r="F6922">
        <v>1233.9799800000001</v>
      </c>
      <c r="G6922">
        <v>31998400</v>
      </c>
    </row>
    <row r="6923" spans="1:7" x14ac:dyDescent="0.2">
      <c r="A6923" s="91">
        <v>42060</v>
      </c>
      <c r="B6923">
        <v>1233.23999</v>
      </c>
      <c r="C6923">
        <v>1236.880005</v>
      </c>
      <c r="D6923">
        <v>1230.9499510000001</v>
      </c>
      <c r="E6923">
        <v>1235.099976</v>
      </c>
      <c r="F6923">
        <v>1235.099976</v>
      </c>
      <c r="G6923">
        <v>33123400</v>
      </c>
    </row>
    <row r="6924" spans="1:7" x14ac:dyDescent="0.2">
      <c r="A6924" s="91">
        <v>42061</v>
      </c>
      <c r="B6924">
        <v>1234.670044</v>
      </c>
      <c r="C6924">
        <v>1239.219971</v>
      </c>
      <c r="D6924">
        <v>1231.6999510000001</v>
      </c>
      <c r="E6924">
        <v>1239.1099850000001</v>
      </c>
      <c r="F6924">
        <v>1239.1099850000001</v>
      </c>
      <c r="G6924">
        <v>34086900</v>
      </c>
    </row>
    <row r="6925" spans="1:7" x14ac:dyDescent="0.2">
      <c r="A6925" s="91">
        <v>42062</v>
      </c>
      <c r="B6925">
        <v>1238.1400149999999</v>
      </c>
      <c r="C6925">
        <v>1239.670044</v>
      </c>
      <c r="D6925">
        <v>1233.26001</v>
      </c>
      <c r="E6925">
        <v>1233.369995</v>
      </c>
      <c r="F6925">
        <v>1233.369995</v>
      </c>
      <c r="G6925">
        <v>35473800</v>
      </c>
    </row>
    <row r="6926" spans="1:7" x14ac:dyDescent="0.2">
      <c r="A6926" s="91">
        <v>42065</v>
      </c>
      <c r="B6926">
        <v>1233.3900149999999</v>
      </c>
      <c r="C6926">
        <v>1243.329956</v>
      </c>
      <c r="D6926">
        <v>1232.670044</v>
      </c>
      <c r="E6926">
        <v>1242.619995</v>
      </c>
      <c r="F6926">
        <v>1242.619995</v>
      </c>
      <c r="G6926">
        <v>34094900</v>
      </c>
    </row>
    <row r="6927" spans="1:7" x14ac:dyDescent="0.2">
      <c r="A6927" s="91">
        <v>42066</v>
      </c>
      <c r="B6927">
        <v>1238.790039</v>
      </c>
      <c r="C6927">
        <v>1238.9399410000001</v>
      </c>
      <c r="D6927">
        <v>1230.73999</v>
      </c>
      <c r="E6927">
        <v>1234.76001</v>
      </c>
      <c r="F6927">
        <v>1234.76001</v>
      </c>
      <c r="G6927">
        <v>32623000</v>
      </c>
    </row>
    <row r="6928" spans="1:7" x14ac:dyDescent="0.2">
      <c r="A6928" s="91">
        <v>42067</v>
      </c>
      <c r="B6928">
        <v>1232.150024</v>
      </c>
      <c r="C6928">
        <v>1232.619995</v>
      </c>
      <c r="D6928">
        <v>1224.630005</v>
      </c>
      <c r="E6928">
        <v>1230.7299800000001</v>
      </c>
      <c r="F6928">
        <v>1230.7299800000001</v>
      </c>
      <c r="G6928">
        <v>34211100</v>
      </c>
    </row>
    <row r="6929" spans="1:7" x14ac:dyDescent="0.2">
      <c r="A6929" s="91">
        <v>42068</v>
      </c>
      <c r="B6929">
        <v>1232.8900149999999</v>
      </c>
      <c r="C6929">
        <v>1236.0500489999999</v>
      </c>
      <c r="D6929">
        <v>1228.849976</v>
      </c>
      <c r="E6929">
        <v>1234.3100589999999</v>
      </c>
      <c r="F6929">
        <v>1234.3100589999999</v>
      </c>
      <c r="G6929">
        <v>31030300</v>
      </c>
    </row>
    <row r="6930" spans="1:7" x14ac:dyDescent="0.2">
      <c r="A6930" s="91">
        <v>42069</v>
      </c>
      <c r="B6930">
        <v>1227.880005</v>
      </c>
      <c r="C6930">
        <v>1231.089966</v>
      </c>
      <c r="D6930">
        <v>1216.219971</v>
      </c>
      <c r="E6930">
        <v>1217.5200199999999</v>
      </c>
      <c r="F6930">
        <v>1217.5200199999999</v>
      </c>
      <c r="G6930">
        <v>38535700</v>
      </c>
    </row>
    <row r="6931" spans="1:7" x14ac:dyDescent="0.2">
      <c r="A6931" s="91">
        <v>42072</v>
      </c>
      <c r="B6931">
        <v>1220.4799800000001</v>
      </c>
      <c r="C6931">
        <v>1225.829956</v>
      </c>
      <c r="D6931">
        <v>1218.76001</v>
      </c>
      <c r="E6931">
        <v>1223.589966</v>
      </c>
      <c r="F6931">
        <v>1223.589966</v>
      </c>
      <c r="G6931">
        <v>33490900</v>
      </c>
    </row>
    <row r="6932" spans="1:7" x14ac:dyDescent="0.2">
      <c r="A6932" s="91">
        <v>42073</v>
      </c>
      <c r="B6932">
        <v>1213.9300539999999</v>
      </c>
      <c r="C6932">
        <v>1213.9399410000001</v>
      </c>
      <c r="D6932">
        <v>1206.3199460000001</v>
      </c>
      <c r="E6932">
        <v>1208.469971</v>
      </c>
      <c r="F6932">
        <v>1208.469971</v>
      </c>
      <c r="G6932">
        <v>36689000</v>
      </c>
    </row>
    <row r="6933" spans="1:7" x14ac:dyDescent="0.2">
      <c r="A6933" s="91">
        <v>42074</v>
      </c>
      <c r="B6933">
        <v>1209.98999</v>
      </c>
      <c r="C6933">
        <v>1216.5</v>
      </c>
      <c r="D6933">
        <v>1206.1099850000001</v>
      </c>
      <c r="E6933">
        <v>1215.780029</v>
      </c>
      <c r="F6933">
        <v>1215.780029</v>
      </c>
      <c r="G6933">
        <v>34065700</v>
      </c>
    </row>
    <row r="6934" spans="1:7" x14ac:dyDescent="0.2">
      <c r="A6934" s="91">
        <v>42075</v>
      </c>
      <c r="B6934">
        <v>1221.459961</v>
      </c>
      <c r="C6934">
        <v>1236.6800539999999</v>
      </c>
      <c r="D6934">
        <v>1221.26001</v>
      </c>
      <c r="E6934">
        <v>1236.6400149999999</v>
      </c>
      <c r="F6934">
        <v>1236.6400149999999</v>
      </c>
      <c r="G6934">
        <v>34058600</v>
      </c>
    </row>
    <row r="6935" spans="1:7" x14ac:dyDescent="0.2">
      <c r="A6935" s="91">
        <v>42076</v>
      </c>
      <c r="B6935">
        <v>1235.589966</v>
      </c>
      <c r="C6935">
        <v>1236.780029</v>
      </c>
      <c r="D6935">
        <v>1220.01001</v>
      </c>
      <c r="E6935">
        <v>1232.1400149999999</v>
      </c>
      <c r="F6935">
        <v>1232.1400149999999</v>
      </c>
      <c r="G6935">
        <v>34985600</v>
      </c>
    </row>
    <row r="6936" spans="1:7" x14ac:dyDescent="0.2">
      <c r="A6936" s="91">
        <v>42079</v>
      </c>
      <c r="B6936">
        <v>1237.079956</v>
      </c>
      <c r="C6936">
        <v>1241.1099850000001</v>
      </c>
      <c r="D6936">
        <v>1235.6999510000001</v>
      </c>
      <c r="E6936">
        <v>1239.780029</v>
      </c>
      <c r="F6936">
        <v>1239.780029</v>
      </c>
      <c r="G6936">
        <v>32956000</v>
      </c>
    </row>
    <row r="6937" spans="1:7" x14ac:dyDescent="0.2">
      <c r="A6937" s="91">
        <v>42080</v>
      </c>
      <c r="B6937">
        <v>1235.900024</v>
      </c>
      <c r="C6937">
        <v>1243.329956</v>
      </c>
      <c r="D6937">
        <v>1234.660034</v>
      </c>
      <c r="E6937">
        <v>1242.2299800000001</v>
      </c>
      <c r="F6937">
        <v>1242.2299800000001</v>
      </c>
      <c r="G6937">
        <v>32218400</v>
      </c>
    </row>
    <row r="6938" spans="1:7" x14ac:dyDescent="0.2">
      <c r="A6938" s="91">
        <v>42081</v>
      </c>
      <c r="B6938">
        <v>1239.839966</v>
      </c>
      <c r="C6938">
        <v>1255.6800539999999</v>
      </c>
      <c r="D6938">
        <v>1235.48999</v>
      </c>
      <c r="E6938">
        <v>1252.1400149999999</v>
      </c>
      <c r="F6938">
        <v>1252.1400149999999</v>
      </c>
      <c r="G6938">
        <v>41282100</v>
      </c>
    </row>
    <row r="6939" spans="1:7" x14ac:dyDescent="0.2">
      <c r="A6939" s="91">
        <v>42082</v>
      </c>
      <c r="B6939">
        <v>1249.26001</v>
      </c>
      <c r="C6939">
        <v>1254.8900149999999</v>
      </c>
      <c r="D6939">
        <v>1248.4799800000001</v>
      </c>
      <c r="E6939">
        <v>1254.8599850000001</v>
      </c>
      <c r="F6939">
        <v>1254.8599850000001</v>
      </c>
      <c r="G6939">
        <v>33052200</v>
      </c>
    </row>
    <row r="6940" spans="1:7" x14ac:dyDescent="0.2">
      <c r="A6940" s="91">
        <v>42083</v>
      </c>
      <c r="B6940">
        <v>1259.709961</v>
      </c>
      <c r="C6940">
        <v>1267.219971</v>
      </c>
      <c r="D6940">
        <v>1259.709961</v>
      </c>
      <c r="E6940">
        <v>1266.369995</v>
      </c>
      <c r="F6940">
        <v>1266.369995</v>
      </c>
      <c r="G6940">
        <v>55541200</v>
      </c>
    </row>
    <row r="6941" spans="1:7" x14ac:dyDescent="0.2">
      <c r="A6941" s="91">
        <v>42086</v>
      </c>
      <c r="B6941">
        <v>1264.170044</v>
      </c>
      <c r="C6941">
        <v>1268.160034</v>
      </c>
      <c r="D6941">
        <v>1262.9499510000001</v>
      </c>
      <c r="E6941">
        <v>1264.709961</v>
      </c>
      <c r="F6941">
        <v>1264.709961</v>
      </c>
      <c r="G6941">
        <v>32679600</v>
      </c>
    </row>
    <row r="6942" spans="1:7" x14ac:dyDescent="0.2">
      <c r="A6942" s="91">
        <v>42087</v>
      </c>
      <c r="B6942">
        <v>1264.0600589999999</v>
      </c>
      <c r="C6942">
        <v>1268.079956</v>
      </c>
      <c r="D6942">
        <v>1262.410034</v>
      </c>
      <c r="E6942">
        <v>1263.459961</v>
      </c>
      <c r="F6942">
        <v>1263.459961</v>
      </c>
      <c r="G6942">
        <v>31898200</v>
      </c>
    </row>
    <row r="6943" spans="1:7" x14ac:dyDescent="0.2">
      <c r="A6943" s="91">
        <v>42088</v>
      </c>
      <c r="B6943">
        <v>1265.579956</v>
      </c>
      <c r="C6943">
        <v>1265.849976</v>
      </c>
      <c r="D6943">
        <v>1233.5500489999999</v>
      </c>
      <c r="E6943">
        <v>1233.849976</v>
      </c>
      <c r="F6943">
        <v>1233.849976</v>
      </c>
      <c r="G6943">
        <v>35211400</v>
      </c>
    </row>
    <row r="6944" spans="1:7" x14ac:dyDescent="0.2">
      <c r="A6944" s="91">
        <v>42089</v>
      </c>
      <c r="B6944">
        <v>1228.8000489999999</v>
      </c>
      <c r="C6944">
        <v>1237.3599850000001</v>
      </c>
      <c r="D6944">
        <v>1225.469971</v>
      </c>
      <c r="E6944">
        <v>1231.98999</v>
      </c>
      <c r="F6944">
        <v>1231.98999</v>
      </c>
      <c r="G6944">
        <v>35106700</v>
      </c>
    </row>
    <row r="6945" spans="1:7" x14ac:dyDescent="0.2">
      <c r="A6945" s="91">
        <v>42090</v>
      </c>
      <c r="B6945">
        <v>1231.670044</v>
      </c>
      <c r="C6945">
        <v>1240.76001</v>
      </c>
      <c r="D6945">
        <v>1229.380005</v>
      </c>
      <c r="E6945">
        <v>1240.410034</v>
      </c>
      <c r="F6945">
        <v>1240.410034</v>
      </c>
      <c r="G6945">
        <v>30085500</v>
      </c>
    </row>
    <row r="6946" spans="1:7" x14ac:dyDescent="0.2">
      <c r="A6946" s="91">
        <v>42093</v>
      </c>
      <c r="B6946">
        <v>1246.6899410000001</v>
      </c>
      <c r="C6946">
        <v>1258.23999</v>
      </c>
      <c r="D6946">
        <v>1246.6899410000001</v>
      </c>
      <c r="E6946">
        <v>1257.8000489999999</v>
      </c>
      <c r="F6946">
        <v>1257.8000489999999</v>
      </c>
      <c r="G6946">
        <v>29176900</v>
      </c>
    </row>
    <row r="6947" spans="1:7" x14ac:dyDescent="0.2">
      <c r="A6947" s="91">
        <v>42094</v>
      </c>
      <c r="B6947">
        <v>1252.6400149999999</v>
      </c>
      <c r="C6947">
        <v>1255.3000489999999</v>
      </c>
      <c r="D6947">
        <v>1248.910034</v>
      </c>
      <c r="E6947">
        <v>1252.7700199999999</v>
      </c>
      <c r="F6947">
        <v>1252.7700199999999</v>
      </c>
      <c r="G6947">
        <v>33765500</v>
      </c>
    </row>
    <row r="6948" spans="1:7" x14ac:dyDescent="0.2">
      <c r="A6948" s="91">
        <v>42095</v>
      </c>
      <c r="B6948">
        <v>1250.98999</v>
      </c>
      <c r="C6948">
        <v>1251.8900149999999</v>
      </c>
      <c r="D6948">
        <v>1239.599976</v>
      </c>
      <c r="E6948">
        <v>1251.709961</v>
      </c>
      <c r="F6948">
        <v>1251.709961</v>
      </c>
      <c r="G6948">
        <v>35432700</v>
      </c>
    </row>
    <row r="6949" spans="1:7" x14ac:dyDescent="0.2">
      <c r="A6949" s="91">
        <v>42096</v>
      </c>
      <c r="B6949">
        <v>1252.1800539999999</v>
      </c>
      <c r="C6949">
        <v>1259.969971</v>
      </c>
      <c r="D6949">
        <v>1251.829956</v>
      </c>
      <c r="E6949">
        <v>1255.660034</v>
      </c>
      <c r="F6949">
        <v>1255.660034</v>
      </c>
      <c r="G6949">
        <v>30959600</v>
      </c>
    </row>
    <row r="6950" spans="1:7" x14ac:dyDescent="0.2">
      <c r="A6950" s="91">
        <v>42100</v>
      </c>
      <c r="B6950">
        <v>1250.23999</v>
      </c>
      <c r="C6950">
        <v>1262.76001</v>
      </c>
      <c r="D6950">
        <v>1249.349976</v>
      </c>
      <c r="E6950">
        <v>1260.540039</v>
      </c>
      <c r="F6950">
        <v>1260.540039</v>
      </c>
      <c r="G6950">
        <v>33029700</v>
      </c>
    </row>
    <row r="6951" spans="1:7" x14ac:dyDescent="0.2">
      <c r="A6951" s="91">
        <v>42101</v>
      </c>
      <c r="B6951">
        <v>1260.3000489999999</v>
      </c>
      <c r="C6951">
        <v>1263.2299800000001</v>
      </c>
      <c r="D6951">
        <v>1253.290039</v>
      </c>
      <c r="E6951">
        <v>1253.3599850000001</v>
      </c>
      <c r="F6951">
        <v>1253.3599850000001</v>
      </c>
      <c r="G6951">
        <v>30655100</v>
      </c>
    </row>
    <row r="6952" spans="1:7" x14ac:dyDescent="0.2">
      <c r="A6952" s="91">
        <v>42102</v>
      </c>
      <c r="B6952">
        <v>1254.3900149999999</v>
      </c>
      <c r="C6952">
        <v>1264.130005</v>
      </c>
      <c r="D6952">
        <v>1254.3599850000001</v>
      </c>
      <c r="E6952">
        <v>1262.709961</v>
      </c>
      <c r="F6952">
        <v>1262.709961</v>
      </c>
      <c r="G6952">
        <v>32653300</v>
      </c>
    </row>
    <row r="6953" spans="1:7" x14ac:dyDescent="0.2">
      <c r="A6953" s="91">
        <v>42103</v>
      </c>
      <c r="B6953">
        <v>1262.540039</v>
      </c>
      <c r="C6953">
        <v>1265.780029</v>
      </c>
      <c r="D6953">
        <v>1248.170044</v>
      </c>
      <c r="E6953">
        <v>1259.1099850000001</v>
      </c>
      <c r="F6953">
        <v>1259.1099850000001</v>
      </c>
      <c r="G6953">
        <v>31723600</v>
      </c>
    </row>
    <row r="6954" spans="1:7" x14ac:dyDescent="0.2">
      <c r="A6954" s="91">
        <v>42104</v>
      </c>
      <c r="B6954">
        <v>1263.7299800000001</v>
      </c>
      <c r="C6954">
        <v>1266</v>
      </c>
      <c r="D6954">
        <v>1262.3199460000001</v>
      </c>
      <c r="E6954">
        <v>1264.7700199999999</v>
      </c>
      <c r="F6954">
        <v>1264.7700199999999</v>
      </c>
      <c r="G6954">
        <v>5362000</v>
      </c>
    </row>
    <row r="6955" spans="1:7" x14ac:dyDescent="0.2">
      <c r="A6955" s="91">
        <v>42107</v>
      </c>
      <c r="B6955">
        <v>1265.48999</v>
      </c>
      <c r="C6955">
        <v>1271.73999</v>
      </c>
      <c r="D6955">
        <v>1265.0500489999999</v>
      </c>
      <c r="E6955">
        <v>1265.589966</v>
      </c>
      <c r="F6955">
        <v>1265.589966</v>
      </c>
      <c r="G6955">
        <v>29084200</v>
      </c>
    </row>
    <row r="6956" spans="1:7" x14ac:dyDescent="0.2">
      <c r="A6956" s="91">
        <v>42108</v>
      </c>
      <c r="B6956">
        <v>1266.6800539999999</v>
      </c>
      <c r="C6956">
        <v>1267.969971</v>
      </c>
      <c r="D6956">
        <v>1258.530029</v>
      </c>
      <c r="E6956">
        <v>1265.349976</v>
      </c>
      <c r="F6956">
        <v>1265.349976</v>
      </c>
      <c r="G6956">
        <v>33012700</v>
      </c>
    </row>
    <row r="6957" spans="1:7" x14ac:dyDescent="0.2">
      <c r="A6957" s="91">
        <v>42109</v>
      </c>
      <c r="B6957">
        <v>1269.650024</v>
      </c>
      <c r="C6957">
        <v>1278.630005</v>
      </c>
      <c r="D6957">
        <v>1268.8199460000001</v>
      </c>
      <c r="E6957">
        <v>1275.349976</v>
      </c>
      <c r="F6957">
        <v>1275.349976</v>
      </c>
      <c r="G6957">
        <v>40137600</v>
      </c>
    </row>
    <row r="6958" spans="1:7" x14ac:dyDescent="0.2">
      <c r="A6958" s="91">
        <v>42110</v>
      </c>
      <c r="B6958">
        <v>1273.4799800000001</v>
      </c>
      <c r="C6958">
        <v>1275.280029</v>
      </c>
      <c r="D6958">
        <v>1271.1099850000001</v>
      </c>
      <c r="E6958">
        <v>1272.900024</v>
      </c>
      <c r="F6958">
        <v>1272.900024</v>
      </c>
      <c r="G6958">
        <v>34341200</v>
      </c>
    </row>
    <row r="6959" spans="1:7" x14ac:dyDescent="0.2">
      <c r="A6959" s="91">
        <v>42111</v>
      </c>
      <c r="B6959">
        <v>1264.219971</v>
      </c>
      <c r="C6959">
        <v>1264.219971</v>
      </c>
      <c r="D6959">
        <v>1248.2299800000001</v>
      </c>
      <c r="E6959">
        <v>1251.8599850000001</v>
      </c>
      <c r="F6959">
        <v>1251.8599850000001</v>
      </c>
      <c r="G6959">
        <v>36276000</v>
      </c>
    </row>
    <row r="6960" spans="1:7" x14ac:dyDescent="0.2">
      <c r="A6960" s="91">
        <v>42114</v>
      </c>
      <c r="B6960">
        <v>1257.6099850000001</v>
      </c>
      <c r="C6960">
        <v>1266.9799800000001</v>
      </c>
      <c r="D6960">
        <v>1255.75</v>
      </c>
      <c r="E6960">
        <v>1264.920044</v>
      </c>
      <c r="F6960">
        <v>1264.920044</v>
      </c>
      <c r="G6960">
        <v>30001600</v>
      </c>
    </row>
    <row r="6961" spans="1:7" x14ac:dyDescent="0.2">
      <c r="A6961" s="91">
        <v>42115</v>
      </c>
      <c r="B6961">
        <v>1269.3199460000001</v>
      </c>
      <c r="C6961">
        <v>1270.079956</v>
      </c>
      <c r="D6961">
        <v>1263.589966</v>
      </c>
      <c r="E6961">
        <v>1264.150024</v>
      </c>
      <c r="F6961">
        <v>1264.150024</v>
      </c>
      <c r="G6961">
        <v>32434100</v>
      </c>
    </row>
    <row r="6962" spans="1:7" x14ac:dyDescent="0.2">
      <c r="A6962" s="91">
        <v>42116</v>
      </c>
      <c r="B6962">
        <v>1265.01001</v>
      </c>
      <c r="C6962">
        <v>1266.5600589999999</v>
      </c>
      <c r="D6962">
        <v>1255.040039</v>
      </c>
      <c r="E6962">
        <v>1265.4799800000001</v>
      </c>
      <c r="F6962">
        <v>1265.4799800000001</v>
      </c>
      <c r="G6962">
        <v>33484800</v>
      </c>
    </row>
    <row r="6963" spans="1:7" x14ac:dyDescent="0.2">
      <c r="A6963" s="91">
        <v>42117</v>
      </c>
      <c r="B6963">
        <v>1263.660034</v>
      </c>
      <c r="C6963">
        <v>1273.25</v>
      </c>
      <c r="D6963">
        <v>1262.410034</v>
      </c>
      <c r="E6963">
        <v>1271.540039</v>
      </c>
      <c r="F6963">
        <v>1271.540039</v>
      </c>
      <c r="G6963">
        <v>36366700</v>
      </c>
    </row>
    <row r="6964" spans="1:7" x14ac:dyDescent="0.2">
      <c r="A6964" s="91">
        <v>42118</v>
      </c>
      <c r="B6964">
        <v>1272.8000489999999</v>
      </c>
      <c r="C6964">
        <v>1273.079956</v>
      </c>
      <c r="D6964">
        <v>1266.219971</v>
      </c>
      <c r="E6964">
        <v>1267.540039</v>
      </c>
      <c r="F6964">
        <v>1267.540039</v>
      </c>
      <c r="G6964">
        <v>33757800</v>
      </c>
    </row>
    <row r="6965" spans="1:7" x14ac:dyDescent="0.2">
      <c r="A6965" s="91">
        <v>42121</v>
      </c>
      <c r="B6965">
        <v>1269.869995</v>
      </c>
      <c r="C6965">
        <v>1275.839966</v>
      </c>
      <c r="D6965">
        <v>1250.4499510000001</v>
      </c>
      <c r="E6965">
        <v>1252.6999510000001</v>
      </c>
      <c r="F6965">
        <v>1252.6999510000001</v>
      </c>
      <c r="G6965">
        <v>34387500</v>
      </c>
    </row>
    <row r="6966" spans="1:7" x14ac:dyDescent="0.2">
      <c r="A6966" s="91">
        <v>42122</v>
      </c>
      <c r="B6966">
        <v>1252.8900149999999</v>
      </c>
      <c r="C6966">
        <v>1260.6899410000001</v>
      </c>
      <c r="D6966">
        <v>1242.5699460000001</v>
      </c>
      <c r="E6966">
        <v>1259.3599850000001</v>
      </c>
      <c r="F6966">
        <v>1259.3599850000001</v>
      </c>
      <c r="G6966">
        <v>35462700</v>
      </c>
    </row>
    <row r="6967" spans="1:7" x14ac:dyDescent="0.2">
      <c r="A6967" s="91">
        <v>42123</v>
      </c>
      <c r="B6967">
        <v>1254.5</v>
      </c>
      <c r="C6967">
        <v>1255.8100589999999</v>
      </c>
      <c r="D6967">
        <v>1245.469971</v>
      </c>
      <c r="E6967">
        <v>1246.9499510000001</v>
      </c>
      <c r="F6967">
        <v>1246.9499510000001</v>
      </c>
      <c r="G6967">
        <v>40749700</v>
      </c>
    </row>
    <row r="6968" spans="1:7" x14ac:dyDescent="0.2">
      <c r="A6968" s="91">
        <v>42124</v>
      </c>
      <c r="B6968">
        <v>1241.400024</v>
      </c>
      <c r="C6968">
        <v>1242.7700199999999</v>
      </c>
      <c r="D6968">
        <v>1216.099976</v>
      </c>
      <c r="E6968">
        <v>1220.130005</v>
      </c>
      <c r="F6968">
        <v>1220.130005</v>
      </c>
      <c r="G6968">
        <v>45096800</v>
      </c>
    </row>
    <row r="6969" spans="1:7" x14ac:dyDescent="0.2">
      <c r="A6969" s="91">
        <v>42125</v>
      </c>
      <c r="B6969">
        <v>1223.0500489999999</v>
      </c>
      <c r="C6969">
        <v>1229.469971</v>
      </c>
      <c r="D6969">
        <v>1218.589966</v>
      </c>
      <c r="E6969">
        <v>1228.1099850000001</v>
      </c>
      <c r="F6969">
        <v>1228.1099850000001</v>
      </c>
      <c r="G6969">
        <v>33793900</v>
      </c>
    </row>
    <row r="6970" spans="1:7" x14ac:dyDescent="0.2">
      <c r="A6970" s="91">
        <v>42128</v>
      </c>
      <c r="B6970">
        <v>1230.3000489999999</v>
      </c>
      <c r="C6970">
        <v>1240.630005</v>
      </c>
      <c r="D6970">
        <v>1230.099976</v>
      </c>
      <c r="E6970">
        <v>1233.219971</v>
      </c>
      <c r="F6970">
        <v>1233.219971</v>
      </c>
      <c r="G6970">
        <v>30915800</v>
      </c>
    </row>
    <row r="6971" spans="1:7" x14ac:dyDescent="0.2">
      <c r="A6971" s="91">
        <v>42129</v>
      </c>
      <c r="B6971">
        <v>1231.7700199999999</v>
      </c>
      <c r="C6971">
        <v>1234.040039</v>
      </c>
      <c r="D6971">
        <v>1211.780029</v>
      </c>
      <c r="E6971">
        <v>1215.420044</v>
      </c>
      <c r="F6971">
        <v>1215.420044</v>
      </c>
      <c r="G6971">
        <v>37939500</v>
      </c>
    </row>
    <row r="6972" spans="1:7" x14ac:dyDescent="0.2">
      <c r="A6972" s="91">
        <v>42130</v>
      </c>
      <c r="B6972">
        <v>1221.530029</v>
      </c>
      <c r="C6972">
        <v>1222.900024</v>
      </c>
      <c r="D6972">
        <v>1211.130005</v>
      </c>
      <c r="E6972">
        <v>1219.3599850000001</v>
      </c>
      <c r="F6972">
        <v>1219.3599850000001</v>
      </c>
      <c r="G6972">
        <v>37922100</v>
      </c>
    </row>
    <row r="6973" spans="1:7" x14ac:dyDescent="0.2">
      <c r="A6973" s="91">
        <v>42131</v>
      </c>
      <c r="B6973">
        <v>1218.9499510000001</v>
      </c>
      <c r="C6973">
        <v>1228.8199460000001</v>
      </c>
      <c r="D6973">
        <v>1215.4300539999999</v>
      </c>
      <c r="E6973">
        <v>1225.540039</v>
      </c>
      <c r="F6973">
        <v>1225.540039</v>
      </c>
      <c r="G6973">
        <v>36766400</v>
      </c>
    </row>
    <row r="6974" spans="1:7" x14ac:dyDescent="0.2">
      <c r="A6974" s="91">
        <v>42132</v>
      </c>
      <c r="B6974">
        <v>1234.8199460000001</v>
      </c>
      <c r="C6974">
        <v>1239.380005</v>
      </c>
      <c r="D6974">
        <v>1232.589966</v>
      </c>
      <c r="E6974">
        <v>1234.9300539999999</v>
      </c>
      <c r="F6974">
        <v>1234.9300539999999</v>
      </c>
      <c r="G6974">
        <v>33994400</v>
      </c>
    </row>
    <row r="6975" spans="1:7" x14ac:dyDescent="0.2">
      <c r="A6975" s="91">
        <v>42135</v>
      </c>
      <c r="B6975">
        <v>1234.589966</v>
      </c>
      <c r="C6975">
        <v>1243.5600589999999</v>
      </c>
      <c r="D6975">
        <v>1234.51001</v>
      </c>
      <c r="E6975">
        <v>1235.829956</v>
      </c>
      <c r="F6975">
        <v>1235.829956</v>
      </c>
      <c r="G6975">
        <v>29926700</v>
      </c>
    </row>
    <row r="6976" spans="1:7" x14ac:dyDescent="0.2">
      <c r="A6976" s="91">
        <v>42136</v>
      </c>
      <c r="B6976">
        <v>1230.5699460000001</v>
      </c>
      <c r="C6976">
        <v>1236.1400149999999</v>
      </c>
      <c r="D6976">
        <v>1218.369995</v>
      </c>
      <c r="E6976">
        <v>1233.130005</v>
      </c>
      <c r="F6976">
        <v>1233.130005</v>
      </c>
      <c r="G6976">
        <v>31395200</v>
      </c>
    </row>
    <row r="6977" spans="1:7" x14ac:dyDescent="0.2">
      <c r="A6977" s="91">
        <v>42137</v>
      </c>
      <c r="B6977">
        <v>1235.73999</v>
      </c>
      <c r="C6977">
        <v>1237.880005</v>
      </c>
      <c r="D6977">
        <v>1228.48999</v>
      </c>
      <c r="E6977">
        <v>1232.280029</v>
      </c>
      <c r="F6977">
        <v>1232.280029</v>
      </c>
      <c r="G6977">
        <v>33742600</v>
      </c>
    </row>
    <row r="6978" spans="1:7" x14ac:dyDescent="0.2">
      <c r="A6978" s="91">
        <v>42138</v>
      </c>
      <c r="B6978">
        <v>1236.8100589999999</v>
      </c>
      <c r="C6978">
        <v>1245.119995</v>
      </c>
      <c r="D6978">
        <v>1232.530029</v>
      </c>
      <c r="E6978">
        <v>1245.1099850000001</v>
      </c>
      <c r="F6978">
        <v>1245.1099850000001</v>
      </c>
      <c r="G6978">
        <v>32257400</v>
      </c>
    </row>
    <row r="6979" spans="1:7" x14ac:dyDescent="0.2">
      <c r="A6979" s="91">
        <v>42139</v>
      </c>
      <c r="B6979">
        <v>1245.420044</v>
      </c>
      <c r="C6979">
        <v>1245.900024</v>
      </c>
      <c r="D6979">
        <v>1238.98999</v>
      </c>
      <c r="E6979">
        <v>1243.9499510000001</v>
      </c>
      <c r="F6979">
        <v>1243.9499510000001</v>
      </c>
      <c r="G6979">
        <v>30920800</v>
      </c>
    </row>
    <row r="6980" spans="1:7" x14ac:dyDescent="0.2">
      <c r="A6980" s="91">
        <v>42142</v>
      </c>
      <c r="B6980">
        <v>1242.079956</v>
      </c>
      <c r="C6980">
        <v>1258</v>
      </c>
      <c r="D6980">
        <v>1240.839966</v>
      </c>
      <c r="E6980">
        <v>1257.5200199999999</v>
      </c>
      <c r="F6980">
        <v>1257.5200199999999</v>
      </c>
      <c r="G6980">
        <v>28881900</v>
      </c>
    </row>
    <row r="6981" spans="1:7" x14ac:dyDescent="0.2">
      <c r="A6981" s="91">
        <v>42143</v>
      </c>
      <c r="B6981">
        <v>1257.8599850000001</v>
      </c>
      <c r="C6981">
        <v>1258.579956</v>
      </c>
      <c r="D6981">
        <v>1251.8199460000001</v>
      </c>
      <c r="E6981">
        <v>1255.660034</v>
      </c>
      <c r="F6981">
        <v>1255.660034</v>
      </c>
      <c r="G6981">
        <v>32960300</v>
      </c>
    </row>
    <row r="6982" spans="1:7" x14ac:dyDescent="0.2">
      <c r="A6982" s="91">
        <v>42144</v>
      </c>
      <c r="B6982">
        <v>1257.329956</v>
      </c>
      <c r="C6982">
        <v>1260.829956</v>
      </c>
      <c r="D6982">
        <v>1252.3599850000001</v>
      </c>
      <c r="E6982">
        <v>1257.73999</v>
      </c>
      <c r="F6982">
        <v>1257.73999</v>
      </c>
      <c r="G6982">
        <v>30258800</v>
      </c>
    </row>
    <row r="6983" spans="1:7" x14ac:dyDescent="0.2">
      <c r="A6983" s="91">
        <v>42145</v>
      </c>
      <c r="B6983">
        <v>1257.5</v>
      </c>
      <c r="C6983">
        <v>1261.0200199999999</v>
      </c>
      <c r="D6983">
        <v>1252.98999</v>
      </c>
      <c r="E6983">
        <v>1256.73999</v>
      </c>
      <c r="F6983">
        <v>1256.73999</v>
      </c>
      <c r="G6983">
        <v>30704600</v>
      </c>
    </row>
    <row r="6984" spans="1:7" x14ac:dyDescent="0.2">
      <c r="A6984" s="91">
        <v>42146</v>
      </c>
      <c r="B6984">
        <v>1255.48999</v>
      </c>
      <c r="C6984">
        <v>1258.7299800000001</v>
      </c>
      <c r="D6984">
        <v>1248.369995</v>
      </c>
      <c r="E6984">
        <v>1252.219971</v>
      </c>
      <c r="F6984">
        <v>1252.219971</v>
      </c>
      <c r="G6984">
        <v>25718600</v>
      </c>
    </row>
    <row r="6985" spans="1:7" x14ac:dyDescent="0.2">
      <c r="A6985" s="91">
        <v>42150</v>
      </c>
      <c r="B6985">
        <v>1248.1099850000001</v>
      </c>
      <c r="C6985">
        <v>1248.1099850000001</v>
      </c>
      <c r="D6985">
        <v>1233.719971</v>
      </c>
      <c r="E6985">
        <v>1238.76001</v>
      </c>
      <c r="F6985">
        <v>1238.76001</v>
      </c>
      <c r="G6985">
        <v>33421300</v>
      </c>
    </row>
    <row r="6986" spans="1:7" x14ac:dyDescent="0.2">
      <c r="A6986" s="91">
        <v>42151</v>
      </c>
      <c r="B6986">
        <v>1241.01001</v>
      </c>
      <c r="C6986">
        <v>1255.0500489999999</v>
      </c>
      <c r="D6986">
        <v>1237.6099850000001</v>
      </c>
      <c r="E6986">
        <v>1254.3599850000001</v>
      </c>
      <c r="F6986">
        <v>1254.3599850000001</v>
      </c>
      <c r="G6986">
        <v>31279600</v>
      </c>
    </row>
    <row r="6987" spans="1:7" x14ac:dyDescent="0.2">
      <c r="A6987" s="91">
        <v>42152</v>
      </c>
      <c r="B6987">
        <v>1251.780029</v>
      </c>
      <c r="C6987">
        <v>1253.1999510000001</v>
      </c>
      <c r="D6987">
        <v>1246.0699460000001</v>
      </c>
      <c r="E6987">
        <v>1253.099976</v>
      </c>
      <c r="F6987">
        <v>1253.099976</v>
      </c>
      <c r="G6987">
        <v>29803500</v>
      </c>
    </row>
    <row r="6988" spans="1:7" x14ac:dyDescent="0.2">
      <c r="A6988" s="91">
        <v>42153</v>
      </c>
      <c r="B6988">
        <v>1251.579956</v>
      </c>
      <c r="C6988">
        <v>1252.6400149999999</v>
      </c>
      <c r="D6988">
        <v>1241.150024</v>
      </c>
      <c r="E6988">
        <v>1246.530029</v>
      </c>
      <c r="F6988">
        <v>1246.530029</v>
      </c>
      <c r="G6988">
        <v>39273900</v>
      </c>
    </row>
    <row r="6989" spans="1:7" x14ac:dyDescent="0.2">
      <c r="A6989" s="91">
        <v>42156</v>
      </c>
      <c r="B6989">
        <v>1252.0200199999999</v>
      </c>
      <c r="C6989">
        <v>1254.5600589999999</v>
      </c>
      <c r="D6989">
        <v>1238.650024</v>
      </c>
      <c r="E6989">
        <v>1249.619995</v>
      </c>
      <c r="F6989">
        <v>1249.619995</v>
      </c>
      <c r="G6989">
        <v>30117100</v>
      </c>
    </row>
    <row r="6990" spans="1:7" x14ac:dyDescent="0.2">
      <c r="A6990" s="91">
        <v>42157</v>
      </c>
      <c r="B6990">
        <v>1245.589966</v>
      </c>
      <c r="C6990">
        <v>1258.459961</v>
      </c>
      <c r="D6990">
        <v>1243.3000489999999</v>
      </c>
      <c r="E6990">
        <v>1251.8000489999999</v>
      </c>
      <c r="F6990">
        <v>1251.8000489999999</v>
      </c>
      <c r="G6990">
        <v>30493500</v>
      </c>
    </row>
    <row r="6991" spans="1:7" x14ac:dyDescent="0.2">
      <c r="A6991" s="91">
        <v>42158</v>
      </c>
      <c r="B6991">
        <v>1254.9799800000001</v>
      </c>
      <c r="C6991">
        <v>1264.9399410000001</v>
      </c>
      <c r="D6991">
        <v>1252.790039</v>
      </c>
      <c r="E6991">
        <v>1264.579956</v>
      </c>
      <c r="F6991">
        <v>1264.579956</v>
      </c>
      <c r="G6991">
        <v>30999800</v>
      </c>
    </row>
    <row r="6992" spans="1:7" x14ac:dyDescent="0.2">
      <c r="A6992" s="91">
        <v>42159</v>
      </c>
      <c r="B6992">
        <v>1258.540039</v>
      </c>
      <c r="C6992">
        <v>1261.209961</v>
      </c>
      <c r="D6992">
        <v>1248.4300539999999</v>
      </c>
      <c r="E6992">
        <v>1251.290039</v>
      </c>
      <c r="F6992">
        <v>1251.290039</v>
      </c>
      <c r="G6992">
        <v>32000500</v>
      </c>
    </row>
    <row r="6993" spans="1:7" x14ac:dyDescent="0.2">
      <c r="A6993" s="91">
        <v>42160</v>
      </c>
      <c r="B6993">
        <v>1250.400024</v>
      </c>
      <c r="C6993">
        <v>1261.0699460000001</v>
      </c>
      <c r="D6993">
        <v>1242.73999</v>
      </c>
      <c r="E6993">
        <v>1261.01001</v>
      </c>
      <c r="F6993">
        <v>1261.01001</v>
      </c>
      <c r="G6993">
        <v>32436900</v>
      </c>
    </row>
    <row r="6994" spans="1:7" x14ac:dyDescent="0.2">
      <c r="A6994" s="91">
        <v>42163</v>
      </c>
      <c r="B6994">
        <v>1259.670044</v>
      </c>
      <c r="C6994">
        <v>1261.1800539999999</v>
      </c>
      <c r="D6994">
        <v>1252.7299800000001</v>
      </c>
      <c r="E6994">
        <v>1253.6999510000001</v>
      </c>
      <c r="F6994">
        <v>1253.6999510000001</v>
      </c>
      <c r="G6994">
        <v>29171500</v>
      </c>
    </row>
    <row r="6995" spans="1:7" x14ac:dyDescent="0.2">
      <c r="A6995" s="91">
        <v>42164</v>
      </c>
      <c r="B6995">
        <v>1253.5</v>
      </c>
      <c r="C6995">
        <v>1254.4399410000001</v>
      </c>
      <c r="D6995">
        <v>1242.3599850000001</v>
      </c>
      <c r="E6995">
        <v>1249.660034</v>
      </c>
      <c r="F6995">
        <v>1249.660034</v>
      </c>
      <c r="G6995">
        <v>30345800</v>
      </c>
    </row>
    <row r="6996" spans="1:7" x14ac:dyDescent="0.2">
      <c r="A6996" s="91">
        <v>42165</v>
      </c>
      <c r="B6996">
        <v>1254.469971</v>
      </c>
      <c r="C6996">
        <v>1269.7700199999999</v>
      </c>
      <c r="D6996">
        <v>1254.469971</v>
      </c>
      <c r="E6996">
        <v>1266.9300539999999</v>
      </c>
      <c r="F6996">
        <v>1266.9300539999999</v>
      </c>
      <c r="G6996">
        <v>34143200</v>
      </c>
    </row>
    <row r="6997" spans="1:7" x14ac:dyDescent="0.2">
      <c r="A6997" s="91">
        <v>42166</v>
      </c>
      <c r="B6997">
        <v>1268.6800539999999</v>
      </c>
      <c r="C6997">
        <v>1270.790039</v>
      </c>
      <c r="D6997">
        <v>1266.0500489999999</v>
      </c>
      <c r="E6997">
        <v>1268.920044</v>
      </c>
      <c r="F6997">
        <v>1268.920044</v>
      </c>
      <c r="G6997">
        <v>31286000</v>
      </c>
    </row>
    <row r="6998" spans="1:7" x14ac:dyDescent="0.2">
      <c r="A6998" s="91">
        <v>42167</v>
      </c>
      <c r="B6998">
        <v>1265.5600589999999</v>
      </c>
      <c r="C6998">
        <v>1266.780029</v>
      </c>
      <c r="D6998">
        <v>1262.219971</v>
      </c>
      <c r="E6998">
        <v>1265.0200199999999</v>
      </c>
      <c r="F6998">
        <v>1265.0200199999999</v>
      </c>
      <c r="G6998">
        <v>27194000</v>
      </c>
    </row>
    <row r="6999" spans="1:7" x14ac:dyDescent="0.2">
      <c r="A6999" s="91">
        <v>42170</v>
      </c>
      <c r="B6999">
        <v>1259.380005</v>
      </c>
      <c r="C6999">
        <v>1262.8599850000001</v>
      </c>
      <c r="D6999">
        <v>1247.5200199999999</v>
      </c>
      <c r="E6999">
        <v>1261.040039</v>
      </c>
      <c r="F6999">
        <v>1261.040039</v>
      </c>
      <c r="G6999">
        <v>30615700</v>
      </c>
    </row>
    <row r="7000" spans="1:7" x14ac:dyDescent="0.2">
      <c r="A7000" s="91">
        <v>42171</v>
      </c>
      <c r="B7000">
        <v>1259.0200199999999</v>
      </c>
      <c r="C7000">
        <v>1271.459961</v>
      </c>
      <c r="D7000">
        <v>1258.9300539999999</v>
      </c>
      <c r="E7000">
        <v>1269.530029</v>
      </c>
      <c r="F7000">
        <v>1269.530029</v>
      </c>
      <c r="G7000">
        <v>29199000</v>
      </c>
    </row>
    <row r="7001" spans="1:7" x14ac:dyDescent="0.2">
      <c r="A7001" s="91">
        <v>42172</v>
      </c>
      <c r="B7001">
        <v>1273.3599850000001</v>
      </c>
      <c r="C7001">
        <v>1274.400024</v>
      </c>
      <c r="D7001">
        <v>1266.630005</v>
      </c>
      <c r="E7001">
        <v>1268.329956</v>
      </c>
      <c r="F7001">
        <v>1268.329956</v>
      </c>
      <c r="G7001">
        <v>32222400</v>
      </c>
    </row>
    <row r="7002" spans="1:7" x14ac:dyDescent="0.2">
      <c r="A7002" s="91">
        <v>42173</v>
      </c>
      <c r="B7002">
        <v>1271.9499510000001</v>
      </c>
      <c r="C7002">
        <v>1287.0600589999999</v>
      </c>
      <c r="D7002">
        <v>1271.9499510000001</v>
      </c>
      <c r="E7002">
        <v>1284.6800539999999</v>
      </c>
      <c r="F7002">
        <v>1284.6800539999999</v>
      </c>
      <c r="G7002">
        <v>34990000</v>
      </c>
    </row>
    <row r="7003" spans="1:7" x14ac:dyDescent="0.2">
      <c r="A7003" s="91">
        <v>42174</v>
      </c>
      <c r="B7003">
        <v>1285.469971</v>
      </c>
      <c r="C7003">
        <v>1286.579956</v>
      </c>
      <c r="D7003">
        <v>1281.660034</v>
      </c>
      <c r="E7003">
        <v>1284.660034</v>
      </c>
      <c r="F7003">
        <v>1284.660034</v>
      </c>
      <c r="G7003">
        <v>44498100</v>
      </c>
    </row>
    <row r="7004" spans="1:7" x14ac:dyDescent="0.2">
      <c r="A7004" s="91">
        <v>42177</v>
      </c>
      <c r="B7004">
        <v>1290.5600589999999</v>
      </c>
      <c r="C7004">
        <v>1293.3100589999999</v>
      </c>
      <c r="D7004">
        <v>1288.48999</v>
      </c>
      <c r="E7004">
        <v>1292.3900149999999</v>
      </c>
      <c r="F7004">
        <v>1292.3900149999999</v>
      </c>
      <c r="G7004">
        <v>30300200</v>
      </c>
    </row>
    <row r="7005" spans="1:7" x14ac:dyDescent="0.2">
      <c r="A7005" s="91">
        <v>42178</v>
      </c>
      <c r="B7005">
        <v>1294.369995</v>
      </c>
      <c r="C7005">
        <v>1296</v>
      </c>
      <c r="D7005">
        <v>1289.589966</v>
      </c>
      <c r="E7005">
        <v>1295.8000489999999</v>
      </c>
      <c r="F7005">
        <v>1295.8000489999999</v>
      </c>
      <c r="G7005">
        <v>30911900</v>
      </c>
    </row>
    <row r="7006" spans="1:7" x14ac:dyDescent="0.2">
      <c r="A7006" s="91">
        <v>42179</v>
      </c>
      <c r="B7006">
        <v>1293.8100589999999</v>
      </c>
      <c r="C7006">
        <v>1295.030029</v>
      </c>
      <c r="D7006">
        <v>1283.1999510000001</v>
      </c>
      <c r="E7006">
        <v>1283.920044</v>
      </c>
      <c r="F7006">
        <v>1283.920044</v>
      </c>
      <c r="G7006">
        <v>31024800</v>
      </c>
    </row>
    <row r="7007" spans="1:7" x14ac:dyDescent="0.2">
      <c r="A7007" s="91">
        <v>42180</v>
      </c>
      <c r="B7007">
        <v>1286.969971</v>
      </c>
      <c r="C7007">
        <v>1287.459961</v>
      </c>
      <c r="D7007">
        <v>1278.5699460000001</v>
      </c>
      <c r="E7007">
        <v>1283.280029</v>
      </c>
      <c r="F7007">
        <v>1283.280029</v>
      </c>
      <c r="G7007">
        <v>32146100</v>
      </c>
    </row>
    <row r="7008" spans="1:7" x14ac:dyDescent="0.2">
      <c r="A7008" s="91">
        <v>42181</v>
      </c>
      <c r="B7008">
        <v>1285.2299800000001</v>
      </c>
      <c r="C7008">
        <v>1287.099976</v>
      </c>
      <c r="D7008">
        <v>1274.030029</v>
      </c>
      <c r="E7008">
        <v>1279.8000489999999</v>
      </c>
      <c r="F7008">
        <v>1279.8000489999999</v>
      </c>
      <c r="G7008">
        <v>50254700</v>
      </c>
    </row>
    <row r="7009" spans="1:7" x14ac:dyDescent="0.2">
      <c r="A7009" s="91">
        <v>42184</v>
      </c>
      <c r="B7009">
        <v>1269.3599850000001</v>
      </c>
      <c r="C7009">
        <v>1273.9499510000001</v>
      </c>
      <c r="D7009">
        <v>1246.599976</v>
      </c>
      <c r="E7009">
        <v>1246.75</v>
      </c>
      <c r="F7009">
        <v>1246.75</v>
      </c>
      <c r="G7009">
        <v>36789600</v>
      </c>
    </row>
    <row r="7010" spans="1:7" x14ac:dyDescent="0.2">
      <c r="A7010" s="91">
        <v>42185</v>
      </c>
      <c r="B7010">
        <v>1255.51001</v>
      </c>
      <c r="C7010">
        <v>1256.869995</v>
      </c>
      <c r="D7010">
        <v>1248.8100589999999</v>
      </c>
      <c r="E7010">
        <v>1253.9499510000001</v>
      </c>
      <c r="F7010">
        <v>1253.9499510000001</v>
      </c>
      <c r="G7010">
        <v>40785400</v>
      </c>
    </row>
    <row r="7011" spans="1:7" x14ac:dyDescent="0.2">
      <c r="A7011" s="91">
        <v>42186</v>
      </c>
      <c r="B7011">
        <v>1262.119995</v>
      </c>
      <c r="C7011">
        <v>1264.630005</v>
      </c>
      <c r="D7011">
        <v>1250.650024</v>
      </c>
      <c r="E7011">
        <v>1256.400024</v>
      </c>
      <c r="F7011">
        <v>1256.400024</v>
      </c>
      <c r="G7011">
        <v>37272600</v>
      </c>
    </row>
    <row r="7012" spans="1:7" x14ac:dyDescent="0.2">
      <c r="A7012" s="91">
        <v>42187</v>
      </c>
      <c r="B7012">
        <v>1259.030029</v>
      </c>
      <c r="C7012">
        <v>1259.25</v>
      </c>
      <c r="D7012">
        <v>1244.630005</v>
      </c>
      <c r="E7012">
        <v>1248.26001</v>
      </c>
      <c r="F7012">
        <v>1248.26001</v>
      </c>
      <c r="G7012">
        <v>29965400</v>
      </c>
    </row>
    <row r="7013" spans="1:7" x14ac:dyDescent="0.2">
      <c r="A7013" s="91">
        <v>42191</v>
      </c>
      <c r="B7013">
        <v>1239.2299800000001</v>
      </c>
      <c r="C7013">
        <v>1253.1999510000001</v>
      </c>
      <c r="D7013">
        <v>1236.589966</v>
      </c>
      <c r="E7013">
        <v>1246.959961</v>
      </c>
      <c r="F7013">
        <v>1246.959961</v>
      </c>
      <c r="G7013">
        <v>34863600</v>
      </c>
    </row>
    <row r="7014" spans="1:7" x14ac:dyDescent="0.2">
      <c r="A7014" s="91">
        <v>42192</v>
      </c>
      <c r="B7014">
        <v>1247.780029</v>
      </c>
      <c r="C7014">
        <v>1248.959961</v>
      </c>
      <c r="D7014">
        <v>1225.9799800000001</v>
      </c>
      <c r="E7014">
        <v>1248.0500489999999</v>
      </c>
      <c r="F7014">
        <v>1248.0500489999999</v>
      </c>
      <c r="G7014">
        <v>44586600</v>
      </c>
    </row>
    <row r="7015" spans="1:7" x14ac:dyDescent="0.2">
      <c r="A7015" s="91">
        <v>42193</v>
      </c>
      <c r="B7015">
        <v>1239.079956</v>
      </c>
      <c r="C7015">
        <v>1241.349976</v>
      </c>
      <c r="D7015">
        <v>1226.5200199999999</v>
      </c>
      <c r="E7015">
        <v>1228.959961</v>
      </c>
      <c r="F7015">
        <v>1228.959961</v>
      </c>
      <c r="G7015">
        <v>36087800</v>
      </c>
    </row>
    <row r="7016" spans="1:7" x14ac:dyDescent="0.2">
      <c r="A7016" s="91">
        <v>42194</v>
      </c>
      <c r="B7016">
        <v>1240.160034</v>
      </c>
      <c r="C7016">
        <v>1243.959961</v>
      </c>
      <c r="D7016">
        <v>1232.8100589999999</v>
      </c>
      <c r="E7016">
        <v>1234.150024</v>
      </c>
      <c r="F7016">
        <v>1234.150024</v>
      </c>
      <c r="G7016">
        <v>34468100</v>
      </c>
    </row>
    <row r="7017" spans="1:7" x14ac:dyDescent="0.2">
      <c r="A7017" s="91">
        <v>42195</v>
      </c>
      <c r="B7017">
        <v>1245</v>
      </c>
      <c r="C7017">
        <v>1252.869995</v>
      </c>
      <c r="D7017">
        <v>1244.219971</v>
      </c>
      <c r="E7017">
        <v>1252.0200199999999</v>
      </c>
      <c r="F7017">
        <v>1252.0200199999999</v>
      </c>
      <c r="G7017">
        <v>30650700</v>
      </c>
    </row>
    <row r="7018" spans="1:7" x14ac:dyDescent="0.2">
      <c r="A7018" s="91">
        <v>42198</v>
      </c>
      <c r="B7018">
        <v>1258.790039</v>
      </c>
      <c r="C7018">
        <v>1266.099976</v>
      </c>
      <c r="D7018">
        <v>1258.790039</v>
      </c>
      <c r="E7018">
        <v>1265.349976</v>
      </c>
      <c r="F7018">
        <v>1265.349976</v>
      </c>
      <c r="G7018">
        <v>30967300</v>
      </c>
    </row>
    <row r="7019" spans="1:7" x14ac:dyDescent="0.2">
      <c r="A7019" s="91">
        <v>42199</v>
      </c>
      <c r="B7019">
        <v>1265.3000489999999</v>
      </c>
      <c r="C7019">
        <v>1274.1099850000001</v>
      </c>
      <c r="D7019">
        <v>1264.869995</v>
      </c>
      <c r="E7019">
        <v>1273.329956</v>
      </c>
      <c r="F7019">
        <v>1273.329956</v>
      </c>
      <c r="G7019">
        <v>30021200</v>
      </c>
    </row>
    <row r="7020" spans="1:7" x14ac:dyDescent="0.2">
      <c r="A7020" s="91">
        <v>42200</v>
      </c>
      <c r="B7020">
        <v>1273.8000489999999</v>
      </c>
      <c r="C7020">
        <v>1273.8000489999999</v>
      </c>
      <c r="D7020">
        <v>1263.01001</v>
      </c>
      <c r="E7020">
        <v>1264.5200199999999</v>
      </c>
      <c r="F7020">
        <v>1264.5200199999999</v>
      </c>
      <c r="G7020">
        <v>32618100</v>
      </c>
    </row>
    <row r="7021" spans="1:7" x14ac:dyDescent="0.2">
      <c r="A7021" s="91">
        <v>42201</v>
      </c>
      <c r="B7021">
        <v>1271.099976</v>
      </c>
      <c r="C7021">
        <v>1275.900024</v>
      </c>
      <c r="D7021">
        <v>1269.660034</v>
      </c>
      <c r="E7021">
        <v>1272.829956</v>
      </c>
      <c r="F7021">
        <v>1272.829956</v>
      </c>
      <c r="G7021">
        <v>32270800</v>
      </c>
    </row>
    <row r="7022" spans="1:7" x14ac:dyDescent="0.2">
      <c r="A7022" s="91">
        <v>42202</v>
      </c>
      <c r="B7022">
        <v>1273.670044</v>
      </c>
      <c r="C7022">
        <v>1273.670044</v>
      </c>
      <c r="D7022">
        <v>1263.869995</v>
      </c>
      <c r="E7022">
        <v>1267.089966</v>
      </c>
      <c r="F7022">
        <v>1267.089966</v>
      </c>
      <c r="G7022">
        <v>33627500</v>
      </c>
    </row>
    <row r="7023" spans="1:7" x14ac:dyDescent="0.2">
      <c r="A7023" s="91">
        <v>42205</v>
      </c>
      <c r="B7023">
        <v>1268.8199460000001</v>
      </c>
      <c r="C7023">
        <v>1268.8900149999999</v>
      </c>
      <c r="D7023">
        <v>1258.3000489999999</v>
      </c>
      <c r="E7023">
        <v>1260.219971</v>
      </c>
      <c r="F7023">
        <v>1260.219971</v>
      </c>
      <c r="G7023">
        <v>32458700</v>
      </c>
    </row>
    <row r="7024" spans="1:7" x14ac:dyDescent="0.2">
      <c r="A7024" s="91">
        <v>42206</v>
      </c>
      <c r="B7024">
        <v>1259.75</v>
      </c>
      <c r="C7024">
        <v>1265.4399410000001</v>
      </c>
      <c r="D7024">
        <v>1252.089966</v>
      </c>
      <c r="E7024">
        <v>1254.5699460000001</v>
      </c>
      <c r="F7024">
        <v>1254.5699460000001</v>
      </c>
      <c r="G7024">
        <v>33436900</v>
      </c>
    </row>
    <row r="7025" spans="1:7" x14ac:dyDescent="0.2">
      <c r="A7025" s="91">
        <v>42207</v>
      </c>
      <c r="B7025">
        <v>1249.369995</v>
      </c>
      <c r="C7025">
        <v>1259.76001</v>
      </c>
      <c r="D7025">
        <v>1248.630005</v>
      </c>
      <c r="E7025">
        <v>1258.349976</v>
      </c>
      <c r="F7025">
        <v>1258.349976</v>
      </c>
      <c r="G7025">
        <v>36940700</v>
      </c>
    </row>
    <row r="7026" spans="1:7" x14ac:dyDescent="0.2">
      <c r="A7026" s="91">
        <v>42208</v>
      </c>
      <c r="B7026">
        <v>1260.660034</v>
      </c>
      <c r="C7026">
        <v>1262.5699460000001</v>
      </c>
      <c r="D7026">
        <v>1243.6899410000001</v>
      </c>
      <c r="E7026">
        <v>1244.969971</v>
      </c>
      <c r="F7026">
        <v>1244.969971</v>
      </c>
      <c r="G7026">
        <v>37728100</v>
      </c>
    </row>
    <row r="7027" spans="1:7" x14ac:dyDescent="0.2">
      <c r="A7027" s="91">
        <v>42209</v>
      </c>
      <c r="B7027">
        <v>1242.3900149999999</v>
      </c>
      <c r="C7027">
        <v>1243.579956</v>
      </c>
      <c r="D7027">
        <v>1225.4300539999999</v>
      </c>
      <c r="E7027">
        <v>1225.98999</v>
      </c>
      <c r="F7027">
        <v>1225.98999</v>
      </c>
      <c r="G7027">
        <v>38700400</v>
      </c>
    </row>
    <row r="7028" spans="1:7" x14ac:dyDescent="0.2">
      <c r="A7028" s="91">
        <v>42212</v>
      </c>
      <c r="B7028">
        <v>1219.209961</v>
      </c>
      <c r="C7028">
        <v>1220.7299800000001</v>
      </c>
      <c r="D7028">
        <v>1212.329956</v>
      </c>
      <c r="E7028">
        <v>1214.6099850000001</v>
      </c>
      <c r="F7028">
        <v>1214.6099850000001</v>
      </c>
      <c r="G7028">
        <v>38367500</v>
      </c>
    </row>
    <row r="7029" spans="1:7" x14ac:dyDescent="0.2">
      <c r="A7029" s="91">
        <v>42213</v>
      </c>
      <c r="B7029">
        <v>1219.469971</v>
      </c>
      <c r="C7029">
        <v>1226.410034</v>
      </c>
      <c r="D7029">
        <v>1205.1899410000001</v>
      </c>
      <c r="E7029">
        <v>1224.599976</v>
      </c>
      <c r="F7029">
        <v>1224.599976</v>
      </c>
      <c r="G7029">
        <v>41177400</v>
      </c>
    </row>
    <row r="7030" spans="1:7" x14ac:dyDescent="0.2">
      <c r="A7030" s="91">
        <v>42214</v>
      </c>
      <c r="B7030">
        <v>1223.9799800000001</v>
      </c>
      <c r="C7030">
        <v>1232.339966</v>
      </c>
      <c r="D7030">
        <v>1220.9300539999999</v>
      </c>
      <c r="E7030">
        <v>1229.599976</v>
      </c>
      <c r="F7030">
        <v>1229.599976</v>
      </c>
      <c r="G7030">
        <v>40389000</v>
      </c>
    </row>
    <row r="7031" spans="1:7" x14ac:dyDescent="0.2">
      <c r="A7031" s="91">
        <v>42215</v>
      </c>
      <c r="B7031">
        <v>1226.040039</v>
      </c>
      <c r="C7031">
        <v>1233</v>
      </c>
      <c r="D7031">
        <v>1220.9799800000001</v>
      </c>
      <c r="E7031">
        <v>1232.0699460000001</v>
      </c>
      <c r="F7031">
        <v>1232.0699460000001</v>
      </c>
      <c r="G7031">
        <v>35794100</v>
      </c>
    </row>
    <row r="7032" spans="1:7" x14ac:dyDescent="0.2">
      <c r="A7032" s="91">
        <v>42216</v>
      </c>
      <c r="B7032">
        <v>1235.170044</v>
      </c>
      <c r="C7032">
        <v>1244.9799800000001</v>
      </c>
      <c r="D7032">
        <v>1232.9499510000001</v>
      </c>
      <c r="E7032">
        <v>1238.6800539999999</v>
      </c>
      <c r="F7032">
        <v>1238.6800539999999</v>
      </c>
      <c r="G7032">
        <v>36813400</v>
      </c>
    </row>
    <row r="7033" spans="1:7" x14ac:dyDescent="0.2">
      <c r="A7033" s="91">
        <v>42219</v>
      </c>
      <c r="B7033">
        <v>1238.3199460000001</v>
      </c>
      <c r="C7033">
        <v>1238.969971</v>
      </c>
      <c r="D7033">
        <v>1224.869995</v>
      </c>
      <c r="E7033">
        <v>1231.790039</v>
      </c>
      <c r="F7033">
        <v>1231.790039</v>
      </c>
      <c r="G7033">
        <v>34767700</v>
      </c>
    </row>
    <row r="7034" spans="1:7" x14ac:dyDescent="0.2">
      <c r="A7034" s="91">
        <v>42220</v>
      </c>
      <c r="B7034">
        <v>1232.5200199999999</v>
      </c>
      <c r="C7034">
        <v>1237.1999510000001</v>
      </c>
      <c r="D7034">
        <v>1226.369995</v>
      </c>
      <c r="E7034">
        <v>1228.849976</v>
      </c>
      <c r="F7034">
        <v>1228.849976</v>
      </c>
      <c r="G7034">
        <v>35467100</v>
      </c>
    </row>
    <row r="7035" spans="1:7" x14ac:dyDescent="0.2">
      <c r="A7035" s="91">
        <v>42221</v>
      </c>
      <c r="B7035">
        <v>1233.719971</v>
      </c>
      <c r="C7035">
        <v>1243.160034</v>
      </c>
      <c r="D7035">
        <v>1229.51001</v>
      </c>
      <c r="E7035">
        <v>1231.75</v>
      </c>
      <c r="F7035">
        <v>1231.75</v>
      </c>
      <c r="G7035">
        <v>39686800</v>
      </c>
    </row>
    <row r="7036" spans="1:7" x14ac:dyDescent="0.2">
      <c r="A7036" s="91">
        <v>42222</v>
      </c>
      <c r="B7036">
        <v>1232.4399410000001</v>
      </c>
      <c r="C7036">
        <v>1232.7700199999999</v>
      </c>
      <c r="D7036">
        <v>1207.7700199999999</v>
      </c>
      <c r="E7036">
        <v>1215.849976</v>
      </c>
      <c r="F7036">
        <v>1215.849976</v>
      </c>
      <c r="G7036">
        <v>42465700</v>
      </c>
    </row>
    <row r="7037" spans="1:7" x14ac:dyDescent="0.2">
      <c r="A7037" s="91">
        <v>42223</v>
      </c>
      <c r="B7037">
        <v>1209.4799800000001</v>
      </c>
      <c r="C7037">
        <v>1211.9300539999999</v>
      </c>
      <c r="D7037">
        <v>1200.410034</v>
      </c>
      <c r="E7037">
        <v>1206.900024</v>
      </c>
      <c r="F7037">
        <v>1206.900024</v>
      </c>
      <c r="G7037">
        <v>36023200</v>
      </c>
    </row>
    <row r="7038" spans="1:7" x14ac:dyDescent="0.2">
      <c r="A7038" s="91">
        <v>42226</v>
      </c>
      <c r="B7038">
        <v>1212.420044</v>
      </c>
      <c r="C7038">
        <v>1223.3900149999999</v>
      </c>
      <c r="D7038">
        <v>1212.420044</v>
      </c>
      <c r="E7038">
        <v>1222.670044</v>
      </c>
      <c r="F7038">
        <v>1222.670044</v>
      </c>
      <c r="G7038">
        <v>35144600</v>
      </c>
    </row>
    <row r="7039" spans="1:7" x14ac:dyDescent="0.2">
      <c r="A7039" s="91">
        <v>42227</v>
      </c>
      <c r="B7039">
        <v>1214.1400149999999</v>
      </c>
      <c r="C7039">
        <v>1218.670044</v>
      </c>
      <c r="D7039">
        <v>1205.869995</v>
      </c>
      <c r="E7039">
        <v>1211.1400149999999</v>
      </c>
      <c r="F7039">
        <v>1211.1400149999999</v>
      </c>
      <c r="G7039">
        <v>37088800</v>
      </c>
    </row>
    <row r="7040" spans="1:7" x14ac:dyDescent="0.2">
      <c r="A7040" s="91">
        <v>42228</v>
      </c>
      <c r="B7040">
        <v>1203.170044</v>
      </c>
      <c r="C7040">
        <v>1210.9799800000001</v>
      </c>
      <c r="D7040">
        <v>1189.420044</v>
      </c>
      <c r="E7040">
        <v>1208.9799800000001</v>
      </c>
      <c r="F7040">
        <v>1208.9799800000001</v>
      </c>
      <c r="G7040">
        <v>42691300</v>
      </c>
    </row>
    <row r="7041" spans="1:7" x14ac:dyDescent="0.2">
      <c r="A7041" s="91">
        <v>42229</v>
      </c>
      <c r="B7041">
        <v>1208.5699460000001</v>
      </c>
      <c r="C7041">
        <v>1213.410034</v>
      </c>
      <c r="D7041">
        <v>1203.6400149999999</v>
      </c>
      <c r="E7041">
        <v>1204.73999</v>
      </c>
      <c r="F7041">
        <v>1204.73999</v>
      </c>
      <c r="G7041">
        <v>32213000</v>
      </c>
    </row>
    <row r="7042" spans="1:7" x14ac:dyDescent="0.2">
      <c r="A7042" s="91">
        <v>42230</v>
      </c>
      <c r="B7042">
        <v>1202.1099850000001</v>
      </c>
      <c r="C7042">
        <v>1212.790039</v>
      </c>
      <c r="D7042">
        <v>1199.459961</v>
      </c>
      <c r="E7042">
        <v>1212.6899410000001</v>
      </c>
      <c r="F7042">
        <v>1212.6899410000001</v>
      </c>
      <c r="G7042">
        <v>27955900</v>
      </c>
    </row>
    <row r="7043" spans="1:7" x14ac:dyDescent="0.2">
      <c r="A7043" s="91">
        <v>42233</v>
      </c>
      <c r="B7043">
        <v>1209.23999</v>
      </c>
      <c r="C7043">
        <v>1225.089966</v>
      </c>
      <c r="D7043">
        <v>1206.400024</v>
      </c>
      <c r="E7043">
        <v>1225.089966</v>
      </c>
      <c r="F7043">
        <v>1225.089966</v>
      </c>
      <c r="G7043">
        <v>28676900</v>
      </c>
    </row>
    <row r="7044" spans="1:7" x14ac:dyDescent="0.2">
      <c r="A7044" s="91">
        <v>42234</v>
      </c>
      <c r="B7044">
        <v>1224.079956</v>
      </c>
      <c r="C7044">
        <v>1224.119995</v>
      </c>
      <c r="D7044">
        <v>1214.26001</v>
      </c>
      <c r="E7044">
        <v>1214.8900149999999</v>
      </c>
      <c r="F7044">
        <v>1214.8900149999999</v>
      </c>
      <c r="G7044">
        <v>29499900</v>
      </c>
    </row>
    <row r="7045" spans="1:7" x14ac:dyDescent="0.2">
      <c r="A7045" s="91">
        <v>42235</v>
      </c>
      <c r="B7045">
        <v>1208.5500489999999</v>
      </c>
      <c r="C7045">
        <v>1211.6800539999999</v>
      </c>
      <c r="D7045">
        <v>1196.660034</v>
      </c>
      <c r="E7045">
        <v>1202.9799800000001</v>
      </c>
      <c r="F7045">
        <v>1202.9799800000001</v>
      </c>
      <c r="G7045">
        <v>35129200</v>
      </c>
    </row>
    <row r="7046" spans="1:7" x14ac:dyDescent="0.2">
      <c r="A7046" s="91">
        <v>42236</v>
      </c>
      <c r="B7046">
        <v>1193.900024</v>
      </c>
      <c r="C7046">
        <v>1193.9300539999999</v>
      </c>
      <c r="D7046">
        <v>1172.5200199999999</v>
      </c>
      <c r="E7046">
        <v>1172.5200199999999</v>
      </c>
      <c r="F7046">
        <v>1172.5200199999999</v>
      </c>
      <c r="G7046">
        <v>39224700</v>
      </c>
    </row>
    <row r="7047" spans="1:7" x14ac:dyDescent="0.2">
      <c r="A7047" s="91">
        <v>42237</v>
      </c>
      <c r="B7047">
        <v>1158</v>
      </c>
      <c r="C7047">
        <v>1172.76001</v>
      </c>
      <c r="D7047">
        <v>1152.369995</v>
      </c>
      <c r="E7047">
        <v>1156.790039</v>
      </c>
      <c r="F7047">
        <v>1156.790039</v>
      </c>
      <c r="G7047">
        <v>50182400</v>
      </c>
    </row>
    <row r="7048" spans="1:7" x14ac:dyDescent="0.2">
      <c r="A7048" s="91">
        <v>42240</v>
      </c>
      <c r="B7048">
        <v>1119.76001</v>
      </c>
      <c r="C7048">
        <v>1148.579956</v>
      </c>
      <c r="D7048">
        <v>1105.9300539999999</v>
      </c>
      <c r="E7048">
        <v>1111.6899410000001</v>
      </c>
      <c r="F7048">
        <v>1111.6899410000001</v>
      </c>
      <c r="G7048">
        <v>66126900</v>
      </c>
    </row>
    <row r="7049" spans="1:7" x14ac:dyDescent="0.2">
      <c r="A7049" s="91">
        <v>42241</v>
      </c>
      <c r="B7049">
        <v>1133.130005</v>
      </c>
      <c r="C7049">
        <v>1133.150024</v>
      </c>
      <c r="D7049">
        <v>1104.0500489999999</v>
      </c>
      <c r="E7049">
        <v>1104.099976</v>
      </c>
      <c r="F7049">
        <v>1104.099976</v>
      </c>
      <c r="G7049">
        <v>51835600</v>
      </c>
    </row>
    <row r="7050" spans="1:7" x14ac:dyDescent="0.2">
      <c r="A7050" s="91">
        <v>42242</v>
      </c>
      <c r="B7050">
        <v>1119.280029</v>
      </c>
      <c r="C7050">
        <v>1132.630005</v>
      </c>
      <c r="D7050">
        <v>1102.579956</v>
      </c>
      <c r="E7050">
        <v>1132.1899410000001</v>
      </c>
      <c r="F7050">
        <v>1132.1899410000001</v>
      </c>
      <c r="G7050">
        <v>53382500</v>
      </c>
    </row>
    <row r="7051" spans="1:7" x14ac:dyDescent="0.2">
      <c r="A7051" s="91">
        <v>42243</v>
      </c>
      <c r="B7051">
        <v>1140.920044</v>
      </c>
      <c r="C7051">
        <v>1157.900024</v>
      </c>
      <c r="D7051">
        <v>1133.7700199999999</v>
      </c>
      <c r="E7051">
        <v>1153.6099850000001</v>
      </c>
      <c r="F7051">
        <v>1153.6099850000001</v>
      </c>
      <c r="G7051">
        <v>49763900</v>
      </c>
    </row>
    <row r="7052" spans="1:7" x14ac:dyDescent="0.2">
      <c r="A7052" s="91">
        <v>42244</v>
      </c>
      <c r="B7052">
        <v>1149.5500489999999</v>
      </c>
      <c r="C7052">
        <v>1163.0500489999999</v>
      </c>
      <c r="D7052">
        <v>1149.469971</v>
      </c>
      <c r="E7052">
        <v>1162.910034</v>
      </c>
      <c r="F7052">
        <v>1162.910034</v>
      </c>
      <c r="G7052">
        <v>39490800</v>
      </c>
    </row>
    <row r="7053" spans="1:7" x14ac:dyDescent="0.2">
      <c r="A7053" s="91">
        <v>42247</v>
      </c>
      <c r="B7053">
        <v>1161.01001</v>
      </c>
      <c r="C7053">
        <v>1164.8900149999999</v>
      </c>
      <c r="D7053">
        <v>1156.369995</v>
      </c>
      <c r="E7053">
        <v>1159.4499510000001</v>
      </c>
      <c r="F7053">
        <v>1159.4499510000001</v>
      </c>
      <c r="G7053">
        <v>39151000</v>
      </c>
    </row>
    <row r="7054" spans="1:7" x14ac:dyDescent="0.2">
      <c r="A7054" s="91">
        <v>42248</v>
      </c>
      <c r="B7054">
        <v>1148.3100589999999</v>
      </c>
      <c r="C7054">
        <v>1151.530029</v>
      </c>
      <c r="D7054">
        <v>1124.459961</v>
      </c>
      <c r="E7054">
        <v>1128.0500489999999</v>
      </c>
      <c r="F7054">
        <v>1128.0500489999999</v>
      </c>
      <c r="G7054">
        <v>43718500</v>
      </c>
    </row>
    <row r="7055" spans="1:7" x14ac:dyDescent="0.2">
      <c r="A7055" s="91">
        <v>42249</v>
      </c>
      <c r="B7055">
        <v>1128.0500489999999</v>
      </c>
      <c r="C7055">
        <v>1146.030029</v>
      </c>
      <c r="D7055">
        <v>1128.0500489999999</v>
      </c>
      <c r="E7055">
        <v>1146.030029</v>
      </c>
      <c r="F7055">
        <v>1146.030029</v>
      </c>
      <c r="G7055">
        <v>37426200</v>
      </c>
    </row>
    <row r="7056" spans="1:7" x14ac:dyDescent="0.2">
      <c r="A7056" s="91">
        <v>42250</v>
      </c>
      <c r="B7056">
        <v>1148.619995</v>
      </c>
      <c r="C7056">
        <v>1157.630005</v>
      </c>
      <c r="D7056">
        <v>1143.790039</v>
      </c>
      <c r="E7056">
        <v>1145.150024</v>
      </c>
      <c r="F7056">
        <v>1145.150024</v>
      </c>
      <c r="G7056">
        <v>35207000</v>
      </c>
    </row>
    <row r="7057" spans="1:7" x14ac:dyDescent="0.2">
      <c r="A7057" s="91">
        <v>42251</v>
      </c>
      <c r="B7057">
        <v>1132.9499510000001</v>
      </c>
      <c r="C7057">
        <v>1142.5500489999999</v>
      </c>
      <c r="D7057">
        <v>1130.75</v>
      </c>
      <c r="E7057">
        <v>1136.170044</v>
      </c>
      <c r="F7057">
        <v>1136.170044</v>
      </c>
      <c r="G7057">
        <v>31670900</v>
      </c>
    </row>
    <row r="7058" spans="1:7" x14ac:dyDescent="0.2">
      <c r="A7058" s="91">
        <v>42255</v>
      </c>
      <c r="B7058">
        <v>1139.0699460000001</v>
      </c>
      <c r="C7058">
        <v>1162.4499510000001</v>
      </c>
      <c r="D7058">
        <v>1139.0699460000001</v>
      </c>
      <c r="E7058">
        <v>1161.76001</v>
      </c>
      <c r="F7058">
        <v>1161.76001</v>
      </c>
      <c r="G7058">
        <v>35486500</v>
      </c>
    </row>
    <row r="7059" spans="1:7" x14ac:dyDescent="0.2">
      <c r="A7059" s="91">
        <v>42256</v>
      </c>
      <c r="B7059">
        <v>1162.719971</v>
      </c>
      <c r="C7059">
        <v>1170.1999510000001</v>
      </c>
      <c r="D7059">
        <v>1147.329956</v>
      </c>
      <c r="E7059">
        <v>1148.2299800000001</v>
      </c>
      <c r="F7059">
        <v>1148.2299800000001</v>
      </c>
      <c r="G7059">
        <v>36521200</v>
      </c>
    </row>
    <row r="7060" spans="1:7" x14ac:dyDescent="0.2">
      <c r="A7060" s="91">
        <v>42257</v>
      </c>
      <c r="B7060">
        <v>1147.98999</v>
      </c>
      <c r="C7060">
        <v>1158.26001</v>
      </c>
      <c r="D7060">
        <v>1146.469971</v>
      </c>
      <c r="E7060">
        <v>1153.030029</v>
      </c>
      <c r="F7060">
        <v>1153.030029</v>
      </c>
      <c r="G7060">
        <v>36263200</v>
      </c>
    </row>
    <row r="7061" spans="1:7" x14ac:dyDescent="0.2">
      <c r="A7061" s="91">
        <v>42258</v>
      </c>
      <c r="B7061">
        <v>1152.51001</v>
      </c>
      <c r="C7061">
        <v>1157.910034</v>
      </c>
      <c r="D7061">
        <v>1143.7299800000001</v>
      </c>
      <c r="E7061">
        <v>1157.790039</v>
      </c>
      <c r="F7061">
        <v>1157.790039</v>
      </c>
      <c r="G7061">
        <v>32185900</v>
      </c>
    </row>
    <row r="7062" spans="1:7" x14ac:dyDescent="0.2">
      <c r="A7062" s="91">
        <v>42261</v>
      </c>
      <c r="B7062">
        <v>1158.030029</v>
      </c>
      <c r="C7062">
        <v>1159.170044</v>
      </c>
      <c r="D7062">
        <v>1151.3100589999999</v>
      </c>
      <c r="E7062">
        <v>1153.5</v>
      </c>
      <c r="F7062">
        <v>1153.5</v>
      </c>
      <c r="G7062">
        <v>30002000</v>
      </c>
    </row>
    <row r="7063" spans="1:7" x14ac:dyDescent="0.2">
      <c r="A7063" s="91">
        <v>42262</v>
      </c>
      <c r="B7063">
        <v>1153.9300539999999</v>
      </c>
      <c r="C7063">
        <v>1167.280029</v>
      </c>
      <c r="D7063">
        <v>1153.9300539999999</v>
      </c>
      <c r="E7063">
        <v>1166</v>
      </c>
      <c r="F7063">
        <v>1166</v>
      </c>
      <c r="G7063">
        <v>32398600</v>
      </c>
    </row>
    <row r="7064" spans="1:7" x14ac:dyDescent="0.2">
      <c r="A7064" s="91">
        <v>42263</v>
      </c>
      <c r="B7064">
        <v>1166.170044</v>
      </c>
      <c r="C7064">
        <v>1175.8900149999999</v>
      </c>
      <c r="D7064">
        <v>1165.410034</v>
      </c>
      <c r="E7064">
        <v>1175.1999510000001</v>
      </c>
      <c r="F7064">
        <v>1175.1999510000001</v>
      </c>
      <c r="G7064">
        <v>36306800</v>
      </c>
    </row>
    <row r="7065" spans="1:7" x14ac:dyDescent="0.2">
      <c r="A7065" s="91">
        <v>42264</v>
      </c>
      <c r="B7065">
        <v>1175.089966</v>
      </c>
      <c r="C7065">
        <v>1193.98999</v>
      </c>
      <c r="D7065">
        <v>1173.6999510000001</v>
      </c>
      <c r="E7065">
        <v>1180.6899410000001</v>
      </c>
      <c r="F7065">
        <v>1180.6899410000001</v>
      </c>
      <c r="G7065">
        <v>41837900</v>
      </c>
    </row>
    <row r="7066" spans="1:7" x14ac:dyDescent="0.2">
      <c r="A7066" s="91">
        <v>42265</v>
      </c>
      <c r="B7066">
        <v>1175.339966</v>
      </c>
      <c r="C7066">
        <v>1175.339966</v>
      </c>
      <c r="D7066">
        <v>1160.660034</v>
      </c>
      <c r="E7066">
        <v>1163.349976</v>
      </c>
      <c r="F7066">
        <v>1163.349976</v>
      </c>
      <c r="G7066">
        <v>60002400</v>
      </c>
    </row>
    <row r="7067" spans="1:7" x14ac:dyDescent="0.2">
      <c r="A7067" s="91">
        <v>42268</v>
      </c>
      <c r="B7067">
        <v>1165.040039</v>
      </c>
      <c r="C7067">
        <v>1177.959961</v>
      </c>
      <c r="D7067">
        <v>1158.099976</v>
      </c>
      <c r="E7067">
        <v>1161.089966</v>
      </c>
      <c r="F7067">
        <v>1161.089966</v>
      </c>
      <c r="G7067">
        <v>32593500</v>
      </c>
    </row>
    <row r="7068" spans="1:7" x14ac:dyDescent="0.2">
      <c r="A7068" s="91">
        <v>42269</v>
      </c>
      <c r="B7068">
        <v>1158.420044</v>
      </c>
      <c r="C7068">
        <v>1158.420044</v>
      </c>
      <c r="D7068">
        <v>1137.6999510000001</v>
      </c>
      <c r="E7068">
        <v>1143.030029</v>
      </c>
      <c r="F7068">
        <v>1143.030029</v>
      </c>
      <c r="G7068">
        <v>38082600</v>
      </c>
    </row>
    <row r="7069" spans="1:7" x14ac:dyDescent="0.2">
      <c r="A7069" s="91">
        <v>42270</v>
      </c>
      <c r="B7069">
        <v>1143.410034</v>
      </c>
      <c r="C7069">
        <v>1149.219971</v>
      </c>
      <c r="D7069">
        <v>1137.410034</v>
      </c>
      <c r="E7069">
        <v>1140.0500489999999</v>
      </c>
      <c r="F7069">
        <v>1140.0500489999999</v>
      </c>
      <c r="G7069">
        <v>31905300</v>
      </c>
    </row>
    <row r="7070" spans="1:7" x14ac:dyDescent="0.2">
      <c r="A7070" s="91">
        <v>42271</v>
      </c>
      <c r="B7070">
        <v>1137.880005</v>
      </c>
      <c r="C7070">
        <v>1138.959961</v>
      </c>
      <c r="D7070">
        <v>1124.75</v>
      </c>
      <c r="E7070">
        <v>1137.540039</v>
      </c>
      <c r="F7070">
        <v>1137.540039</v>
      </c>
      <c r="G7070">
        <v>40915300</v>
      </c>
    </row>
    <row r="7071" spans="1:7" x14ac:dyDescent="0.2">
      <c r="A7071" s="91">
        <v>42272</v>
      </c>
      <c r="B7071">
        <v>1140.23999</v>
      </c>
      <c r="C7071">
        <v>1146.719971</v>
      </c>
      <c r="D7071">
        <v>1119.3000489999999</v>
      </c>
      <c r="E7071">
        <v>1122.790039</v>
      </c>
      <c r="F7071">
        <v>1122.790039</v>
      </c>
      <c r="G7071">
        <v>37218700</v>
      </c>
    </row>
    <row r="7072" spans="1:7" x14ac:dyDescent="0.2">
      <c r="A7072" s="91">
        <v>42275</v>
      </c>
      <c r="B7072">
        <v>1121.869995</v>
      </c>
      <c r="C7072">
        <v>1121.869995</v>
      </c>
      <c r="D7072">
        <v>1087.469971</v>
      </c>
      <c r="E7072">
        <v>1090.5699460000001</v>
      </c>
      <c r="F7072">
        <v>1090.5699460000001</v>
      </c>
      <c r="G7072">
        <v>43266600</v>
      </c>
    </row>
    <row r="7073" spans="1:7" x14ac:dyDescent="0.2">
      <c r="A7073" s="91">
        <v>42276</v>
      </c>
      <c r="B7073">
        <v>1090.9499510000001</v>
      </c>
      <c r="C7073">
        <v>1098.0200199999999</v>
      </c>
      <c r="D7073">
        <v>1078.630005</v>
      </c>
      <c r="E7073">
        <v>1083.910034</v>
      </c>
      <c r="F7073">
        <v>1083.910034</v>
      </c>
      <c r="G7073">
        <v>41323900</v>
      </c>
    </row>
    <row r="7074" spans="1:7" x14ac:dyDescent="0.2">
      <c r="A7074" s="91">
        <v>42277</v>
      </c>
      <c r="B7074">
        <v>1087.079956</v>
      </c>
      <c r="C7074">
        <v>1101.9300539999999</v>
      </c>
      <c r="D7074">
        <v>1087.079956</v>
      </c>
      <c r="E7074">
        <v>1100.6899410000001</v>
      </c>
      <c r="F7074">
        <v>1100.6899410000001</v>
      </c>
      <c r="G7074">
        <v>45250700</v>
      </c>
    </row>
    <row r="7075" spans="1:7" x14ac:dyDescent="0.2">
      <c r="A7075" s="91">
        <v>42278</v>
      </c>
      <c r="B7075">
        <v>1100.8900149999999</v>
      </c>
      <c r="C7075">
        <v>1103.6999510000001</v>
      </c>
      <c r="D7075">
        <v>1083.900024</v>
      </c>
      <c r="E7075">
        <v>1097.5500489999999</v>
      </c>
      <c r="F7075">
        <v>1097.5500489999999</v>
      </c>
      <c r="G7075">
        <v>39836000</v>
      </c>
    </row>
    <row r="7076" spans="1:7" x14ac:dyDescent="0.2">
      <c r="A7076" s="91">
        <v>42279</v>
      </c>
      <c r="B7076">
        <v>1095.579956</v>
      </c>
      <c r="C7076">
        <v>1114.119995</v>
      </c>
      <c r="D7076">
        <v>1080.6099850000001</v>
      </c>
      <c r="E7076">
        <v>1114.119995</v>
      </c>
      <c r="F7076">
        <v>1114.119995</v>
      </c>
      <c r="G7076">
        <v>43785700</v>
      </c>
    </row>
    <row r="7077" spans="1:7" x14ac:dyDescent="0.2">
      <c r="A7077" s="91">
        <v>42282</v>
      </c>
      <c r="B7077">
        <v>1115.8199460000001</v>
      </c>
      <c r="C7077">
        <v>1142.1800539999999</v>
      </c>
      <c r="D7077">
        <v>1115.8199460000001</v>
      </c>
      <c r="E7077">
        <v>1141.6400149999999</v>
      </c>
      <c r="F7077">
        <v>1141.6400149999999</v>
      </c>
      <c r="G7077">
        <v>43344900</v>
      </c>
    </row>
    <row r="7078" spans="1:7" x14ac:dyDescent="0.2">
      <c r="A7078" s="91">
        <v>42283</v>
      </c>
      <c r="B7078">
        <v>1141.4300539999999</v>
      </c>
      <c r="C7078">
        <v>1143.630005</v>
      </c>
      <c r="D7078">
        <v>1127.119995</v>
      </c>
      <c r="E7078">
        <v>1133.6899410000001</v>
      </c>
      <c r="F7078">
        <v>1133.6899410000001</v>
      </c>
      <c r="G7078">
        <v>42024000</v>
      </c>
    </row>
    <row r="7079" spans="1:7" x14ac:dyDescent="0.2">
      <c r="A7079" s="91">
        <v>42284</v>
      </c>
      <c r="B7079">
        <v>1134.48999</v>
      </c>
      <c r="C7079">
        <v>1152.6099850000001</v>
      </c>
      <c r="D7079">
        <v>1134.48999</v>
      </c>
      <c r="E7079">
        <v>1152.599976</v>
      </c>
      <c r="F7079">
        <v>1152.599976</v>
      </c>
      <c r="G7079">
        <v>46664700</v>
      </c>
    </row>
    <row r="7080" spans="1:7" x14ac:dyDescent="0.2">
      <c r="A7080" s="91">
        <v>42285</v>
      </c>
      <c r="B7080">
        <v>1152.4300539999999</v>
      </c>
      <c r="C7080">
        <v>1164.579956</v>
      </c>
      <c r="D7080">
        <v>1149.3000489999999</v>
      </c>
      <c r="E7080">
        <v>1163.23999</v>
      </c>
      <c r="F7080">
        <v>1163.23999</v>
      </c>
      <c r="G7080">
        <v>39391400</v>
      </c>
    </row>
    <row r="7081" spans="1:7" x14ac:dyDescent="0.2">
      <c r="A7081" s="91">
        <v>42286</v>
      </c>
      <c r="B7081">
        <v>1163.6400149999999</v>
      </c>
      <c r="C7081">
        <v>1168.76001</v>
      </c>
      <c r="D7081">
        <v>1162.910034</v>
      </c>
      <c r="E7081">
        <v>1165.3599850000001</v>
      </c>
      <c r="F7081">
        <v>1165.3599850000001</v>
      </c>
      <c r="G7081">
        <v>37069000</v>
      </c>
    </row>
    <row r="7082" spans="1:7" x14ac:dyDescent="0.2">
      <c r="A7082" s="91">
        <v>42289</v>
      </c>
      <c r="B7082">
        <v>1165.4499510000001</v>
      </c>
      <c r="C7082">
        <v>1166.51001</v>
      </c>
      <c r="D7082">
        <v>1159.540039</v>
      </c>
      <c r="E7082">
        <v>1164.400024</v>
      </c>
      <c r="F7082">
        <v>1164.400024</v>
      </c>
      <c r="G7082">
        <v>28932500</v>
      </c>
    </row>
    <row r="7083" spans="1:7" x14ac:dyDescent="0.2">
      <c r="A7083" s="91">
        <v>42290</v>
      </c>
      <c r="B7083">
        <v>1163.25</v>
      </c>
      <c r="C7083">
        <v>1169.709961</v>
      </c>
      <c r="D7083">
        <v>1147.839966</v>
      </c>
      <c r="E7083">
        <v>1147.839966</v>
      </c>
      <c r="F7083">
        <v>1147.839966</v>
      </c>
      <c r="G7083">
        <v>34019200</v>
      </c>
    </row>
    <row r="7084" spans="1:7" x14ac:dyDescent="0.2">
      <c r="A7084" s="91">
        <v>42291</v>
      </c>
      <c r="B7084">
        <v>1147.880005</v>
      </c>
      <c r="C7084">
        <v>1153.469971</v>
      </c>
      <c r="D7084">
        <v>1136.0600589999999</v>
      </c>
      <c r="E7084">
        <v>1136.969971</v>
      </c>
      <c r="F7084">
        <v>1136.969971</v>
      </c>
      <c r="G7084">
        <v>36445900</v>
      </c>
    </row>
    <row r="7085" spans="1:7" x14ac:dyDescent="0.2">
      <c r="A7085" s="91">
        <v>42292</v>
      </c>
      <c r="B7085">
        <v>1137.9799800000001</v>
      </c>
      <c r="C7085">
        <v>1162.8199460000001</v>
      </c>
      <c r="D7085">
        <v>1135.670044</v>
      </c>
      <c r="E7085">
        <v>1162.7700199999999</v>
      </c>
      <c r="F7085">
        <v>1162.7700199999999</v>
      </c>
      <c r="G7085">
        <v>37062900</v>
      </c>
    </row>
    <row r="7086" spans="1:7" x14ac:dyDescent="0.2">
      <c r="A7086" s="91">
        <v>42293</v>
      </c>
      <c r="B7086">
        <v>1163.589966</v>
      </c>
      <c r="C7086">
        <v>1165.2299800000001</v>
      </c>
      <c r="D7086">
        <v>1152.5699460000001</v>
      </c>
      <c r="E7086">
        <v>1162.3100589999999</v>
      </c>
      <c r="F7086">
        <v>1162.3100589999999</v>
      </c>
      <c r="G7086">
        <v>35954300</v>
      </c>
    </row>
    <row r="7087" spans="1:7" x14ac:dyDescent="0.2">
      <c r="A7087" s="91">
        <v>42296</v>
      </c>
      <c r="B7087">
        <v>1161.8000489999999</v>
      </c>
      <c r="C7087">
        <v>1168.920044</v>
      </c>
      <c r="D7087">
        <v>1155.5699460000001</v>
      </c>
      <c r="E7087">
        <v>1164.3000489999999</v>
      </c>
      <c r="F7087">
        <v>1164.3000489999999</v>
      </c>
      <c r="G7087">
        <v>32873200</v>
      </c>
    </row>
    <row r="7088" spans="1:7" x14ac:dyDescent="0.2">
      <c r="A7088" s="91">
        <v>42297</v>
      </c>
      <c r="B7088">
        <v>1164.369995</v>
      </c>
      <c r="C7088">
        <v>1169.6099850000001</v>
      </c>
      <c r="D7088">
        <v>1159.079956</v>
      </c>
      <c r="E7088">
        <v>1163.2700199999999</v>
      </c>
      <c r="F7088">
        <v>1163.2700199999999</v>
      </c>
      <c r="G7088">
        <v>33315000</v>
      </c>
    </row>
    <row r="7089" spans="1:7" x14ac:dyDescent="0.2">
      <c r="A7089" s="91">
        <v>42298</v>
      </c>
      <c r="B7089">
        <v>1164.0200199999999</v>
      </c>
      <c r="C7089">
        <v>1167.01001</v>
      </c>
      <c r="D7089">
        <v>1144.900024</v>
      </c>
      <c r="E7089">
        <v>1144.9499510000001</v>
      </c>
      <c r="F7089">
        <v>1144.9499510000001</v>
      </c>
      <c r="G7089">
        <v>36277900</v>
      </c>
    </row>
    <row r="7090" spans="1:7" x14ac:dyDescent="0.2">
      <c r="A7090" s="91">
        <v>42299</v>
      </c>
      <c r="B7090">
        <v>1147.089966</v>
      </c>
      <c r="C7090">
        <v>1160.079956</v>
      </c>
      <c r="D7090">
        <v>1145.8000489999999</v>
      </c>
      <c r="E7090">
        <v>1154.5200199999999</v>
      </c>
      <c r="F7090">
        <v>1154.5200199999999</v>
      </c>
      <c r="G7090">
        <v>44308500</v>
      </c>
    </row>
    <row r="7091" spans="1:7" x14ac:dyDescent="0.2">
      <c r="A7091" s="91">
        <v>42300</v>
      </c>
      <c r="B7091">
        <v>1157.040039</v>
      </c>
      <c r="C7091">
        <v>1166.420044</v>
      </c>
      <c r="D7091">
        <v>1155.650024</v>
      </c>
      <c r="E7091">
        <v>1166.0600589999999</v>
      </c>
      <c r="F7091">
        <v>1166.0600589999999</v>
      </c>
      <c r="G7091">
        <v>41084600</v>
      </c>
    </row>
    <row r="7092" spans="1:7" x14ac:dyDescent="0.2">
      <c r="A7092" s="91">
        <v>42303</v>
      </c>
      <c r="B7092">
        <v>1165.7700199999999</v>
      </c>
      <c r="C7092">
        <v>1165.7700199999999</v>
      </c>
      <c r="D7092">
        <v>1157.5200199999999</v>
      </c>
      <c r="E7092">
        <v>1159.5</v>
      </c>
      <c r="F7092">
        <v>1159.5</v>
      </c>
      <c r="G7092">
        <v>33858000</v>
      </c>
    </row>
    <row r="7093" spans="1:7" x14ac:dyDescent="0.2">
      <c r="A7093" s="91">
        <v>42304</v>
      </c>
      <c r="B7093">
        <v>1158.530029</v>
      </c>
      <c r="C7093">
        <v>1158.530029</v>
      </c>
      <c r="D7093">
        <v>1139.920044</v>
      </c>
      <c r="E7093">
        <v>1145.290039</v>
      </c>
      <c r="F7093">
        <v>1145.290039</v>
      </c>
      <c r="G7093">
        <v>42168800</v>
      </c>
    </row>
    <row r="7094" spans="1:7" x14ac:dyDescent="0.2">
      <c r="A7094" s="91">
        <v>42305</v>
      </c>
      <c r="B7094">
        <v>1145.4799800000001</v>
      </c>
      <c r="C7094">
        <v>1178.780029</v>
      </c>
      <c r="D7094">
        <v>1145.4799800000001</v>
      </c>
      <c r="E7094">
        <v>1178.719971</v>
      </c>
      <c r="F7094">
        <v>1178.719971</v>
      </c>
      <c r="G7094">
        <v>46981100</v>
      </c>
    </row>
    <row r="7095" spans="1:7" x14ac:dyDescent="0.2">
      <c r="A7095" s="91">
        <v>42306</v>
      </c>
      <c r="B7095">
        <v>1178.3599850000001</v>
      </c>
      <c r="C7095">
        <v>1178.3599850000001</v>
      </c>
      <c r="D7095">
        <v>1164.23999</v>
      </c>
      <c r="E7095">
        <v>1165.630005</v>
      </c>
      <c r="F7095">
        <v>1165.630005</v>
      </c>
      <c r="G7095">
        <v>40089400</v>
      </c>
    </row>
    <row r="7096" spans="1:7" x14ac:dyDescent="0.2">
      <c r="A7096" s="91">
        <v>42307</v>
      </c>
      <c r="B7096">
        <v>1165.4799800000001</v>
      </c>
      <c r="C7096">
        <v>1167.650024</v>
      </c>
      <c r="D7096">
        <v>1159.660034</v>
      </c>
      <c r="E7096">
        <v>1161.8599850000001</v>
      </c>
      <c r="F7096">
        <v>1161.8599850000001</v>
      </c>
      <c r="G7096">
        <v>42562000</v>
      </c>
    </row>
    <row r="7097" spans="1:7" x14ac:dyDescent="0.2">
      <c r="A7097" s="91">
        <v>42310</v>
      </c>
      <c r="B7097">
        <v>1161.9499510000001</v>
      </c>
      <c r="C7097">
        <v>1187.619995</v>
      </c>
      <c r="D7097">
        <v>1161.9499510000001</v>
      </c>
      <c r="E7097">
        <v>1186.089966</v>
      </c>
      <c r="F7097">
        <v>1186.089966</v>
      </c>
      <c r="G7097">
        <v>37600200</v>
      </c>
    </row>
    <row r="7098" spans="1:7" x14ac:dyDescent="0.2">
      <c r="A7098" s="91">
        <v>42311</v>
      </c>
      <c r="B7098">
        <v>1185.780029</v>
      </c>
      <c r="C7098">
        <v>1196.5600589999999</v>
      </c>
      <c r="D7098">
        <v>1182.369995</v>
      </c>
      <c r="E7098">
        <v>1191.579956</v>
      </c>
      <c r="F7098">
        <v>1191.579956</v>
      </c>
      <c r="G7098">
        <v>42720600</v>
      </c>
    </row>
    <row r="7099" spans="1:7" x14ac:dyDescent="0.2">
      <c r="A7099" s="91">
        <v>42312</v>
      </c>
      <c r="B7099">
        <v>1192.280029</v>
      </c>
      <c r="C7099">
        <v>1196.1400149999999</v>
      </c>
      <c r="D7099">
        <v>1185.3900149999999</v>
      </c>
      <c r="E7099">
        <v>1190.380005</v>
      </c>
      <c r="F7099">
        <v>1190.380005</v>
      </c>
      <c r="G7099">
        <v>40788700</v>
      </c>
    </row>
    <row r="7100" spans="1:7" x14ac:dyDescent="0.2">
      <c r="A7100" s="91">
        <v>42313</v>
      </c>
      <c r="B7100">
        <v>1190.3100589999999</v>
      </c>
      <c r="C7100">
        <v>1191.9300539999999</v>
      </c>
      <c r="D7100">
        <v>1179.73999</v>
      </c>
      <c r="E7100">
        <v>1190.6899410000001</v>
      </c>
      <c r="F7100">
        <v>1190.6899410000001</v>
      </c>
      <c r="G7100">
        <v>40518900</v>
      </c>
    </row>
    <row r="7101" spans="1:7" x14ac:dyDescent="0.2">
      <c r="A7101" s="91">
        <v>42314</v>
      </c>
      <c r="B7101">
        <v>1190.030029</v>
      </c>
      <c r="C7101">
        <v>1199.959961</v>
      </c>
      <c r="D7101">
        <v>1181.780029</v>
      </c>
      <c r="E7101">
        <v>1199.75</v>
      </c>
      <c r="F7101">
        <v>1199.75</v>
      </c>
      <c r="G7101">
        <v>43690200</v>
      </c>
    </row>
    <row r="7102" spans="1:7" x14ac:dyDescent="0.2">
      <c r="A7102" s="91">
        <v>42317</v>
      </c>
      <c r="B7102">
        <v>1199.579956</v>
      </c>
      <c r="C7102">
        <v>1199.579956</v>
      </c>
      <c r="D7102">
        <v>1180.5600589999999</v>
      </c>
      <c r="E7102">
        <v>1184.4300539999999</v>
      </c>
      <c r="F7102">
        <v>1184.4300539999999</v>
      </c>
      <c r="G7102">
        <v>38823500</v>
      </c>
    </row>
    <row r="7103" spans="1:7" x14ac:dyDescent="0.2">
      <c r="A7103" s="91">
        <v>42318</v>
      </c>
      <c r="B7103">
        <v>1183.6899410000001</v>
      </c>
      <c r="C7103">
        <v>1187.719971</v>
      </c>
      <c r="D7103">
        <v>1177.4300539999999</v>
      </c>
      <c r="E7103">
        <v>1187.6999510000001</v>
      </c>
      <c r="F7103">
        <v>1187.6999510000001</v>
      </c>
      <c r="G7103">
        <v>38214400</v>
      </c>
    </row>
    <row r="7104" spans="1:7" x14ac:dyDescent="0.2">
      <c r="A7104" s="91">
        <v>42319</v>
      </c>
      <c r="B7104">
        <v>1188.2700199999999</v>
      </c>
      <c r="C7104">
        <v>1189.849976</v>
      </c>
      <c r="D7104">
        <v>1178.0600589999999</v>
      </c>
      <c r="E7104">
        <v>1178.0699460000001</v>
      </c>
      <c r="F7104">
        <v>1178.0699460000001</v>
      </c>
      <c r="G7104">
        <v>36924100</v>
      </c>
    </row>
    <row r="7105" spans="1:7" x14ac:dyDescent="0.2">
      <c r="A7105" s="91">
        <v>42320</v>
      </c>
      <c r="B7105">
        <v>1177.349976</v>
      </c>
      <c r="C7105">
        <v>1177.349976</v>
      </c>
      <c r="D7105">
        <v>1154.380005</v>
      </c>
      <c r="E7105">
        <v>1154.8100589999999</v>
      </c>
      <c r="F7105">
        <v>1154.8100589999999</v>
      </c>
      <c r="G7105">
        <v>40163700</v>
      </c>
    </row>
    <row r="7106" spans="1:7" x14ac:dyDescent="0.2">
      <c r="A7106" s="91">
        <v>42321</v>
      </c>
      <c r="B7106">
        <v>1154.089966</v>
      </c>
      <c r="C7106">
        <v>1158.4300539999999</v>
      </c>
      <c r="D7106">
        <v>1144.339966</v>
      </c>
      <c r="E7106">
        <v>1146.5500489999999</v>
      </c>
      <c r="F7106">
        <v>1146.5500489999999</v>
      </c>
      <c r="G7106">
        <v>42787500</v>
      </c>
    </row>
    <row r="7107" spans="1:7" x14ac:dyDescent="0.2">
      <c r="A7107" s="91">
        <v>42324</v>
      </c>
      <c r="B7107">
        <v>1146.369995</v>
      </c>
      <c r="C7107">
        <v>1156.219971</v>
      </c>
      <c r="D7107">
        <v>1140.76001</v>
      </c>
      <c r="E7107">
        <v>1156.079956</v>
      </c>
      <c r="F7107">
        <v>1156.079956</v>
      </c>
      <c r="G7107">
        <v>37412400</v>
      </c>
    </row>
    <row r="7108" spans="1:7" x14ac:dyDescent="0.2">
      <c r="A7108" s="91">
        <v>42325</v>
      </c>
      <c r="B7108">
        <v>1156.160034</v>
      </c>
      <c r="C7108">
        <v>1166.339966</v>
      </c>
      <c r="D7108">
        <v>1152.48999</v>
      </c>
      <c r="E7108">
        <v>1153.209961</v>
      </c>
      <c r="F7108">
        <v>1153.209961</v>
      </c>
      <c r="G7108">
        <v>44273500</v>
      </c>
    </row>
    <row r="7109" spans="1:7" x14ac:dyDescent="0.2">
      <c r="A7109" s="91">
        <v>42326</v>
      </c>
      <c r="B7109">
        <v>1153.3900149999999</v>
      </c>
      <c r="C7109">
        <v>1172.0200199999999</v>
      </c>
      <c r="D7109">
        <v>1153.3900149999999</v>
      </c>
      <c r="E7109">
        <v>1171.75</v>
      </c>
      <c r="F7109">
        <v>1171.75</v>
      </c>
      <c r="G7109">
        <v>39263900</v>
      </c>
    </row>
    <row r="7110" spans="1:7" x14ac:dyDescent="0.2">
      <c r="A7110" s="91">
        <v>42327</v>
      </c>
      <c r="B7110">
        <v>1171.6999510000001</v>
      </c>
      <c r="C7110">
        <v>1172.290039</v>
      </c>
      <c r="D7110">
        <v>1164.1899410000001</v>
      </c>
      <c r="E7110">
        <v>1166.7299800000001</v>
      </c>
      <c r="F7110">
        <v>1166.7299800000001</v>
      </c>
      <c r="G7110">
        <v>36281100</v>
      </c>
    </row>
    <row r="7111" spans="1:7" x14ac:dyDescent="0.2">
      <c r="A7111" s="91">
        <v>42328</v>
      </c>
      <c r="B7111">
        <v>1168.349976</v>
      </c>
      <c r="C7111">
        <v>1178.73999</v>
      </c>
      <c r="D7111">
        <v>1168.349976</v>
      </c>
      <c r="E7111">
        <v>1175.150024</v>
      </c>
      <c r="F7111">
        <v>1175.150024</v>
      </c>
      <c r="G7111">
        <v>39296000</v>
      </c>
    </row>
    <row r="7112" spans="1:7" x14ac:dyDescent="0.2">
      <c r="A7112" s="91">
        <v>42331</v>
      </c>
      <c r="B7112">
        <v>1174.8900149999999</v>
      </c>
      <c r="C7112">
        <v>1184.410034</v>
      </c>
      <c r="D7112">
        <v>1173.75</v>
      </c>
      <c r="E7112">
        <v>1180.3599850000001</v>
      </c>
      <c r="F7112">
        <v>1180.3599850000001</v>
      </c>
      <c r="G7112">
        <v>35879800</v>
      </c>
    </row>
    <row r="7113" spans="1:7" x14ac:dyDescent="0.2">
      <c r="A7113" s="91">
        <v>42332</v>
      </c>
      <c r="B7113">
        <v>1179.2299800000001</v>
      </c>
      <c r="C7113">
        <v>1189.660034</v>
      </c>
      <c r="D7113">
        <v>1172.880005</v>
      </c>
      <c r="E7113">
        <v>1188.8100589999999</v>
      </c>
      <c r="F7113">
        <v>1188.8100589999999</v>
      </c>
      <c r="G7113">
        <v>38849300</v>
      </c>
    </row>
    <row r="7114" spans="1:7" x14ac:dyDescent="0.2">
      <c r="A7114" s="91">
        <v>42333</v>
      </c>
      <c r="B7114">
        <v>1188.900024</v>
      </c>
      <c r="C7114">
        <v>1198.530029</v>
      </c>
      <c r="D7114">
        <v>1188.51001</v>
      </c>
      <c r="E7114">
        <v>1198.0200199999999</v>
      </c>
      <c r="F7114">
        <v>1198.0200199999999</v>
      </c>
      <c r="G7114">
        <v>28529400</v>
      </c>
    </row>
    <row r="7115" spans="1:7" x14ac:dyDescent="0.2">
      <c r="A7115" s="91">
        <v>42335</v>
      </c>
      <c r="B7115">
        <v>1197.910034</v>
      </c>
      <c r="C7115">
        <v>1203.6899410000001</v>
      </c>
      <c r="D7115">
        <v>1195.839966</v>
      </c>
      <c r="E7115">
        <v>1202.380005</v>
      </c>
      <c r="F7115">
        <v>1202.380005</v>
      </c>
      <c r="G7115">
        <v>14668400</v>
      </c>
    </row>
    <row r="7116" spans="1:7" x14ac:dyDescent="0.2">
      <c r="A7116" s="91">
        <v>42338</v>
      </c>
      <c r="B7116">
        <v>1202.7700199999999</v>
      </c>
      <c r="C7116">
        <v>1204.869995</v>
      </c>
      <c r="D7116">
        <v>1197.1999510000001</v>
      </c>
      <c r="E7116">
        <v>1198.1099850000001</v>
      </c>
      <c r="F7116">
        <v>1198.1099850000001</v>
      </c>
      <c r="G7116">
        <v>42450300</v>
      </c>
    </row>
    <row r="7117" spans="1:7" x14ac:dyDescent="0.2">
      <c r="A7117" s="91">
        <v>42339</v>
      </c>
      <c r="B7117">
        <v>1198.9300539999999</v>
      </c>
      <c r="C7117">
        <v>1204.400024</v>
      </c>
      <c r="D7117">
        <v>1195.6899410000001</v>
      </c>
      <c r="E7117">
        <v>1204.160034</v>
      </c>
      <c r="F7117">
        <v>1204.160034</v>
      </c>
      <c r="G7117">
        <v>37121200</v>
      </c>
    </row>
    <row r="7118" spans="1:7" x14ac:dyDescent="0.2">
      <c r="A7118" s="91">
        <v>42340</v>
      </c>
      <c r="B7118">
        <v>1203.8900149999999</v>
      </c>
      <c r="C7118">
        <v>1205.079956</v>
      </c>
      <c r="D7118">
        <v>1190.849976</v>
      </c>
      <c r="E7118">
        <v>1191.6899410000001</v>
      </c>
      <c r="F7118">
        <v>1191.6899410000001</v>
      </c>
      <c r="G7118">
        <v>39506400</v>
      </c>
    </row>
    <row r="7119" spans="1:7" x14ac:dyDescent="0.2">
      <c r="A7119" s="91">
        <v>42341</v>
      </c>
      <c r="B7119">
        <v>1192.6999510000001</v>
      </c>
      <c r="C7119">
        <v>1196.6800539999999</v>
      </c>
      <c r="D7119">
        <v>1168.150024</v>
      </c>
      <c r="E7119">
        <v>1170.5699460000001</v>
      </c>
      <c r="F7119">
        <v>1170.5699460000001</v>
      </c>
      <c r="G7119">
        <v>43064900</v>
      </c>
    </row>
    <row r="7120" spans="1:7" x14ac:dyDescent="0.2">
      <c r="A7120" s="91">
        <v>42342</v>
      </c>
      <c r="B7120">
        <v>1170.6400149999999</v>
      </c>
      <c r="C7120">
        <v>1183.8199460000001</v>
      </c>
      <c r="D7120">
        <v>1170.48999</v>
      </c>
      <c r="E7120">
        <v>1183.400024</v>
      </c>
      <c r="F7120">
        <v>1183.400024</v>
      </c>
      <c r="G7120">
        <v>42149100</v>
      </c>
    </row>
    <row r="7121" spans="1:7" x14ac:dyDescent="0.2">
      <c r="A7121" s="91">
        <v>42345</v>
      </c>
      <c r="B7121">
        <v>1183.0699460000001</v>
      </c>
      <c r="C7121">
        <v>1183.0699460000001</v>
      </c>
      <c r="D7121">
        <v>1161.579956</v>
      </c>
      <c r="E7121">
        <v>1164.3000489999999</v>
      </c>
      <c r="F7121">
        <v>1164.3000489999999</v>
      </c>
      <c r="G7121">
        <v>40438200</v>
      </c>
    </row>
    <row r="7122" spans="1:7" x14ac:dyDescent="0.2">
      <c r="A7122" s="91">
        <v>42346</v>
      </c>
      <c r="B7122">
        <v>1162.25</v>
      </c>
      <c r="C7122">
        <v>1163.7299800000001</v>
      </c>
      <c r="D7122">
        <v>1151.2700199999999</v>
      </c>
      <c r="E7122">
        <v>1159.400024</v>
      </c>
      <c r="F7122">
        <v>1159.400024</v>
      </c>
      <c r="G7122">
        <v>41735700</v>
      </c>
    </row>
    <row r="7123" spans="1:7" x14ac:dyDescent="0.2">
      <c r="A7123" s="91">
        <v>42347</v>
      </c>
      <c r="B7123">
        <v>1158.9799800000001</v>
      </c>
      <c r="C7123">
        <v>1165.5600589999999</v>
      </c>
      <c r="D7123">
        <v>1142.75</v>
      </c>
      <c r="E7123">
        <v>1145.869995</v>
      </c>
      <c r="F7123">
        <v>1145.869995</v>
      </c>
      <c r="G7123">
        <v>43852500</v>
      </c>
    </row>
    <row r="7124" spans="1:7" x14ac:dyDescent="0.2">
      <c r="A7124" s="91">
        <v>42348</v>
      </c>
      <c r="B7124">
        <v>1145.660034</v>
      </c>
      <c r="C7124">
        <v>1154.839966</v>
      </c>
      <c r="D7124">
        <v>1144.030029</v>
      </c>
      <c r="E7124">
        <v>1149.0200199999999</v>
      </c>
      <c r="F7124">
        <v>1149.0200199999999</v>
      </c>
      <c r="G7124">
        <v>37151500</v>
      </c>
    </row>
    <row r="7125" spans="1:7" x14ac:dyDescent="0.2">
      <c r="A7125" s="91">
        <v>42349</v>
      </c>
      <c r="B7125">
        <v>1146.2299800000001</v>
      </c>
      <c r="C7125">
        <v>1146.2299800000001</v>
      </c>
      <c r="D7125">
        <v>1121.2700199999999</v>
      </c>
      <c r="E7125">
        <v>1123.6099850000001</v>
      </c>
      <c r="F7125">
        <v>1123.6099850000001</v>
      </c>
      <c r="G7125">
        <v>43010600</v>
      </c>
    </row>
    <row r="7126" spans="1:7" x14ac:dyDescent="0.2">
      <c r="A7126" s="91">
        <v>42352</v>
      </c>
      <c r="B7126">
        <v>1123.630005</v>
      </c>
      <c r="C7126">
        <v>1126.48999</v>
      </c>
      <c r="D7126">
        <v>1108.76001</v>
      </c>
      <c r="E7126">
        <v>1115.8599850000001</v>
      </c>
      <c r="F7126">
        <v>1115.8599850000001</v>
      </c>
      <c r="G7126">
        <v>46124400</v>
      </c>
    </row>
    <row r="7127" spans="1:7" x14ac:dyDescent="0.2">
      <c r="A7127" s="91">
        <v>42353</v>
      </c>
      <c r="B7127">
        <v>1117.0200199999999</v>
      </c>
      <c r="C7127">
        <v>1133.3199460000001</v>
      </c>
      <c r="D7127">
        <v>1117.0200199999999</v>
      </c>
      <c r="E7127">
        <v>1131.5500489999999</v>
      </c>
      <c r="F7127">
        <v>1131.5500489999999</v>
      </c>
      <c r="G7127">
        <v>43535400</v>
      </c>
    </row>
    <row r="7128" spans="1:7" x14ac:dyDescent="0.2">
      <c r="A7128" s="91">
        <v>42354</v>
      </c>
      <c r="B7128">
        <v>1133.8199460000001</v>
      </c>
      <c r="C7128">
        <v>1150.2700199999999</v>
      </c>
      <c r="D7128">
        <v>1133.8199460000001</v>
      </c>
      <c r="E7128">
        <v>1148.969971</v>
      </c>
      <c r="F7128">
        <v>1148.969971</v>
      </c>
      <c r="G7128">
        <v>45954500</v>
      </c>
    </row>
    <row r="7129" spans="1:7" x14ac:dyDescent="0.2">
      <c r="A7129" s="91">
        <v>42355</v>
      </c>
      <c r="B7129">
        <v>1149.209961</v>
      </c>
      <c r="C7129">
        <v>1151.400024</v>
      </c>
      <c r="D7129">
        <v>1135.349976</v>
      </c>
      <c r="E7129">
        <v>1135.3599850000001</v>
      </c>
      <c r="F7129">
        <v>1135.3599850000001</v>
      </c>
      <c r="G7129">
        <v>43273900</v>
      </c>
    </row>
    <row r="7130" spans="1:7" x14ac:dyDescent="0.2">
      <c r="A7130" s="91">
        <v>42356</v>
      </c>
      <c r="B7130">
        <v>1134.9499510000001</v>
      </c>
      <c r="C7130">
        <v>1134.9499510000001</v>
      </c>
      <c r="D7130">
        <v>1120.469971</v>
      </c>
      <c r="E7130">
        <v>1121.0200199999999</v>
      </c>
      <c r="F7130">
        <v>1121.0200199999999</v>
      </c>
      <c r="G7130">
        <v>66830700</v>
      </c>
    </row>
    <row r="7131" spans="1:7" x14ac:dyDescent="0.2">
      <c r="A7131" s="91">
        <v>42359</v>
      </c>
      <c r="B7131">
        <v>1122.160034</v>
      </c>
      <c r="C7131">
        <v>1130.400024</v>
      </c>
      <c r="D7131">
        <v>1120.6099850000001</v>
      </c>
      <c r="E7131">
        <v>1127.73999</v>
      </c>
      <c r="F7131">
        <v>1127.73999</v>
      </c>
      <c r="G7131">
        <v>37602800</v>
      </c>
    </row>
    <row r="7132" spans="1:7" x14ac:dyDescent="0.2">
      <c r="A7132" s="91">
        <v>42360</v>
      </c>
      <c r="B7132">
        <v>1128.4799800000001</v>
      </c>
      <c r="C7132">
        <v>1138.650024</v>
      </c>
      <c r="D7132">
        <v>1123.670044</v>
      </c>
      <c r="E7132">
        <v>1137.6899410000001</v>
      </c>
      <c r="F7132">
        <v>1137.6899410000001</v>
      </c>
      <c r="G7132">
        <v>35208600</v>
      </c>
    </row>
    <row r="7133" spans="1:7" x14ac:dyDescent="0.2">
      <c r="A7133" s="91">
        <v>42361</v>
      </c>
      <c r="B7133">
        <v>1139.040039</v>
      </c>
      <c r="C7133">
        <v>1152.910034</v>
      </c>
      <c r="D7133">
        <v>1139.040039</v>
      </c>
      <c r="E7133">
        <v>1152.8199460000001</v>
      </c>
      <c r="F7133">
        <v>1152.8199460000001</v>
      </c>
      <c r="G7133">
        <v>34840900</v>
      </c>
    </row>
    <row r="7134" spans="1:7" x14ac:dyDescent="0.2">
      <c r="A7134" s="91">
        <v>42362</v>
      </c>
      <c r="B7134">
        <v>1152.75</v>
      </c>
      <c r="C7134">
        <v>1159.709961</v>
      </c>
      <c r="D7134">
        <v>1151.599976</v>
      </c>
      <c r="E7134">
        <v>1154.76001</v>
      </c>
      <c r="F7134">
        <v>1154.76001</v>
      </c>
      <c r="G7134">
        <v>14118600</v>
      </c>
    </row>
    <row r="7135" spans="1:7" x14ac:dyDescent="0.2">
      <c r="A7135" s="91">
        <v>42366</v>
      </c>
      <c r="B7135">
        <v>1153.98999</v>
      </c>
      <c r="C7135">
        <v>1153.98999</v>
      </c>
      <c r="D7135">
        <v>1140.0200199999999</v>
      </c>
      <c r="E7135">
        <v>1148.209961</v>
      </c>
      <c r="F7135">
        <v>1148.209961</v>
      </c>
      <c r="G7135">
        <v>24925100</v>
      </c>
    </row>
    <row r="7136" spans="1:7" x14ac:dyDescent="0.2">
      <c r="A7136" s="91">
        <v>42367</v>
      </c>
      <c r="B7136">
        <v>1148.959961</v>
      </c>
      <c r="C7136">
        <v>1160.9399410000001</v>
      </c>
      <c r="D7136">
        <v>1148.73999</v>
      </c>
      <c r="E7136">
        <v>1160.5200199999999</v>
      </c>
      <c r="F7136">
        <v>1160.5200199999999</v>
      </c>
      <c r="G7136">
        <v>25420000</v>
      </c>
    </row>
    <row r="7137" spans="1:7" x14ac:dyDescent="0.2">
      <c r="A7137" s="91">
        <v>42368</v>
      </c>
      <c r="B7137">
        <v>1159.969971</v>
      </c>
      <c r="C7137">
        <v>1160.380005</v>
      </c>
      <c r="D7137">
        <v>1149.160034</v>
      </c>
      <c r="E7137">
        <v>1149.6400149999999</v>
      </c>
      <c r="F7137">
        <v>1149.6400149999999</v>
      </c>
      <c r="G7137">
        <v>23674300</v>
      </c>
    </row>
    <row r="7138" spans="1:7" x14ac:dyDescent="0.2">
      <c r="A7138" s="91">
        <v>42369</v>
      </c>
      <c r="B7138">
        <v>1149.329956</v>
      </c>
      <c r="C7138">
        <v>1149.329956</v>
      </c>
      <c r="D7138">
        <v>1135.5699460000001</v>
      </c>
      <c r="E7138">
        <v>1135.8900149999999</v>
      </c>
      <c r="F7138">
        <v>1135.8900149999999</v>
      </c>
      <c r="G7138">
        <v>26553300</v>
      </c>
    </row>
    <row r="7139" spans="1:7" x14ac:dyDescent="0.2">
      <c r="A7139" s="91">
        <v>42373</v>
      </c>
      <c r="B7139">
        <v>1134.079956</v>
      </c>
      <c r="C7139">
        <v>1134.079956</v>
      </c>
      <c r="D7139">
        <v>1100.530029</v>
      </c>
      <c r="E7139">
        <v>1108.619995</v>
      </c>
      <c r="F7139">
        <v>1108.619995</v>
      </c>
      <c r="G7139">
        <v>43048800</v>
      </c>
    </row>
    <row r="7140" spans="1:7" x14ac:dyDescent="0.2">
      <c r="A7140" s="91">
        <v>42374</v>
      </c>
      <c r="B7140">
        <v>1109.099976</v>
      </c>
      <c r="C7140">
        <v>1112.670044</v>
      </c>
      <c r="D7140">
        <v>1104.75</v>
      </c>
      <c r="E7140">
        <v>1110.4399410000001</v>
      </c>
      <c r="F7140">
        <v>1110.4399410000001</v>
      </c>
      <c r="G7140">
        <v>37066200</v>
      </c>
    </row>
    <row r="7141" spans="1:7" x14ac:dyDescent="0.2">
      <c r="A7141" s="91">
        <v>42375</v>
      </c>
      <c r="B7141">
        <v>1109.459961</v>
      </c>
      <c r="C7141">
        <v>1109.459961</v>
      </c>
      <c r="D7141">
        <v>1088.7700199999999</v>
      </c>
      <c r="E7141">
        <v>1094.369995</v>
      </c>
      <c r="F7141">
        <v>1094.369995</v>
      </c>
      <c r="G7141">
        <v>43366600</v>
      </c>
    </row>
    <row r="7142" spans="1:7" x14ac:dyDescent="0.2">
      <c r="A7142" s="91">
        <v>42376</v>
      </c>
      <c r="B7142">
        <v>1090.9499510000001</v>
      </c>
      <c r="C7142">
        <v>1090.9499510000001</v>
      </c>
      <c r="D7142">
        <v>1063.839966</v>
      </c>
      <c r="E7142">
        <v>1064.5699460000001</v>
      </c>
      <c r="F7142">
        <v>1064.5699460000001</v>
      </c>
      <c r="G7142">
        <v>50765900</v>
      </c>
    </row>
    <row r="7143" spans="1:7" x14ac:dyDescent="0.2">
      <c r="A7143" s="91">
        <v>42377</v>
      </c>
      <c r="B7143">
        <v>1065.849976</v>
      </c>
      <c r="C7143">
        <v>1072.089966</v>
      </c>
      <c r="D7143">
        <v>1045.1099850000001</v>
      </c>
      <c r="E7143">
        <v>1046.1999510000001</v>
      </c>
      <c r="F7143">
        <v>1046.1999510000001</v>
      </c>
      <c r="G7143">
        <v>46649400</v>
      </c>
    </row>
    <row r="7144" spans="1:7" x14ac:dyDescent="0.2">
      <c r="A7144" s="91">
        <v>42380</v>
      </c>
      <c r="B7144">
        <v>1046.6400149999999</v>
      </c>
      <c r="C7144">
        <v>1052.589966</v>
      </c>
      <c r="D7144">
        <v>1031.670044</v>
      </c>
      <c r="E7144">
        <v>1041.900024</v>
      </c>
      <c r="F7144">
        <v>1041.900024</v>
      </c>
      <c r="G7144">
        <v>46072900</v>
      </c>
    </row>
    <row r="7145" spans="1:7" x14ac:dyDescent="0.2">
      <c r="A7145" s="91">
        <v>42381</v>
      </c>
      <c r="B7145">
        <v>1044.9799800000001</v>
      </c>
      <c r="C7145">
        <v>1056.920044</v>
      </c>
      <c r="D7145">
        <v>1028.1400149999999</v>
      </c>
      <c r="E7145">
        <v>1044.6999510000001</v>
      </c>
      <c r="F7145">
        <v>1044.6999510000001</v>
      </c>
      <c r="G7145">
        <v>48872600</v>
      </c>
    </row>
    <row r="7146" spans="1:7" x14ac:dyDescent="0.2">
      <c r="A7146" s="91">
        <v>42382</v>
      </c>
      <c r="B7146">
        <v>1045.73999</v>
      </c>
      <c r="C7146">
        <v>1050.660034</v>
      </c>
      <c r="D7146">
        <v>1005.690002</v>
      </c>
      <c r="E7146">
        <v>1010.190002</v>
      </c>
      <c r="F7146">
        <v>1010.190002</v>
      </c>
      <c r="G7146">
        <v>50870300</v>
      </c>
    </row>
    <row r="7147" spans="1:7" x14ac:dyDescent="0.2">
      <c r="A7147" s="91">
        <v>42383</v>
      </c>
      <c r="B7147">
        <v>1010.6400149999999</v>
      </c>
      <c r="C7147">
        <v>1033.579956</v>
      </c>
      <c r="D7147">
        <v>999.61999500000002</v>
      </c>
      <c r="E7147">
        <v>1025.670044</v>
      </c>
      <c r="F7147">
        <v>1025.670044</v>
      </c>
      <c r="G7147">
        <v>52411100</v>
      </c>
    </row>
    <row r="7148" spans="1:7" x14ac:dyDescent="0.2">
      <c r="A7148" s="91">
        <v>42384</v>
      </c>
      <c r="B7148">
        <v>1023.919983</v>
      </c>
      <c r="C7148">
        <v>1023.919983</v>
      </c>
      <c r="D7148">
        <v>983.97997999999995</v>
      </c>
      <c r="E7148">
        <v>1007.719971</v>
      </c>
      <c r="F7148">
        <v>1007.719971</v>
      </c>
      <c r="G7148">
        <v>54684600</v>
      </c>
    </row>
    <row r="7149" spans="1:7" x14ac:dyDescent="0.2">
      <c r="A7149" s="91">
        <v>42388</v>
      </c>
      <c r="B7149">
        <v>1010.299988</v>
      </c>
      <c r="C7149">
        <v>1017.830017</v>
      </c>
      <c r="D7149">
        <v>985.21997099999999</v>
      </c>
      <c r="E7149">
        <v>994.86999500000002</v>
      </c>
      <c r="F7149">
        <v>994.86999500000002</v>
      </c>
      <c r="G7149">
        <v>49283500</v>
      </c>
    </row>
    <row r="7150" spans="1:7" x14ac:dyDescent="0.2">
      <c r="A7150" s="91">
        <v>42389</v>
      </c>
      <c r="B7150">
        <v>991.78997800000002</v>
      </c>
      <c r="C7150">
        <v>1008.679993</v>
      </c>
      <c r="D7150">
        <v>958.47997999999995</v>
      </c>
      <c r="E7150">
        <v>999.30999799999995</v>
      </c>
      <c r="F7150">
        <v>999.30999799999995</v>
      </c>
      <c r="G7150">
        <v>64160700</v>
      </c>
    </row>
    <row r="7151" spans="1:7" x14ac:dyDescent="0.2">
      <c r="A7151" s="91">
        <v>42390</v>
      </c>
      <c r="B7151">
        <v>999.53002900000001</v>
      </c>
      <c r="C7151">
        <v>1014.5</v>
      </c>
      <c r="D7151">
        <v>992.11999500000002</v>
      </c>
      <c r="E7151">
        <v>997.34002699999996</v>
      </c>
      <c r="F7151">
        <v>997.34002699999996</v>
      </c>
      <c r="G7151">
        <v>50788100</v>
      </c>
    </row>
    <row r="7152" spans="1:7" x14ac:dyDescent="0.2">
      <c r="A7152" s="91">
        <v>42391</v>
      </c>
      <c r="B7152">
        <v>999.80999799999995</v>
      </c>
      <c r="C7152">
        <v>1021.840027</v>
      </c>
      <c r="D7152">
        <v>999.80999799999995</v>
      </c>
      <c r="E7152">
        <v>1020.659973</v>
      </c>
      <c r="F7152">
        <v>1020.659973</v>
      </c>
      <c r="G7152">
        <v>49017600</v>
      </c>
    </row>
    <row r="7153" spans="1:7" x14ac:dyDescent="0.2">
      <c r="A7153" s="91">
        <v>42394</v>
      </c>
      <c r="B7153">
        <v>1019.429993</v>
      </c>
      <c r="C7153">
        <v>1019.429993</v>
      </c>
      <c r="D7153">
        <v>996.03997800000002</v>
      </c>
      <c r="E7153">
        <v>997.36999500000002</v>
      </c>
      <c r="F7153">
        <v>997.36999500000002</v>
      </c>
      <c r="G7153">
        <v>44013800</v>
      </c>
    </row>
    <row r="7154" spans="1:7" x14ac:dyDescent="0.2">
      <c r="A7154" s="91">
        <v>42395</v>
      </c>
      <c r="B7154">
        <v>998.19000200000005</v>
      </c>
      <c r="C7154">
        <v>1019.51001</v>
      </c>
      <c r="D7154">
        <v>998.19000200000005</v>
      </c>
      <c r="E7154">
        <v>1017.969971</v>
      </c>
      <c r="F7154">
        <v>1017.969971</v>
      </c>
      <c r="G7154">
        <v>43579400</v>
      </c>
    </row>
    <row r="7155" spans="1:7" x14ac:dyDescent="0.2">
      <c r="A7155" s="91">
        <v>42396</v>
      </c>
      <c r="B7155">
        <v>1016.900024</v>
      </c>
      <c r="C7155">
        <v>1021.849976</v>
      </c>
      <c r="D7155">
        <v>998.80999799999995</v>
      </c>
      <c r="E7155">
        <v>1002.75</v>
      </c>
      <c r="F7155">
        <v>1002.75</v>
      </c>
      <c r="G7155">
        <v>47540400</v>
      </c>
    </row>
    <row r="7156" spans="1:7" x14ac:dyDescent="0.2">
      <c r="A7156" s="91">
        <v>42397</v>
      </c>
      <c r="B7156">
        <v>1004.150024</v>
      </c>
      <c r="C7156">
        <v>1014.47998</v>
      </c>
      <c r="D7156">
        <v>1000.380005</v>
      </c>
      <c r="E7156">
        <v>1003.27002</v>
      </c>
      <c r="F7156">
        <v>1003.27002</v>
      </c>
      <c r="G7156">
        <v>46930100</v>
      </c>
    </row>
    <row r="7157" spans="1:7" x14ac:dyDescent="0.2">
      <c r="A7157" s="91">
        <v>42398</v>
      </c>
      <c r="B7157">
        <v>1003.52002</v>
      </c>
      <c r="C7157">
        <v>1035.380005</v>
      </c>
      <c r="D7157">
        <v>1003.52002</v>
      </c>
      <c r="E7157">
        <v>1035.380005</v>
      </c>
      <c r="F7157">
        <v>1035.380005</v>
      </c>
      <c r="G7157">
        <v>54975700</v>
      </c>
    </row>
    <row r="7158" spans="1:7" x14ac:dyDescent="0.2">
      <c r="A7158" s="91">
        <v>42401</v>
      </c>
      <c r="B7158">
        <v>1033.530029</v>
      </c>
      <c r="C7158">
        <v>1037.2700199999999</v>
      </c>
      <c r="D7158">
        <v>1020.590027</v>
      </c>
      <c r="E7158">
        <v>1032.3900149999999</v>
      </c>
      <c r="F7158">
        <v>1032.3900149999999</v>
      </c>
      <c r="G7158">
        <v>43225300</v>
      </c>
    </row>
    <row r="7159" spans="1:7" x14ac:dyDescent="0.2">
      <c r="A7159" s="91">
        <v>42402</v>
      </c>
      <c r="B7159">
        <v>1030.5600589999999</v>
      </c>
      <c r="C7159">
        <v>1030.5600589999999</v>
      </c>
      <c r="D7159">
        <v>1005.400024</v>
      </c>
      <c r="E7159">
        <v>1008.840027</v>
      </c>
      <c r="F7159">
        <v>1008.840027</v>
      </c>
      <c r="G7159">
        <v>44631900</v>
      </c>
    </row>
    <row r="7160" spans="1:7" x14ac:dyDescent="0.2">
      <c r="A7160" s="91">
        <v>42403</v>
      </c>
      <c r="B7160">
        <v>1009.5</v>
      </c>
      <c r="C7160">
        <v>1016.919983</v>
      </c>
      <c r="D7160">
        <v>989.25</v>
      </c>
      <c r="E7160">
        <v>1010.299988</v>
      </c>
      <c r="F7160">
        <v>1010.299988</v>
      </c>
      <c r="G7160">
        <v>51729500</v>
      </c>
    </row>
    <row r="7161" spans="1:7" x14ac:dyDescent="0.2">
      <c r="A7161" s="91">
        <v>42404</v>
      </c>
      <c r="B7161">
        <v>1009.929993</v>
      </c>
      <c r="C7161">
        <v>1025.1099850000001</v>
      </c>
      <c r="D7161">
        <v>1008.590027</v>
      </c>
      <c r="E7161">
        <v>1014.789978</v>
      </c>
      <c r="F7161">
        <v>1014.789978</v>
      </c>
      <c r="G7161">
        <v>51933200</v>
      </c>
    </row>
    <row r="7162" spans="1:7" x14ac:dyDescent="0.2">
      <c r="A7162" s="91">
        <v>42405</v>
      </c>
      <c r="B7162">
        <v>1014.309998</v>
      </c>
      <c r="C7162">
        <v>1014.309998</v>
      </c>
      <c r="D7162">
        <v>985.61999500000002</v>
      </c>
      <c r="E7162">
        <v>985.61999500000002</v>
      </c>
      <c r="F7162">
        <v>985.61999500000002</v>
      </c>
      <c r="G7162">
        <v>49299400</v>
      </c>
    </row>
    <row r="7163" spans="1:7" x14ac:dyDescent="0.2">
      <c r="A7163" s="91">
        <v>42408</v>
      </c>
      <c r="B7163">
        <v>982.15002400000003</v>
      </c>
      <c r="C7163">
        <v>982.15002400000003</v>
      </c>
      <c r="D7163">
        <v>955.71002199999998</v>
      </c>
      <c r="E7163">
        <v>969.34002699999996</v>
      </c>
      <c r="F7163">
        <v>969.34002699999996</v>
      </c>
      <c r="G7163">
        <v>56364600</v>
      </c>
    </row>
    <row r="7164" spans="1:7" x14ac:dyDescent="0.2">
      <c r="A7164" s="91">
        <v>42409</v>
      </c>
      <c r="B7164">
        <v>967.84997599999997</v>
      </c>
      <c r="C7164">
        <v>975.14001499999995</v>
      </c>
      <c r="D7164">
        <v>957.09002699999996</v>
      </c>
      <c r="E7164">
        <v>963.90002400000003</v>
      </c>
      <c r="F7164">
        <v>963.90002400000003</v>
      </c>
      <c r="G7164">
        <v>51321400</v>
      </c>
    </row>
    <row r="7165" spans="1:7" x14ac:dyDescent="0.2">
      <c r="A7165" s="91">
        <v>42410</v>
      </c>
      <c r="B7165">
        <v>965.52002000000005</v>
      </c>
      <c r="C7165">
        <v>983.45001200000002</v>
      </c>
      <c r="D7165">
        <v>963.32000700000003</v>
      </c>
      <c r="E7165">
        <v>963.47997999999995</v>
      </c>
      <c r="F7165">
        <v>963.47997999999995</v>
      </c>
      <c r="G7165">
        <v>44711700</v>
      </c>
    </row>
    <row r="7166" spans="1:7" x14ac:dyDescent="0.2">
      <c r="A7166" s="91">
        <v>42411</v>
      </c>
      <c r="B7166">
        <v>958.89001499999995</v>
      </c>
      <c r="C7166">
        <v>958.89001499999995</v>
      </c>
      <c r="D7166">
        <v>943.09997599999997</v>
      </c>
      <c r="E7166">
        <v>953.71997099999999</v>
      </c>
      <c r="F7166">
        <v>953.71997099999999</v>
      </c>
      <c r="G7166">
        <v>55008000</v>
      </c>
    </row>
    <row r="7167" spans="1:7" x14ac:dyDescent="0.2">
      <c r="A7167" s="91">
        <v>42412</v>
      </c>
      <c r="B7167">
        <v>955.34002699999996</v>
      </c>
      <c r="C7167">
        <v>972.86999500000002</v>
      </c>
      <c r="D7167">
        <v>955.34002699999996</v>
      </c>
      <c r="E7167">
        <v>971.98999000000003</v>
      </c>
      <c r="F7167">
        <v>971.98999000000003</v>
      </c>
      <c r="G7167">
        <v>46969200</v>
      </c>
    </row>
    <row r="7168" spans="1:7" x14ac:dyDescent="0.2">
      <c r="A7168" s="91">
        <v>42416</v>
      </c>
      <c r="B7168">
        <v>972.45001200000002</v>
      </c>
      <c r="C7168">
        <v>996.39001499999995</v>
      </c>
      <c r="D7168">
        <v>972.45001200000002</v>
      </c>
      <c r="E7168">
        <v>995.79998799999998</v>
      </c>
      <c r="F7168">
        <v>995.79998799999998</v>
      </c>
      <c r="G7168">
        <v>45706700</v>
      </c>
    </row>
    <row r="7169" spans="1:7" x14ac:dyDescent="0.2">
      <c r="A7169" s="91">
        <v>42417</v>
      </c>
      <c r="B7169">
        <v>997.830017</v>
      </c>
      <c r="C7169">
        <v>1016.280029</v>
      </c>
      <c r="D7169">
        <v>997.830017</v>
      </c>
      <c r="E7169">
        <v>1011.130005</v>
      </c>
      <c r="F7169">
        <v>1011.130005</v>
      </c>
      <c r="G7169">
        <v>50115400</v>
      </c>
    </row>
    <row r="7170" spans="1:7" x14ac:dyDescent="0.2">
      <c r="A7170" s="91">
        <v>42418</v>
      </c>
      <c r="B7170">
        <v>1011.97998</v>
      </c>
      <c r="C7170">
        <v>1013.599976</v>
      </c>
      <c r="D7170">
        <v>1002.409973</v>
      </c>
      <c r="E7170">
        <v>1004.710022</v>
      </c>
      <c r="F7170">
        <v>1004.710022</v>
      </c>
      <c r="G7170">
        <v>44364900</v>
      </c>
    </row>
    <row r="7171" spans="1:7" x14ac:dyDescent="0.2">
      <c r="A7171" s="91">
        <v>42419</v>
      </c>
      <c r="B7171">
        <v>1003.719971</v>
      </c>
      <c r="C7171">
        <v>1010.719971</v>
      </c>
      <c r="D7171">
        <v>998.27002000000005</v>
      </c>
      <c r="E7171">
        <v>1010.01001</v>
      </c>
      <c r="F7171">
        <v>1010.01001</v>
      </c>
      <c r="G7171">
        <v>41428500</v>
      </c>
    </row>
    <row r="7172" spans="1:7" x14ac:dyDescent="0.2">
      <c r="A7172" s="91">
        <v>42422</v>
      </c>
      <c r="B7172">
        <v>1010.3900149999999</v>
      </c>
      <c r="C7172">
        <v>1025.280029</v>
      </c>
      <c r="D7172">
        <v>1010.3900149999999</v>
      </c>
      <c r="E7172">
        <v>1021.73999</v>
      </c>
      <c r="F7172">
        <v>1021.73999</v>
      </c>
      <c r="G7172">
        <v>40547100</v>
      </c>
    </row>
    <row r="7173" spans="1:7" x14ac:dyDescent="0.2">
      <c r="A7173" s="91">
        <v>42423</v>
      </c>
      <c r="B7173">
        <v>1021.25</v>
      </c>
      <c r="C7173">
        <v>1021.25</v>
      </c>
      <c r="D7173">
        <v>1012.150024</v>
      </c>
      <c r="E7173">
        <v>1012.150024</v>
      </c>
      <c r="F7173">
        <v>1012.150024</v>
      </c>
      <c r="G7173">
        <v>38906500</v>
      </c>
    </row>
    <row r="7174" spans="1:7" x14ac:dyDescent="0.2">
      <c r="A7174" s="91">
        <v>42424</v>
      </c>
      <c r="B7174">
        <v>1010.099976</v>
      </c>
      <c r="C7174">
        <v>1023.059998</v>
      </c>
      <c r="D7174">
        <v>996.70001200000002</v>
      </c>
      <c r="E7174">
        <v>1022.080017</v>
      </c>
      <c r="F7174">
        <v>1022.080017</v>
      </c>
      <c r="G7174">
        <v>43172500</v>
      </c>
    </row>
    <row r="7175" spans="1:7" x14ac:dyDescent="0.2">
      <c r="A7175" s="91">
        <v>42425</v>
      </c>
      <c r="B7175">
        <v>1022.960022</v>
      </c>
      <c r="C7175">
        <v>1031.579956</v>
      </c>
      <c r="D7175">
        <v>1020.460022</v>
      </c>
      <c r="E7175">
        <v>1031.579956</v>
      </c>
      <c r="F7175">
        <v>1031.579956</v>
      </c>
      <c r="G7175">
        <v>41182100</v>
      </c>
    </row>
    <row r="7176" spans="1:7" x14ac:dyDescent="0.2">
      <c r="A7176" s="91">
        <v>42426</v>
      </c>
      <c r="B7176">
        <v>1031.589966</v>
      </c>
      <c r="C7176">
        <v>1039.709961</v>
      </c>
      <c r="D7176">
        <v>1031.589966</v>
      </c>
      <c r="E7176">
        <v>1037.1800539999999</v>
      </c>
      <c r="F7176">
        <v>1037.1800539999999</v>
      </c>
      <c r="G7176">
        <v>43485100</v>
      </c>
    </row>
    <row r="7177" spans="1:7" x14ac:dyDescent="0.2">
      <c r="A7177" s="91">
        <v>42429</v>
      </c>
      <c r="B7177">
        <v>1037.209961</v>
      </c>
      <c r="C7177">
        <v>1044.910034</v>
      </c>
      <c r="D7177">
        <v>1033.670044</v>
      </c>
      <c r="E7177">
        <v>1033.900024</v>
      </c>
      <c r="F7177">
        <v>1033.900024</v>
      </c>
      <c r="G7177">
        <v>45881800</v>
      </c>
    </row>
    <row r="7178" spans="1:7" x14ac:dyDescent="0.2">
      <c r="A7178" s="91">
        <v>42430</v>
      </c>
      <c r="B7178">
        <v>1035.5200199999999</v>
      </c>
      <c r="C7178">
        <v>1054.48999</v>
      </c>
      <c r="D7178">
        <v>1035.5200199999999</v>
      </c>
      <c r="E7178">
        <v>1054.48999</v>
      </c>
      <c r="F7178">
        <v>1054.48999</v>
      </c>
      <c r="G7178">
        <v>48197500</v>
      </c>
    </row>
    <row r="7179" spans="1:7" x14ac:dyDescent="0.2">
      <c r="A7179" s="91">
        <v>42431</v>
      </c>
      <c r="B7179">
        <v>1054.23999</v>
      </c>
      <c r="C7179">
        <v>1065.6800539999999</v>
      </c>
      <c r="D7179">
        <v>1052.150024</v>
      </c>
      <c r="E7179">
        <v>1065.670044</v>
      </c>
      <c r="F7179">
        <v>1065.670044</v>
      </c>
      <c r="G7179">
        <v>46666100</v>
      </c>
    </row>
    <row r="7180" spans="1:7" x14ac:dyDescent="0.2">
      <c r="A7180" s="91">
        <v>42432</v>
      </c>
      <c r="B7180">
        <v>1065.6400149999999</v>
      </c>
      <c r="C7180">
        <v>1076.089966</v>
      </c>
      <c r="D7180">
        <v>1064.599976</v>
      </c>
      <c r="E7180">
        <v>1076.0500489999999</v>
      </c>
      <c r="F7180">
        <v>1076.0500489999999</v>
      </c>
      <c r="G7180">
        <v>50817000</v>
      </c>
    </row>
    <row r="7181" spans="1:7" x14ac:dyDescent="0.2">
      <c r="A7181" s="91">
        <v>42433</v>
      </c>
      <c r="B7181">
        <v>1076.339966</v>
      </c>
      <c r="C7181">
        <v>1088.23999</v>
      </c>
      <c r="D7181">
        <v>1073.8199460000001</v>
      </c>
      <c r="E7181">
        <v>1081.9300539999999</v>
      </c>
      <c r="F7181">
        <v>1081.9300539999999</v>
      </c>
      <c r="G7181">
        <v>60499300</v>
      </c>
    </row>
    <row r="7182" spans="1:7" x14ac:dyDescent="0.2">
      <c r="A7182" s="91">
        <v>42436</v>
      </c>
      <c r="B7182">
        <v>1081.280029</v>
      </c>
      <c r="C7182">
        <v>1094.5</v>
      </c>
      <c r="D7182">
        <v>1077.9399410000001</v>
      </c>
      <c r="E7182">
        <v>1094.150024</v>
      </c>
      <c r="F7182">
        <v>1094.150024</v>
      </c>
      <c r="G7182">
        <v>49681800</v>
      </c>
    </row>
    <row r="7183" spans="1:7" x14ac:dyDescent="0.2">
      <c r="A7183" s="91">
        <v>42437</v>
      </c>
      <c r="B7183">
        <v>1092.709961</v>
      </c>
      <c r="C7183">
        <v>1092.709961</v>
      </c>
      <c r="D7183">
        <v>1067.23999</v>
      </c>
      <c r="E7183">
        <v>1067.880005</v>
      </c>
      <c r="F7183">
        <v>1067.880005</v>
      </c>
      <c r="G7183">
        <v>46416500</v>
      </c>
    </row>
    <row r="7184" spans="1:7" x14ac:dyDescent="0.2">
      <c r="A7184" s="91">
        <v>42438</v>
      </c>
      <c r="B7184">
        <v>1068.4499510000001</v>
      </c>
      <c r="C7184">
        <v>1074.1999510000001</v>
      </c>
      <c r="D7184">
        <v>1067.130005</v>
      </c>
      <c r="E7184">
        <v>1072.7700199999999</v>
      </c>
      <c r="F7184">
        <v>1072.7700199999999</v>
      </c>
      <c r="G7184">
        <v>40381200</v>
      </c>
    </row>
    <row r="7185" spans="1:7" x14ac:dyDescent="0.2">
      <c r="A7185" s="91">
        <v>42439</v>
      </c>
      <c r="B7185">
        <v>1073.410034</v>
      </c>
      <c r="C7185">
        <v>1078.9799800000001</v>
      </c>
      <c r="D7185">
        <v>1054.5600589999999</v>
      </c>
      <c r="E7185">
        <v>1063.98999</v>
      </c>
      <c r="F7185">
        <v>1063.98999</v>
      </c>
      <c r="G7185">
        <v>43767900</v>
      </c>
    </row>
    <row r="7186" spans="1:7" x14ac:dyDescent="0.2">
      <c r="A7186" s="91">
        <v>42440</v>
      </c>
      <c r="B7186">
        <v>1066.1099850000001</v>
      </c>
      <c r="C7186">
        <v>1087.869995</v>
      </c>
      <c r="D7186">
        <v>1066.1099850000001</v>
      </c>
      <c r="E7186">
        <v>1087.5600589999999</v>
      </c>
      <c r="F7186">
        <v>1087.5600589999999</v>
      </c>
      <c r="G7186">
        <v>40786200</v>
      </c>
    </row>
    <row r="7187" spans="1:7" x14ac:dyDescent="0.2">
      <c r="A7187" s="91">
        <v>42443</v>
      </c>
      <c r="B7187">
        <v>1086.969971</v>
      </c>
      <c r="C7187">
        <v>1087.459961</v>
      </c>
      <c r="D7187">
        <v>1079.900024</v>
      </c>
      <c r="E7187">
        <v>1084.25</v>
      </c>
      <c r="F7187">
        <v>1084.25</v>
      </c>
      <c r="G7187">
        <v>34878500</v>
      </c>
    </row>
    <row r="7188" spans="1:7" x14ac:dyDescent="0.2">
      <c r="A7188" s="91">
        <v>42444</v>
      </c>
      <c r="B7188">
        <v>1082.6800539999999</v>
      </c>
      <c r="C7188">
        <v>1082.6800539999999</v>
      </c>
      <c r="D7188">
        <v>1065.51001</v>
      </c>
      <c r="E7188">
        <v>1066.670044</v>
      </c>
      <c r="F7188">
        <v>1066.670044</v>
      </c>
      <c r="G7188">
        <v>35602800</v>
      </c>
    </row>
    <row r="7189" spans="1:7" x14ac:dyDescent="0.2">
      <c r="A7189" s="91">
        <v>42445</v>
      </c>
      <c r="B7189">
        <v>1066.079956</v>
      </c>
      <c r="C7189">
        <v>1076.51001</v>
      </c>
      <c r="D7189">
        <v>1063.660034</v>
      </c>
      <c r="E7189">
        <v>1074.51001</v>
      </c>
      <c r="F7189">
        <v>1074.51001</v>
      </c>
      <c r="G7189">
        <v>40570200</v>
      </c>
    </row>
    <row r="7190" spans="1:7" x14ac:dyDescent="0.2">
      <c r="A7190" s="91">
        <v>42446</v>
      </c>
      <c r="B7190">
        <v>1074.400024</v>
      </c>
      <c r="C7190">
        <v>1094.6899410000001</v>
      </c>
      <c r="D7190">
        <v>1069.8900149999999</v>
      </c>
      <c r="E7190">
        <v>1091.25</v>
      </c>
      <c r="F7190">
        <v>1091.25</v>
      </c>
      <c r="G7190">
        <v>45304800</v>
      </c>
    </row>
    <row r="7191" spans="1:7" x14ac:dyDescent="0.2">
      <c r="A7191" s="91">
        <v>42447</v>
      </c>
      <c r="B7191">
        <v>1092.01001</v>
      </c>
      <c r="C7191">
        <v>1102.9799800000001</v>
      </c>
      <c r="D7191">
        <v>1092.01001</v>
      </c>
      <c r="E7191">
        <v>1101.670044</v>
      </c>
      <c r="F7191">
        <v>1101.670044</v>
      </c>
      <c r="G7191">
        <v>65031400</v>
      </c>
    </row>
    <row r="7192" spans="1:7" x14ac:dyDescent="0.2">
      <c r="A7192" s="91">
        <v>42450</v>
      </c>
      <c r="B7192">
        <v>1101.459961</v>
      </c>
      <c r="C7192">
        <v>1103.630005</v>
      </c>
      <c r="D7192">
        <v>1096.160034</v>
      </c>
      <c r="E7192">
        <v>1098.579956</v>
      </c>
      <c r="F7192">
        <v>1098.579956</v>
      </c>
      <c r="G7192">
        <v>33766000</v>
      </c>
    </row>
    <row r="7193" spans="1:7" x14ac:dyDescent="0.2">
      <c r="A7193" s="91">
        <v>42451</v>
      </c>
      <c r="B7193">
        <v>1096.6800539999999</v>
      </c>
      <c r="C7193">
        <v>1100.76001</v>
      </c>
      <c r="D7193">
        <v>1090</v>
      </c>
      <c r="E7193">
        <v>1097.339966</v>
      </c>
      <c r="F7193">
        <v>1097.339966</v>
      </c>
      <c r="G7193">
        <v>34184600</v>
      </c>
    </row>
    <row r="7194" spans="1:7" x14ac:dyDescent="0.2">
      <c r="A7194" s="91">
        <v>42452</v>
      </c>
      <c r="B7194">
        <v>1097.0500489999999</v>
      </c>
      <c r="C7194">
        <v>1097.0500489999999</v>
      </c>
      <c r="D7194">
        <v>1075.6999510000001</v>
      </c>
      <c r="E7194">
        <v>1075.6999510000001</v>
      </c>
      <c r="F7194">
        <v>1075.6999510000001</v>
      </c>
      <c r="G7194">
        <v>36395100</v>
      </c>
    </row>
    <row r="7195" spans="1:7" x14ac:dyDescent="0.2">
      <c r="A7195" s="91">
        <v>42453</v>
      </c>
      <c r="B7195">
        <v>1074.6999510000001</v>
      </c>
      <c r="C7195">
        <v>1079.540039</v>
      </c>
      <c r="D7195">
        <v>1065.619995</v>
      </c>
      <c r="E7195">
        <v>1079.540039</v>
      </c>
      <c r="F7195">
        <v>1079.540039</v>
      </c>
      <c r="G7195">
        <v>34077200</v>
      </c>
    </row>
    <row r="7196" spans="1:7" x14ac:dyDescent="0.2">
      <c r="A7196" s="91">
        <v>42457</v>
      </c>
      <c r="B7196">
        <v>1079.9399410000001</v>
      </c>
      <c r="C7196">
        <v>1084.469971</v>
      </c>
      <c r="D7196">
        <v>1073.459961</v>
      </c>
      <c r="E7196">
        <v>1080.2299800000001</v>
      </c>
      <c r="F7196">
        <v>1080.2299800000001</v>
      </c>
      <c r="G7196">
        <v>28090900</v>
      </c>
    </row>
    <row r="7197" spans="1:7" x14ac:dyDescent="0.2">
      <c r="A7197" s="91">
        <v>42458</v>
      </c>
      <c r="B7197">
        <v>1079.8199460000001</v>
      </c>
      <c r="C7197">
        <v>1109.209961</v>
      </c>
      <c r="D7197">
        <v>1075.4300539999999</v>
      </c>
      <c r="E7197">
        <v>1109.079956</v>
      </c>
      <c r="F7197">
        <v>1109.079956</v>
      </c>
      <c r="G7197">
        <v>38223300</v>
      </c>
    </row>
    <row r="7198" spans="1:7" x14ac:dyDescent="0.2">
      <c r="A7198" s="91">
        <v>42459</v>
      </c>
      <c r="B7198">
        <v>1110.1899410000001</v>
      </c>
      <c r="C7198">
        <v>1117.349976</v>
      </c>
      <c r="D7198">
        <v>1107.7299800000001</v>
      </c>
      <c r="E7198">
        <v>1110.4399410000001</v>
      </c>
      <c r="F7198">
        <v>1110.4399410000001</v>
      </c>
      <c r="G7198">
        <v>35903100</v>
      </c>
    </row>
    <row r="7199" spans="1:7" x14ac:dyDescent="0.2">
      <c r="A7199" s="91">
        <v>42460</v>
      </c>
      <c r="B7199">
        <v>1110.4300539999999</v>
      </c>
      <c r="C7199">
        <v>1117.790039</v>
      </c>
      <c r="D7199">
        <v>1109.530029</v>
      </c>
      <c r="E7199">
        <v>1114.030029</v>
      </c>
      <c r="F7199">
        <v>1114.030029</v>
      </c>
      <c r="G7199">
        <v>37152800</v>
      </c>
    </row>
    <row r="7200" spans="1:7" x14ac:dyDescent="0.2">
      <c r="A7200" s="91">
        <v>42461</v>
      </c>
      <c r="B7200">
        <v>1112.900024</v>
      </c>
      <c r="C7200">
        <v>1118.3900149999999</v>
      </c>
      <c r="D7200">
        <v>1102.119995</v>
      </c>
      <c r="E7200">
        <v>1117.6800539999999</v>
      </c>
      <c r="F7200">
        <v>1117.6800539999999</v>
      </c>
      <c r="G7200">
        <v>37499900</v>
      </c>
    </row>
    <row r="7201" spans="1:7" x14ac:dyDescent="0.2">
      <c r="A7201" s="91">
        <v>42464</v>
      </c>
      <c r="B7201">
        <v>1117.6899410000001</v>
      </c>
      <c r="C7201">
        <v>1119.410034</v>
      </c>
      <c r="D7201">
        <v>1108.170044</v>
      </c>
      <c r="E7201">
        <v>1108.540039</v>
      </c>
      <c r="F7201">
        <v>1108.540039</v>
      </c>
      <c r="G7201">
        <v>34857100</v>
      </c>
    </row>
    <row r="7202" spans="1:7" x14ac:dyDescent="0.2">
      <c r="A7202" s="91">
        <v>42465</v>
      </c>
      <c r="B7202">
        <v>1106.219971</v>
      </c>
      <c r="C7202">
        <v>1106.219971</v>
      </c>
      <c r="D7202">
        <v>1095.25</v>
      </c>
      <c r="E7202">
        <v>1095.849976</v>
      </c>
      <c r="F7202">
        <v>1095.849976</v>
      </c>
      <c r="G7202">
        <v>41549200</v>
      </c>
    </row>
    <row r="7203" spans="1:7" x14ac:dyDescent="0.2">
      <c r="A7203" s="91">
        <v>42466</v>
      </c>
      <c r="B7203">
        <v>1095.98999</v>
      </c>
      <c r="C7203">
        <v>1109.0200199999999</v>
      </c>
      <c r="D7203">
        <v>1094.23999</v>
      </c>
      <c r="E7203">
        <v>1108.8100589999999</v>
      </c>
      <c r="F7203">
        <v>1108.8100589999999</v>
      </c>
      <c r="G7203">
        <v>37508000</v>
      </c>
    </row>
    <row r="7204" spans="1:7" x14ac:dyDescent="0.2">
      <c r="A7204" s="91">
        <v>42467</v>
      </c>
      <c r="B7204">
        <v>1107.8900149999999</v>
      </c>
      <c r="C7204">
        <v>1107.8900149999999</v>
      </c>
      <c r="D7204">
        <v>1088.5600589999999</v>
      </c>
      <c r="E7204">
        <v>1092.790039</v>
      </c>
      <c r="F7204">
        <v>1092.790039</v>
      </c>
      <c r="G7204">
        <v>38012500</v>
      </c>
    </row>
    <row r="7205" spans="1:7" x14ac:dyDescent="0.2">
      <c r="A7205" s="91">
        <v>42468</v>
      </c>
      <c r="B7205">
        <v>1093.8599850000001</v>
      </c>
      <c r="C7205">
        <v>1106.0500489999999</v>
      </c>
      <c r="D7205">
        <v>1093.7700199999999</v>
      </c>
      <c r="E7205">
        <v>1097.3100589999999</v>
      </c>
      <c r="F7205">
        <v>1097.3100589999999</v>
      </c>
      <c r="G7205">
        <v>33595300</v>
      </c>
    </row>
    <row r="7206" spans="1:7" x14ac:dyDescent="0.2">
      <c r="A7206" s="91">
        <v>42471</v>
      </c>
      <c r="B7206">
        <v>1097.959961</v>
      </c>
      <c r="C7206">
        <v>1110.4300539999999</v>
      </c>
      <c r="D7206">
        <v>1094.3100589999999</v>
      </c>
      <c r="E7206">
        <v>1094.339966</v>
      </c>
      <c r="F7206">
        <v>1094.339966</v>
      </c>
      <c r="G7206">
        <v>35678400</v>
      </c>
    </row>
    <row r="7207" spans="1:7" x14ac:dyDescent="0.2">
      <c r="A7207" s="91">
        <v>42472</v>
      </c>
      <c r="B7207">
        <v>1094.459961</v>
      </c>
      <c r="C7207">
        <v>1107.3599850000001</v>
      </c>
      <c r="D7207">
        <v>1091.650024</v>
      </c>
      <c r="E7207">
        <v>1105.709961</v>
      </c>
      <c r="F7207">
        <v>1105.709961</v>
      </c>
      <c r="G7207">
        <v>42397400</v>
      </c>
    </row>
    <row r="7208" spans="1:7" x14ac:dyDescent="0.2">
      <c r="A7208" s="91">
        <v>42473</v>
      </c>
      <c r="B7208">
        <v>1106.4799800000001</v>
      </c>
      <c r="C7208">
        <v>1129.9300539999999</v>
      </c>
      <c r="D7208">
        <v>1106.4799800000001</v>
      </c>
      <c r="E7208">
        <v>1129.9300539999999</v>
      </c>
      <c r="F7208">
        <v>1129.9300539999999</v>
      </c>
      <c r="G7208">
        <v>41918300</v>
      </c>
    </row>
    <row r="7209" spans="1:7" x14ac:dyDescent="0.2">
      <c r="A7209" s="91">
        <v>42474</v>
      </c>
      <c r="B7209">
        <v>1130.079956</v>
      </c>
      <c r="C7209">
        <v>1132.089966</v>
      </c>
      <c r="D7209">
        <v>1125.130005</v>
      </c>
      <c r="E7209">
        <v>1128.589966</v>
      </c>
      <c r="F7209">
        <v>1128.589966</v>
      </c>
      <c r="G7209">
        <v>37658700</v>
      </c>
    </row>
    <row r="7210" spans="1:7" x14ac:dyDescent="0.2">
      <c r="A7210" s="91">
        <v>42475</v>
      </c>
      <c r="B7210">
        <v>1128.079956</v>
      </c>
      <c r="C7210">
        <v>1132.1400149999999</v>
      </c>
      <c r="D7210">
        <v>1125.0600589999999</v>
      </c>
      <c r="E7210">
        <v>1130.920044</v>
      </c>
      <c r="F7210">
        <v>1130.920044</v>
      </c>
      <c r="G7210">
        <v>37014500</v>
      </c>
    </row>
    <row r="7211" spans="1:7" x14ac:dyDescent="0.2">
      <c r="A7211" s="91">
        <v>42478</v>
      </c>
      <c r="B7211">
        <v>1129.719971</v>
      </c>
      <c r="C7211">
        <v>1139.4799800000001</v>
      </c>
      <c r="D7211">
        <v>1125.160034</v>
      </c>
      <c r="E7211">
        <v>1139.280029</v>
      </c>
      <c r="F7211">
        <v>1139.280029</v>
      </c>
      <c r="G7211">
        <v>33168800</v>
      </c>
    </row>
    <row r="7212" spans="1:7" x14ac:dyDescent="0.2">
      <c r="A7212" s="91">
        <v>42479</v>
      </c>
      <c r="B7212">
        <v>1139.829956</v>
      </c>
      <c r="C7212">
        <v>1146.5</v>
      </c>
      <c r="D7212">
        <v>1135.849976</v>
      </c>
      <c r="E7212">
        <v>1140.2299800000001</v>
      </c>
      <c r="F7212">
        <v>1140.2299800000001</v>
      </c>
      <c r="G7212">
        <v>38968300</v>
      </c>
    </row>
    <row r="7213" spans="1:7" x14ac:dyDescent="0.2">
      <c r="A7213" s="91">
        <v>42480</v>
      </c>
      <c r="B7213">
        <v>1140.1400149999999</v>
      </c>
      <c r="C7213">
        <v>1147.719971</v>
      </c>
      <c r="D7213">
        <v>1137.3199460000001</v>
      </c>
      <c r="E7213">
        <v>1142.290039</v>
      </c>
      <c r="F7213">
        <v>1142.290039</v>
      </c>
      <c r="G7213">
        <v>41848800</v>
      </c>
    </row>
    <row r="7214" spans="1:7" x14ac:dyDescent="0.2">
      <c r="A7214" s="91">
        <v>42481</v>
      </c>
      <c r="B7214">
        <v>1142.369995</v>
      </c>
      <c r="C7214">
        <v>1144.540039</v>
      </c>
      <c r="D7214">
        <v>1133.4399410000001</v>
      </c>
      <c r="E7214">
        <v>1135.7700199999999</v>
      </c>
      <c r="F7214">
        <v>1135.7700199999999</v>
      </c>
      <c r="G7214">
        <v>41752900</v>
      </c>
    </row>
    <row r="7215" spans="1:7" x14ac:dyDescent="0.2">
      <c r="A7215" s="91">
        <v>42482</v>
      </c>
      <c r="B7215">
        <v>1135.660034</v>
      </c>
      <c r="C7215">
        <v>1147.410034</v>
      </c>
      <c r="D7215">
        <v>1135.51001</v>
      </c>
      <c r="E7215">
        <v>1146.6899410000001</v>
      </c>
      <c r="F7215">
        <v>1146.6899410000001</v>
      </c>
      <c r="G7215">
        <v>37905800</v>
      </c>
    </row>
    <row r="7216" spans="1:7" x14ac:dyDescent="0.2">
      <c r="A7216" s="91">
        <v>42485</v>
      </c>
      <c r="B7216">
        <v>1146.26001</v>
      </c>
      <c r="C7216">
        <v>1146.26001</v>
      </c>
      <c r="D7216">
        <v>1134.849976</v>
      </c>
      <c r="E7216">
        <v>1138.099976</v>
      </c>
      <c r="F7216">
        <v>1138.099976</v>
      </c>
      <c r="G7216">
        <v>33197400</v>
      </c>
    </row>
    <row r="7217" spans="1:7" x14ac:dyDescent="0.2">
      <c r="A7217" s="91">
        <v>42486</v>
      </c>
      <c r="B7217">
        <v>1138.6999510000001</v>
      </c>
      <c r="C7217">
        <v>1150.8199460000001</v>
      </c>
      <c r="D7217">
        <v>1138.6999510000001</v>
      </c>
      <c r="E7217">
        <v>1150.7299800000001</v>
      </c>
      <c r="F7217">
        <v>1150.7299800000001</v>
      </c>
      <c r="G7217">
        <v>35571900</v>
      </c>
    </row>
    <row r="7218" spans="1:7" x14ac:dyDescent="0.2">
      <c r="A7218" s="91">
        <v>42487</v>
      </c>
      <c r="B7218">
        <v>1150.920044</v>
      </c>
      <c r="C7218">
        <v>1156.0699460000001</v>
      </c>
      <c r="D7218">
        <v>1145.849976</v>
      </c>
      <c r="E7218">
        <v>1154.150024</v>
      </c>
      <c r="F7218">
        <v>1154.150024</v>
      </c>
      <c r="G7218">
        <v>41001100</v>
      </c>
    </row>
    <row r="7219" spans="1:7" x14ac:dyDescent="0.2">
      <c r="A7219" s="91">
        <v>42488</v>
      </c>
      <c r="B7219">
        <v>1153.1099850000001</v>
      </c>
      <c r="C7219">
        <v>1155.5500489999999</v>
      </c>
      <c r="D7219">
        <v>1138.6999510000001</v>
      </c>
      <c r="E7219">
        <v>1140.400024</v>
      </c>
      <c r="F7219">
        <v>1140.400024</v>
      </c>
      <c r="G7219">
        <v>43098400</v>
      </c>
    </row>
    <row r="7220" spans="1:7" x14ac:dyDescent="0.2">
      <c r="A7220" s="91">
        <v>42489</v>
      </c>
      <c r="B7220">
        <v>1140.1099850000001</v>
      </c>
      <c r="C7220">
        <v>1140.1099850000001</v>
      </c>
      <c r="D7220">
        <v>1124.26001</v>
      </c>
      <c r="E7220">
        <v>1130.849976</v>
      </c>
      <c r="F7220">
        <v>1130.849976</v>
      </c>
      <c r="G7220">
        <v>47047200</v>
      </c>
    </row>
    <row r="7221" spans="1:7" x14ac:dyDescent="0.2">
      <c r="A7221" s="91">
        <v>42492</v>
      </c>
      <c r="B7221">
        <v>1131.209961</v>
      </c>
      <c r="C7221">
        <v>1140.920044</v>
      </c>
      <c r="D7221">
        <v>1129.23999</v>
      </c>
      <c r="E7221">
        <v>1140.920044</v>
      </c>
      <c r="F7221">
        <v>1140.920044</v>
      </c>
      <c r="G7221">
        <v>38411100</v>
      </c>
    </row>
    <row r="7222" spans="1:7" x14ac:dyDescent="0.2">
      <c r="A7222" s="91">
        <v>42493</v>
      </c>
      <c r="B7222">
        <v>1138.869995</v>
      </c>
      <c r="C7222">
        <v>1138.869995</v>
      </c>
      <c r="D7222">
        <v>1116.530029</v>
      </c>
      <c r="E7222">
        <v>1121.76001</v>
      </c>
      <c r="F7222">
        <v>1121.76001</v>
      </c>
      <c r="G7222">
        <v>41733900</v>
      </c>
    </row>
    <row r="7223" spans="1:7" x14ac:dyDescent="0.2">
      <c r="A7223" s="91">
        <v>42494</v>
      </c>
      <c r="B7223">
        <v>1121.160034</v>
      </c>
      <c r="C7223">
        <v>1123.6899410000001</v>
      </c>
      <c r="D7223">
        <v>1110.3900149999999</v>
      </c>
      <c r="E7223">
        <v>1113.130005</v>
      </c>
      <c r="F7223">
        <v>1113.130005</v>
      </c>
      <c r="G7223">
        <v>40585600</v>
      </c>
    </row>
    <row r="7224" spans="1:7" x14ac:dyDescent="0.2">
      <c r="A7224" s="91">
        <v>42495</v>
      </c>
      <c r="B7224">
        <v>1114.349976</v>
      </c>
      <c r="C7224">
        <v>1118.380005</v>
      </c>
      <c r="D7224">
        <v>1107.6400149999999</v>
      </c>
      <c r="E7224">
        <v>1107.9499510000001</v>
      </c>
      <c r="F7224">
        <v>1107.9499510000001</v>
      </c>
      <c r="G7224">
        <v>40085300</v>
      </c>
    </row>
    <row r="7225" spans="1:7" x14ac:dyDescent="0.2">
      <c r="A7225" s="91">
        <v>42496</v>
      </c>
      <c r="B7225">
        <v>1107.8000489999999</v>
      </c>
      <c r="C7225">
        <v>1114.7700199999999</v>
      </c>
      <c r="D7225">
        <v>1101.5699460000001</v>
      </c>
      <c r="E7225">
        <v>1114.719971</v>
      </c>
      <c r="F7225">
        <v>1114.719971</v>
      </c>
      <c r="G7225">
        <v>37963500</v>
      </c>
    </row>
    <row r="7226" spans="1:7" x14ac:dyDescent="0.2">
      <c r="A7226" s="91">
        <v>42499</v>
      </c>
      <c r="B7226">
        <v>1114.719971</v>
      </c>
      <c r="C7226">
        <v>1123.650024</v>
      </c>
      <c r="D7226">
        <v>1113.079956</v>
      </c>
      <c r="E7226">
        <v>1118.25</v>
      </c>
      <c r="F7226">
        <v>1118.25</v>
      </c>
      <c r="G7226">
        <v>37886200</v>
      </c>
    </row>
    <row r="7227" spans="1:7" x14ac:dyDescent="0.2">
      <c r="A7227" s="91">
        <v>42500</v>
      </c>
      <c r="B7227">
        <v>1118.73999</v>
      </c>
      <c r="C7227">
        <v>1129.040039</v>
      </c>
      <c r="D7227">
        <v>1117.9399410000001</v>
      </c>
      <c r="E7227">
        <v>1128.829956</v>
      </c>
      <c r="F7227">
        <v>1128.829956</v>
      </c>
      <c r="G7227">
        <v>36002000</v>
      </c>
    </row>
    <row r="7228" spans="1:7" x14ac:dyDescent="0.2">
      <c r="A7228" s="91">
        <v>42501</v>
      </c>
      <c r="B7228">
        <v>1128.469971</v>
      </c>
      <c r="C7228">
        <v>1128.469971</v>
      </c>
      <c r="D7228">
        <v>1114.6099850000001</v>
      </c>
      <c r="E7228">
        <v>1114.73999</v>
      </c>
      <c r="F7228">
        <v>1114.73999</v>
      </c>
      <c r="G7228">
        <v>38219800</v>
      </c>
    </row>
    <row r="7229" spans="1:7" x14ac:dyDescent="0.2">
      <c r="A7229" s="91">
        <v>42502</v>
      </c>
      <c r="B7229">
        <v>1114.869995</v>
      </c>
      <c r="C7229">
        <v>1119.8900149999999</v>
      </c>
      <c r="D7229">
        <v>1101.26001</v>
      </c>
      <c r="E7229">
        <v>1108.599976</v>
      </c>
      <c r="F7229">
        <v>1108.599976</v>
      </c>
      <c r="G7229">
        <v>37823900</v>
      </c>
    </row>
    <row r="7230" spans="1:7" x14ac:dyDescent="0.2">
      <c r="A7230" s="91">
        <v>42503</v>
      </c>
      <c r="B7230">
        <v>1108.369995</v>
      </c>
      <c r="C7230">
        <v>1112.959961</v>
      </c>
      <c r="D7230">
        <v>1099.4399410000001</v>
      </c>
      <c r="E7230">
        <v>1102.4399410000001</v>
      </c>
      <c r="F7230">
        <v>1102.4399410000001</v>
      </c>
      <c r="G7230">
        <v>35798800</v>
      </c>
    </row>
    <row r="7231" spans="1:7" x14ac:dyDescent="0.2">
      <c r="A7231" s="91">
        <v>42506</v>
      </c>
      <c r="B7231">
        <v>1103.2299800000001</v>
      </c>
      <c r="C7231">
        <v>1119.6800539999999</v>
      </c>
      <c r="D7231">
        <v>1103.2299800000001</v>
      </c>
      <c r="E7231">
        <v>1116.209961</v>
      </c>
      <c r="F7231">
        <v>1116.209961</v>
      </c>
      <c r="G7231">
        <v>35013600</v>
      </c>
    </row>
    <row r="7232" spans="1:7" x14ac:dyDescent="0.2">
      <c r="A7232" s="91">
        <v>42507</v>
      </c>
      <c r="B7232">
        <v>1115.410034</v>
      </c>
      <c r="C7232">
        <v>1118.339966</v>
      </c>
      <c r="D7232">
        <v>1094.0600589999999</v>
      </c>
      <c r="E7232">
        <v>1097.6800539999999</v>
      </c>
      <c r="F7232">
        <v>1097.6800539999999</v>
      </c>
      <c r="G7232">
        <v>41089600</v>
      </c>
    </row>
    <row r="7233" spans="1:7" x14ac:dyDescent="0.2">
      <c r="A7233" s="91">
        <v>42508</v>
      </c>
      <c r="B7233">
        <v>1097.1899410000001</v>
      </c>
      <c r="C7233">
        <v>1110.7299800000001</v>
      </c>
      <c r="D7233">
        <v>1093.9499510000001</v>
      </c>
      <c r="E7233">
        <v>1102.9499510000001</v>
      </c>
      <c r="F7233">
        <v>1102.9499510000001</v>
      </c>
      <c r="G7233">
        <v>41013200</v>
      </c>
    </row>
    <row r="7234" spans="1:7" x14ac:dyDescent="0.2">
      <c r="A7234" s="91">
        <v>42509</v>
      </c>
      <c r="B7234">
        <v>1101.6899410000001</v>
      </c>
      <c r="C7234">
        <v>1103.719971</v>
      </c>
      <c r="D7234">
        <v>1085.9399410000001</v>
      </c>
      <c r="E7234">
        <v>1094.780029</v>
      </c>
      <c r="F7234">
        <v>1094.780029</v>
      </c>
      <c r="G7234">
        <v>38467700</v>
      </c>
    </row>
    <row r="7235" spans="1:7" x14ac:dyDescent="0.2">
      <c r="A7235" s="91">
        <v>42510</v>
      </c>
      <c r="B7235">
        <v>1095.160034</v>
      </c>
      <c r="C7235">
        <v>1112.3199460000001</v>
      </c>
      <c r="D7235">
        <v>1095.160034</v>
      </c>
      <c r="E7235">
        <v>1112.280029</v>
      </c>
      <c r="F7235">
        <v>1112.280029</v>
      </c>
      <c r="G7235">
        <v>35076500</v>
      </c>
    </row>
    <row r="7236" spans="1:7" x14ac:dyDescent="0.2">
      <c r="A7236" s="91">
        <v>42513</v>
      </c>
      <c r="B7236">
        <v>1112.469971</v>
      </c>
      <c r="C7236">
        <v>1117.3199460000001</v>
      </c>
      <c r="D7236">
        <v>1110.869995</v>
      </c>
      <c r="E7236">
        <v>1111.369995</v>
      </c>
      <c r="F7236">
        <v>1111.369995</v>
      </c>
      <c r="G7236">
        <v>30554800</v>
      </c>
    </row>
    <row r="7237" spans="1:7" x14ac:dyDescent="0.2">
      <c r="A7237" s="91">
        <v>42514</v>
      </c>
      <c r="B7237">
        <v>1112.51001</v>
      </c>
      <c r="C7237">
        <v>1136.290039</v>
      </c>
      <c r="D7237">
        <v>1112.51001</v>
      </c>
      <c r="E7237">
        <v>1135.3100589999999</v>
      </c>
      <c r="F7237">
        <v>1135.3100589999999</v>
      </c>
      <c r="G7237">
        <v>36273400</v>
      </c>
    </row>
    <row r="7238" spans="1:7" x14ac:dyDescent="0.2">
      <c r="A7238" s="91">
        <v>42515</v>
      </c>
      <c r="B7238">
        <v>1136.369995</v>
      </c>
      <c r="C7238">
        <v>1142.849976</v>
      </c>
      <c r="D7238">
        <v>1136.369995</v>
      </c>
      <c r="E7238">
        <v>1141.0200199999999</v>
      </c>
      <c r="F7238">
        <v>1141.0200199999999</v>
      </c>
      <c r="G7238">
        <v>38591600</v>
      </c>
    </row>
    <row r="7239" spans="1:7" x14ac:dyDescent="0.2">
      <c r="A7239" s="91">
        <v>42516</v>
      </c>
      <c r="B7239">
        <v>1141.099976</v>
      </c>
      <c r="C7239">
        <v>1143.1899410000001</v>
      </c>
      <c r="D7239">
        <v>1137.589966</v>
      </c>
      <c r="E7239">
        <v>1139.75</v>
      </c>
      <c r="F7239">
        <v>1139.75</v>
      </c>
      <c r="G7239">
        <v>32309900</v>
      </c>
    </row>
    <row r="7240" spans="1:7" x14ac:dyDescent="0.2">
      <c r="A7240" s="91">
        <v>42517</v>
      </c>
      <c r="B7240">
        <v>1139.9799800000001</v>
      </c>
      <c r="C7240">
        <v>1150.4499510000001</v>
      </c>
      <c r="D7240">
        <v>1139.9799800000001</v>
      </c>
      <c r="E7240">
        <v>1150.4499510000001</v>
      </c>
      <c r="F7240">
        <v>1150.4499510000001</v>
      </c>
      <c r="G7240">
        <v>30791500</v>
      </c>
    </row>
    <row r="7241" spans="1:7" x14ac:dyDescent="0.2">
      <c r="A7241" s="91">
        <v>42521</v>
      </c>
      <c r="B7241">
        <v>1150.599976</v>
      </c>
      <c r="C7241">
        <v>1158.969971</v>
      </c>
      <c r="D7241">
        <v>1150.339966</v>
      </c>
      <c r="E7241">
        <v>1154.790039</v>
      </c>
      <c r="F7241">
        <v>1154.790039</v>
      </c>
      <c r="G7241">
        <v>45144100</v>
      </c>
    </row>
    <row r="7242" spans="1:7" x14ac:dyDescent="0.2">
      <c r="A7242" s="91">
        <v>42522</v>
      </c>
      <c r="B7242">
        <v>1154.51001</v>
      </c>
      <c r="C7242">
        <v>1163.4300539999999</v>
      </c>
      <c r="D7242">
        <v>1148.599976</v>
      </c>
      <c r="E7242">
        <v>1163.040039</v>
      </c>
      <c r="F7242">
        <v>1163.040039</v>
      </c>
      <c r="G7242">
        <v>35251700</v>
      </c>
    </row>
    <row r="7243" spans="1:7" x14ac:dyDescent="0.2">
      <c r="A7243" s="91">
        <v>42523</v>
      </c>
      <c r="B7243">
        <v>1162.73999</v>
      </c>
      <c r="C7243">
        <v>1170.7700199999999</v>
      </c>
      <c r="D7243">
        <v>1159.3599850000001</v>
      </c>
      <c r="E7243">
        <v>1170.579956</v>
      </c>
      <c r="F7243">
        <v>1170.579956</v>
      </c>
      <c r="G7243">
        <v>36327200</v>
      </c>
    </row>
    <row r="7244" spans="1:7" x14ac:dyDescent="0.2">
      <c r="A7244" s="91">
        <v>42524</v>
      </c>
      <c r="B7244">
        <v>1170.3900149999999</v>
      </c>
      <c r="C7244">
        <v>1170.3900149999999</v>
      </c>
      <c r="D7244">
        <v>1155.839966</v>
      </c>
      <c r="E7244">
        <v>1164.130005</v>
      </c>
      <c r="F7244">
        <v>1164.130005</v>
      </c>
      <c r="G7244">
        <v>36277800</v>
      </c>
    </row>
    <row r="7245" spans="1:7" x14ac:dyDescent="0.2">
      <c r="A7245" s="91">
        <v>42527</v>
      </c>
      <c r="B7245">
        <v>1164.26001</v>
      </c>
      <c r="C7245">
        <v>1179.339966</v>
      </c>
      <c r="D7245">
        <v>1163.6800539999999</v>
      </c>
      <c r="E7245">
        <v>1176.869995</v>
      </c>
      <c r="F7245">
        <v>1176.869995</v>
      </c>
      <c r="G7245">
        <v>34420200</v>
      </c>
    </row>
    <row r="7246" spans="1:7" x14ac:dyDescent="0.2">
      <c r="A7246" s="91">
        <v>42528</v>
      </c>
      <c r="B7246">
        <v>1177.1899410000001</v>
      </c>
      <c r="C7246">
        <v>1183.75</v>
      </c>
      <c r="D7246">
        <v>1175.0500489999999</v>
      </c>
      <c r="E7246">
        <v>1179.969971</v>
      </c>
      <c r="F7246">
        <v>1179.969971</v>
      </c>
      <c r="G7246">
        <v>35347300</v>
      </c>
    </row>
    <row r="7247" spans="1:7" x14ac:dyDescent="0.2">
      <c r="A7247" s="91">
        <v>42529</v>
      </c>
      <c r="B7247">
        <v>1180.1999510000001</v>
      </c>
      <c r="C7247">
        <v>1190.170044</v>
      </c>
      <c r="D7247">
        <v>1180.1999510000001</v>
      </c>
      <c r="E7247">
        <v>1188.9499510000001</v>
      </c>
      <c r="F7247">
        <v>1188.9499510000001</v>
      </c>
      <c r="G7247">
        <v>35620600</v>
      </c>
    </row>
    <row r="7248" spans="1:7" x14ac:dyDescent="0.2">
      <c r="A7248" s="91">
        <v>42530</v>
      </c>
      <c r="B7248">
        <v>1188.2299800000001</v>
      </c>
      <c r="C7248">
        <v>1188.2299800000001</v>
      </c>
      <c r="D7248">
        <v>1177.8599850000001</v>
      </c>
      <c r="E7248">
        <v>1181.1999510000001</v>
      </c>
      <c r="F7248">
        <v>1181.1999510000001</v>
      </c>
      <c r="G7248">
        <v>32903200</v>
      </c>
    </row>
    <row r="7249" spans="1:7" x14ac:dyDescent="0.2">
      <c r="A7249" s="91">
        <v>42531</v>
      </c>
      <c r="B7249">
        <v>1178.380005</v>
      </c>
      <c r="C7249">
        <v>1178.380005</v>
      </c>
      <c r="D7249">
        <v>1161.2700199999999</v>
      </c>
      <c r="E7249">
        <v>1163.9300539999999</v>
      </c>
      <c r="F7249">
        <v>1163.9300539999999</v>
      </c>
      <c r="G7249">
        <v>35150100</v>
      </c>
    </row>
    <row r="7250" spans="1:7" x14ac:dyDescent="0.2">
      <c r="A7250" s="91">
        <v>42534</v>
      </c>
      <c r="B7250">
        <v>1162.530029</v>
      </c>
      <c r="C7250">
        <v>1164.900024</v>
      </c>
      <c r="D7250">
        <v>1149.4799800000001</v>
      </c>
      <c r="E7250">
        <v>1150.6999510000001</v>
      </c>
      <c r="F7250">
        <v>1150.6999510000001</v>
      </c>
      <c r="G7250">
        <v>33920300</v>
      </c>
    </row>
    <row r="7251" spans="1:7" x14ac:dyDescent="0.2">
      <c r="A7251" s="91">
        <v>42535</v>
      </c>
      <c r="B7251">
        <v>1149.589966</v>
      </c>
      <c r="C7251">
        <v>1153.219971</v>
      </c>
      <c r="D7251">
        <v>1141.2299800000001</v>
      </c>
      <c r="E7251">
        <v>1147.8199460000001</v>
      </c>
      <c r="F7251">
        <v>1147.8199460000001</v>
      </c>
      <c r="G7251">
        <v>37597700</v>
      </c>
    </row>
    <row r="7252" spans="1:7" x14ac:dyDescent="0.2">
      <c r="A7252" s="91">
        <v>42536</v>
      </c>
      <c r="B7252">
        <v>1148.089966</v>
      </c>
      <c r="C7252">
        <v>1157.959961</v>
      </c>
      <c r="D7252">
        <v>1148.089966</v>
      </c>
      <c r="E7252">
        <v>1149.3000489999999</v>
      </c>
      <c r="F7252">
        <v>1149.3000489999999</v>
      </c>
      <c r="G7252">
        <v>35447200</v>
      </c>
    </row>
    <row r="7253" spans="1:7" x14ac:dyDescent="0.2">
      <c r="A7253" s="91">
        <v>42537</v>
      </c>
      <c r="B7253">
        <v>1147.8599850000001</v>
      </c>
      <c r="C7253">
        <v>1148.8599850000001</v>
      </c>
      <c r="D7253">
        <v>1133.099976</v>
      </c>
      <c r="E7253">
        <v>1148.1899410000001</v>
      </c>
      <c r="F7253">
        <v>1148.1899410000001</v>
      </c>
      <c r="G7253">
        <v>36282800</v>
      </c>
    </row>
    <row r="7254" spans="1:7" x14ac:dyDescent="0.2">
      <c r="A7254" s="91">
        <v>42538</v>
      </c>
      <c r="B7254">
        <v>1148.959961</v>
      </c>
      <c r="C7254">
        <v>1151.6899410000001</v>
      </c>
      <c r="D7254">
        <v>1141.48999</v>
      </c>
      <c r="E7254">
        <v>1144.6999510000001</v>
      </c>
      <c r="F7254">
        <v>1144.6999510000001</v>
      </c>
      <c r="G7254">
        <v>49026300</v>
      </c>
    </row>
    <row r="7255" spans="1:7" x14ac:dyDescent="0.2">
      <c r="A7255" s="91">
        <v>42541</v>
      </c>
      <c r="B7255">
        <v>1146.3900149999999</v>
      </c>
      <c r="C7255">
        <v>1167.119995</v>
      </c>
      <c r="D7255">
        <v>1146.3900149999999</v>
      </c>
      <c r="E7255">
        <v>1157.6999510000001</v>
      </c>
      <c r="F7255">
        <v>1157.6999510000001</v>
      </c>
      <c r="G7255">
        <v>34674400</v>
      </c>
    </row>
    <row r="7256" spans="1:7" x14ac:dyDescent="0.2">
      <c r="A7256" s="91">
        <v>42542</v>
      </c>
      <c r="B7256">
        <v>1158.119995</v>
      </c>
      <c r="C7256">
        <v>1158.849976</v>
      </c>
      <c r="D7256">
        <v>1147.7700199999999</v>
      </c>
      <c r="E7256">
        <v>1153.869995</v>
      </c>
      <c r="F7256">
        <v>1153.869995</v>
      </c>
      <c r="G7256">
        <v>32328800</v>
      </c>
    </row>
    <row r="7257" spans="1:7" x14ac:dyDescent="0.2">
      <c r="A7257" s="91">
        <v>42543</v>
      </c>
      <c r="B7257">
        <v>1154.150024</v>
      </c>
      <c r="C7257">
        <v>1161.280029</v>
      </c>
      <c r="D7257">
        <v>1148.6999510000001</v>
      </c>
      <c r="E7257">
        <v>1148.969971</v>
      </c>
      <c r="F7257">
        <v>1148.969971</v>
      </c>
      <c r="G7257">
        <v>31681600</v>
      </c>
    </row>
    <row r="7258" spans="1:7" x14ac:dyDescent="0.2">
      <c r="A7258" s="91">
        <v>42544</v>
      </c>
      <c r="B7258">
        <v>1151.51001</v>
      </c>
      <c r="C7258">
        <v>1172.219971</v>
      </c>
      <c r="D7258">
        <v>1151.51001</v>
      </c>
      <c r="E7258">
        <v>1172.219971</v>
      </c>
      <c r="F7258">
        <v>1172.219971</v>
      </c>
      <c r="G7258">
        <v>32979400</v>
      </c>
    </row>
    <row r="7259" spans="1:7" x14ac:dyDescent="0.2">
      <c r="A7259" s="91">
        <v>42545</v>
      </c>
      <c r="B7259">
        <v>1162.920044</v>
      </c>
      <c r="C7259">
        <v>1162.920044</v>
      </c>
      <c r="D7259">
        <v>1123.48999</v>
      </c>
      <c r="E7259">
        <v>1127.540039</v>
      </c>
      <c r="F7259">
        <v>1127.540039</v>
      </c>
      <c r="G7259">
        <v>75974500</v>
      </c>
    </row>
    <row r="7260" spans="1:7" x14ac:dyDescent="0.2">
      <c r="A7260" s="91">
        <v>42548</v>
      </c>
      <c r="B7260">
        <v>1123.8100589999999</v>
      </c>
      <c r="C7260">
        <v>1123.8100589999999</v>
      </c>
      <c r="D7260">
        <v>1085.880005</v>
      </c>
      <c r="E7260">
        <v>1089.650024</v>
      </c>
      <c r="F7260">
        <v>1089.650024</v>
      </c>
      <c r="G7260">
        <v>54312200</v>
      </c>
    </row>
    <row r="7261" spans="1:7" x14ac:dyDescent="0.2">
      <c r="A7261" s="91">
        <v>42549</v>
      </c>
      <c r="B7261">
        <v>1092.170044</v>
      </c>
      <c r="C7261">
        <v>1110.5</v>
      </c>
      <c r="D7261">
        <v>1092.170044</v>
      </c>
      <c r="E7261">
        <v>1107.3000489999999</v>
      </c>
      <c r="F7261">
        <v>1107.3000489999999</v>
      </c>
      <c r="G7261">
        <v>43858100</v>
      </c>
    </row>
    <row r="7262" spans="1:7" x14ac:dyDescent="0.2">
      <c r="A7262" s="91">
        <v>42550</v>
      </c>
      <c r="B7262">
        <v>1110.790039</v>
      </c>
      <c r="C7262">
        <v>1132.619995</v>
      </c>
      <c r="D7262">
        <v>1110.790039</v>
      </c>
      <c r="E7262">
        <v>1131.619995</v>
      </c>
      <c r="F7262">
        <v>1131.619995</v>
      </c>
      <c r="G7262">
        <v>42417400</v>
      </c>
    </row>
    <row r="7263" spans="1:7" x14ac:dyDescent="0.2">
      <c r="A7263" s="91">
        <v>42551</v>
      </c>
      <c r="B7263">
        <v>1132.150024</v>
      </c>
      <c r="C7263">
        <v>1152.030029</v>
      </c>
      <c r="D7263">
        <v>1128.910034</v>
      </c>
      <c r="E7263">
        <v>1151.920044</v>
      </c>
      <c r="F7263">
        <v>1151.920044</v>
      </c>
      <c r="G7263">
        <v>46228200</v>
      </c>
    </row>
    <row r="7264" spans="1:7" x14ac:dyDescent="0.2">
      <c r="A7264" s="91">
        <v>42552</v>
      </c>
      <c r="B7264">
        <v>1151.75</v>
      </c>
      <c r="C7264">
        <v>1161.0500489999999</v>
      </c>
      <c r="D7264">
        <v>1151.25</v>
      </c>
      <c r="E7264">
        <v>1156.7700199999999</v>
      </c>
      <c r="F7264">
        <v>1156.7700199999999</v>
      </c>
      <c r="G7264">
        <v>34588900</v>
      </c>
    </row>
    <row r="7265" spans="1:7" x14ac:dyDescent="0.2">
      <c r="A7265" s="91">
        <v>42556</v>
      </c>
      <c r="B7265">
        <v>1155.459961</v>
      </c>
      <c r="C7265">
        <v>1155.459961</v>
      </c>
      <c r="D7265">
        <v>1133.630005</v>
      </c>
      <c r="E7265">
        <v>1139.4499510000001</v>
      </c>
      <c r="F7265">
        <v>1139.4499510000001</v>
      </c>
      <c r="G7265">
        <v>36583800</v>
      </c>
    </row>
    <row r="7266" spans="1:7" x14ac:dyDescent="0.2">
      <c r="A7266" s="91">
        <v>42557</v>
      </c>
      <c r="B7266">
        <v>1138.920044</v>
      </c>
      <c r="C7266">
        <v>1147.910034</v>
      </c>
      <c r="D7266">
        <v>1131.709961</v>
      </c>
      <c r="E7266">
        <v>1147.329956</v>
      </c>
      <c r="F7266">
        <v>1147.329956</v>
      </c>
      <c r="G7266">
        <v>39093800</v>
      </c>
    </row>
    <row r="7267" spans="1:7" x14ac:dyDescent="0.2">
      <c r="A7267" s="91">
        <v>42558</v>
      </c>
      <c r="B7267">
        <v>1147.630005</v>
      </c>
      <c r="C7267">
        <v>1156.8900149999999</v>
      </c>
      <c r="D7267">
        <v>1143.420044</v>
      </c>
      <c r="E7267">
        <v>1149.76001</v>
      </c>
      <c r="F7267">
        <v>1149.76001</v>
      </c>
      <c r="G7267">
        <v>36045500</v>
      </c>
    </row>
    <row r="7268" spans="1:7" x14ac:dyDescent="0.2">
      <c r="A7268" s="91">
        <v>42559</v>
      </c>
      <c r="B7268">
        <v>1152.23999</v>
      </c>
      <c r="C7268">
        <v>1178.119995</v>
      </c>
      <c r="D7268">
        <v>1152.23999</v>
      </c>
      <c r="E7268">
        <v>1177.3599850000001</v>
      </c>
      <c r="F7268">
        <v>1177.3599850000001</v>
      </c>
      <c r="G7268">
        <v>36075000</v>
      </c>
    </row>
    <row r="7269" spans="1:7" x14ac:dyDescent="0.2">
      <c r="A7269" s="91">
        <v>42562</v>
      </c>
      <c r="B7269">
        <v>1179.1899410000001</v>
      </c>
      <c r="C7269">
        <v>1192.040039</v>
      </c>
      <c r="D7269">
        <v>1179.1899410000001</v>
      </c>
      <c r="E7269">
        <v>1190.030029</v>
      </c>
      <c r="F7269">
        <v>1190.030029</v>
      </c>
      <c r="G7269">
        <v>32533400</v>
      </c>
    </row>
    <row r="7270" spans="1:7" x14ac:dyDescent="0.2">
      <c r="A7270" s="91">
        <v>42563</v>
      </c>
      <c r="B7270">
        <v>1191.9799800000001</v>
      </c>
      <c r="C7270">
        <v>1211.7700199999999</v>
      </c>
      <c r="D7270">
        <v>1191.9799800000001</v>
      </c>
      <c r="E7270">
        <v>1205.8900149999999</v>
      </c>
      <c r="F7270">
        <v>1205.8900149999999</v>
      </c>
      <c r="G7270">
        <v>40978200</v>
      </c>
    </row>
    <row r="7271" spans="1:7" x14ac:dyDescent="0.2">
      <c r="A7271" s="91">
        <v>42564</v>
      </c>
      <c r="B7271">
        <v>1206.8599850000001</v>
      </c>
      <c r="C7271">
        <v>1210.380005</v>
      </c>
      <c r="D7271">
        <v>1197.869995</v>
      </c>
      <c r="E7271">
        <v>1201.160034</v>
      </c>
      <c r="F7271">
        <v>1201.160034</v>
      </c>
      <c r="G7271">
        <v>35023200</v>
      </c>
    </row>
    <row r="7272" spans="1:7" x14ac:dyDescent="0.2">
      <c r="A7272" s="91">
        <v>42565</v>
      </c>
      <c r="B7272">
        <v>1203.3599850000001</v>
      </c>
      <c r="C7272">
        <v>1209.910034</v>
      </c>
      <c r="D7272">
        <v>1201.900024</v>
      </c>
      <c r="E7272">
        <v>1202.170044</v>
      </c>
      <c r="F7272">
        <v>1202.170044</v>
      </c>
      <c r="G7272">
        <v>34656100</v>
      </c>
    </row>
    <row r="7273" spans="1:7" x14ac:dyDescent="0.2">
      <c r="A7273" s="91">
        <v>42566</v>
      </c>
      <c r="B7273">
        <v>1203.5200199999999</v>
      </c>
      <c r="C7273">
        <v>1208.23999</v>
      </c>
      <c r="D7273">
        <v>1201.670044</v>
      </c>
      <c r="E7273">
        <v>1205.3100589999999</v>
      </c>
      <c r="F7273">
        <v>1205.3100589999999</v>
      </c>
      <c r="G7273">
        <v>31226000</v>
      </c>
    </row>
    <row r="7274" spans="1:7" x14ac:dyDescent="0.2">
      <c r="A7274" s="91">
        <v>42569</v>
      </c>
      <c r="B7274">
        <v>1205.290039</v>
      </c>
      <c r="C7274">
        <v>1210.6400149999999</v>
      </c>
      <c r="D7274">
        <v>1202.48999</v>
      </c>
      <c r="E7274">
        <v>1207.910034</v>
      </c>
      <c r="F7274">
        <v>1207.910034</v>
      </c>
      <c r="G7274">
        <v>30093100</v>
      </c>
    </row>
    <row r="7275" spans="1:7" x14ac:dyDescent="0.2">
      <c r="A7275" s="91">
        <v>42570</v>
      </c>
      <c r="B7275">
        <v>1207.23999</v>
      </c>
      <c r="C7275">
        <v>1207.23999</v>
      </c>
      <c r="D7275">
        <v>1198.780029</v>
      </c>
      <c r="E7275">
        <v>1200.4499510000001</v>
      </c>
      <c r="F7275">
        <v>1200.4499510000001</v>
      </c>
      <c r="G7275">
        <v>29683400</v>
      </c>
    </row>
    <row r="7276" spans="1:7" x14ac:dyDescent="0.2">
      <c r="A7276" s="91">
        <v>42571</v>
      </c>
      <c r="B7276">
        <v>1201.4300539999999</v>
      </c>
      <c r="C7276">
        <v>1212.079956</v>
      </c>
      <c r="D7276">
        <v>1198.400024</v>
      </c>
      <c r="E7276">
        <v>1209.73999</v>
      </c>
      <c r="F7276">
        <v>1209.73999</v>
      </c>
      <c r="G7276">
        <v>32118600</v>
      </c>
    </row>
    <row r="7277" spans="1:7" x14ac:dyDescent="0.2">
      <c r="A7277" s="91">
        <v>42572</v>
      </c>
      <c r="B7277">
        <v>1209.5699460000001</v>
      </c>
      <c r="C7277">
        <v>1213.5200199999999</v>
      </c>
      <c r="D7277">
        <v>1201.410034</v>
      </c>
      <c r="E7277">
        <v>1203.8599850000001</v>
      </c>
      <c r="F7277">
        <v>1203.8599850000001</v>
      </c>
      <c r="G7277">
        <v>34389000</v>
      </c>
    </row>
    <row r="7278" spans="1:7" x14ac:dyDescent="0.2">
      <c r="A7278" s="91">
        <v>42573</v>
      </c>
      <c r="B7278">
        <v>1204.1099850000001</v>
      </c>
      <c r="C7278">
        <v>1214.160034</v>
      </c>
      <c r="D7278">
        <v>1202.2299800000001</v>
      </c>
      <c r="E7278">
        <v>1212.8900149999999</v>
      </c>
      <c r="F7278">
        <v>1212.8900149999999</v>
      </c>
      <c r="G7278">
        <v>30232800</v>
      </c>
    </row>
    <row r="7279" spans="1:7" x14ac:dyDescent="0.2">
      <c r="A7279" s="91">
        <v>42576</v>
      </c>
      <c r="B7279">
        <v>1212.839966</v>
      </c>
      <c r="C7279">
        <v>1212.839966</v>
      </c>
      <c r="D7279">
        <v>1207.1999510000001</v>
      </c>
      <c r="E7279">
        <v>1209.8199460000001</v>
      </c>
      <c r="F7279">
        <v>1209.8199460000001</v>
      </c>
      <c r="G7279">
        <v>30572400</v>
      </c>
    </row>
    <row r="7280" spans="1:7" x14ac:dyDescent="0.2">
      <c r="A7280" s="91">
        <v>42577</v>
      </c>
      <c r="B7280">
        <v>1209.51001</v>
      </c>
      <c r="C7280">
        <v>1217.130005</v>
      </c>
      <c r="D7280">
        <v>1208.76001</v>
      </c>
      <c r="E7280">
        <v>1216.8599850000001</v>
      </c>
      <c r="F7280">
        <v>1216.8599850000001</v>
      </c>
      <c r="G7280">
        <v>34423500</v>
      </c>
    </row>
    <row r="7281" spans="1:7" x14ac:dyDescent="0.2">
      <c r="A7281" s="91">
        <v>42578</v>
      </c>
      <c r="B7281">
        <v>1217.459961</v>
      </c>
      <c r="C7281">
        <v>1222.26001</v>
      </c>
      <c r="D7281">
        <v>1212.829956</v>
      </c>
      <c r="E7281">
        <v>1218.9300539999999</v>
      </c>
      <c r="F7281">
        <v>1218.9300539999999</v>
      </c>
      <c r="G7281">
        <v>39955000</v>
      </c>
    </row>
    <row r="7282" spans="1:7" x14ac:dyDescent="0.2">
      <c r="A7282" s="91">
        <v>42579</v>
      </c>
      <c r="B7282">
        <v>1218.7299800000001</v>
      </c>
      <c r="C7282">
        <v>1219.48999</v>
      </c>
      <c r="D7282">
        <v>1214.26001</v>
      </c>
      <c r="E7282">
        <v>1217.329956</v>
      </c>
      <c r="F7282">
        <v>1217.329956</v>
      </c>
      <c r="G7282">
        <v>36642400</v>
      </c>
    </row>
    <row r="7283" spans="1:7" x14ac:dyDescent="0.2">
      <c r="A7283" s="91">
        <v>42580</v>
      </c>
      <c r="B7283">
        <v>1217.089966</v>
      </c>
      <c r="C7283">
        <v>1224.7700199999999</v>
      </c>
      <c r="D7283">
        <v>1210.25</v>
      </c>
      <c r="E7283">
        <v>1219.9399410000001</v>
      </c>
      <c r="F7283">
        <v>1219.9399410000001</v>
      </c>
      <c r="G7283">
        <v>40388400</v>
      </c>
    </row>
    <row r="7284" spans="1:7" x14ac:dyDescent="0.2">
      <c r="A7284" s="91">
        <v>42583</v>
      </c>
      <c r="B7284">
        <v>1220.3000489999999</v>
      </c>
      <c r="C7284">
        <v>1224.459961</v>
      </c>
      <c r="D7284">
        <v>1214.6400149999999</v>
      </c>
      <c r="E7284">
        <v>1219.119995</v>
      </c>
      <c r="F7284">
        <v>1219.119995</v>
      </c>
      <c r="G7284">
        <v>35059900</v>
      </c>
    </row>
    <row r="7285" spans="1:7" x14ac:dyDescent="0.2">
      <c r="A7285" s="91">
        <v>42584</v>
      </c>
      <c r="B7285">
        <v>1219</v>
      </c>
      <c r="C7285">
        <v>1219.0500489999999</v>
      </c>
      <c r="D7285">
        <v>1199.599976</v>
      </c>
      <c r="E7285">
        <v>1202.349976</v>
      </c>
      <c r="F7285">
        <v>1202.349976</v>
      </c>
      <c r="G7285">
        <v>38487500</v>
      </c>
    </row>
    <row r="7286" spans="1:7" x14ac:dyDescent="0.2">
      <c r="A7286" s="91">
        <v>42585</v>
      </c>
      <c r="B7286">
        <v>1201.869995</v>
      </c>
      <c r="C7286">
        <v>1212.73999</v>
      </c>
      <c r="D7286">
        <v>1198.7299800000001</v>
      </c>
      <c r="E7286">
        <v>1212.7299800000001</v>
      </c>
      <c r="F7286">
        <v>1212.7299800000001</v>
      </c>
      <c r="G7286">
        <v>37865300</v>
      </c>
    </row>
    <row r="7287" spans="1:7" x14ac:dyDescent="0.2">
      <c r="A7287" s="91">
        <v>42586</v>
      </c>
      <c r="B7287">
        <v>1212.780029</v>
      </c>
      <c r="C7287">
        <v>1219.089966</v>
      </c>
      <c r="D7287">
        <v>1211.9799800000001</v>
      </c>
      <c r="E7287">
        <v>1213.76001</v>
      </c>
      <c r="F7287">
        <v>1213.76001</v>
      </c>
      <c r="G7287">
        <v>37092000</v>
      </c>
    </row>
    <row r="7288" spans="1:7" x14ac:dyDescent="0.2">
      <c r="A7288" s="91">
        <v>42587</v>
      </c>
      <c r="B7288">
        <v>1215.6999510000001</v>
      </c>
      <c r="C7288">
        <v>1232.869995</v>
      </c>
      <c r="D7288">
        <v>1215.6999510000001</v>
      </c>
      <c r="E7288">
        <v>1231.3000489999999</v>
      </c>
      <c r="F7288">
        <v>1231.3000489999999</v>
      </c>
      <c r="G7288">
        <v>36630700</v>
      </c>
    </row>
    <row r="7289" spans="1:7" x14ac:dyDescent="0.2">
      <c r="A7289" s="91">
        <v>42590</v>
      </c>
      <c r="B7289">
        <v>1231.3199460000001</v>
      </c>
      <c r="C7289">
        <v>1235.780029</v>
      </c>
      <c r="D7289">
        <v>1228.8900149999999</v>
      </c>
      <c r="E7289">
        <v>1230.420044</v>
      </c>
      <c r="F7289">
        <v>1230.420044</v>
      </c>
      <c r="G7289">
        <v>33275500</v>
      </c>
    </row>
    <row r="7290" spans="1:7" x14ac:dyDescent="0.2">
      <c r="A7290" s="91">
        <v>42591</v>
      </c>
      <c r="B7290">
        <v>1230.530029</v>
      </c>
      <c r="C7290">
        <v>1233.290039</v>
      </c>
      <c r="D7290">
        <v>1229.4399410000001</v>
      </c>
      <c r="E7290">
        <v>1231.73999</v>
      </c>
      <c r="F7290">
        <v>1231.73999</v>
      </c>
      <c r="G7290">
        <v>33343000</v>
      </c>
    </row>
    <row r="7291" spans="1:7" x14ac:dyDescent="0.2">
      <c r="A7291" s="91">
        <v>42592</v>
      </c>
      <c r="B7291">
        <v>1231.6999510000001</v>
      </c>
      <c r="C7291">
        <v>1232.839966</v>
      </c>
      <c r="D7291">
        <v>1220.75</v>
      </c>
      <c r="E7291">
        <v>1223.2700199999999</v>
      </c>
      <c r="F7291">
        <v>1223.2700199999999</v>
      </c>
      <c r="G7291">
        <v>32549500</v>
      </c>
    </row>
    <row r="7292" spans="1:7" x14ac:dyDescent="0.2">
      <c r="A7292" s="91">
        <v>42593</v>
      </c>
      <c r="B7292">
        <v>1224</v>
      </c>
      <c r="C7292">
        <v>1231</v>
      </c>
      <c r="D7292">
        <v>1223.75</v>
      </c>
      <c r="E7292">
        <v>1229.119995</v>
      </c>
      <c r="F7292">
        <v>1229.119995</v>
      </c>
      <c r="G7292">
        <v>34231600</v>
      </c>
    </row>
    <row r="7293" spans="1:7" x14ac:dyDescent="0.2">
      <c r="A7293" s="91">
        <v>42594</v>
      </c>
      <c r="B7293">
        <v>1228.849976</v>
      </c>
      <c r="C7293">
        <v>1231.650024</v>
      </c>
      <c r="D7293">
        <v>1225.040039</v>
      </c>
      <c r="E7293">
        <v>1229.8199460000001</v>
      </c>
      <c r="F7293">
        <v>1229.8199460000001</v>
      </c>
      <c r="G7293">
        <v>30006600</v>
      </c>
    </row>
    <row r="7294" spans="1:7" x14ac:dyDescent="0.2">
      <c r="A7294" s="91">
        <v>42597</v>
      </c>
      <c r="B7294">
        <v>1230.530029</v>
      </c>
      <c r="C7294">
        <v>1243.829956</v>
      </c>
      <c r="D7294">
        <v>1230.530029</v>
      </c>
      <c r="E7294">
        <v>1241.8599850000001</v>
      </c>
      <c r="F7294">
        <v>1241.8599850000001</v>
      </c>
      <c r="G7294">
        <v>30785300</v>
      </c>
    </row>
    <row r="7295" spans="1:7" x14ac:dyDescent="0.2">
      <c r="A7295" s="91">
        <v>42598</v>
      </c>
      <c r="B7295">
        <v>1241.6800539999999</v>
      </c>
      <c r="C7295">
        <v>1241.6800539999999</v>
      </c>
      <c r="D7295">
        <v>1230.73999</v>
      </c>
      <c r="E7295">
        <v>1231.130005</v>
      </c>
      <c r="F7295">
        <v>1231.130005</v>
      </c>
      <c r="G7295">
        <v>31964000</v>
      </c>
    </row>
    <row r="7296" spans="1:7" x14ac:dyDescent="0.2">
      <c r="A7296" s="91">
        <v>42599</v>
      </c>
      <c r="B7296">
        <v>1230.9799800000001</v>
      </c>
      <c r="C7296">
        <v>1230.9799800000001</v>
      </c>
      <c r="D7296">
        <v>1221.719971</v>
      </c>
      <c r="E7296">
        <v>1227.6800539999999</v>
      </c>
      <c r="F7296">
        <v>1227.6800539999999</v>
      </c>
      <c r="G7296">
        <v>33889100</v>
      </c>
    </row>
    <row r="7297" spans="1:7" x14ac:dyDescent="0.2">
      <c r="A7297" s="91">
        <v>42600</v>
      </c>
      <c r="B7297">
        <v>1227.420044</v>
      </c>
      <c r="C7297">
        <v>1236.849976</v>
      </c>
      <c r="D7297">
        <v>1227.420044</v>
      </c>
      <c r="E7297">
        <v>1236.849976</v>
      </c>
      <c r="F7297">
        <v>1236.849976</v>
      </c>
      <c r="G7297">
        <v>33005700</v>
      </c>
    </row>
    <row r="7298" spans="1:7" x14ac:dyDescent="0.2">
      <c r="A7298" s="91">
        <v>42601</v>
      </c>
      <c r="B7298">
        <v>1236.48999</v>
      </c>
      <c r="C7298">
        <v>1237.3900149999999</v>
      </c>
      <c r="D7298">
        <v>1231.76001</v>
      </c>
      <c r="E7298">
        <v>1236.7700199999999</v>
      </c>
      <c r="F7298">
        <v>1236.7700199999999</v>
      </c>
      <c r="G7298">
        <v>30848000</v>
      </c>
    </row>
    <row r="7299" spans="1:7" x14ac:dyDescent="0.2">
      <c r="A7299" s="91">
        <v>42604</v>
      </c>
      <c r="B7299">
        <v>1236.599976</v>
      </c>
      <c r="C7299">
        <v>1239.73999</v>
      </c>
      <c r="D7299">
        <v>1232</v>
      </c>
      <c r="E7299">
        <v>1239.73999</v>
      </c>
      <c r="F7299">
        <v>1239.73999</v>
      </c>
      <c r="G7299">
        <v>27775500</v>
      </c>
    </row>
    <row r="7300" spans="1:7" x14ac:dyDescent="0.2">
      <c r="A7300" s="91">
        <v>42605</v>
      </c>
      <c r="B7300">
        <v>1240.599976</v>
      </c>
      <c r="C7300">
        <v>1251.329956</v>
      </c>
      <c r="D7300">
        <v>1240.599976</v>
      </c>
      <c r="E7300">
        <v>1248.579956</v>
      </c>
      <c r="F7300">
        <v>1248.579956</v>
      </c>
      <c r="G7300">
        <v>30414900</v>
      </c>
    </row>
    <row r="7301" spans="1:7" x14ac:dyDescent="0.2">
      <c r="A7301" s="91">
        <v>42606</v>
      </c>
      <c r="B7301">
        <v>1248.4799800000001</v>
      </c>
      <c r="C7301">
        <v>1248.910034</v>
      </c>
      <c r="D7301">
        <v>1235.469971</v>
      </c>
      <c r="E7301">
        <v>1237.25</v>
      </c>
      <c r="F7301">
        <v>1237.25</v>
      </c>
      <c r="G7301">
        <v>31482800</v>
      </c>
    </row>
    <row r="7302" spans="1:7" x14ac:dyDescent="0.2">
      <c r="A7302" s="91">
        <v>42607</v>
      </c>
      <c r="B7302">
        <v>1236.400024</v>
      </c>
      <c r="C7302">
        <v>1243.3000489999999</v>
      </c>
      <c r="D7302">
        <v>1234.410034</v>
      </c>
      <c r="E7302">
        <v>1240</v>
      </c>
      <c r="F7302">
        <v>1240</v>
      </c>
      <c r="G7302">
        <v>29693100</v>
      </c>
    </row>
    <row r="7303" spans="1:7" x14ac:dyDescent="0.2">
      <c r="A7303" s="91">
        <v>42608</v>
      </c>
      <c r="B7303">
        <v>1240.1400149999999</v>
      </c>
      <c r="C7303">
        <v>1250.1800539999999</v>
      </c>
      <c r="D7303">
        <v>1231.2700199999999</v>
      </c>
      <c r="E7303">
        <v>1238.030029</v>
      </c>
      <c r="F7303">
        <v>1238.030029</v>
      </c>
      <c r="G7303">
        <v>33423400</v>
      </c>
    </row>
    <row r="7304" spans="1:7" x14ac:dyDescent="0.2">
      <c r="A7304" s="91">
        <v>42611</v>
      </c>
      <c r="B7304">
        <v>1238.3199460000001</v>
      </c>
      <c r="C7304">
        <v>1248.219971</v>
      </c>
      <c r="D7304">
        <v>1238.3199460000001</v>
      </c>
      <c r="E7304">
        <v>1244.9399410000001</v>
      </c>
      <c r="F7304">
        <v>1244.9399410000001</v>
      </c>
      <c r="G7304">
        <v>26547800</v>
      </c>
    </row>
    <row r="7305" spans="1:7" x14ac:dyDescent="0.2">
      <c r="A7305" s="91">
        <v>42612</v>
      </c>
      <c r="B7305">
        <v>1245.079956</v>
      </c>
      <c r="C7305">
        <v>1248.4300539999999</v>
      </c>
      <c r="D7305">
        <v>1241.540039</v>
      </c>
      <c r="E7305">
        <v>1246.030029</v>
      </c>
      <c r="F7305">
        <v>1246.030029</v>
      </c>
      <c r="G7305">
        <v>30068000</v>
      </c>
    </row>
    <row r="7306" spans="1:7" x14ac:dyDescent="0.2">
      <c r="A7306" s="91">
        <v>42613</v>
      </c>
      <c r="B7306">
        <v>1245.6400149999999</v>
      </c>
      <c r="C7306">
        <v>1245.6400149999999</v>
      </c>
      <c r="D7306">
        <v>1233.119995</v>
      </c>
      <c r="E7306">
        <v>1239.910034</v>
      </c>
      <c r="F7306">
        <v>1239.910034</v>
      </c>
      <c r="G7306">
        <v>37663900</v>
      </c>
    </row>
    <row r="7307" spans="1:7" x14ac:dyDescent="0.2">
      <c r="A7307" s="91">
        <v>42614</v>
      </c>
      <c r="B7307">
        <v>1240.0699460000001</v>
      </c>
      <c r="C7307">
        <v>1242.089966</v>
      </c>
      <c r="D7307">
        <v>1228.780029</v>
      </c>
      <c r="E7307">
        <v>1239.8000489999999</v>
      </c>
      <c r="F7307">
        <v>1239.8000489999999</v>
      </c>
      <c r="G7307">
        <v>33921200</v>
      </c>
    </row>
    <row r="7308" spans="1:7" x14ac:dyDescent="0.2">
      <c r="A7308" s="91">
        <v>42615</v>
      </c>
      <c r="B7308">
        <v>1241.4300539999999</v>
      </c>
      <c r="C7308">
        <v>1251.829956</v>
      </c>
      <c r="D7308">
        <v>1241.4300539999999</v>
      </c>
      <c r="E7308">
        <v>1251.829956</v>
      </c>
      <c r="F7308">
        <v>1251.829956</v>
      </c>
      <c r="G7308">
        <v>30911200</v>
      </c>
    </row>
    <row r="7309" spans="1:7" x14ac:dyDescent="0.2">
      <c r="A7309" s="91">
        <v>42619</v>
      </c>
      <c r="B7309">
        <v>1252.4499510000001</v>
      </c>
      <c r="C7309">
        <v>1254.410034</v>
      </c>
      <c r="D7309">
        <v>1246.459961</v>
      </c>
      <c r="E7309">
        <v>1253.369995</v>
      </c>
      <c r="F7309">
        <v>1253.369995</v>
      </c>
      <c r="G7309">
        <v>34476500</v>
      </c>
    </row>
    <row r="7310" spans="1:7" x14ac:dyDescent="0.2">
      <c r="A7310" s="91">
        <v>42620</v>
      </c>
      <c r="B7310">
        <v>1253.219971</v>
      </c>
      <c r="C7310">
        <v>1261.119995</v>
      </c>
      <c r="D7310">
        <v>1252.410034</v>
      </c>
      <c r="E7310">
        <v>1261.01001</v>
      </c>
      <c r="F7310">
        <v>1261.01001</v>
      </c>
      <c r="G7310">
        <v>33194200</v>
      </c>
    </row>
    <row r="7311" spans="1:7" x14ac:dyDescent="0.2">
      <c r="A7311" s="91">
        <v>42621</v>
      </c>
      <c r="B7311">
        <v>1260.4799800000001</v>
      </c>
      <c r="C7311">
        <v>1260.4799800000001</v>
      </c>
      <c r="D7311">
        <v>1254.9399410000001</v>
      </c>
      <c r="E7311">
        <v>1258.3599850000001</v>
      </c>
      <c r="F7311">
        <v>1258.3599850000001</v>
      </c>
      <c r="G7311">
        <v>37278400</v>
      </c>
    </row>
    <row r="7312" spans="1:7" x14ac:dyDescent="0.2">
      <c r="A7312" s="91">
        <v>42622</v>
      </c>
      <c r="B7312">
        <v>1256.3000489999999</v>
      </c>
      <c r="C7312">
        <v>1256.3000489999999</v>
      </c>
      <c r="D7312">
        <v>1219.1999510000001</v>
      </c>
      <c r="E7312">
        <v>1219.209961</v>
      </c>
      <c r="F7312">
        <v>1219.209961</v>
      </c>
      <c r="G7312">
        <v>42339600</v>
      </c>
    </row>
    <row r="7313" spans="1:7" x14ac:dyDescent="0.2">
      <c r="A7313" s="91">
        <v>42625</v>
      </c>
      <c r="B7313">
        <v>1218.630005</v>
      </c>
      <c r="C7313">
        <v>1235.869995</v>
      </c>
      <c r="D7313">
        <v>1211.660034</v>
      </c>
      <c r="E7313">
        <v>1235.869995</v>
      </c>
      <c r="F7313">
        <v>1235.869995</v>
      </c>
      <c r="G7313">
        <v>40104800</v>
      </c>
    </row>
    <row r="7314" spans="1:7" x14ac:dyDescent="0.2">
      <c r="A7314" s="91">
        <v>42626</v>
      </c>
      <c r="B7314">
        <v>1234.5500489999999</v>
      </c>
      <c r="C7314">
        <v>1234.5500489999999</v>
      </c>
      <c r="D7314">
        <v>1206.0699460000001</v>
      </c>
      <c r="E7314">
        <v>1212.3199460000001</v>
      </c>
      <c r="F7314">
        <v>1212.3199460000001</v>
      </c>
      <c r="G7314">
        <v>41416700</v>
      </c>
    </row>
    <row r="7315" spans="1:7" x14ac:dyDescent="0.2">
      <c r="A7315" s="91">
        <v>42627</v>
      </c>
      <c r="B7315">
        <v>1212.6800539999999</v>
      </c>
      <c r="C7315">
        <v>1219.9300539999999</v>
      </c>
      <c r="D7315">
        <v>1209.709961</v>
      </c>
      <c r="E7315">
        <v>1211.589966</v>
      </c>
      <c r="F7315">
        <v>1211.589966</v>
      </c>
      <c r="G7315">
        <v>36641000</v>
      </c>
    </row>
    <row r="7316" spans="1:7" x14ac:dyDescent="0.2">
      <c r="A7316" s="91">
        <v>42628</v>
      </c>
      <c r="B7316">
        <v>1211.969971</v>
      </c>
      <c r="C7316">
        <v>1227.3599850000001</v>
      </c>
      <c r="D7316">
        <v>1211.099976</v>
      </c>
      <c r="E7316">
        <v>1227.0200199999999</v>
      </c>
      <c r="F7316">
        <v>1227.0200199999999</v>
      </c>
      <c r="G7316">
        <v>33737200</v>
      </c>
    </row>
    <row r="7317" spans="1:7" x14ac:dyDescent="0.2">
      <c r="A7317" s="91">
        <v>42629</v>
      </c>
      <c r="B7317">
        <v>1226.959961</v>
      </c>
      <c r="C7317">
        <v>1227.089966</v>
      </c>
      <c r="D7317">
        <v>1218.280029</v>
      </c>
      <c r="E7317">
        <v>1224.780029</v>
      </c>
      <c r="F7317">
        <v>1224.780029</v>
      </c>
      <c r="G7317">
        <v>50143600</v>
      </c>
    </row>
    <row r="7318" spans="1:7" x14ac:dyDescent="0.2">
      <c r="A7318" s="91">
        <v>42632</v>
      </c>
      <c r="B7318">
        <v>1225.6400149999999</v>
      </c>
      <c r="C7318">
        <v>1239.9799800000001</v>
      </c>
      <c r="D7318">
        <v>1225.6400149999999</v>
      </c>
      <c r="E7318">
        <v>1232.530029</v>
      </c>
      <c r="F7318">
        <v>1232.530029</v>
      </c>
      <c r="G7318">
        <v>31630000</v>
      </c>
    </row>
    <row r="7319" spans="1:7" x14ac:dyDescent="0.2">
      <c r="A7319" s="91">
        <v>42633</v>
      </c>
      <c r="B7319">
        <v>1233.23999</v>
      </c>
      <c r="C7319">
        <v>1238.25</v>
      </c>
      <c r="D7319">
        <v>1228.130005</v>
      </c>
      <c r="E7319">
        <v>1228.329956</v>
      </c>
      <c r="F7319">
        <v>1228.329956</v>
      </c>
      <c r="G7319">
        <v>31407300</v>
      </c>
    </row>
    <row r="7320" spans="1:7" x14ac:dyDescent="0.2">
      <c r="A7320" s="91">
        <v>42634</v>
      </c>
      <c r="B7320">
        <v>1229.619995</v>
      </c>
      <c r="C7320">
        <v>1245.23999</v>
      </c>
      <c r="D7320">
        <v>1228.130005</v>
      </c>
      <c r="E7320">
        <v>1245.040039</v>
      </c>
      <c r="F7320">
        <v>1245.040039</v>
      </c>
      <c r="G7320">
        <v>37120900</v>
      </c>
    </row>
    <row r="7321" spans="1:7" x14ac:dyDescent="0.2">
      <c r="A7321" s="91">
        <v>42635</v>
      </c>
      <c r="B7321">
        <v>1246.4300539999999</v>
      </c>
      <c r="C7321">
        <v>1263.459961</v>
      </c>
      <c r="D7321">
        <v>1246.4300539999999</v>
      </c>
      <c r="E7321">
        <v>1263.4399410000001</v>
      </c>
      <c r="F7321">
        <v>1263.4399410000001</v>
      </c>
      <c r="G7321">
        <v>35528300</v>
      </c>
    </row>
    <row r="7322" spans="1:7" x14ac:dyDescent="0.2">
      <c r="A7322" s="91">
        <v>42636</v>
      </c>
      <c r="B7322">
        <v>1262.9399410000001</v>
      </c>
      <c r="C7322">
        <v>1262.9399410000001</v>
      </c>
      <c r="D7322">
        <v>1254.5600589999999</v>
      </c>
      <c r="E7322">
        <v>1254.619995</v>
      </c>
      <c r="F7322">
        <v>1254.619995</v>
      </c>
      <c r="G7322">
        <v>33171900</v>
      </c>
    </row>
    <row r="7323" spans="1:7" x14ac:dyDescent="0.2">
      <c r="A7323" s="91">
        <v>42639</v>
      </c>
      <c r="B7323">
        <v>1253.9499510000001</v>
      </c>
      <c r="C7323">
        <v>1253.9499510000001</v>
      </c>
      <c r="D7323">
        <v>1240.7700199999999</v>
      </c>
      <c r="E7323">
        <v>1240.9399410000001</v>
      </c>
      <c r="F7323">
        <v>1240.9399410000001</v>
      </c>
      <c r="G7323">
        <v>32161700</v>
      </c>
    </row>
    <row r="7324" spans="1:7" x14ac:dyDescent="0.2">
      <c r="A7324" s="91">
        <v>42640</v>
      </c>
      <c r="B7324">
        <v>1240.910034</v>
      </c>
      <c r="C7324">
        <v>1247.119995</v>
      </c>
      <c r="D7324">
        <v>1238.3100589999999</v>
      </c>
      <c r="E7324">
        <v>1246.380005</v>
      </c>
      <c r="F7324">
        <v>1246.380005</v>
      </c>
      <c r="G7324">
        <v>34377700</v>
      </c>
    </row>
    <row r="7325" spans="1:7" x14ac:dyDescent="0.2">
      <c r="A7325" s="91">
        <v>42641</v>
      </c>
      <c r="B7325">
        <v>1246.6999510000001</v>
      </c>
      <c r="C7325">
        <v>1255.9399410000001</v>
      </c>
      <c r="D7325">
        <v>1240.589966</v>
      </c>
      <c r="E7325">
        <v>1255.670044</v>
      </c>
      <c r="F7325">
        <v>1255.670044</v>
      </c>
      <c r="G7325">
        <v>38914600</v>
      </c>
    </row>
    <row r="7326" spans="1:7" x14ac:dyDescent="0.2">
      <c r="A7326" s="91">
        <v>42642</v>
      </c>
      <c r="B7326">
        <v>1255.589966</v>
      </c>
      <c r="C7326">
        <v>1255.589966</v>
      </c>
      <c r="D7326">
        <v>1236.8599850000001</v>
      </c>
      <c r="E7326">
        <v>1237.75</v>
      </c>
      <c r="F7326">
        <v>1237.75</v>
      </c>
      <c r="G7326">
        <v>42492200</v>
      </c>
    </row>
    <row r="7327" spans="1:7" x14ac:dyDescent="0.2">
      <c r="A7327" s="91">
        <v>42643</v>
      </c>
      <c r="B7327">
        <v>1239.9300539999999</v>
      </c>
      <c r="C7327">
        <v>1255.709961</v>
      </c>
      <c r="D7327">
        <v>1238.0600589999999</v>
      </c>
      <c r="E7327">
        <v>1251.650024</v>
      </c>
      <c r="F7327">
        <v>1251.650024</v>
      </c>
      <c r="G7327">
        <v>41733400</v>
      </c>
    </row>
    <row r="7328" spans="1:7" x14ac:dyDescent="0.2">
      <c r="A7328" s="91">
        <v>42646</v>
      </c>
      <c r="B7328">
        <v>1251.280029</v>
      </c>
      <c r="C7328">
        <v>1251.280029</v>
      </c>
      <c r="D7328">
        <v>1240.969971</v>
      </c>
      <c r="E7328">
        <v>1245.780029</v>
      </c>
      <c r="F7328">
        <v>1245.780029</v>
      </c>
      <c r="G7328">
        <v>31375500</v>
      </c>
    </row>
    <row r="7329" spans="1:7" x14ac:dyDescent="0.2">
      <c r="A7329" s="91">
        <v>42647</v>
      </c>
      <c r="B7329">
        <v>1246.0200199999999</v>
      </c>
      <c r="C7329">
        <v>1249.9300539999999</v>
      </c>
      <c r="D7329">
        <v>1235.75</v>
      </c>
      <c r="E7329">
        <v>1239.780029</v>
      </c>
      <c r="F7329">
        <v>1239.780029</v>
      </c>
      <c r="G7329">
        <v>37508900</v>
      </c>
    </row>
    <row r="7330" spans="1:7" x14ac:dyDescent="0.2">
      <c r="A7330" s="91">
        <v>42648</v>
      </c>
      <c r="B7330">
        <v>1240.5200199999999</v>
      </c>
      <c r="C7330">
        <v>1254.089966</v>
      </c>
      <c r="D7330">
        <v>1240.5200199999999</v>
      </c>
      <c r="E7330">
        <v>1248.369995</v>
      </c>
      <c r="F7330">
        <v>1248.369995</v>
      </c>
      <c r="G7330">
        <v>39065500</v>
      </c>
    </row>
    <row r="7331" spans="1:7" x14ac:dyDescent="0.2">
      <c r="A7331" s="91">
        <v>42649</v>
      </c>
      <c r="B7331">
        <v>1247.7700199999999</v>
      </c>
      <c r="C7331">
        <v>1247.7700199999999</v>
      </c>
      <c r="D7331">
        <v>1237.410034</v>
      </c>
      <c r="E7331">
        <v>1246.23999</v>
      </c>
      <c r="F7331">
        <v>1246.23999</v>
      </c>
      <c r="G7331">
        <v>34615500</v>
      </c>
    </row>
    <row r="7332" spans="1:7" x14ac:dyDescent="0.2">
      <c r="A7332" s="91">
        <v>42650</v>
      </c>
      <c r="B7332">
        <v>1246.369995</v>
      </c>
      <c r="C7332">
        <v>1247.579956</v>
      </c>
      <c r="D7332">
        <v>1231.349976</v>
      </c>
      <c r="E7332">
        <v>1236.5600589999999</v>
      </c>
      <c r="F7332">
        <v>1236.5600589999999</v>
      </c>
      <c r="G7332">
        <v>36198900</v>
      </c>
    </row>
    <row r="7333" spans="1:7" x14ac:dyDescent="0.2">
      <c r="A7333" s="91">
        <v>42653</v>
      </c>
      <c r="B7333">
        <v>1239.209961</v>
      </c>
      <c r="C7333">
        <v>1253.8100589999999</v>
      </c>
      <c r="D7333">
        <v>1239.209961</v>
      </c>
      <c r="E7333">
        <v>1250.76001</v>
      </c>
      <c r="F7333">
        <v>1250.76001</v>
      </c>
      <c r="G7333">
        <v>29165500</v>
      </c>
    </row>
    <row r="7334" spans="1:7" x14ac:dyDescent="0.2">
      <c r="A7334" s="91">
        <v>42654</v>
      </c>
      <c r="B7334">
        <v>1249.959961</v>
      </c>
      <c r="C7334">
        <v>1249.959961</v>
      </c>
      <c r="D7334">
        <v>1222.5699460000001</v>
      </c>
      <c r="E7334">
        <v>1227.619995</v>
      </c>
      <c r="F7334">
        <v>1227.619995</v>
      </c>
      <c r="G7334">
        <v>34382700</v>
      </c>
    </row>
    <row r="7335" spans="1:7" x14ac:dyDescent="0.2">
      <c r="A7335" s="91">
        <v>42655</v>
      </c>
      <c r="B7335">
        <v>1227.670044</v>
      </c>
      <c r="C7335">
        <v>1232.6099850000001</v>
      </c>
      <c r="D7335">
        <v>1224.290039</v>
      </c>
      <c r="E7335">
        <v>1227.2299800000001</v>
      </c>
      <c r="F7335">
        <v>1227.2299800000001</v>
      </c>
      <c r="G7335">
        <v>29771000</v>
      </c>
    </row>
    <row r="7336" spans="1:7" x14ac:dyDescent="0.2">
      <c r="A7336" s="91">
        <v>42656</v>
      </c>
      <c r="B7336">
        <v>1225.1400149999999</v>
      </c>
      <c r="C7336">
        <v>1225.1400149999999</v>
      </c>
      <c r="D7336">
        <v>1209.3199460000001</v>
      </c>
      <c r="E7336">
        <v>1215.75</v>
      </c>
      <c r="F7336">
        <v>1215.75</v>
      </c>
      <c r="G7336">
        <v>35804500</v>
      </c>
    </row>
    <row r="7337" spans="1:7" x14ac:dyDescent="0.2">
      <c r="A7337" s="91">
        <v>42657</v>
      </c>
      <c r="B7337">
        <v>1217.630005</v>
      </c>
      <c r="C7337">
        <v>1226.01001</v>
      </c>
      <c r="D7337">
        <v>1212.26001</v>
      </c>
      <c r="E7337">
        <v>1212.410034</v>
      </c>
      <c r="F7337">
        <v>1212.410034</v>
      </c>
      <c r="G7337">
        <v>32281500</v>
      </c>
    </row>
    <row r="7338" spans="1:7" x14ac:dyDescent="0.2">
      <c r="A7338" s="91">
        <v>42660</v>
      </c>
      <c r="B7338">
        <v>1212.420044</v>
      </c>
      <c r="C7338">
        <v>1215.420044</v>
      </c>
      <c r="D7338">
        <v>1209.829956</v>
      </c>
      <c r="E7338">
        <v>1210.1400149999999</v>
      </c>
      <c r="F7338">
        <v>1210.1400149999999</v>
      </c>
      <c r="G7338">
        <v>28303900</v>
      </c>
    </row>
    <row r="7339" spans="1:7" x14ac:dyDescent="0.2">
      <c r="A7339" s="91">
        <v>42661</v>
      </c>
      <c r="B7339">
        <v>1211.3000489999999</v>
      </c>
      <c r="C7339">
        <v>1222.1999510000001</v>
      </c>
      <c r="D7339">
        <v>1211.3000489999999</v>
      </c>
      <c r="E7339">
        <v>1217.3000489999999</v>
      </c>
      <c r="F7339">
        <v>1217.3000489999999</v>
      </c>
      <c r="G7339">
        <v>31700000</v>
      </c>
    </row>
    <row r="7340" spans="1:7" x14ac:dyDescent="0.2">
      <c r="A7340" s="91">
        <v>42662</v>
      </c>
      <c r="B7340">
        <v>1217.339966</v>
      </c>
      <c r="C7340">
        <v>1226.349976</v>
      </c>
      <c r="D7340">
        <v>1214.0500489999999</v>
      </c>
      <c r="E7340">
        <v>1222.6400149999999</v>
      </c>
      <c r="F7340">
        <v>1222.6400149999999</v>
      </c>
      <c r="G7340">
        <v>33626700</v>
      </c>
    </row>
    <row r="7341" spans="1:7" x14ac:dyDescent="0.2">
      <c r="A7341" s="91">
        <v>42663</v>
      </c>
      <c r="B7341">
        <v>1221.98999</v>
      </c>
      <c r="C7341">
        <v>1222.6099850000001</v>
      </c>
      <c r="D7341">
        <v>1213.160034</v>
      </c>
      <c r="E7341">
        <v>1219.790039</v>
      </c>
      <c r="F7341">
        <v>1219.790039</v>
      </c>
      <c r="G7341">
        <v>33371700</v>
      </c>
    </row>
    <row r="7342" spans="1:7" x14ac:dyDescent="0.2">
      <c r="A7342" s="91">
        <v>42664</v>
      </c>
      <c r="B7342">
        <v>1217.8900149999999</v>
      </c>
      <c r="C7342">
        <v>1220.030029</v>
      </c>
      <c r="D7342">
        <v>1208.98999</v>
      </c>
      <c r="E7342">
        <v>1218.099976</v>
      </c>
      <c r="F7342">
        <v>1218.099976</v>
      </c>
      <c r="G7342">
        <v>34488500</v>
      </c>
    </row>
    <row r="7343" spans="1:7" x14ac:dyDescent="0.2">
      <c r="A7343" s="91">
        <v>42667</v>
      </c>
      <c r="B7343">
        <v>1219.7299800000001</v>
      </c>
      <c r="C7343">
        <v>1231.9300539999999</v>
      </c>
      <c r="D7343">
        <v>1219.7299800000001</v>
      </c>
      <c r="E7343">
        <v>1226.4499510000001</v>
      </c>
      <c r="F7343">
        <v>1226.4499510000001</v>
      </c>
      <c r="G7343">
        <v>33573200</v>
      </c>
    </row>
    <row r="7344" spans="1:7" x14ac:dyDescent="0.2">
      <c r="A7344" s="91">
        <v>42668</v>
      </c>
      <c r="B7344">
        <v>1225.900024</v>
      </c>
      <c r="C7344">
        <v>1226.160034</v>
      </c>
      <c r="D7344">
        <v>1214.8100589999999</v>
      </c>
      <c r="E7344">
        <v>1216.099976</v>
      </c>
      <c r="F7344">
        <v>1216.099976</v>
      </c>
      <c r="G7344">
        <v>37513400</v>
      </c>
    </row>
    <row r="7345" spans="1:7" x14ac:dyDescent="0.2">
      <c r="A7345" s="91">
        <v>42669</v>
      </c>
      <c r="B7345">
        <v>1214.48999</v>
      </c>
      <c r="C7345">
        <v>1216.079956</v>
      </c>
      <c r="D7345">
        <v>1203.119995</v>
      </c>
      <c r="E7345">
        <v>1204.75</v>
      </c>
      <c r="F7345">
        <v>1204.75</v>
      </c>
      <c r="G7345">
        <v>37752000</v>
      </c>
    </row>
    <row r="7346" spans="1:7" x14ac:dyDescent="0.2">
      <c r="A7346" s="91">
        <v>42670</v>
      </c>
      <c r="B7346">
        <v>1205.73999</v>
      </c>
      <c r="C7346">
        <v>1208.1800539999999</v>
      </c>
      <c r="D7346">
        <v>1188.75</v>
      </c>
      <c r="E7346">
        <v>1189.9499510000001</v>
      </c>
      <c r="F7346">
        <v>1189.9499510000001</v>
      </c>
      <c r="G7346">
        <v>42048300</v>
      </c>
    </row>
    <row r="7347" spans="1:7" x14ac:dyDescent="0.2">
      <c r="A7347" s="91">
        <v>42671</v>
      </c>
      <c r="B7347">
        <v>1190.0600589999999</v>
      </c>
      <c r="C7347">
        <v>1196.23999</v>
      </c>
      <c r="D7347">
        <v>1185.4799800000001</v>
      </c>
      <c r="E7347">
        <v>1187.6099850000001</v>
      </c>
      <c r="F7347">
        <v>1187.6099850000001</v>
      </c>
      <c r="G7347">
        <v>40195100</v>
      </c>
    </row>
    <row r="7348" spans="1:7" x14ac:dyDescent="0.2">
      <c r="A7348" s="91">
        <v>42674</v>
      </c>
      <c r="B7348">
        <v>1187.869995</v>
      </c>
      <c r="C7348">
        <v>1192.9799800000001</v>
      </c>
      <c r="D7348">
        <v>1185.170044</v>
      </c>
      <c r="E7348">
        <v>1191.3900149999999</v>
      </c>
      <c r="F7348">
        <v>1191.3900149999999</v>
      </c>
      <c r="G7348">
        <v>39224000</v>
      </c>
    </row>
    <row r="7349" spans="1:7" x14ac:dyDescent="0.2">
      <c r="A7349" s="91">
        <v>42675</v>
      </c>
      <c r="B7349">
        <v>1191.7700199999999</v>
      </c>
      <c r="C7349">
        <v>1194.4799800000001</v>
      </c>
      <c r="D7349">
        <v>1170.869995</v>
      </c>
      <c r="E7349">
        <v>1177.9399410000001</v>
      </c>
      <c r="F7349">
        <v>1177.9399410000001</v>
      </c>
      <c r="G7349">
        <v>45321600</v>
      </c>
    </row>
    <row r="7350" spans="1:7" x14ac:dyDescent="0.2">
      <c r="A7350" s="91">
        <v>42676</v>
      </c>
      <c r="B7350">
        <v>1177.7700199999999</v>
      </c>
      <c r="C7350">
        <v>1177.7700199999999</v>
      </c>
      <c r="D7350">
        <v>1161.849976</v>
      </c>
      <c r="E7350">
        <v>1162.5200199999999</v>
      </c>
      <c r="F7350">
        <v>1162.5200199999999</v>
      </c>
      <c r="G7350">
        <v>42485800</v>
      </c>
    </row>
    <row r="7351" spans="1:7" x14ac:dyDescent="0.2">
      <c r="A7351" s="91">
        <v>42677</v>
      </c>
      <c r="B7351">
        <v>1164.469971</v>
      </c>
      <c r="C7351">
        <v>1168.130005</v>
      </c>
      <c r="D7351">
        <v>1156.079956</v>
      </c>
      <c r="E7351">
        <v>1156.8900149999999</v>
      </c>
      <c r="F7351">
        <v>1156.8900149999999</v>
      </c>
      <c r="G7351">
        <v>38867400</v>
      </c>
    </row>
    <row r="7352" spans="1:7" x14ac:dyDescent="0.2">
      <c r="A7352" s="91">
        <v>42678</v>
      </c>
      <c r="B7352">
        <v>1157.1899410000001</v>
      </c>
      <c r="C7352">
        <v>1174.780029</v>
      </c>
      <c r="D7352">
        <v>1156.920044</v>
      </c>
      <c r="E7352">
        <v>1163.4399410000001</v>
      </c>
      <c r="F7352">
        <v>1163.4399410000001</v>
      </c>
      <c r="G7352">
        <v>38378600</v>
      </c>
    </row>
    <row r="7353" spans="1:7" x14ac:dyDescent="0.2">
      <c r="A7353" s="91">
        <v>42681</v>
      </c>
      <c r="B7353">
        <v>1164.5699460000001</v>
      </c>
      <c r="C7353">
        <v>1193.3900149999999</v>
      </c>
      <c r="D7353">
        <v>1164.5699460000001</v>
      </c>
      <c r="E7353">
        <v>1192.25</v>
      </c>
      <c r="F7353">
        <v>1192.25</v>
      </c>
      <c r="G7353">
        <v>37360600</v>
      </c>
    </row>
    <row r="7354" spans="1:7" x14ac:dyDescent="0.2">
      <c r="A7354" s="91">
        <v>42682</v>
      </c>
      <c r="B7354">
        <v>1192.040039</v>
      </c>
      <c r="C7354">
        <v>1200.219971</v>
      </c>
      <c r="D7354">
        <v>1184.849976</v>
      </c>
      <c r="E7354">
        <v>1195.1400149999999</v>
      </c>
      <c r="F7354">
        <v>1195.1400149999999</v>
      </c>
      <c r="G7354">
        <v>39169300</v>
      </c>
    </row>
    <row r="7355" spans="1:7" x14ac:dyDescent="0.2">
      <c r="A7355" s="91">
        <v>42683</v>
      </c>
      <c r="B7355">
        <v>1194.339966</v>
      </c>
      <c r="C7355">
        <v>1233.660034</v>
      </c>
      <c r="D7355">
        <v>1188.4300539999999</v>
      </c>
      <c r="E7355">
        <v>1232.160034</v>
      </c>
      <c r="F7355">
        <v>1232.160034</v>
      </c>
      <c r="G7355">
        <v>62641500</v>
      </c>
    </row>
    <row r="7356" spans="1:7" x14ac:dyDescent="0.2">
      <c r="A7356" s="91">
        <v>42684</v>
      </c>
      <c r="B7356">
        <v>1235.8599850000001</v>
      </c>
      <c r="C7356">
        <v>1258.4799800000001</v>
      </c>
      <c r="D7356">
        <v>1234.0200199999999</v>
      </c>
      <c r="E7356">
        <v>1251.6099850000001</v>
      </c>
      <c r="F7356">
        <v>1251.6099850000001</v>
      </c>
      <c r="G7356">
        <v>64516400</v>
      </c>
    </row>
    <row r="7357" spans="1:7" x14ac:dyDescent="0.2">
      <c r="A7357" s="91">
        <v>42685</v>
      </c>
      <c r="B7357">
        <v>1251.5200199999999</v>
      </c>
      <c r="C7357">
        <v>1282.8199460000001</v>
      </c>
      <c r="D7357">
        <v>1250.829956</v>
      </c>
      <c r="E7357">
        <v>1282.380005</v>
      </c>
      <c r="F7357">
        <v>1282.380005</v>
      </c>
      <c r="G7357">
        <v>49880500</v>
      </c>
    </row>
    <row r="7358" spans="1:7" x14ac:dyDescent="0.2">
      <c r="A7358" s="91">
        <v>42688</v>
      </c>
      <c r="B7358">
        <v>1283.030029</v>
      </c>
      <c r="C7358">
        <v>1306.5600589999999</v>
      </c>
      <c r="D7358">
        <v>1283.030029</v>
      </c>
      <c r="E7358">
        <v>1298.599976</v>
      </c>
      <c r="F7358">
        <v>1298.599976</v>
      </c>
      <c r="G7358">
        <v>53672000</v>
      </c>
    </row>
    <row r="7359" spans="1:7" x14ac:dyDescent="0.2">
      <c r="A7359" s="91">
        <v>42689</v>
      </c>
      <c r="B7359">
        <v>1298.5200199999999</v>
      </c>
      <c r="C7359">
        <v>1304.380005</v>
      </c>
      <c r="D7359">
        <v>1290.4499510000001</v>
      </c>
      <c r="E7359">
        <v>1302.1400149999999</v>
      </c>
      <c r="F7359">
        <v>1302.1400149999999</v>
      </c>
      <c r="G7359">
        <v>45438600</v>
      </c>
    </row>
    <row r="7360" spans="1:7" x14ac:dyDescent="0.2">
      <c r="A7360" s="91">
        <v>42690</v>
      </c>
      <c r="B7360">
        <v>1300.6899410000001</v>
      </c>
      <c r="C7360">
        <v>1304.9799800000001</v>
      </c>
      <c r="D7360">
        <v>1296.1099850000001</v>
      </c>
      <c r="E7360">
        <v>1302.1999510000001</v>
      </c>
      <c r="F7360">
        <v>1302.1999510000001</v>
      </c>
      <c r="G7360">
        <v>38305900</v>
      </c>
    </row>
    <row r="7361" spans="1:7" x14ac:dyDescent="0.2">
      <c r="A7361" s="91">
        <v>42691</v>
      </c>
      <c r="B7361">
        <v>1302.8599850000001</v>
      </c>
      <c r="C7361">
        <v>1313.0600589999999</v>
      </c>
      <c r="D7361">
        <v>1302.8599850000001</v>
      </c>
      <c r="E7361">
        <v>1309.4799800000001</v>
      </c>
      <c r="F7361">
        <v>1309.4799800000001</v>
      </c>
      <c r="G7361">
        <v>38091600</v>
      </c>
    </row>
    <row r="7362" spans="1:7" x14ac:dyDescent="0.2">
      <c r="A7362" s="91">
        <v>42692</v>
      </c>
      <c r="B7362">
        <v>1309.73999</v>
      </c>
      <c r="C7362">
        <v>1316.219971</v>
      </c>
      <c r="D7362">
        <v>1308.4399410000001</v>
      </c>
      <c r="E7362">
        <v>1315.6400149999999</v>
      </c>
      <c r="F7362">
        <v>1315.6400149999999</v>
      </c>
      <c r="G7362">
        <v>35724000</v>
      </c>
    </row>
    <row r="7363" spans="1:7" x14ac:dyDescent="0.2">
      <c r="A7363" s="91">
        <v>42695</v>
      </c>
      <c r="B7363">
        <v>1317.410034</v>
      </c>
      <c r="C7363">
        <v>1323.719971</v>
      </c>
      <c r="D7363">
        <v>1313.670044</v>
      </c>
      <c r="E7363">
        <v>1322.2299800000001</v>
      </c>
      <c r="F7363">
        <v>1322.2299800000001</v>
      </c>
      <c r="G7363">
        <v>36070100</v>
      </c>
    </row>
    <row r="7364" spans="1:7" x14ac:dyDescent="0.2">
      <c r="A7364" s="91">
        <v>42696</v>
      </c>
      <c r="B7364">
        <v>1322.459961</v>
      </c>
      <c r="C7364">
        <v>1334.829956</v>
      </c>
      <c r="D7364">
        <v>1322.459961</v>
      </c>
      <c r="E7364">
        <v>1334.339966</v>
      </c>
      <c r="F7364">
        <v>1334.339966</v>
      </c>
      <c r="G7364">
        <v>39579400</v>
      </c>
    </row>
    <row r="7365" spans="1:7" x14ac:dyDescent="0.2">
      <c r="A7365" s="91">
        <v>42697</v>
      </c>
      <c r="B7365">
        <v>1333.76001</v>
      </c>
      <c r="C7365">
        <v>1342.349976</v>
      </c>
      <c r="D7365">
        <v>1326.9499510000001</v>
      </c>
      <c r="E7365">
        <v>1342.089966</v>
      </c>
      <c r="F7365">
        <v>1342.089966</v>
      </c>
      <c r="G7365">
        <v>34186400</v>
      </c>
    </row>
    <row r="7366" spans="1:7" x14ac:dyDescent="0.2">
      <c r="A7366" s="91">
        <v>42699</v>
      </c>
      <c r="B7366">
        <v>1342.1999510000001</v>
      </c>
      <c r="C7366">
        <v>1347.1999510000001</v>
      </c>
      <c r="D7366">
        <v>1340.660034</v>
      </c>
      <c r="E7366">
        <v>1347.1999510000001</v>
      </c>
      <c r="F7366">
        <v>1347.1999510000001</v>
      </c>
      <c r="G7366">
        <v>15846000</v>
      </c>
    </row>
    <row r="7367" spans="1:7" x14ac:dyDescent="0.2">
      <c r="A7367" s="91">
        <v>42702</v>
      </c>
      <c r="B7367">
        <v>1346.880005</v>
      </c>
      <c r="C7367">
        <v>1346.880005</v>
      </c>
      <c r="D7367">
        <v>1328.579956</v>
      </c>
      <c r="E7367">
        <v>1329.829956</v>
      </c>
      <c r="F7367">
        <v>1329.829956</v>
      </c>
      <c r="G7367">
        <v>35056500</v>
      </c>
    </row>
    <row r="7368" spans="1:7" x14ac:dyDescent="0.2">
      <c r="A7368" s="91">
        <v>42703</v>
      </c>
      <c r="B7368">
        <v>1329.910034</v>
      </c>
      <c r="C7368">
        <v>1335.4399410000001</v>
      </c>
      <c r="D7368">
        <v>1327.0200199999999</v>
      </c>
      <c r="E7368">
        <v>1328.219971</v>
      </c>
      <c r="F7368">
        <v>1328.219971</v>
      </c>
      <c r="G7368">
        <v>37065600</v>
      </c>
    </row>
    <row r="7369" spans="1:7" x14ac:dyDescent="0.2">
      <c r="A7369" s="91">
        <v>42704</v>
      </c>
      <c r="B7369">
        <v>1329.76001</v>
      </c>
      <c r="C7369">
        <v>1337.329956</v>
      </c>
      <c r="D7369">
        <v>1320.9499510000001</v>
      </c>
      <c r="E7369">
        <v>1322.339966</v>
      </c>
      <c r="F7369">
        <v>1322.339966</v>
      </c>
      <c r="G7369">
        <v>55339800</v>
      </c>
    </row>
    <row r="7370" spans="1:7" x14ac:dyDescent="0.2">
      <c r="A7370" s="91">
        <v>42705</v>
      </c>
      <c r="B7370">
        <v>1322.76001</v>
      </c>
      <c r="C7370">
        <v>1331.7299800000001</v>
      </c>
      <c r="D7370">
        <v>1308.849976</v>
      </c>
      <c r="E7370">
        <v>1313.8000489999999</v>
      </c>
      <c r="F7370">
        <v>1313.8000489999999</v>
      </c>
      <c r="G7370">
        <v>50637400</v>
      </c>
    </row>
    <row r="7371" spans="1:7" x14ac:dyDescent="0.2">
      <c r="A7371" s="91">
        <v>42706</v>
      </c>
      <c r="B7371">
        <v>1313.579956</v>
      </c>
      <c r="C7371">
        <v>1319.349976</v>
      </c>
      <c r="D7371">
        <v>1311.5200199999999</v>
      </c>
      <c r="E7371">
        <v>1314.25</v>
      </c>
      <c r="F7371">
        <v>1314.25</v>
      </c>
      <c r="G7371">
        <v>37795000</v>
      </c>
    </row>
    <row r="7372" spans="1:7" x14ac:dyDescent="0.2">
      <c r="A7372" s="91">
        <v>42709</v>
      </c>
      <c r="B7372">
        <v>1314.9799800000001</v>
      </c>
      <c r="C7372">
        <v>1338.2299800000001</v>
      </c>
      <c r="D7372">
        <v>1314.9799800000001</v>
      </c>
      <c r="E7372">
        <v>1337.790039</v>
      </c>
      <c r="F7372">
        <v>1337.790039</v>
      </c>
      <c r="G7372">
        <v>38952300</v>
      </c>
    </row>
    <row r="7373" spans="1:7" x14ac:dyDescent="0.2">
      <c r="A7373" s="91">
        <v>42710</v>
      </c>
      <c r="B7373">
        <v>1338.0500489999999</v>
      </c>
      <c r="C7373">
        <v>1353.5699460000001</v>
      </c>
      <c r="D7373">
        <v>1334.3000489999999</v>
      </c>
      <c r="E7373">
        <v>1352.670044</v>
      </c>
      <c r="F7373">
        <v>1352.670044</v>
      </c>
      <c r="G7373">
        <v>38553200</v>
      </c>
    </row>
    <row r="7374" spans="1:7" x14ac:dyDescent="0.2">
      <c r="A7374" s="91">
        <v>42711</v>
      </c>
      <c r="B7374">
        <v>1352.099976</v>
      </c>
      <c r="C7374">
        <v>1366.6099850000001</v>
      </c>
      <c r="D7374">
        <v>1347.839966</v>
      </c>
      <c r="E7374">
        <v>1364.51001</v>
      </c>
      <c r="F7374">
        <v>1364.51001</v>
      </c>
      <c r="G7374">
        <v>45018200</v>
      </c>
    </row>
    <row r="7375" spans="1:7" x14ac:dyDescent="0.2">
      <c r="A7375" s="91">
        <v>42712</v>
      </c>
      <c r="B7375">
        <v>1364.4300539999999</v>
      </c>
      <c r="C7375">
        <v>1386.4499510000001</v>
      </c>
      <c r="D7375">
        <v>1363.6999510000001</v>
      </c>
      <c r="E7375">
        <v>1386.369995</v>
      </c>
      <c r="F7375">
        <v>1386.369995</v>
      </c>
      <c r="G7375">
        <v>42005800</v>
      </c>
    </row>
    <row r="7376" spans="1:7" x14ac:dyDescent="0.2">
      <c r="A7376" s="91">
        <v>42713</v>
      </c>
      <c r="B7376">
        <v>1386.660034</v>
      </c>
      <c r="C7376">
        <v>1392.709961</v>
      </c>
      <c r="D7376">
        <v>1383.23999</v>
      </c>
      <c r="E7376">
        <v>1388.0699460000001</v>
      </c>
      <c r="F7376">
        <v>1388.0699460000001</v>
      </c>
      <c r="G7376">
        <v>38844800</v>
      </c>
    </row>
    <row r="7377" spans="1:7" x14ac:dyDescent="0.2">
      <c r="A7377" s="91">
        <v>42716</v>
      </c>
      <c r="B7377">
        <v>1387.780029</v>
      </c>
      <c r="C7377">
        <v>1388.530029</v>
      </c>
      <c r="D7377">
        <v>1370.790039</v>
      </c>
      <c r="E7377">
        <v>1373.1400149999999</v>
      </c>
      <c r="F7377">
        <v>1373.1400149999999</v>
      </c>
      <c r="G7377">
        <v>40345100</v>
      </c>
    </row>
    <row r="7378" spans="1:7" x14ac:dyDescent="0.2">
      <c r="A7378" s="91">
        <v>42717</v>
      </c>
      <c r="B7378">
        <v>1373.339966</v>
      </c>
      <c r="C7378">
        <v>1382.4399410000001</v>
      </c>
      <c r="D7378">
        <v>1367.920044</v>
      </c>
      <c r="E7378">
        <v>1373.530029</v>
      </c>
      <c r="F7378">
        <v>1373.530029</v>
      </c>
      <c r="G7378">
        <v>38575900</v>
      </c>
    </row>
    <row r="7379" spans="1:7" x14ac:dyDescent="0.2">
      <c r="A7379" s="91">
        <v>42718</v>
      </c>
      <c r="B7379">
        <v>1372.079956</v>
      </c>
      <c r="C7379">
        <v>1374.540039</v>
      </c>
      <c r="D7379">
        <v>1354.0699460000001</v>
      </c>
      <c r="E7379">
        <v>1356.0200199999999</v>
      </c>
      <c r="F7379">
        <v>1356.0200199999999</v>
      </c>
      <c r="G7379">
        <v>44069700</v>
      </c>
    </row>
    <row r="7380" spans="1:7" x14ac:dyDescent="0.2">
      <c r="A7380" s="91">
        <v>42719</v>
      </c>
      <c r="B7380">
        <v>1356.4399410000001</v>
      </c>
      <c r="C7380">
        <v>1374.8199460000001</v>
      </c>
      <c r="D7380">
        <v>1354.469971</v>
      </c>
      <c r="E7380">
        <v>1366.410034</v>
      </c>
      <c r="F7380">
        <v>1366.410034</v>
      </c>
      <c r="G7380">
        <v>41682000</v>
      </c>
    </row>
    <row r="7381" spans="1:7" x14ac:dyDescent="0.2">
      <c r="A7381" s="91">
        <v>42720</v>
      </c>
      <c r="B7381">
        <v>1366.9300539999999</v>
      </c>
      <c r="C7381">
        <v>1379.030029</v>
      </c>
      <c r="D7381">
        <v>1362.0699460000001</v>
      </c>
      <c r="E7381">
        <v>1364.1899410000001</v>
      </c>
      <c r="F7381">
        <v>1364.1899410000001</v>
      </c>
      <c r="G7381">
        <v>59203400</v>
      </c>
    </row>
    <row r="7382" spans="1:7" x14ac:dyDescent="0.2">
      <c r="A7382" s="91">
        <v>42723</v>
      </c>
      <c r="B7382">
        <v>1364.780029</v>
      </c>
      <c r="C7382">
        <v>1375.589966</v>
      </c>
      <c r="D7382">
        <v>1364.780029</v>
      </c>
      <c r="E7382">
        <v>1371.6800539999999</v>
      </c>
      <c r="F7382">
        <v>1371.6800539999999</v>
      </c>
      <c r="G7382">
        <v>32483700</v>
      </c>
    </row>
    <row r="7383" spans="1:7" x14ac:dyDescent="0.2">
      <c r="A7383" s="91">
        <v>42724</v>
      </c>
      <c r="B7383">
        <v>1372.0699460000001</v>
      </c>
      <c r="C7383">
        <v>1385.0600589999999</v>
      </c>
      <c r="D7383">
        <v>1372.0699460000001</v>
      </c>
      <c r="E7383">
        <v>1383.959961</v>
      </c>
      <c r="F7383">
        <v>1383.959961</v>
      </c>
      <c r="G7383">
        <v>32987800</v>
      </c>
    </row>
    <row r="7384" spans="1:7" x14ac:dyDescent="0.2">
      <c r="A7384" s="91">
        <v>42725</v>
      </c>
      <c r="B7384">
        <v>1383.630005</v>
      </c>
      <c r="C7384">
        <v>1384.3599850000001</v>
      </c>
      <c r="D7384">
        <v>1375.1899410000001</v>
      </c>
      <c r="E7384">
        <v>1375.1899410000001</v>
      </c>
      <c r="F7384">
        <v>1375.1899410000001</v>
      </c>
      <c r="G7384">
        <v>28522300</v>
      </c>
    </row>
    <row r="7385" spans="1:7" x14ac:dyDescent="0.2">
      <c r="A7385" s="91">
        <v>42726</v>
      </c>
      <c r="B7385">
        <v>1374.9499510000001</v>
      </c>
      <c r="C7385">
        <v>1375.459961</v>
      </c>
      <c r="D7385">
        <v>1360.25</v>
      </c>
      <c r="E7385">
        <v>1362.660034</v>
      </c>
      <c r="F7385">
        <v>1362.660034</v>
      </c>
      <c r="G7385">
        <v>28763200</v>
      </c>
    </row>
    <row r="7386" spans="1:7" x14ac:dyDescent="0.2">
      <c r="A7386" s="91">
        <v>42727</v>
      </c>
      <c r="B7386">
        <v>1362.630005</v>
      </c>
      <c r="C7386">
        <v>1371.51001</v>
      </c>
      <c r="D7386">
        <v>1362.5600589999999</v>
      </c>
      <c r="E7386">
        <v>1371.51001</v>
      </c>
      <c r="F7386">
        <v>1371.51001</v>
      </c>
      <c r="G7386">
        <v>20205500</v>
      </c>
    </row>
    <row r="7387" spans="1:7" x14ac:dyDescent="0.2">
      <c r="A7387" s="91">
        <v>42731</v>
      </c>
      <c r="B7387">
        <v>1371.589966</v>
      </c>
      <c r="C7387">
        <v>1381.9799800000001</v>
      </c>
      <c r="D7387">
        <v>1371.589966</v>
      </c>
      <c r="E7387">
        <v>1377.709961</v>
      </c>
      <c r="F7387">
        <v>1377.709961</v>
      </c>
      <c r="G7387">
        <v>19870800</v>
      </c>
    </row>
    <row r="7388" spans="1:7" x14ac:dyDescent="0.2">
      <c r="A7388" s="91">
        <v>42732</v>
      </c>
      <c r="B7388">
        <v>1377.780029</v>
      </c>
      <c r="C7388">
        <v>1379.2700199999999</v>
      </c>
      <c r="D7388">
        <v>1359.219971</v>
      </c>
      <c r="E7388">
        <v>1360.829956</v>
      </c>
      <c r="F7388">
        <v>1360.829956</v>
      </c>
      <c r="G7388">
        <v>23923600</v>
      </c>
    </row>
    <row r="7389" spans="1:7" x14ac:dyDescent="0.2">
      <c r="A7389" s="91">
        <v>42733</v>
      </c>
      <c r="B7389">
        <v>1360.920044</v>
      </c>
      <c r="C7389">
        <v>1367.4499510000001</v>
      </c>
      <c r="D7389">
        <v>1357.3900149999999</v>
      </c>
      <c r="E7389">
        <v>1363.1800539999999</v>
      </c>
      <c r="F7389">
        <v>1363.1800539999999</v>
      </c>
      <c r="G7389">
        <v>23363700</v>
      </c>
    </row>
    <row r="7390" spans="1:7" x14ac:dyDescent="0.2">
      <c r="A7390" s="91">
        <v>42734</v>
      </c>
      <c r="B7390">
        <v>1363.589966</v>
      </c>
      <c r="C7390">
        <v>1364.9799800000001</v>
      </c>
      <c r="D7390">
        <v>1353.920044</v>
      </c>
      <c r="E7390">
        <v>1357.130005</v>
      </c>
      <c r="F7390">
        <v>1357.130005</v>
      </c>
      <c r="G7390">
        <v>26709000</v>
      </c>
    </row>
    <row r="7391" spans="1:7" x14ac:dyDescent="0.2">
      <c r="A7391" s="91">
        <v>42738</v>
      </c>
      <c r="B7391">
        <v>1357.98999</v>
      </c>
      <c r="C7391">
        <v>1375.089966</v>
      </c>
      <c r="D7391">
        <v>1355.3900149999999</v>
      </c>
      <c r="E7391">
        <v>1365.48999</v>
      </c>
      <c r="F7391">
        <v>1365.48999</v>
      </c>
      <c r="G7391">
        <v>37705300</v>
      </c>
    </row>
    <row r="7392" spans="1:7" x14ac:dyDescent="0.2">
      <c r="A7392" s="91">
        <v>42739</v>
      </c>
      <c r="B7392">
        <v>1366.6999510000001</v>
      </c>
      <c r="C7392">
        <v>1388.599976</v>
      </c>
      <c r="D7392">
        <v>1366.6999510000001</v>
      </c>
      <c r="E7392">
        <v>1387.9499510000001</v>
      </c>
      <c r="F7392">
        <v>1387.9499510000001</v>
      </c>
      <c r="G7392">
        <v>37648900</v>
      </c>
    </row>
    <row r="7393" spans="1:7" x14ac:dyDescent="0.2">
      <c r="A7393" s="91">
        <v>42740</v>
      </c>
      <c r="B7393">
        <v>1387.709961</v>
      </c>
      <c r="C7393">
        <v>1387.709961</v>
      </c>
      <c r="D7393">
        <v>1366.5699460000001</v>
      </c>
      <c r="E7393">
        <v>1371.9399410000001</v>
      </c>
      <c r="F7393">
        <v>1371.9399410000001</v>
      </c>
      <c r="G7393">
        <v>37618200</v>
      </c>
    </row>
    <row r="7394" spans="1:7" x14ac:dyDescent="0.2">
      <c r="A7394" s="91">
        <v>42741</v>
      </c>
      <c r="B7394">
        <v>1372.48999</v>
      </c>
      <c r="C7394">
        <v>1375.0600589999999</v>
      </c>
      <c r="D7394">
        <v>1366.8199460000001</v>
      </c>
      <c r="E7394">
        <v>1367.280029</v>
      </c>
      <c r="F7394">
        <v>1367.280029</v>
      </c>
      <c r="G7394">
        <v>33398900</v>
      </c>
    </row>
    <row r="7395" spans="1:7" x14ac:dyDescent="0.2">
      <c r="A7395" s="91">
        <v>42744</v>
      </c>
      <c r="B7395">
        <v>1367.130005</v>
      </c>
      <c r="C7395">
        <v>1367.130005</v>
      </c>
      <c r="D7395">
        <v>1356.540039</v>
      </c>
      <c r="E7395">
        <v>1357.48999</v>
      </c>
      <c r="F7395">
        <v>1357.48999</v>
      </c>
      <c r="G7395">
        <v>32176100</v>
      </c>
    </row>
    <row r="7396" spans="1:7" x14ac:dyDescent="0.2">
      <c r="A7396" s="91">
        <v>42745</v>
      </c>
      <c r="B7396">
        <v>1357.73999</v>
      </c>
      <c r="C7396">
        <v>1371.5</v>
      </c>
      <c r="D7396">
        <v>1357.73999</v>
      </c>
      <c r="E7396">
        <v>1370.900024</v>
      </c>
      <c r="F7396">
        <v>1370.900024</v>
      </c>
      <c r="G7396">
        <v>36387900</v>
      </c>
    </row>
    <row r="7397" spans="1:7" x14ac:dyDescent="0.2">
      <c r="A7397" s="91">
        <v>42746</v>
      </c>
      <c r="B7397">
        <v>1370.8900149999999</v>
      </c>
      <c r="C7397">
        <v>1375.540039</v>
      </c>
      <c r="D7397">
        <v>1365.1400149999999</v>
      </c>
      <c r="E7397">
        <v>1373.3000489999999</v>
      </c>
      <c r="F7397">
        <v>1373.3000489999999</v>
      </c>
      <c r="G7397">
        <v>36204100</v>
      </c>
    </row>
    <row r="7398" spans="1:7" x14ac:dyDescent="0.2">
      <c r="A7398" s="91">
        <v>42747</v>
      </c>
      <c r="B7398">
        <v>1372.839966</v>
      </c>
      <c r="C7398">
        <v>1372.839966</v>
      </c>
      <c r="D7398">
        <v>1346.8100589999999</v>
      </c>
      <c r="E7398">
        <v>1361.0699460000001</v>
      </c>
      <c r="F7398">
        <v>1361.0699460000001</v>
      </c>
      <c r="G7398">
        <v>34621300</v>
      </c>
    </row>
    <row r="7399" spans="1:7" x14ac:dyDescent="0.2">
      <c r="A7399" s="91">
        <v>42748</v>
      </c>
      <c r="B7399">
        <v>1361.380005</v>
      </c>
      <c r="C7399">
        <v>1376.170044</v>
      </c>
      <c r="D7399">
        <v>1361.380005</v>
      </c>
      <c r="E7399">
        <v>1372.0500489999999</v>
      </c>
      <c r="F7399">
        <v>1372.0500489999999</v>
      </c>
      <c r="G7399">
        <v>30812700</v>
      </c>
    </row>
    <row r="7400" spans="1:7" x14ac:dyDescent="0.2">
      <c r="A7400" s="91">
        <v>42752</v>
      </c>
      <c r="B7400">
        <v>1371.51001</v>
      </c>
      <c r="C7400">
        <v>1371.51001</v>
      </c>
      <c r="D7400">
        <v>1351.5</v>
      </c>
      <c r="E7400">
        <v>1352.3199460000001</v>
      </c>
      <c r="F7400">
        <v>1352.3199460000001</v>
      </c>
      <c r="G7400">
        <v>35849900</v>
      </c>
    </row>
    <row r="7401" spans="1:7" x14ac:dyDescent="0.2">
      <c r="A7401" s="91">
        <v>42753</v>
      </c>
      <c r="B7401">
        <v>1352.73999</v>
      </c>
      <c r="C7401">
        <v>1358.839966</v>
      </c>
      <c r="D7401">
        <v>1350.8100589999999</v>
      </c>
      <c r="E7401">
        <v>1358.5600589999999</v>
      </c>
      <c r="F7401">
        <v>1358.5600589999999</v>
      </c>
      <c r="G7401">
        <v>33152500</v>
      </c>
    </row>
    <row r="7402" spans="1:7" x14ac:dyDescent="0.2">
      <c r="A7402" s="91">
        <v>42754</v>
      </c>
      <c r="B7402">
        <v>1358.829956</v>
      </c>
      <c r="C7402">
        <v>1360.76001</v>
      </c>
      <c r="D7402">
        <v>1342.1400149999999</v>
      </c>
      <c r="E7402">
        <v>1345.73999</v>
      </c>
      <c r="F7402">
        <v>1345.73999</v>
      </c>
      <c r="G7402">
        <v>31659700</v>
      </c>
    </row>
    <row r="7403" spans="1:7" x14ac:dyDescent="0.2">
      <c r="A7403" s="91">
        <v>42755</v>
      </c>
      <c r="B7403">
        <v>1345.959961</v>
      </c>
      <c r="C7403">
        <v>1355.209961</v>
      </c>
      <c r="D7403">
        <v>1345.959961</v>
      </c>
      <c r="E7403">
        <v>1351.849976</v>
      </c>
      <c r="F7403">
        <v>1351.849976</v>
      </c>
      <c r="G7403">
        <v>35249700</v>
      </c>
    </row>
    <row r="7404" spans="1:7" x14ac:dyDescent="0.2">
      <c r="A7404" s="91">
        <v>42758</v>
      </c>
      <c r="B7404">
        <v>1351.410034</v>
      </c>
      <c r="C7404">
        <v>1353.130005</v>
      </c>
      <c r="D7404">
        <v>1341.459961</v>
      </c>
      <c r="E7404">
        <v>1347.839966</v>
      </c>
      <c r="F7404">
        <v>1347.839966</v>
      </c>
      <c r="G7404">
        <v>31527100</v>
      </c>
    </row>
    <row r="7405" spans="1:7" x14ac:dyDescent="0.2">
      <c r="A7405" s="91">
        <v>42759</v>
      </c>
      <c r="B7405">
        <v>1348.119995</v>
      </c>
      <c r="C7405">
        <v>1370.969971</v>
      </c>
      <c r="D7405">
        <v>1348.119995</v>
      </c>
      <c r="E7405">
        <v>1369.209961</v>
      </c>
      <c r="F7405">
        <v>1369.209961</v>
      </c>
      <c r="G7405">
        <v>38109600</v>
      </c>
    </row>
    <row r="7406" spans="1:7" x14ac:dyDescent="0.2">
      <c r="A7406" s="91">
        <v>42760</v>
      </c>
      <c r="B7406">
        <v>1371.1099850000001</v>
      </c>
      <c r="C7406">
        <v>1383.3599850000001</v>
      </c>
      <c r="D7406">
        <v>1371.1099850000001</v>
      </c>
      <c r="E7406">
        <v>1382.4399410000001</v>
      </c>
      <c r="F7406">
        <v>1382.4399410000001</v>
      </c>
      <c r="G7406">
        <v>38460200</v>
      </c>
    </row>
    <row r="7407" spans="1:7" x14ac:dyDescent="0.2">
      <c r="A7407" s="91">
        <v>42761</v>
      </c>
      <c r="B7407">
        <v>1382.4300539999999</v>
      </c>
      <c r="C7407">
        <v>1384.130005</v>
      </c>
      <c r="D7407">
        <v>1374.619995</v>
      </c>
      <c r="E7407">
        <v>1375.599976</v>
      </c>
      <c r="F7407">
        <v>1375.599976</v>
      </c>
      <c r="G7407">
        <v>36103600</v>
      </c>
    </row>
    <row r="7408" spans="1:7" x14ac:dyDescent="0.2">
      <c r="A7408" s="91">
        <v>42762</v>
      </c>
      <c r="B7408">
        <v>1375.6800539999999</v>
      </c>
      <c r="C7408">
        <v>1375.9300539999999</v>
      </c>
      <c r="D7408">
        <v>1366.3599850000001</v>
      </c>
      <c r="E7408">
        <v>1370.6999510000001</v>
      </c>
      <c r="F7408">
        <v>1370.6999510000001</v>
      </c>
      <c r="G7408">
        <v>31358900</v>
      </c>
    </row>
    <row r="7409" spans="1:7" x14ac:dyDescent="0.2">
      <c r="A7409" s="91">
        <v>42765</v>
      </c>
      <c r="B7409">
        <v>1369.48999</v>
      </c>
      <c r="C7409">
        <v>1369.48999</v>
      </c>
      <c r="D7409">
        <v>1342.660034</v>
      </c>
      <c r="E7409">
        <v>1352.329956</v>
      </c>
      <c r="F7409">
        <v>1352.329956</v>
      </c>
      <c r="G7409">
        <v>35912700</v>
      </c>
    </row>
    <row r="7410" spans="1:7" x14ac:dyDescent="0.2">
      <c r="A7410" s="91">
        <v>42766</v>
      </c>
      <c r="B7410">
        <v>1351.719971</v>
      </c>
      <c r="C7410">
        <v>1363.599976</v>
      </c>
      <c r="D7410">
        <v>1345.650024</v>
      </c>
      <c r="E7410">
        <v>1361.8199460000001</v>
      </c>
      <c r="F7410">
        <v>1361.8199460000001</v>
      </c>
      <c r="G7410">
        <v>40874500</v>
      </c>
    </row>
    <row r="7411" spans="1:7" x14ac:dyDescent="0.2">
      <c r="A7411" s="91">
        <v>42767</v>
      </c>
      <c r="B7411">
        <v>1364.0699460000001</v>
      </c>
      <c r="C7411">
        <v>1374.1899410000001</v>
      </c>
      <c r="D7411">
        <v>1357.48999</v>
      </c>
      <c r="E7411">
        <v>1361.2299800000001</v>
      </c>
      <c r="F7411">
        <v>1361.2299800000001</v>
      </c>
      <c r="G7411">
        <v>39166100</v>
      </c>
    </row>
    <row r="7412" spans="1:7" x14ac:dyDescent="0.2">
      <c r="A7412" s="91">
        <v>42768</v>
      </c>
      <c r="B7412">
        <v>1360.540039</v>
      </c>
      <c r="C7412">
        <v>1364.099976</v>
      </c>
      <c r="D7412">
        <v>1354.8599850000001</v>
      </c>
      <c r="E7412">
        <v>1357.4300539999999</v>
      </c>
      <c r="F7412">
        <v>1357.4300539999999</v>
      </c>
      <c r="G7412">
        <v>38077100</v>
      </c>
    </row>
    <row r="7413" spans="1:7" x14ac:dyDescent="0.2">
      <c r="A7413" s="91">
        <v>42769</v>
      </c>
      <c r="B7413">
        <v>1358.0500489999999</v>
      </c>
      <c r="C7413">
        <v>1377.9300539999999</v>
      </c>
      <c r="D7413">
        <v>1358.0500489999999</v>
      </c>
      <c r="E7413">
        <v>1377.839966</v>
      </c>
      <c r="F7413">
        <v>1377.839966</v>
      </c>
      <c r="G7413">
        <v>35979700</v>
      </c>
    </row>
    <row r="7414" spans="1:7" x14ac:dyDescent="0.2">
      <c r="A7414" s="91">
        <v>42772</v>
      </c>
      <c r="B7414">
        <v>1377.329956</v>
      </c>
      <c r="C7414">
        <v>1377.329956</v>
      </c>
      <c r="D7414">
        <v>1364.630005</v>
      </c>
      <c r="E7414">
        <v>1366.660034</v>
      </c>
      <c r="F7414">
        <v>1366.660034</v>
      </c>
      <c r="G7414">
        <v>31090500</v>
      </c>
    </row>
    <row r="7415" spans="1:7" x14ac:dyDescent="0.2">
      <c r="A7415" s="91">
        <v>42773</v>
      </c>
      <c r="B7415">
        <v>1366.8199460000001</v>
      </c>
      <c r="C7415">
        <v>1371.880005</v>
      </c>
      <c r="D7415">
        <v>1357.6099850000001</v>
      </c>
      <c r="E7415">
        <v>1361.0600589999999</v>
      </c>
      <c r="F7415">
        <v>1361.0600589999999</v>
      </c>
      <c r="G7415">
        <v>34486900</v>
      </c>
    </row>
    <row r="7416" spans="1:7" x14ac:dyDescent="0.2">
      <c r="A7416" s="91">
        <v>42774</v>
      </c>
      <c r="B7416">
        <v>1360.469971</v>
      </c>
      <c r="C7416">
        <v>1360.469971</v>
      </c>
      <c r="D7416">
        <v>1349.4300539999999</v>
      </c>
      <c r="E7416">
        <v>1358.73999</v>
      </c>
      <c r="F7416">
        <v>1358.73999</v>
      </c>
      <c r="G7416">
        <v>36097400</v>
      </c>
    </row>
    <row r="7417" spans="1:7" x14ac:dyDescent="0.2">
      <c r="A7417" s="91">
        <v>42775</v>
      </c>
      <c r="B7417">
        <v>1359.3000489999999</v>
      </c>
      <c r="C7417">
        <v>1379.7299800000001</v>
      </c>
      <c r="D7417">
        <v>1359.3000489999999</v>
      </c>
      <c r="E7417">
        <v>1378.530029</v>
      </c>
      <c r="F7417">
        <v>1378.530029</v>
      </c>
      <c r="G7417">
        <v>36779400</v>
      </c>
    </row>
    <row r="7418" spans="1:7" x14ac:dyDescent="0.2">
      <c r="A7418" s="91">
        <v>42776</v>
      </c>
      <c r="B7418">
        <v>1380.0699460000001</v>
      </c>
      <c r="C7418">
        <v>1391.1800539999999</v>
      </c>
      <c r="D7418">
        <v>1380.0699460000001</v>
      </c>
      <c r="E7418">
        <v>1388.839966</v>
      </c>
      <c r="F7418">
        <v>1388.839966</v>
      </c>
      <c r="G7418">
        <v>34750200</v>
      </c>
    </row>
    <row r="7419" spans="1:7" x14ac:dyDescent="0.2">
      <c r="A7419" s="91">
        <v>42779</v>
      </c>
      <c r="B7419">
        <v>1390.410034</v>
      </c>
      <c r="C7419">
        <v>1398.599976</v>
      </c>
      <c r="D7419">
        <v>1389.9399410000001</v>
      </c>
      <c r="E7419">
        <v>1392.380005</v>
      </c>
      <c r="F7419">
        <v>1392.380005</v>
      </c>
      <c r="G7419">
        <v>33497300</v>
      </c>
    </row>
    <row r="7420" spans="1:7" x14ac:dyDescent="0.2">
      <c r="A7420" s="91">
        <v>42780</v>
      </c>
      <c r="B7420">
        <v>1391.8000489999999</v>
      </c>
      <c r="C7420">
        <v>1397.1400149999999</v>
      </c>
      <c r="D7420">
        <v>1386.349976</v>
      </c>
      <c r="E7420">
        <v>1396.650024</v>
      </c>
      <c r="F7420">
        <v>1396.650024</v>
      </c>
      <c r="G7420">
        <v>35209100</v>
      </c>
    </row>
    <row r="7421" spans="1:7" x14ac:dyDescent="0.2">
      <c r="A7421" s="91">
        <v>42781</v>
      </c>
      <c r="B7421">
        <v>1396.339966</v>
      </c>
      <c r="C7421">
        <v>1405.209961</v>
      </c>
      <c r="D7421">
        <v>1392.040039</v>
      </c>
      <c r="E7421">
        <v>1404.209961</v>
      </c>
      <c r="F7421">
        <v>1404.209961</v>
      </c>
      <c r="G7421">
        <v>37755900</v>
      </c>
    </row>
    <row r="7422" spans="1:7" x14ac:dyDescent="0.2">
      <c r="A7422" s="91">
        <v>42782</v>
      </c>
      <c r="B7422">
        <v>1403.599976</v>
      </c>
      <c r="C7422">
        <v>1404.839966</v>
      </c>
      <c r="D7422">
        <v>1391.869995</v>
      </c>
      <c r="E7422">
        <v>1399.130005</v>
      </c>
      <c r="F7422">
        <v>1399.130005</v>
      </c>
      <c r="G7422">
        <v>36723700</v>
      </c>
    </row>
    <row r="7423" spans="1:7" x14ac:dyDescent="0.2">
      <c r="A7423" s="91">
        <v>42783</v>
      </c>
      <c r="B7423">
        <v>1399.0699460000001</v>
      </c>
      <c r="C7423">
        <v>1399.8599850000001</v>
      </c>
      <c r="D7423">
        <v>1392.670044</v>
      </c>
      <c r="E7423">
        <v>1399.8599850000001</v>
      </c>
      <c r="F7423">
        <v>1399.8599850000001</v>
      </c>
      <c r="G7423">
        <v>35130600</v>
      </c>
    </row>
    <row r="7424" spans="1:7" x14ac:dyDescent="0.2">
      <c r="A7424" s="91">
        <v>42787</v>
      </c>
      <c r="B7424">
        <v>1400.660034</v>
      </c>
      <c r="C7424">
        <v>1410.400024</v>
      </c>
      <c r="D7424">
        <v>1400.660034</v>
      </c>
      <c r="E7424">
        <v>1410.339966</v>
      </c>
      <c r="F7424">
        <v>1410.339966</v>
      </c>
      <c r="G7424">
        <v>35797800</v>
      </c>
    </row>
    <row r="7425" spans="1:7" x14ac:dyDescent="0.2">
      <c r="A7425" s="91">
        <v>42788</v>
      </c>
      <c r="B7425">
        <v>1410.1099850000001</v>
      </c>
      <c r="C7425">
        <v>1410.1099850000001</v>
      </c>
      <c r="D7425">
        <v>1401.3000489999999</v>
      </c>
      <c r="E7425">
        <v>1403.8599850000001</v>
      </c>
      <c r="F7425">
        <v>1403.8599850000001</v>
      </c>
      <c r="G7425">
        <v>34686700</v>
      </c>
    </row>
    <row r="7426" spans="1:7" x14ac:dyDescent="0.2">
      <c r="A7426" s="91">
        <v>42789</v>
      </c>
      <c r="B7426">
        <v>1404.380005</v>
      </c>
      <c r="C7426">
        <v>1406.5600589999999</v>
      </c>
      <c r="D7426">
        <v>1385.630005</v>
      </c>
      <c r="E7426">
        <v>1394.619995</v>
      </c>
      <c r="F7426">
        <v>1394.619995</v>
      </c>
      <c r="G7426">
        <v>40152600</v>
      </c>
    </row>
    <row r="7427" spans="1:7" x14ac:dyDescent="0.2">
      <c r="A7427" s="91">
        <v>42790</v>
      </c>
      <c r="B7427">
        <v>1393.619995</v>
      </c>
      <c r="C7427">
        <v>1394.530029</v>
      </c>
      <c r="D7427">
        <v>1382.209961</v>
      </c>
      <c r="E7427">
        <v>1394.5200199999999</v>
      </c>
      <c r="F7427">
        <v>1394.5200199999999</v>
      </c>
      <c r="G7427">
        <v>38315700</v>
      </c>
    </row>
    <row r="7428" spans="1:7" x14ac:dyDescent="0.2">
      <c r="A7428" s="91">
        <v>42793</v>
      </c>
      <c r="B7428">
        <v>1394.530029</v>
      </c>
      <c r="C7428">
        <v>1407.969971</v>
      </c>
      <c r="D7428">
        <v>1392.23999</v>
      </c>
      <c r="E7428">
        <v>1407.969971</v>
      </c>
      <c r="F7428">
        <v>1407.969971</v>
      </c>
      <c r="G7428">
        <v>35826100</v>
      </c>
    </row>
    <row r="7429" spans="1:7" x14ac:dyDescent="0.2">
      <c r="A7429" s="91">
        <v>42794</v>
      </c>
      <c r="B7429">
        <v>1406.869995</v>
      </c>
      <c r="C7429">
        <v>1406.869995</v>
      </c>
      <c r="D7429">
        <v>1386.530029</v>
      </c>
      <c r="E7429">
        <v>1386.6800539999999</v>
      </c>
      <c r="F7429">
        <v>1386.6800539999999</v>
      </c>
      <c r="G7429">
        <v>42101400</v>
      </c>
    </row>
    <row r="7430" spans="1:7" x14ac:dyDescent="0.2">
      <c r="A7430" s="91">
        <v>42795</v>
      </c>
      <c r="B7430">
        <v>1389.119995</v>
      </c>
      <c r="C7430">
        <v>1414.8199460000001</v>
      </c>
      <c r="D7430">
        <v>1389.119995</v>
      </c>
      <c r="E7430">
        <v>1413.6400149999999</v>
      </c>
      <c r="F7430">
        <v>1413.6400149999999</v>
      </c>
      <c r="G7430">
        <v>43451800</v>
      </c>
    </row>
    <row r="7431" spans="1:7" x14ac:dyDescent="0.2">
      <c r="A7431" s="91">
        <v>42796</v>
      </c>
      <c r="B7431">
        <v>1413.160034</v>
      </c>
      <c r="C7431">
        <v>1413.160034</v>
      </c>
      <c r="D7431">
        <v>1395.160034</v>
      </c>
      <c r="E7431">
        <v>1395.670044</v>
      </c>
      <c r="F7431">
        <v>1395.670044</v>
      </c>
      <c r="G7431">
        <v>38213200</v>
      </c>
    </row>
    <row r="7432" spans="1:7" x14ac:dyDescent="0.2">
      <c r="A7432" s="91">
        <v>42797</v>
      </c>
      <c r="B7432">
        <v>1395.5500489999999</v>
      </c>
      <c r="C7432">
        <v>1399.079956</v>
      </c>
      <c r="D7432">
        <v>1387.969971</v>
      </c>
      <c r="E7432">
        <v>1394.130005</v>
      </c>
      <c r="F7432">
        <v>1394.130005</v>
      </c>
      <c r="G7432">
        <v>35552600</v>
      </c>
    </row>
    <row r="7433" spans="1:7" x14ac:dyDescent="0.2">
      <c r="A7433" s="91">
        <v>42800</v>
      </c>
      <c r="B7433">
        <v>1392.339966</v>
      </c>
      <c r="C7433">
        <v>1392.339966</v>
      </c>
      <c r="D7433">
        <v>1378.4499510000001</v>
      </c>
      <c r="E7433">
        <v>1384.25</v>
      </c>
      <c r="F7433">
        <v>1384.25</v>
      </c>
      <c r="G7433">
        <v>32327000</v>
      </c>
    </row>
    <row r="7434" spans="1:7" x14ac:dyDescent="0.2">
      <c r="A7434" s="91">
        <v>42801</v>
      </c>
      <c r="B7434">
        <v>1383.3199460000001</v>
      </c>
      <c r="C7434">
        <v>1383.660034</v>
      </c>
      <c r="D7434">
        <v>1374.1999510000001</v>
      </c>
      <c r="E7434">
        <v>1374.880005</v>
      </c>
      <c r="F7434">
        <v>1374.880005</v>
      </c>
      <c r="G7434">
        <v>35183900</v>
      </c>
    </row>
    <row r="7435" spans="1:7" x14ac:dyDescent="0.2">
      <c r="A7435" s="91">
        <v>42802</v>
      </c>
      <c r="B7435">
        <v>1375.660034</v>
      </c>
      <c r="C7435">
        <v>1381.959961</v>
      </c>
      <c r="D7435">
        <v>1365.839966</v>
      </c>
      <c r="E7435">
        <v>1366.040039</v>
      </c>
      <c r="F7435">
        <v>1366.040039</v>
      </c>
      <c r="G7435">
        <v>38121000</v>
      </c>
    </row>
    <row r="7436" spans="1:7" x14ac:dyDescent="0.2">
      <c r="A7436" s="91">
        <v>42803</v>
      </c>
      <c r="B7436">
        <v>1366.2299800000001</v>
      </c>
      <c r="C7436">
        <v>1371.040039</v>
      </c>
      <c r="D7436">
        <v>1357.380005</v>
      </c>
      <c r="E7436">
        <v>1360.119995</v>
      </c>
      <c r="F7436">
        <v>1360.119995</v>
      </c>
      <c r="G7436">
        <v>37163400</v>
      </c>
    </row>
    <row r="7437" spans="1:7" x14ac:dyDescent="0.2">
      <c r="A7437" s="91">
        <v>42804</v>
      </c>
      <c r="B7437">
        <v>1361.150024</v>
      </c>
      <c r="C7437">
        <v>1369.0500489999999</v>
      </c>
      <c r="D7437">
        <v>1356.6899410000001</v>
      </c>
      <c r="E7437">
        <v>1365.26001</v>
      </c>
      <c r="F7437">
        <v>1365.26001</v>
      </c>
      <c r="G7437">
        <v>34329500</v>
      </c>
    </row>
    <row r="7438" spans="1:7" x14ac:dyDescent="0.2">
      <c r="A7438" s="91">
        <v>42807</v>
      </c>
      <c r="B7438">
        <v>1365.160034</v>
      </c>
      <c r="C7438">
        <v>1373.25</v>
      </c>
      <c r="D7438">
        <v>1365.0500489999999</v>
      </c>
      <c r="E7438">
        <v>1370.280029</v>
      </c>
      <c r="F7438">
        <v>1370.280029</v>
      </c>
      <c r="G7438">
        <v>31339000</v>
      </c>
    </row>
    <row r="7439" spans="1:7" x14ac:dyDescent="0.2">
      <c r="A7439" s="91">
        <v>42808</v>
      </c>
      <c r="B7439">
        <v>1369.160034</v>
      </c>
      <c r="C7439">
        <v>1369.160034</v>
      </c>
      <c r="D7439">
        <v>1353.469971</v>
      </c>
      <c r="E7439">
        <v>1362.380005</v>
      </c>
      <c r="F7439">
        <v>1362.380005</v>
      </c>
      <c r="G7439">
        <v>31726300</v>
      </c>
    </row>
    <row r="7440" spans="1:7" x14ac:dyDescent="0.2">
      <c r="A7440" s="91">
        <v>42809</v>
      </c>
      <c r="B7440">
        <v>1363.3599850000001</v>
      </c>
      <c r="C7440">
        <v>1385.6899410000001</v>
      </c>
      <c r="D7440">
        <v>1363.3599850000001</v>
      </c>
      <c r="E7440">
        <v>1382.829956</v>
      </c>
      <c r="F7440">
        <v>1382.829956</v>
      </c>
      <c r="G7440">
        <v>39068400</v>
      </c>
    </row>
    <row r="7441" spans="1:7" x14ac:dyDescent="0.2">
      <c r="A7441" s="91">
        <v>42810</v>
      </c>
      <c r="B7441">
        <v>1383.76001</v>
      </c>
      <c r="C7441">
        <v>1389.790039</v>
      </c>
      <c r="D7441">
        <v>1382.469971</v>
      </c>
      <c r="E7441">
        <v>1386.030029</v>
      </c>
      <c r="F7441">
        <v>1386.030029</v>
      </c>
      <c r="G7441">
        <v>33656600</v>
      </c>
    </row>
    <row r="7442" spans="1:7" x14ac:dyDescent="0.2">
      <c r="A7442" s="91">
        <v>42811</v>
      </c>
      <c r="B7442">
        <v>1385.2700199999999</v>
      </c>
      <c r="C7442">
        <v>1393.1800539999999</v>
      </c>
      <c r="D7442">
        <v>1380.6899410000001</v>
      </c>
      <c r="E7442">
        <v>1391.5200199999999</v>
      </c>
      <c r="F7442">
        <v>1391.5200199999999</v>
      </c>
      <c r="G7442">
        <v>51780400</v>
      </c>
    </row>
    <row r="7443" spans="1:7" x14ac:dyDescent="0.2">
      <c r="A7443" s="91">
        <v>42814</v>
      </c>
      <c r="B7443">
        <v>1391.459961</v>
      </c>
      <c r="C7443">
        <v>1391.4799800000001</v>
      </c>
      <c r="D7443">
        <v>1381.119995</v>
      </c>
      <c r="E7443">
        <v>1384.099976</v>
      </c>
      <c r="F7443">
        <v>1384.099976</v>
      </c>
      <c r="G7443">
        <v>30549300</v>
      </c>
    </row>
    <row r="7444" spans="1:7" x14ac:dyDescent="0.2">
      <c r="A7444" s="91">
        <v>42815</v>
      </c>
      <c r="B7444">
        <v>1385.530029</v>
      </c>
      <c r="C7444">
        <v>1390.1999510000001</v>
      </c>
      <c r="D7444">
        <v>1346.030029</v>
      </c>
      <c r="E7444">
        <v>1346.5500489999999</v>
      </c>
      <c r="F7444">
        <v>1346.5500489999999</v>
      </c>
      <c r="G7444">
        <v>42655900</v>
      </c>
    </row>
    <row r="7445" spans="1:7" x14ac:dyDescent="0.2">
      <c r="A7445" s="91">
        <v>42816</v>
      </c>
      <c r="B7445">
        <v>1346.209961</v>
      </c>
      <c r="C7445">
        <v>1348.6400149999999</v>
      </c>
      <c r="D7445">
        <v>1335.219971</v>
      </c>
      <c r="E7445">
        <v>1345.599976</v>
      </c>
      <c r="F7445">
        <v>1345.599976</v>
      </c>
      <c r="G7445">
        <v>35727300</v>
      </c>
    </row>
    <row r="7446" spans="1:7" x14ac:dyDescent="0.2">
      <c r="A7446" s="91">
        <v>42817</v>
      </c>
      <c r="B7446">
        <v>1345.420044</v>
      </c>
      <c r="C7446">
        <v>1361.219971</v>
      </c>
      <c r="D7446">
        <v>1343.290039</v>
      </c>
      <c r="E7446">
        <v>1353.4300539999999</v>
      </c>
      <c r="F7446">
        <v>1353.4300539999999</v>
      </c>
      <c r="G7446">
        <v>32606000</v>
      </c>
    </row>
    <row r="7447" spans="1:7" x14ac:dyDescent="0.2">
      <c r="A7447" s="91">
        <v>42818</v>
      </c>
      <c r="B7447">
        <v>1354.5200199999999</v>
      </c>
      <c r="C7447">
        <v>1362.790039</v>
      </c>
      <c r="D7447">
        <v>1349.1800539999999</v>
      </c>
      <c r="E7447">
        <v>1354.6400149999999</v>
      </c>
      <c r="F7447">
        <v>1354.6400149999999</v>
      </c>
      <c r="G7447">
        <v>29751300</v>
      </c>
    </row>
    <row r="7448" spans="1:7" x14ac:dyDescent="0.2">
      <c r="A7448" s="91">
        <v>42821</v>
      </c>
      <c r="B7448">
        <v>1352.6999510000001</v>
      </c>
      <c r="C7448">
        <v>1359.329956</v>
      </c>
      <c r="D7448">
        <v>1335.040039</v>
      </c>
      <c r="E7448">
        <v>1357.3199460000001</v>
      </c>
      <c r="F7448">
        <v>1357.3199460000001</v>
      </c>
      <c r="G7448">
        <v>32402300</v>
      </c>
    </row>
    <row r="7449" spans="1:7" x14ac:dyDescent="0.2">
      <c r="A7449" s="91">
        <v>42822</v>
      </c>
      <c r="B7449">
        <v>1356.6999510000001</v>
      </c>
      <c r="C7449">
        <v>1367.9399410000001</v>
      </c>
      <c r="D7449">
        <v>1352.530029</v>
      </c>
      <c r="E7449">
        <v>1367.26001</v>
      </c>
      <c r="F7449">
        <v>1367.26001</v>
      </c>
      <c r="G7449">
        <v>33677800</v>
      </c>
    </row>
    <row r="7450" spans="1:7" x14ac:dyDescent="0.2">
      <c r="A7450" s="91">
        <v>42823</v>
      </c>
      <c r="B7450">
        <v>1366.6800539999999</v>
      </c>
      <c r="C7450">
        <v>1373.130005</v>
      </c>
      <c r="D7450">
        <v>1363.349976</v>
      </c>
      <c r="E7450">
        <v>1371.6400149999999</v>
      </c>
      <c r="F7450">
        <v>1371.6400149999999</v>
      </c>
      <c r="G7450">
        <v>31069400</v>
      </c>
    </row>
    <row r="7451" spans="1:7" x14ac:dyDescent="0.2">
      <c r="A7451" s="91">
        <v>42824</v>
      </c>
      <c r="B7451">
        <v>1371.98999</v>
      </c>
      <c r="C7451">
        <v>1382.9300539999999</v>
      </c>
      <c r="D7451">
        <v>1371.98999</v>
      </c>
      <c r="E7451">
        <v>1382.349976</v>
      </c>
      <c r="F7451">
        <v>1382.349976</v>
      </c>
      <c r="G7451">
        <v>31584200</v>
      </c>
    </row>
    <row r="7452" spans="1:7" x14ac:dyDescent="0.2">
      <c r="A7452" s="91">
        <v>42825</v>
      </c>
      <c r="B7452">
        <v>1382.1999510000001</v>
      </c>
      <c r="C7452">
        <v>1389.9499510000001</v>
      </c>
      <c r="D7452">
        <v>1380.119995</v>
      </c>
      <c r="E7452">
        <v>1385.920044</v>
      </c>
      <c r="F7452">
        <v>1385.920044</v>
      </c>
      <c r="G7452">
        <v>33541100</v>
      </c>
    </row>
    <row r="7453" spans="1:7" x14ac:dyDescent="0.2">
      <c r="A7453" s="91">
        <v>42828</v>
      </c>
      <c r="B7453">
        <v>1386.4300539999999</v>
      </c>
      <c r="C7453">
        <v>1388.73999</v>
      </c>
      <c r="D7453">
        <v>1366.530029</v>
      </c>
      <c r="E7453">
        <v>1369.670044</v>
      </c>
      <c r="F7453">
        <v>1369.670044</v>
      </c>
      <c r="G7453">
        <v>34164000</v>
      </c>
    </row>
    <row r="7454" spans="1:7" x14ac:dyDescent="0.2">
      <c r="A7454" s="91">
        <v>42829</v>
      </c>
      <c r="B7454">
        <v>1368.579956</v>
      </c>
      <c r="C7454">
        <v>1374.0500489999999</v>
      </c>
      <c r="D7454">
        <v>1363.3000489999999</v>
      </c>
      <c r="E7454">
        <v>1368.1800539999999</v>
      </c>
      <c r="F7454">
        <v>1368.1800539999999</v>
      </c>
      <c r="G7454">
        <v>32062400</v>
      </c>
    </row>
    <row r="7455" spans="1:7" x14ac:dyDescent="0.2">
      <c r="A7455" s="91">
        <v>42830</v>
      </c>
      <c r="B7455">
        <v>1369.790039</v>
      </c>
      <c r="C7455">
        <v>1381.339966</v>
      </c>
      <c r="D7455">
        <v>1350.959961</v>
      </c>
      <c r="E7455">
        <v>1352.1400149999999</v>
      </c>
      <c r="F7455">
        <v>1352.1400149999999</v>
      </c>
      <c r="G7455">
        <v>37705200</v>
      </c>
    </row>
    <row r="7456" spans="1:7" x14ac:dyDescent="0.2">
      <c r="A7456" s="91">
        <v>42831</v>
      </c>
      <c r="B7456">
        <v>1351.959961</v>
      </c>
      <c r="C7456">
        <v>1364.5200199999999</v>
      </c>
      <c r="D7456">
        <v>1349.339966</v>
      </c>
      <c r="E7456">
        <v>1364.4300539999999</v>
      </c>
      <c r="F7456">
        <v>1364.4300539999999</v>
      </c>
      <c r="G7456">
        <v>32019200</v>
      </c>
    </row>
    <row r="7457" spans="1:7" x14ac:dyDescent="0.2">
      <c r="A7457" s="91">
        <v>42832</v>
      </c>
      <c r="B7457">
        <v>1363.839966</v>
      </c>
      <c r="C7457">
        <v>1367.5</v>
      </c>
      <c r="D7457">
        <v>1358.01001</v>
      </c>
      <c r="E7457">
        <v>1364.5600589999999</v>
      </c>
      <c r="F7457">
        <v>1364.5600589999999</v>
      </c>
      <c r="G7457">
        <v>30531500</v>
      </c>
    </row>
    <row r="7458" spans="1:7" x14ac:dyDescent="0.2">
      <c r="A7458" s="91">
        <v>42835</v>
      </c>
      <c r="B7458">
        <v>1364.76001</v>
      </c>
      <c r="C7458">
        <v>1376.5600589999999</v>
      </c>
      <c r="D7458">
        <v>1361.540039</v>
      </c>
      <c r="E7458">
        <v>1367.089966</v>
      </c>
      <c r="F7458">
        <v>1367.089966</v>
      </c>
      <c r="G7458">
        <v>27854100</v>
      </c>
    </row>
    <row r="7459" spans="1:7" x14ac:dyDescent="0.2">
      <c r="A7459" s="91">
        <v>42836</v>
      </c>
      <c r="B7459">
        <v>1366.469971</v>
      </c>
      <c r="C7459">
        <v>1377.2299800000001</v>
      </c>
      <c r="D7459">
        <v>1360.540039</v>
      </c>
      <c r="E7459">
        <v>1376.9499510000001</v>
      </c>
      <c r="F7459">
        <v>1376.9499510000001</v>
      </c>
      <c r="G7459">
        <v>31174200</v>
      </c>
    </row>
    <row r="7460" spans="1:7" x14ac:dyDescent="0.2">
      <c r="A7460" s="91">
        <v>42837</v>
      </c>
      <c r="B7460">
        <v>1376.8599850000001</v>
      </c>
      <c r="C7460">
        <v>1376.8599850000001</v>
      </c>
      <c r="D7460">
        <v>1358.150024</v>
      </c>
      <c r="E7460">
        <v>1359.1999510000001</v>
      </c>
      <c r="F7460">
        <v>1359.1999510000001</v>
      </c>
      <c r="G7460">
        <v>31969500</v>
      </c>
    </row>
    <row r="7461" spans="1:7" x14ac:dyDescent="0.2">
      <c r="A7461" s="91">
        <v>42838</v>
      </c>
      <c r="B7461">
        <v>1358.6099850000001</v>
      </c>
      <c r="C7461">
        <v>1361.3199460000001</v>
      </c>
      <c r="D7461">
        <v>1345.23999</v>
      </c>
      <c r="E7461">
        <v>1345.23999</v>
      </c>
      <c r="F7461">
        <v>1345.23999</v>
      </c>
      <c r="G7461">
        <v>31438900</v>
      </c>
    </row>
    <row r="7462" spans="1:7" x14ac:dyDescent="0.2">
      <c r="A7462" s="91">
        <v>42842</v>
      </c>
      <c r="B7462">
        <v>1345.3599850000001</v>
      </c>
      <c r="C7462">
        <v>1361.25</v>
      </c>
      <c r="D7462">
        <v>1345.3599850000001</v>
      </c>
      <c r="E7462">
        <v>1361.1800539999999</v>
      </c>
      <c r="F7462">
        <v>1361.1800539999999</v>
      </c>
      <c r="G7462">
        <v>28247100</v>
      </c>
    </row>
    <row r="7463" spans="1:7" x14ac:dyDescent="0.2">
      <c r="A7463" s="91">
        <v>42843</v>
      </c>
      <c r="B7463">
        <v>1359.8900149999999</v>
      </c>
      <c r="C7463">
        <v>1362.48999</v>
      </c>
      <c r="D7463">
        <v>1351.420044</v>
      </c>
      <c r="E7463">
        <v>1361.8900149999999</v>
      </c>
      <c r="F7463">
        <v>1361.8900149999999</v>
      </c>
      <c r="G7463">
        <v>32698400</v>
      </c>
    </row>
    <row r="7464" spans="1:7" x14ac:dyDescent="0.2">
      <c r="A7464" s="91">
        <v>42844</v>
      </c>
      <c r="B7464">
        <v>1362.3199460000001</v>
      </c>
      <c r="C7464">
        <v>1376.6899410000001</v>
      </c>
      <c r="D7464">
        <v>1362.3199460000001</v>
      </c>
      <c r="E7464">
        <v>1367.130005</v>
      </c>
      <c r="F7464">
        <v>1367.130005</v>
      </c>
      <c r="G7464">
        <v>35199000</v>
      </c>
    </row>
    <row r="7465" spans="1:7" x14ac:dyDescent="0.2">
      <c r="A7465" s="91">
        <v>42845</v>
      </c>
      <c r="B7465">
        <v>1368.3900149999999</v>
      </c>
      <c r="C7465">
        <v>1384.579956</v>
      </c>
      <c r="D7465">
        <v>1368.3900149999999</v>
      </c>
      <c r="E7465">
        <v>1384.150024</v>
      </c>
      <c r="F7465">
        <v>1384.150024</v>
      </c>
      <c r="G7465">
        <v>36474200</v>
      </c>
    </row>
    <row r="7466" spans="1:7" x14ac:dyDescent="0.2">
      <c r="A7466" s="91">
        <v>42846</v>
      </c>
      <c r="B7466">
        <v>1381.5</v>
      </c>
      <c r="C7466">
        <v>1383.130005</v>
      </c>
      <c r="D7466">
        <v>1376.369995</v>
      </c>
      <c r="E7466">
        <v>1379.849976</v>
      </c>
      <c r="F7466">
        <v>1379.849976</v>
      </c>
      <c r="G7466">
        <v>35033600</v>
      </c>
    </row>
    <row r="7467" spans="1:7" x14ac:dyDescent="0.2">
      <c r="A7467" s="91">
        <v>42849</v>
      </c>
      <c r="B7467">
        <v>1380.530029</v>
      </c>
      <c r="C7467">
        <v>1399.959961</v>
      </c>
      <c r="D7467">
        <v>1380.530029</v>
      </c>
      <c r="E7467">
        <v>1397.9399410000001</v>
      </c>
      <c r="F7467">
        <v>1397.9399410000001</v>
      </c>
      <c r="G7467">
        <v>36906500</v>
      </c>
    </row>
    <row r="7468" spans="1:7" x14ac:dyDescent="0.2">
      <c r="A7468" s="91">
        <v>42850</v>
      </c>
      <c r="B7468">
        <v>1400.099976</v>
      </c>
      <c r="C7468">
        <v>1415.5500489999999</v>
      </c>
      <c r="D7468">
        <v>1400.099976</v>
      </c>
      <c r="E7468">
        <v>1411.079956</v>
      </c>
      <c r="F7468">
        <v>1411.079956</v>
      </c>
      <c r="G7468">
        <v>39952400</v>
      </c>
    </row>
    <row r="7469" spans="1:7" x14ac:dyDescent="0.2">
      <c r="A7469" s="91">
        <v>42851</v>
      </c>
      <c r="B7469">
        <v>1411.0500489999999</v>
      </c>
      <c r="C7469">
        <v>1425.6999510000001</v>
      </c>
      <c r="D7469">
        <v>1409.829956</v>
      </c>
      <c r="E7469">
        <v>1419.4300539999999</v>
      </c>
      <c r="F7469">
        <v>1419.4300539999999</v>
      </c>
      <c r="G7469">
        <v>41059200</v>
      </c>
    </row>
    <row r="7470" spans="1:7" x14ac:dyDescent="0.2">
      <c r="A7470" s="91">
        <v>42852</v>
      </c>
      <c r="B7470">
        <v>1419.5699460000001</v>
      </c>
      <c r="C7470">
        <v>1423.5200199999999</v>
      </c>
      <c r="D7470">
        <v>1413.6800539999999</v>
      </c>
      <c r="E7470">
        <v>1417.130005</v>
      </c>
      <c r="F7470">
        <v>1417.130005</v>
      </c>
      <c r="G7470">
        <v>40984600</v>
      </c>
    </row>
    <row r="7471" spans="1:7" x14ac:dyDescent="0.2">
      <c r="A7471" s="91">
        <v>42853</v>
      </c>
      <c r="B7471">
        <v>1417.75</v>
      </c>
      <c r="C7471">
        <v>1419.209961</v>
      </c>
      <c r="D7471">
        <v>1399.75</v>
      </c>
      <c r="E7471">
        <v>1400.4300539999999</v>
      </c>
      <c r="F7471">
        <v>1400.4300539999999</v>
      </c>
      <c r="G7471">
        <v>37182700</v>
      </c>
    </row>
    <row r="7472" spans="1:7" x14ac:dyDescent="0.2">
      <c r="A7472" s="91">
        <v>42856</v>
      </c>
      <c r="B7472">
        <v>1401.01001</v>
      </c>
      <c r="C7472">
        <v>1411.040039</v>
      </c>
      <c r="D7472">
        <v>1397.079956</v>
      </c>
      <c r="E7472">
        <v>1407.3599850000001</v>
      </c>
      <c r="F7472">
        <v>1407.3599850000001</v>
      </c>
      <c r="G7472">
        <v>31992400</v>
      </c>
    </row>
    <row r="7473" spans="1:7" x14ac:dyDescent="0.2">
      <c r="A7473" s="91">
        <v>42857</v>
      </c>
      <c r="B7473">
        <v>1407.540039</v>
      </c>
      <c r="C7473">
        <v>1409.0500489999999</v>
      </c>
      <c r="D7473">
        <v>1395.630005</v>
      </c>
      <c r="E7473">
        <v>1399.3599850000001</v>
      </c>
      <c r="F7473">
        <v>1399.3599850000001</v>
      </c>
      <c r="G7473">
        <v>38136800</v>
      </c>
    </row>
    <row r="7474" spans="1:7" x14ac:dyDescent="0.2">
      <c r="A7474" s="91">
        <v>42858</v>
      </c>
      <c r="B7474">
        <v>1399.130005</v>
      </c>
      <c r="C7474">
        <v>1399.130005</v>
      </c>
      <c r="D7474">
        <v>1386.3199460000001</v>
      </c>
      <c r="E7474">
        <v>1390.920044</v>
      </c>
      <c r="F7474">
        <v>1390.920044</v>
      </c>
      <c r="G7474">
        <v>38939900</v>
      </c>
    </row>
    <row r="7475" spans="1:7" x14ac:dyDescent="0.2">
      <c r="A7475" s="91">
        <v>42859</v>
      </c>
      <c r="B7475">
        <v>1391.170044</v>
      </c>
      <c r="C7475">
        <v>1394.160034</v>
      </c>
      <c r="D7475">
        <v>1380.48999</v>
      </c>
      <c r="E7475">
        <v>1388.849976</v>
      </c>
      <c r="F7475">
        <v>1388.849976</v>
      </c>
      <c r="G7475">
        <v>43625400</v>
      </c>
    </row>
    <row r="7476" spans="1:7" x14ac:dyDescent="0.2">
      <c r="A7476" s="91">
        <v>42860</v>
      </c>
      <c r="B7476">
        <v>1389.209961</v>
      </c>
      <c r="C7476">
        <v>1397.209961</v>
      </c>
      <c r="D7476">
        <v>1385.1999510000001</v>
      </c>
      <c r="E7476">
        <v>1397</v>
      </c>
      <c r="F7476">
        <v>1397</v>
      </c>
      <c r="G7476">
        <v>35401400</v>
      </c>
    </row>
    <row r="7477" spans="1:7" x14ac:dyDescent="0.2">
      <c r="A7477" s="91">
        <v>42863</v>
      </c>
      <c r="B7477">
        <v>1396.400024</v>
      </c>
      <c r="C7477">
        <v>1397.4300539999999</v>
      </c>
      <c r="D7477">
        <v>1386.420044</v>
      </c>
      <c r="E7477">
        <v>1391.6400149999999</v>
      </c>
      <c r="F7477">
        <v>1391.6400149999999</v>
      </c>
      <c r="G7477">
        <v>34294400</v>
      </c>
    </row>
    <row r="7478" spans="1:7" x14ac:dyDescent="0.2">
      <c r="A7478" s="91">
        <v>42864</v>
      </c>
      <c r="B7478">
        <v>1392.3100589999999</v>
      </c>
      <c r="C7478">
        <v>1395.4799800000001</v>
      </c>
      <c r="D7478">
        <v>1386.7299800000001</v>
      </c>
      <c r="E7478">
        <v>1391.8599850000001</v>
      </c>
      <c r="F7478">
        <v>1391.8599850000001</v>
      </c>
      <c r="G7478">
        <v>36535900</v>
      </c>
    </row>
    <row r="7479" spans="1:7" x14ac:dyDescent="0.2">
      <c r="A7479" s="91">
        <v>42865</v>
      </c>
      <c r="B7479">
        <v>1392.030029</v>
      </c>
      <c r="C7479">
        <v>1400.8100589999999</v>
      </c>
      <c r="D7479">
        <v>1390.4399410000001</v>
      </c>
      <c r="E7479">
        <v>1399.589966</v>
      </c>
      <c r="F7479">
        <v>1399.589966</v>
      </c>
      <c r="G7479">
        <v>36435300</v>
      </c>
    </row>
    <row r="7480" spans="1:7" x14ac:dyDescent="0.2">
      <c r="A7480" s="91">
        <v>42866</v>
      </c>
      <c r="B7480">
        <v>1399.1999510000001</v>
      </c>
      <c r="C7480">
        <v>1399.1999510000001</v>
      </c>
      <c r="D7480">
        <v>1379.150024</v>
      </c>
      <c r="E7480">
        <v>1390.1999510000001</v>
      </c>
      <c r="F7480">
        <v>1390.1999510000001</v>
      </c>
      <c r="G7480">
        <v>37274200</v>
      </c>
    </row>
    <row r="7481" spans="1:7" x14ac:dyDescent="0.2">
      <c r="A7481" s="91">
        <v>42867</v>
      </c>
      <c r="B7481">
        <v>1389.3900149999999</v>
      </c>
      <c r="C7481">
        <v>1389.3900149999999</v>
      </c>
      <c r="D7481">
        <v>1380.0200199999999</v>
      </c>
      <c r="E7481">
        <v>1382.7700199999999</v>
      </c>
      <c r="F7481">
        <v>1382.7700199999999</v>
      </c>
      <c r="G7481">
        <v>33056300</v>
      </c>
    </row>
    <row r="7482" spans="1:7" x14ac:dyDescent="0.2">
      <c r="A7482" s="91">
        <v>42870</v>
      </c>
      <c r="B7482">
        <v>1383.2700199999999</v>
      </c>
      <c r="C7482">
        <v>1398.98999</v>
      </c>
      <c r="D7482">
        <v>1383.2700199999999</v>
      </c>
      <c r="E7482">
        <v>1393.920044</v>
      </c>
      <c r="F7482">
        <v>1393.920044</v>
      </c>
      <c r="G7482">
        <v>34736000</v>
      </c>
    </row>
    <row r="7483" spans="1:7" x14ac:dyDescent="0.2">
      <c r="A7483" s="91">
        <v>42871</v>
      </c>
      <c r="B7483">
        <v>1394.5699460000001</v>
      </c>
      <c r="C7483">
        <v>1396.3599850000001</v>
      </c>
      <c r="D7483">
        <v>1384.8199460000001</v>
      </c>
      <c r="E7483">
        <v>1394.6800539999999</v>
      </c>
      <c r="F7483">
        <v>1394.6800539999999</v>
      </c>
      <c r="G7483">
        <v>34207900</v>
      </c>
    </row>
    <row r="7484" spans="1:7" x14ac:dyDescent="0.2">
      <c r="A7484" s="91">
        <v>42872</v>
      </c>
      <c r="B7484">
        <v>1388.3000489999999</v>
      </c>
      <c r="C7484">
        <v>1388.3000489999999</v>
      </c>
      <c r="D7484">
        <v>1355.849976</v>
      </c>
      <c r="E7484">
        <v>1355.8900149999999</v>
      </c>
      <c r="F7484">
        <v>1355.8900149999999</v>
      </c>
      <c r="G7484">
        <v>41630000</v>
      </c>
    </row>
    <row r="7485" spans="1:7" x14ac:dyDescent="0.2">
      <c r="A7485" s="91">
        <v>42873</v>
      </c>
      <c r="B7485">
        <v>1354.9300539999999</v>
      </c>
      <c r="C7485">
        <v>1365.01001</v>
      </c>
      <c r="D7485">
        <v>1351.01001</v>
      </c>
      <c r="E7485">
        <v>1361.079956</v>
      </c>
      <c r="F7485">
        <v>1361.079956</v>
      </c>
      <c r="G7485">
        <v>43194200</v>
      </c>
    </row>
    <row r="7486" spans="1:7" x14ac:dyDescent="0.2">
      <c r="A7486" s="91">
        <v>42874</v>
      </c>
      <c r="B7486">
        <v>1361.530029</v>
      </c>
      <c r="C7486">
        <v>1374.420044</v>
      </c>
      <c r="D7486">
        <v>1361.530029</v>
      </c>
      <c r="E7486">
        <v>1367.329956</v>
      </c>
      <c r="F7486">
        <v>1367.329956</v>
      </c>
      <c r="G7486">
        <v>38251600</v>
      </c>
    </row>
    <row r="7487" spans="1:7" x14ac:dyDescent="0.2">
      <c r="A7487" s="91">
        <v>42877</v>
      </c>
      <c r="B7487">
        <v>1367.880005</v>
      </c>
      <c r="C7487">
        <v>1378.3000489999999</v>
      </c>
      <c r="D7487">
        <v>1367.880005</v>
      </c>
      <c r="E7487">
        <v>1377.1400149999999</v>
      </c>
      <c r="F7487">
        <v>1377.1400149999999</v>
      </c>
      <c r="G7487">
        <v>31728300</v>
      </c>
    </row>
    <row r="7488" spans="1:7" x14ac:dyDescent="0.2">
      <c r="A7488" s="91">
        <v>42878</v>
      </c>
      <c r="B7488">
        <v>1378.23999</v>
      </c>
      <c r="C7488">
        <v>1383.079956</v>
      </c>
      <c r="D7488">
        <v>1372.0500489999999</v>
      </c>
      <c r="E7488">
        <v>1380.9799800000001</v>
      </c>
      <c r="F7488">
        <v>1380.9799800000001</v>
      </c>
      <c r="G7488">
        <v>32135700</v>
      </c>
    </row>
    <row r="7489" spans="1:7" x14ac:dyDescent="0.2">
      <c r="A7489" s="91">
        <v>42879</v>
      </c>
      <c r="B7489">
        <v>1381.160034</v>
      </c>
      <c r="C7489">
        <v>1386.0699460000001</v>
      </c>
      <c r="D7489">
        <v>1376.5500489999999</v>
      </c>
      <c r="E7489">
        <v>1382.51001</v>
      </c>
      <c r="F7489">
        <v>1382.51001</v>
      </c>
      <c r="G7489">
        <v>33899000</v>
      </c>
    </row>
    <row r="7490" spans="1:7" x14ac:dyDescent="0.2">
      <c r="A7490" s="91">
        <v>42880</v>
      </c>
      <c r="B7490">
        <v>1384.8100589999999</v>
      </c>
      <c r="C7490">
        <v>1391.420044</v>
      </c>
      <c r="D7490">
        <v>1380.329956</v>
      </c>
      <c r="E7490">
        <v>1383.3900149999999</v>
      </c>
      <c r="F7490">
        <v>1383.3900149999999</v>
      </c>
      <c r="G7490">
        <v>35353900</v>
      </c>
    </row>
    <row r="7491" spans="1:7" x14ac:dyDescent="0.2">
      <c r="A7491" s="91">
        <v>42881</v>
      </c>
      <c r="B7491">
        <v>1383.1400149999999</v>
      </c>
      <c r="C7491">
        <v>1383.6800539999999</v>
      </c>
      <c r="D7491">
        <v>1376.150024</v>
      </c>
      <c r="E7491">
        <v>1382.23999</v>
      </c>
      <c r="F7491">
        <v>1382.23999</v>
      </c>
      <c r="G7491">
        <v>28050400</v>
      </c>
    </row>
    <row r="7492" spans="1:7" x14ac:dyDescent="0.2">
      <c r="A7492" s="91">
        <v>42885</v>
      </c>
      <c r="B7492">
        <v>1381.170044</v>
      </c>
      <c r="C7492">
        <v>1381.170044</v>
      </c>
      <c r="D7492">
        <v>1370.959961</v>
      </c>
      <c r="E7492">
        <v>1371.1899410000001</v>
      </c>
      <c r="F7492">
        <v>1371.1899410000001</v>
      </c>
      <c r="G7492">
        <v>32031600</v>
      </c>
    </row>
    <row r="7493" spans="1:7" x14ac:dyDescent="0.2">
      <c r="A7493" s="91">
        <v>42886</v>
      </c>
      <c r="B7493">
        <v>1372.1999510000001</v>
      </c>
      <c r="C7493">
        <v>1374.4300539999999</v>
      </c>
      <c r="D7493">
        <v>1354.849976</v>
      </c>
      <c r="E7493">
        <v>1370.209961</v>
      </c>
      <c r="F7493">
        <v>1370.209961</v>
      </c>
      <c r="G7493">
        <v>45161100</v>
      </c>
    </row>
    <row r="7494" spans="1:7" x14ac:dyDescent="0.2">
      <c r="A7494" s="91">
        <v>42887</v>
      </c>
      <c r="B7494">
        <v>1370.329956</v>
      </c>
      <c r="C7494">
        <v>1396.1999510000001</v>
      </c>
      <c r="D7494">
        <v>1370.329956</v>
      </c>
      <c r="E7494">
        <v>1396.0600589999999</v>
      </c>
      <c r="F7494">
        <v>1396.0600589999999</v>
      </c>
      <c r="G7494">
        <v>38571400</v>
      </c>
    </row>
    <row r="7495" spans="1:7" x14ac:dyDescent="0.2">
      <c r="A7495" s="91">
        <v>42888</v>
      </c>
      <c r="B7495">
        <v>1396.079956</v>
      </c>
      <c r="C7495">
        <v>1414.959961</v>
      </c>
      <c r="D7495">
        <v>1396.040039</v>
      </c>
      <c r="E7495">
        <v>1405.3900149999999</v>
      </c>
      <c r="F7495">
        <v>1405.3900149999999</v>
      </c>
      <c r="G7495">
        <v>34616800</v>
      </c>
    </row>
    <row r="7496" spans="1:7" x14ac:dyDescent="0.2">
      <c r="A7496" s="91">
        <v>42891</v>
      </c>
      <c r="B7496">
        <v>1405.1400149999999</v>
      </c>
      <c r="C7496">
        <v>1405.1400149999999</v>
      </c>
      <c r="D7496">
        <v>1396.4399410000001</v>
      </c>
      <c r="E7496">
        <v>1396.4499510000001</v>
      </c>
      <c r="F7496">
        <v>1396.4499510000001</v>
      </c>
      <c r="G7496">
        <v>29126000</v>
      </c>
    </row>
    <row r="7497" spans="1:7" x14ac:dyDescent="0.2">
      <c r="A7497" s="91">
        <v>42892</v>
      </c>
      <c r="B7497">
        <v>1395.0500489999999</v>
      </c>
      <c r="C7497">
        <v>1401.790039</v>
      </c>
      <c r="D7497">
        <v>1386.6999510000001</v>
      </c>
      <c r="E7497">
        <v>1394.900024</v>
      </c>
      <c r="F7497">
        <v>1394.900024</v>
      </c>
      <c r="G7497">
        <v>33578400</v>
      </c>
    </row>
    <row r="7498" spans="1:7" x14ac:dyDescent="0.2">
      <c r="A7498" s="91">
        <v>42893</v>
      </c>
      <c r="B7498">
        <v>1395.530029</v>
      </c>
      <c r="C7498">
        <v>1400.410034</v>
      </c>
      <c r="D7498">
        <v>1392.1999510000001</v>
      </c>
      <c r="E7498">
        <v>1396.670044</v>
      </c>
      <c r="F7498">
        <v>1396.670044</v>
      </c>
      <c r="G7498">
        <v>35723000</v>
      </c>
    </row>
    <row r="7499" spans="1:7" x14ac:dyDescent="0.2">
      <c r="A7499" s="91">
        <v>42894</v>
      </c>
      <c r="B7499">
        <v>1396.780029</v>
      </c>
      <c r="C7499">
        <v>1419.3199460000001</v>
      </c>
      <c r="D7499">
        <v>1394.6899410000001</v>
      </c>
      <c r="E7499">
        <v>1415.6099850000001</v>
      </c>
      <c r="F7499">
        <v>1415.6099850000001</v>
      </c>
      <c r="G7499">
        <v>37288600</v>
      </c>
    </row>
    <row r="7500" spans="1:7" x14ac:dyDescent="0.2">
      <c r="A7500" s="91">
        <v>42895</v>
      </c>
      <c r="B7500">
        <v>1416.150024</v>
      </c>
      <c r="C7500">
        <v>1433.790039</v>
      </c>
      <c r="D7500">
        <v>1413.6099850000001</v>
      </c>
      <c r="E7500">
        <v>1421.709961</v>
      </c>
      <c r="F7500">
        <v>1421.709961</v>
      </c>
      <c r="G7500">
        <v>40273400</v>
      </c>
    </row>
    <row r="7501" spans="1:7" x14ac:dyDescent="0.2">
      <c r="A7501" s="91">
        <v>42898</v>
      </c>
      <c r="B7501">
        <v>1421.099976</v>
      </c>
      <c r="C7501">
        <v>1426.099976</v>
      </c>
      <c r="D7501">
        <v>1415.589966</v>
      </c>
      <c r="E7501">
        <v>1419.209961</v>
      </c>
      <c r="F7501">
        <v>1419.209961</v>
      </c>
      <c r="G7501">
        <v>40277500</v>
      </c>
    </row>
    <row r="7502" spans="1:7" x14ac:dyDescent="0.2">
      <c r="A7502" s="91">
        <v>42899</v>
      </c>
      <c r="B7502">
        <v>1420.0600589999999</v>
      </c>
      <c r="C7502">
        <v>1427.5500489999999</v>
      </c>
      <c r="D7502">
        <v>1420.0600589999999</v>
      </c>
      <c r="E7502">
        <v>1425.98999</v>
      </c>
      <c r="F7502">
        <v>1425.98999</v>
      </c>
      <c r="G7502">
        <v>32755000</v>
      </c>
    </row>
    <row r="7503" spans="1:7" x14ac:dyDescent="0.2">
      <c r="A7503" s="91">
        <v>42900</v>
      </c>
      <c r="B7503">
        <v>1426.030029</v>
      </c>
      <c r="C7503">
        <v>1426.130005</v>
      </c>
      <c r="D7503">
        <v>1411.400024</v>
      </c>
      <c r="E7503">
        <v>1417.5699460000001</v>
      </c>
      <c r="F7503">
        <v>1417.5699460000001</v>
      </c>
      <c r="G7503">
        <v>35555900</v>
      </c>
    </row>
    <row r="7504" spans="1:7" x14ac:dyDescent="0.2">
      <c r="A7504" s="91">
        <v>42901</v>
      </c>
      <c r="B7504">
        <v>1415.469971</v>
      </c>
      <c r="C7504">
        <v>1415.469971</v>
      </c>
      <c r="D7504">
        <v>1402.5200199999999</v>
      </c>
      <c r="E7504">
        <v>1410.079956</v>
      </c>
      <c r="F7504">
        <v>1410.079956</v>
      </c>
      <c r="G7504">
        <v>33530500</v>
      </c>
    </row>
    <row r="7505" spans="1:7" x14ac:dyDescent="0.2">
      <c r="A7505" s="91">
        <v>42902</v>
      </c>
      <c r="B7505">
        <v>1407.219971</v>
      </c>
      <c r="C7505">
        <v>1407.219971</v>
      </c>
      <c r="D7505">
        <v>1399.26001</v>
      </c>
      <c r="E7505">
        <v>1406.7299800000001</v>
      </c>
      <c r="F7505">
        <v>1406.7299800000001</v>
      </c>
      <c r="G7505">
        <v>52847200</v>
      </c>
    </row>
    <row r="7506" spans="1:7" x14ac:dyDescent="0.2">
      <c r="A7506" s="91">
        <v>42905</v>
      </c>
      <c r="B7506">
        <v>1407.0699460000001</v>
      </c>
      <c r="C7506">
        <v>1420.1899410000001</v>
      </c>
      <c r="D7506">
        <v>1407.0699460000001</v>
      </c>
      <c r="E7506">
        <v>1418.079956</v>
      </c>
      <c r="F7506">
        <v>1418.079956</v>
      </c>
      <c r="G7506">
        <v>32647000</v>
      </c>
    </row>
    <row r="7507" spans="1:7" x14ac:dyDescent="0.2">
      <c r="A7507" s="91">
        <v>42906</v>
      </c>
      <c r="B7507">
        <v>1417.76001</v>
      </c>
      <c r="C7507">
        <v>1417.76001</v>
      </c>
      <c r="D7507">
        <v>1402.790039</v>
      </c>
      <c r="E7507">
        <v>1402.969971</v>
      </c>
      <c r="F7507">
        <v>1402.969971</v>
      </c>
      <c r="G7507">
        <v>34165100</v>
      </c>
    </row>
    <row r="7508" spans="1:7" x14ac:dyDescent="0.2">
      <c r="A7508" s="91">
        <v>42907</v>
      </c>
      <c r="B7508">
        <v>1403.329956</v>
      </c>
      <c r="C7508">
        <v>1411.880005</v>
      </c>
      <c r="D7508">
        <v>1398.459961</v>
      </c>
      <c r="E7508">
        <v>1399.25</v>
      </c>
      <c r="F7508">
        <v>1399.25</v>
      </c>
      <c r="G7508">
        <v>35948200</v>
      </c>
    </row>
    <row r="7509" spans="1:7" x14ac:dyDescent="0.2">
      <c r="A7509" s="91">
        <v>42908</v>
      </c>
      <c r="B7509">
        <v>1399.369995</v>
      </c>
      <c r="C7509">
        <v>1408.339966</v>
      </c>
      <c r="D7509">
        <v>1396.869995</v>
      </c>
      <c r="E7509">
        <v>1404.540039</v>
      </c>
      <c r="F7509">
        <v>1404.540039</v>
      </c>
      <c r="G7509">
        <v>34682100</v>
      </c>
    </row>
    <row r="7510" spans="1:7" x14ac:dyDescent="0.2">
      <c r="A7510" s="91">
        <v>42909</v>
      </c>
      <c r="B7510">
        <v>1404.780029</v>
      </c>
      <c r="C7510">
        <v>1415.7700199999999</v>
      </c>
      <c r="D7510">
        <v>1402.7700199999999</v>
      </c>
      <c r="E7510">
        <v>1414.780029</v>
      </c>
      <c r="F7510">
        <v>1414.780029</v>
      </c>
      <c r="G7510">
        <v>52783300</v>
      </c>
    </row>
    <row r="7511" spans="1:7" x14ac:dyDescent="0.2">
      <c r="A7511" s="91">
        <v>42912</v>
      </c>
      <c r="B7511">
        <v>1415.119995</v>
      </c>
      <c r="C7511">
        <v>1420.7700199999999</v>
      </c>
      <c r="D7511">
        <v>1409.150024</v>
      </c>
      <c r="E7511">
        <v>1416.6400149999999</v>
      </c>
      <c r="F7511">
        <v>1416.6400149999999</v>
      </c>
      <c r="G7511">
        <v>32389700</v>
      </c>
    </row>
    <row r="7512" spans="1:7" x14ac:dyDescent="0.2">
      <c r="A7512" s="91">
        <v>42913</v>
      </c>
      <c r="B7512">
        <v>1416.349976</v>
      </c>
      <c r="C7512">
        <v>1420.6099850000001</v>
      </c>
      <c r="D7512">
        <v>1403.380005</v>
      </c>
      <c r="E7512">
        <v>1403.5200199999999</v>
      </c>
      <c r="F7512">
        <v>1403.5200199999999</v>
      </c>
      <c r="G7512">
        <v>35639100</v>
      </c>
    </row>
    <row r="7513" spans="1:7" x14ac:dyDescent="0.2">
      <c r="A7513" s="91">
        <v>42914</v>
      </c>
      <c r="B7513">
        <v>1404.459961</v>
      </c>
      <c r="C7513">
        <v>1426.329956</v>
      </c>
      <c r="D7513">
        <v>1404.459961</v>
      </c>
      <c r="E7513">
        <v>1425.2700199999999</v>
      </c>
      <c r="F7513">
        <v>1425.2700199999999</v>
      </c>
      <c r="G7513">
        <v>35008000</v>
      </c>
    </row>
    <row r="7514" spans="1:7" x14ac:dyDescent="0.2">
      <c r="A7514" s="91">
        <v>42915</v>
      </c>
      <c r="B7514">
        <v>1425.48999</v>
      </c>
      <c r="C7514">
        <v>1428.030029</v>
      </c>
      <c r="D7514">
        <v>1403.0200199999999</v>
      </c>
      <c r="E7514">
        <v>1416.1999510000001</v>
      </c>
      <c r="F7514">
        <v>1416.1999510000001</v>
      </c>
      <c r="G7514">
        <v>39002800</v>
      </c>
    </row>
    <row r="7515" spans="1:7" x14ac:dyDescent="0.2">
      <c r="A7515" s="91">
        <v>42916</v>
      </c>
      <c r="B7515">
        <v>1416.7299800000001</v>
      </c>
      <c r="C7515">
        <v>1420.98999</v>
      </c>
      <c r="D7515">
        <v>1413.290039</v>
      </c>
      <c r="E7515">
        <v>1415.3599850000001</v>
      </c>
      <c r="F7515">
        <v>1415.3599850000001</v>
      </c>
      <c r="G7515">
        <v>33615900</v>
      </c>
    </row>
    <row r="7516" spans="1:7" x14ac:dyDescent="0.2">
      <c r="A7516" s="91">
        <v>42919</v>
      </c>
      <c r="B7516">
        <v>1416.469971</v>
      </c>
      <c r="C7516">
        <v>1429.369995</v>
      </c>
      <c r="D7516">
        <v>1416.469971</v>
      </c>
      <c r="E7516">
        <v>1426.6800539999999</v>
      </c>
      <c r="F7516">
        <v>1426.6800539999999</v>
      </c>
      <c r="G7516">
        <v>19021900</v>
      </c>
    </row>
    <row r="7517" spans="1:7" x14ac:dyDescent="0.2">
      <c r="A7517" s="91">
        <v>42921</v>
      </c>
      <c r="B7517">
        <v>1426.530029</v>
      </c>
      <c r="C7517">
        <v>1426.530029</v>
      </c>
      <c r="D7517">
        <v>1412.619995</v>
      </c>
      <c r="E7517">
        <v>1420.150024</v>
      </c>
      <c r="F7517">
        <v>1420.150024</v>
      </c>
      <c r="G7517">
        <v>33672200</v>
      </c>
    </row>
    <row r="7518" spans="1:7" x14ac:dyDescent="0.2">
      <c r="A7518" s="91">
        <v>42922</v>
      </c>
      <c r="B7518">
        <v>1418.8599850000001</v>
      </c>
      <c r="C7518">
        <v>1418.8599850000001</v>
      </c>
      <c r="D7518">
        <v>1398.829956</v>
      </c>
      <c r="E7518">
        <v>1400.8100589999999</v>
      </c>
      <c r="F7518">
        <v>1400.8100589999999</v>
      </c>
      <c r="G7518">
        <v>33645200</v>
      </c>
    </row>
    <row r="7519" spans="1:7" x14ac:dyDescent="0.2">
      <c r="A7519" s="91">
        <v>42923</v>
      </c>
      <c r="B7519">
        <v>1401.349976</v>
      </c>
      <c r="C7519">
        <v>1416.6800539999999</v>
      </c>
      <c r="D7519">
        <v>1401.349976</v>
      </c>
      <c r="E7519">
        <v>1415.839966</v>
      </c>
      <c r="F7519">
        <v>1415.839966</v>
      </c>
      <c r="G7519">
        <v>29013300</v>
      </c>
    </row>
    <row r="7520" spans="1:7" x14ac:dyDescent="0.2">
      <c r="A7520" s="91">
        <v>42926</v>
      </c>
      <c r="B7520">
        <v>1415.280029</v>
      </c>
      <c r="C7520">
        <v>1418.0500489999999</v>
      </c>
      <c r="D7520">
        <v>1405.75</v>
      </c>
      <c r="E7520">
        <v>1408.469971</v>
      </c>
      <c r="F7520">
        <v>1408.469971</v>
      </c>
      <c r="G7520">
        <v>29991300</v>
      </c>
    </row>
    <row r="7521" spans="1:7" x14ac:dyDescent="0.2">
      <c r="A7521" s="91">
        <v>42927</v>
      </c>
      <c r="B7521">
        <v>1408.6099850000001</v>
      </c>
      <c r="C7521">
        <v>1413.469971</v>
      </c>
      <c r="D7521">
        <v>1402.630005</v>
      </c>
      <c r="E7521">
        <v>1413.0500489999999</v>
      </c>
      <c r="F7521">
        <v>1413.0500489999999</v>
      </c>
      <c r="G7521">
        <v>31067500</v>
      </c>
    </row>
    <row r="7522" spans="1:7" x14ac:dyDescent="0.2">
      <c r="A7522" s="91">
        <v>42928</v>
      </c>
      <c r="B7522">
        <v>1414.339966</v>
      </c>
      <c r="C7522">
        <v>1431.339966</v>
      </c>
      <c r="D7522">
        <v>1414.339966</v>
      </c>
      <c r="E7522">
        <v>1424.3199460000001</v>
      </c>
      <c r="F7522">
        <v>1424.3199460000001</v>
      </c>
      <c r="G7522">
        <v>31716200</v>
      </c>
    </row>
    <row r="7523" spans="1:7" x14ac:dyDescent="0.2">
      <c r="A7523" s="91">
        <v>42929</v>
      </c>
      <c r="B7523">
        <v>1424.530029</v>
      </c>
      <c r="C7523">
        <v>1425.73999</v>
      </c>
      <c r="D7523">
        <v>1416.2700199999999</v>
      </c>
      <c r="E7523">
        <v>1425.660034</v>
      </c>
      <c r="F7523">
        <v>1425.660034</v>
      </c>
      <c r="G7523">
        <v>30676700</v>
      </c>
    </row>
    <row r="7524" spans="1:7" x14ac:dyDescent="0.2">
      <c r="A7524" s="91">
        <v>42930</v>
      </c>
      <c r="B7524">
        <v>1425.469971</v>
      </c>
      <c r="C7524">
        <v>1432.969971</v>
      </c>
      <c r="D7524">
        <v>1424.099976</v>
      </c>
      <c r="E7524">
        <v>1428.8199460000001</v>
      </c>
      <c r="F7524">
        <v>1428.8199460000001</v>
      </c>
      <c r="G7524">
        <v>27366400</v>
      </c>
    </row>
    <row r="7525" spans="1:7" x14ac:dyDescent="0.2">
      <c r="A7525" s="91">
        <v>42933</v>
      </c>
      <c r="B7525">
        <v>1428.780029</v>
      </c>
      <c r="C7525">
        <v>1434.4499510000001</v>
      </c>
      <c r="D7525">
        <v>1425.969971</v>
      </c>
      <c r="E7525">
        <v>1431.599976</v>
      </c>
      <c r="F7525">
        <v>1431.599976</v>
      </c>
      <c r="G7525">
        <v>27931700</v>
      </c>
    </row>
    <row r="7526" spans="1:7" x14ac:dyDescent="0.2">
      <c r="A7526" s="91">
        <v>42934</v>
      </c>
      <c r="B7526">
        <v>1431.1099850000001</v>
      </c>
      <c r="C7526">
        <v>1431.1099850000001</v>
      </c>
      <c r="D7526">
        <v>1422.48999</v>
      </c>
      <c r="E7526">
        <v>1427.6099850000001</v>
      </c>
      <c r="F7526">
        <v>1427.6099850000001</v>
      </c>
      <c r="G7526">
        <v>29621300</v>
      </c>
    </row>
    <row r="7527" spans="1:7" x14ac:dyDescent="0.2">
      <c r="A7527" s="91">
        <v>42935</v>
      </c>
      <c r="B7527">
        <v>1428.280029</v>
      </c>
      <c r="C7527">
        <v>1441.7700199999999</v>
      </c>
      <c r="D7527">
        <v>1428.280029</v>
      </c>
      <c r="E7527">
        <v>1441.7700199999999</v>
      </c>
      <c r="F7527">
        <v>1441.7700199999999</v>
      </c>
      <c r="G7527">
        <v>30597600</v>
      </c>
    </row>
    <row r="7528" spans="1:7" x14ac:dyDescent="0.2">
      <c r="A7528" s="91">
        <v>42936</v>
      </c>
      <c r="B7528">
        <v>1442.160034</v>
      </c>
      <c r="C7528">
        <v>1445.0600589999999</v>
      </c>
      <c r="D7528">
        <v>1438.959961</v>
      </c>
      <c r="E7528">
        <v>1442.349976</v>
      </c>
      <c r="F7528">
        <v>1442.349976</v>
      </c>
      <c r="G7528">
        <v>31827800</v>
      </c>
    </row>
    <row r="7529" spans="1:7" x14ac:dyDescent="0.2">
      <c r="A7529" s="91">
        <v>42937</v>
      </c>
      <c r="B7529">
        <v>1443.369995</v>
      </c>
      <c r="C7529">
        <v>1452.0500489999999</v>
      </c>
      <c r="D7529">
        <v>1433.829956</v>
      </c>
      <c r="E7529">
        <v>1435.839966</v>
      </c>
      <c r="F7529">
        <v>1435.839966</v>
      </c>
      <c r="G7529">
        <v>30595700</v>
      </c>
    </row>
    <row r="7530" spans="1:7" x14ac:dyDescent="0.2">
      <c r="A7530" s="91">
        <v>42940</v>
      </c>
      <c r="B7530">
        <v>1435.8199460000001</v>
      </c>
      <c r="C7530">
        <v>1438.599976</v>
      </c>
      <c r="D7530">
        <v>1431.339966</v>
      </c>
      <c r="E7530">
        <v>1438.0500489999999</v>
      </c>
      <c r="F7530">
        <v>1438.0500489999999</v>
      </c>
      <c r="G7530">
        <v>30102400</v>
      </c>
    </row>
    <row r="7531" spans="1:7" x14ac:dyDescent="0.2">
      <c r="A7531" s="91">
        <v>42941</v>
      </c>
      <c r="B7531">
        <v>1438.8599850000001</v>
      </c>
      <c r="C7531">
        <v>1452.089966</v>
      </c>
      <c r="D7531">
        <v>1438.8599850000001</v>
      </c>
      <c r="E7531">
        <v>1450.3900149999999</v>
      </c>
      <c r="F7531">
        <v>1450.3900149999999</v>
      </c>
      <c r="G7531">
        <v>40080600</v>
      </c>
    </row>
    <row r="7532" spans="1:7" x14ac:dyDescent="0.2">
      <c r="A7532" s="91">
        <v>42942</v>
      </c>
      <c r="B7532">
        <v>1450.579956</v>
      </c>
      <c r="C7532">
        <v>1452.0200199999999</v>
      </c>
      <c r="D7532">
        <v>1441.25</v>
      </c>
      <c r="E7532">
        <v>1442.280029</v>
      </c>
      <c r="F7532">
        <v>1442.280029</v>
      </c>
      <c r="G7532">
        <v>35570200</v>
      </c>
    </row>
    <row r="7533" spans="1:7" x14ac:dyDescent="0.2">
      <c r="A7533" s="91">
        <v>42943</v>
      </c>
      <c r="B7533">
        <v>1442.26001</v>
      </c>
      <c r="C7533">
        <v>1446.630005</v>
      </c>
      <c r="D7533">
        <v>1427.6899410000001</v>
      </c>
      <c r="E7533">
        <v>1433.619995</v>
      </c>
      <c r="F7533">
        <v>1433.619995</v>
      </c>
      <c r="G7533">
        <v>39955200</v>
      </c>
    </row>
    <row r="7534" spans="1:7" x14ac:dyDescent="0.2">
      <c r="A7534" s="91">
        <v>42944</v>
      </c>
      <c r="B7534">
        <v>1432.589966</v>
      </c>
      <c r="C7534">
        <v>1432.589966</v>
      </c>
      <c r="D7534">
        <v>1425.8000489999999</v>
      </c>
      <c r="E7534">
        <v>1429.26001</v>
      </c>
      <c r="F7534">
        <v>1429.26001</v>
      </c>
      <c r="G7534">
        <v>32947700</v>
      </c>
    </row>
    <row r="7535" spans="1:7" x14ac:dyDescent="0.2">
      <c r="A7535" s="91">
        <v>42947</v>
      </c>
      <c r="B7535">
        <v>1429.459961</v>
      </c>
      <c r="C7535">
        <v>1432.459961</v>
      </c>
      <c r="D7535">
        <v>1420.660034</v>
      </c>
      <c r="E7535">
        <v>1425.1400149999999</v>
      </c>
      <c r="F7535">
        <v>1425.1400149999999</v>
      </c>
      <c r="G7535">
        <v>34692100</v>
      </c>
    </row>
    <row r="7536" spans="1:7" x14ac:dyDescent="0.2">
      <c r="A7536" s="91">
        <v>42948</v>
      </c>
      <c r="B7536">
        <v>1426.030029</v>
      </c>
      <c r="C7536">
        <v>1430.660034</v>
      </c>
      <c r="D7536">
        <v>1420.8199460000001</v>
      </c>
      <c r="E7536">
        <v>1428.329956</v>
      </c>
      <c r="F7536">
        <v>1428.329956</v>
      </c>
      <c r="G7536">
        <v>34608600</v>
      </c>
    </row>
    <row r="7537" spans="1:7" x14ac:dyDescent="0.2">
      <c r="A7537" s="91">
        <v>42949</v>
      </c>
      <c r="B7537">
        <v>1428.030029</v>
      </c>
      <c r="C7537">
        <v>1428.030029</v>
      </c>
      <c r="D7537">
        <v>1408.5200199999999</v>
      </c>
      <c r="E7537">
        <v>1412.900024</v>
      </c>
      <c r="F7537">
        <v>1412.900024</v>
      </c>
      <c r="G7537">
        <v>34785800</v>
      </c>
    </row>
    <row r="7538" spans="1:7" x14ac:dyDescent="0.2">
      <c r="A7538" s="91">
        <v>42950</v>
      </c>
      <c r="B7538">
        <v>1413.089966</v>
      </c>
      <c r="C7538">
        <v>1414.719971</v>
      </c>
      <c r="D7538">
        <v>1402.3900149999999</v>
      </c>
      <c r="E7538">
        <v>1405.2299800000001</v>
      </c>
      <c r="F7538">
        <v>1405.2299800000001</v>
      </c>
      <c r="G7538">
        <v>36450200</v>
      </c>
    </row>
    <row r="7539" spans="1:7" x14ac:dyDescent="0.2">
      <c r="A7539" s="91">
        <v>42951</v>
      </c>
      <c r="B7539">
        <v>1405.1400149999999</v>
      </c>
      <c r="C7539">
        <v>1413.040039</v>
      </c>
      <c r="D7539">
        <v>1405.1400149999999</v>
      </c>
      <c r="E7539">
        <v>1412.3199460000001</v>
      </c>
      <c r="F7539">
        <v>1412.3199460000001</v>
      </c>
      <c r="G7539">
        <v>32351400</v>
      </c>
    </row>
    <row r="7540" spans="1:7" x14ac:dyDescent="0.2">
      <c r="A7540" s="91">
        <v>42954</v>
      </c>
      <c r="B7540">
        <v>1412.400024</v>
      </c>
      <c r="C7540">
        <v>1417.420044</v>
      </c>
      <c r="D7540">
        <v>1408.619995</v>
      </c>
      <c r="E7540">
        <v>1414.170044</v>
      </c>
      <c r="F7540">
        <v>1414.170044</v>
      </c>
      <c r="G7540">
        <v>29317800</v>
      </c>
    </row>
    <row r="7541" spans="1:7" x14ac:dyDescent="0.2">
      <c r="A7541" s="91">
        <v>42955</v>
      </c>
      <c r="B7541">
        <v>1413.9300539999999</v>
      </c>
      <c r="C7541">
        <v>1426.290039</v>
      </c>
      <c r="D7541">
        <v>1407.5699460000001</v>
      </c>
      <c r="E7541">
        <v>1410.150024</v>
      </c>
      <c r="F7541">
        <v>1410.150024</v>
      </c>
      <c r="G7541">
        <v>33446400</v>
      </c>
    </row>
    <row r="7542" spans="1:7" x14ac:dyDescent="0.2">
      <c r="A7542" s="91">
        <v>42956</v>
      </c>
      <c r="B7542">
        <v>1409.780029</v>
      </c>
      <c r="C7542">
        <v>1409.780029</v>
      </c>
      <c r="D7542">
        <v>1393.23999</v>
      </c>
      <c r="E7542">
        <v>1396.9499510000001</v>
      </c>
      <c r="F7542">
        <v>1396.9499510000001</v>
      </c>
      <c r="G7542">
        <v>33080600</v>
      </c>
    </row>
    <row r="7543" spans="1:7" x14ac:dyDescent="0.2">
      <c r="A7543" s="91">
        <v>42957</v>
      </c>
      <c r="B7543">
        <v>1396.599976</v>
      </c>
      <c r="C7543">
        <v>1396.599976</v>
      </c>
      <c r="D7543">
        <v>1372.540039</v>
      </c>
      <c r="E7543">
        <v>1372.540039</v>
      </c>
      <c r="F7543">
        <v>1372.540039</v>
      </c>
      <c r="G7543">
        <v>36210700</v>
      </c>
    </row>
    <row r="7544" spans="1:7" x14ac:dyDescent="0.2">
      <c r="A7544" s="91">
        <v>42958</v>
      </c>
      <c r="B7544">
        <v>1372.26001</v>
      </c>
      <c r="C7544">
        <v>1376.369995</v>
      </c>
      <c r="D7544">
        <v>1368.329956</v>
      </c>
      <c r="E7544">
        <v>1374.2299800000001</v>
      </c>
      <c r="F7544">
        <v>1374.2299800000001</v>
      </c>
      <c r="G7544">
        <v>31599300</v>
      </c>
    </row>
    <row r="7545" spans="1:7" x14ac:dyDescent="0.2">
      <c r="A7545" s="91">
        <v>42961</v>
      </c>
      <c r="B7545">
        <v>1375.130005</v>
      </c>
      <c r="C7545">
        <v>1394.530029</v>
      </c>
      <c r="D7545">
        <v>1375.130005</v>
      </c>
      <c r="E7545">
        <v>1394.3100589999999</v>
      </c>
      <c r="F7545">
        <v>1394.3100589999999</v>
      </c>
      <c r="G7545">
        <v>28225500</v>
      </c>
    </row>
    <row r="7546" spans="1:7" x14ac:dyDescent="0.2">
      <c r="A7546" s="91">
        <v>42962</v>
      </c>
      <c r="B7546">
        <v>1394.6999510000001</v>
      </c>
      <c r="C7546">
        <v>1395.880005</v>
      </c>
      <c r="D7546">
        <v>1382.9499510000001</v>
      </c>
      <c r="E7546">
        <v>1383.23999</v>
      </c>
      <c r="F7546">
        <v>1383.23999</v>
      </c>
      <c r="G7546">
        <v>29131000</v>
      </c>
    </row>
    <row r="7547" spans="1:7" x14ac:dyDescent="0.2">
      <c r="A7547" s="91">
        <v>42963</v>
      </c>
      <c r="B7547">
        <v>1384.1800539999999</v>
      </c>
      <c r="C7547">
        <v>1391.6800539999999</v>
      </c>
      <c r="D7547">
        <v>1381.900024</v>
      </c>
      <c r="E7547">
        <v>1383.530029</v>
      </c>
      <c r="F7547">
        <v>1383.530029</v>
      </c>
      <c r="G7547">
        <v>29536500</v>
      </c>
    </row>
    <row r="7548" spans="1:7" x14ac:dyDescent="0.2">
      <c r="A7548" s="91">
        <v>42964</v>
      </c>
      <c r="B7548">
        <v>1383.0699460000001</v>
      </c>
      <c r="C7548">
        <v>1384.73999</v>
      </c>
      <c r="D7548">
        <v>1358.8000489999999</v>
      </c>
      <c r="E7548">
        <v>1358.9399410000001</v>
      </c>
      <c r="F7548">
        <v>1358.9399410000001</v>
      </c>
      <c r="G7548">
        <v>31426200</v>
      </c>
    </row>
    <row r="7549" spans="1:7" x14ac:dyDescent="0.2">
      <c r="A7549" s="91">
        <v>42965</v>
      </c>
      <c r="B7549">
        <v>1357.01001</v>
      </c>
      <c r="C7549">
        <v>1362.339966</v>
      </c>
      <c r="D7549">
        <v>1349.349976</v>
      </c>
      <c r="E7549">
        <v>1357.790039</v>
      </c>
      <c r="F7549">
        <v>1357.790039</v>
      </c>
      <c r="G7549">
        <v>34156800</v>
      </c>
    </row>
    <row r="7550" spans="1:7" x14ac:dyDescent="0.2">
      <c r="A7550" s="91">
        <v>42968</v>
      </c>
      <c r="B7550">
        <v>1357.73999</v>
      </c>
      <c r="C7550">
        <v>1358.089966</v>
      </c>
      <c r="D7550">
        <v>1351.1999510000001</v>
      </c>
      <c r="E7550">
        <v>1356.900024</v>
      </c>
      <c r="F7550">
        <v>1356.900024</v>
      </c>
      <c r="G7550">
        <v>27881500</v>
      </c>
    </row>
    <row r="7551" spans="1:7" x14ac:dyDescent="0.2">
      <c r="A7551" s="91">
        <v>42969</v>
      </c>
      <c r="B7551">
        <v>1357.8900149999999</v>
      </c>
      <c r="C7551">
        <v>1372.329956</v>
      </c>
      <c r="D7551">
        <v>1357.8900149999999</v>
      </c>
      <c r="E7551">
        <v>1371.540039</v>
      </c>
      <c r="F7551">
        <v>1371.540039</v>
      </c>
      <c r="G7551">
        <v>27774900</v>
      </c>
    </row>
    <row r="7552" spans="1:7" x14ac:dyDescent="0.2">
      <c r="A7552" s="91">
        <v>42970</v>
      </c>
      <c r="B7552">
        <v>1370.6800539999999</v>
      </c>
      <c r="C7552">
        <v>1373.280029</v>
      </c>
      <c r="D7552">
        <v>1363.170044</v>
      </c>
      <c r="E7552">
        <v>1369.73999</v>
      </c>
      <c r="F7552">
        <v>1369.73999</v>
      </c>
      <c r="G7552">
        <v>27852900</v>
      </c>
    </row>
    <row r="7553" spans="1:7" x14ac:dyDescent="0.2">
      <c r="A7553" s="91">
        <v>42971</v>
      </c>
      <c r="B7553">
        <v>1370.160034</v>
      </c>
      <c r="C7553">
        <v>1377.0500489999999</v>
      </c>
      <c r="D7553">
        <v>1370.160034</v>
      </c>
      <c r="E7553">
        <v>1373.880005</v>
      </c>
      <c r="F7553">
        <v>1373.880005</v>
      </c>
      <c r="G7553">
        <v>28465900</v>
      </c>
    </row>
    <row r="7554" spans="1:7" x14ac:dyDescent="0.2">
      <c r="A7554" s="91">
        <v>42972</v>
      </c>
      <c r="B7554">
        <v>1374.380005</v>
      </c>
      <c r="C7554">
        <v>1380.599976</v>
      </c>
      <c r="D7554">
        <v>1373.530029</v>
      </c>
      <c r="E7554">
        <v>1377.4499510000001</v>
      </c>
      <c r="F7554">
        <v>1377.4499510000001</v>
      </c>
      <c r="G7554">
        <v>25887800</v>
      </c>
    </row>
    <row r="7555" spans="1:7" x14ac:dyDescent="0.2">
      <c r="A7555" s="91">
        <v>42975</v>
      </c>
      <c r="B7555">
        <v>1377.76001</v>
      </c>
      <c r="C7555">
        <v>1382.530029</v>
      </c>
      <c r="D7555">
        <v>1377.0600589999999</v>
      </c>
      <c r="E7555">
        <v>1382.2299800000001</v>
      </c>
      <c r="F7555">
        <v>1382.2299800000001</v>
      </c>
      <c r="G7555">
        <v>26777000</v>
      </c>
    </row>
    <row r="7556" spans="1:7" x14ac:dyDescent="0.2">
      <c r="A7556" s="91">
        <v>42976</v>
      </c>
      <c r="B7556">
        <v>1381.3100589999999</v>
      </c>
      <c r="C7556">
        <v>1385.1899410000001</v>
      </c>
      <c r="D7556">
        <v>1371.8000489999999</v>
      </c>
      <c r="E7556">
        <v>1383.6800539999999</v>
      </c>
      <c r="F7556">
        <v>1383.6800539999999</v>
      </c>
      <c r="G7556">
        <v>27375800</v>
      </c>
    </row>
    <row r="7557" spans="1:7" x14ac:dyDescent="0.2">
      <c r="A7557" s="91">
        <v>42977</v>
      </c>
      <c r="B7557">
        <v>1383.209961</v>
      </c>
      <c r="C7557">
        <v>1392.7700199999999</v>
      </c>
      <c r="D7557">
        <v>1381.1999510000001</v>
      </c>
      <c r="E7557">
        <v>1391.3199460000001</v>
      </c>
      <c r="F7557">
        <v>1391.3199460000001</v>
      </c>
      <c r="G7557">
        <v>26336600</v>
      </c>
    </row>
    <row r="7558" spans="1:7" x14ac:dyDescent="0.2">
      <c r="A7558" s="91">
        <v>42978</v>
      </c>
      <c r="B7558">
        <v>1392.040039</v>
      </c>
      <c r="C7558">
        <v>1406.4399410000001</v>
      </c>
      <c r="D7558">
        <v>1392.040039</v>
      </c>
      <c r="E7558">
        <v>1405.280029</v>
      </c>
      <c r="F7558">
        <v>1405.280029</v>
      </c>
      <c r="G7558">
        <v>33481100</v>
      </c>
    </row>
    <row r="7559" spans="1:7" x14ac:dyDescent="0.2">
      <c r="A7559" s="91">
        <v>42979</v>
      </c>
      <c r="B7559">
        <v>1405.8199460000001</v>
      </c>
      <c r="C7559">
        <v>1413.869995</v>
      </c>
      <c r="D7559">
        <v>1405.8199460000001</v>
      </c>
      <c r="E7559">
        <v>1413.5699460000001</v>
      </c>
      <c r="F7559">
        <v>1413.5699460000001</v>
      </c>
      <c r="G7559">
        <v>27107300</v>
      </c>
    </row>
    <row r="7560" spans="1:7" x14ac:dyDescent="0.2">
      <c r="A7560" s="91">
        <v>42983</v>
      </c>
      <c r="B7560">
        <v>1413.3000489999999</v>
      </c>
      <c r="C7560">
        <v>1414.5500489999999</v>
      </c>
      <c r="D7560">
        <v>1394.51001</v>
      </c>
      <c r="E7560">
        <v>1399.660034</v>
      </c>
      <c r="F7560">
        <v>1399.660034</v>
      </c>
      <c r="G7560">
        <v>34902600</v>
      </c>
    </row>
    <row r="7561" spans="1:7" x14ac:dyDescent="0.2">
      <c r="A7561" s="91">
        <v>42984</v>
      </c>
      <c r="B7561">
        <v>1400.01001</v>
      </c>
      <c r="C7561">
        <v>1406.0200199999999</v>
      </c>
      <c r="D7561">
        <v>1399.2700199999999</v>
      </c>
      <c r="E7561">
        <v>1402.1999510000001</v>
      </c>
      <c r="F7561">
        <v>1402.1999510000001</v>
      </c>
      <c r="G7561">
        <v>33744100</v>
      </c>
    </row>
    <row r="7562" spans="1:7" x14ac:dyDescent="0.2">
      <c r="A7562" s="91">
        <v>42985</v>
      </c>
      <c r="B7562">
        <v>1402.459961</v>
      </c>
      <c r="C7562">
        <v>1404.3100589999999</v>
      </c>
      <c r="D7562">
        <v>1393.880005</v>
      </c>
      <c r="E7562">
        <v>1398.670044</v>
      </c>
      <c r="F7562">
        <v>1398.670044</v>
      </c>
      <c r="G7562">
        <v>33539300</v>
      </c>
    </row>
    <row r="7563" spans="1:7" x14ac:dyDescent="0.2">
      <c r="A7563" s="91">
        <v>42986</v>
      </c>
      <c r="B7563">
        <v>1398.1899410000001</v>
      </c>
      <c r="C7563">
        <v>1403.530029</v>
      </c>
      <c r="D7563">
        <v>1394.4300539999999</v>
      </c>
      <c r="E7563">
        <v>1399.4300539999999</v>
      </c>
      <c r="F7563">
        <v>1399.4300539999999</v>
      </c>
      <c r="G7563">
        <v>33024900</v>
      </c>
    </row>
    <row r="7564" spans="1:7" x14ac:dyDescent="0.2">
      <c r="A7564" s="91">
        <v>42989</v>
      </c>
      <c r="B7564">
        <v>1400.5600589999999</v>
      </c>
      <c r="C7564">
        <v>1415.75</v>
      </c>
      <c r="D7564">
        <v>1400.5600589999999</v>
      </c>
      <c r="E7564">
        <v>1414.829956</v>
      </c>
      <c r="F7564">
        <v>1414.829956</v>
      </c>
      <c r="G7564">
        <v>32917600</v>
      </c>
    </row>
    <row r="7565" spans="1:7" x14ac:dyDescent="0.2">
      <c r="A7565" s="91">
        <v>42990</v>
      </c>
      <c r="B7565">
        <v>1415.339966</v>
      </c>
      <c r="C7565">
        <v>1423.9300539999999</v>
      </c>
      <c r="D7565">
        <v>1415.1800539999999</v>
      </c>
      <c r="E7565">
        <v>1423.459961</v>
      </c>
      <c r="F7565">
        <v>1423.459961</v>
      </c>
      <c r="G7565">
        <v>32309200</v>
      </c>
    </row>
    <row r="7566" spans="1:7" x14ac:dyDescent="0.2">
      <c r="A7566" s="91">
        <v>42991</v>
      </c>
      <c r="B7566">
        <v>1423.3000489999999</v>
      </c>
      <c r="C7566">
        <v>1428.73999</v>
      </c>
      <c r="D7566">
        <v>1421.880005</v>
      </c>
      <c r="E7566">
        <v>1426.8900149999999</v>
      </c>
      <c r="F7566">
        <v>1426.8900149999999</v>
      </c>
      <c r="G7566">
        <v>33680500</v>
      </c>
    </row>
    <row r="7567" spans="1:7" x14ac:dyDescent="0.2">
      <c r="A7567" s="91">
        <v>42992</v>
      </c>
      <c r="B7567">
        <v>1426.5699460000001</v>
      </c>
      <c r="C7567">
        <v>1427.920044</v>
      </c>
      <c r="D7567">
        <v>1421.630005</v>
      </c>
      <c r="E7567">
        <v>1425.0200199999999</v>
      </c>
      <c r="F7567">
        <v>1425.0200199999999</v>
      </c>
      <c r="G7567">
        <v>34144600</v>
      </c>
    </row>
    <row r="7568" spans="1:7" x14ac:dyDescent="0.2">
      <c r="A7568" s="91">
        <v>42993</v>
      </c>
      <c r="B7568">
        <v>1425.349976</v>
      </c>
      <c r="C7568">
        <v>1431.98999</v>
      </c>
      <c r="D7568">
        <v>1422.25</v>
      </c>
      <c r="E7568">
        <v>1431.709961</v>
      </c>
      <c r="F7568">
        <v>1431.709961</v>
      </c>
      <c r="G7568">
        <v>48531700</v>
      </c>
    </row>
    <row r="7569" spans="1:7" x14ac:dyDescent="0.2">
      <c r="A7569" s="91">
        <v>42996</v>
      </c>
      <c r="B7569">
        <v>1431.75</v>
      </c>
      <c r="C7569">
        <v>1444.2700199999999</v>
      </c>
      <c r="D7569">
        <v>1431.75</v>
      </c>
      <c r="E7569">
        <v>1441.079956</v>
      </c>
      <c r="F7569">
        <v>1441.079956</v>
      </c>
      <c r="G7569">
        <v>31943000</v>
      </c>
    </row>
    <row r="7570" spans="1:7" x14ac:dyDescent="0.2">
      <c r="A7570" s="91">
        <v>42997</v>
      </c>
      <c r="B7570">
        <v>1441.1899410000001</v>
      </c>
      <c r="C7570">
        <v>1442.579956</v>
      </c>
      <c r="D7570">
        <v>1438.290039</v>
      </c>
      <c r="E7570">
        <v>1440.400024</v>
      </c>
      <c r="F7570">
        <v>1440.400024</v>
      </c>
      <c r="G7570">
        <v>32491000</v>
      </c>
    </row>
    <row r="7571" spans="1:7" x14ac:dyDescent="0.2">
      <c r="A7571" s="91">
        <v>42998</v>
      </c>
      <c r="B7571">
        <v>1440.4799800000001</v>
      </c>
      <c r="C7571">
        <v>1446.4799800000001</v>
      </c>
      <c r="D7571">
        <v>1440</v>
      </c>
      <c r="E7571">
        <v>1445.420044</v>
      </c>
      <c r="F7571">
        <v>1445.420044</v>
      </c>
      <c r="G7571">
        <v>35300100</v>
      </c>
    </row>
    <row r="7572" spans="1:7" x14ac:dyDescent="0.2">
      <c r="A7572" s="91">
        <v>42999</v>
      </c>
      <c r="B7572">
        <v>1445.1999510000001</v>
      </c>
      <c r="C7572">
        <v>1448.839966</v>
      </c>
      <c r="D7572">
        <v>1441.6899410000001</v>
      </c>
      <c r="E7572">
        <v>1444.1800539999999</v>
      </c>
      <c r="F7572">
        <v>1444.1800539999999</v>
      </c>
      <c r="G7572">
        <v>29308600</v>
      </c>
    </row>
    <row r="7573" spans="1:7" x14ac:dyDescent="0.2">
      <c r="A7573" s="91">
        <v>43000</v>
      </c>
      <c r="B7573">
        <v>1443.469971</v>
      </c>
      <c r="C7573">
        <v>1451.51001</v>
      </c>
      <c r="D7573">
        <v>1441.8599850000001</v>
      </c>
      <c r="E7573">
        <v>1450.780029</v>
      </c>
      <c r="F7573">
        <v>1450.780029</v>
      </c>
      <c r="G7573">
        <v>28659600</v>
      </c>
    </row>
    <row r="7574" spans="1:7" x14ac:dyDescent="0.2">
      <c r="A7574" s="91">
        <v>43003</v>
      </c>
      <c r="B7574">
        <v>1450.630005</v>
      </c>
      <c r="C7574">
        <v>1455.219971</v>
      </c>
      <c r="D7574">
        <v>1445.0200199999999</v>
      </c>
      <c r="E7574">
        <v>1451.959961</v>
      </c>
      <c r="F7574">
        <v>1451.959961</v>
      </c>
      <c r="G7574">
        <v>32978900</v>
      </c>
    </row>
    <row r="7575" spans="1:7" x14ac:dyDescent="0.2">
      <c r="A7575" s="91">
        <v>43004</v>
      </c>
      <c r="B7575">
        <v>1452.25</v>
      </c>
      <c r="C7575">
        <v>1460.9499510000001</v>
      </c>
      <c r="D7575">
        <v>1452.25</v>
      </c>
      <c r="E7575">
        <v>1456.8599850000001</v>
      </c>
      <c r="F7575">
        <v>1456.8599850000001</v>
      </c>
      <c r="G7575">
        <v>30431100</v>
      </c>
    </row>
    <row r="7576" spans="1:7" x14ac:dyDescent="0.2">
      <c r="A7576" s="91">
        <v>43005</v>
      </c>
      <c r="B7576">
        <v>1457.2700199999999</v>
      </c>
      <c r="C7576">
        <v>1487.9499510000001</v>
      </c>
      <c r="D7576">
        <v>1457.2700199999999</v>
      </c>
      <c r="E7576">
        <v>1484.8100589999999</v>
      </c>
      <c r="F7576">
        <v>1484.8100589999999</v>
      </c>
      <c r="G7576">
        <v>34560300</v>
      </c>
    </row>
    <row r="7577" spans="1:7" x14ac:dyDescent="0.2">
      <c r="A7577" s="91">
        <v>43006</v>
      </c>
      <c r="B7577">
        <v>1484.8000489999999</v>
      </c>
      <c r="C7577">
        <v>1489.349976</v>
      </c>
      <c r="D7577">
        <v>1478.1999510000001</v>
      </c>
      <c r="E7577">
        <v>1488.790039</v>
      </c>
      <c r="F7577">
        <v>1488.790039</v>
      </c>
      <c r="G7577">
        <v>31686200</v>
      </c>
    </row>
    <row r="7578" spans="1:7" x14ac:dyDescent="0.2">
      <c r="A7578" s="91">
        <v>43007</v>
      </c>
      <c r="B7578">
        <v>1488.8000489999999</v>
      </c>
      <c r="C7578">
        <v>1493.5600589999999</v>
      </c>
      <c r="D7578">
        <v>1488.8000489999999</v>
      </c>
      <c r="E7578">
        <v>1490.8599850000001</v>
      </c>
      <c r="F7578">
        <v>1490.8599850000001</v>
      </c>
      <c r="G7578">
        <v>32119200</v>
      </c>
    </row>
    <row r="7579" spans="1:7" x14ac:dyDescent="0.2">
      <c r="A7579" s="91">
        <v>43010</v>
      </c>
      <c r="B7579">
        <v>1491.0500489999999</v>
      </c>
      <c r="C7579">
        <v>1509.4799800000001</v>
      </c>
      <c r="D7579">
        <v>1491.0500489999999</v>
      </c>
      <c r="E7579">
        <v>1509.469971</v>
      </c>
      <c r="F7579">
        <v>1509.469971</v>
      </c>
      <c r="G7579">
        <v>31997300</v>
      </c>
    </row>
    <row r="7580" spans="1:7" x14ac:dyDescent="0.2">
      <c r="A7580" s="91">
        <v>43011</v>
      </c>
      <c r="B7580">
        <v>1509.9399410000001</v>
      </c>
      <c r="C7580">
        <v>1512.26001</v>
      </c>
      <c r="D7580">
        <v>1503.5200199999999</v>
      </c>
      <c r="E7580">
        <v>1511.969971</v>
      </c>
      <c r="F7580">
        <v>1511.969971</v>
      </c>
      <c r="G7580">
        <v>30688500</v>
      </c>
    </row>
    <row r="7581" spans="1:7" x14ac:dyDescent="0.2">
      <c r="A7581" s="91">
        <v>43012</v>
      </c>
      <c r="B7581">
        <v>1512</v>
      </c>
      <c r="C7581">
        <v>1514.7700199999999</v>
      </c>
      <c r="D7581">
        <v>1505.0699460000001</v>
      </c>
      <c r="E7581">
        <v>1507.76001</v>
      </c>
      <c r="F7581">
        <v>1507.76001</v>
      </c>
      <c r="G7581">
        <v>30171200</v>
      </c>
    </row>
    <row r="7582" spans="1:7" x14ac:dyDescent="0.2">
      <c r="A7582" s="91">
        <v>43013</v>
      </c>
      <c r="B7582">
        <v>1508.339966</v>
      </c>
      <c r="C7582">
        <v>1514.9399410000001</v>
      </c>
      <c r="D7582">
        <v>1508.339966</v>
      </c>
      <c r="E7582">
        <v>1512.089966</v>
      </c>
      <c r="F7582">
        <v>1512.089966</v>
      </c>
      <c r="G7582">
        <v>30451200</v>
      </c>
    </row>
    <row r="7583" spans="1:7" x14ac:dyDescent="0.2">
      <c r="A7583" s="91">
        <v>43014</v>
      </c>
      <c r="B7583">
        <v>1511.410034</v>
      </c>
      <c r="C7583">
        <v>1511.410034</v>
      </c>
      <c r="D7583">
        <v>1506.410034</v>
      </c>
      <c r="E7583">
        <v>1510.219971</v>
      </c>
      <c r="F7583">
        <v>1510.219971</v>
      </c>
      <c r="G7583">
        <v>28845700</v>
      </c>
    </row>
    <row r="7584" spans="1:7" x14ac:dyDescent="0.2">
      <c r="A7584" s="91">
        <v>43017</v>
      </c>
      <c r="B7584">
        <v>1510.410034</v>
      </c>
      <c r="C7584">
        <v>1513.3000489999999</v>
      </c>
      <c r="D7584">
        <v>1501.7700199999999</v>
      </c>
      <c r="E7584">
        <v>1503.5600589999999</v>
      </c>
      <c r="F7584">
        <v>1503.5600589999999</v>
      </c>
      <c r="G7584">
        <v>24839700</v>
      </c>
    </row>
    <row r="7585" spans="1:7" x14ac:dyDescent="0.2">
      <c r="A7585" s="91">
        <v>43018</v>
      </c>
      <c r="B7585">
        <v>1504.1099850000001</v>
      </c>
      <c r="C7585">
        <v>1511.329956</v>
      </c>
      <c r="D7585">
        <v>1503.920044</v>
      </c>
      <c r="E7585">
        <v>1508.01001</v>
      </c>
      <c r="F7585">
        <v>1508.01001</v>
      </c>
      <c r="G7585">
        <v>29605000</v>
      </c>
    </row>
    <row r="7586" spans="1:7" x14ac:dyDescent="0.2">
      <c r="A7586" s="91">
        <v>43019</v>
      </c>
      <c r="B7586">
        <v>1507.910034</v>
      </c>
      <c r="C7586">
        <v>1510.619995</v>
      </c>
      <c r="D7586">
        <v>1505.1400149999999</v>
      </c>
      <c r="E7586">
        <v>1506.920044</v>
      </c>
      <c r="F7586">
        <v>1506.920044</v>
      </c>
      <c r="G7586">
        <v>29760900</v>
      </c>
    </row>
    <row r="7587" spans="1:7" x14ac:dyDescent="0.2">
      <c r="A7587" s="91">
        <v>43020</v>
      </c>
      <c r="B7587">
        <v>1506.459961</v>
      </c>
      <c r="C7587">
        <v>1508.4300539999999</v>
      </c>
      <c r="D7587">
        <v>1501.1400149999999</v>
      </c>
      <c r="E7587">
        <v>1505.160034</v>
      </c>
      <c r="F7587">
        <v>1505.160034</v>
      </c>
      <c r="G7587">
        <v>31515100</v>
      </c>
    </row>
    <row r="7588" spans="1:7" x14ac:dyDescent="0.2">
      <c r="A7588" s="91">
        <v>43021</v>
      </c>
      <c r="B7588">
        <v>1505.459961</v>
      </c>
      <c r="C7588">
        <v>1508.219971</v>
      </c>
      <c r="D7588">
        <v>1502.2299800000001</v>
      </c>
      <c r="E7588">
        <v>1502.660034</v>
      </c>
      <c r="F7588">
        <v>1502.660034</v>
      </c>
      <c r="G7588">
        <v>31494400</v>
      </c>
    </row>
    <row r="7589" spans="1:7" x14ac:dyDescent="0.2">
      <c r="A7589" s="91">
        <v>43024</v>
      </c>
      <c r="B7589">
        <v>1502.969971</v>
      </c>
      <c r="C7589">
        <v>1511.290039</v>
      </c>
      <c r="D7589">
        <v>1499.6400149999999</v>
      </c>
      <c r="E7589">
        <v>1502.6800539999999</v>
      </c>
      <c r="F7589">
        <v>1502.6800539999999</v>
      </c>
      <c r="G7589">
        <v>29160200</v>
      </c>
    </row>
    <row r="7590" spans="1:7" x14ac:dyDescent="0.2">
      <c r="A7590" s="91">
        <v>43025</v>
      </c>
      <c r="B7590">
        <v>1502.530029</v>
      </c>
      <c r="C7590">
        <v>1505.8000489999999</v>
      </c>
      <c r="D7590">
        <v>1495.900024</v>
      </c>
      <c r="E7590">
        <v>1497.5</v>
      </c>
      <c r="F7590">
        <v>1497.5</v>
      </c>
      <c r="G7590">
        <v>28893900</v>
      </c>
    </row>
    <row r="7591" spans="1:7" x14ac:dyDescent="0.2">
      <c r="A7591" s="91">
        <v>43026</v>
      </c>
      <c r="B7591">
        <v>1497.9799800000001</v>
      </c>
      <c r="C7591">
        <v>1507.839966</v>
      </c>
      <c r="D7591">
        <v>1497.9799800000001</v>
      </c>
      <c r="E7591">
        <v>1505.1400149999999</v>
      </c>
      <c r="F7591">
        <v>1505.1400149999999</v>
      </c>
      <c r="G7591">
        <v>29980900</v>
      </c>
    </row>
    <row r="7592" spans="1:7" x14ac:dyDescent="0.2">
      <c r="A7592" s="91">
        <v>43027</v>
      </c>
      <c r="B7592">
        <v>1502.969971</v>
      </c>
      <c r="C7592">
        <v>1505.1400149999999</v>
      </c>
      <c r="D7592">
        <v>1491.380005</v>
      </c>
      <c r="E7592">
        <v>1502.040039</v>
      </c>
      <c r="F7592">
        <v>1502.040039</v>
      </c>
      <c r="G7592">
        <v>29907100</v>
      </c>
    </row>
    <row r="7593" spans="1:7" x14ac:dyDescent="0.2">
      <c r="A7593" s="91">
        <v>43028</v>
      </c>
      <c r="B7593">
        <v>1504.719971</v>
      </c>
      <c r="C7593">
        <v>1512.75</v>
      </c>
      <c r="D7593">
        <v>1504.719971</v>
      </c>
      <c r="E7593">
        <v>1509.25</v>
      </c>
      <c r="F7593">
        <v>1509.25</v>
      </c>
      <c r="G7593">
        <v>33846500</v>
      </c>
    </row>
    <row r="7594" spans="1:7" x14ac:dyDescent="0.2">
      <c r="A7594" s="91">
        <v>43031</v>
      </c>
      <c r="B7594">
        <v>1509.670044</v>
      </c>
      <c r="C7594">
        <v>1511.4799800000001</v>
      </c>
      <c r="D7594">
        <v>1497.339966</v>
      </c>
      <c r="E7594">
        <v>1497.48999</v>
      </c>
      <c r="F7594">
        <v>1497.48999</v>
      </c>
      <c r="G7594">
        <v>32117100</v>
      </c>
    </row>
    <row r="7595" spans="1:7" x14ac:dyDescent="0.2">
      <c r="A7595" s="91">
        <v>43032</v>
      </c>
      <c r="B7595">
        <v>1498.1899410000001</v>
      </c>
      <c r="C7595">
        <v>1505.5699460000001</v>
      </c>
      <c r="D7595">
        <v>1498.1899410000001</v>
      </c>
      <c r="E7595">
        <v>1500.420044</v>
      </c>
      <c r="F7595">
        <v>1500.420044</v>
      </c>
      <c r="G7595">
        <v>34273300</v>
      </c>
    </row>
    <row r="7596" spans="1:7" x14ac:dyDescent="0.2">
      <c r="A7596" s="91">
        <v>43033</v>
      </c>
      <c r="B7596">
        <v>1500.25</v>
      </c>
      <c r="C7596">
        <v>1500.420044</v>
      </c>
      <c r="D7596">
        <v>1482.530029</v>
      </c>
      <c r="E7596">
        <v>1493.4799800000001</v>
      </c>
      <c r="F7596">
        <v>1493.4799800000001</v>
      </c>
      <c r="G7596">
        <v>38745100</v>
      </c>
    </row>
    <row r="7597" spans="1:7" x14ac:dyDescent="0.2">
      <c r="A7597" s="91">
        <v>43034</v>
      </c>
      <c r="B7597">
        <v>1494.1099850000001</v>
      </c>
      <c r="C7597">
        <v>1501.3599850000001</v>
      </c>
      <c r="D7597">
        <v>1494.1099850000001</v>
      </c>
      <c r="E7597">
        <v>1497.459961</v>
      </c>
      <c r="F7597">
        <v>1497.459961</v>
      </c>
      <c r="G7597">
        <v>38690500</v>
      </c>
    </row>
    <row r="7598" spans="1:7" x14ac:dyDescent="0.2">
      <c r="A7598" s="91">
        <v>43035</v>
      </c>
      <c r="B7598">
        <v>1497.540039</v>
      </c>
      <c r="C7598">
        <v>1508.3199460000001</v>
      </c>
      <c r="D7598">
        <v>1493.48999</v>
      </c>
      <c r="E7598">
        <v>1508.3199460000001</v>
      </c>
      <c r="F7598">
        <v>1508.3199460000001</v>
      </c>
      <c r="G7598">
        <v>38871100</v>
      </c>
    </row>
    <row r="7599" spans="1:7" x14ac:dyDescent="0.2">
      <c r="A7599" s="91">
        <v>43038</v>
      </c>
      <c r="B7599">
        <v>1507.4799800000001</v>
      </c>
      <c r="C7599">
        <v>1507.4799800000001</v>
      </c>
      <c r="D7599">
        <v>1484.8199460000001</v>
      </c>
      <c r="E7599">
        <v>1490.900024</v>
      </c>
      <c r="F7599">
        <v>1490.900024</v>
      </c>
      <c r="G7599">
        <v>36588700</v>
      </c>
    </row>
    <row r="7600" spans="1:7" x14ac:dyDescent="0.2">
      <c r="A7600" s="91">
        <v>43039</v>
      </c>
      <c r="B7600">
        <v>1491.4399410000001</v>
      </c>
      <c r="C7600">
        <v>1506.780029</v>
      </c>
      <c r="D7600">
        <v>1491.4399410000001</v>
      </c>
      <c r="E7600">
        <v>1502.530029</v>
      </c>
      <c r="F7600">
        <v>1502.530029</v>
      </c>
      <c r="G7600">
        <v>38272300</v>
      </c>
    </row>
    <row r="7601" spans="1:7" x14ac:dyDescent="0.2">
      <c r="A7601" s="91">
        <v>43040</v>
      </c>
      <c r="B7601">
        <v>1504.540039</v>
      </c>
      <c r="C7601">
        <v>1512.400024</v>
      </c>
      <c r="D7601">
        <v>1485.130005</v>
      </c>
      <c r="E7601">
        <v>1492.780029</v>
      </c>
      <c r="F7601">
        <v>1492.780029</v>
      </c>
      <c r="G7601">
        <v>38131800</v>
      </c>
    </row>
    <row r="7602" spans="1:7" x14ac:dyDescent="0.2">
      <c r="A7602" s="91">
        <v>43041</v>
      </c>
      <c r="B7602">
        <v>1492.900024</v>
      </c>
      <c r="C7602">
        <v>1499.9399410000001</v>
      </c>
      <c r="D7602">
        <v>1487.7299800000001</v>
      </c>
      <c r="E7602">
        <v>1496.5500489999999</v>
      </c>
      <c r="F7602">
        <v>1496.5500489999999</v>
      </c>
      <c r="G7602">
        <v>40482700</v>
      </c>
    </row>
    <row r="7603" spans="1:7" x14ac:dyDescent="0.2">
      <c r="A7603" s="91">
        <v>43042</v>
      </c>
      <c r="B7603">
        <v>1496.3199460000001</v>
      </c>
      <c r="C7603">
        <v>1497.1400149999999</v>
      </c>
      <c r="D7603">
        <v>1490.660034</v>
      </c>
      <c r="E7603">
        <v>1494.910034</v>
      </c>
      <c r="F7603">
        <v>1494.910034</v>
      </c>
      <c r="G7603">
        <v>35677100</v>
      </c>
    </row>
    <row r="7604" spans="1:7" x14ac:dyDescent="0.2">
      <c r="A7604" s="91">
        <v>43045</v>
      </c>
      <c r="B7604">
        <v>1495.030029</v>
      </c>
      <c r="C7604">
        <v>1501.48999</v>
      </c>
      <c r="D7604">
        <v>1494.73999</v>
      </c>
      <c r="E7604">
        <v>1497.959961</v>
      </c>
      <c r="F7604">
        <v>1497.959961</v>
      </c>
      <c r="G7604">
        <v>35390800</v>
      </c>
    </row>
    <row r="7605" spans="1:7" x14ac:dyDescent="0.2">
      <c r="A7605" s="91">
        <v>43046</v>
      </c>
      <c r="B7605">
        <v>1497.9799800000001</v>
      </c>
      <c r="C7605">
        <v>1498</v>
      </c>
      <c r="D7605">
        <v>1476.719971</v>
      </c>
      <c r="E7605">
        <v>1479.089966</v>
      </c>
      <c r="F7605">
        <v>1479.089966</v>
      </c>
      <c r="G7605">
        <v>38096500</v>
      </c>
    </row>
    <row r="7606" spans="1:7" x14ac:dyDescent="0.2">
      <c r="A7606" s="91">
        <v>43047</v>
      </c>
      <c r="B7606">
        <v>1477.9499510000001</v>
      </c>
      <c r="C7606">
        <v>1482.8599850000001</v>
      </c>
      <c r="D7606">
        <v>1469.339966</v>
      </c>
      <c r="E7606">
        <v>1481.7299800000001</v>
      </c>
      <c r="F7606">
        <v>1481.7299800000001</v>
      </c>
      <c r="G7606">
        <v>38993600</v>
      </c>
    </row>
    <row r="7607" spans="1:7" x14ac:dyDescent="0.2">
      <c r="A7607" s="91">
        <v>43048</v>
      </c>
      <c r="B7607">
        <v>1481.290039</v>
      </c>
      <c r="C7607">
        <v>1481.619995</v>
      </c>
      <c r="D7607">
        <v>1463.48999</v>
      </c>
      <c r="E7607">
        <v>1475.0200199999999</v>
      </c>
      <c r="F7607">
        <v>1475.0200199999999</v>
      </c>
      <c r="G7607">
        <v>38316100</v>
      </c>
    </row>
    <row r="7608" spans="1:7" x14ac:dyDescent="0.2">
      <c r="A7608" s="91">
        <v>43049</v>
      </c>
      <c r="B7608">
        <v>1474.920044</v>
      </c>
      <c r="C7608">
        <v>1479.1099850000001</v>
      </c>
      <c r="D7608">
        <v>1473.1400149999999</v>
      </c>
      <c r="E7608">
        <v>1475.2700199999999</v>
      </c>
      <c r="F7608">
        <v>1475.2700199999999</v>
      </c>
      <c r="G7608">
        <v>34869100</v>
      </c>
    </row>
    <row r="7609" spans="1:7" x14ac:dyDescent="0.2">
      <c r="A7609" s="91">
        <v>43052</v>
      </c>
      <c r="B7609">
        <v>1474.4399410000001</v>
      </c>
      <c r="C7609">
        <v>1476.6800539999999</v>
      </c>
      <c r="D7609">
        <v>1466.089966</v>
      </c>
      <c r="E7609">
        <v>1475.0699460000001</v>
      </c>
      <c r="F7609">
        <v>1475.0699460000001</v>
      </c>
      <c r="G7609">
        <v>34029300</v>
      </c>
    </row>
    <row r="7610" spans="1:7" x14ac:dyDescent="0.2">
      <c r="A7610" s="91">
        <v>43053</v>
      </c>
      <c r="B7610">
        <v>1474.2700199999999</v>
      </c>
      <c r="C7610">
        <v>1474.2700199999999</v>
      </c>
      <c r="D7610">
        <v>1465.380005</v>
      </c>
      <c r="E7610">
        <v>1471.26001</v>
      </c>
      <c r="F7610">
        <v>1471.26001</v>
      </c>
      <c r="G7610">
        <v>36417600</v>
      </c>
    </row>
    <row r="7611" spans="1:7" x14ac:dyDescent="0.2">
      <c r="A7611" s="91">
        <v>43054</v>
      </c>
      <c r="B7611">
        <v>1470.900024</v>
      </c>
      <c r="C7611">
        <v>1470.900024</v>
      </c>
      <c r="D7611">
        <v>1454.170044</v>
      </c>
      <c r="E7611">
        <v>1464.089966</v>
      </c>
      <c r="F7611">
        <v>1464.089966</v>
      </c>
      <c r="G7611">
        <v>35588900</v>
      </c>
    </row>
    <row r="7612" spans="1:7" x14ac:dyDescent="0.2">
      <c r="A7612" s="91">
        <v>43055</v>
      </c>
      <c r="B7612">
        <v>1464.969971</v>
      </c>
      <c r="C7612">
        <v>1490.969971</v>
      </c>
      <c r="D7612">
        <v>1464.969971</v>
      </c>
      <c r="E7612">
        <v>1486.880005</v>
      </c>
      <c r="F7612">
        <v>1486.880005</v>
      </c>
      <c r="G7612">
        <v>33127100</v>
      </c>
    </row>
    <row r="7613" spans="1:7" x14ac:dyDescent="0.2">
      <c r="A7613" s="91">
        <v>43056</v>
      </c>
      <c r="B7613">
        <v>1485.6999510000001</v>
      </c>
      <c r="C7613">
        <v>1496.8599850000001</v>
      </c>
      <c r="D7613">
        <v>1481.089966</v>
      </c>
      <c r="E7613">
        <v>1492.8199460000001</v>
      </c>
      <c r="F7613">
        <v>1492.8199460000001</v>
      </c>
      <c r="G7613">
        <v>33001600</v>
      </c>
    </row>
    <row r="7614" spans="1:7" x14ac:dyDescent="0.2">
      <c r="A7614" s="91">
        <v>43059</v>
      </c>
      <c r="B7614">
        <v>1492.9300539999999</v>
      </c>
      <c r="C7614">
        <v>1503.400024</v>
      </c>
      <c r="D7614">
        <v>1492.9300539999999</v>
      </c>
      <c r="E7614">
        <v>1503.400024</v>
      </c>
      <c r="F7614">
        <v>1503.400024</v>
      </c>
      <c r="G7614">
        <v>30035400</v>
      </c>
    </row>
    <row r="7615" spans="1:7" x14ac:dyDescent="0.2">
      <c r="A7615" s="91">
        <v>43060</v>
      </c>
      <c r="B7615">
        <v>1503.4499510000001</v>
      </c>
      <c r="C7615">
        <v>1519.530029</v>
      </c>
      <c r="D7615">
        <v>1503.4499510000001</v>
      </c>
      <c r="E7615">
        <v>1518.8900149999999</v>
      </c>
      <c r="F7615">
        <v>1518.8900149999999</v>
      </c>
      <c r="G7615">
        <v>33327200</v>
      </c>
    </row>
    <row r="7616" spans="1:7" x14ac:dyDescent="0.2">
      <c r="A7616" s="91">
        <v>43061</v>
      </c>
      <c r="B7616">
        <v>1518.9799800000001</v>
      </c>
      <c r="C7616">
        <v>1524.1800539999999</v>
      </c>
      <c r="D7616">
        <v>1516.76001</v>
      </c>
      <c r="E7616">
        <v>1516.76001</v>
      </c>
      <c r="F7616">
        <v>1516.76001</v>
      </c>
      <c r="G7616">
        <v>27629500</v>
      </c>
    </row>
    <row r="7617" spans="1:7" x14ac:dyDescent="0.2">
      <c r="A7617" s="91">
        <v>43063</v>
      </c>
      <c r="B7617">
        <v>1517.410034</v>
      </c>
      <c r="C7617">
        <v>1521.380005</v>
      </c>
      <c r="D7617">
        <v>1516.5200199999999</v>
      </c>
      <c r="E7617">
        <v>1519.160034</v>
      </c>
      <c r="F7617">
        <v>1519.160034</v>
      </c>
      <c r="G7617">
        <v>13497800</v>
      </c>
    </row>
    <row r="7618" spans="1:7" x14ac:dyDescent="0.2">
      <c r="A7618" s="91">
        <v>43066</v>
      </c>
      <c r="B7618">
        <v>1519.170044</v>
      </c>
      <c r="C7618">
        <v>1522.030029</v>
      </c>
      <c r="D7618">
        <v>1513.1899410000001</v>
      </c>
      <c r="E7618">
        <v>1513.3100589999999</v>
      </c>
      <c r="F7618">
        <v>1513.3100589999999</v>
      </c>
      <c r="G7618">
        <v>30068600</v>
      </c>
    </row>
    <row r="7619" spans="1:7" x14ac:dyDescent="0.2">
      <c r="A7619" s="91">
        <v>43067</v>
      </c>
      <c r="B7619">
        <v>1514.150024</v>
      </c>
      <c r="C7619">
        <v>1536.630005</v>
      </c>
      <c r="D7619">
        <v>1514.150024</v>
      </c>
      <c r="E7619">
        <v>1536.4300539999999</v>
      </c>
      <c r="F7619">
        <v>1536.4300539999999</v>
      </c>
      <c r="G7619">
        <v>34884200</v>
      </c>
    </row>
    <row r="7620" spans="1:7" x14ac:dyDescent="0.2">
      <c r="A7620" s="91">
        <v>43068</v>
      </c>
      <c r="B7620">
        <v>1536.8199460000001</v>
      </c>
      <c r="C7620">
        <v>1547.2700199999999</v>
      </c>
      <c r="D7620">
        <v>1536.8199460000001</v>
      </c>
      <c r="E7620">
        <v>1542.3000489999999</v>
      </c>
      <c r="F7620">
        <v>1542.3000489999999</v>
      </c>
      <c r="G7620">
        <v>40782800</v>
      </c>
    </row>
    <row r="7621" spans="1:7" x14ac:dyDescent="0.2">
      <c r="A7621" s="91">
        <v>43069</v>
      </c>
      <c r="B7621">
        <v>1542.619995</v>
      </c>
      <c r="C7621">
        <v>1551.6899410000001</v>
      </c>
      <c r="D7621">
        <v>1541.209961</v>
      </c>
      <c r="E7621">
        <v>1544.1400149999999</v>
      </c>
      <c r="F7621">
        <v>1544.1400149999999</v>
      </c>
      <c r="G7621">
        <v>49384900</v>
      </c>
    </row>
    <row r="7622" spans="1:7" x14ac:dyDescent="0.2">
      <c r="A7622" s="91">
        <v>43070</v>
      </c>
      <c r="B7622">
        <v>1544.099976</v>
      </c>
      <c r="C7622">
        <v>1544.920044</v>
      </c>
      <c r="D7622">
        <v>1498.780029</v>
      </c>
      <c r="E7622">
        <v>1537.0200199999999</v>
      </c>
      <c r="F7622">
        <v>1537.0200199999999</v>
      </c>
      <c r="G7622">
        <v>39423200</v>
      </c>
    </row>
    <row r="7623" spans="1:7" x14ac:dyDescent="0.2">
      <c r="A7623" s="91">
        <v>43073</v>
      </c>
      <c r="B7623">
        <v>1539.2700199999999</v>
      </c>
      <c r="C7623">
        <v>1559.6099850000001</v>
      </c>
      <c r="D7623">
        <v>1531.7299800000001</v>
      </c>
      <c r="E7623">
        <v>1532.410034</v>
      </c>
      <c r="F7623">
        <v>1532.410034</v>
      </c>
      <c r="G7623">
        <v>40231500</v>
      </c>
    </row>
    <row r="7624" spans="1:7" x14ac:dyDescent="0.2">
      <c r="A7624" s="91">
        <v>43074</v>
      </c>
      <c r="B7624">
        <v>1532.719971</v>
      </c>
      <c r="C7624">
        <v>1534.01001</v>
      </c>
      <c r="D7624">
        <v>1516.75</v>
      </c>
      <c r="E7624">
        <v>1516.76001</v>
      </c>
      <c r="F7624">
        <v>1516.76001</v>
      </c>
      <c r="G7624">
        <v>35390400</v>
      </c>
    </row>
    <row r="7625" spans="1:7" x14ac:dyDescent="0.2">
      <c r="A7625" s="91">
        <v>43075</v>
      </c>
      <c r="B7625">
        <v>1516.3599850000001</v>
      </c>
      <c r="C7625">
        <v>1516.540039</v>
      </c>
      <c r="D7625">
        <v>1508.130005</v>
      </c>
      <c r="E7625">
        <v>1508.880005</v>
      </c>
      <c r="F7625">
        <v>1508.880005</v>
      </c>
      <c r="G7625">
        <v>32290000</v>
      </c>
    </row>
    <row r="7626" spans="1:7" x14ac:dyDescent="0.2">
      <c r="A7626" s="91">
        <v>43076</v>
      </c>
      <c r="B7626">
        <v>1508.9300539999999</v>
      </c>
      <c r="C7626">
        <v>1524</v>
      </c>
      <c r="D7626">
        <v>1508.150024</v>
      </c>
      <c r="E7626">
        <v>1520.469971</v>
      </c>
      <c r="F7626">
        <v>1520.469971</v>
      </c>
      <c r="G7626">
        <v>32924000</v>
      </c>
    </row>
    <row r="7627" spans="1:7" x14ac:dyDescent="0.2">
      <c r="A7627" s="91">
        <v>43077</v>
      </c>
      <c r="B7627">
        <v>1521.780029</v>
      </c>
      <c r="C7627">
        <v>1529</v>
      </c>
      <c r="D7627">
        <v>1520.880005</v>
      </c>
      <c r="E7627">
        <v>1521.719971</v>
      </c>
      <c r="F7627">
        <v>1521.719971</v>
      </c>
      <c r="G7627">
        <v>31061500</v>
      </c>
    </row>
    <row r="7628" spans="1:7" x14ac:dyDescent="0.2">
      <c r="A7628" s="91">
        <v>43080</v>
      </c>
      <c r="B7628">
        <v>1522.099976</v>
      </c>
      <c r="C7628">
        <v>1527.469971</v>
      </c>
      <c r="D7628">
        <v>1518.3000489999999</v>
      </c>
      <c r="E7628">
        <v>1519.839966</v>
      </c>
      <c r="F7628">
        <v>1519.839966</v>
      </c>
      <c r="G7628">
        <v>30919500</v>
      </c>
    </row>
    <row r="7629" spans="1:7" x14ac:dyDescent="0.2">
      <c r="A7629" s="91">
        <v>43081</v>
      </c>
      <c r="B7629">
        <v>1520.0600589999999</v>
      </c>
      <c r="C7629">
        <v>1525.1099850000001</v>
      </c>
      <c r="D7629">
        <v>1515.9499510000001</v>
      </c>
      <c r="E7629">
        <v>1516.119995</v>
      </c>
      <c r="F7629">
        <v>1516.119995</v>
      </c>
      <c r="G7629">
        <v>35556800</v>
      </c>
    </row>
    <row r="7630" spans="1:7" x14ac:dyDescent="0.2">
      <c r="A7630" s="91">
        <v>43082</v>
      </c>
      <c r="B7630">
        <v>1516.1899410000001</v>
      </c>
      <c r="C7630">
        <v>1532.380005</v>
      </c>
      <c r="D7630">
        <v>1516.079956</v>
      </c>
      <c r="E7630">
        <v>1524.4499510000001</v>
      </c>
      <c r="F7630">
        <v>1524.4499510000001</v>
      </c>
      <c r="G7630">
        <v>35423700</v>
      </c>
    </row>
    <row r="7631" spans="1:7" x14ac:dyDescent="0.2">
      <c r="A7631" s="91">
        <v>43083</v>
      </c>
      <c r="B7631">
        <v>1524.540039</v>
      </c>
      <c r="C7631">
        <v>1527</v>
      </c>
      <c r="D7631">
        <v>1504.8900149999999</v>
      </c>
      <c r="E7631">
        <v>1506.9499510000001</v>
      </c>
      <c r="F7631">
        <v>1506.9499510000001</v>
      </c>
      <c r="G7631">
        <v>34300300</v>
      </c>
    </row>
    <row r="7632" spans="1:7" x14ac:dyDescent="0.2">
      <c r="A7632" s="91">
        <v>43084</v>
      </c>
      <c r="B7632">
        <v>1507.6800539999999</v>
      </c>
      <c r="C7632">
        <v>1538.0600589999999</v>
      </c>
      <c r="D7632">
        <v>1507.6800539999999</v>
      </c>
      <c r="E7632">
        <v>1530.420044</v>
      </c>
      <c r="F7632">
        <v>1530.420044</v>
      </c>
      <c r="G7632">
        <v>57239200</v>
      </c>
    </row>
    <row r="7633" spans="1:7" x14ac:dyDescent="0.2">
      <c r="A7633" s="91">
        <v>43087</v>
      </c>
      <c r="B7633">
        <v>1530.8100589999999</v>
      </c>
      <c r="C7633">
        <v>1552.3199460000001</v>
      </c>
      <c r="D7633">
        <v>1530.8100589999999</v>
      </c>
      <c r="E7633">
        <v>1548.920044</v>
      </c>
      <c r="F7633">
        <v>1548.920044</v>
      </c>
      <c r="G7633">
        <v>37246600</v>
      </c>
    </row>
    <row r="7634" spans="1:7" x14ac:dyDescent="0.2">
      <c r="A7634" s="91">
        <v>43088</v>
      </c>
      <c r="B7634">
        <v>1549.3199460000001</v>
      </c>
      <c r="C7634">
        <v>1552.209961</v>
      </c>
      <c r="D7634">
        <v>1535.910034</v>
      </c>
      <c r="E7634">
        <v>1536.75</v>
      </c>
      <c r="F7634">
        <v>1536.75</v>
      </c>
      <c r="G7634">
        <v>33685900</v>
      </c>
    </row>
    <row r="7635" spans="1:7" x14ac:dyDescent="0.2">
      <c r="A7635" s="91">
        <v>43089</v>
      </c>
      <c r="B7635">
        <v>1538.73999</v>
      </c>
      <c r="C7635">
        <v>1544.349976</v>
      </c>
      <c r="D7635">
        <v>1536.2299800000001</v>
      </c>
      <c r="E7635">
        <v>1540.079956</v>
      </c>
      <c r="F7635">
        <v>1540.079956</v>
      </c>
      <c r="G7635">
        <v>32410300</v>
      </c>
    </row>
    <row r="7636" spans="1:7" x14ac:dyDescent="0.2">
      <c r="A7636" s="91">
        <v>43090</v>
      </c>
      <c r="B7636">
        <v>1540.459961</v>
      </c>
      <c r="C7636">
        <v>1551.209961</v>
      </c>
      <c r="D7636">
        <v>1540.459961</v>
      </c>
      <c r="E7636">
        <v>1547.1099850000001</v>
      </c>
      <c r="F7636">
        <v>1547.1099850000001</v>
      </c>
      <c r="G7636">
        <v>32733900</v>
      </c>
    </row>
    <row r="7637" spans="1:7" x14ac:dyDescent="0.2">
      <c r="A7637" s="91">
        <v>43091</v>
      </c>
      <c r="B7637">
        <v>1547.23999</v>
      </c>
      <c r="C7637">
        <v>1548.25</v>
      </c>
      <c r="D7637">
        <v>1541.6999510000001</v>
      </c>
      <c r="E7637">
        <v>1542.9300539999999</v>
      </c>
      <c r="F7637">
        <v>1542.9300539999999</v>
      </c>
      <c r="G7637">
        <v>23998300</v>
      </c>
    </row>
    <row r="7638" spans="1:7" x14ac:dyDescent="0.2">
      <c r="A7638" s="91">
        <v>43095</v>
      </c>
      <c r="B7638">
        <v>1542.73999</v>
      </c>
      <c r="C7638">
        <v>1546.589966</v>
      </c>
      <c r="D7638">
        <v>1541.209961</v>
      </c>
      <c r="E7638">
        <v>1544.2299800000001</v>
      </c>
      <c r="F7638">
        <v>1544.2299800000001</v>
      </c>
      <c r="G7638">
        <v>19687800</v>
      </c>
    </row>
    <row r="7639" spans="1:7" x14ac:dyDescent="0.2">
      <c r="A7639" s="91">
        <v>43096</v>
      </c>
      <c r="B7639">
        <v>1544.3900149999999</v>
      </c>
      <c r="C7639">
        <v>1550.619995</v>
      </c>
      <c r="D7639">
        <v>1541.9499510000001</v>
      </c>
      <c r="E7639">
        <v>1543.9399410000001</v>
      </c>
      <c r="F7639">
        <v>1543.9399410000001</v>
      </c>
      <c r="G7639">
        <v>22020800</v>
      </c>
    </row>
    <row r="7640" spans="1:7" x14ac:dyDescent="0.2">
      <c r="A7640" s="91">
        <v>43097</v>
      </c>
      <c r="B7640">
        <v>1544.0500489999999</v>
      </c>
      <c r="C7640">
        <v>1549.040039</v>
      </c>
      <c r="D7640">
        <v>1542.5200199999999</v>
      </c>
      <c r="E7640">
        <v>1548.9300539999999</v>
      </c>
      <c r="F7640">
        <v>1548.9300539999999</v>
      </c>
      <c r="G7640">
        <v>21533300</v>
      </c>
    </row>
    <row r="7641" spans="1:7" x14ac:dyDescent="0.2">
      <c r="A7641" s="91">
        <v>43098</v>
      </c>
      <c r="B7641">
        <v>1549.0600589999999</v>
      </c>
      <c r="C7641">
        <v>1551.9399410000001</v>
      </c>
      <c r="D7641">
        <v>1535.51001</v>
      </c>
      <c r="E7641">
        <v>1535.51001</v>
      </c>
      <c r="F7641">
        <v>1535.51001</v>
      </c>
      <c r="G7641">
        <v>24434900</v>
      </c>
    </row>
    <row r="7642" spans="1:7" x14ac:dyDescent="0.2">
      <c r="A7642" s="91">
        <v>43102</v>
      </c>
      <c r="B7642">
        <v>1536.119995</v>
      </c>
      <c r="C7642">
        <v>1550.3000489999999</v>
      </c>
      <c r="D7642">
        <v>1536.119995</v>
      </c>
      <c r="E7642">
        <v>1550.01001</v>
      </c>
      <c r="F7642">
        <v>1550.01001</v>
      </c>
      <c r="G7642">
        <v>33572500</v>
      </c>
    </row>
    <row r="7643" spans="1:7" x14ac:dyDescent="0.2">
      <c r="A7643" s="91">
        <v>43103</v>
      </c>
      <c r="B7643">
        <v>1550.280029</v>
      </c>
      <c r="C7643">
        <v>1555.079956</v>
      </c>
      <c r="D7643">
        <v>1547.589966</v>
      </c>
      <c r="E7643">
        <v>1552.579956</v>
      </c>
      <c r="F7643">
        <v>1552.579956</v>
      </c>
      <c r="G7643">
        <v>35386600</v>
      </c>
    </row>
    <row r="7644" spans="1:7" x14ac:dyDescent="0.2">
      <c r="A7644" s="91">
        <v>43104</v>
      </c>
      <c r="B7644">
        <v>1552.9799800000001</v>
      </c>
      <c r="C7644">
        <v>1560.839966</v>
      </c>
      <c r="D7644">
        <v>1552.369995</v>
      </c>
      <c r="E7644">
        <v>1555.719971</v>
      </c>
      <c r="F7644">
        <v>1555.719971</v>
      </c>
      <c r="G7644">
        <v>36952600</v>
      </c>
    </row>
    <row r="7645" spans="1:7" x14ac:dyDescent="0.2">
      <c r="A7645" s="91">
        <v>43105</v>
      </c>
      <c r="B7645">
        <v>1555.869995</v>
      </c>
      <c r="C7645">
        <v>1560.0699460000001</v>
      </c>
      <c r="D7645">
        <v>1552.130005</v>
      </c>
      <c r="E7645">
        <v>1560.01001</v>
      </c>
      <c r="F7645">
        <v>1560.01001</v>
      </c>
      <c r="G7645">
        <v>32366200</v>
      </c>
    </row>
    <row r="7646" spans="1:7" x14ac:dyDescent="0.2">
      <c r="A7646" s="91">
        <v>43108</v>
      </c>
      <c r="B7646">
        <v>1559.8000489999999</v>
      </c>
      <c r="C7646">
        <v>1562.98999</v>
      </c>
      <c r="D7646">
        <v>1548.2299800000001</v>
      </c>
      <c r="E7646">
        <v>1561.8100589999999</v>
      </c>
      <c r="F7646">
        <v>1561.8100589999999</v>
      </c>
      <c r="G7646">
        <v>32426500</v>
      </c>
    </row>
    <row r="7647" spans="1:7" x14ac:dyDescent="0.2">
      <c r="A7647" s="91">
        <v>43109</v>
      </c>
      <c r="B7647">
        <v>1562.219971</v>
      </c>
      <c r="C7647">
        <v>1565.579956</v>
      </c>
      <c r="D7647">
        <v>1558.8599850000001</v>
      </c>
      <c r="E7647">
        <v>1560.099976</v>
      </c>
      <c r="F7647">
        <v>1560.099976</v>
      </c>
      <c r="G7647">
        <v>34534800</v>
      </c>
    </row>
    <row r="7648" spans="1:7" x14ac:dyDescent="0.2">
      <c r="A7648" s="91">
        <v>43110</v>
      </c>
      <c r="B7648">
        <v>1559.01001</v>
      </c>
      <c r="C7648">
        <v>1561.910034</v>
      </c>
      <c r="D7648">
        <v>1551.5200199999999</v>
      </c>
      <c r="E7648">
        <v>1559.8000489999999</v>
      </c>
      <c r="F7648">
        <v>1559.8000489999999</v>
      </c>
      <c r="G7648">
        <v>35763500</v>
      </c>
    </row>
    <row r="7649" spans="1:7" x14ac:dyDescent="0.2">
      <c r="A7649" s="91">
        <v>43111</v>
      </c>
      <c r="B7649">
        <v>1560.219971</v>
      </c>
      <c r="C7649">
        <v>1586.790039</v>
      </c>
      <c r="D7649">
        <v>1560.219971</v>
      </c>
      <c r="E7649">
        <v>1586.790039</v>
      </c>
      <c r="F7649">
        <v>1586.790039</v>
      </c>
      <c r="G7649">
        <v>36413200</v>
      </c>
    </row>
    <row r="7650" spans="1:7" x14ac:dyDescent="0.2">
      <c r="A7650" s="91">
        <v>43112</v>
      </c>
      <c r="B7650">
        <v>1587.119995</v>
      </c>
      <c r="C7650">
        <v>1598.1800539999999</v>
      </c>
      <c r="D7650">
        <v>1587.119995</v>
      </c>
      <c r="E7650">
        <v>1591.969971</v>
      </c>
      <c r="F7650">
        <v>1591.969971</v>
      </c>
      <c r="G7650">
        <v>35739700</v>
      </c>
    </row>
    <row r="7651" spans="1:7" x14ac:dyDescent="0.2">
      <c r="A7651" s="91">
        <v>43116</v>
      </c>
      <c r="B7651">
        <v>1592.910034</v>
      </c>
      <c r="C7651">
        <v>1604.0200199999999</v>
      </c>
      <c r="D7651">
        <v>1570.75</v>
      </c>
      <c r="E7651">
        <v>1572.969971</v>
      </c>
      <c r="F7651">
        <v>1572.969971</v>
      </c>
      <c r="G7651">
        <v>43259700</v>
      </c>
    </row>
    <row r="7652" spans="1:7" x14ac:dyDescent="0.2">
      <c r="A7652" s="91">
        <v>43117</v>
      </c>
      <c r="B7652">
        <v>1573.7299800000001</v>
      </c>
      <c r="C7652">
        <v>1589.130005</v>
      </c>
      <c r="D7652">
        <v>1573.7299800000001</v>
      </c>
      <c r="E7652">
        <v>1586.660034</v>
      </c>
      <c r="F7652">
        <v>1586.660034</v>
      </c>
      <c r="G7652">
        <v>37780500</v>
      </c>
    </row>
    <row r="7653" spans="1:7" x14ac:dyDescent="0.2">
      <c r="A7653" s="91">
        <v>43118</v>
      </c>
      <c r="B7653">
        <v>1586.3100589999999</v>
      </c>
      <c r="C7653">
        <v>1586.3100589999999</v>
      </c>
      <c r="D7653">
        <v>1576.410034</v>
      </c>
      <c r="E7653">
        <v>1576.7299800000001</v>
      </c>
      <c r="F7653">
        <v>1576.7299800000001</v>
      </c>
      <c r="G7653">
        <v>36814700</v>
      </c>
    </row>
    <row r="7654" spans="1:7" x14ac:dyDescent="0.2">
      <c r="A7654" s="91">
        <v>43119</v>
      </c>
      <c r="B7654">
        <v>1576.5</v>
      </c>
      <c r="C7654">
        <v>1597.630005</v>
      </c>
      <c r="D7654">
        <v>1575.3199460000001</v>
      </c>
      <c r="E7654">
        <v>1597.630005</v>
      </c>
      <c r="F7654">
        <v>1597.630005</v>
      </c>
      <c r="G7654">
        <v>36094300</v>
      </c>
    </row>
    <row r="7655" spans="1:7" x14ac:dyDescent="0.2">
      <c r="A7655" s="91">
        <v>43122</v>
      </c>
      <c r="B7655">
        <v>1598.1400149999999</v>
      </c>
      <c r="C7655">
        <v>1605.170044</v>
      </c>
      <c r="D7655">
        <v>1595.5500489999999</v>
      </c>
      <c r="E7655">
        <v>1605.170044</v>
      </c>
      <c r="F7655">
        <v>1605.170044</v>
      </c>
      <c r="G7655">
        <v>34717800</v>
      </c>
    </row>
    <row r="7656" spans="1:7" x14ac:dyDescent="0.2">
      <c r="A7656" s="91">
        <v>43123</v>
      </c>
      <c r="B7656">
        <v>1604.9399410000001</v>
      </c>
      <c r="C7656">
        <v>1612.5500489999999</v>
      </c>
      <c r="D7656">
        <v>1599.209961</v>
      </c>
      <c r="E7656">
        <v>1610.709961</v>
      </c>
      <c r="F7656">
        <v>1610.709961</v>
      </c>
      <c r="G7656">
        <v>35196500</v>
      </c>
    </row>
    <row r="7657" spans="1:7" x14ac:dyDescent="0.2">
      <c r="A7657" s="91">
        <v>43124</v>
      </c>
      <c r="B7657">
        <v>1611.6899410000001</v>
      </c>
      <c r="C7657">
        <v>1615.5200199999999</v>
      </c>
      <c r="D7657">
        <v>1595.9399410000001</v>
      </c>
      <c r="E7657">
        <v>1601.7700199999999</v>
      </c>
      <c r="F7657">
        <v>1601.7700199999999</v>
      </c>
      <c r="G7657">
        <v>39940700</v>
      </c>
    </row>
    <row r="7658" spans="1:7" x14ac:dyDescent="0.2">
      <c r="A7658" s="91">
        <v>43125</v>
      </c>
      <c r="B7658">
        <v>1601.589966</v>
      </c>
      <c r="C7658">
        <v>1607.790039</v>
      </c>
      <c r="D7658">
        <v>1594.420044</v>
      </c>
      <c r="E7658">
        <v>1601.670044</v>
      </c>
      <c r="F7658">
        <v>1601.670044</v>
      </c>
      <c r="G7658">
        <v>38351500</v>
      </c>
    </row>
    <row r="7659" spans="1:7" x14ac:dyDescent="0.2">
      <c r="A7659" s="91">
        <v>43126</v>
      </c>
      <c r="B7659">
        <v>1602.969971</v>
      </c>
      <c r="C7659">
        <v>1608.0600589999999</v>
      </c>
      <c r="D7659">
        <v>1599.5</v>
      </c>
      <c r="E7659">
        <v>1608.0600589999999</v>
      </c>
      <c r="F7659">
        <v>1608.0600589999999</v>
      </c>
      <c r="G7659">
        <v>34432300</v>
      </c>
    </row>
    <row r="7660" spans="1:7" x14ac:dyDescent="0.2">
      <c r="A7660" s="91">
        <v>43129</v>
      </c>
      <c r="B7660">
        <v>1607.8100589999999</v>
      </c>
      <c r="C7660">
        <v>1607.9499510000001</v>
      </c>
      <c r="D7660">
        <v>1597.880005</v>
      </c>
      <c r="E7660">
        <v>1598.1099850000001</v>
      </c>
      <c r="F7660">
        <v>1598.1099850000001</v>
      </c>
      <c r="G7660">
        <v>35738300</v>
      </c>
    </row>
    <row r="7661" spans="1:7" x14ac:dyDescent="0.2">
      <c r="A7661" s="91">
        <v>43130</v>
      </c>
      <c r="B7661">
        <v>1595.6400149999999</v>
      </c>
      <c r="C7661">
        <v>1595.6400149999999</v>
      </c>
      <c r="D7661">
        <v>1579.48999</v>
      </c>
      <c r="E7661">
        <v>1582.8199460000001</v>
      </c>
      <c r="F7661">
        <v>1582.8199460000001</v>
      </c>
      <c r="G7661">
        <v>39906500</v>
      </c>
    </row>
    <row r="7662" spans="1:7" x14ac:dyDescent="0.2">
      <c r="A7662" s="91">
        <v>43131</v>
      </c>
      <c r="B7662">
        <v>1584.709961</v>
      </c>
      <c r="C7662">
        <v>1594.2700199999999</v>
      </c>
      <c r="D7662">
        <v>1571.26001</v>
      </c>
      <c r="E7662">
        <v>1574.9799800000001</v>
      </c>
      <c r="F7662">
        <v>1574.9799800000001</v>
      </c>
      <c r="G7662">
        <v>42612800</v>
      </c>
    </row>
    <row r="7663" spans="1:7" x14ac:dyDescent="0.2">
      <c r="A7663" s="91">
        <v>43132</v>
      </c>
      <c r="B7663">
        <v>1574.7299800000001</v>
      </c>
      <c r="C7663">
        <v>1582.280029</v>
      </c>
      <c r="D7663">
        <v>1568.849976</v>
      </c>
      <c r="E7663">
        <v>1579.869995</v>
      </c>
      <c r="F7663">
        <v>1579.869995</v>
      </c>
      <c r="G7663">
        <v>39384500</v>
      </c>
    </row>
    <row r="7664" spans="1:7" x14ac:dyDescent="0.2">
      <c r="A7664" s="91">
        <v>43133</v>
      </c>
      <c r="B7664">
        <v>1577.030029</v>
      </c>
      <c r="C7664">
        <v>1577.030029</v>
      </c>
      <c r="D7664">
        <v>1547.0600589999999</v>
      </c>
      <c r="E7664">
        <v>1547.2700199999999</v>
      </c>
      <c r="F7664">
        <v>1547.2700199999999</v>
      </c>
      <c r="G7664">
        <v>43011300</v>
      </c>
    </row>
    <row r="7665" spans="1:7" x14ac:dyDescent="0.2">
      <c r="A7665" s="91">
        <v>43136</v>
      </c>
      <c r="B7665">
        <v>1544.9399410000001</v>
      </c>
      <c r="C7665">
        <v>1547.030029</v>
      </c>
      <c r="D7665">
        <v>1491.0600589999999</v>
      </c>
      <c r="E7665">
        <v>1491.089966</v>
      </c>
      <c r="F7665">
        <v>1491.089966</v>
      </c>
      <c r="G7665">
        <v>52834600</v>
      </c>
    </row>
    <row r="7666" spans="1:7" x14ac:dyDescent="0.2">
      <c r="A7666" s="91">
        <v>43137</v>
      </c>
      <c r="B7666">
        <v>1486.849976</v>
      </c>
      <c r="C7666">
        <v>1512.9799800000001</v>
      </c>
      <c r="D7666">
        <v>1461.4499510000001</v>
      </c>
      <c r="E7666">
        <v>1507.170044</v>
      </c>
      <c r="F7666">
        <v>1507.170044</v>
      </c>
      <c r="G7666">
        <v>58916600</v>
      </c>
    </row>
    <row r="7667" spans="1:7" x14ac:dyDescent="0.2">
      <c r="A7667" s="91">
        <v>43138</v>
      </c>
      <c r="B7667">
        <v>1506.660034</v>
      </c>
      <c r="C7667">
        <v>1517</v>
      </c>
      <c r="D7667">
        <v>1503.3199460000001</v>
      </c>
      <c r="E7667">
        <v>1507.969971</v>
      </c>
      <c r="F7667">
        <v>1507.969971</v>
      </c>
      <c r="G7667">
        <v>46265700</v>
      </c>
    </row>
    <row r="7668" spans="1:7" x14ac:dyDescent="0.2">
      <c r="A7668" s="91">
        <v>43139</v>
      </c>
      <c r="B7668">
        <v>1508.4499510000001</v>
      </c>
      <c r="C7668">
        <v>1511.209961</v>
      </c>
      <c r="D7668">
        <v>1463.73999</v>
      </c>
      <c r="E7668">
        <v>1463.790039</v>
      </c>
      <c r="F7668">
        <v>1463.790039</v>
      </c>
      <c r="G7668">
        <v>53054400</v>
      </c>
    </row>
    <row r="7669" spans="1:7" x14ac:dyDescent="0.2">
      <c r="A7669" s="91">
        <v>43140</v>
      </c>
      <c r="B7669">
        <v>1467.719971</v>
      </c>
      <c r="C7669">
        <v>1487.579956</v>
      </c>
      <c r="D7669">
        <v>1436.4300539999999</v>
      </c>
      <c r="E7669">
        <v>1477.839966</v>
      </c>
      <c r="F7669">
        <v>1477.839966</v>
      </c>
      <c r="G7669">
        <v>56800700</v>
      </c>
    </row>
    <row r="7670" spans="1:7" x14ac:dyDescent="0.2">
      <c r="A7670" s="91">
        <v>43143</v>
      </c>
      <c r="B7670">
        <v>1479.1099850000001</v>
      </c>
      <c r="C7670">
        <v>1498.1099850000001</v>
      </c>
      <c r="D7670">
        <v>1466.880005</v>
      </c>
      <c r="E7670">
        <v>1490.9799800000001</v>
      </c>
      <c r="F7670">
        <v>1490.9799800000001</v>
      </c>
      <c r="G7670">
        <v>40557900</v>
      </c>
    </row>
    <row r="7671" spans="1:7" x14ac:dyDescent="0.2">
      <c r="A7671" s="91">
        <v>43144</v>
      </c>
      <c r="B7671">
        <v>1489.660034</v>
      </c>
      <c r="C7671">
        <v>1497.0200199999999</v>
      </c>
      <c r="D7671">
        <v>1481.9399410000001</v>
      </c>
      <c r="E7671">
        <v>1494.9499510000001</v>
      </c>
      <c r="F7671">
        <v>1494.9499510000001</v>
      </c>
      <c r="G7671">
        <v>34728700</v>
      </c>
    </row>
    <row r="7672" spans="1:7" x14ac:dyDescent="0.2">
      <c r="A7672" s="91">
        <v>43145</v>
      </c>
      <c r="B7672">
        <v>1492.76001</v>
      </c>
      <c r="C7672">
        <v>1523.8900149999999</v>
      </c>
      <c r="D7672">
        <v>1483.290039</v>
      </c>
      <c r="E7672">
        <v>1522.099976</v>
      </c>
      <c r="F7672">
        <v>1522.099976</v>
      </c>
      <c r="G7672">
        <v>40037400</v>
      </c>
    </row>
    <row r="7673" spans="1:7" x14ac:dyDescent="0.2">
      <c r="A7673" s="91">
        <v>43146</v>
      </c>
      <c r="B7673">
        <v>1524.1800539999999</v>
      </c>
      <c r="C7673">
        <v>1537.7700199999999</v>
      </c>
      <c r="D7673">
        <v>1516.880005</v>
      </c>
      <c r="E7673">
        <v>1537.1999510000001</v>
      </c>
      <c r="F7673">
        <v>1537.1999510000001</v>
      </c>
      <c r="G7673">
        <v>36849100</v>
      </c>
    </row>
    <row r="7674" spans="1:7" x14ac:dyDescent="0.2">
      <c r="A7674" s="91">
        <v>43147</v>
      </c>
      <c r="B7674">
        <v>1536.3199460000001</v>
      </c>
      <c r="C7674">
        <v>1551.51001</v>
      </c>
      <c r="D7674">
        <v>1532.219971</v>
      </c>
      <c r="E7674">
        <v>1543.5500489999999</v>
      </c>
      <c r="F7674">
        <v>1543.5500489999999</v>
      </c>
      <c r="G7674">
        <v>36374600</v>
      </c>
    </row>
    <row r="7675" spans="1:7" x14ac:dyDescent="0.2">
      <c r="A7675" s="91">
        <v>43151</v>
      </c>
      <c r="B7675">
        <v>1542.380005</v>
      </c>
      <c r="C7675">
        <v>1546.4300539999999</v>
      </c>
      <c r="D7675">
        <v>1527.5600589999999</v>
      </c>
      <c r="E7675">
        <v>1529.98999</v>
      </c>
      <c r="F7675">
        <v>1529.98999</v>
      </c>
      <c r="G7675">
        <v>36276100</v>
      </c>
    </row>
    <row r="7676" spans="1:7" x14ac:dyDescent="0.2">
      <c r="A7676" s="91">
        <v>43152</v>
      </c>
      <c r="B7676">
        <v>1530.4799800000001</v>
      </c>
      <c r="C7676">
        <v>1555.280029</v>
      </c>
      <c r="D7676">
        <v>1530.4799800000001</v>
      </c>
      <c r="E7676">
        <v>1531.839966</v>
      </c>
      <c r="F7676">
        <v>1531.839966</v>
      </c>
      <c r="G7676">
        <v>37794000</v>
      </c>
    </row>
    <row r="7677" spans="1:7" x14ac:dyDescent="0.2">
      <c r="A7677" s="91">
        <v>43153</v>
      </c>
      <c r="B7677">
        <v>1532.790039</v>
      </c>
      <c r="C7677">
        <v>1548.290039</v>
      </c>
      <c r="D7677">
        <v>1529.1999510000001</v>
      </c>
      <c r="E7677">
        <v>1529.98999</v>
      </c>
      <c r="F7677">
        <v>1529.98999</v>
      </c>
      <c r="G7677">
        <v>37012700</v>
      </c>
    </row>
    <row r="7678" spans="1:7" x14ac:dyDescent="0.2">
      <c r="A7678" s="91">
        <v>43154</v>
      </c>
      <c r="B7678">
        <v>1531.349976</v>
      </c>
      <c r="C7678">
        <v>1549.1899410000001</v>
      </c>
      <c r="D7678">
        <v>1531.349976</v>
      </c>
      <c r="E7678">
        <v>1549.1899410000001</v>
      </c>
      <c r="F7678">
        <v>1549.1899410000001</v>
      </c>
      <c r="G7678">
        <v>31891900</v>
      </c>
    </row>
    <row r="7679" spans="1:7" x14ac:dyDescent="0.2">
      <c r="A7679" s="91">
        <v>43157</v>
      </c>
      <c r="B7679">
        <v>1550.089966</v>
      </c>
      <c r="C7679">
        <v>1560.73999</v>
      </c>
      <c r="D7679">
        <v>1544.98999</v>
      </c>
      <c r="E7679">
        <v>1559.329956</v>
      </c>
      <c r="F7679">
        <v>1559.329956</v>
      </c>
      <c r="G7679">
        <v>34246500</v>
      </c>
    </row>
    <row r="7680" spans="1:7" x14ac:dyDescent="0.2">
      <c r="A7680" s="91">
        <v>43158</v>
      </c>
      <c r="B7680">
        <v>1559.2700199999999</v>
      </c>
      <c r="C7680">
        <v>1564.630005</v>
      </c>
      <c r="D7680">
        <v>1536.469971</v>
      </c>
      <c r="E7680">
        <v>1536.469971</v>
      </c>
      <c r="F7680">
        <v>1536.469971</v>
      </c>
      <c r="G7680">
        <v>37450800</v>
      </c>
    </row>
    <row r="7681" spans="1:7" x14ac:dyDescent="0.2">
      <c r="A7681" s="91">
        <v>43159</v>
      </c>
      <c r="B7681">
        <v>1536.8000489999999</v>
      </c>
      <c r="C7681">
        <v>1543.75</v>
      </c>
      <c r="D7681">
        <v>1512.4499510000001</v>
      </c>
      <c r="E7681">
        <v>1512.4499510000001</v>
      </c>
      <c r="F7681">
        <v>1512.4499510000001</v>
      </c>
      <c r="G7681">
        <v>42306600</v>
      </c>
    </row>
    <row r="7682" spans="1:7" x14ac:dyDescent="0.2">
      <c r="A7682" s="91">
        <v>43160</v>
      </c>
      <c r="B7682">
        <v>1512.0699460000001</v>
      </c>
      <c r="C7682">
        <v>1522.469971</v>
      </c>
      <c r="D7682">
        <v>1494.290039</v>
      </c>
      <c r="E7682">
        <v>1507.3900149999999</v>
      </c>
      <c r="F7682">
        <v>1507.3900149999999</v>
      </c>
      <c r="G7682">
        <v>45039700</v>
      </c>
    </row>
    <row r="7683" spans="1:7" x14ac:dyDescent="0.2">
      <c r="A7683" s="91">
        <v>43161</v>
      </c>
      <c r="B7683">
        <v>1506.8100589999999</v>
      </c>
      <c r="C7683">
        <v>1535.1999510000001</v>
      </c>
      <c r="D7683">
        <v>1494</v>
      </c>
      <c r="E7683">
        <v>1533.170044</v>
      </c>
      <c r="F7683">
        <v>1533.170044</v>
      </c>
      <c r="G7683">
        <v>38824500</v>
      </c>
    </row>
    <row r="7684" spans="1:7" x14ac:dyDescent="0.2">
      <c r="A7684" s="91">
        <v>43164</v>
      </c>
      <c r="B7684">
        <v>1531.98999</v>
      </c>
      <c r="C7684">
        <v>1550.76001</v>
      </c>
      <c r="D7684">
        <v>1525.079956</v>
      </c>
      <c r="E7684">
        <v>1546.0500489999999</v>
      </c>
      <c r="F7684">
        <v>1546.0500489999999</v>
      </c>
      <c r="G7684">
        <v>37108100</v>
      </c>
    </row>
    <row r="7685" spans="1:7" x14ac:dyDescent="0.2">
      <c r="A7685" s="91">
        <v>43165</v>
      </c>
      <c r="B7685">
        <v>1546.719971</v>
      </c>
      <c r="C7685">
        <v>1562.1999510000001</v>
      </c>
      <c r="D7685">
        <v>1538.630005</v>
      </c>
      <c r="E7685">
        <v>1562.1999510000001</v>
      </c>
      <c r="F7685">
        <v>1562.1999510000001</v>
      </c>
      <c r="G7685">
        <v>33706900</v>
      </c>
    </row>
    <row r="7686" spans="1:7" x14ac:dyDescent="0.2">
      <c r="A7686" s="91">
        <v>43166</v>
      </c>
      <c r="B7686">
        <v>1560.969971</v>
      </c>
      <c r="C7686">
        <v>1576.7299800000001</v>
      </c>
      <c r="D7686">
        <v>1550.469971</v>
      </c>
      <c r="E7686">
        <v>1574.530029</v>
      </c>
      <c r="F7686">
        <v>1574.530029</v>
      </c>
      <c r="G7686">
        <v>33932700</v>
      </c>
    </row>
    <row r="7687" spans="1:7" x14ac:dyDescent="0.2">
      <c r="A7687" s="91">
        <v>43167</v>
      </c>
      <c r="B7687">
        <v>1575.650024</v>
      </c>
      <c r="C7687">
        <v>1580.48999</v>
      </c>
      <c r="D7687">
        <v>1564.589966</v>
      </c>
      <c r="E7687">
        <v>1571.969971</v>
      </c>
      <c r="F7687">
        <v>1571.969971</v>
      </c>
      <c r="G7687">
        <v>32123200</v>
      </c>
    </row>
    <row r="7688" spans="1:7" x14ac:dyDescent="0.2">
      <c r="A7688" s="91">
        <v>43168</v>
      </c>
      <c r="B7688">
        <v>1573.1899410000001</v>
      </c>
      <c r="C7688">
        <v>1597.3000489999999</v>
      </c>
      <c r="D7688">
        <v>1573.1899410000001</v>
      </c>
      <c r="E7688">
        <v>1597.1400149999999</v>
      </c>
      <c r="F7688">
        <v>1597.1400149999999</v>
      </c>
      <c r="G7688">
        <v>33641000</v>
      </c>
    </row>
    <row r="7689" spans="1:7" x14ac:dyDescent="0.2">
      <c r="A7689" s="91">
        <v>43171</v>
      </c>
      <c r="B7689">
        <v>1597.290039</v>
      </c>
      <c r="C7689">
        <v>1603.790039</v>
      </c>
      <c r="D7689">
        <v>1594.1099850000001</v>
      </c>
      <c r="E7689">
        <v>1601.0600589999999</v>
      </c>
      <c r="F7689">
        <v>1601.0600589999999</v>
      </c>
      <c r="G7689">
        <v>31850200</v>
      </c>
    </row>
    <row r="7690" spans="1:7" x14ac:dyDescent="0.2">
      <c r="A7690" s="91">
        <v>43172</v>
      </c>
      <c r="B7690">
        <v>1601.650024</v>
      </c>
      <c r="C7690">
        <v>1609.0500489999999</v>
      </c>
      <c r="D7690">
        <v>1590.1099850000001</v>
      </c>
      <c r="E7690">
        <v>1592.0500489999999</v>
      </c>
      <c r="F7690">
        <v>1592.0500489999999</v>
      </c>
      <c r="G7690">
        <v>33016500</v>
      </c>
    </row>
    <row r="7691" spans="1:7" x14ac:dyDescent="0.2">
      <c r="A7691" s="91">
        <v>43173</v>
      </c>
      <c r="B7691">
        <v>1592.459961</v>
      </c>
      <c r="C7691">
        <v>1598.329956</v>
      </c>
      <c r="D7691">
        <v>1582.6400149999999</v>
      </c>
      <c r="E7691">
        <v>1584.3100589999999</v>
      </c>
      <c r="F7691">
        <v>1584.3100589999999</v>
      </c>
      <c r="G7691">
        <v>33913600</v>
      </c>
    </row>
    <row r="7692" spans="1:7" x14ac:dyDescent="0.2">
      <c r="A7692" s="91">
        <v>43174</v>
      </c>
      <c r="B7692">
        <v>1584.400024</v>
      </c>
      <c r="C7692">
        <v>1588.0200199999999</v>
      </c>
      <c r="D7692">
        <v>1572.160034</v>
      </c>
      <c r="E7692">
        <v>1576.619995</v>
      </c>
      <c r="F7692">
        <v>1576.619995</v>
      </c>
      <c r="G7692">
        <v>35003300</v>
      </c>
    </row>
    <row r="7693" spans="1:7" x14ac:dyDescent="0.2">
      <c r="A7693" s="91">
        <v>43175</v>
      </c>
      <c r="B7693">
        <v>1576.579956</v>
      </c>
      <c r="C7693">
        <v>1588.920044</v>
      </c>
      <c r="D7693">
        <v>1575.410034</v>
      </c>
      <c r="E7693">
        <v>1586.0500489999999</v>
      </c>
      <c r="F7693">
        <v>1586.0500489999999</v>
      </c>
      <c r="G7693">
        <v>53723400</v>
      </c>
    </row>
    <row r="7694" spans="1:7" x14ac:dyDescent="0.2">
      <c r="A7694" s="91">
        <v>43178</v>
      </c>
      <c r="B7694">
        <v>1585.829956</v>
      </c>
      <c r="C7694">
        <v>1585.829956</v>
      </c>
      <c r="D7694">
        <v>1553.900024</v>
      </c>
      <c r="E7694">
        <v>1570.5600589999999</v>
      </c>
      <c r="F7694">
        <v>1570.5600589999999</v>
      </c>
      <c r="G7694">
        <v>32821300</v>
      </c>
    </row>
    <row r="7695" spans="1:7" x14ac:dyDescent="0.2">
      <c r="A7695" s="91">
        <v>43179</v>
      </c>
      <c r="B7695">
        <v>1570.849976</v>
      </c>
      <c r="C7695">
        <v>1575.780029</v>
      </c>
      <c r="D7695">
        <v>1566.75</v>
      </c>
      <c r="E7695">
        <v>1570.410034</v>
      </c>
      <c r="F7695">
        <v>1570.410034</v>
      </c>
      <c r="G7695">
        <v>32610300</v>
      </c>
    </row>
    <row r="7696" spans="1:7" x14ac:dyDescent="0.2">
      <c r="A7696" s="91">
        <v>43180</v>
      </c>
      <c r="B7696">
        <v>1570.400024</v>
      </c>
      <c r="C7696">
        <v>1587.73999</v>
      </c>
      <c r="D7696">
        <v>1570.400024</v>
      </c>
      <c r="E7696">
        <v>1579.3000489999999</v>
      </c>
      <c r="F7696">
        <v>1579.3000489999999</v>
      </c>
      <c r="G7696">
        <v>34155100</v>
      </c>
    </row>
    <row r="7697" spans="1:7" x14ac:dyDescent="0.2">
      <c r="A7697" s="91">
        <v>43181</v>
      </c>
      <c r="B7697">
        <v>1576.589966</v>
      </c>
      <c r="C7697">
        <v>1576.589966</v>
      </c>
      <c r="D7697">
        <v>1543.869995</v>
      </c>
      <c r="E7697">
        <v>1543.869995</v>
      </c>
      <c r="F7697">
        <v>1543.869995</v>
      </c>
      <c r="G7697">
        <v>37398000</v>
      </c>
    </row>
    <row r="7698" spans="1:7" x14ac:dyDescent="0.2">
      <c r="A7698" s="91">
        <v>43182</v>
      </c>
      <c r="B7698">
        <v>1544.3100589999999</v>
      </c>
      <c r="C7698">
        <v>1548.7299800000001</v>
      </c>
      <c r="D7698">
        <v>1510.079956</v>
      </c>
      <c r="E7698">
        <v>1510.079956</v>
      </c>
      <c r="F7698">
        <v>1510.079956</v>
      </c>
      <c r="G7698">
        <v>38150800</v>
      </c>
    </row>
    <row r="7699" spans="1:7" x14ac:dyDescent="0.2">
      <c r="A7699" s="91">
        <v>43185</v>
      </c>
      <c r="B7699">
        <v>1513.540039</v>
      </c>
      <c r="C7699">
        <v>1543.8100589999999</v>
      </c>
      <c r="D7699">
        <v>1513.540039</v>
      </c>
      <c r="E7699">
        <v>1543.719971</v>
      </c>
      <c r="F7699">
        <v>1543.719971</v>
      </c>
      <c r="G7699">
        <v>35111000</v>
      </c>
    </row>
    <row r="7700" spans="1:7" x14ac:dyDescent="0.2">
      <c r="A7700" s="91">
        <v>43186</v>
      </c>
      <c r="B7700">
        <v>1544.4499510000001</v>
      </c>
      <c r="C7700">
        <v>1547.709961</v>
      </c>
      <c r="D7700">
        <v>1508.9399410000001</v>
      </c>
      <c r="E7700">
        <v>1513.5699460000001</v>
      </c>
      <c r="F7700">
        <v>1513.5699460000001</v>
      </c>
      <c r="G7700">
        <v>37063500</v>
      </c>
    </row>
    <row r="7701" spans="1:7" x14ac:dyDescent="0.2">
      <c r="A7701" s="91">
        <v>43187</v>
      </c>
      <c r="B7701">
        <v>1513.8000489999999</v>
      </c>
      <c r="C7701">
        <v>1521.349976</v>
      </c>
      <c r="D7701">
        <v>1505.6400149999999</v>
      </c>
      <c r="E7701">
        <v>1513.030029</v>
      </c>
      <c r="F7701">
        <v>1513.030029</v>
      </c>
      <c r="G7701">
        <v>38645000</v>
      </c>
    </row>
    <row r="7702" spans="1:7" x14ac:dyDescent="0.2">
      <c r="A7702" s="91">
        <v>43188</v>
      </c>
      <c r="B7702">
        <v>1513.3100589999999</v>
      </c>
      <c r="C7702">
        <v>1540.0200199999999</v>
      </c>
      <c r="D7702">
        <v>1513.3100589999999</v>
      </c>
      <c r="E7702">
        <v>1529.4300539999999</v>
      </c>
      <c r="F7702">
        <v>1529.4300539999999</v>
      </c>
      <c r="G7702">
        <v>35659900</v>
      </c>
    </row>
    <row r="7703" spans="1:7" x14ac:dyDescent="0.2">
      <c r="A7703" s="91">
        <v>43192</v>
      </c>
      <c r="B7703">
        <v>1529.1400149999999</v>
      </c>
      <c r="C7703">
        <v>1529.1400149999999</v>
      </c>
      <c r="D7703">
        <v>1482.900024</v>
      </c>
      <c r="E7703">
        <v>1492.530029</v>
      </c>
      <c r="F7703">
        <v>1492.530029</v>
      </c>
      <c r="G7703">
        <v>35885200</v>
      </c>
    </row>
    <row r="7704" spans="1:7" x14ac:dyDescent="0.2">
      <c r="A7704" s="91">
        <v>43193</v>
      </c>
      <c r="B7704">
        <v>1493.869995</v>
      </c>
      <c r="C7704">
        <v>1514.5600589999999</v>
      </c>
      <c r="D7704">
        <v>1493.869995</v>
      </c>
      <c r="E7704">
        <v>1512.150024</v>
      </c>
      <c r="F7704">
        <v>1512.150024</v>
      </c>
      <c r="G7704">
        <v>33928100</v>
      </c>
    </row>
    <row r="7705" spans="1:7" x14ac:dyDescent="0.2">
      <c r="A7705" s="91">
        <v>43194</v>
      </c>
      <c r="B7705">
        <v>1508.599976</v>
      </c>
      <c r="C7705">
        <v>1534.5699460000001</v>
      </c>
      <c r="D7705">
        <v>1491.6899410000001</v>
      </c>
      <c r="E7705">
        <v>1531.660034</v>
      </c>
      <c r="F7705">
        <v>1531.660034</v>
      </c>
      <c r="G7705">
        <v>33503400</v>
      </c>
    </row>
    <row r="7706" spans="1:7" x14ac:dyDescent="0.2">
      <c r="A7706" s="91">
        <v>43195</v>
      </c>
      <c r="B7706">
        <v>1532.9499510000001</v>
      </c>
      <c r="C7706">
        <v>1545.280029</v>
      </c>
      <c r="D7706">
        <v>1532.9499510000001</v>
      </c>
      <c r="E7706">
        <v>1542.9300539999999</v>
      </c>
      <c r="F7706">
        <v>1542.9300539999999</v>
      </c>
      <c r="G7706">
        <v>31759700</v>
      </c>
    </row>
    <row r="7707" spans="1:7" x14ac:dyDescent="0.2">
      <c r="A7707" s="91">
        <v>43196</v>
      </c>
      <c r="B7707">
        <v>1540.01001</v>
      </c>
      <c r="C7707">
        <v>1541.0699460000001</v>
      </c>
      <c r="D7707">
        <v>1502.630005</v>
      </c>
      <c r="E7707">
        <v>1513.3000489999999</v>
      </c>
      <c r="F7707">
        <v>1513.3000489999999</v>
      </c>
      <c r="G7707">
        <v>32997000</v>
      </c>
    </row>
    <row r="7708" spans="1:7" x14ac:dyDescent="0.2">
      <c r="A7708" s="91">
        <v>43199</v>
      </c>
      <c r="B7708">
        <v>1513.900024</v>
      </c>
      <c r="C7708">
        <v>1533.9399410000001</v>
      </c>
      <c r="D7708">
        <v>1513.900024</v>
      </c>
      <c r="E7708">
        <v>1514.459961</v>
      </c>
      <c r="F7708">
        <v>1514.459961</v>
      </c>
      <c r="G7708">
        <v>30629600</v>
      </c>
    </row>
    <row r="7709" spans="1:7" x14ac:dyDescent="0.2">
      <c r="A7709" s="91">
        <v>43200</v>
      </c>
      <c r="B7709">
        <v>1517.0500489999999</v>
      </c>
      <c r="C7709">
        <v>1548.079956</v>
      </c>
      <c r="D7709">
        <v>1517.0500489999999</v>
      </c>
      <c r="E7709">
        <v>1543.4300539999999</v>
      </c>
      <c r="F7709">
        <v>1543.4300539999999</v>
      </c>
      <c r="G7709">
        <v>35439300</v>
      </c>
    </row>
    <row r="7710" spans="1:7" x14ac:dyDescent="0.2">
      <c r="A7710" s="91">
        <v>43201</v>
      </c>
      <c r="B7710">
        <v>1542.459961</v>
      </c>
      <c r="C7710">
        <v>1551.369995</v>
      </c>
      <c r="D7710">
        <v>1535.76001</v>
      </c>
      <c r="E7710">
        <v>1546.8000489999999</v>
      </c>
      <c r="F7710">
        <v>1546.8000489999999</v>
      </c>
      <c r="G7710">
        <v>30207600</v>
      </c>
    </row>
    <row r="7711" spans="1:7" x14ac:dyDescent="0.2">
      <c r="A7711" s="91">
        <v>43202</v>
      </c>
      <c r="B7711">
        <v>1548.030029</v>
      </c>
      <c r="C7711">
        <v>1562.459961</v>
      </c>
      <c r="D7711">
        <v>1548.030029</v>
      </c>
      <c r="E7711">
        <v>1557.329956</v>
      </c>
      <c r="F7711">
        <v>1557.329956</v>
      </c>
      <c r="G7711">
        <v>30213200</v>
      </c>
    </row>
    <row r="7712" spans="1:7" x14ac:dyDescent="0.2">
      <c r="A7712" s="91">
        <v>43203</v>
      </c>
      <c r="B7712">
        <v>1558.1099850000001</v>
      </c>
      <c r="C7712">
        <v>1563.75</v>
      </c>
      <c r="D7712">
        <v>1545.0600589999999</v>
      </c>
      <c r="E7712">
        <v>1549.51001</v>
      </c>
      <c r="F7712">
        <v>1549.51001</v>
      </c>
      <c r="G7712">
        <v>29609100</v>
      </c>
    </row>
    <row r="7713" spans="1:7" x14ac:dyDescent="0.2">
      <c r="A7713" s="91">
        <v>43206</v>
      </c>
      <c r="B7713">
        <v>1550.5600589999999</v>
      </c>
      <c r="C7713">
        <v>1566.400024</v>
      </c>
      <c r="D7713">
        <v>1550.51001</v>
      </c>
      <c r="E7713">
        <v>1563.030029</v>
      </c>
      <c r="F7713">
        <v>1563.030029</v>
      </c>
      <c r="G7713">
        <v>30197000</v>
      </c>
    </row>
    <row r="7714" spans="1:7" x14ac:dyDescent="0.2">
      <c r="A7714" s="91">
        <v>43207</v>
      </c>
      <c r="B7714">
        <v>1564.869995</v>
      </c>
      <c r="C7714">
        <v>1582.98999</v>
      </c>
      <c r="D7714">
        <v>1564.869995</v>
      </c>
      <c r="E7714">
        <v>1579.8000489999999</v>
      </c>
      <c r="F7714">
        <v>1579.8000489999999</v>
      </c>
      <c r="G7714">
        <v>32343600</v>
      </c>
    </row>
    <row r="7715" spans="1:7" x14ac:dyDescent="0.2">
      <c r="A7715" s="91">
        <v>43208</v>
      </c>
      <c r="B7715">
        <v>1580.1800539999999</v>
      </c>
      <c r="C7715">
        <v>1592.040039</v>
      </c>
      <c r="D7715">
        <v>1580.1800539999999</v>
      </c>
      <c r="E7715">
        <v>1583.5600589999999</v>
      </c>
      <c r="F7715">
        <v>1583.5600589999999</v>
      </c>
      <c r="G7715">
        <v>33834100</v>
      </c>
    </row>
    <row r="7716" spans="1:7" x14ac:dyDescent="0.2">
      <c r="A7716" s="91">
        <v>43209</v>
      </c>
      <c r="B7716">
        <v>1582.8199460000001</v>
      </c>
      <c r="C7716">
        <v>1582.9499510000001</v>
      </c>
      <c r="D7716">
        <v>1569.160034</v>
      </c>
      <c r="E7716">
        <v>1573.8199460000001</v>
      </c>
      <c r="F7716">
        <v>1573.8199460000001</v>
      </c>
      <c r="G7716">
        <v>33493700</v>
      </c>
    </row>
    <row r="7717" spans="1:7" x14ac:dyDescent="0.2">
      <c r="A7717" s="91">
        <v>43210</v>
      </c>
      <c r="B7717">
        <v>1573.530029</v>
      </c>
      <c r="C7717">
        <v>1574.23999</v>
      </c>
      <c r="D7717">
        <v>1561.719971</v>
      </c>
      <c r="E7717">
        <v>1564.119995</v>
      </c>
      <c r="F7717">
        <v>1564.119995</v>
      </c>
      <c r="G7717">
        <v>33885900</v>
      </c>
    </row>
    <row r="7718" spans="1:7" x14ac:dyDescent="0.2">
      <c r="A7718" s="91">
        <v>43213</v>
      </c>
      <c r="B7718">
        <v>1564.420044</v>
      </c>
      <c r="C7718">
        <v>1571.469971</v>
      </c>
      <c r="D7718">
        <v>1556.2700199999999</v>
      </c>
      <c r="E7718">
        <v>1562.119995</v>
      </c>
      <c r="F7718">
        <v>1562.119995</v>
      </c>
      <c r="G7718">
        <v>30174800</v>
      </c>
    </row>
    <row r="7719" spans="1:7" x14ac:dyDescent="0.2">
      <c r="A7719" s="91">
        <v>43214</v>
      </c>
      <c r="B7719">
        <v>1562.3900149999999</v>
      </c>
      <c r="C7719">
        <v>1574.4799800000001</v>
      </c>
      <c r="D7719">
        <v>1542.3000489999999</v>
      </c>
      <c r="E7719">
        <v>1553.280029</v>
      </c>
      <c r="F7719">
        <v>1553.280029</v>
      </c>
      <c r="G7719">
        <v>37067400</v>
      </c>
    </row>
    <row r="7720" spans="1:7" x14ac:dyDescent="0.2">
      <c r="A7720" s="91">
        <v>43215</v>
      </c>
      <c r="B7720">
        <v>1553</v>
      </c>
      <c r="C7720">
        <v>1556.089966</v>
      </c>
      <c r="D7720">
        <v>1539.9499510000001</v>
      </c>
      <c r="E7720">
        <v>1550.469971</v>
      </c>
      <c r="F7720">
        <v>1550.469971</v>
      </c>
      <c r="G7720">
        <v>34994400</v>
      </c>
    </row>
    <row r="7721" spans="1:7" x14ac:dyDescent="0.2">
      <c r="A7721" s="91">
        <v>43216</v>
      </c>
      <c r="B7721">
        <v>1550.920044</v>
      </c>
      <c r="C7721">
        <v>1562.5</v>
      </c>
      <c r="D7721">
        <v>1550.3100589999999</v>
      </c>
      <c r="E7721">
        <v>1557.8900149999999</v>
      </c>
      <c r="F7721">
        <v>1557.8900149999999</v>
      </c>
      <c r="G7721">
        <v>36657200</v>
      </c>
    </row>
    <row r="7722" spans="1:7" x14ac:dyDescent="0.2">
      <c r="A7722" s="91">
        <v>43217</v>
      </c>
      <c r="B7722">
        <v>1557.9499510000001</v>
      </c>
      <c r="C7722">
        <v>1562.9799800000001</v>
      </c>
      <c r="D7722">
        <v>1549.4799800000001</v>
      </c>
      <c r="E7722">
        <v>1556.23999</v>
      </c>
      <c r="F7722">
        <v>1556.23999</v>
      </c>
      <c r="G7722">
        <v>32190300</v>
      </c>
    </row>
    <row r="7723" spans="1:7" x14ac:dyDescent="0.2">
      <c r="A7723" s="91">
        <v>43220</v>
      </c>
      <c r="B7723">
        <v>1556.670044</v>
      </c>
      <c r="C7723">
        <v>1563.650024</v>
      </c>
      <c r="D7723">
        <v>1541.880005</v>
      </c>
      <c r="E7723">
        <v>1541.880005</v>
      </c>
      <c r="F7723">
        <v>1541.880005</v>
      </c>
      <c r="G7723">
        <v>37345300</v>
      </c>
    </row>
    <row r="7724" spans="1:7" x14ac:dyDescent="0.2">
      <c r="A7724" s="91">
        <v>43221</v>
      </c>
      <c r="B7724">
        <v>1541.7700199999999</v>
      </c>
      <c r="C7724">
        <v>1550.8599850000001</v>
      </c>
      <c r="D7724">
        <v>1527.709961</v>
      </c>
      <c r="E7724">
        <v>1550.329956</v>
      </c>
      <c r="F7724">
        <v>1550.329956</v>
      </c>
      <c r="G7724">
        <v>35598500</v>
      </c>
    </row>
    <row r="7725" spans="1:7" x14ac:dyDescent="0.2">
      <c r="A7725" s="91">
        <v>43222</v>
      </c>
      <c r="B7725">
        <v>1550.4499510000001</v>
      </c>
      <c r="C7725">
        <v>1565.369995</v>
      </c>
      <c r="D7725">
        <v>1548.920044</v>
      </c>
      <c r="E7725">
        <v>1554.910034</v>
      </c>
      <c r="F7725">
        <v>1554.910034</v>
      </c>
      <c r="G7725">
        <v>40107700</v>
      </c>
    </row>
    <row r="7726" spans="1:7" x14ac:dyDescent="0.2">
      <c r="A7726" s="91">
        <v>43223</v>
      </c>
      <c r="B7726">
        <v>1554.339966</v>
      </c>
      <c r="C7726">
        <v>1554.339966</v>
      </c>
      <c r="D7726">
        <v>1532.3100589999999</v>
      </c>
      <c r="E7726">
        <v>1546.5600589999999</v>
      </c>
      <c r="F7726">
        <v>1546.5600589999999</v>
      </c>
      <c r="G7726">
        <v>38514700</v>
      </c>
    </row>
    <row r="7727" spans="1:7" x14ac:dyDescent="0.2">
      <c r="A7727" s="91">
        <v>43224</v>
      </c>
      <c r="B7727">
        <v>1545.829956</v>
      </c>
      <c r="C7727">
        <v>1572.7700199999999</v>
      </c>
      <c r="D7727">
        <v>1540.369995</v>
      </c>
      <c r="E7727">
        <v>1565.599976</v>
      </c>
      <c r="F7727">
        <v>1565.599976</v>
      </c>
      <c r="G7727">
        <v>33272200</v>
      </c>
    </row>
    <row r="7728" spans="1:7" x14ac:dyDescent="0.2">
      <c r="A7728" s="91">
        <v>43227</v>
      </c>
      <c r="B7728">
        <v>1565.719971</v>
      </c>
      <c r="C7728">
        <v>1586.410034</v>
      </c>
      <c r="D7728">
        <v>1565.719971</v>
      </c>
      <c r="E7728">
        <v>1578.9499510000001</v>
      </c>
      <c r="F7728">
        <v>1578.9499510000001</v>
      </c>
      <c r="G7728">
        <v>32379600</v>
      </c>
    </row>
    <row r="7729" spans="1:7" x14ac:dyDescent="0.2">
      <c r="A7729" s="91">
        <v>43228</v>
      </c>
      <c r="B7729">
        <v>1578.670044</v>
      </c>
      <c r="C7729">
        <v>1586.589966</v>
      </c>
      <c r="D7729">
        <v>1576.8900149999999</v>
      </c>
      <c r="E7729">
        <v>1586.3900149999999</v>
      </c>
      <c r="F7729">
        <v>1586.3900149999999</v>
      </c>
      <c r="G7729">
        <v>37175700</v>
      </c>
    </row>
    <row r="7730" spans="1:7" x14ac:dyDescent="0.2">
      <c r="A7730" s="91">
        <v>43229</v>
      </c>
      <c r="B7730">
        <v>1586.73999</v>
      </c>
      <c r="C7730">
        <v>1598.76001</v>
      </c>
      <c r="D7730">
        <v>1584.170044</v>
      </c>
      <c r="E7730">
        <v>1596.0500489999999</v>
      </c>
      <c r="F7730">
        <v>1596.0500489999999</v>
      </c>
      <c r="G7730">
        <v>39095000</v>
      </c>
    </row>
    <row r="7731" spans="1:7" x14ac:dyDescent="0.2">
      <c r="A7731" s="91">
        <v>43230</v>
      </c>
      <c r="B7731">
        <v>1596.540039</v>
      </c>
      <c r="C7731">
        <v>1609.4499510000001</v>
      </c>
      <c r="D7731">
        <v>1596.540039</v>
      </c>
      <c r="E7731">
        <v>1603.709961</v>
      </c>
      <c r="F7731">
        <v>1603.709961</v>
      </c>
      <c r="G7731">
        <v>33330500</v>
      </c>
    </row>
    <row r="7732" spans="1:7" x14ac:dyDescent="0.2">
      <c r="A7732" s="91">
        <v>43231</v>
      </c>
      <c r="B7732">
        <v>1603.869995</v>
      </c>
      <c r="C7732">
        <v>1609.3599850000001</v>
      </c>
      <c r="D7732">
        <v>1599.910034</v>
      </c>
      <c r="E7732">
        <v>1606.790039</v>
      </c>
      <c r="F7732">
        <v>1606.790039</v>
      </c>
      <c r="G7732">
        <v>28627000</v>
      </c>
    </row>
    <row r="7733" spans="1:7" x14ac:dyDescent="0.2">
      <c r="A7733" s="91">
        <v>43234</v>
      </c>
      <c r="B7733">
        <v>1607.3900149999999</v>
      </c>
      <c r="C7733">
        <v>1614.23999</v>
      </c>
      <c r="D7733">
        <v>1599.7299800000001</v>
      </c>
      <c r="E7733">
        <v>1600.339966</v>
      </c>
      <c r="F7733">
        <v>1600.339966</v>
      </c>
      <c r="G7733">
        <v>29726600</v>
      </c>
    </row>
    <row r="7734" spans="1:7" x14ac:dyDescent="0.2">
      <c r="A7734" s="91">
        <v>43235</v>
      </c>
      <c r="B7734">
        <v>1599.599976</v>
      </c>
      <c r="C7734">
        <v>1603.160034</v>
      </c>
      <c r="D7734">
        <v>1592.099976</v>
      </c>
      <c r="E7734">
        <v>1600.339966</v>
      </c>
      <c r="F7734">
        <v>1600.339966</v>
      </c>
      <c r="G7734">
        <v>32906800</v>
      </c>
    </row>
    <row r="7735" spans="1:7" x14ac:dyDescent="0.2">
      <c r="A7735" s="91">
        <v>43236</v>
      </c>
      <c r="B7735">
        <v>1601.030029</v>
      </c>
      <c r="C7735">
        <v>1620.6400149999999</v>
      </c>
      <c r="D7735">
        <v>1601.030029</v>
      </c>
      <c r="E7735">
        <v>1616.369995</v>
      </c>
      <c r="F7735">
        <v>1616.369995</v>
      </c>
      <c r="G7735">
        <v>32026700</v>
      </c>
    </row>
    <row r="7736" spans="1:7" x14ac:dyDescent="0.2">
      <c r="A7736" s="91">
        <v>43237</v>
      </c>
      <c r="B7736">
        <v>1616.219971</v>
      </c>
      <c r="C7736">
        <v>1627.3199460000001</v>
      </c>
      <c r="D7736">
        <v>1615.459961</v>
      </c>
      <c r="E7736">
        <v>1625.290039</v>
      </c>
      <c r="F7736">
        <v>1625.290039</v>
      </c>
      <c r="G7736">
        <v>34754000</v>
      </c>
    </row>
    <row r="7737" spans="1:7" x14ac:dyDescent="0.2">
      <c r="A7737" s="91">
        <v>43238</v>
      </c>
      <c r="B7737">
        <v>1626.0600589999999</v>
      </c>
      <c r="C7737">
        <v>1630.329956</v>
      </c>
      <c r="D7737">
        <v>1624.2299800000001</v>
      </c>
      <c r="E7737">
        <v>1626.630005</v>
      </c>
      <c r="F7737">
        <v>1626.630005</v>
      </c>
      <c r="G7737">
        <v>33686900</v>
      </c>
    </row>
    <row r="7738" spans="1:7" x14ac:dyDescent="0.2">
      <c r="A7738" s="91">
        <v>43241</v>
      </c>
      <c r="B7738">
        <v>1627.7700199999999</v>
      </c>
      <c r="C7738">
        <v>1639.040039</v>
      </c>
      <c r="D7738">
        <v>1627.7700199999999</v>
      </c>
      <c r="E7738">
        <v>1637.4399410000001</v>
      </c>
      <c r="F7738">
        <v>1637.4399410000001</v>
      </c>
      <c r="G7738">
        <v>30098900</v>
      </c>
    </row>
    <row r="7739" spans="1:7" x14ac:dyDescent="0.2">
      <c r="A7739" s="91">
        <v>43242</v>
      </c>
      <c r="B7739">
        <v>1637.650024</v>
      </c>
      <c r="C7739">
        <v>1639.8900149999999</v>
      </c>
      <c r="D7739">
        <v>1625.23999</v>
      </c>
      <c r="E7739">
        <v>1625.23999</v>
      </c>
      <c r="F7739">
        <v>1625.23999</v>
      </c>
      <c r="G7739">
        <v>33663100</v>
      </c>
    </row>
    <row r="7740" spans="1:7" x14ac:dyDescent="0.2">
      <c r="A7740" s="91">
        <v>43243</v>
      </c>
      <c r="B7740">
        <v>1624.920044</v>
      </c>
      <c r="C7740">
        <v>1629.400024</v>
      </c>
      <c r="D7740">
        <v>1618.5600589999999</v>
      </c>
      <c r="E7740">
        <v>1627.6099850000001</v>
      </c>
      <c r="F7740">
        <v>1627.6099850000001</v>
      </c>
      <c r="G7740">
        <v>33262900</v>
      </c>
    </row>
    <row r="7741" spans="1:7" x14ac:dyDescent="0.2">
      <c r="A7741" s="91">
        <v>43244</v>
      </c>
      <c r="B7741">
        <v>1627.219971</v>
      </c>
      <c r="C7741">
        <v>1630.3100589999999</v>
      </c>
      <c r="D7741">
        <v>1616.589966</v>
      </c>
      <c r="E7741">
        <v>1628.219971</v>
      </c>
      <c r="F7741">
        <v>1628.219971</v>
      </c>
      <c r="G7741">
        <v>32560300</v>
      </c>
    </row>
    <row r="7742" spans="1:7" x14ac:dyDescent="0.2">
      <c r="A7742" s="91">
        <v>43245</v>
      </c>
      <c r="B7742">
        <v>1627.9300539999999</v>
      </c>
      <c r="C7742">
        <v>1628.7299800000001</v>
      </c>
      <c r="D7742">
        <v>1623.329956</v>
      </c>
      <c r="E7742">
        <v>1626.9300539999999</v>
      </c>
      <c r="F7742">
        <v>1626.9300539999999</v>
      </c>
      <c r="G7742">
        <v>29952600</v>
      </c>
    </row>
    <row r="7743" spans="1:7" x14ac:dyDescent="0.2">
      <c r="A7743" s="91">
        <v>43249</v>
      </c>
      <c r="B7743">
        <v>1625.5699460000001</v>
      </c>
      <c r="C7743">
        <v>1628.4799800000001</v>
      </c>
      <c r="D7743">
        <v>1611.3199460000001</v>
      </c>
      <c r="E7743">
        <v>1623.650024</v>
      </c>
      <c r="F7743">
        <v>1623.650024</v>
      </c>
      <c r="G7743">
        <v>37368900</v>
      </c>
    </row>
    <row r="7744" spans="1:7" x14ac:dyDescent="0.2">
      <c r="A7744" s="91">
        <v>43250</v>
      </c>
      <c r="B7744">
        <v>1624.030029</v>
      </c>
      <c r="C7744">
        <v>1651.1099850000001</v>
      </c>
      <c r="D7744">
        <v>1624.030029</v>
      </c>
      <c r="E7744">
        <v>1647.98999</v>
      </c>
      <c r="F7744">
        <v>1647.98999</v>
      </c>
      <c r="G7744">
        <v>35610500</v>
      </c>
    </row>
    <row r="7745" spans="1:7" x14ac:dyDescent="0.2">
      <c r="A7745" s="91">
        <v>43251</v>
      </c>
      <c r="B7745">
        <v>1647.969971</v>
      </c>
      <c r="C7745">
        <v>1649.7299800000001</v>
      </c>
      <c r="D7745">
        <v>1632.25</v>
      </c>
      <c r="E7745">
        <v>1633.6099850000001</v>
      </c>
      <c r="F7745">
        <v>1633.6099850000001</v>
      </c>
      <c r="G7745">
        <v>42353700</v>
      </c>
    </row>
    <row r="7746" spans="1:7" x14ac:dyDescent="0.2">
      <c r="A7746" s="91">
        <v>43252</v>
      </c>
      <c r="B7746">
        <v>1635.400024</v>
      </c>
      <c r="C7746">
        <v>1650.5</v>
      </c>
      <c r="D7746">
        <v>1635.400024</v>
      </c>
      <c r="E7746">
        <v>1647.9799800000001</v>
      </c>
      <c r="F7746">
        <v>1647.9799800000001</v>
      </c>
      <c r="G7746">
        <v>36841300</v>
      </c>
    </row>
    <row r="7747" spans="1:7" x14ac:dyDescent="0.2">
      <c r="A7747" s="91">
        <v>43255</v>
      </c>
      <c r="B7747">
        <v>1649.1999510000001</v>
      </c>
      <c r="C7747">
        <v>1655.709961</v>
      </c>
      <c r="D7747">
        <v>1641.219971</v>
      </c>
      <c r="E7747">
        <v>1653.369995</v>
      </c>
      <c r="F7747">
        <v>1653.369995</v>
      </c>
      <c r="G7747">
        <v>33765100</v>
      </c>
    </row>
    <row r="7748" spans="1:7" x14ac:dyDescent="0.2">
      <c r="A7748" s="91">
        <v>43256</v>
      </c>
      <c r="B7748">
        <v>1653.6899410000001</v>
      </c>
      <c r="C7748">
        <v>1664.6899410000001</v>
      </c>
      <c r="D7748">
        <v>1652.76001</v>
      </c>
      <c r="E7748">
        <v>1664.630005</v>
      </c>
      <c r="F7748">
        <v>1664.630005</v>
      </c>
      <c r="G7748">
        <v>35177900</v>
      </c>
    </row>
    <row r="7749" spans="1:7" x14ac:dyDescent="0.2">
      <c r="A7749" s="91">
        <v>43257</v>
      </c>
      <c r="B7749">
        <v>1665.1999510000001</v>
      </c>
      <c r="C7749">
        <v>1676.1800539999999</v>
      </c>
      <c r="D7749">
        <v>1664.4499510000001</v>
      </c>
      <c r="E7749">
        <v>1675.9499510000001</v>
      </c>
      <c r="F7749">
        <v>1675.9499510000001</v>
      </c>
      <c r="G7749">
        <v>36516400</v>
      </c>
    </row>
    <row r="7750" spans="1:7" x14ac:dyDescent="0.2">
      <c r="A7750" s="91">
        <v>43258</v>
      </c>
      <c r="B7750">
        <v>1676.5200199999999</v>
      </c>
      <c r="C7750">
        <v>1679.98999</v>
      </c>
      <c r="D7750">
        <v>1660.8900149999999</v>
      </c>
      <c r="E7750">
        <v>1667.7700199999999</v>
      </c>
      <c r="F7750">
        <v>1667.7700199999999</v>
      </c>
      <c r="G7750">
        <v>37113300</v>
      </c>
    </row>
    <row r="7751" spans="1:7" x14ac:dyDescent="0.2">
      <c r="A7751" s="91">
        <v>43259</v>
      </c>
      <c r="B7751">
        <v>1667.6099850000001</v>
      </c>
      <c r="C7751">
        <v>1674.0699460000001</v>
      </c>
      <c r="D7751">
        <v>1665.7299800000001</v>
      </c>
      <c r="E7751">
        <v>1672.48999</v>
      </c>
      <c r="F7751">
        <v>1672.48999</v>
      </c>
      <c r="G7751">
        <v>31232100</v>
      </c>
    </row>
    <row r="7752" spans="1:7" x14ac:dyDescent="0.2">
      <c r="A7752" s="91">
        <v>43262</v>
      </c>
      <c r="B7752">
        <v>1672.5</v>
      </c>
      <c r="C7752">
        <v>1677.6800539999999</v>
      </c>
      <c r="D7752">
        <v>1671.26001</v>
      </c>
      <c r="E7752">
        <v>1674.6800539999999</v>
      </c>
      <c r="F7752">
        <v>1674.6800539999999</v>
      </c>
      <c r="G7752">
        <v>32323300</v>
      </c>
    </row>
    <row r="7753" spans="1:7" x14ac:dyDescent="0.2">
      <c r="A7753" s="91">
        <v>43263</v>
      </c>
      <c r="B7753">
        <v>1674.9399410000001</v>
      </c>
      <c r="C7753">
        <v>1686.369995</v>
      </c>
      <c r="D7753">
        <v>1674.9399410000001</v>
      </c>
      <c r="E7753">
        <v>1682.3000489999999</v>
      </c>
      <c r="F7753">
        <v>1682.3000489999999</v>
      </c>
      <c r="G7753">
        <v>34010100</v>
      </c>
    </row>
    <row r="7754" spans="1:7" x14ac:dyDescent="0.2">
      <c r="A7754" s="91">
        <v>43264</v>
      </c>
      <c r="B7754">
        <v>1682.719971</v>
      </c>
      <c r="C7754">
        <v>1684.839966</v>
      </c>
      <c r="D7754">
        <v>1673.920044</v>
      </c>
      <c r="E7754">
        <v>1676.540039</v>
      </c>
      <c r="F7754">
        <v>1676.540039</v>
      </c>
      <c r="G7754">
        <v>37792300</v>
      </c>
    </row>
    <row r="7755" spans="1:7" x14ac:dyDescent="0.2">
      <c r="A7755" s="91">
        <v>43265</v>
      </c>
      <c r="B7755">
        <v>1677.030029</v>
      </c>
      <c r="C7755">
        <v>1684.7299800000001</v>
      </c>
      <c r="D7755">
        <v>1674.530029</v>
      </c>
      <c r="E7755">
        <v>1684.719971</v>
      </c>
      <c r="F7755">
        <v>1684.719971</v>
      </c>
      <c r="G7755">
        <v>35268900</v>
      </c>
    </row>
    <row r="7756" spans="1:7" x14ac:dyDescent="0.2">
      <c r="A7756" s="91">
        <v>43266</v>
      </c>
      <c r="B7756">
        <v>1684.23999</v>
      </c>
      <c r="C7756">
        <v>1684.630005</v>
      </c>
      <c r="D7756">
        <v>1672.98999</v>
      </c>
      <c r="E7756">
        <v>1683.910034</v>
      </c>
      <c r="F7756">
        <v>1683.910034</v>
      </c>
      <c r="G7756">
        <v>54287900</v>
      </c>
    </row>
    <row r="7757" spans="1:7" x14ac:dyDescent="0.2">
      <c r="A7757" s="91">
        <v>43269</v>
      </c>
      <c r="B7757">
        <v>1683.51001</v>
      </c>
      <c r="C7757">
        <v>1692.459961</v>
      </c>
      <c r="D7757">
        <v>1674.410034</v>
      </c>
      <c r="E7757">
        <v>1692.459961</v>
      </c>
      <c r="F7757">
        <v>1692.459961</v>
      </c>
      <c r="G7757">
        <v>32871500</v>
      </c>
    </row>
    <row r="7758" spans="1:7" x14ac:dyDescent="0.2">
      <c r="A7758" s="91">
        <v>43270</v>
      </c>
      <c r="B7758">
        <v>1692.01001</v>
      </c>
      <c r="C7758">
        <v>1694</v>
      </c>
      <c r="D7758">
        <v>1672.660034</v>
      </c>
      <c r="E7758">
        <v>1693.4499510000001</v>
      </c>
      <c r="F7758">
        <v>1693.4499510000001</v>
      </c>
      <c r="G7758">
        <v>36614700</v>
      </c>
    </row>
    <row r="7759" spans="1:7" x14ac:dyDescent="0.2">
      <c r="A7759" s="91">
        <v>43271</v>
      </c>
      <c r="B7759">
        <v>1694.040039</v>
      </c>
      <c r="C7759">
        <v>1708.099976</v>
      </c>
      <c r="D7759">
        <v>1694.040039</v>
      </c>
      <c r="E7759">
        <v>1706.98999</v>
      </c>
      <c r="F7759">
        <v>1706.98999</v>
      </c>
      <c r="G7759">
        <v>33276000</v>
      </c>
    </row>
    <row r="7760" spans="1:7" x14ac:dyDescent="0.2">
      <c r="A7760" s="91">
        <v>43272</v>
      </c>
      <c r="B7760">
        <v>1706.98999</v>
      </c>
      <c r="C7760">
        <v>1708.0200199999999</v>
      </c>
      <c r="D7760">
        <v>1685.589966</v>
      </c>
      <c r="E7760">
        <v>1688.9499510000001</v>
      </c>
      <c r="F7760">
        <v>1688.9499510000001</v>
      </c>
      <c r="G7760">
        <v>33000600</v>
      </c>
    </row>
    <row r="7761" spans="1:7" x14ac:dyDescent="0.2">
      <c r="A7761" s="91">
        <v>43273</v>
      </c>
      <c r="B7761">
        <v>1690.280029</v>
      </c>
      <c r="C7761">
        <v>1696.369995</v>
      </c>
      <c r="D7761">
        <v>1680.910034</v>
      </c>
      <c r="E7761">
        <v>1685.579956</v>
      </c>
      <c r="F7761">
        <v>1685.579956</v>
      </c>
      <c r="G7761">
        <v>54505500</v>
      </c>
    </row>
    <row r="7762" spans="1:7" x14ac:dyDescent="0.2">
      <c r="A7762" s="91">
        <v>43276</v>
      </c>
      <c r="B7762">
        <v>1684.76001</v>
      </c>
      <c r="C7762">
        <v>1684.76001</v>
      </c>
      <c r="D7762">
        <v>1649.8100589999999</v>
      </c>
      <c r="E7762">
        <v>1657.51001</v>
      </c>
      <c r="F7762">
        <v>1657.51001</v>
      </c>
      <c r="G7762">
        <v>36550800</v>
      </c>
    </row>
    <row r="7763" spans="1:7" x14ac:dyDescent="0.2">
      <c r="A7763" s="91">
        <v>43277</v>
      </c>
      <c r="B7763">
        <v>1657.709961</v>
      </c>
      <c r="C7763">
        <v>1672.160034</v>
      </c>
      <c r="D7763">
        <v>1656.119995</v>
      </c>
      <c r="E7763">
        <v>1668.530029</v>
      </c>
      <c r="F7763">
        <v>1668.530029</v>
      </c>
      <c r="G7763">
        <v>35550900</v>
      </c>
    </row>
    <row r="7764" spans="1:7" x14ac:dyDescent="0.2">
      <c r="A7764" s="91">
        <v>43278</v>
      </c>
      <c r="B7764">
        <v>1668.9399410000001</v>
      </c>
      <c r="C7764">
        <v>1671.469971</v>
      </c>
      <c r="D7764">
        <v>1640.420044</v>
      </c>
      <c r="E7764">
        <v>1640.4499510000001</v>
      </c>
      <c r="F7764">
        <v>1640.4499510000001</v>
      </c>
      <c r="G7764">
        <v>37760900</v>
      </c>
    </row>
    <row r="7765" spans="1:7" x14ac:dyDescent="0.2">
      <c r="A7765" s="91">
        <v>43279</v>
      </c>
      <c r="B7765">
        <v>1640.369995</v>
      </c>
      <c r="C7765">
        <v>1647.9399410000001</v>
      </c>
      <c r="D7765">
        <v>1630.0600589999999</v>
      </c>
      <c r="E7765">
        <v>1645.0200199999999</v>
      </c>
      <c r="F7765">
        <v>1645.0200199999999</v>
      </c>
      <c r="G7765">
        <v>34281400</v>
      </c>
    </row>
    <row r="7766" spans="1:7" x14ac:dyDescent="0.2">
      <c r="A7766" s="91">
        <v>43280</v>
      </c>
      <c r="B7766">
        <v>1645.900024</v>
      </c>
      <c r="C7766">
        <v>1656.0500489999999</v>
      </c>
      <c r="D7766">
        <v>1642.969971</v>
      </c>
      <c r="E7766">
        <v>1643.0699460000001</v>
      </c>
      <c r="F7766">
        <v>1643.0699460000001</v>
      </c>
      <c r="G7766">
        <v>35656200</v>
      </c>
    </row>
    <row r="7767" spans="1:7" x14ac:dyDescent="0.2">
      <c r="A7767" s="91">
        <v>43283</v>
      </c>
      <c r="B7767">
        <v>1641.7299800000001</v>
      </c>
      <c r="C7767">
        <v>1655.089966</v>
      </c>
      <c r="D7767">
        <v>1631.0600589999999</v>
      </c>
      <c r="E7767">
        <v>1655.089966</v>
      </c>
      <c r="F7767">
        <v>1655.089966</v>
      </c>
      <c r="G7767">
        <v>30736500</v>
      </c>
    </row>
    <row r="7768" spans="1:7" x14ac:dyDescent="0.2">
      <c r="A7768" s="91">
        <v>43284</v>
      </c>
      <c r="B7768">
        <v>1655.400024</v>
      </c>
      <c r="C7768">
        <v>1667.5200199999999</v>
      </c>
      <c r="D7768">
        <v>1655.400024</v>
      </c>
      <c r="E7768">
        <v>1660.420044</v>
      </c>
      <c r="F7768">
        <v>1660.420044</v>
      </c>
      <c r="G7768">
        <v>19114700</v>
      </c>
    </row>
    <row r="7769" spans="1:7" x14ac:dyDescent="0.2">
      <c r="A7769" s="91">
        <v>43286</v>
      </c>
      <c r="B7769">
        <v>1660.650024</v>
      </c>
      <c r="C7769">
        <v>1679.660034</v>
      </c>
      <c r="D7769">
        <v>1660.650024</v>
      </c>
      <c r="E7769">
        <v>1679.4799800000001</v>
      </c>
      <c r="F7769">
        <v>1679.4799800000001</v>
      </c>
      <c r="G7769">
        <v>29534200</v>
      </c>
    </row>
    <row r="7770" spans="1:7" x14ac:dyDescent="0.2">
      <c r="A7770" s="91">
        <v>43287</v>
      </c>
      <c r="B7770">
        <v>1679.4499510000001</v>
      </c>
      <c r="C7770">
        <v>1695.1800539999999</v>
      </c>
      <c r="D7770">
        <v>1678.5699460000001</v>
      </c>
      <c r="E7770">
        <v>1694.0500489999999</v>
      </c>
      <c r="F7770">
        <v>1694.0500489999999</v>
      </c>
      <c r="G7770">
        <v>25547800</v>
      </c>
    </row>
    <row r="7771" spans="1:7" x14ac:dyDescent="0.2">
      <c r="A7771" s="91">
        <v>43290</v>
      </c>
      <c r="B7771">
        <v>1694.660034</v>
      </c>
      <c r="C7771">
        <v>1704.839966</v>
      </c>
      <c r="D7771">
        <v>1694.660034</v>
      </c>
      <c r="E7771">
        <v>1704.599976</v>
      </c>
      <c r="F7771">
        <v>1704.599976</v>
      </c>
      <c r="G7771">
        <v>30500400</v>
      </c>
    </row>
    <row r="7772" spans="1:7" x14ac:dyDescent="0.2">
      <c r="A7772" s="91">
        <v>43291</v>
      </c>
      <c r="B7772">
        <v>1704.829956</v>
      </c>
      <c r="C7772">
        <v>1708.5600589999999</v>
      </c>
      <c r="D7772">
        <v>1689.349976</v>
      </c>
      <c r="E7772">
        <v>1695.619995</v>
      </c>
      <c r="F7772">
        <v>1695.619995</v>
      </c>
      <c r="G7772">
        <v>30638500</v>
      </c>
    </row>
    <row r="7773" spans="1:7" x14ac:dyDescent="0.2">
      <c r="A7773" s="91">
        <v>43292</v>
      </c>
      <c r="B7773">
        <v>1694.0600589999999</v>
      </c>
      <c r="C7773">
        <v>1696.0200199999999</v>
      </c>
      <c r="D7773">
        <v>1683.099976</v>
      </c>
      <c r="E7773">
        <v>1683.660034</v>
      </c>
      <c r="F7773">
        <v>1683.660034</v>
      </c>
      <c r="G7773">
        <v>29647400</v>
      </c>
    </row>
    <row r="7774" spans="1:7" x14ac:dyDescent="0.2">
      <c r="A7774" s="91">
        <v>43293</v>
      </c>
      <c r="B7774">
        <v>1685.170044</v>
      </c>
      <c r="C7774">
        <v>1692.4300539999999</v>
      </c>
      <c r="D7774">
        <v>1679.26001</v>
      </c>
      <c r="E7774">
        <v>1690.280029</v>
      </c>
      <c r="F7774">
        <v>1690.280029</v>
      </c>
      <c r="G7774">
        <v>28216900</v>
      </c>
    </row>
    <row r="7775" spans="1:7" x14ac:dyDescent="0.2">
      <c r="A7775" s="91">
        <v>43294</v>
      </c>
      <c r="B7775">
        <v>1690.290039</v>
      </c>
      <c r="C7775">
        <v>1697.400024</v>
      </c>
      <c r="D7775">
        <v>1686.880005</v>
      </c>
      <c r="E7775">
        <v>1687.079956</v>
      </c>
      <c r="F7775">
        <v>1687.079956</v>
      </c>
      <c r="G7775">
        <v>26140000</v>
      </c>
    </row>
    <row r="7776" spans="1:7" x14ac:dyDescent="0.2">
      <c r="A7776" s="91">
        <v>43297</v>
      </c>
      <c r="B7776">
        <v>1687.0600589999999</v>
      </c>
      <c r="C7776">
        <v>1688.400024</v>
      </c>
      <c r="D7776">
        <v>1672.420044</v>
      </c>
      <c r="E7776">
        <v>1678.540039</v>
      </c>
      <c r="F7776">
        <v>1678.540039</v>
      </c>
      <c r="G7776">
        <v>28122300</v>
      </c>
    </row>
    <row r="7777" spans="1:7" x14ac:dyDescent="0.2">
      <c r="A7777" s="91">
        <v>43298</v>
      </c>
      <c r="B7777">
        <v>1678</v>
      </c>
      <c r="C7777">
        <v>1690.040039</v>
      </c>
      <c r="D7777">
        <v>1676.099976</v>
      </c>
      <c r="E7777">
        <v>1687.26001</v>
      </c>
      <c r="F7777">
        <v>1687.26001</v>
      </c>
      <c r="G7777">
        <v>30507300</v>
      </c>
    </row>
    <row r="7778" spans="1:7" x14ac:dyDescent="0.2">
      <c r="A7778" s="91">
        <v>43299</v>
      </c>
      <c r="B7778">
        <v>1687.1400149999999</v>
      </c>
      <c r="C7778">
        <v>1692.0200199999999</v>
      </c>
      <c r="D7778">
        <v>1679.2299800000001</v>
      </c>
      <c r="E7778">
        <v>1691.869995</v>
      </c>
      <c r="F7778">
        <v>1691.869995</v>
      </c>
      <c r="G7778">
        <v>30897800</v>
      </c>
    </row>
    <row r="7779" spans="1:7" x14ac:dyDescent="0.2">
      <c r="A7779" s="91">
        <v>43300</v>
      </c>
      <c r="B7779">
        <v>1691.1999510000001</v>
      </c>
      <c r="C7779">
        <v>1702.8900149999999</v>
      </c>
      <c r="D7779">
        <v>1686.26001</v>
      </c>
      <c r="E7779">
        <v>1701.3100589999999</v>
      </c>
      <c r="F7779">
        <v>1701.3100589999999</v>
      </c>
      <c r="G7779">
        <v>32667000</v>
      </c>
    </row>
    <row r="7780" spans="1:7" x14ac:dyDescent="0.2">
      <c r="A7780" s="91">
        <v>43301</v>
      </c>
      <c r="B7780">
        <v>1701.150024</v>
      </c>
      <c r="C7780">
        <v>1703.4300539999999</v>
      </c>
      <c r="D7780">
        <v>1696.040039</v>
      </c>
      <c r="E7780">
        <v>1696.8100589999999</v>
      </c>
      <c r="F7780">
        <v>1696.8100589999999</v>
      </c>
      <c r="G7780">
        <v>32302100</v>
      </c>
    </row>
    <row r="7781" spans="1:7" x14ac:dyDescent="0.2">
      <c r="A7781" s="91">
        <v>43304</v>
      </c>
      <c r="B7781">
        <v>1696.420044</v>
      </c>
      <c r="C7781">
        <v>1701.969971</v>
      </c>
      <c r="D7781">
        <v>1690.530029</v>
      </c>
      <c r="E7781">
        <v>1698.410034</v>
      </c>
      <c r="F7781">
        <v>1698.410034</v>
      </c>
      <c r="G7781">
        <v>29074300</v>
      </c>
    </row>
    <row r="7782" spans="1:7" x14ac:dyDescent="0.2">
      <c r="A7782" s="91">
        <v>43305</v>
      </c>
      <c r="B7782">
        <v>1700.099976</v>
      </c>
      <c r="C7782">
        <v>1706.829956</v>
      </c>
      <c r="D7782">
        <v>1675.01001</v>
      </c>
      <c r="E7782">
        <v>1680.1999510000001</v>
      </c>
      <c r="F7782">
        <v>1680.1999510000001</v>
      </c>
      <c r="G7782">
        <v>34175300</v>
      </c>
    </row>
    <row r="7783" spans="1:7" x14ac:dyDescent="0.2">
      <c r="A7783" s="91">
        <v>43306</v>
      </c>
      <c r="B7783">
        <v>1680.339966</v>
      </c>
      <c r="C7783">
        <v>1685.420044</v>
      </c>
      <c r="D7783">
        <v>1675.0500489999999</v>
      </c>
      <c r="E7783">
        <v>1685.1999510000001</v>
      </c>
      <c r="F7783">
        <v>1685.1999510000001</v>
      </c>
      <c r="G7783">
        <v>35530100</v>
      </c>
    </row>
    <row r="7784" spans="1:7" x14ac:dyDescent="0.2">
      <c r="A7784" s="91">
        <v>43307</v>
      </c>
      <c r="B7784">
        <v>1685.23999</v>
      </c>
      <c r="C7784">
        <v>1702.9300539999999</v>
      </c>
      <c r="D7784">
        <v>1684.75</v>
      </c>
      <c r="E7784">
        <v>1695.3599850000001</v>
      </c>
      <c r="F7784">
        <v>1695.3599850000001</v>
      </c>
      <c r="G7784">
        <v>36533300</v>
      </c>
    </row>
    <row r="7785" spans="1:7" x14ac:dyDescent="0.2">
      <c r="A7785" s="91">
        <v>43308</v>
      </c>
      <c r="B7785">
        <v>1695.25</v>
      </c>
      <c r="C7785">
        <v>1697.3000489999999</v>
      </c>
      <c r="D7785">
        <v>1660.4300539999999</v>
      </c>
      <c r="E7785">
        <v>1663.339966</v>
      </c>
      <c r="F7785">
        <v>1663.339966</v>
      </c>
      <c r="G7785">
        <v>34157100</v>
      </c>
    </row>
    <row r="7786" spans="1:7" x14ac:dyDescent="0.2">
      <c r="A7786" s="91">
        <v>43311</v>
      </c>
      <c r="B7786">
        <v>1663.3900149999999</v>
      </c>
      <c r="C7786">
        <v>1669.5</v>
      </c>
      <c r="D7786">
        <v>1652.7299800000001</v>
      </c>
      <c r="E7786">
        <v>1653.130005</v>
      </c>
      <c r="F7786">
        <v>1653.130005</v>
      </c>
      <c r="G7786">
        <v>32457700</v>
      </c>
    </row>
    <row r="7787" spans="1:7" x14ac:dyDescent="0.2">
      <c r="A7787" s="91">
        <v>43312</v>
      </c>
      <c r="B7787">
        <v>1653.5699460000001</v>
      </c>
      <c r="C7787">
        <v>1675.650024</v>
      </c>
      <c r="D7787">
        <v>1653.5699460000001</v>
      </c>
      <c r="E7787">
        <v>1670.8000489999999</v>
      </c>
      <c r="F7787">
        <v>1670.8000489999999</v>
      </c>
      <c r="G7787">
        <v>38921000</v>
      </c>
    </row>
    <row r="7788" spans="1:7" x14ac:dyDescent="0.2">
      <c r="A7788" s="91">
        <v>43313</v>
      </c>
      <c r="B7788">
        <v>1670.869995</v>
      </c>
      <c r="C7788">
        <v>1673.2299800000001</v>
      </c>
      <c r="D7788">
        <v>1657.540039</v>
      </c>
      <c r="E7788">
        <v>1669.26001</v>
      </c>
      <c r="F7788">
        <v>1669.26001</v>
      </c>
      <c r="G7788">
        <v>34969900</v>
      </c>
    </row>
    <row r="7789" spans="1:7" x14ac:dyDescent="0.2">
      <c r="A7789" s="91">
        <v>43314</v>
      </c>
      <c r="B7789">
        <v>1668.98999</v>
      </c>
      <c r="C7789">
        <v>1682.3000489999999</v>
      </c>
      <c r="D7789">
        <v>1662.329956</v>
      </c>
      <c r="E7789">
        <v>1682.099976</v>
      </c>
      <c r="F7789">
        <v>1682.099976</v>
      </c>
      <c r="G7789">
        <v>34673800</v>
      </c>
    </row>
    <row r="7790" spans="1:7" x14ac:dyDescent="0.2">
      <c r="A7790" s="91">
        <v>43315</v>
      </c>
      <c r="B7790">
        <v>1682.079956</v>
      </c>
      <c r="C7790">
        <v>1687.3000489999999</v>
      </c>
      <c r="D7790">
        <v>1668.349976</v>
      </c>
      <c r="E7790">
        <v>1673.369995</v>
      </c>
      <c r="F7790">
        <v>1673.369995</v>
      </c>
      <c r="G7790">
        <v>30303900</v>
      </c>
    </row>
    <row r="7791" spans="1:7" x14ac:dyDescent="0.2">
      <c r="A7791" s="91">
        <v>43318</v>
      </c>
      <c r="B7791">
        <v>1673.25</v>
      </c>
      <c r="C7791">
        <v>1684.8000489999999</v>
      </c>
      <c r="D7791">
        <v>1671.98999</v>
      </c>
      <c r="E7791">
        <v>1684.3100589999999</v>
      </c>
      <c r="F7791">
        <v>1684.3100589999999</v>
      </c>
      <c r="G7791">
        <v>28745400</v>
      </c>
    </row>
    <row r="7792" spans="1:7" x14ac:dyDescent="0.2">
      <c r="A7792" s="91">
        <v>43319</v>
      </c>
      <c r="B7792">
        <v>1684.8599850000001</v>
      </c>
      <c r="C7792">
        <v>1694.3599850000001</v>
      </c>
      <c r="D7792">
        <v>1684.8599850000001</v>
      </c>
      <c r="E7792">
        <v>1688.3000489999999</v>
      </c>
      <c r="F7792">
        <v>1688.3000489999999</v>
      </c>
      <c r="G7792">
        <v>31627700</v>
      </c>
    </row>
    <row r="7793" spans="1:7" x14ac:dyDescent="0.2">
      <c r="A7793" s="91">
        <v>43320</v>
      </c>
      <c r="B7793">
        <v>1688.6800539999999</v>
      </c>
      <c r="C7793">
        <v>1689.339966</v>
      </c>
      <c r="D7793">
        <v>1677.670044</v>
      </c>
      <c r="E7793">
        <v>1686.880005</v>
      </c>
      <c r="F7793">
        <v>1686.880005</v>
      </c>
      <c r="G7793">
        <v>29722000</v>
      </c>
    </row>
    <row r="7794" spans="1:7" x14ac:dyDescent="0.2">
      <c r="A7794" s="91">
        <v>43321</v>
      </c>
      <c r="B7794">
        <v>1687.0500489999999</v>
      </c>
      <c r="C7794">
        <v>1696.75</v>
      </c>
      <c r="D7794">
        <v>1686.4300539999999</v>
      </c>
      <c r="E7794">
        <v>1690.8900149999999</v>
      </c>
      <c r="F7794">
        <v>1690.8900149999999</v>
      </c>
      <c r="G7794">
        <v>30470500</v>
      </c>
    </row>
    <row r="7795" spans="1:7" x14ac:dyDescent="0.2">
      <c r="A7795" s="91">
        <v>43322</v>
      </c>
      <c r="B7795">
        <v>1689.3199460000001</v>
      </c>
      <c r="C7795">
        <v>1695.790039</v>
      </c>
      <c r="D7795">
        <v>1680.7700199999999</v>
      </c>
      <c r="E7795">
        <v>1686.8000489999999</v>
      </c>
      <c r="F7795">
        <v>1686.8000489999999</v>
      </c>
      <c r="G7795">
        <v>32560400</v>
      </c>
    </row>
    <row r="7796" spans="1:7" x14ac:dyDescent="0.2">
      <c r="A7796" s="91">
        <v>43325</v>
      </c>
      <c r="B7796">
        <v>1686.8100589999999</v>
      </c>
      <c r="C7796">
        <v>1689.099976</v>
      </c>
      <c r="D7796">
        <v>1670.619995</v>
      </c>
      <c r="E7796">
        <v>1675.3199460000001</v>
      </c>
      <c r="F7796">
        <v>1675.3199460000001</v>
      </c>
      <c r="G7796">
        <v>31584500</v>
      </c>
    </row>
    <row r="7797" spans="1:7" x14ac:dyDescent="0.2">
      <c r="A7797" s="91">
        <v>43326</v>
      </c>
      <c r="B7797">
        <v>1676.1899410000001</v>
      </c>
      <c r="C7797">
        <v>1694.959961</v>
      </c>
      <c r="D7797">
        <v>1676.1899410000001</v>
      </c>
      <c r="E7797">
        <v>1692.579956</v>
      </c>
      <c r="F7797">
        <v>1692.579956</v>
      </c>
      <c r="G7797">
        <v>29769700</v>
      </c>
    </row>
    <row r="7798" spans="1:7" x14ac:dyDescent="0.2">
      <c r="A7798" s="91">
        <v>43327</v>
      </c>
      <c r="B7798">
        <v>1691.599976</v>
      </c>
      <c r="C7798">
        <v>1691.599976</v>
      </c>
      <c r="D7798">
        <v>1663.530029</v>
      </c>
      <c r="E7798">
        <v>1670.670044</v>
      </c>
      <c r="F7798">
        <v>1670.670044</v>
      </c>
      <c r="G7798">
        <v>36450700</v>
      </c>
    </row>
    <row r="7799" spans="1:7" x14ac:dyDescent="0.2">
      <c r="A7799" s="91">
        <v>43328</v>
      </c>
      <c r="B7799">
        <v>1691.599976</v>
      </c>
      <c r="C7799">
        <v>1691.599976</v>
      </c>
      <c r="D7799">
        <v>1663.530029</v>
      </c>
      <c r="E7799">
        <v>1685.75</v>
      </c>
      <c r="F7799">
        <v>1685.75</v>
      </c>
      <c r="G7799">
        <v>32198800</v>
      </c>
    </row>
    <row r="7800" spans="1:7" x14ac:dyDescent="0.2">
      <c r="A7800" s="91">
        <v>43329</v>
      </c>
      <c r="B7800">
        <v>1685.4499510000001</v>
      </c>
      <c r="C7800">
        <v>1693.709961</v>
      </c>
      <c r="D7800">
        <v>1679.969971</v>
      </c>
      <c r="E7800">
        <v>1692.9499510000001</v>
      </c>
      <c r="F7800">
        <v>1692.9499510000001</v>
      </c>
      <c r="G7800">
        <v>30241000</v>
      </c>
    </row>
    <row r="7801" spans="1:7" x14ac:dyDescent="0.2">
      <c r="A7801" s="91">
        <v>43332</v>
      </c>
      <c r="B7801">
        <v>1693.790039</v>
      </c>
      <c r="C7801">
        <v>1701.130005</v>
      </c>
      <c r="D7801">
        <v>1690.1800539999999</v>
      </c>
      <c r="E7801">
        <v>1698.6899410000001</v>
      </c>
      <c r="F7801">
        <v>1698.6899410000001</v>
      </c>
      <c r="G7801">
        <v>27480200</v>
      </c>
    </row>
    <row r="7802" spans="1:7" x14ac:dyDescent="0.2">
      <c r="A7802" s="91">
        <v>43333</v>
      </c>
      <c r="B7802">
        <v>1698.910034</v>
      </c>
      <c r="C7802">
        <v>1722.290039</v>
      </c>
      <c r="D7802">
        <v>1698.910034</v>
      </c>
      <c r="E7802">
        <v>1718.0500489999999</v>
      </c>
      <c r="F7802">
        <v>1718.0500489999999</v>
      </c>
      <c r="G7802">
        <v>31471400</v>
      </c>
    </row>
    <row r="7803" spans="1:7" x14ac:dyDescent="0.2">
      <c r="A7803" s="91">
        <v>43334</v>
      </c>
      <c r="B7803">
        <v>1717.75</v>
      </c>
      <c r="C7803">
        <v>1723.01001</v>
      </c>
      <c r="D7803">
        <v>1715.8000489999999</v>
      </c>
      <c r="E7803">
        <v>1722.540039</v>
      </c>
      <c r="F7803">
        <v>1722.540039</v>
      </c>
      <c r="G7803">
        <v>26895600</v>
      </c>
    </row>
    <row r="7804" spans="1:7" x14ac:dyDescent="0.2">
      <c r="A7804" s="91">
        <v>43335</v>
      </c>
      <c r="B7804">
        <v>1722.3000489999999</v>
      </c>
      <c r="C7804">
        <v>1723.410034</v>
      </c>
      <c r="D7804">
        <v>1712.920044</v>
      </c>
      <c r="E7804">
        <v>1717.0500489999999</v>
      </c>
      <c r="F7804">
        <v>1717.0500489999999</v>
      </c>
      <c r="G7804">
        <v>27139100</v>
      </c>
    </row>
    <row r="7805" spans="1:7" x14ac:dyDescent="0.2">
      <c r="A7805" s="91">
        <v>43336</v>
      </c>
      <c r="B7805">
        <v>1718.3599850000001</v>
      </c>
      <c r="C7805">
        <v>1726.969971</v>
      </c>
      <c r="D7805">
        <v>1718.3599850000001</v>
      </c>
      <c r="E7805">
        <v>1725.670044</v>
      </c>
      <c r="F7805">
        <v>1725.670044</v>
      </c>
      <c r="G7805">
        <v>25961900</v>
      </c>
    </row>
    <row r="7806" spans="1:7" x14ac:dyDescent="0.2">
      <c r="A7806" s="91">
        <v>43339</v>
      </c>
      <c r="B7806">
        <v>1727.329956</v>
      </c>
      <c r="C7806">
        <v>1737.630005</v>
      </c>
      <c r="D7806">
        <v>1727.329956</v>
      </c>
      <c r="E7806">
        <v>1728.410034</v>
      </c>
      <c r="F7806">
        <v>1728.410034</v>
      </c>
      <c r="G7806">
        <v>28540800</v>
      </c>
    </row>
    <row r="7807" spans="1:7" x14ac:dyDescent="0.2">
      <c r="A7807" s="91">
        <v>43340</v>
      </c>
      <c r="B7807">
        <v>1729.0699460000001</v>
      </c>
      <c r="C7807">
        <v>1733.4499510000001</v>
      </c>
      <c r="D7807">
        <v>1722.3599850000001</v>
      </c>
      <c r="E7807">
        <v>1728.420044</v>
      </c>
      <c r="F7807">
        <v>1728.420044</v>
      </c>
      <c r="G7807">
        <v>26831900</v>
      </c>
    </row>
    <row r="7808" spans="1:7" x14ac:dyDescent="0.2">
      <c r="A7808" s="91">
        <v>43341</v>
      </c>
      <c r="B7808">
        <v>1729.0500489999999</v>
      </c>
      <c r="C7808">
        <v>1737.0200199999999</v>
      </c>
      <c r="D7808">
        <v>1724.7299800000001</v>
      </c>
      <c r="E7808">
        <v>1734.75</v>
      </c>
      <c r="F7808">
        <v>1734.75</v>
      </c>
      <c r="G7808">
        <v>27918600</v>
      </c>
    </row>
    <row r="7809" spans="1:7" x14ac:dyDescent="0.2">
      <c r="A7809" s="91">
        <v>43342</v>
      </c>
      <c r="B7809">
        <v>1734.349976</v>
      </c>
      <c r="C7809">
        <v>1740.660034</v>
      </c>
      <c r="D7809">
        <v>1728.849976</v>
      </c>
      <c r="E7809">
        <v>1732.349976</v>
      </c>
      <c r="F7809">
        <v>1732.349976</v>
      </c>
      <c r="G7809">
        <v>28021800</v>
      </c>
    </row>
    <row r="7810" spans="1:7" x14ac:dyDescent="0.2">
      <c r="A7810" s="91">
        <v>43343</v>
      </c>
      <c r="B7810">
        <v>1731.48999</v>
      </c>
      <c r="C7810">
        <v>1742.089966</v>
      </c>
      <c r="D7810">
        <v>1728.410034</v>
      </c>
      <c r="E7810">
        <v>1740.75</v>
      </c>
      <c r="F7810">
        <v>1740.75</v>
      </c>
      <c r="G7810">
        <v>28802600</v>
      </c>
    </row>
    <row r="7811" spans="1:7" x14ac:dyDescent="0.2">
      <c r="A7811" s="91">
        <v>43347</v>
      </c>
      <c r="B7811">
        <v>1740.8000489999999</v>
      </c>
      <c r="C7811">
        <v>1740.8000489999999</v>
      </c>
      <c r="D7811">
        <v>1722.1999510000001</v>
      </c>
      <c r="E7811">
        <v>1733.380005</v>
      </c>
      <c r="F7811">
        <v>1733.380005</v>
      </c>
      <c r="G7811">
        <v>30770600</v>
      </c>
    </row>
    <row r="7812" spans="1:7" x14ac:dyDescent="0.2">
      <c r="A7812" s="91">
        <v>43348</v>
      </c>
      <c r="B7812">
        <v>1732.7299800000001</v>
      </c>
      <c r="C7812">
        <v>1732.7299800000001</v>
      </c>
      <c r="D7812">
        <v>1713.6899410000001</v>
      </c>
      <c r="E7812">
        <v>1727.650024</v>
      </c>
      <c r="F7812">
        <v>1727.650024</v>
      </c>
      <c r="G7812">
        <v>32412500</v>
      </c>
    </row>
    <row r="7813" spans="1:7" x14ac:dyDescent="0.2">
      <c r="A7813" s="91">
        <v>43349</v>
      </c>
      <c r="B7813">
        <v>1728.25</v>
      </c>
      <c r="C7813">
        <v>1731.420044</v>
      </c>
      <c r="D7813">
        <v>1713.8100589999999</v>
      </c>
      <c r="E7813">
        <v>1714.469971</v>
      </c>
      <c r="F7813">
        <v>1714.469971</v>
      </c>
      <c r="G7813">
        <v>31395900</v>
      </c>
    </row>
    <row r="7814" spans="1:7" x14ac:dyDescent="0.2">
      <c r="A7814" s="91">
        <v>43350</v>
      </c>
      <c r="B7814">
        <v>1713.829956</v>
      </c>
      <c r="C7814">
        <v>1722.619995</v>
      </c>
      <c r="D7814">
        <v>1706.6400149999999</v>
      </c>
      <c r="E7814">
        <v>1713.1800539999999</v>
      </c>
      <c r="F7814">
        <v>1713.1800539999999</v>
      </c>
      <c r="G7814">
        <v>29462700</v>
      </c>
    </row>
    <row r="7815" spans="1:7" x14ac:dyDescent="0.2">
      <c r="A7815" s="91">
        <v>43353</v>
      </c>
      <c r="B7815">
        <v>1714.8900149999999</v>
      </c>
      <c r="C7815">
        <v>1723.8100589999999</v>
      </c>
      <c r="D7815">
        <v>1714.48999</v>
      </c>
      <c r="E7815">
        <v>1717.469971</v>
      </c>
      <c r="F7815">
        <v>1717.469971</v>
      </c>
      <c r="G7815">
        <v>27314000</v>
      </c>
    </row>
    <row r="7816" spans="1:7" x14ac:dyDescent="0.2">
      <c r="A7816" s="91">
        <v>43354</v>
      </c>
      <c r="B7816">
        <v>1717.1400149999999</v>
      </c>
      <c r="C7816">
        <v>1723.459961</v>
      </c>
      <c r="D7816">
        <v>1710.3100589999999</v>
      </c>
      <c r="E7816">
        <v>1718.400024</v>
      </c>
      <c r="F7816">
        <v>1718.400024</v>
      </c>
      <c r="G7816">
        <v>28996600</v>
      </c>
    </row>
    <row r="7817" spans="1:7" x14ac:dyDescent="0.2">
      <c r="A7817" s="91">
        <v>43355</v>
      </c>
      <c r="B7817">
        <v>1718.25</v>
      </c>
      <c r="C7817">
        <v>1718.9499510000001</v>
      </c>
      <c r="D7817">
        <v>1704.0699460000001</v>
      </c>
      <c r="E7817">
        <v>1715.6999510000001</v>
      </c>
      <c r="F7817">
        <v>1715.6999510000001</v>
      </c>
      <c r="G7817">
        <v>32649300</v>
      </c>
    </row>
    <row r="7818" spans="1:7" x14ac:dyDescent="0.2">
      <c r="A7818" s="91">
        <v>43356</v>
      </c>
      <c r="B7818">
        <v>1716.9499510000001</v>
      </c>
      <c r="C7818">
        <v>1722.619995</v>
      </c>
      <c r="D7818">
        <v>1711.9399410000001</v>
      </c>
      <c r="E7818">
        <v>1714.3199460000001</v>
      </c>
      <c r="F7818">
        <v>1714.3199460000001</v>
      </c>
      <c r="G7818">
        <v>32549300</v>
      </c>
    </row>
    <row r="7819" spans="1:7" x14ac:dyDescent="0.2">
      <c r="A7819" s="91">
        <v>43357</v>
      </c>
      <c r="B7819">
        <v>1714.48999</v>
      </c>
      <c r="C7819">
        <v>1726</v>
      </c>
      <c r="D7819">
        <v>1712.8100589999999</v>
      </c>
      <c r="E7819">
        <v>1721.719971</v>
      </c>
      <c r="F7819">
        <v>1721.719971</v>
      </c>
      <c r="G7819">
        <v>31498000</v>
      </c>
    </row>
    <row r="7820" spans="1:7" x14ac:dyDescent="0.2">
      <c r="A7820" s="91">
        <v>43360</v>
      </c>
      <c r="B7820">
        <v>1721.660034</v>
      </c>
      <c r="C7820">
        <v>1722.280029</v>
      </c>
      <c r="D7820">
        <v>1702.709961</v>
      </c>
      <c r="E7820">
        <v>1703.5500489999999</v>
      </c>
      <c r="F7820">
        <v>1703.5500489999999</v>
      </c>
      <c r="G7820">
        <v>29477600</v>
      </c>
    </row>
    <row r="7821" spans="1:7" x14ac:dyDescent="0.2">
      <c r="A7821" s="91">
        <v>43361</v>
      </c>
      <c r="B7821">
        <v>1704.219971</v>
      </c>
      <c r="C7821">
        <v>1714.920044</v>
      </c>
      <c r="D7821">
        <v>1704.219971</v>
      </c>
      <c r="E7821">
        <v>1710.969971</v>
      </c>
      <c r="F7821">
        <v>1710.969971</v>
      </c>
      <c r="G7821">
        <v>30746100</v>
      </c>
    </row>
    <row r="7822" spans="1:7" x14ac:dyDescent="0.2">
      <c r="A7822" s="91">
        <v>43362</v>
      </c>
      <c r="B7822">
        <v>1710.880005</v>
      </c>
      <c r="C7822">
        <v>1717.089966</v>
      </c>
      <c r="D7822">
        <v>1700.51001</v>
      </c>
      <c r="E7822">
        <v>1702.9300539999999</v>
      </c>
      <c r="F7822">
        <v>1702.9300539999999</v>
      </c>
      <c r="G7822">
        <v>32800200</v>
      </c>
    </row>
    <row r="7823" spans="1:7" x14ac:dyDescent="0.2">
      <c r="A7823" s="91">
        <v>43363</v>
      </c>
      <c r="B7823">
        <v>1704.709961</v>
      </c>
      <c r="C7823">
        <v>1720.209961</v>
      </c>
      <c r="D7823">
        <v>1704.709961</v>
      </c>
      <c r="E7823">
        <v>1720.1800539999999</v>
      </c>
      <c r="F7823">
        <v>1720.1800539999999</v>
      </c>
      <c r="G7823">
        <v>33377300</v>
      </c>
    </row>
    <row r="7824" spans="1:7" x14ac:dyDescent="0.2">
      <c r="A7824" s="91">
        <v>43364</v>
      </c>
      <c r="B7824">
        <v>1720.150024</v>
      </c>
      <c r="C7824">
        <v>1724.380005</v>
      </c>
      <c r="D7824">
        <v>1710.969971</v>
      </c>
      <c r="E7824">
        <v>1712.3199460000001</v>
      </c>
      <c r="F7824">
        <v>1712.3199460000001</v>
      </c>
      <c r="G7824">
        <v>56076100</v>
      </c>
    </row>
    <row r="7825" spans="1:7" x14ac:dyDescent="0.2">
      <c r="A7825" s="91">
        <v>43367</v>
      </c>
      <c r="B7825">
        <v>1711.670044</v>
      </c>
      <c r="C7825">
        <v>1711.73999</v>
      </c>
      <c r="D7825">
        <v>1697.76001</v>
      </c>
      <c r="E7825">
        <v>1705.3199460000001</v>
      </c>
      <c r="F7825">
        <v>1705.3199460000001</v>
      </c>
      <c r="G7825">
        <v>33722100</v>
      </c>
    </row>
    <row r="7826" spans="1:7" x14ac:dyDescent="0.2">
      <c r="A7826" s="91">
        <v>43368</v>
      </c>
      <c r="B7826">
        <v>1705.48999</v>
      </c>
      <c r="C7826">
        <v>1712.079956</v>
      </c>
      <c r="D7826">
        <v>1705.48999</v>
      </c>
      <c r="E7826">
        <v>1708.8100589999999</v>
      </c>
      <c r="F7826">
        <v>1708.8100589999999</v>
      </c>
      <c r="G7826">
        <v>32854800</v>
      </c>
    </row>
    <row r="7827" spans="1:7" x14ac:dyDescent="0.2">
      <c r="A7827" s="91">
        <v>43369</v>
      </c>
      <c r="B7827">
        <v>1709.0699460000001</v>
      </c>
      <c r="C7827">
        <v>1710.839966</v>
      </c>
      <c r="D7827">
        <v>1690.920044</v>
      </c>
      <c r="E7827">
        <v>1691.6099850000001</v>
      </c>
      <c r="F7827">
        <v>1691.6099850000001</v>
      </c>
      <c r="G7827">
        <v>33886200</v>
      </c>
    </row>
    <row r="7828" spans="1:7" x14ac:dyDescent="0.2">
      <c r="A7828" s="91">
        <v>43370</v>
      </c>
      <c r="B7828">
        <v>1691.7299800000001</v>
      </c>
      <c r="C7828">
        <v>1697.170044</v>
      </c>
      <c r="D7828">
        <v>1689.73999</v>
      </c>
      <c r="E7828">
        <v>1690.530029</v>
      </c>
      <c r="F7828">
        <v>1690.530029</v>
      </c>
      <c r="G7828">
        <v>30608500</v>
      </c>
    </row>
    <row r="7829" spans="1:7" x14ac:dyDescent="0.2">
      <c r="A7829" s="91">
        <v>43371</v>
      </c>
      <c r="B7829">
        <v>1689.839966</v>
      </c>
      <c r="C7829">
        <v>1699.780029</v>
      </c>
      <c r="D7829">
        <v>1686.98999</v>
      </c>
      <c r="E7829">
        <v>1696.5699460000001</v>
      </c>
      <c r="F7829">
        <v>1696.5699460000001</v>
      </c>
      <c r="G7829">
        <v>34323000</v>
      </c>
    </row>
    <row r="7830" spans="1:7" x14ac:dyDescent="0.2">
      <c r="A7830" s="91">
        <v>43374</v>
      </c>
      <c r="B7830">
        <v>1697.829956</v>
      </c>
      <c r="C7830">
        <v>1703.8100589999999</v>
      </c>
      <c r="D7830">
        <v>1669.8199460000001</v>
      </c>
      <c r="E7830">
        <v>1672.98999</v>
      </c>
      <c r="F7830">
        <v>1672.98999</v>
      </c>
      <c r="G7830">
        <v>33641900</v>
      </c>
    </row>
    <row r="7831" spans="1:7" x14ac:dyDescent="0.2">
      <c r="A7831" s="91">
        <v>43375</v>
      </c>
      <c r="B7831">
        <v>1672.9799800000001</v>
      </c>
      <c r="C7831">
        <v>1674.869995</v>
      </c>
      <c r="D7831">
        <v>1653.339966</v>
      </c>
      <c r="E7831">
        <v>1656.040039</v>
      </c>
      <c r="F7831">
        <v>1656.040039</v>
      </c>
      <c r="G7831">
        <v>34018800</v>
      </c>
    </row>
    <row r="7832" spans="1:7" x14ac:dyDescent="0.2">
      <c r="A7832" s="91">
        <v>43376</v>
      </c>
      <c r="B7832">
        <v>1656.3100589999999</v>
      </c>
      <c r="C7832">
        <v>1677.170044</v>
      </c>
      <c r="D7832">
        <v>1656.3100589999999</v>
      </c>
      <c r="E7832">
        <v>1671.290039</v>
      </c>
      <c r="F7832">
        <v>1671.290039</v>
      </c>
      <c r="G7832">
        <v>35987100</v>
      </c>
    </row>
    <row r="7833" spans="1:7" x14ac:dyDescent="0.2">
      <c r="A7833" s="91">
        <v>43377</v>
      </c>
      <c r="B7833">
        <v>1671</v>
      </c>
      <c r="C7833">
        <v>1671</v>
      </c>
      <c r="D7833">
        <v>1643.660034</v>
      </c>
      <c r="E7833">
        <v>1646.910034</v>
      </c>
      <c r="F7833">
        <v>1646.910034</v>
      </c>
      <c r="G7833">
        <v>34968600</v>
      </c>
    </row>
    <row r="7834" spans="1:7" x14ac:dyDescent="0.2">
      <c r="A7834" s="91">
        <v>43378</v>
      </c>
      <c r="B7834">
        <v>1647.25</v>
      </c>
      <c r="C7834">
        <v>1651.530029</v>
      </c>
      <c r="D7834">
        <v>1618.1400149999999</v>
      </c>
      <c r="E7834">
        <v>1632.1099850000001</v>
      </c>
      <c r="F7834">
        <v>1632.1099850000001</v>
      </c>
      <c r="G7834">
        <v>33289800</v>
      </c>
    </row>
    <row r="7835" spans="1:7" x14ac:dyDescent="0.2">
      <c r="A7835" s="91">
        <v>43381</v>
      </c>
      <c r="B7835">
        <v>1631.1999510000001</v>
      </c>
      <c r="C7835">
        <v>1633.8599850000001</v>
      </c>
      <c r="D7835">
        <v>1616.660034</v>
      </c>
      <c r="E7835">
        <v>1629.5200199999999</v>
      </c>
      <c r="F7835">
        <v>1629.5200199999999</v>
      </c>
      <c r="G7835">
        <v>33303200</v>
      </c>
    </row>
    <row r="7836" spans="1:7" x14ac:dyDescent="0.2">
      <c r="A7836" s="91">
        <v>43382</v>
      </c>
      <c r="B7836">
        <v>1628.0600589999999</v>
      </c>
      <c r="C7836">
        <v>1635.98999</v>
      </c>
      <c r="D7836">
        <v>1621.25</v>
      </c>
      <c r="E7836">
        <v>1621.869995</v>
      </c>
      <c r="F7836">
        <v>1621.869995</v>
      </c>
      <c r="G7836">
        <v>35205000</v>
      </c>
    </row>
    <row r="7837" spans="1:7" x14ac:dyDescent="0.2">
      <c r="A7837" s="91">
        <v>43383</v>
      </c>
      <c r="B7837">
        <v>1621.410034</v>
      </c>
      <c r="C7837">
        <v>1621.410034</v>
      </c>
      <c r="D7837">
        <v>1575.25</v>
      </c>
      <c r="E7837">
        <v>1575.410034</v>
      </c>
      <c r="F7837">
        <v>1575.410034</v>
      </c>
      <c r="G7837">
        <v>45012500</v>
      </c>
    </row>
    <row r="7838" spans="1:7" x14ac:dyDescent="0.2">
      <c r="A7838" s="91">
        <v>43384</v>
      </c>
      <c r="B7838">
        <v>1575.099976</v>
      </c>
      <c r="C7838">
        <v>1580.8900149999999</v>
      </c>
      <c r="D7838">
        <v>1545.380005</v>
      </c>
      <c r="E7838">
        <v>1545.380005</v>
      </c>
      <c r="F7838">
        <v>1545.380005</v>
      </c>
      <c r="G7838">
        <v>48906300</v>
      </c>
    </row>
    <row r="7839" spans="1:7" x14ac:dyDescent="0.2">
      <c r="A7839" s="91">
        <v>43385</v>
      </c>
      <c r="B7839">
        <v>1546.849976</v>
      </c>
      <c r="C7839">
        <v>1567.6400149999999</v>
      </c>
      <c r="D7839">
        <v>1530.9799800000001</v>
      </c>
      <c r="E7839">
        <v>1546.6800539999999</v>
      </c>
      <c r="F7839">
        <v>1546.6800539999999</v>
      </c>
      <c r="G7839">
        <v>39660400</v>
      </c>
    </row>
    <row r="7840" spans="1:7" x14ac:dyDescent="0.2">
      <c r="A7840" s="91">
        <v>43388</v>
      </c>
      <c r="B7840">
        <v>1546.6800539999999</v>
      </c>
      <c r="C7840">
        <v>1562.3000489999999</v>
      </c>
      <c r="D7840">
        <v>1537.5500489999999</v>
      </c>
      <c r="E7840">
        <v>1553.089966</v>
      </c>
      <c r="F7840">
        <v>1553.089966</v>
      </c>
      <c r="G7840">
        <v>33001400</v>
      </c>
    </row>
    <row r="7841" spans="1:7" x14ac:dyDescent="0.2">
      <c r="A7841" s="91">
        <v>43389</v>
      </c>
      <c r="B7841">
        <v>1554.48999</v>
      </c>
      <c r="C7841">
        <v>1598.01001</v>
      </c>
      <c r="D7841">
        <v>1554.1099850000001</v>
      </c>
      <c r="E7841">
        <v>1596.839966</v>
      </c>
      <c r="F7841">
        <v>1596.839966</v>
      </c>
      <c r="G7841">
        <v>34283400</v>
      </c>
    </row>
    <row r="7842" spans="1:7" x14ac:dyDescent="0.2">
      <c r="A7842" s="91">
        <v>43390</v>
      </c>
      <c r="B7842">
        <v>1596.380005</v>
      </c>
      <c r="C7842">
        <v>1596.380005</v>
      </c>
      <c r="D7842">
        <v>1571.51001</v>
      </c>
      <c r="E7842">
        <v>1589.599976</v>
      </c>
      <c r="F7842">
        <v>1589.599976</v>
      </c>
      <c r="G7842">
        <v>33217100</v>
      </c>
    </row>
    <row r="7843" spans="1:7" x14ac:dyDescent="0.2">
      <c r="A7843" s="91">
        <v>43391</v>
      </c>
      <c r="B7843">
        <v>1588.73999</v>
      </c>
      <c r="C7843">
        <v>1588.73999</v>
      </c>
      <c r="D7843">
        <v>1555.5699460000001</v>
      </c>
      <c r="E7843">
        <v>1560.75</v>
      </c>
      <c r="F7843">
        <v>1560.75</v>
      </c>
      <c r="G7843">
        <v>36164400</v>
      </c>
    </row>
    <row r="7844" spans="1:7" x14ac:dyDescent="0.2">
      <c r="A7844" s="91">
        <v>43392</v>
      </c>
      <c r="B7844">
        <v>1560.6400149999999</v>
      </c>
      <c r="C7844">
        <v>1569.8100589999999</v>
      </c>
      <c r="D7844">
        <v>1538.73999</v>
      </c>
      <c r="E7844">
        <v>1542.040039</v>
      </c>
      <c r="F7844">
        <v>1542.040039</v>
      </c>
      <c r="G7844">
        <v>35664900</v>
      </c>
    </row>
    <row r="7845" spans="1:7" x14ac:dyDescent="0.2">
      <c r="A7845" s="91">
        <v>43395</v>
      </c>
      <c r="B7845">
        <v>1542.420044</v>
      </c>
      <c r="C7845">
        <v>1551.3599850000001</v>
      </c>
      <c r="D7845">
        <v>1535.780029</v>
      </c>
      <c r="E7845">
        <v>1539.5</v>
      </c>
      <c r="F7845">
        <v>1539.5</v>
      </c>
      <c r="G7845">
        <v>33071400</v>
      </c>
    </row>
    <row r="7846" spans="1:7" x14ac:dyDescent="0.2">
      <c r="A7846" s="91">
        <v>43396</v>
      </c>
      <c r="B7846">
        <v>1536.9300539999999</v>
      </c>
      <c r="C7846">
        <v>1537.160034</v>
      </c>
      <c r="D7846">
        <v>1501.040039</v>
      </c>
      <c r="E7846">
        <v>1526.589966</v>
      </c>
      <c r="F7846">
        <v>1526.589966</v>
      </c>
      <c r="G7846">
        <v>43485800</v>
      </c>
    </row>
    <row r="7847" spans="1:7" x14ac:dyDescent="0.2">
      <c r="A7847" s="91">
        <v>43397</v>
      </c>
      <c r="B7847">
        <v>1526.5600589999999</v>
      </c>
      <c r="C7847">
        <v>1527.709961</v>
      </c>
      <c r="D7847">
        <v>1468.459961</v>
      </c>
      <c r="E7847">
        <v>1468.6999510000001</v>
      </c>
      <c r="F7847">
        <v>1468.6999510000001</v>
      </c>
      <c r="G7847">
        <v>47093100</v>
      </c>
    </row>
    <row r="7848" spans="1:7" x14ac:dyDescent="0.2">
      <c r="A7848" s="91">
        <v>43398</v>
      </c>
      <c r="B7848">
        <v>1470.530029</v>
      </c>
      <c r="C7848">
        <v>1506.780029</v>
      </c>
      <c r="D7848">
        <v>1470.530029</v>
      </c>
      <c r="E7848">
        <v>1500.400024</v>
      </c>
      <c r="F7848">
        <v>1500.400024</v>
      </c>
      <c r="G7848">
        <v>46347700</v>
      </c>
    </row>
    <row r="7849" spans="1:7" x14ac:dyDescent="0.2">
      <c r="A7849" s="91">
        <v>43399</v>
      </c>
      <c r="B7849">
        <v>1500.150024</v>
      </c>
      <c r="C7849">
        <v>1501.3000489999999</v>
      </c>
      <c r="D7849">
        <v>1459.160034</v>
      </c>
      <c r="E7849">
        <v>1483.8199460000001</v>
      </c>
      <c r="F7849">
        <v>1483.8199460000001</v>
      </c>
      <c r="G7849">
        <v>48031500</v>
      </c>
    </row>
    <row r="7850" spans="1:7" x14ac:dyDescent="0.2">
      <c r="A7850" s="91">
        <v>43402</v>
      </c>
      <c r="B7850">
        <v>1485.1999510000001</v>
      </c>
      <c r="C7850">
        <v>1513.280029</v>
      </c>
      <c r="D7850">
        <v>1461.650024</v>
      </c>
      <c r="E7850">
        <v>1477.3100589999999</v>
      </c>
      <c r="F7850">
        <v>1477.3100589999999</v>
      </c>
      <c r="G7850">
        <v>46737000</v>
      </c>
    </row>
    <row r="7851" spans="1:7" x14ac:dyDescent="0.2">
      <c r="A7851" s="91">
        <v>43403</v>
      </c>
      <c r="B7851">
        <v>1476.969971</v>
      </c>
      <c r="C7851">
        <v>1507.160034</v>
      </c>
      <c r="D7851">
        <v>1474.8000489999999</v>
      </c>
      <c r="E7851">
        <v>1506.6400149999999</v>
      </c>
      <c r="F7851">
        <v>1506.6400149999999</v>
      </c>
      <c r="G7851">
        <v>51063800</v>
      </c>
    </row>
    <row r="7852" spans="1:7" x14ac:dyDescent="0.2">
      <c r="A7852" s="91">
        <v>43404</v>
      </c>
      <c r="B7852">
        <v>1508.8199460000001</v>
      </c>
      <c r="C7852">
        <v>1526.329956</v>
      </c>
      <c r="D7852">
        <v>1508.8199460000001</v>
      </c>
      <c r="E7852">
        <v>1511.410034</v>
      </c>
      <c r="F7852">
        <v>1511.410034</v>
      </c>
      <c r="G7852">
        <v>51124200</v>
      </c>
    </row>
    <row r="7853" spans="1:7" x14ac:dyDescent="0.2">
      <c r="A7853" s="91">
        <v>43405</v>
      </c>
      <c r="B7853">
        <v>1512.6800539999999</v>
      </c>
      <c r="C7853">
        <v>1547.1400149999999</v>
      </c>
      <c r="D7853">
        <v>1512.6800539999999</v>
      </c>
      <c r="E7853">
        <v>1544.9799800000001</v>
      </c>
      <c r="F7853">
        <v>1544.9799800000001</v>
      </c>
      <c r="G7853">
        <v>47084200</v>
      </c>
    </row>
    <row r="7854" spans="1:7" x14ac:dyDescent="0.2">
      <c r="A7854" s="91">
        <v>43406</v>
      </c>
      <c r="B7854">
        <v>1546.130005</v>
      </c>
      <c r="C7854">
        <v>1557.1800539999999</v>
      </c>
      <c r="D7854">
        <v>1535.959961</v>
      </c>
      <c r="E7854">
        <v>1547.9799800000001</v>
      </c>
      <c r="F7854">
        <v>1547.9799800000001</v>
      </c>
      <c r="G7854">
        <v>42379300</v>
      </c>
    </row>
    <row r="7855" spans="1:7" x14ac:dyDescent="0.2">
      <c r="A7855" s="91">
        <v>43409</v>
      </c>
      <c r="B7855">
        <v>1548.339966</v>
      </c>
      <c r="C7855">
        <v>1554.7700199999999</v>
      </c>
      <c r="D7855">
        <v>1534.76001</v>
      </c>
      <c r="E7855">
        <v>1547.51001</v>
      </c>
      <c r="F7855">
        <v>1547.51001</v>
      </c>
      <c r="G7855">
        <v>36233200</v>
      </c>
    </row>
    <row r="7856" spans="1:7" x14ac:dyDescent="0.2">
      <c r="A7856" s="91">
        <v>43410</v>
      </c>
      <c r="B7856">
        <v>1547.099976</v>
      </c>
      <c r="C7856">
        <v>1558.8599850000001</v>
      </c>
      <c r="D7856">
        <v>1544.650024</v>
      </c>
      <c r="E7856">
        <v>1556.099976</v>
      </c>
      <c r="F7856">
        <v>1556.099976</v>
      </c>
      <c r="G7856">
        <v>35108600</v>
      </c>
    </row>
    <row r="7857" spans="1:7" x14ac:dyDescent="0.2">
      <c r="A7857" s="91">
        <v>43411</v>
      </c>
      <c r="B7857">
        <v>1556.2700199999999</v>
      </c>
      <c r="C7857">
        <v>1582.160034</v>
      </c>
      <c r="D7857">
        <v>1556.2700199999999</v>
      </c>
      <c r="E7857">
        <v>1582.160034</v>
      </c>
      <c r="F7857">
        <v>1582.160034</v>
      </c>
      <c r="G7857">
        <v>39147500</v>
      </c>
    </row>
    <row r="7858" spans="1:7" x14ac:dyDescent="0.2">
      <c r="A7858" s="91">
        <v>43412</v>
      </c>
      <c r="B7858">
        <v>1581.619995</v>
      </c>
      <c r="C7858">
        <v>1586.170044</v>
      </c>
      <c r="D7858">
        <v>1573.150024</v>
      </c>
      <c r="E7858">
        <v>1578.209961</v>
      </c>
      <c r="F7858">
        <v>1578.209961</v>
      </c>
      <c r="G7858">
        <v>36304900</v>
      </c>
    </row>
    <row r="7859" spans="1:7" x14ac:dyDescent="0.2">
      <c r="A7859" s="91">
        <v>43413</v>
      </c>
      <c r="B7859">
        <v>1577.040039</v>
      </c>
      <c r="C7859">
        <v>1577.040039</v>
      </c>
      <c r="D7859">
        <v>1539.920044</v>
      </c>
      <c r="E7859">
        <v>1549.48999</v>
      </c>
      <c r="F7859">
        <v>1549.48999</v>
      </c>
      <c r="G7859">
        <v>40190900</v>
      </c>
    </row>
    <row r="7860" spans="1:7" x14ac:dyDescent="0.2">
      <c r="A7860" s="91">
        <v>43416</v>
      </c>
      <c r="B7860">
        <v>1549.01001</v>
      </c>
      <c r="C7860">
        <v>1549.01001</v>
      </c>
      <c r="D7860">
        <v>1518.040039</v>
      </c>
      <c r="E7860">
        <v>1518.790039</v>
      </c>
      <c r="F7860">
        <v>1518.790039</v>
      </c>
      <c r="G7860">
        <v>36709300</v>
      </c>
    </row>
    <row r="7861" spans="1:7" x14ac:dyDescent="0.2">
      <c r="A7861" s="91">
        <v>43417</v>
      </c>
      <c r="B7861">
        <v>1519.98999</v>
      </c>
      <c r="C7861">
        <v>1536.709961</v>
      </c>
      <c r="D7861">
        <v>1513.3000489999999</v>
      </c>
      <c r="E7861">
        <v>1514.8000489999999</v>
      </c>
      <c r="F7861">
        <v>1514.8000489999999</v>
      </c>
      <c r="G7861">
        <v>40914400</v>
      </c>
    </row>
    <row r="7862" spans="1:7" x14ac:dyDescent="0.2">
      <c r="A7862" s="91">
        <v>43418</v>
      </c>
      <c r="B7862">
        <v>1516.079956</v>
      </c>
      <c r="C7862">
        <v>1530.619995</v>
      </c>
      <c r="D7862">
        <v>1494.920044</v>
      </c>
      <c r="E7862">
        <v>1502.51001</v>
      </c>
      <c r="F7862">
        <v>1502.51001</v>
      </c>
      <c r="G7862">
        <v>44023700</v>
      </c>
    </row>
    <row r="7863" spans="1:7" x14ac:dyDescent="0.2">
      <c r="A7863" s="91">
        <v>43419</v>
      </c>
      <c r="B7863">
        <v>1502.329956</v>
      </c>
      <c r="C7863">
        <v>1524.290039</v>
      </c>
      <c r="D7863">
        <v>1491.660034</v>
      </c>
      <c r="E7863">
        <v>1524.119995</v>
      </c>
      <c r="F7863">
        <v>1524.119995</v>
      </c>
      <c r="G7863">
        <v>41791400</v>
      </c>
    </row>
    <row r="7864" spans="1:7" x14ac:dyDescent="0.2">
      <c r="A7864" s="91">
        <v>43420</v>
      </c>
      <c r="B7864">
        <v>1523.75</v>
      </c>
      <c r="C7864">
        <v>1530</v>
      </c>
      <c r="D7864">
        <v>1510.410034</v>
      </c>
      <c r="E7864">
        <v>1527.530029</v>
      </c>
      <c r="F7864">
        <v>1527.530029</v>
      </c>
      <c r="G7864">
        <v>39751800</v>
      </c>
    </row>
    <row r="7865" spans="1:7" x14ac:dyDescent="0.2">
      <c r="A7865" s="91">
        <v>43423</v>
      </c>
      <c r="B7865">
        <v>1527.329956</v>
      </c>
      <c r="C7865">
        <v>1527.329956</v>
      </c>
      <c r="D7865">
        <v>1492.9499510000001</v>
      </c>
      <c r="E7865">
        <v>1496.540039</v>
      </c>
      <c r="F7865">
        <v>1496.540039</v>
      </c>
      <c r="G7865">
        <v>37729000</v>
      </c>
    </row>
    <row r="7866" spans="1:7" x14ac:dyDescent="0.2">
      <c r="A7866" s="91">
        <v>43424</v>
      </c>
      <c r="B7866">
        <v>1496.1400149999999</v>
      </c>
      <c r="C7866">
        <v>1496.1400149999999</v>
      </c>
      <c r="D7866">
        <v>1465.25</v>
      </c>
      <c r="E7866">
        <v>1469.01001</v>
      </c>
      <c r="F7866">
        <v>1469.01001</v>
      </c>
      <c r="G7866">
        <v>43579000</v>
      </c>
    </row>
    <row r="7867" spans="1:7" x14ac:dyDescent="0.2">
      <c r="A7867" s="91">
        <v>43425</v>
      </c>
      <c r="B7867">
        <v>1469.4499510000001</v>
      </c>
      <c r="C7867">
        <v>1499.369995</v>
      </c>
      <c r="D7867">
        <v>1469.4499510000001</v>
      </c>
      <c r="E7867">
        <v>1488.280029</v>
      </c>
      <c r="F7867">
        <v>1488.280029</v>
      </c>
      <c r="G7867">
        <v>32335500</v>
      </c>
    </row>
    <row r="7868" spans="1:7" x14ac:dyDescent="0.2">
      <c r="A7868" s="91">
        <v>43427</v>
      </c>
      <c r="B7868">
        <v>1485.7299800000001</v>
      </c>
      <c r="C7868">
        <v>1498.650024</v>
      </c>
      <c r="D7868">
        <v>1476.8100589999999</v>
      </c>
      <c r="E7868">
        <v>1488.6800539999999</v>
      </c>
      <c r="F7868">
        <v>1488.6800539999999</v>
      </c>
      <c r="G7868">
        <v>16516500</v>
      </c>
    </row>
    <row r="7869" spans="1:7" x14ac:dyDescent="0.2">
      <c r="A7869" s="91">
        <v>43430</v>
      </c>
      <c r="B7869">
        <v>1489.099976</v>
      </c>
      <c r="C7869">
        <v>1510.290039</v>
      </c>
      <c r="D7869">
        <v>1489.099976</v>
      </c>
      <c r="E7869">
        <v>1505.959961</v>
      </c>
      <c r="F7869">
        <v>1505.959961</v>
      </c>
      <c r="G7869">
        <v>34439500</v>
      </c>
    </row>
    <row r="7870" spans="1:7" x14ac:dyDescent="0.2">
      <c r="A7870" s="91">
        <v>43431</v>
      </c>
      <c r="B7870">
        <v>1505.4499510000001</v>
      </c>
      <c r="C7870">
        <v>1505.4499510000001</v>
      </c>
      <c r="D7870">
        <v>1491.2700199999999</v>
      </c>
      <c r="E7870">
        <v>1492.8599850000001</v>
      </c>
      <c r="F7870">
        <v>1492.8599850000001</v>
      </c>
      <c r="G7870">
        <v>34852200</v>
      </c>
    </row>
    <row r="7871" spans="1:7" x14ac:dyDescent="0.2">
      <c r="A7871" s="91">
        <v>43432</v>
      </c>
      <c r="B7871">
        <v>1493.670044</v>
      </c>
      <c r="C7871">
        <v>1530.709961</v>
      </c>
      <c r="D7871">
        <v>1486.339966</v>
      </c>
      <c r="E7871">
        <v>1530.380005</v>
      </c>
      <c r="F7871">
        <v>1530.380005</v>
      </c>
      <c r="G7871">
        <v>39516700</v>
      </c>
    </row>
    <row r="7872" spans="1:7" x14ac:dyDescent="0.2">
      <c r="A7872" s="91">
        <v>43433</v>
      </c>
      <c r="B7872">
        <v>1529.6999510000001</v>
      </c>
      <c r="C7872">
        <v>1534.619995</v>
      </c>
      <c r="D7872">
        <v>1514.5699460000001</v>
      </c>
      <c r="E7872">
        <v>1525.3900149999999</v>
      </c>
      <c r="F7872">
        <v>1525.3900149999999</v>
      </c>
      <c r="G7872">
        <v>35607700</v>
      </c>
    </row>
    <row r="7873" spans="1:7" x14ac:dyDescent="0.2">
      <c r="A7873" s="91">
        <v>43434</v>
      </c>
      <c r="B7873">
        <v>1524.869995</v>
      </c>
      <c r="C7873">
        <v>1535.130005</v>
      </c>
      <c r="D7873">
        <v>1519.98999</v>
      </c>
      <c r="E7873">
        <v>1533.2700199999999</v>
      </c>
      <c r="F7873">
        <v>1533.2700199999999</v>
      </c>
      <c r="G7873">
        <v>46585800</v>
      </c>
    </row>
    <row r="7874" spans="1:7" x14ac:dyDescent="0.2">
      <c r="A7874" s="91">
        <v>43437</v>
      </c>
      <c r="B7874">
        <v>1536.329956</v>
      </c>
      <c r="C7874">
        <v>1553.339966</v>
      </c>
      <c r="D7874">
        <v>1529.530029</v>
      </c>
      <c r="E7874">
        <v>1548.959961</v>
      </c>
      <c r="F7874">
        <v>1548.959961</v>
      </c>
      <c r="G7874">
        <v>41860600</v>
      </c>
    </row>
    <row r="7875" spans="1:7" x14ac:dyDescent="0.2">
      <c r="A7875" s="91">
        <v>43438</v>
      </c>
      <c r="B7875">
        <v>1548.1099850000001</v>
      </c>
      <c r="C7875">
        <v>1548.1099850000001</v>
      </c>
      <c r="D7875">
        <v>1479.910034</v>
      </c>
      <c r="E7875">
        <v>1480.75</v>
      </c>
      <c r="F7875">
        <v>1480.75</v>
      </c>
      <c r="G7875">
        <v>44638400</v>
      </c>
    </row>
    <row r="7876" spans="1:7" x14ac:dyDescent="0.2">
      <c r="A7876" s="91">
        <v>43440</v>
      </c>
      <c r="B7876">
        <v>1479.160034</v>
      </c>
      <c r="C7876">
        <v>1479.160034</v>
      </c>
      <c r="D7876">
        <v>1442.829956</v>
      </c>
      <c r="E7876">
        <v>1477.410034</v>
      </c>
      <c r="F7876">
        <v>1477.410034</v>
      </c>
      <c r="G7876">
        <v>51414700</v>
      </c>
    </row>
    <row r="7877" spans="1:7" x14ac:dyDescent="0.2">
      <c r="A7877" s="91">
        <v>43441</v>
      </c>
      <c r="B7877">
        <v>1477.51001</v>
      </c>
      <c r="C7877">
        <v>1485.630005</v>
      </c>
      <c r="D7877">
        <v>1440.849976</v>
      </c>
      <c r="E7877">
        <v>1448.089966</v>
      </c>
      <c r="F7877">
        <v>1448.089966</v>
      </c>
      <c r="G7877">
        <v>42166900</v>
      </c>
    </row>
    <row r="7878" spans="1:7" x14ac:dyDescent="0.2">
      <c r="A7878" s="91">
        <v>43444</v>
      </c>
      <c r="B7878">
        <v>1448.01001</v>
      </c>
      <c r="C7878">
        <v>1449.9300539999999</v>
      </c>
      <c r="D7878">
        <v>1422.9799800000001</v>
      </c>
      <c r="E7878">
        <v>1443.099976</v>
      </c>
      <c r="F7878">
        <v>1443.099976</v>
      </c>
      <c r="G7878">
        <v>41510300</v>
      </c>
    </row>
    <row r="7879" spans="1:7" x14ac:dyDescent="0.2">
      <c r="A7879" s="91">
        <v>43445</v>
      </c>
      <c r="B7879">
        <v>1444.290039</v>
      </c>
      <c r="C7879">
        <v>1465.76001</v>
      </c>
      <c r="D7879">
        <v>1431.880005</v>
      </c>
      <c r="E7879">
        <v>1440.130005</v>
      </c>
      <c r="F7879">
        <v>1440.130005</v>
      </c>
      <c r="G7879">
        <v>39058700</v>
      </c>
    </row>
    <row r="7880" spans="1:7" x14ac:dyDescent="0.2">
      <c r="A7880" s="91">
        <v>43446</v>
      </c>
      <c r="B7880">
        <v>1440.6999510000001</v>
      </c>
      <c r="C7880">
        <v>1471.959961</v>
      </c>
      <c r="D7880">
        <v>1440.6999510000001</v>
      </c>
      <c r="E7880">
        <v>1455.3199460000001</v>
      </c>
      <c r="F7880">
        <v>1455.3199460000001</v>
      </c>
      <c r="G7880">
        <v>39558900</v>
      </c>
    </row>
    <row r="7881" spans="1:7" x14ac:dyDescent="0.2">
      <c r="A7881" s="91">
        <v>43447</v>
      </c>
      <c r="B7881">
        <v>1455.6800539999999</v>
      </c>
      <c r="C7881">
        <v>1460.5500489999999</v>
      </c>
      <c r="D7881">
        <v>1431.6800539999999</v>
      </c>
      <c r="E7881">
        <v>1432.6999510000001</v>
      </c>
      <c r="F7881">
        <v>1432.6999510000001</v>
      </c>
      <c r="G7881">
        <v>39277200</v>
      </c>
    </row>
    <row r="7882" spans="1:7" x14ac:dyDescent="0.2">
      <c r="A7882" s="91">
        <v>43448</v>
      </c>
      <c r="B7882">
        <v>1431.8199460000001</v>
      </c>
      <c r="C7882">
        <v>1435.3900149999999</v>
      </c>
      <c r="D7882">
        <v>1407.1099850000001</v>
      </c>
      <c r="E7882">
        <v>1410.8100589999999</v>
      </c>
      <c r="F7882">
        <v>1410.8100589999999</v>
      </c>
      <c r="G7882">
        <v>40350200</v>
      </c>
    </row>
    <row r="7883" spans="1:7" x14ac:dyDescent="0.2">
      <c r="A7883" s="91">
        <v>43451</v>
      </c>
      <c r="B7883">
        <v>1410.7700199999999</v>
      </c>
      <c r="C7883">
        <v>1417.099976</v>
      </c>
      <c r="D7883">
        <v>1372.7299800000001</v>
      </c>
      <c r="E7883">
        <v>1378.1400149999999</v>
      </c>
      <c r="F7883">
        <v>1378.1400149999999</v>
      </c>
      <c r="G7883">
        <v>46163500</v>
      </c>
    </row>
    <row r="7884" spans="1:7" x14ac:dyDescent="0.2">
      <c r="A7884" s="91">
        <v>43452</v>
      </c>
      <c r="B7884">
        <v>1379.48999</v>
      </c>
      <c r="C7884">
        <v>1399.4300539999999</v>
      </c>
      <c r="D7884">
        <v>1373.719971</v>
      </c>
      <c r="E7884">
        <v>1377.1800539999999</v>
      </c>
      <c r="F7884">
        <v>1377.1800539999999</v>
      </c>
      <c r="G7884">
        <v>44708800</v>
      </c>
    </row>
    <row r="7885" spans="1:7" x14ac:dyDescent="0.2">
      <c r="A7885" s="91">
        <v>43453</v>
      </c>
      <c r="B7885">
        <v>1377.209961</v>
      </c>
      <c r="C7885">
        <v>1392.920044</v>
      </c>
      <c r="D7885">
        <v>1344.150024</v>
      </c>
      <c r="E7885">
        <v>1349.2299800000001</v>
      </c>
      <c r="F7885">
        <v>1349.2299800000001</v>
      </c>
      <c r="G7885">
        <v>51279400</v>
      </c>
    </row>
    <row r="7886" spans="1:7" x14ac:dyDescent="0.2">
      <c r="A7886" s="91">
        <v>43454</v>
      </c>
      <c r="B7886">
        <v>1348.650024</v>
      </c>
      <c r="C7886">
        <v>1350.8900149999999</v>
      </c>
      <c r="D7886">
        <v>1313.0200199999999</v>
      </c>
      <c r="E7886">
        <v>1326</v>
      </c>
      <c r="F7886">
        <v>1326</v>
      </c>
      <c r="G7886">
        <v>55857800</v>
      </c>
    </row>
    <row r="7887" spans="1:7" x14ac:dyDescent="0.2">
      <c r="A7887" s="91">
        <v>43455</v>
      </c>
      <c r="B7887">
        <v>1325.869995</v>
      </c>
      <c r="C7887">
        <v>1334.76001</v>
      </c>
      <c r="D7887">
        <v>1289.48999</v>
      </c>
      <c r="E7887">
        <v>1292.089966</v>
      </c>
      <c r="F7887">
        <v>1292.089966</v>
      </c>
      <c r="G7887">
        <v>76090100</v>
      </c>
    </row>
    <row r="7888" spans="1:7" x14ac:dyDescent="0.2">
      <c r="A7888" s="91">
        <v>43458</v>
      </c>
      <c r="B7888">
        <v>1290.540039</v>
      </c>
      <c r="C7888">
        <v>1290.920044</v>
      </c>
      <c r="D7888">
        <v>1266.920044</v>
      </c>
      <c r="E7888">
        <v>1266.920044</v>
      </c>
      <c r="F7888">
        <v>1266.920044</v>
      </c>
      <c r="G7888">
        <v>26139300</v>
      </c>
    </row>
    <row r="7889" spans="1:7" x14ac:dyDescent="0.2">
      <c r="A7889" s="91">
        <v>43460</v>
      </c>
      <c r="B7889">
        <v>1268.1899410000001</v>
      </c>
      <c r="C7889">
        <v>1330.420044</v>
      </c>
      <c r="D7889">
        <v>1268.1899410000001</v>
      </c>
      <c r="E7889">
        <v>1329.8100589999999</v>
      </c>
      <c r="F7889">
        <v>1329.8100589999999</v>
      </c>
      <c r="G7889">
        <v>42229900</v>
      </c>
    </row>
    <row r="7890" spans="1:7" x14ac:dyDescent="0.2">
      <c r="A7890" s="91">
        <v>43461</v>
      </c>
      <c r="B7890">
        <v>1329.790039</v>
      </c>
      <c r="C7890">
        <v>1331.9799800000001</v>
      </c>
      <c r="D7890">
        <v>1289.3199460000001</v>
      </c>
      <c r="E7890">
        <v>1331.8199460000001</v>
      </c>
      <c r="F7890">
        <v>1331.8199460000001</v>
      </c>
      <c r="G7890">
        <v>40966100</v>
      </c>
    </row>
    <row r="7891" spans="1:7" x14ac:dyDescent="0.2">
      <c r="A7891" s="91">
        <v>43462</v>
      </c>
      <c r="B7891">
        <v>1332.0600589999999</v>
      </c>
      <c r="C7891">
        <v>1356.2299800000001</v>
      </c>
      <c r="D7891">
        <v>1326.4399410000001</v>
      </c>
      <c r="E7891">
        <v>1337.920044</v>
      </c>
      <c r="F7891">
        <v>1337.920044</v>
      </c>
      <c r="G7891">
        <v>37026200</v>
      </c>
    </row>
    <row r="7892" spans="1:7" x14ac:dyDescent="0.2">
      <c r="A7892" s="91">
        <v>43465</v>
      </c>
      <c r="B7892">
        <v>1338.5200199999999</v>
      </c>
      <c r="C7892">
        <v>1348.5600589999999</v>
      </c>
      <c r="D7892">
        <v>1329.170044</v>
      </c>
      <c r="E7892">
        <v>1348.5600589999999</v>
      </c>
      <c r="F7892">
        <v>1348.5600589999999</v>
      </c>
      <c r="G7892">
        <v>34428700</v>
      </c>
    </row>
    <row r="7893" spans="1:7" x14ac:dyDescent="0.2">
      <c r="A7893" s="91">
        <v>43467</v>
      </c>
      <c r="B7893">
        <v>1346.1099850000001</v>
      </c>
      <c r="C7893">
        <v>1357.7700199999999</v>
      </c>
      <c r="D7893">
        <v>1325.1800539999999</v>
      </c>
      <c r="E7893">
        <v>1355.910034</v>
      </c>
      <c r="F7893">
        <v>1355.910034</v>
      </c>
      <c r="G7893">
        <v>37331600</v>
      </c>
    </row>
    <row r="7894" spans="1:7" x14ac:dyDescent="0.2">
      <c r="A7894" s="91">
        <v>43468</v>
      </c>
      <c r="B7894">
        <v>1355.0200199999999</v>
      </c>
      <c r="C7894">
        <v>1355.0200199999999</v>
      </c>
      <c r="D7894">
        <v>1328</v>
      </c>
      <c r="E7894">
        <v>1330.829956</v>
      </c>
      <c r="F7894">
        <v>1330.829956</v>
      </c>
      <c r="G7894">
        <v>38228600</v>
      </c>
    </row>
    <row r="7895" spans="1:7" x14ac:dyDescent="0.2">
      <c r="A7895" s="91">
        <v>43469</v>
      </c>
      <c r="B7895">
        <v>1333.099976</v>
      </c>
      <c r="C7895">
        <v>1383.160034</v>
      </c>
      <c r="D7895">
        <v>1333.099976</v>
      </c>
      <c r="E7895">
        <v>1380.75</v>
      </c>
      <c r="F7895">
        <v>1380.75</v>
      </c>
      <c r="G7895">
        <v>42134100</v>
      </c>
    </row>
    <row r="7896" spans="1:7" x14ac:dyDescent="0.2">
      <c r="A7896" s="91">
        <v>43472</v>
      </c>
      <c r="B7896">
        <v>1380.839966</v>
      </c>
      <c r="C7896">
        <v>1411.900024</v>
      </c>
      <c r="D7896">
        <v>1380.839966</v>
      </c>
      <c r="E7896">
        <v>1405.369995</v>
      </c>
      <c r="F7896">
        <v>1405.369995</v>
      </c>
      <c r="G7896">
        <v>41047100</v>
      </c>
    </row>
    <row r="7897" spans="1:7" x14ac:dyDescent="0.2">
      <c r="A7897" s="91">
        <v>43473</v>
      </c>
      <c r="B7897">
        <v>1405.869995</v>
      </c>
      <c r="C7897">
        <v>1426.5500489999999</v>
      </c>
      <c r="D7897">
        <v>1404.01001</v>
      </c>
      <c r="E7897">
        <v>1426.5500489999999</v>
      </c>
      <c r="F7897">
        <v>1426.5500489999999</v>
      </c>
      <c r="G7897">
        <v>40810300</v>
      </c>
    </row>
    <row r="7898" spans="1:7" x14ac:dyDescent="0.2">
      <c r="A7898" s="91">
        <v>43474</v>
      </c>
      <c r="B7898">
        <v>1427</v>
      </c>
      <c r="C7898">
        <v>1442.420044</v>
      </c>
      <c r="D7898">
        <v>1427</v>
      </c>
      <c r="E7898">
        <v>1438.8100589999999</v>
      </c>
      <c r="F7898">
        <v>1438.8100589999999</v>
      </c>
      <c r="G7898">
        <v>40524800</v>
      </c>
    </row>
    <row r="7899" spans="1:7" x14ac:dyDescent="0.2">
      <c r="A7899" s="91">
        <v>43475</v>
      </c>
      <c r="B7899">
        <v>1436.9799800000001</v>
      </c>
      <c r="C7899">
        <v>1445.780029</v>
      </c>
      <c r="D7899">
        <v>1424.540039</v>
      </c>
      <c r="E7899">
        <v>1445.4300539999999</v>
      </c>
      <c r="F7899">
        <v>1445.4300539999999</v>
      </c>
      <c r="G7899">
        <v>37045000</v>
      </c>
    </row>
    <row r="7900" spans="1:7" x14ac:dyDescent="0.2">
      <c r="A7900" s="91">
        <v>43476</v>
      </c>
      <c r="B7900">
        <v>1444.4399410000001</v>
      </c>
      <c r="C7900">
        <v>1448.280029</v>
      </c>
      <c r="D7900">
        <v>1437.4499510000001</v>
      </c>
      <c r="E7900">
        <v>1447.380005</v>
      </c>
      <c r="F7900">
        <v>1447.380005</v>
      </c>
      <c r="G7900">
        <v>34344900</v>
      </c>
    </row>
    <row r="7901" spans="1:7" x14ac:dyDescent="0.2">
      <c r="A7901" s="91">
        <v>43479</v>
      </c>
      <c r="B7901">
        <v>1446.5</v>
      </c>
      <c r="C7901">
        <v>1446.5</v>
      </c>
      <c r="D7901">
        <v>1431.3100589999999</v>
      </c>
      <c r="E7901">
        <v>1432.8100589999999</v>
      </c>
      <c r="F7901">
        <v>1432.8100589999999</v>
      </c>
      <c r="G7901">
        <v>36644500</v>
      </c>
    </row>
    <row r="7902" spans="1:7" x14ac:dyDescent="0.2">
      <c r="A7902" s="91">
        <v>43480</v>
      </c>
      <c r="B7902">
        <v>1432.849976</v>
      </c>
      <c r="C7902">
        <v>1445.219971</v>
      </c>
      <c r="D7902">
        <v>1432.130005</v>
      </c>
      <c r="E7902">
        <v>1445.219971</v>
      </c>
      <c r="F7902">
        <v>1445.219971</v>
      </c>
      <c r="G7902">
        <v>35723300</v>
      </c>
    </row>
    <row r="7903" spans="1:7" x14ac:dyDescent="0.2">
      <c r="A7903" s="91">
        <v>43481</v>
      </c>
      <c r="B7903">
        <v>1445.910034</v>
      </c>
      <c r="C7903">
        <v>1460.3100589999999</v>
      </c>
      <c r="D7903">
        <v>1445.910034</v>
      </c>
      <c r="E7903">
        <v>1454.6999510000001</v>
      </c>
      <c r="F7903">
        <v>1454.6999510000001</v>
      </c>
      <c r="G7903">
        <v>38637700</v>
      </c>
    </row>
    <row r="7904" spans="1:7" x14ac:dyDescent="0.2">
      <c r="A7904" s="91">
        <v>43482</v>
      </c>
      <c r="B7904">
        <v>1453.829956</v>
      </c>
      <c r="C7904">
        <v>1470.839966</v>
      </c>
      <c r="D7904">
        <v>1448.5500489999999</v>
      </c>
      <c r="E7904">
        <v>1467.25</v>
      </c>
      <c r="F7904">
        <v>1467.25</v>
      </c>
      <c r="G7904">
        <v>37722700</v>
      </c>
    </row>
    <row r="7905" spans="1:7" x14ac:dyDescent="0.2">
      <c r="A7905" s="91">
        <v>43483</v>
      </c>
      <c r="B7905">
        <v>1466.6899410000001</v>
      </c>
      <c r="C7905">
        <v>1487.209961</v>
      </c>
      <c r="D7905">
        <v>1466.6899410000001</v>
      </c>
      <c r="E7905">
        <v>1482.5</v>
      </c>
      <c r="F7905">
        <v>1482.5</v>
      </c>
      <c r="G7905">
        <v>39867300</v>
      </c>
    </row>
    <row r="7906" spans="1:7" x14ac:dyDescent="0.2">
      <c r="A7906" s="91">
        <v>43487</v>
      </c>
      <c r="B7906">
        <v>1479.8199460000001</v>
      </c>
      <c r="C7906">
        <v>1479.8199460000001</v>
      </c>
      <c r="D7906">
        <v>1451.01001</v>
      </c>
      <c r="E7906">
        <v>1457.4499510000001</v>
      </c>
      <c r="F7906">
        <v>1457.4499510000001</v>
      </c>
      <c r="G7906">
        <v>38980300</v>
      </c>
    </row>
    <row r="7907" spans="1:7" x14ac:dyDescent="0.2">
      <c r="A7907" s="91">
        <v>43488</v>
      </c>
      <c r="B7907">
        <v>1457.7299800000001</v>
      </c>
      <c r="C7907">
        <v>1468.4799800000001</v>
      </c>
      <c r="D7907">
        <v>1444.969971</v>
      </c>
      <c r="E7907">
        <v>1454.26001</v>
      </c>
      <c r="F7907">
        <v>1454.26001</v>
      </c>
      <c r="G7907">
        <v>33356100</v>
      </c>
    </row>
    <row r="7908" spans="1:7" x14ac:dyDescent="0.2">
      <c r="A7908" s="91">
        <v>43489</v>
      </c>
      <c r="B7908">
        <v>1454.2299800000001</v>
      </c>
      <c r="C7908">
        <v>1465.339966</v>
      </c>
      <c r="D7908">
        <v>1453.7299800000001</v>
      </c>
      <c r="E7908">
        <v>1464.410034</v>
      </c>
      <c r="F7908">
        <v>1464.410034</v>
      </c>
      <c r="G7908">
        <v>34332500</v>
      </c>
    </row>
    <row r="7909" spans="1:7" x14ac:dyDescent="0.2">
      <c r="A7909" s="91">
        <v>43490</v>
      </c>
      <c r="B7909">
        <v>1466.790039</v>
      </c>
      <c r="C7909">
        <v>1484.599976</v>
      </c>
      <c r="D7909">
        <v>1466.790039</v>
      </c>
      <c r="E7909">
        <v>1482.849976</v>
      </c>
      <c r="F7909">
        <v>1482.849976</v>
      </c>
      <c r="G7909">
        <v>38140800</v>
      </c>
    </row>
    <row r="7910" spans="1:7" x14ac:dyDescent="0.2">
      <c r="A7910" s="91">
        <v>43493</v>
      </c>
      <c r="B7910">
        <v>1480.280029</v>
      </c>
      <c r="C7910">
        <v>1480.280029</v>
      </c>
      <c r="D7910">
        <v>1464.7700199999999</v>
      </c>
      <c r="E7910">
        <v>1473.540039</v>
      </c>
      <c r="F7910">
        <v>1473.540039</v>
      </c>
      <c r="G7910">
        <v>36128100</v>
      </c>
    </row>
    <row r="7911" spans="1:7" x14ac:dyDescent="0.2">
      <c r="A7911" s="91">
        <v>43494</v>
      </c>
      <c r="B7911">
        <v>1473.540039</v>
      </c>
      <c r="C7911">
        <v>1477.01001</v>
      </c>
      <c r="D7911">
        <v>1469.3100589999999</v>
      </c>
      <c r="E7911">
        <v>1471.4499510000001</v>
      </c>
      <c r="F7911">
        <v>1471.4499510000001</v>
      </c>
      <c r="G7911">
        <v>35042000</v>
      </c>
    </row>
    <row r="7912" spans="1:7" x14ac:dyDescent="0.2">
      <c r="A7912" s="91">
        <v>43495</v>
      </c>
      <c r="B7912">
        <v>1473.380005</v>
      </c>
      <c r="C7912">
        <v>1490.51001</v>
      </c>
      <c r="D7912">
        <v>1467.5699460000001</v>
      </c>
      <c r="E7912">
        <v>1486.9399410000001</v>
      </c>
      <c r="F7912">
        <v>1486.9399410000001</v>
      </c>
      <c r="G7912">
        <v>38578100</v>
      </c>
    </row>
    <row r="7913" spans="1:7" x14ac:dyDescent="0.2">
      <c r="A7913" s="91">
        <v>43496</v>
      </c>
      <c r="B7913">
        <v>1486.6400149999999</v>
      </c>
      <c r="C7913">
        <v>1500.73999</v>
      </c>
      <c r="D7913">
        <v>1484.8199460000001</v>
      </c>
      <c r="E7913">
        <v>1499.420044</v>
      </c>
      <c r="F7913">
        <v>1499.420044</v>
      </c>
      <c r="G7913">
        <v>49176500</v>
      </c>
    </row>
    <row r="7914" spans="1:7" x14ac:dyDescent="0.2">
      <c r="A7914" s="91">
        <v>43497</v>
      </c>
      <c r="B7914">
        <v>1499.530029</v>
      </c>
      <c r="C7914">
        <v>1504.51001</v>
      </c>
      <c r="D7914">
        <v>1495.469971</v>
      </c>
      <c r="E7914">
        <v>1502.0500489999999</v>
      </c>
      <c r="F7914">
        <v>1502.0500489999999</v>
      </c>
      <c r="G7914">
        <v>37592700</v>
      </c>
    </row>
    <row r="7915" spans="1:7" x14ac:dyDescent="0.2">
      <c r="A7915" s="91">
        <v>43500</v>
      </c>
      <c r="B7915">
        <v>1501.969971</v>
      </c>
      <c r="C7915">
        <v>1517.5500489999999</v>
      </c>
      <c r="D7915">
        <v>1500.130005</v>
      </c>
      <c r="E7915">
        <v>1517.540039</v>
      </c>
      <c r="F7915">
        <v>1517.540039</v>
      </c>
      <c r="G7915">
        <v>33598400</v>
      </c>
    </row>
    <row r="7916" spans="1:7" x14ac:dyDescent="0.2">
      <c r="A7916" s="91">
        <v>43501</v>
      </c>
      <c r="B7916">
        <v>1517.920044</v>
      </c>
      <c r="C7916">
        <v>1524.209961</v>
      </c>
      <c r="D7916">
        <v>1512.719971</v>
      </c>
      <c r="E7916">
        <v>1520.2299800000001</v>
      </c>
      <c r="F7916">
        <v>1520.2299800000001</v>
      </c>
      <c r="G7916">
        <v>35604300</v>
      </c>
    </row>
    <row r="7917" spans="1:7" x14ac:dyDescent="0.2">
      <c r="A7917" s="91">
        <v>43502</v>
      </c>
      <c r="B7917">
        <v>1520.170044</v>
      </c>
      <c r="C7917">
        <v>1520.8900149999999</v>
      </c>
      <c r="D7917">
        <v>1511.1800539999999</v>
      </c>
      <c r="E7917">
        <v>1518.0200199999999</v>
      </c>
      <c r="F7917">
        <v>1518.0200199999999</v>
      </c>
      <c r="G7917">
        <v>34726900</v>
      </c>
    </row>
    <row r="7918" spans="1:7" x14ac:dyDescent="0.2">
      <c r="A7918" s="91">
        <v>43503</v>
      </c>
      <c r="B7918">
        <v>1516.6999510000001</v>
      </c>
      <c r="C7918">
        <v>1516.6999510000001</v>
      </c>
      <c r="D7918">
        <v>1494.369995</v>
      </c>
      <c r="E7918">
        <v>1505.630005</v>
      </c>
      <c r="F7918">
        <v>1505.630005</v>
      </c>
      <c r="G7918">
        <v>40994900</v>
      </c>
    </row>
    <row r="7919" spans="1:7" x14ac:dyDescent="0.2">
      <c r="A7919" s="91">
        <v>43504</v>
      </c>
      <c r="B7919">
        <v>1504.170044</v>
      </c>
      <c r="C7919">
        <v>1506.599976</v>
      </c>
      <c r="D7919">
        <v>1495.119995</v>
      </c>
      <c r="E7919">
        <v>1506.3900149999999</v>
      </c>
      <c r="F7919">
        <v>1506.3900149999999</v>
      </c>
      <c r="G7919">
        <v>36223300</v>
      </c>
    </row>
    <row r="7920" spans="1:7" x14ac:dyDescent="0.2">
      <c r="A7920" s="91">
        <v>43507</v>
      </c>
      <c r="B7920">
        <v>1506.8199460000001</v>
      </c>
      <c r="C7920">
        <v>1519.209961</v>
      </c>
      <c r="D7920">
        <v>1505.670044</v>
      </c>
      <c r="E7920">
        <v>1518.9799800000001</v>
      </c>
      <c r="F7920">
        <v>1518.9799800000001</v>
      </c>
      <c r="G7920">
        <v>33619700</v>
      </c>
    </row>
    <row r="7921" spans="1:7" x14ac:dyDescent="0.2">
      <c r="A7921" s="91">
        <v>43508</v>
      </c>
      <c r="B7921">
        <v>1520.1400149999999</v>
      </c>
      <c r="C7921">
        <v>1538.8900149999999</v>
      </c>
      <c r="D7921">
        <v>1520.1400149999999</v>
      </c>
      <c r="E7921">
        <v>1538.2299800000001</v>
      </c>
      <c r="F7921">
        <v>1538.2299800000001</v>
      </c>
      <c r="G7921">
        <v>38277700</v>
      </c>
    </row>
    <row r="7922" spans="1:7" x14ac:dyDescent="0.2">
      <c r="A7922" s="91">
        <v>43509</v>
      </c>
      <c r="B7922">
        <v>1538.290039</v>
      </c>
      <c r="C7922">
        <v>1545.73999</v>
      </c>
      <c r="D7922">
        <v>1536.25</v>
      </c>
      <c r="E7922">
        <v>1542.9399410000001</v>
      </c>
      <c r="F7922">
        <v>1542.9399410000001</v>
      </c>
      <c r="G7922">
        <v>36707700</v>
      </c>
    </row>
    <row r="7923" spans="1:7" x14ac:dyDescent="0.2">
      <c r="A7923" s="91">
        <v>43510</v>
      </c>
      <c r="B7923">
        <v>1540.98999</v>
      </c>
      <c r="C7923">
        <v>1551.3900149999999</v>
      </c>
      <c r="D7923">
        <v>1534.589966</v>
      </c>
      <c r="E7923">
        <v>1545.1099850000001</v>
      </c>
      <c r="F7923">
        <v>1545.1099850000001</v>
      </c>
      <c r="G7923">
        <v>38367000</v>
      </c>
    </row>
    <row r="7924" spans="1:7" x14ac:dyDescent="0.2">
      <c r="A7924" s="91">
        <v>43511</v>
      </c>
      <c r="B7924">
        <v>1547.119995</v>
      </c>
      <c r="C7924">
        <v>1570.160034</v>
      </c>
      <c r="D7924">
        <v>1547.119995</v>
      </c>
      <c r="E7924">
        <v>1569.25</v>
      </c>
      <c r="F7924">
        <v>1569.25</v>
      </c>
      <c r="G7924">
        <v>36413700</v>
      </c>
    </row>
    <row r="7925" spans="1:7" x14ac:dyDescent="0.2">
      <c r="A7925" s="91">
        <v>43515</v>
      </c>
      <c r="B7925">
        <v>1568.540039</v>
      </c>
      <c r="C7925">
        <v>1578.2299800000001</v>
      </c>
      <c r="D7925">
        <v>1564.849976</v>
      </c>
      <c r="E7925">
        <v>1574.469971</v>
      </c>
      <c r="F7925">
        <v>1574.469971</v>
      </c>
      <c r="G7925">
        <v>35337100</v>
      </c>
    </row>
    <row r="7926" spans="1:7" x14ac:dyDescent="0.2">
      <c r="A7926" s="91">
        <v>43516</v>
      </c>
      <c r="B7926">
        <v>1574.5500489999999</v>
      </c>
      <c r="C7926">
        <v>1583.339966</v>
      </c>
      <c r="D7926">
        <v>1573.959961</v>
      </c>
      <c r="E7926">
        <v>1581.660034</v>
      </c>
      <c r="F7926">
        <v>1581.660034</v>
      </c>
      <c r="G7926">
        <v>38354500</v>
      </c>
    </row>
    <row r="7927" spans="1:7" x14ac:dyDescent="0.2">
      <c r="A7927" s="91">
        <v>43517</v>
      </c>
      <c r="B7927">
        <v>1581.3100589999999</v>
      </c>
      <c r="C7927">
        <v>1581.3100589999999</v>
      </c>
      <c r="D7927">
        <v>1569.420044</v>
      </c>
      <c r="E7927">
        <v>1575.5500489999999</v>
      </c>
      <c r="F7927">
        <v>1575.5500489999999</v>
      </c>
      <c r="G7927">
        <v>35597100</v>
      </c>
    </row>
    <row r="7928" spans="1:7" x14ac:dyDescent="0.2">
      <c r="A7928" s="91">
        <v>43518</v>
      </c>
      <c r="B7928">
        <v>1576.3100589999999</v>
      </c>
      <c r="C7928">
        <v>1590.099976</v>
      </c>
      <c r="D7928">
        <v>1576.3100589999999</v>
      </c>
      <c r="E7928">
        <v>1590.0600589999999</v>
      </c>
      <c r="F7928">
        <v>1590.0600589999999</v>
      </c>
      <c r="G7928">
        <v>34278100</v>
      </c>
    </row>
    <row r="7929" spans="1:7" x14ac:dyDescent="0.2">
      <c r="A7929" s="91">
        <v>43521</v>
      </c>
      <c r="B7929">
        <v>1591.619995</v>
      </c>
      <c r="C7929">
        <v>1602.099976</v>
      </c>
      <c r="D7929">
        <v>1588.8100589999999</v>
      </c>
      <c r="E7929">
        <v>1588.8100589999999</v>
      </c>
      <c r="F7929">
        <v>1588.8100589999999</v>
      </c>
      <c r="G7929">
        <v>38043800</v>
      </c>
    </row>
    <row r="7930" spans="1:7" x14ac:dyDescent="0.2">
      <c r="A7930" s="91">
        <v>43522</v>
      </c>
      <c r="B7930">
        <v>1588.5600589999999</v>
      </c>
      <c r="C7930">
        <v>1589.26001</v>
      </c>
      <c r="D7930">
        <v>1577.4300539999999</v>
      </c>
      <c r="E7930">
        <v>1577.4799800000001</v>
      </c>
      <c r="F7930">
        <v>1577.4799800000001</v>
      </c>
      <c r="G7930">
        <v>36456800</v>
      </c>
    </row>
    <row r="7931" spans="1:7" x14ac:dyDescent="0.2">
      <c r="A7931" s="91">
        <v>43523</v>
      </c>
      <c r="B7931">
        <v>1577.1999510000001</v>
      </c>
      <c r="C7931">
        <v>1582.0600589999999</v>
      </c>
      <c r="D7931">
        <v>1570.599976</v>
      </c>
      <c r="E7931">
        <v>1581.0500489999999</v>
      </c>
      <c r="F7931">
        <v>1581.0500489999999</v>
      </c>
      <c r="G7931">
        <v>37671300</v>
      </c>
    </row>
    <row r="7932" spans="1:7" x14ac:dyDescent="0.2">
      <c r="A7932" s="91">
        <v>43524</v>
      </c>
      <c r="B7932">
        <v>1580.76001</v>
      </c>
      <c r="C7932">
        <v>1581.98999</v>
      </c>
      <c r="D7932">
        <v>1571.3100589999999</v>
      </c>
      <c r="E7932">
        <v>1575.5500489999999</v>
      </c>
      <c r="F7932">
        <v>1575.5500489999999</v>
      </c>
      <c r="G7932">
        <v>43969300</v>
      </c>
    </row>
    <row r="7933" spans="1:7" x14ac:dyDescent="0.2">
      <c r="A7933" s="91">
        <v>43525</v>
      </c>
      <c r="B7933">
        <v>1577.5</v>
      </c>
      <c r="C7933">
        <v>1590.290039</v>
      </c>
      <c r="D7933">
        <v>1576.130005</v>
      </c>
      <c r="E7933">
        <v>1589.6400149999999</v>
      </c>
      <c r="F7933">
        <v>1589.6400149999999</v>
      </c>
      <c r="G7933">
        <v>39722800</v>
      </c>
    </row>
    <row r="7934" spans="1:7" x14ac:dyDescent="0.2">
      <c r="A7934" s="91">
        <v>43528</v>
      </c>
      <c r="B7934">
        <v>1590.150024</v>
      </c>
      <c r="C7934">
        <v>1594.23999</v>
      </c>
      <c r="D7934">
        <v>1564.4799800000001</v>
      </c>
      <c r="E7934">
        <v>1575.4399410000001</v>
      </c>
      <c r="F7934">
        <v>1575.4399410000001</v>
      </c>
      <c r="G7934">
        <v>39198100</v>
      </c>
    </row>
    <row r="7935" spans="1:7" x14ac:dyDescent="0.2">
      <c r="A7935" s="91">
        <v>43529</v>
      </c>
      <c r="B7935">
        <v>1575.6899410000001</v>
      </c>
      <c r="C7935">
        <v>1575.849976</v>
      </c>
      <c r="D7935">
        <v>1567.670044</v>
      </c>
      <c r="E7935">
        <v>1568.280029</v>
      </c>
      <c r="F7935">
        <v>1568.280029</v>
      </c>
      <c r="G7935">
        <v>35856900</v>
      </c>
    </row>
    <row r="7936" spans="1:7" x14ac:dyDescent="0.2">
      <c r="A7936" s="91">
        <v>43530</v>
      </c>
      <c r="B7936">
        <v>1568.3100589999999</v>
      </c>
      <c r="C7936">
        <v>1568.4399410000001</v>
      </c>
      <c r="D7936">
        <v>1536.8199460000001</v>
      </c>
      <c r="E7936">
        <v>1536.8199460000001</v>
      </c>
      <c r="F7936">
        <v>1536.8199460000001</v>
      </c>
      <c r="G7936">
        <v>37866000</v>
      </c>
    </row>
    <row r="7937" spans="1:7" x14ac:dyDescent="0.2">
      <c r="A7937" s="91">
        <v>43531</v>
      </c>
      <c r="B7937">
        <v>1536.76001</v>
      </c>
      <c r="C7937">
        <v>1536.969971</v>
      </c>
      <c r="D7937">
        <v>1521.6099850000001</v>
      </c>
      <c r="E7937">
        <v>1523.630005</v>
      </c>
      <c r="F7937">
        <v>1523.630005</v>
      </c>
      <c r="G7937">
        <v>39048600</v>
      </c>
    </row>
    <row r="7938" spans="1:7" x14ac:dyDescent="0.2">
      <c r="A7938" s="91">
        <v>43532</v>
      </c>
      <c r="B7938">
        <v>1522.530029</v>
      </c>
      <c r="C7938">
        <v>1523.23999</v>
      </c>
      <c r="D7938">
        <v>1510.650024</v>
      </c>
      <c r="E7938">
        <v>1521.880005</v>
      </c>
      <c r="F7938">
        <v>1521.880005</v>
      </c>
      <c r="G7938">
        <v>34231300</v>
      </c>
    </row>
    <row r="7939" spans="1:7" x14ac:dyDescent="0.2">
      <c r="A7939" s="91">
        <v>43535</v>
      </c>
      <c r="B7939">
        <v>1522.8000489999999</v>
      </c>
      <c r="C7939">
        <v>1548.9300539999999</v>
      </c>
      <c r="D7939">
        <v>1522.8000489999999</v>
      </c>
      <c r="E7939">
        <v>1548.880005</v>
      </c>
      <c r="F7939">
        <v>1548.880005</v>
      </c>
      <c r="G7939">
        <v>37260900</v>
      </c>
    </row>
    <row r="7940" spans="1:7" x14ac:dyDescent="0.2">
      <c r="A7940" s="91">
        <v>43536</v>
      </c>
      <c r="B7940">
        <v>1549.030029</v>
      </c>
      <c r="C7940">
        <v>1555.3000489999999</v>
      </c>
      <c r="D7940">
        <v>1545.51001</v>
      </c>
      <c r="E7940">
        <v>1549.829956</v>
      </c>
      <c r="F7940">
        <v>1549.829956</v>
      </c>
      <c r="G7940">
        <v>34142300</v>
      </c>
    </row>
    <row r="7941" spans="1:7" x14ac:dyDescent="0.2">
      <c r="A7941" s="91">
        <v>43537</v>
      </c>
      <c r="B7941">
        <v>1550.2700199999999</v>
      </c>
      <c r="C7941">
        <v>1562.670044</v>
      </c>
      <c r="D7941">
        <v>1550.2700199999999</v>
      </c>
      <c r="E7941">
        <v>1555.880005</v>
      </c>
      <c r="F7941">
        <v>1555.880005</v>
      </c>
      <c r="G7941">
        <v>37661500</v>
      </c>
    </row>
    <row r="7942" spans="1:7" x14ac:dyDescent="0.2">
      <c r="A7942" s="91">
        <v>43538</v>
      </c>
      <c r="B7942">
        <v>1555.869995</v>
      </c>
      <c r="C7942">
        <v>1555.869995</v>
      </c>
      <c r="D7942">
        <v>1549.209961</v>
      </c>
      <c r="E7942">
        <v>1549.6400149999999</v>
      </c>
      <c r="F7942">
        <v>1549.6400149999999</v>
      </c>
      <c r="G7942">
        <v>34697300</v>
      </c>
    </row>
    <row r="7943" spans="1:7" x14ac:dyDescent="0.2">
      <c r="A7943" s="91">
        <v>43539</v>
      </c>
      <c r="B7943">
        <v>1550.5</v>
      </c>
      <c r="C7943">
        <v>1563.589966</v>
      </c>
      <c r="D7943">
        <v>1550.130005</v>
      </c>
      <c r="E7943">
        <v>1553.540039</v>
      </c>
      <c r="F7943">
        <v>1553.540039</v>
      </c>
      <c r="G7943">
        <v>59627300</v>
      </c>
    </row>
    <row r="7944" spans="1:7" x14ac:dyDescent="0.2">
      <c r="A7944" s="91">
        <v>43542</v>
      </c>
      <c r="B7944">
        <v>1553.660034</v>
      </c>
      <c r="C7944">
        <v>1569.0600589999999</v>
      </c>
      <c r="D7944">
        <v>1552.6800539999999</v>
      </c>
      <c r="E7944">
        <v>1563.9300539999999</v>
      </c>
      <c r="F7944">
        <v>1563.9300539999999</v>
      </c>
      <c r="G7944">
        <v>35521900</v>
      </c>
    </row>
    <row r="7945" spans="1:7" x14ac:dyDescent="0.2">
      <c r="A7945" s="91">
        <v>43543</v>
      </c>
      <c r="B7945">
        <v>1565.530029</v>
      </c>
      <c r="C7945">
        <v>1570.8900149999999</v>
      </c>
      <c r="D7945">
        <v>1552.660034</v>
      </c>
      <c r="E7945">
        <v>1554.98999</v>
      </c>
      <c r="F7945">
        <v>1554.98999</v>
      </c>
      <c r="G7945">
        <v>36202200</v>
      </c>
    </row>
    <row r="7946" spans="1:7" x14ac:dyDescent="0.2">
      <c r="A7946" s="91">
        <v>43544</v>
      </c>
      <c r="B7946">
        <v>1554.719971</v>
      </c>
      <c r="C7946">
        <v>1561.73999</v>
      </c>
      <c r="D7946">
        <v>1535.410034</v>
      </c>
      <c r="E7946">
        <v>1543.160034</v>
      </c>
      <c r="F7946">
        <v>1543.160034</v>
      </c>
      <c r="G7946">
        <v>37712000</v>
      </c>
    </row>
    <row r="7947" spans="1:7" x14ac:dyDescent="0.2">
      <c r="A7947" s="91">
        <v>43545</v>
      </c>
      <c r="B7947">
        <v>1541.829956</v>
      </c>
      <c r="C7947">
        <v>1569.349976</v>
      </c>
      <c r="D7947">
        <v>1538.3599850000001</v>
      </c>
      <c r="E7947">
        <v>1562.410034</v>
      </c>
      <c r="F7947">
        <v>1562.410034</v>
      </c>
      <c r="G7947">
        <v>35468000</v>
      </c>
    </row>
    <row r="7948" spans="1:7" x14ac:dyDescent="0.2">
      <c r="A7948" s="91">
        <v>43546</v>
      </c>
      <c r="B7948">
        <v>1561.969971</v>
      </c>
      <c r="C7948">
        <v>1561.969971</v>
      </c>
      <c r="D7948">
        <v>1505.880005</v>
      </c>
      <c r="E7948">
        <v>1505.920044</v>
      </c>
      <c r="F7948">
        <v>1505.920044</v>
      </c>
      <c r="G7948">
        <v>42372000</v>
      </c>
    </row>
    <row r="7949" spans="1:7" x14ac:dyDescent="0.2">
      <c r="A7949" s="91">
        <v>43549</v>
      </c>
      <c r="B7949">
        <v>1505.869995</v>
      </c>
      <c r="C7949">
        <v>1520.48999</v>
      </c>
      <c r="D7949">
        <v>1494.98999</v>
      </c>
      <c r="E7949">
        <v>1512.8599850000001</v>
      </c>
      <c r="F7949">
        <v>1512.8599850000001</v>
      </c>
      <c r="G7949">
        <v>33765800</v>
      </c>
    </row>
    <row r="7950" spans="1:7" x14ac:dyDescent="0.2">
      <c r="A7950" s="91">
        <v>43550</v>
      </c>
      <c r="B7950">
        <v>1513.76001</v>
      </c>
      <c r="C7950">
        <v>1535.869995</v>
      </c>
      <c r="D7950">
        <v>1513.76001</v>
      </c>
      <c r="E7950">
        <v>1528.170044</v>
      </c>
      <c r="F7950">
        <v>1528.170044</v>
      </c>
      <c r="G7950">
        <v>32660500</v>
      </c>
    </row>
    <row r="7951" spans="1:7" x14ac:dyDescent="0.2">
      <c r="A7951" s="91">
        <v>43551</v>
      </c>
      <c r="B7951">
        <v>1527.969971</v>
      </c>
      <c r="C7951">
        <v>1530.0500489999999</v>
      </c>
      <c r="D7951">
        <v>1505.76001</v>
      </c>
      <c r="E7951">
        <v>1522.2299800000001</v>
      </c>
      <c r="F7951">
        <v>1522.2299800000001</v>
      </c>
      <c r="G7951">
        <v>33729300</v>
      </c>
    </row>
    <row r="7952" spans="1:7" x14ac:dyDescent="0.2">
      <c r="A7952" s="91">
        <v>43552</v>
      </c>
      <c r="B7952">
        <v>1522.8900149999999</v>
      </c>
      <c r="C7952">
        <v>1536.4399410000001</v>
      </c>
      <c r="D7952">
        <v>1520.119995</v>
      </c>
      <c r="E7952">
        <v>1535.099976</v>
      </c>
      <c r="F7952">
        <v>1535.099976</v>
      </c>
      <c r="G7952">
        <v>31581700</v>
      </c>
    </row>
    <row r="7953" spans="1:7" x14ac:dyDescent="0.2">
      <c r="A7953" s="91">
        <v>43553</v>
      </c>
      <c r="B7953">
        <v>1536.6099850000001</v>
      </c>
      <c r="C7953">
        <v>1546.9799800000001</v>
      </c>
      <c r="D7953">
        <v>1532.2299800000001</v>
      </c>
      <c r="E7953">
        <v>1539.73999</v>
      </c>
      <c r="F7953">
        <v>1539.73999</v>
      </c>
      <c r="G7953">
        <v>37407000</v>
      </c>
    </row>
    <row r="7954" spans="1:7" x14ac:dyDescent="0.2">
      <c r="A7954" s="91">
        <v>43556</v>
      </c>
      <c r="B7954">
        <v>1542.8900149999999</v>
      </c>
      <c r="C7954">
        <v>1556.400024</v>
      </c>
      <c r="D7954">
        <v>1542.8900149999999</v>
      </c>
      <c r="E7954">
        <v>1556.0600589999999</v>
      </c>
      <c r="F7954">
        <v>1556.0600589999999</v>
      </c>
      <c r="G7954">
        <v>35007600</v>
      </c>
    </row>
    <row r="7955" spans="1:7" x14ac:dyDescent="0.2">
      <c r="A7955" s="91">
        <v>43557</v>
      </c>
      <c r="B7955">
        <v>1556.079956</v>
      </c>
      <c r="C7955">
        <v>1556.130005</v>
      </c>
      <c r="D7955">
        <v>1545.5500489999999</v>
      </c>
      <c r="E7955">
        <v>1553.3199460000001</v>
      </c>
      <c r="F7955">
        <v>1553.3199460000001</v>
      </c>
      <c r="G7955">
        <v>32469000</v>
      </c>
    </row>
    <row r="7956" spans="1:7" x14ac:dyDescent="0.2">
      <c r="A7956" s="91">
        <v>43558</v>
      </c>
      <c r="B7956">
        <v>1554.880005</v>
      </c>
      <c r="C7956">
        <v>1568.400024</v>
      </c>
      <c r="D7956">
        <v>1554.880005</v>
      </c>
      <c r="E7956">
        <v>1560.910034</v>
      </c>
      <c r="F7956">
        <v>1560.910034</v>
      </c>
      <c r="G7956">
        <v>35502400</v>
      </c>
    </row>
    <row r="7957" spans="1:7" x14ac:dyDescent="0.2">
      <c r="A7957" s="91">
        <v>43559</v>
      </c>
      <c r="B7957">
        <v>1561.0699460000001</v>
      </c>
      <c r="C7957">
        <v>1567.5</v>
      </c>
      <c r="D7957">
        <v>1558.3599850000001</v>
      </c>
      <c r="E7957">
        <v>1567.48999</v>
      </c>
      <c r="F7957">
        <v>1567.48999</v>
      </c>
      <c r="G7957">
        <v>30151800</v>
      </c>
    </row>
    <row r="7958" spans="1:7" x14ac:dyDescent="0.2">
      <c r="A7958" s="91">
        <v>43560</v>
      </c>
      <c r="B7958">
        <v>1568.2299800000001</v>
      </c>
      <c r="C7958">
        <v>1582.6099850000001</v>
      </c>
      <c r="D7958">
        <v>1568.2299800000001</v>
      </c>
      <c r="E7958">
        <v>1582.5600589999999</v>
      </c>
      <c r="F7958">
        <v>1582.5600589999999</v>
      </c>
      <c r="G7958">
        <v>31468200</v>
      </c>
    </row>
    <row r="7959" spans="1:7" x14ac:dyDescent="0.2">
      <c r="A7959" s="91">
        <v>43563</v>
      </c>
      <c r="B7959">
        <v>1581.349976</v>
      </c>
      <c r="C7959">
        <v>1581.349976</v>
      </c>
      <c r="D7959">
        <v>1571.209961</v>
      </c>
      <c r="E7959">
        <v>1579</v>
      </c>
      <c r="F7959">
        <v>1579</v>
      </c>
      <c r="G7959">
        <v>30540300</v>
      </c>
    </row>
    <row r="7960" spans="1:7" x14ac:dyDescent="0.2">
      <c r="A7960" s="91">
        <v>43564</v>
      </c>
      <c r="B7960">
        <v>1577.51001</v>
      </c>
      <c r="C7960">
        <v>1577.51001</v>
      </c>
      <c r="D7960">
        <v>1558.3900149999999</v>
      </c>
      <c r="E7960">
        <v>1559.6800539999999</v>
      </c>
      <c r="F7960">
        <v>1559.6800539999999</v>
      </c>
      <c r="G7960">
        <v>30079800</v>
      </c>
    </row>
    <row r="7961" spans="1:7" x14ac:dyDescent="0.2">
      <c r="A7961" s="91">
        <v>43565</v>
      </c>
      <c r="B7961">
        <v>1560.0200199999999</v>
      </c>
      <c r="C7961">
        <v>1581.650024</v>
      </c>
      <c r="D7961">
        <v>1560.0200199999999</v>
      </c>
      <c r="E7961">
        <v>1581.5500489999999</v>
      </c>
      <c r="F7961">
        <v>1581.5500489999999</v>
      </c>
      <c r="G7961">
        <v>30623800</v>
      </c>
    </row>
    <row r="7962" spans="1:7" x14ac:dyDescent="0.2">
      <c r="A7962" s="91">
        <v>43566</v>
      </c>
      <c r="B7962">
        <v>1581.9300539999999</v>
      </c>
      <c r="C7962">
        <v>1583.7299800000001</v>
      </c>
      <c r="D7962">
        <v>1577.369995</v>
      </c>
      <c r="E7962">
        <v>1579.1400149999999</v>
      </c>
      <c r="F7962">
        <v>1579.1400149999999</v>
      </c>
      <c r="G7962">
        <v>29385400</v>
      </c>
    </row>
    <row r="7963" spans="1:7" x14ac:dyDescent="0.2">
      <c r="A7963" s="91">
        <v>43567</v>
      </c>
      <c r="B7963">
        <v>1581.380005</v>
      </c>
      <c r="C7963">
        <v>1589.7299800000001</v>
      </c>
      <c r="D7963">
        <v>1580.2299800000001</v>
      </c>
      <c r="E7963">
        <v>1584.8000489999999</v>
      </c>
      <c r="F7963">
        <v>1584.8000489999999</v>
      </c>
      <c r="G7963">
        <v>36884900</v>
      </c>
    </row>
    <row r="7964" spans="1:7" x14ac:dyDescent="0.2">
      <c r="A7964" s="91">
        <v>43570</v>
      </c>
      <c r="B7964">
        <v>1585.170044</v>
      </c>
      <c r="C7964">
        <v>1587.9799800000001</v>
      </c>
      <c r="D7964">
        <v>1574.7299800000001</v>
      </c>
      <c r="E7964">
        <v>1579.170044</v>
      </c>
      <c r="F7964">
        <v>1579.170044</v>
      </c>
      <c r="G7964">
        <v>30883300</v>
      </c>
    </row>
    <row r="7965" spans="1:7" x14ac:dyDescent="0.2">
      <c r="A7965" s="91">
        <v>43571</v>
      </c>
      <c r="B7965">
        <v>1580.26001</v>
      </c>
      <c r="C7965">
        <v>1585.4300539999999</v>
      </c>
      <c r="D7965">
        <v>1579.48999</v>
      </c>
      <c r="E7965">
        <v>1582.790039</v>
      </c>
      <c r="F7965">
        <v>1582.790039</v>
      </c>
      <c r="G7965">
        <v>34022100</v>
      </c>
    </row>
    <row r="7966" spans="1:7" x14ac:dyDescent="0.2">
      <c r="A7966" s="91">
        <v>43572</v>
      </c>
      <c r="B7966">
        <v>1584.130005</v>
      </c>
      <c r="C7966">
        <v>1588.599976</v>
      </c>
      <c r="D7966">
        <v>1561.5699460000001</v>
      </c>
      <c r="E7966">
        <v>1567.599976</v>
      </c>
      <c r="F7966">
        <v>1567.599976</v>
      </c>
      <c r="G7966">
        <v>36023000</v>
      </c>
    </row>
    <row r="7967" spans="1:7" x14ac:dyDescent="0.2">
      <c r="A7967" s="91">
        <v>43573</v>
      </c>
      <c r="B7967">
        <v>1567.089966</v>
      </c>
      <c r="C7967">
        <v>1569.1999510000001</v>
      </c>
      <c r="D7967">
        <v>1556.1099850000001</v>
      </c>
      <c r="E7967">
        <v>1565.75</v>
      </c>
      <c r="F7967">
        <v>1565.75</v>
      </c>
      <c r="G7967">
        <v>35068500</v>
      </c>
    </row>
    <row r="7968" spans="1:7" x14ac:dyDescent="0.2">
      <c r="A7968" s="91">
        <v>43577</v>
      </c>
      <c r="B7968">
        <v>1565.219971</v>
      </c>
      <c r="C7968">
        <v>1565.219971</v>
      </c>
      <c r="D7968">
        <v>1554.459961</v>
      </c>
      <c r="E7968">
        <v>1560.040039</v>
      </c>
      <c r="F7968">
        <v>1560.040039</v>
      </c>
      <c r="G7968">
        <v>29979500</v>
      </c>
    </row>
    <row r="7969" spans="1:7" x14ac:dyDescent="0.2">
      <c r="A7969" s="91">
        <v>43578</v>
      </c>
      <c r="B7969">
        <v>1560.530029</v>
      </c>
      <c r="C7969">
        <v>1587.579956</v>
      </c>
      <c r="D7969">
        <v>1560.530029</v>
      </c>
      <c r="E7969">
        <v>1585.089966</v>
      </c>
      <c r="F7969">
        <v>1585.089966</v>
      </c>
      <c r="G7969">
        <v>36350300</v>
      </c>
    </row>
    <row r="7970" spans="1:7" x14ac:dyDescent="0.2">
      <c r="A7970" s="91">
        <v>43579</v>
      </c>
      <c r="B7970">
        <v>1585.1099850000001</v>
      </c>
      <c r="C7970">
        <v>1594.030029</v>
      </c>
      <c r="D7970">
        <v>1583.3599850000001</v>
      </c>
      <c r="E7970">
        <v>1588.130005</v>
      </c>
      <c r="F7970">
        <v>1588.130005</v>
      </c>
      <c r="G7970">
        <v>34489600</v>
      </c>
    </row>
    <row r="7971" spans="1:7" x14ac:dyDescent="0.2">
      <c r="A7971" s="91">
        <v>43580</v>
      </c>
      <c r="B7971">
        <v>1587.0500489999999</v>
      </c>
      <c r="C7971">
        <v>1587.0500489999999</v>
      </c>
      <c r="D7971">
        <v>1565.459961</v>
      </c>
      <c r="E7971">
        <v>1575.6099850000001</v>
      </c>
      <c r="F7971">
        <v>1575.6099850000001</v>
      </c>
      <c r="G7971">
        <v>34252800</v>
      </c>
    </row>
    <row r="7972" spans="1:7" x14ac:dyDescent="0.2">
      <c r="A7972" s="91">
        <v>43581</v>
      </c>
      <c r="B7972">
        <v>1575.660034</v>
      </c>
      <c r="C7972">
        <v>1591.25</v>
      </c>
      <c r="D7972">
        <v>1574.0600589999999</v>
      </c>
      <c r="E7972">
        <v>1589.900024</v>
      </c>
      <c r="F7972">
        <v>1589.900024</v>
      </c>
      <c r="G7972">
        <v>32485000</v>
      </c>
    </row>
    <row r="7973" spans="1:7" x14ac:dyDescent="0.2">
      <c r="A7973" s="91">
        <v>43584</v>
      </c>
      <c r="B7973">
        <v>1591.9300539999999</v>
      </c>
      <c r="C7973">
        <v>1603.079956</v>
      </c>
      <c r="D7973">
        <v>1591.9300539999999</v>
      </c>
      <c r="E7973">
        <v>1598.3599850000001</v>
      </c>
      <c r="F7973">
        <v>1598.3599850000001</v>
      </c>
      <c r="G7973">
        <v>31187800</v>
      </c>
    </row>
    <row r="7974" spans="1:7" x14ac:dyDescent="0.2">
      <c r="A7974" s="91">
        <v>43585</v>
      </c>
      <c r="B7974">
        <v>1598.5500489999999</v>
      </c>
      <c r="C7974">
        <v>1600.290039</v>
      </c>
      <c r="D7974">
        <v>1580.900024</v>
      </c>
      <c r="E7974">
        <v>1591.209961</v>
      </c>
      <c r="F7974">
        <v>1591.209961</v>
      </c>
      <c r="G7974">
        <v>39193300</v>
      </c>
    </row>
    <row r="7975" spans="1:7" x14ac:dyDescent="0.2">
      <c r="A7975" s="91">
        <v>43586</v>
      </c>
      <c r="B7975">
        <v>1593.4799800000001</v>
      </c>
      <c r="C7975">
        <v>1595.849976</v>
      </c>
      <c r="D7975">
        <v>1576.130005</v>
      </c>
      <c r="E7975">
        <v>1576.380005</v>
      </c>
      <c r="F7975">
        <v>1576.380005</v>
      </c>
      <c r="G7975">
        <v>36458500</v>
      </c>
    </row>
    <row r="7976" spans="1:7" x14ac:dyDescent="0.2">
      <c r="A7976" s="91">
        <v>43587</v>
      </c>
      <c r="B7976">
        <v>1576</v>
      </c>
      <c r="C7976">
        <v>1587.920044</v>
      </c>
      <c r="D7976">
        <v>1566.459961</v>
      </c>
      <c r="E7976">
        <v>1582.650024</v>
      </c>
      <c r="F7976">
        <v>1582.650024</v>
      </c>
      <c r="G7976">
        <v>37788900</v>
      </c>
    </row>
    <row r="7977" spans="1:7" x14ac:dyDescent="0.2">
      <c r="A7977" s="91">
        <v>43588</v>
      </c>
      <c r="B7977">
        <v>1584.01001</v>
      </c>
      <c r="C7977">
        <v>1614.0200199999999</v>
      </c>
      <c r="D7977">
        <v>1584.01001</v>
      </c>
      <c r="E7977">
        <v>1614.0200199999999</v>
      </c>
      <c r="F7977">
        <v>1614.0200199999999</v>
      </c>
      <c r="G7977">
        <v>33381200</v>
      </c>
    </row>
    <row r="7978" spans="1:7" x14ac:dyDescent="0.2">
      <c r="A7978" s="91">
        <v>43591</v>
      </c>
      <c r="B7978">
        <v>1611.6800539999999</v>
      </c>
      <c r="C7978">
        <v>1618.369995</v>
      </c>
      <c r="D7978">
        <v>1588.839966</v>
      </c>
      <c r="E7978">
        <v>1614.9799800000001</v>
      </c>
      <c r="F7978">
        <v>1614.9799800000001</v>
      </c>
      <c r="G7978">
        <v>31815200</v>
      </c>
    </row>
    <row r="7979" spans="1:7" x14ac:dyDescent="0.2">
      <c r="A7979" s="91">
        <v>43592</v>
      </c>
      <c r="B7979">
        <v>1611.469971</v>
      </c>
      <c r="C7979">
        <v>1611.469971</v>
      </c>
      <c r="D7979">
        <v>1571.48999</v>
      </c>
      <c r="E7979">
        <v>1582.3100589999999</v>
      </c>
      <c r="F7979">
        <v>1582.3100589999999</v>
      </c>
      <c r="G7979">
        <v>37671000</v>
      </c>
    </row>
    <row r="7980" spans="1:7" x14ac:dyDescent="0.2">
      <c r="A7980" s="91">
        <v>43593</v>
      </c>
      <c r="B7980">
        <v>1581.589966</v>
      </c>
      <c r="C7980">
        <v>1587.349976</v>
      </c>
      <c r="D7980">
        <v>1574.849976</v>
      </c>
      <c r="E7980">
        <v>1574.969971</v>
      </c>
      <c r="F7980">
        <v>1574.969971</v>
      </c>
      <c r="G7980">
        <v>34857900</v>
      </c>
    </row>
    <row r="7981" spans="1:7" x14ac:dyDescent="0.2">
      <c r="A7981" s="91">
        <v>43594</v>
      </c>
      <c r="B7981">
        <v>1573.339966</v>
      </c>
      <c r="C7981">
        <v>1573.339966</v>
      </c>
      <c r="D7981">
        <v>1546.849976</v>
      </c>
      <c r="E7981">
        <v>1570.0600589999999</v>
      </c>
      <c r="F7981">
        <v>1570.0600589999999</v>
      </c>
      <c r="G7981">
        <v>36388200</v>
      </c>
    </row>
    <row r="7982" spans="1:7" x14ac:dyDescent="0.2">
      <c r="A7982" s="91">
        <v>43595</v>
      </c>
      <c r="B7982">
        <v>1570</v>
      </c>
      <c r="C7982">
        <v>1575.079956</v>
      </c>
      <c r="D7982">
        <v>1546.1400149999999</v>
      </c>
      <c r="E7982">
        <v>1572.98999</v>
      </c>
      <c r="F7982">
        <v>1572.98999</v>
      </c>
      <c r="G7982">
        <v>35296000</v>
      </c>
    </row>
    <row r="7983" spans="1:7" x14ac:dyDescent="0.2">
      <c r="A7983" s="91">
        <v>43598</v>
      </c>
      <c r="B7983">
        <v>1571.51001</v>
      </c>
      <c r="C7983">
        <v>1571.51001</v>
      </c>
      <c r="D7983">
        <v>1520.280029</v>
      </c>
      <c r="E7983">
        <v>1523</v>
      </c>
      <c r="F7983">
        <v>1523</v>
      </c>
      <c r="G7983">
        <v>38940300</v>
      </c>
    </row>
    <row r="7984" spans="1:7" x14ac:dyDescent="0.2">
      <c r="A7984" s="91">
        <v>43599</v>
      </c>
      <c r="B7984">
        <v>1523.8100589999999</v>
      </c>
      <c r="C7984">
        <v>1547.839966</v>
      </c>
      <c r="D7984">
        <v>1523.8100589999999</v>
      </c>
      <c r="E7984">
        <v>1543.0600589999999</v>
      </c>
      <c r="F7984">
        <v>1543.0600589999999</v>
      </c>
      <c r="G7984">
        <v>33227200</v>
      </c>
    </row>
    <row r="7985" spans="1:7" x14ac:dyDescent="0.2">
      <c r="A7985" s="91">
        <v>43600</v>
      </c>
      <c r="B7985">
        <v>1541.5500489999999</v>
      </c>
      <c r="C7985">
        <v>1550.0200199999999</v>
      </c>
      <c r="D7985">
        <v>1529.4399410000001</v>
      </c>
      <c r="E7985">
        <v>1548.2700199999999</v>
      </c>
      <c r="F7985">
        <v>1548.2700199999999</v>
      </c>
      <c r="G7985">
        <v>3125950000</v>
      </c>
    </row>
    <row r="7986" spans="1:7" x14ac:dyDescent="0.2">
      <c r="A7986" s="91">
        <v>43601</v>
      </c>
      <c r="B7986">
        <v>1548.2700199999999</v>
      </c>
      <c r="C7986">
        <v>1567.170044</v>
      </c>
      <c r="D7986">
        <v>1548.2700199999999</v>
      </c>
      <c r="E7986">
        <v>1557.23999</v>
      </c>
      <c r="F7986">
        <v>1557.23999</v>
      </c>
      <c r="G7986">
        <v>33380600</v>
      </c>
    </row>
    <row r="7987" spans="1:7" x14ac:dyDescent="0.2">
      <c r="A7987" s="91">
        <v>43602</v>
      </c>
      <c r="B7987">
        <v>1555.0200199999999</v>
      </c>
      <c r="C7987">
        <v>1557.5500489999999</v>
      </c>
      <c r="D7987">
        <v>1534.6899410000001</v>
      </c>
      <c r="E7987">
        <v>1535.76001</v>
      </c>
      <c r="F7987">
        <v>1535.76001</v>
      </c>
      <c r="G7987">
        <v>32579500</v>
      </c>
    </row>
    <row r="7988" spans="1:7" x14ac:dyDescent="0.2">
      <c r="A7988" s="91">
        <v>43605</v>
      </c>
      <c r="B7988">
        <v>1530.25</v>
      </c>
      <c r="C7988">
        <v>1533.3599850000001</v>
      </c>
      <c r="D7988">
        <v>1521.630005</v>
      </c>
      <c r="E7988">
        <v>1524.959961</v>
      </c>
      <c r="F7988">
        <v>1524.959961</v>
      </c>
      <c r="G7988">
        <v>32888700</v>
      </c>
    </row>
    <row r="7989" spans="1:7" x14ac:dyDescent="0.2">
      <c r="A7989" s="91">
        <v>43606</v>
      </c>
      <c r="B7989">
        <v>1529.8199460000001</v>
      </c>
      <c r="C7989">
        <v>1545.9799800000001</v>
      </c>
      <c r="D7989">
        <v>1529.8199460000001</v>
      </c>
      <c r="E7989">
        <v>1545.25</v>
      </c>
      <c r="F7989">
        <v>1545.25</v>
      </c>
      <c r="G7989">
        <v>32187000</v>
      </c>
    </row>
    <row r="7990" spans="1:7" x14ac:dyDescent="0.2">
      <c r="A7990" s="91">
        <v>43607</v>
      </c>
      <c r="B7990">
        <v>1542.579956</v>
      </c>
      <c r="C7990">
        <v>1542.579956</v>
      </c>
      <c r="D7990">
        <v>1528.3599850000001</v>
      </c>
      <c r="E7990">
        <v>1531.630005</v>
      </c>
      <c r="F7990">
        <v>1531.630005</v>
      </c>
      <c r="G7990">
        <v>31925100</v>
      </c>
    </row>
    <row r="7991" spans="1:7" x14ac:dyDescent="0.2">
      <c r="A7991" s="91">
        <v>43608</v>
      </c>
      <c r="B7991">
        <v>1525.0699460000001</v>
      </c>
      <c r="C7991">
        <v>1525.0699460000001</v>
      </c>
      <c r="D7991">
        <v>1493.4799800000001</v>
      </c>
      <c r="E7991">
        <v>1501.380005</v>
      </c>
      <c r="F7991">
        <v>1501.380005</v>
      </c>
      <c r="G7991">
        <v>38919800</v>
      </c>
    </row>
    <row r="7992" spans="1:7" x14ac:dyDescent="0.2">
      <c r="A7992" s="91">
        <v>43609</v>
      </c>
      <c r="B7992">
        <v>1505.880005</v>
      </c>
      <c r="C7992">
        <v>1516.660034</v>
      </c>
      <c r="D7992">
        <v>1505.76001</v>
      </c>
      <c r="E7992">
        <v>1514.1099850000001</v>
      </c>
      <c r="F7992">
        <v>1514.1099850000001</v>
      </c>
      <c r="G7992">
        <v>28873900</v>
      </c>
    </row>
    <row r="7993" spans="1:7" x14ac:dyDescent="0.2">
      <c r="A7993" s="91">
        <v>43613</v>
      </c>
      <c r="B7993">
        <v>1514.98999</v>
      </c>
      <c r="C7993">
        <v>1520.219971</v>
      </c>
      <c r="D7993">
        <v>1503.8100589999999</v>
      </c>
      <c r="E7993">
        <v>1504.0200199999999</v>
      </c>
      <c r="F7993">
        <v>1504.0200199999999</v>
      </c>
      <c r="G7993">
        <v>41214100</v>
      </c>
    </row>
    <row r="7994" spans="1:7" x14ac:dyDescent="0.2">
      <c r="A7994" s="91">
        <v>43614</v>
      </c>
      <c r="B7994">
        <v>1503.530029</v>
      </c>
      <c r="C7994">
        <v>1503.530029</v>
      </c>
      <c r="D7994">
        <v>1481.420044</v>
      </c>
      <c r="E7994">
        <v>1489.9499510000001</v>
      </c>
      <c r="F7994">
        <v>1489.9499510000001</v>
      </c>
      <c r="G7994">
        <v>37000500</v>
      </c>
    </row>
    <row r="7995" spans="1:7" x14ac:dyDescent="0.2">
      <c r="A7995" s="91">
        <v>43615</v>
      </c>
      <c r="B7995">
        <v>1491.849976</v>
      </c>
      <c r="C7995">
        <v>1500.630005</v>
      </c>
      <c r="D7995">
        <v>1478</v>
      </c>
      <c r="E7995">
        <v>1485.530029</v>
      </c>
      <c r="F7995">
        <v>1485.530029</v>
      </c>
      <c r="G7995">
        <v>32737900</v>
      </c>
    </row>
    <row r="7996" spans="1:7" x14ac:dyDescent="0.2">
      <c r="A7996" s="91">
        <v>43616</v>
      </c>
      <c r="B7996">
        <v>1478.530029</v>
      </c>
      <c r="C7996">
        <v>1478.530029</v>
      </c>
      <c r="D7996">
        <v>1461.469971</v>
      </c>
      <c r="E7996">
        <v>1465.48999</v>
      </c>
      <c r="F7996">
        <v>1465.48999</v>
      </c>
      <c r="G7996">
        <v>39810200</v>
      </c>
    </row>
    <row r="7997" spans="1:7" x14ac:dyDescent="0.2">
      <c r="A7997" s="91">
        <v>43619</v>
      </c>
      <c r="B7997">
        <v>1465.880005</v>
      </c>
      <c r="C7997">
        <v>1476.849976</v>
      </c>
      <c r="D7997">
        <v>1460.48999</v>
      </c>
      <c r="E7997">
        <v>1469.9799800000001</v>
      </c>
      <c r="F7997">
        <v>1469.9799800000001</v>
      </c>
      <c r="G7997">
        <v>39438100</v>
      </c>
    </row>
    <row r="7998" spans="1:7" x14ac:dyDescent="0.2">
      <c r="A7998" s="91">
        <v>43620</v>
      </c>
      <c r="B7998">
        <v>1475.3199460000001</v>
      </c>
      <c r="C7998">
        <v>1508.650024</v>
      </c>
      <c r="D7998">
        <v>1475.3199460000001</v>
      </c>
      <c r="E7998">
        <v>1508.5600589999999</v>
      </c>
      <c r="F7998">
        <v>1508.5600589999999</v>
      </c>
      <c r="G7998">
        <v>38104300</v>
      </c>
    </row>
    <row r="7999" spans="1:7" x14ac:dyDescent="0.2">
      <c r="A7999" s="91">
        <v>43621</v>
      </c>
      <c r="B7999">
        <v>1510.099976</v>
      </c>
      <c r="C7999">
        <v>1514.25</v>
      </c>
      <c r="D7999">
        <v>1494.079956</v>
      </c>
      <c r="E7999">
        <v>1506.790039</v>
      </c>
      <c r="F7999">
        <v>1506.790039</v>
      </c>
      <c r="G7999">
        <v>35488300</v>
      </c>
    </row>
    <row r="8000" spans="1:7" x14ac:dyDescent="0.2">
      <c r="A8000" s="91">
        <v>43622</v>
      </c>
      <c r="B8000">
        <v>1506.349976</v>
      </c>
      <c r="C8000">
        <v>1508.540039</v>
      </c>
      <c r="D8000">
        <v>1490.7700199999999</v>
      </c>
      <c r="E8000">
        <v>1499.290039</v>
      </c>
      <c r="F8000">
        <v>1499.290039</v>
      </c>
      <c r="G8000">
        <v>33964100</v>
      </c>
    </row>
    <row r="8001" spans="1:7" x14ac:dyDescent="0.2">
      <c r="A8001" s="91">
        <v>43623</v>
      </c>
      <c r="B8001">
        <v>1504.6800539999999</v>
      </c>
      <c r="C8001">
        <v>1518.920044</v>
      </c>
      <c r="D8001">
        <v>1504.6800539999999</v>
      </c>
      <c r="E8001">
        <v>1514.3900149999999</v>
      </c>
      <c r="F8001">
        <v>1514.3900149999999</v>
      </c>
      <c r="G8001">
        <v>32202500</v>
      </c>
    </row>
    <row r="8002" spans="1:7" x14ac:dyDescent="0.2">
      <c r="A8002" s="91">
        <v>43626</v>
      </c>
      <c r="B8002">
        <v>1516.619995</v>
      </c>
      <c r="C8002">
        <v>1535.6400149999999</v>
      </c>
      <c r="D8002">
        <v>1516.619995</v>
      </c>
      <c r="E8002">
        <v>1523.5600589999999</v>
      </c>
      <c r="F8002">
        <v>1523.5600589999999</v>
      </c>
      <c r="G8002">
        <v>32092100</v>
      </c>
    </row>
    <row r="8003" spans="1:7" x14ac:dyDescent="0.2">
      <c r="A8003" s="91">
        <v>43627</v>
      </c>
      <c r="B8003">
        <v>1525.030029</v>
      </c>
      <c r="C8003">
        <v>1536.160034</v>
      </c>
      <c r="D8003">
        <v>1513.209961</v>
      </c>
      <c r="E8003">
        <v>1519.1099850000001</v>
      </c>
      <c r="F8003">
        <v>1519.1099850000001</v>
      </c>
      <c r="G8003">
        <v>35484200</v>
      </c>
    </row>
    <row r="8004" spans="1:7" x14ac:dyDescent="0.2">
      <c r="A8004" s="91">
        <v>43628</v>
      </c>
      <c r="B8004">
        <v>1518.6400149999999</v>
      </c>
      <c r="C8004">
        <v>1522</v>
      </c>
      <c r="D8004">
        <v>1512.400024</v>
      </c>
      <c r="E8004">
        <v>1519.790039</v>
      </c>
      <c r="F8004">
        <v>1519.790039</v>
      </c>
      <c r="G8004">
        <v>30341300</v>
      </c>
    </row>
    <row r="8005" spans="1:7" x14ac:dyDescent="0.2">
      <c r="A8005" s="91">
        <v>43629</v>
      </c>
      <c r="B8005">
        <v>1520.5200199999999</v>
      </c>
      <c r="C8005">
        <v>1536.0200199999999</v>
      </c>
      <c r="D8005">
        <v>1520.5200199999999</v>
      </c>
      <c r="E8005">
        <v>1535.8000489999999</v>
      </c>
      <c r="F8005">
        <v>1535.8000489999999</v>
      </c>
      <c r="G8005">
        <v>30698100</v>
      </c>
    </row>
    <row r="8006" spans="1:7" x14ac:dyDescent="0.2">
      <c r="A8006" s="91">
        <v>43630</v>
      </c>
      <c r="B8006">
        <v>1535.3199460000001</v>
      </c>
      <c r="C8006">
        <v>1535.3199460000001</v>
      </c>
      <c r="D8006">
        <v>1522.420044</v>
      </c>
      <c r="E8006">
        <v>1522.5</v>
      </c>
      <c r="F8006">
        <v>1522.5</v>
      </c>
      <c r="G8006">
        <v>29223300</v>
      </c>
    </row>
    <row r="8007" spans="1:7" x14ac:dyDescent="0.2">
      <c r="A8007" s="91">
        <v>43633</v>
      </c>
      <c r="B8007">
        <v>1523.25</v>
      </c>
      <c r="C8007">
        <v>1538.579956</v>
      </c>
      <c r="D8007">
        <v>1523.25</v>
      </c>
      <c r="E8007">
        <v>1532.75</v>
      </c>
      <c r="F8007">
        <v>1532.75</v>
      </c>
      <c r="G8007">
        <v>28101400</v>
      </c>
    </row>
    <row r="8008" spans="1:7" x14ac:dyDescent="0.2">
      <c r="A8008" s="91">
        <v>43634</v>
      </c>
      <c r="B8008">
        <v>1532.869995</v>
      </c>
      <c r="C8008">
        <v>1560.1800539999999</v>
      </c>
      <c r="D8008">
        <v>1532.869995</v>
      </c>
      <c r="E8008">
        <v>1550.2299800000001</v>
      </c>
      <c r="F8008">
        <v>1550.2299800000001</v>
      </c>
      <c r="G8008">
        <v>34376200</v>
      </c>
    </row>
    <row r="8009" spans="1:7" x14ac:dyDescent="0.2">
      <c r="A8009" s="91">
        <v>43635</v>
      </c>
      <c r="B8009">
        <v>1550.459961</v>
      </c>
      <c r="C8009">
        <v>1556.4499510000001</v>
      </c>
      <c r="D8009">
        <v>1547.589966</v>
      </c>
      <c r="E8009">
        <v>1555.579956</v>
      </c>
      <c r="F8009">
        <v>1555.579956</v>
      </c>
      <c r="G8009">
        <v>32878900</v>
      </c>
    </row>
    <row r="8010" spans="1:7" x14ac:dyDescent="0.2">
      <c r="A8010" s="91">
        <v>43636</v>
      </c>
      <c r="B8010">
        <v>1560.3100589999999</v>
      </c>
      <c r="C8010">
        <v>1570.73999</v>
      </c>
      <c r="D8010">
        <v>1556.079956</v>
      </c>
      <c r="E8010">
        <v>1563.48999</v>
      </c>
      <c r="F8010">
        <v>1563.48999</v>
      </c>
      <c r="G8010">
        <v>39059400</v>
      </c>
    </row>
    <row r="8011" spans="1:7" x14ac:dyDescent="0.2">
      <c r="A8011" s="91">
        <v>43637</v>
      </c>
      <c r="B8011">
        <v>1561.880005</v>
      </c>
      <c r="C8011">
        <v>1561.880005</v>
      </c>
      <c r="D8011">
        <v>1546.130005</v>
      </c>
      <c r="E8011">
        <v>1549.630005</v>
      </c>
      <c r="F8011">
        <v>1549.630005</v>
      </c>
      <c r="G8011">
        <v>50001200</v>
      </c>
    </row>
    <row r="8012" spans="1:7" x14ac:dyDescent="0.2">
      <c r="A8012" s="91">
        <v>43640</v>
      </c>
      <c r="B8012">
        <v>1550.099976</v>
      </c>
      <c r="C8012">
        <v>1551.650024</v>
      </c>
      <c r="D8012">
        <v>1530.079956</v>
      </c>
      <c r="E8012">
        <v>1530.079956</v>
      </c>
      <c r="F8012">
        <v>1530.079956</v>
      </c>
      <c r="G8012">
        <v>31362500</v>
      </c>
    </row>
    <row r="8013" spans="1:7" x14ac:dyDescent="0.2">
      <c r="A8013" s="91">
        <v>43641</v>
      </c>
      <c r="B8013">
        <v>1530.98999</v>
      </c>
      <c r="C8013">
        <v>1533.23999</v>
      </c>
      <c r="D8013">
        <v>1520.5</v>
      </c>
      <c r="E8013">
        <v>1521.040039</v>
      </c>
      <c r="F8013">
        <v>1521.040039</v>
      </c>
      <c r="G8013">
        <v>35780500</v>
      </c>
    </row>
    <row r="8014" spans="1:7" x14ac:dyDescent="0.2">
      <c r="A8014" s="91">
        <v>43642</v>
      </c>
      <c r="B8014">
        <v>1523.26001</v>
      </c>
      <c r="C8014">
        <v>1530.130005</v>
      </c>
      <c r="D8014">
        <v>1520.040039</v>
      </c>
      <c r="E8014">
        <v>1521.8900149999999</v>
      </c>
      <c r="F8014">
        <v>1521.8900149999999</v>
      </c>
      <c r="G8014">
        <v>34781300</v>
      </c>
    </row>
    <row r="8015" spans="1:7" x14ac:dyDescent="0.2">
      <c r="A8015" s="91">
        <v>43643</v>
      </c>
      <c r="B8015">
        <v>1518.880005</v>
      </c>
      <c r="C8015">
        <v>1546.5500489999999</v>
      </c>
      <c r="D8015">
        <v>1518.880005</v>
      </c>
      <c r="E8015">
        <v>1546.5500489999999</v>
      </c>
      <c r="F8015">
        <v>1546.5500489999999</v>
      </c>
      <c r="G8015">
        <v>31229200</v>
      </c>
    </row>
    <row r="8016" spans="1:7" x14ac:dyDescent="0.2">
      <c r="A8016" s="91">
        <v>43644</v>
      </c>
      <c r="B8016">
        <v>1548.119995</v>
      </c>
      <c r="C8016">
        <v>1568.599976</v>
      </c>
      <c r="D8016">
        <v>1548.119995</v>
      </c>
      <c r="E8016">
        <v>1566.5699460000001</v>
      </c>
      <c r="F8016">
        <v>1566.5699460000001</v>
      </c>
      <c r="G8016">
        <v>54207000</v>
      </c>
    </row>
    <row r="8017" spans="1:7" x14ac:dyDescent="0.2">
      <c r="A8017" s="91">
        <v>43647</v>
      </c>
      <c r="B8017">
        <v>1574.650024</v>
      </c>
      <c r="C8017">
        <v>1586.7700199999999</v>
      </c>
      <c r="D8017">
        <v>1562.780029</v>
      </c>
      <c r="E8017">
        <v>1566.5699460000001</v>
      </c>
      <c r="F8017">
        <v>1566.5699460000001</v>
      </c>
      <c r="G8017">
        <v>35132700</v>
      </c>
    </row>
    <row r="8018" spans="1:7" x14ac:dyDescent="0.2">
      <c r="A8018" s="91">
        <v>43648</v>
      </c>
      <c r="B8018">
        <v>1569.530029</v>
      </c>
      <c r="C8018">
        <v>1569.530029</v>
      </c>
      <c r="D8018">
        <v>1552.9300539999999</v>
      </c>
      <c r="E8018">
        <v>1560.540039</v>
      </c>
      <c r="F8018">
        <v>1560.540039</v>
      </c>
      <c r="G8018">
        <v>32068400</v>
      </c>
    </row>
    <row r="8019" spans="1:7" x14ac:dyDescent="0.2">
      <c r="A8019" s="91">
        <v>43649</v>
      </c>
      <c r="B8019">
        <v>1562.1899410000001</v>
      </c>
      <c r="C8019">
        <v>1572.119995</v>
      </c>
      <c r="D8019">
        <v>1562.1899410000001</v>
      </c>
      <c r="E8019">
        <v>1572.119995</v>
      </c>
      <c r="F8019">
        <v>1572.119995</v>
      </c>
      <c r="G8019">
        <v>19637200</v>
      </c>
    </row>
    <row r="8020" spans="1:7" x14ac:dyDescent="0.2">
      <c r="A8020" s="91">
        <v>43651</v>
      </c>
      <c r="B8020">
        <v>1571.1099850000001</v>
      </c>
      <c r="C8020">
        <v>1575.790039</v>
      </c>
      <c r="D8020">
        <v>1559.579956</v>
      </c>
      <c r="E8020">
        <v>1575.619995</v>
      </c>
      <c r="F8020">
        <v>1575.619995</v>
      </c>
      <c r="G8020">
        <v>24342100</v>
      </c>
    </row>
    <row r="8021" spans="1:7" x14ac:dyDescent="0.2">
      <c r="A8021" s="91">
        <v>43654</v>
      </c>
      <c r="B8021">
        <v>1574.2299800000001</v>
      </c>
      <c r="C8021">
        <v>1574.2299800000001</v>
      </c>
      <c r="D8021">
        <v>1559.0200199999999</v>
      </c>
      <c r="E8021">
        <v>1561.3900149999999</v>
      </c>
      <c r="F8021">
        <v>1561.3900149999999</v>
      </c>
      <c r="G8021">
        <v>29045500</v>
      </c>
    </row>
    <row r="8022" spans="1:7" x14ac:dyDescent="0.2">
      <c r="A8022" s="91">
        <v>43655</v>
      </c>
      <c r="B8022">
        <v>1559.01001</v>
      </c>
      <c r="C8022">
        <v>1562.7299800000001</v>
      </c>
      <c r="D8022">
        <v>1554.119995</v>
      </c>
      <c r="E8022">
        <v>1562.589966</v>
      </c>
      <c r="F8022">
        <v>1562.589966</v>
      </c>
      <c r="G8022">
        <v>30282100</v>
      </c>
    </row>
    <row r="8023" spans="1:7" x14ac:dyDescent="0.2">
      <c r="A8023" s="91">
        <v>43656</v>
      </c>
      <c r="B8023">
        <v>1564.650024</v>
      </c>
      <c r="C8023">
        <v>1572.8199460000001</v>
      </c>
      <c r="D8023">
        <v>1558.8000489999999</v>
      </c>
      <c r="E8023">
        <v>1565.0500489999999</v>
      </c>
      <c r="F8023">
        <v>1565.0500489999999</v>
      </c>
      <c r="G8023">
        <v>31542400</v>
      </c>
    </row>
    <row r="8024" spans="1:7" x14ac:dyDescent="0.2">
      <c r="A8024" s="91">
        <v>43657</v>
      </c>
      <c r="B8024">
        <v>1565.459961</v>
      </c>
      <c r="C8024">
        <v>1567.9499510000001</v>
      </c>
      <c r="D8024">
        <v>1552.400024</v>
      </c>
      <c r="E8024">
        <v>1557.920044</v>
      </c>
      <c r="F8024">
        <v>1557.920044</v>
      </c>
      <c r="G8024">
        <v>31546200</v>
      </c>
    </row>
    <row r="8025" spans="1:7" x14ac:dyDescent="0.2">
      <c r="A8025" s="91">
        <v>43658</v>
      </c>
      <c r="B8025">
        <v>1558.650024</v>
      </c>
      <c r="C8025">
        <v>1574.4799800000001</v>
      </c>
      <c r="D8025">
        <v>1558.650024</v>
      </c>
      <c r="E8025">
        <v>1570</v>
      </c>
      <c r="F8025">
        <v>1570</v>
      </c>
      <c r="G8025">
        <v>0</v>
      </c>
    </row>
    <row r="8026" spans="1:7" x14ac:dyDescent="0.2">
      <c r="A8026" s="91">
        <v>43661</v>
      </c>
      <c r="B8026">
        <v>1570.7299800000001</v>
      </c>
      <c r="C8026">
        <v>1573.880005</v>
      </c>
      <c r="D8026">
        <v>1558.780029</v>
      </c>
      <c r="E8026">
        <v>1561.8199460000001</v>
      </c>
      <c r="F8026">
        <v>1561.8199460000001</v>
      </c>
      <c r="G8026">
        <v>28749700</v>
      </c>
    </row>
    <row r="8027" spans="1:7" x14ac:dyDescent="0.2">
      <c r="A8027" s="91">
        <v>43662</v>
      </c>
      <c r="B8027">
        <v>1561.48999</v>
      </c>
      <c r="C8027">
        <v>1569.619995</v>
      </c>
      <c r="D8027">
        <v>1558.23999</v>
      </c>
      <c r="E8027">
        <v>1562</v>
      </c>
      <c r="F8027">
        <v>1562</v>
      </c>
      <c r="G8027">
        <v>32906500</v>
      </c>
    </row>
    <row r="8028" spans="1:7" x14ac:dyDescent="0.2">
      <c r="A8028" s="91">
        <v>43663</v>
      </c>
      <c r="B8028">
        <v>1561.75</v>
      </c>
      <c r="C8028">
        <v>1561.75</v>
      </c>
      <c r="D8028">
        <v>1547.76001</v>
      </c>
      <c r="E8028">
        <v>1550.780029</v>
      </c>
      <c r="F8028">
        <v>1550.780029</v>
      </c>
      <c r="G8028">
        <v>31816000</v>
      </c>
    </row>
    <row r="8029" spans="1:7" x14ac:dyDescent="0.2">
      <c r="A8029" s="91">
        <v>43664</v>
      </c>
      <c r="B8029">
        <v>1550.3199460000001</v>
      </c>
      <c r="C8029">
        <v>1557.400024</v>
      </c>
      <c r="D8029">
        <v>1546.0200199999999</v>
      </c>
      <c r="E8029">
        <v>1555.619995</v>
      </c>
      <c r="F8029">
        <v>1555.619995</v>
      </c>
      <c r="G8029">
        <v>32965800</v>
      </c>
    </row>
    <row r="8030" spans="1:7" x14ac:dyDescent="0.2">
      <c r="A8030" s="91">
        <v>43665</v>
      </c>
      <c r="B8030">
        <v>1554.920044</v>
      </c>
      <c r="C8030">
        <v>1561.5600589999999</v>
      </c>
      <c r="D8030">
        <v>1547.6400149999999</v>
      </c>
      <c r="E8030">
        <v>1547.900024</v>
      </c>
      <c r="F8030">
        <v>1547.900024</v>
      </c>
      <c r="G8030">
        <v>32603600</v>
      </c>
    </row>
    <row r="8031" spans="1:7" x14ac:dyDescent="0.2">
      <c r="A8031" s="91">
        <v>43668</v>
      </c>
      <c r="B8031">
        <v>1549.7299800000001</v>
      </c>
      <c r="C8031">
        <v>1554.290039</v>
      </c>
      <c r="D8031">
        <v>1543.5600589999999</v>
      </c>
      <c r="E8031">
        <v>1544.780029</v>
      </c>
      <c r="F8031">
        <v>1544.780029</v>
      </c>
      <c r="G8031">
        <v>30037200</v>
      </c>
    </row>
    <row r="8032" spans="1:7" x14ac:dyDescent="0.2">
      <c r="A8032" s="91">
        <v>43669</v>
      </c>
      <c r="B8032">
        <v>1546.119995</v>
      </c>
      <c r="C8032">
        <v>1555.1999510000001</v>
      </c>
      <c r="D8032">
        <v>1544.76001</v>
      </c>
      <c r="E8032">
        <v>1554.959961</v>
      </c>
      <c r="F8032">
        <v>1554.959961</v>
      </c>
      <c r="G8032">
        <v>33136600</v>
      </c>
    </row>
    <row r="8033" spans="1:7" x14ac:dyDescent="0.2">
      <c r="A8033" s="91">
        <v>43670</v>
      </c>
      <c r="B8033">
        <v>1554.089966</v>
      </c>
      <c r="C8033">
        <v>1581.630005</v>
      </c>
      <c r="D8033">
        <v>1550.5699460000001</v>
      </c>
      <c r="E8033">
        <v>1580.420044</v>
      </c>
      <c r="F8033">
        <v>1580.420044</v>
      </c>
      <c r="G8033">
        <v>34289800</v>
      </c>
    </row>
    <row r="8034" spans="1:7" x14ac:dyDescent="0.2">
      <c r="A8034" s="91">
        <v>43671</v>
      </c>
      <c r="B8034">
        <v>1580.209961</v>
      </c>
      <c r="C8034">
        <v>1580.209961</v>
      </c>
      <c r="D8034">
        <v>1560.650024</v>
      </c>
      <c r="E8034">
        <v>1561.4499510000001</v>
      </c>
      <c r="F8034">
        <v>1561.4499510000001</v>
      </c>
      <c r="G8034">
        <v>36452700</v>
      </c>
    </row>
    <row r="8035" spans="1:7" x14ac:dyDescent="0.2">
      <c r="A8035" s="91">
        <v>43672</v>
      </c>
      <c r="B8035">
        <v>1561.9300539999999</v>
      </c>
      <c r="C8035">
        <v>1581.530029</v>
      </c>
      <c r="D8035">
        <v>1561.9300539999999</v>
      </c>
      <c r="E8035">
        <v>1578.969971</v>
      </c>
      <c r="F8035">
        <v>1578.969971</v>
      </c>
      <c r="G8035">
        <v>32575900</v>
      </c>
    </row>
    <row r="8036" spans="1:7" x14ac:dyDescent="0.2">
      <c r="A8036" s="91">
        <v>43675</v>
      </c>
      <c r="B8036">
        <v>1578.900024</v>
      </c>
      <c r="C8036">
        <v>1580.0200199999999</v>
      </c>
      <c r="D8036">
        <v>1565.630005</v>
      </c>
      <c r="E8036">
        <v>1569.030029</v>
      </c>
      <c r="F8036">
        <v>1569.030029</v>
      </c>
      <c r="G8036">
        <v>32037100</v>
      </c>
    </row>
    <row r="8037" spans="1:7" x14ac:dyDescent="0.2">
      <c r="A8037" s="91">
        <v>43676</v>
      </c>
      <c r="B8037">
        <v>1567.650024</v>
      </c>
      <c r="C8037">
        <v>1586.3199460000001</v>
      </c>
      <c r="D8037">
        <v>1557.969971</v>
      </c>
      <c r="E8037">
        <v>1585.599976</v>
      </c>
      <c r="F8037">
        <v>1585.599976</v>
      </c>
      <c r="G8037">
        <v>36343300</v>
      </c>
    </row>
    <row r="8038" spans="1:7" x14ac:dyDescent="0.2">
      <c r="A8038" s="91">
        <v>43677</v>
      </c>
      <c r="B8038">
        <v>1586.76001</v>
      </c>
      <c r="C8038">
        <v>1599.400024</v>
      </c>
      <c r="D8038">
        <v>1568.400024</v>
      </c>
      <c r="E8038">
        <v>1574.6099850000001</v>
      </c>
      <c r="F8038">
        <v>1574.6099850000001</v>
      </c>
      <c r="G8038">
        <v>46234300</v>
      </c>
    </row>
    <row r="8039" spans="1:7" x14ac:dyDescent="0.2">
      <c r="A8039" s="91">
        <v>43678</v>
      </c>
      <c r="B8039">
        <v>1574.9300539999999</v>
      </c>
      <c r="C8039">
        <v>1587.8100589999999</v>
      </c>
      <c r="D8039">
        <v>1546.5500489999999</v>
      </c>
      <c r="E8039">
        <v>1550.76001</v>
      </c>
      <c r="F8039">
        <v>1550.76001</v>
      </c>
      <c r="G8039">
        <v>47623000</v>
      </c>
    </row>
    <row r="8040" spans="1:7" x14ac:dyDescent="0.2">
      <c r="A8040" s="91">
        <v>43679</v>
      </c>
      <c r="B8040">
        <v>1550.459961</v>
      </c>
      <c r="C8040">
        <v>1550.459961</v>
      </c>
      <c r="D8040">
        <v>1522.369995</v>
      </c>
      <c r="E8040">
        <v>1533.660034</v>
      </c>
      <c r="F8040">
        <v>1533.660034</v>
      </c>
      <c r="G8040">
        <v>38746600</v>
      </c>
    </row>
    <row r="8041" spans="1:7" x14ac:dyDescent="0.2">
      <c r="A8041" s="91">
        <v>43682</v>
      </c>
      <c r="B8041">
        <v>1532.3900149999999</v>
      </c>
      <c r="C8041">
        <v>1532.3900149999999</v>
      </c>
      <c r="D8041">
        <v>1472.660034</v>
      </c>
      <c r="E8041">
        <v>1487.410034</v>
      </c>
      <c r="F8041">
        <v>1487.410034</v>
      </c>
      <c r="G8041">
        <v>45137300</v>
      </c>
    </row>
    <row r="8042" spans="1:7" x14ac:dyDescent="0.2">
      <c r="A8042" s="91">
        <v>43683</v>
      </c>
      <c r="B8042">
        <v>1487.6800539999999</v>
      </c>
      <c r="C8042">
        <v>1502.8599850000001</v>
      </c>
      <c r="D8042">
        <v>1483.400024</v>
      </c>
      <c r="E8042">
        <v>1502.089966</v>
      </c>
      <c r="F8042">
        <v>1502.089966</v>
      </c>
      <c r="G8042">
        <v>41542400</v>
      </c>
    </row>
    <row r="8043" spans="1:7" x14ac:dyDescent="0.2">
      <c r="A8043" s="91">
        <v>43684</v>
      </c>
      <c r="B8043">
        <v>1501.530029</v>
      </c>
      <c r="C8043">
        <v>1504.589966</v>
      </c>
      <c r="D8043">
        <v>1478.4499510000001</v>
      </c>
      <c r="E8043">
        <v>1500.6899410000001</v>
      </c>
      <c r="F8043">
        <v>1500.6899410000001</v>
      </c>
      <c r="G8043">
        <v>44917500</v>
      </c>
    </row>
    <row r="8044" spans="1:7" x14ac:dyDescent="0.2">
      <c r="A8044" s="91">
        <v>43685</v>
      </c>
      <c r="B8044">
        <v>1502.3199460000001</v>
      </c>
      <c r="C8044">
        <v>1533.5</v>
      </c>
      <c r="D8044">
        <v>1502.3199460000001</v>
      </c>
      <c r="E8044">
        <v>1532.130005</v>
      </c>
      <c r="F8044">
        <v>1532.130005</v>
      </c>
      <c r="G8044">
        <v>41063700</v>
      </c>
    </row>
    <row r="8045" spans="1:7" x14ac:dyDescent="0.2">
      <c r="A8045" s="91">
        <v>43686</v>
      </c>
      <c r="B8045">
        <v>1530.959961</v>
      </c>
      <c r="C8045">
        <v>1530.959961</v>
      </c>
      <c r="D8045">
        <v>1509.959961</v>
      </c>
      <c r="E8045">
        <v>1513.040039</v>
      </c>
      <c r="F8045">
        <v>1513.040039</v>
      </c>
      <c r="G8045">
        <v>33506400</v>
      </c>
    </row>
    <row r="8046" spans="1:7" x14ac:dyDescent="0.2">
      <c r="A8046" s="91">
        <v>43689</v>
      </c>
      <c r="B8046">
        <v>1512.76001</v>
      </c>
      <c r="C8046">
        <v>1512.76001</v>
      </c>
      <c r="D8046">
        <v>1495.630005</v>
      </c>
      <c r="E8046">
        <v>1495.900024</v>
      </c>
      <c r="F8046">
        <v>1495.900024</v>
      </c>
      <c r="G8046">
        <v>28516300</v>
      </c>
    </row>
    <row r="8047" spans="1:7" x14ac:dyDescent="0.2">
      <c r="A8047" s="91">
        <v>43690</v>
      </c>
      <c r="B8047">
        <v>1493.410034</v>
      </c>
      <c r="C8047">
        <v>1522.7700199999999</v>
      </c>
      <c r="D8047">
        <v>1490</v>
      </c>
      <c r="E8047">
        <v>1510.579956</v>
      </c>
      <c r="F8047">
        <v>1510.579956</v>
      </c>
      <c r="G8047">
        <v>38536000</v>
      </c>
    </row>
    <row r="8048" spans="1:7" x14ac:dyDescent="0.2">
      <c r="A8048" s="91">
        <v>43691</v>
      </c>
      <c r="B8048">
        <v>1509.579956</v>
      </c>
      <c r="C8048">
        <v>1509.579956</v>
      </c>
      <c r="D8048">
        <v>1465.459961</v>
      </c>
      <c r="E8048">
        <v>1467.5200199999999</v>
      </c>
      <c r="F8048">
        <v>1467.5200199999999</v>
      </c>
      <c r="G8048">
        <v>43125300</v>
      </c>
    </row>
    <row r="8049" spans="1:7" x14ac:dyDescent="0.2">
      <c r="A8049" s="91">
        <v>43692</v>
      </c>
      <c r="B8049">
        <v>1467.579956</v>
      </c>
      <c r="C8049">
        <v>1470.9399410000001</v>
      </c>
      <c r="D8049">
        <v>1456.280029</v>
      </c>
      <c r="E8049">
        <v>1461.650024</v>
      </c>
      <c r="F8049">
        <v>1461.650024</v>
      </c>
      <c r="G8049">
        <v>40380000</v>
      </c>
    </row>
    <row r="8050" spans="1:7" x14ac:dyDescent="0.2">
      <c r="A8050" s="91">
        <v>43693</v>
      </c>
      <c r="B8050">
        <v>1462.130005</v>
      </c>
      <c r="C8050">
        <v>1494.6800539999999</v>
      </c>
      <c r="D8050">
        <v>1462.130005</v>
      </c>
      <c r="E8050">
        <v>1493.6400149999999</v>
      </c>
      <c r="F8050">
        <v>1493.6400149999999</v>
      </c>
      <c r="G8050">
        <v>34981500</v>
      </c>
    </row>
    <row r="8051" spans="1:7" x14ac:dyDescent="0.2">
      <c r="A8051" s="91">
        <v>43696</v>
      </c>
      <c r="B8051">
        <v>1496.619995</v>
      </c>
      <c r="C8051">
        <v>1515.339966</v>
      </c>
      <c r="D8051">
        <v>1496.619995</v>
      </c>
      <c r="E8051">
        <v>1508.849976</v>
      </c>
      <c r="F8051">
        <v>1508.849976</v>
      </c>
      <c r="G8051">
        <v>32128800</v>
      </c>
    </row>
    <row r="8052" spans="1:7" x14ac:dyDescent="0.2">
      <c r="A8052" s="91">
        <v>43697</v>
      </c>
      <c r="B8052">
        <v>1508.630005</v>
      </c>
      <c r="C8052">
        <v>1508.630005</v>
      </c>
      <c r="D8052">
        <v>1497.7700199999999</v>
      </c>
      <c r="E8052">
        <v>1498.01001</v>
      </c>
      <c r="F8052">
        <v>1498.01001</v>
      </c>
      <c r="G8052">
        <v>30663000</v>
      </c>
    </row>
    <row r="8053" spans="1:7" x14ac:dyDescent="0.2">
      <c r="A8053" s="91">
        <v>43698</v>
      </c>
      <c r="B8053">
        <v>1498.540039</v>
      </c>
      <c r="C8053">
        <v>1512.079956</v>
      </c>
      <c r="D8053">
        <v>1498.540039</v>
      </c>
      <c r="E8053">
        <v>1509.849976</v>
      </c>
      <c r="F8053">
        <v>1509.849976</v>
      </c>
      <c r="G8053">
        <v>30111900</v>
      </c>
    </row>
    <row r="8054" spans="1:7" x14ac:dyDescent="0.2">
      <c r="A8054" s="91">
        <v>43699</v>
      </c>
      <c r="B8054">
        <v>1510.8000489999999</v>
      </c>
      <c r="C8054">
        <v>1516.469971</v>
      </c>
      <c r="D8054">
        <v>1500.369995</v>
      </c>
      <c r="E8054">
        <v>1506</v>
      </c>
      <c r="F8054">
        <v>1506</v>
      </c>
      <c r="G8054">
        <v>28908800</v>
      </c>
    </row>
    <row r="8055" spans="1:7" x14ac:dyDescent="0.2">
      <c r="A8055" s="91">
        <v>43700</v>
      </c>
      <c r="B8055">
        <v>1504.3000489999999</v>
      </c>
      <c r="C8055">
        <v>1505.6800539999999</v>
      </c>
      <c r="D8055">
        <v>1456.900024</v>
      </c>
      <c r="E8055">
        <v>1459.48999</v>
      </c>
      <c r="F8055">
        <v>1459.48999</v>
      </c>
      <c r="G8055">
        <v>39373000</v>
      </c>
    </row>
    <row r="8056" spans="1:7" x14ac:dyDescent="0.2">
      <c r="A8056" s="91">
        <v>43703</v>
      </c>
      <c r="B8056">
        <v>1461.589966</v>
      </c>
      <c r="C8056">
        <v>1476.339966</v>
      </c>
      <c r="D8056">
        <v>1461.589966</v>
      </c>
      <c r="E8056">
        <v>1476</v>
      </c>
      <c r="F8056">
        <v>1476</v>
      </c>
      <c r="G8056">
        <v>28576000</v>
      </c>
    </row>
    <row r="8057" spans="1:7" x14ac:dyDescent="0.2">
      <c r="A8057" s="91">
        <v>43704</v>
      </c>
      <c r="B8057">
        <v>1479.459961</v>
      </c>
      <c r="C8057">
        <v>1485.670044</v>
      </c>
      <c r="D8057">
        <v>1454.910034</v>
      </c>
      <c r="E8057">
        <v>1456.040039</v>
      </c>
      <c r="F8057">
        <v>1456.040039</v>
      </c>
      <c r="G8057">
        <v>35336300</v>
      </c>
    </row>
    <row r="8058" spans="1:7" x14ac:dyDescent="0.2">
      <c r="A8058" s="91">
        <v>43705</v>
      </c>
      <c r="B8058">
        <v>1455.900024</v>
      </c>
      <c r="C8058">
        <v>1478.030029</v>
      </c>
      <c r="D8058">
        <v>1450.3199460000001</v>
      </c>
      <c r="E8058">
        <v>1472.709961</v>
      </c>
      <c r="F8058">
        <v>1472.709961</v>
      </c>
      <c r="G8058">
        <v>30974200</v>
      </c>
    </row>
    <row r="8059" spans="1:7" x14ac:dyDescent="0.2">
      <c r="A8059" s="91">
        <v>43706</v>
      </c>
      <c r="B8059">
        <v>1478.4799800000001</v>
      </c>
      <c r="C8059">
        <v>1498.780029</v>
      </c>
      <c r="D8059">
        <v>1478.4799800000001</v>
      </c>
      <c r="E8059">
        <v>1496.719971</v>
      </c>
      <c r="F8059">
        <v>1496.719971</v>
      </c>
      <c r="G8059">
        <v>31761900</v>
      </c>
    </row>
    <row r="8060" spans="1:7" x14ac:dyDescent="0.2">
      <c r="A8060" s="91">
        <v>43707</v>
      </c>
      <c r="B8060">
        <v>1499.0699460000001</v>
      </c>
      <c r="C8060">
        <v>1504.4499510000001</v>
      </c>
      <c r="D8060">
        <v>1488.339966</v>
      </c>
      <c r="E8060">
        <v>1494.839966</v>
      </c>
      <c r="F8060">
        <v>1494.839966</v>
      </c>
      <c r="G8060">
        <v>30084500</v>
      </c>
    </row>
    <row r="8061" spans="1:7" x14ac:dyDescent="0.2">
      <c r="A8061" s="91">
        <v>43711</v>
      </c>
      <c r="B8061">
        <v>1494.030029</v>
      </c>
      <c r="C8061">
        <v>1494.030029</v>
      </c>
      <c r="D8061">
        <v>1467.469971</v>
      </c>
      <c r="E8061">
        <v>1472.280029</v>
      </c>
      <c r="F8061">
        <v>1472.280029</v>
      </c>
      <c r="G8061">
        <v>34267900</v>
      </c>
    </row>
    <row r="8062" spans="1:7" x14ac:dyDescent="0.2">
      <c r="A8062" s="91">
        <v>43712</v>
      </c>
      <c r="B8062">
        <v>1475.3599850000001</v>
      </c>
      <c r="C8062">
        <v>1487.9399410000001</v>
      </c>
      <c r="D8062">
        <v>1475.3599850000001</v>
      </c>
      <c r="E8062">
        <v>1484.76001</v>
      </c>
      <c r="F8062">
        <v>1484.76001</v>
      </c>
      <c r="G8062">
        <v>31632600</v>
      </c>
    </row>
    <row r="8063" spans="1:7" x14ac:dyDescent="0.2">
      <c r="A8063" s="91">
        <v>43713</v>
      </c>
      <c r="B8063">
        <v>1491.2700199999999</v>
      </c>
      <c r="C8063">
        <v>1521.790039</v>
      </c>
      <c r="D8063">
        <v>1491.2700199999999</v>
      </c>
      <c r="E8063">
        <v>1510.75</v>
      </c>
      <c r="F8063">
        <v>1510.75</v>
      </c>
      <c r="G8063">
        <v>38907000</v>
      </c>
    </row>
    <row r="8064" spans="1:7" x14ac:dyDescent="0.2">
      <c r="A8064" s="91">
        <v>43714</v>
      </c>
      <c r="B8064">
        <v>1511.51001</v>
      </c>
      <c r="C8064">
        <v>1517.01001</v>
      </c>
      <c r="D8064">
        <v>1504.910034</v>
      </c>
      <c r="E8064">
        <v>1505.170044</v>
      </c>
      <c r="F8064">
        <v>1505.170044</v>
      </c>
      <c r="G8064">
        <v>32082800</v>
      </c>
    </row>
    <row r="8065" spans="1:7" x14ac:dyDescent="0.2">
      <c r="A8065" s="91">
        <v>43717</v>
      </c>
      <c r="B8065">
        <v>1507.530029</v>
      </c>
      <c r="C8065">
        <v>1526.099976</v>
      </c>
      <c r="D8065">
        <v>1506.7700199999999</v>
      </c>
      <c r="E8065">
        <v>1524.2299800000001</v>
      </c>
      <c r="F8065">
        <v>1524.2299800000001</v>
      </c>
      <c r="G8065">
        <v>40028900</v>
      </c>
    </row>
    <row r="8066" spans="1:7" x14ac:dyDescent="0.2">
      <c r="A8066" s="91">
        <v>43718</v>
      </c>
      <c r="B8066">
        <v>1523.5699460000001</v>
      </c>
      <c r="C8066">
        <v>1543.630005</v>
      </c>
      <c r="D8066">
        <v>1516.5600589999999</v>
      </c>
      <c r="E8066">
        <v>1541.6099850000001</v>
      </c>
      <c r="F8066">
        <v>1541.6099850000001</v>
      </c>
      <c r="G8066">
        <v>43907700</v>
      </c>
    </row>
    <row r="8067" spans="1:7" x14ac:dyDescent="0.2">
      <c r="A8067" s="91">
        <v>43719</v>
      </c>
      <c r="B8067">
        <v>1543.869995</v>
      </c>
      <c r="C8067">
        <v>1575.829956</v>
      </c>
      <c r="D8067">
        <v>1541.880005</v>
      </c>
      <c r="E8067">
        <v>1575.709961</v>
      </c>
      <c r="F8067">
        <v>1575.709961</v>
      </c>
      <c r="G8067">
        <v>39275500</v>
      </c>
    </row>
    <row r="8068" spans="1:7" x14ac:dyDescent="0.2">
      <c r="A8068" s="91">
        <v>43720</v>
      </c>
      <c r="B8068">
        <v>1575.8000489999999</v>
      </c>
      <c r="C8068">
        <v>1580.719971</v>
      </c>
      <c r="D8068">
        <v>1562.8100589999999</v>
      </c>
      <c r="E8068">
        <v>1575.0699460000001</v>
      </c>
      <c r="F8068">
        <v>1575.0699460000001</v>
      </c>
      <c r="G8068">
        <v>37918600</v>
      </c>
    </row>
    <row r="8069" spans="1:7" x14ac:dyDescent="0.2">
      <c r="A8069" s="91">
        <v>43721</v>
      </c>
      <c r="B8069">
        <v>1579.2299800000001</v>
      </c>
      <c r="C8069">
        <v>1589.4499510000001</v>
      </c>
      <c r="D8069">
        <v>1577.1099850000001</v>
      </c>
      <c r="E8069">
        <v>1578.1400149999999</v>
      </c>
      <c r="F8069">
        <v>1578.1400149999999</v>
      </c>
      <c r="G8069">
        <v>35200600</v>
      </c>
    </row>
    <row r="8070" spans="1:7" x14ac:dyDescent="0.2">
      <c r="A8070" s="91">
        <v>43724</v>
      </c>
      <c r="B8070">
        <v>1574.7299800000001</v>
      </c>
      <c r="C8070">
        <v>1590.5</v>
      </c>
      <c r="D8070">
        <v>1570.5</v>
      </c>
      <c r="E8070">
        <v>1584.599976</v>
      </c>
      <c r="F8070">
        <v>1584.599976</v>
      </c>
      <c r="G8070">
        <v>42746400</v>
      </c>
    </row>
    <row r="8071" spans="1:7" x14ac:dyDescent="0.2">
      <c r="A8071" s="91">
        <v>43725</v>
      </c>
      <c r="B8071">
        <v>1582.369995</v>
      </c>
      <c r="C8071">
        <v>1582.369995</v>
      </c>
      <c r="D8071">
        <v>1569.410034</v>
      </c>
      <c r="E8071">
        <v>1578.290039</v>
      </c>
      <c r="F8071">
        <v>1578.290039</v>
      </c>
      <c r="G8071">
        <v>36718400</v>
      </c>
    </row>
    <row r="8072" spans="1:7" x14ac:dyDescent="0.2">
      <c r="A8072" s="91">
        <v>43726</v>
      </c>
      <c r="B8072">
        <v>1577.5500489999999</v>
      </c>
      <c r="C8072">
        <v>1577.5500489999999</v>
      </c>
      <c r="D8072">
        <v>1557.150024</v>
      </c>
      <c r="E8072">
        <v>1568.339966</v>
      </c>
      <c r="F8072">
        <v>1568.339966</v>
      </c>
      <c r="G8072">
        <v>34355400</v>
      </c>
    </row>
    <row r="8073" spans="1:7" x14ac:dyDescent="0.2">
      <c r="A8073" s="91">
        <v>43727</v>
      </c>
      <c r="B8073">
        <v>1570.76001</v>
      </c>
      <c r="C8073">
        <v>1581.349976</v>
      </c>
      <c r="D8073">
        <v>1560.920044</v>
      </c>
      <c r="E8073">
        <v>1561.469971</v>
      </c>
      <c r="F8073">
        <v>1561.469971</v>
      </c>
      <c r="G8073">
        <v>32512900</v>
      </c>
    </row>
    <row r="8074" spans="1:7" x14ac:dyDescent="0.2">
      <c r="A8074" s="91">
        <v>43728</v>
      </c>
      <c r="B8074">
        <v>1561.630005</v>
      </c>
      <c r="C8074">
        <v>1570.0200199999999</v>
      </c>
      <c r="D8074">
        <v>1554.25</v>
      </c>
      <c r="E8074">
        <v>1559.76001</v>
      </c>
      <c r="F8074">
        <v>1559.76001</v>
      </c>
      <c r="G8074">
        <v>60947400</v>
      </c>
    </row>
    <row r="8075" spans="1:7" x14ac:dyDescent="0.2">
      <c r="A8075" s="91">
        <v>43731</v>
      </c>
      <c r="B8075">
        <v>1556.920044</v>
      </c>
      <c r="C8075">
        <v>1563.6400149999999</v>
      </c>
      <c r="D8075">
        <v>1552.4499510000001</v>
      </c>
      <c r="E8075">
        <v>1558.25</v>
      </c>
      <c r="F8075">
        <v>1558.25</v>
      </c>
      <c r="G8075">
        <v>31865900</v>
      </c>
    </row>
    <row r="8076" spans="1:7" x14ac:dyDescent="0.2">
      <c r="A8076" s="91">
        <v>43732</v>
      </c>
      <c r="B8076">
        <v>1559.4799800000001</v>
      </c>
      <c r="C8076">
        <v>1562.630005</v>
      </c>
      <c r="D8076">
        <v>1530.329956</v>
      </c>
      <c r="E8076">
        <v>1533.589966</v>
      </c>
      <c r="F8076">
        <v>1533.589966</v>
      </c>
      <c r="G8076">
        <v>38681600</v>
      </c>
    </row>
    <row r="8077" spans="1:7" x14ac:dyDescent="0.2">
      <c r="A8077" s="91">
        <v>43733</v>
      </c>
      <c r="B8077">
        <v>1533.1400149999999</v>
      </c>
      <c r="C8077">
        <v>1552.9399410000001</v>
      </c>
      <c r="D8077">
        <v>1530.6999510000001</v>
      </c>
      <c r="E8077">
        <v>1550.650024</v>
      </c>
      <c r="F8077">
        <v>1550.650024</v>
      </c>
      <c r="G8077">
        <v>33188700</v>
      </c>
    </row>
    <row r="8078" spans="1:7" x14ac:dyDescent="0.2">
      <c r="A8078" s="91">
        <v>43734</v>
      </c>
      <c r="B8078">
        <v>1549.540039</v>
      </c>
      <c r="C8078">
        <v>1549.540039</v>
      </c>
      <c r="D8078">
        <v>1531.040039</v>
      </c>
      <c r="E8078">
        <v>1533.329956</v>
      </c>
      <c r="F8078">
        <v>1533.329956</v>
      </c>
      <c r="G8078">
        <v>30772400</v>
      </c>
    </row>
    <row r="8079" spans="1:7" x14ac:dyDescent="0.2">
      <c r="A8079" s="91">
        <v>43735</v>
      </c>
      <c r="B8079">
        <v>1534.119995</v>
      </c>
      <c r="C8079">
        <v>1539.369995</v>
      </c>
      <c r="D8079">
        <v>1515.6400149999999</v>
      </c>
      <c r="E8079">
        <v>1520.4799800000001</v>
      </c>
      <c r="F8079">
        <v>1520.4799800000001</v>
      </c>
      <c r="G8079">
        <v>32436500</v>
      </c>
    </row>
    <row r="8080" spans="1:7" x14ac:dyDescent="0.2">
      <c r="A8080" s="91">
        <v>43738</v>
      </c>
      <c r="B8080">
        <v>1521.48999</v>
      </c>
      <c r="C8080">
        <v>1530.660034</v>
      </c>
      <c r="D8080">
        <v>1518.339966</v>
      </c>
      <c r="E8080">
        <v>1523.369995</v>
      </c>
      <c r="F8080">
        <v>1523.369995</v>
      </c>
      <c r="G8080">
        <v>32476100</v>
      </c>
    </row>
    <row r="8081" spans="1:7" x14ac:dyDescent="0.2">
      <c r="A8081" s="91">
        <v>43739</v>
      </c>
      <c r="B8081">
        <v>1523.849976</v>
      </c>
      <c r="C8081">
        <v>1539.089966</v>
      </c>
      <c r="D8081">
        <v>1491.5500489999999</v>
      </c>
      <c r="E8081">
        <v>1493.4300539999999</v>
      </c>
      <c r="F8081">
        <v>1493.4300539999999</v>
      </c>
      <c r="G8081">
        <v>35580400</v>
      </c>
    </row>
    <row r="8082" spans="1:7" x14ac:dyDescent="0.2">
      <c r="A8082" s="91">
        <v>43740</v>
      </c>
      <c r="B8082">
        <v>1493.0699460000001</v>
      </c>
      <c r="C8082">
        <v>1493.0699460000001</v>
      </c>
      <c r="D8082">
        <v>1469.079956</v>
      </c>
      <c r="E8082">
        <v>1479.630005</v>
      </c>
      <c r="F8082">
        <v>1479.630005</v>
      </c>
      <c r="G8082">
        <v>39125200</v>
      </c>
    </row>
    <row r="8083" spans="1:7" x14ac:dyDescent="0.2">
      <c r="A8083" s="91">
        <v>43741</v>
      </c>
      <c r="B8083">
        <v>1476.4399410000001</v>
      </c>
      <c r="C8083">
        <v>1487.349976</v>
      </c>
      <c r="D8083">
        <v>1462.219971</v>
      </c>
      <c r="E8083">
        <v>1486.349976</v>
      </c>
      <c r="F8083">
        <v>1486.349976</v>
      </c>
      <c r="G8083">
        <v>35036400</v>
      </c>
    </row>
    <row r="8084" spans="1:7" x14ac:dyDescent="0.2">
      <c r="A8084" s="91">
        <v>43742</v>
      </c>
      <c r="B8084">
        <v>1486.5699460000001</v>
      </c>
      <c r="C8084">
        <v>1500.7700199999999</v>
      </c>
      <c r="D8084">
        <v>1482.0200199999999</v>
      </c>
      <c r="E8084">
        <v>1500.6999510000001</v>
      </c>
      <c r="F8084">
        <v>1500.6999510000001</v>
      </c>
      <c r="G8084">
        <v>29908300</v>
      </c>
    </row>
    <row r="8085" spans="1:7" x14ac:dyDescent="0.2">
      <c r="A8085" s="91">
        <v>43745</v>
      </c>
      <c r="B8085">
        <v>1498.709961</v>
      </c>
      <c r="C8085">
        <v>1507.329956</v>
      </c>
      <c r="D8085">
        <v>1492.6099850000001</v>
      </c>
      <c r="E8085">
        <v>1497.790039</v>
      </c>
      <c r="F8085">
        <v>1497.790039</v>
      </c>
      <c r="G8085">
        <v>29401400</v>
      </c>
    </row>
    <row r="8086" spans="1:7" x14ac:dyDescent="0.2">
      <c r="A8086" s="91">
        <v>43746</v>
      </c>
      <c r="B8086">
        <v>1494.6099850000001</v>
      </c>
      <c r="C8086">
        <v>1494.6099850000001</v>
      </c>
      <c r="D8086">
        <v>1472.5500489999999</v>
      </c>
      <c r="E8086">
        <v>1472.599976</v>
      </c>
      <c r="F8086">
        <v>1472.599976</v>
      </c>
      <c r="G8086">
        <v>33564500</v>
      </c>
    </row>
    <row r="8087" spans="1:7" x14ac:dyDescent="0.2">
      <c r="A8087" s="91">
        <v>43747</v>
      </c>
      <c r="B8087">
        <v>1480</v>
      </c>
      <c r="C8087">
        <v>1484.829956</v>
      </c>
      <c r="D8087">
        <v>1476.51001</v>
      </c>
      <c r="E8087">
        <v>1479.459961</v>
      </c>
      <c r="F8087">
        <v>1479.459961</v>
      </c>
      <c r="G8087">
        <v>27268200</v>
      </c>
    </row>
    <row r="8088" spans="1:7" x14ac:dyDescent="0.2">
      <c r="A8088" s="91">
        <v>43748</v>
      </c>
      <c r="B8088">
        <v>1480.709961</v>
      </c>
      <c r="C8088">
        <v>1491.5699460000001</v>
      </c>
      <c r="D8088">
        <v>1480.709961</v>
      </c>
      <c r="E8088">
        <v>1485.3599850000001</v>
      </c>
      <c r="F8088">
        <v>1485.3599850000001</v>
      </c>
      <c r="G8088">
        <v>32172500</v>
      </c>
    </row>
    <row r="8089" spans="1:7" x14ac:dyDescent="0.2">
      <c r="A8089" s="91">
        <v>43749</v>
      </c>
      <c r="B8089">
        <v>1486.959961</v>
      </c>
      <c r="C8089">
        <v>1525.829956</v>
      </c>
      <c r="D8089">
        <v>1486.959961</v>
      </c>
      <c r="E8089">
        <v>1511.900024</v>
      </c>
      <c r="F8089">
        <v>1511.900024</v>
      </c>
      <c r="G8089">
        <v>35804600</v>
      </c>
    </row>
    <row r="8090" spans="1:7" x14ac:dyDescent="0.2">
      <c r="A8090" s="91">
        <v>43752</v>
      </c>
      <c r="B8090">
        <v>1507.329956</v>
      </c>
      <c r="C8090">
        <v>1508.619995</v>
      </c>
      <c r="D8090">
        <v>1499.9799800000001</v>
      </c>
      <c r="E8090">
        <v>1505.4300539999999</v>
      </c>
      <c r="F8090">
        <v>1505.4300539999999</v>
      </c>
      <c r="G8090">
        <v>25570200</v>
      </c>
    </row>
    <row r="8091" spans="1:7" x14ac:dyDescent="0.2">
      <c r="A8091" s="91">
        <v>43753</v>
      </c>
      <c r="B8091">
        <v>1508.540039</v>
      </c>
      <c r="C8091">
        <v>1528.420044</v>
      </c>
      <c r="D8091">
        <v>1507.8000489999999</v>
      </c>
      <c r="E8091">
        <v>1523.3000489999999</v>
      </c>
      <c r="F8091">
        <v>1523.3000489999999</v>
      </c>
      <c r="G8091">
        <v>33407400</v>
      </c>
    </row>
    <row r="8092" spans="1:7" x14ac:dyDescent="0.2">
      <c r="A8092" s="91">
        <v>43754</v>
      </c>
      <c r="B8092">
        <v>1521.4799800000001</v>
      </c>
      <c r="C8092">
        <v>1529.599976</v>
      </c>
      <c r="D8092">
        <v>1520.410034</v>
      </c>
      <c r="E8092">
        <v>1525.0600589999999</v>
      </c>
      <c r="F8092">
        <v>1525.0600589999999</v>
      </c>
      <c r="G8092">
        <v>32225700</v>
      </c>
    </row>
    <row r="8093" spans="1:7" x14ac:dyDescent="0.2">
      <c r="A8093" s="91">
        <v>43755</v>
      </c>
      <c r="B8093">
        <v>1530.1800539999999</v>
      </c>
      <c r="C8093">
        <v>1542.660034</v>
      </c>
      <c r="D8093">
        <v>1530.1800539999999</v>
      </c>
      <c r="E8093">
        <v>1541.839966</v>
      </c>
      <c r="F8093">
        <v>1541.839966</v>
      </c>
      <c r="G8093">
        <v>31159600</v>
      </c>
    </row>
    <row r="8094" spans="1:7" x14ac:dyDescent="0.2">
      <c r="A8094" s="91">
        <v>43756</v>
      </c>
      <c r="B8094">
        <v>1539.23999</v>
      </c>
      <c r="C8094">
        <v>1540.719971</v>
      </c>
      <c r="D8094">
        <v>1525.469971</v>
      </c>
      <c r="E8094">
        <v>1535.4799800000001</v>
      </c>
      <c r="F8094">
        <v>1535.4799800000001</v>
      </c>
      <c r="G8094">
        <v>32642900</v>
      </c>
    </row>
    <row r="8095" spans="1:7" x14ac:dyDescent="0.2">
      <c r="A8095" s="91">
        <v>43759</v>
      </c>
      <c r="B8095">
        <v>1541.7299800000001</v>
      </c>
      <c r="C8095">
        <v>1557.0200199999999</v>
      </c>
      <c r="D8095">
        <v>1541.7299800000001</v>
      </c>
      <c r="E8095">
        <v>1552.410034</v>
      </c>
      <c r="F8095">
        <v>1552.410034</v>
      </c>
      <c r="G8095">
        <v>32716200</v>
      </c>
    </row>
    <row r="8096" spans="1:7" x14ac:dyDescent="0.2">
      <c r="A8096" s="91">
        <v>43760</v>
      </c>
      <c r="B8096">
        <v>1550.7700199999999</v>
      </c>
      <c r="C8096">
        <v>1557.8900149999999</v>
      </c>
      <c r="D8096">
        <v>1547.3100589999999</v>
      </c>
      <c r="E8096">
        <v>1550.869995</v>
      </c>
      <c r="F8096">
        <v>1550.869995</v>
      </c>
      <c r="G8096">
        <v>35238900</v>
      </c>
    </row>
    <row r="8097" spans="1:7" x14ac:dyDescent="0.2">
      <c r="A8097" s="91">
        <v>43761</v>
      </c>
      <c r="B8097">
        <v>1550.589966</v>
      </c>
      <c r="C8097">
        <v>1554.6800539999999</v>
      </c>
      <c r="D8097">
        <v>1545.8900149999999</v>
      </c>
      <c r="E8097">
        <v>1552.8599850000001</v>
      </c>
      <c r="F8097">
        <v>1552.8599850000001</v>
      </c>
      <c r="G8097">
        <v>33928700</v>
      </c>
    </row>
    <row r="8098" spans="1:7" x14ac:dyDescent="0.2">
      <c r="A8098" s="91">
        <v>43762</v>
      </c>
      <c r="B8098">
        <v>1556.599976</v>
      </c>
      <c r="C8098">
        <v>1557.329956</v>
      </c>
      <c r="D8098">
        <v>1544.8900149999999</v>
      </c>
      <c r="E8098">
        <v>1548.48999</v>
      </c>
      <c r="F8098">
        <v>1548.48999</v>
      </c>
      <c r="G8098">
        <v>36926000</v>
      </c>
    </row>
    <row r="8099" spans="1:7" x14ac:dyDescent="0.2">
      <c r="A8099" s="91">
        <v>43763</v>
      </c>
      <c r="B8099">
        <v>1548.98999</v>
      </c>
      <c r="C8099">
        <v>1562.5600589999999</v>
      </c>
      <c r="D8099">
        <v>1547.780029</v>
      </c>
      <c r="E8099">
        <v>1558.709961</v>
      </c>
      <c r="F8099">
        <v>1558.709961</v>
      </c>
      <c r="G8099">
        <v>33703700</v>
      </c>
    </row>
    <row r="8100" spans="1:7" x14ac:dyDescent="0.2">
      <c r="A8100" s="91">
        <v>43766</v>
      </c>
      <c r="B8100">
        <v>1563.5</v>
      </c>
      <c r="C8100">
        <v>1576.98999</v>
      </c>
      <c r="D8100">
        <v>1563.5</v>
      </c>
      <c r="E8100">
        <v>1571.9300539999999</v>
      </c>
      <c r="F8100">
        <v>1571.9300539999999</v>
      </c>
      <c r="G8100">
        <v>35212300</v>
      </c>
    </row>
    <row r="8101" spans="1:7" x14ac:dyDescent="0.2">
      <c r="A8101" s="91">
        <v>43767</v>
      </c>
      <c r="B8101">
        <v>1571.76001</v>
      </c>
      <c r="C8101">
        <v>1581.130005</v>
      </c>
      <c r="D8101">
        <v>1569.459961</v>
      </c>
      <c r="E8101">
        <v>1577.0699460000001</v>
      </c>
      <c r="F8101">
        <v>1577.0699460000001</v>
      </c>
      <c r="G8101">
        <v>35899300</v>
      </c>
    </row>
    <row r="8102" spans="1:7" x14ac:dyDescent="0.2">
      <c r="A8102" s="91">
        <v>43768</v>
      </c>
      <c r="B8102">
        <v>1575.6099850000001</v>
      </c>
      <c r="C8102">
        <v>1575.6099850000001</v>
      </c>
      <c r="D8102">
        <v>1562.0500489999999</v>
      </c>
      <c r="E8102">
        <v>1572.849976</v>
      </c>
      <c r="F8102">
        <v>1572.849976</v>
      </c>
      <c r="G8102">
        <v>37760300</v>
      </c>
    </row>
    <row r="8103" spans="1:7" x14ac:dyDescent="0.2">
      <c r="A8103" s="91">
        <v>43769</v>
      </c>
      <c r="B8103">
        <v>1570.1899410000001</v>
      </c>
      <c r="C8103">
        <v>1570.4799800000001</v>
      </c>
      <c r="D8103">
        <v>1552.869995</v>
      </c>
      <c r="E8103">
        <v>1562.4499510000001</v>
      </c>
      <c r="F8103">
        <v>1562.4499510000001</v>
      </c>
      <c r="G8103">
        <v>41392800</v>
      </c>
    </row>
    <row r="8104" spans="1:7" x14ac:dyDescent="0.2">
      <c r="A8104" s="91">
        <v>43770</v>
      </c>
      <c r="B8104">
        <v>1569.1999510000001</v>
      </c>
      <c r="C8104">
        <v>1589.329956</v>
      </c>
      <c r="D8104">
        <v>1569.1999510000001</v>
      </c>
      <c r="E8104">
        <v>1589.329956</v>
      </c>
      <c r="F8104">
        <v>1589.329956</v>
      </c>
      <c r="G8104">
        <v>39302000</v>
      </c>
    </row>
    <row r="8105" spans="1:7" x14ac:dyDescent="0.2">
      <c r="A8105" s="91">
        <v>43773</v>
      </c>
      <c r="B8105">
        <v>1597.099976</v>
      </c>
      <c r="C8105">
        <v>1602.0600589999999</v>
      </c>
      <c r="D8105">
        <v>1593.73999</v>
      </c>
      <c r="E8105">
        <v>1597.400024</v>
      </c>
      <c r="F8105">
        <v>1597.400024</v>
      </c>
      <c r="G8105">
        <v>41468500</v>
      </c>
    </row>
    <row r="8106" spans="1:7" x14ac:dyDescent="0.2">
      <c r="A8106" s="91">
        <v>43774</v>
      </c>
      <c r="B8106">
        <v>1598.9399410000001</v>
      </c>
      <c r="C8106">
        <v>1608.8000489999999</v>
      </c>
      <c r="D8106">
        <v>1597.9300539999999</v>
      </c>
      <c r="E8106">
        <v>1599.6099850000001</v>
      </c>
      <c r="F8106">
        <v>1599.6099850000001</v>
      </c>
      <c r="G8106">
        <v>44861300</v>
      </c>
    </row>
    <row r="8107" spans="1:7" x14ac:dyDescent="0.2">
      <c r="A8107" s="91">
        <v>43775</v>
      </c>
      <c r="B8107">
        <v>1598.420044</v>
      </c>
      <c r="C8107">
        <v>1598.420044</v>
      </c>
      <c r="D8107">
        <v>1587.0200199999999</v>
      </c>
      <c r="E8107">
        <v>1589.540039</v>
      </c>
      <c r="F8107">
        <v>1589.540039</v>
      </c>
      <c r="G8107">
        <v>44581900</v>
      </c>
    </row>
    <row r="8108" spans="1:7" x14ac:dyDescent="0.2">
      <c r="A8108" s="91">
        <v>43776</v>
      </c>
      <c r="B8108">
        <v>1598.25</v>
      </c>
      <c r="C8108">
        <v>1607.410034</v>
      </c>
      <c r="D8108">
        <v>1590.329956</v>
      </c>
      <c r="E8108">
        <v>1593.98999</v>
      </c>
      <c r="F8108">
        <v>1593.98999</v>
      </c>
      <c r="G8108">
        <v>41446400</v>
      </c>
    </row>
    <row r="8109" spans="1:7" x14ac:dyDescent="0.2">
      <c r="A8109" s="91">
        <v>43777</v>
      </c>
      <c r="B8109">
        <v>1590.959961</v>
      </c>
      <c r="C8109">
        <v>1598.9300539999999</v>
      </c>
      <c r="D8109">
        <v>1587.5</v>
      </c>
      <c r="E8109">
        <v>1598.8599850000001</v>
      </c>
      <c r="F8109">
        <v>1598.8599850000001</v>
      </c>
      <c r="G8109">
        <v>34991500</v>
      </c>
    </row>
    <row r="8110" spans="1:7" x14ac:dyDescent="0.2">
      <c r="A8110" s="91">
        <v>43780</v>
      </c>
      <c r="B8110">
        <v>1592.75</v>
      </c>
      <c r="C8110">
        <v>1595.4399410000001</v>
      </c>
      <c r="D8110">
        <v>1588.3100589999999</v>
      </c>
      <c r="E8110">
        <v>1594.7700199999999</v>
      </c>
      <c r="F8110">
        <v>1594.7700199999999</v>
      </c>
      <c r="G8110">
        <v>30355300</v>
      </c>
    </row>
    <row r="8111" spans="1:7" x14ac:dyDescent="0.2">
      <c r="A8111" s="91">
        <v>43781</v>
      </c>
      <c r="B8111">
        <v>1595.619995</v>
      </c>
      <c r="C8111">
        <v>1604.6400149999999</v>
      </c>
      <c r="D8111">
        <v>1593.410034</v>
      </c>
      <c r="E8111">
        <v>1595.119995</v>
      </c>
      <c r="F8111">
        <v>1595.119995</v>
      </c>
      <c r="G8111">
        <v>34660100</v>
      </c>
    </row>
    <row r="8112" spans="1:7" x14ac:dyDescent="0.2">
      <c r="A8112" s="91">
        <v>43782</v>
      </c>
      <c r="B8112">
        <v>1588.290039</v>
      </c>
      <c r="C8112">
        <v>1591.849976</v>
      </c>
      <c r="D8112">
        <v>1581.0600589999999</v>
      </c>
      <c r="E8112">
        <v>1589.1800539999999</v>
      </c>
      <c r="F8112">
        <v>1589.1800539999999</v>
      </c>
      <c r="G8112">
        <v>35092800</v>
      </c>
    </row>
    <row r="8113" spans="1:7" x14ac:dyDescent="0.2">
      <c r="A8113" s="91">
        <v>43783</v>
      </c>
      <c r="B8113">
        <v>1587.349976</v>
      </c>
      <c r="C8113">
        <v>1594.709961</v>
      </c>
      <c r="D8113">
        <v>1586.6800539999999</v>
      </c>
      <c r="E8113">
        <v>1588.790039</v>
      </c>
      <c r="F8113">
        <v>1588.790039</v>
      </c>
      <c r="G8113">
        <v>32760700</v>
      </c>
    </row>
    <row r="8114" spans="1:7" x14ac:dyDescent="0.2">
      <c r="A8114" s="91">
        <v>43784</v>
      </c>
      <c r="B8114">
        <v>1594.0600589999999</v>
      </c>
      <c r="C8114">
        <v>1598.1999510000001</v>
      </c>
      <c r="D8114">
        <v>1591.040039</v>
      </c>
      <c r="E8114">
        <v>1596.4499510000001</v>
      </c>
      <c r="F8114">
        <v>1596.4499510000001</v>
      </c>
      <c r="G8114">
        <v>33356500</v>
      </c>
    </row>
    <row r="8115" spans="1:7" x14ac:dyDescent="0.2">
      <c r="A8115" s="91">
        <v>43787</v>
      </c>
      <c r="B8115">
        <v>1594.1099850000001</v>
      </c>
      <c r="C8115">
        <v>1594.1099850000001</v>
      </c>
      <c r="D8115">
        <v>1588.5500489999999</v>
      </c>
      <c r="E8115">
        <v>1592.339966</v>
      </c>
      <c r="F8115">
        <v>1592.339966</v>
      </c>
      <c r="G8115">
        <v>34366900</v>
      </c>
    </row>
    <row r="8116" spans="1:7" x14ac:dyDescent="0.2">
      <c r="A8116" s="91">
        <v>43788</v>
      </c>
      <c r="B8116">
        <v>1594.959961</v>
      </c>
      <c r="C8116">
        <v>1602.959961</v>
      </c>
      <c r="D8116">
        <v>1592.040039</v>
      </c>
      <c r="E8116">
        <v>1598.290039</v>
      </c>
      <c r="F8116">
        <v>1598.290039</v>
      </c>
      <c r="G8116">
        <v>35900700</v>
      </c>
    </row>
    <row r="8117" spans="1:7" x14ac:dyDescent="0.2">
      <c r="A8117" s="91">
        <v>43789</v>
      </c>
      <c r="B8117">
        <v>1593.4399410000001</v>
      </c>
      <c r="C8117">
        <v>1602.709961</v>
      </c>
      <c r="D8117">
        <v>1581.9799800000001</v>
      </c>
      <c r="E8117">
        <v>1591.6099850000001</v>
      </c>
      <c r="F8117">
        <v>1591.6099850000001</v>
      </c>
      <c r="G8117">
        <v>40348900</v>
      </c>
    </row>
    <row r="8118" spans="1:7" x14ac:dyDescent="0.2">
      <c r="A8118" s="91">
        <v>43790</v>
      </c>
      <c r="B8118">
        <v>1594.099976</v>
      </c>
      <c r="C8118">
        <v>1595.6099850000001</v>
      </c>
      <c r="D8118">
        <v>1581.040039</v>
      </c>
      <c r="E8118">
        <v>1583.959961</v>
      </c>
      <c r="F8118">
        <v>1583.959961</v>
      </c>
      <c r="G8118">
        <v>37205600</v>
      </c>
    </row>
    <row r="8119" spans="1:7" x14ac:dyDescent="0.2">
      <c r="A8119" s="91">
        <v>43791</v>
      </c>
      <c r="B8119">
        <v>1588.8900149999999</v>
      </c>
      <c r="C8119">
        <v>1591.3100589999999</v>
      </c>
      <c r="D8119">
        <v>1581.8100589999999</v>
      </c>
      <c r="E8119">
        <v>1588.9399410000001</v>
      </c>
      <c r="F8119">
        <v>1588.9399410000001</v>
      </c>
      <c r="G8119">
        <v>32267800</v>
      </c>
    </row>
    <row r="8120" spans="1:7" x14ac:dyDescent="0.2">
      <c r="A8120" s="91">
        <v>43794</v>
      </c>
      <c r="B8120">
        <v>1594.48999</v>
      </c>
      <c r="C8120">
        <v>1623.98999</v>
      </c>
      <c r="D8120">
        <v>1594.48999</v>
      </c>
      <c r="E8120">
        <v>1621.900024</v>
      </c>
      <c r="F8120">
        <v>1621.900024</v>
      </c>
      <c r="G8120">
        <v>35115300</v>
      </c>
    </row>
    <row r="8121" spans="1:7" x14ac:dyDescent="0.2">
      <c r="A8121" s="91">
        <v>43795</v>
      </c>
      <c r="B8121">
        <v>1621.900024</v>
      </c>
      <c r="C8121">
        <v>1630.280029</v>
      </c>
      <c r="D8121">
        <v>1619.9499510000001</v>
      </c>
      <c r="E8121">
        <v>1624.2299800000001</v>
      </c>
      <c r="F8121">
        <v>1624.2299800000001</v>
      </c>
      <c r="G8121">
        <v>45955900</v>
      </c>
    </row>
    <row r="8122" spans="1:7" x14ac:dyDescent="0.2">
      <c r="A8122" s="91">
        <v>43796</v>
      </c>
      <c r="B8122">
        <v>1626.8000489999999</v>
      </c>
      <c r="C8122">
        <v>1634.7700199999999</v>
      </c>
      <c r="D8122">
        <v>1626.8000489999999</v>
      </c>
      <c r="E8122">
        <v>1634.099976</v>
      </c>
      <c r="F8122">
        <v>1634.099976</v>
      </c>
      <c r="G8122">
        <v>30330900</v>
      </c>
    </row>
    <row r="8123" spans="1:7" x14ac:dyDescent="0.2">
      <c r="A8123" s="91">
        <v>43798</v>
      </c>
      <c r="B8123">
        <v>1630.160034</v>
      </c>
      <c r="C8123">
        <v>1633.589966</v>
      </c>
      <c r="D8123">
        <v>1623.920044</v>
      </c>
      <c r="E8123">
        <v>1624.5</v>
      </c>
      <c r="F8123">
        <v>1624.5</v>
      </c>
      <c r="G8123">
        <v>17430200</v>
      </c>
    </row>
    <row r="8124" spans="1:7" x14ac:dyDescent="0.2">
      <c r="A8124" s="91">
        <v>43801</v>
      </c>
      <c r="B8124">
        <v>1626.5600589999999</v>
      </c>
      <c r="C8124">
        <v>1627.339966</v>
      </c>
      <c r="D8124">
        <v>1606.630005</v>
      </c>
      <c r="E8124">
        <v>1607.579956</v>
      </c>
      <c r="F8124">
        <v>1607.579956</v>
      </c>
      <c r="G8124">
        <v>32687400</v>
      </c>
    </row>
    <row r="8125" spans="1:7" x14ac:dyDescent="0.2">
      <c r="A8125" s="91">
        <v>43802</v>
      </c>
      <c r="B8125">
        <v>1602.76001</v>
      </c>
      <c r="C8125">
        <v>1603.079956</v>
      </c>
      <c r="D8125">
        <v>1589.7299800000001</v>
      </c>
      <c r="E8125">
        <v>1602.630005</v>
      </c>
      <c r="F8125">
        <v>1602.630005</v>
      </c>
      <c r="G8125">
        <v>36533900</v>
      </c>
    </row>
    <row r="8126" spans="1:7" x14ac:dyDescent="0.2">
      <c r="A8126" s="91">
        <v>43803</v>
      </c>
      <c r="B8126">
        <v>1607.6800539999999</v>
      </c>
      <c r="C8126">
        <v>1618.380005</v>
      </c>
      <c r="D8126">
        <v>1607.6800539999999</v>
      </c>
      <c r="E8126">
        <v>1613.900024</v>
      </c>
      <c r="F8126">
        <v>1613.900024</v>
      </c>
      <c r="G8126">
        <v>36950300</v>
      </c>
    </row>
    <row r="8127" spans="1:7" x14ac:dyDescent="0.2">
      <c r="A8127" s="91">
        <v>43804</v>
      </c>
      <c r="B8127">
        <v>1617.170044</v>
      </c>
      <c r="C8127">
        <v>1620.839966</v>
      </c>
      <c r="D8127">
        <v>1611.8000489999999</v>
      </c>
      <c r="E8127">
        <v>1614.829956</v>
      </c>
      <c r="F8127">
        <v>1614.829956</v>
      </c>
      <c r="G8127">
        <v>33557500</v>
      </c>
    </row>
    <row r="8128" spans="1:7" x14ac:dyDescent="0.2">
      <c r="A8128" s="91">
        <v>43805</v>
      </c>
      <c r="B8128">
        <v>1620.920044</v>
      </c>
      <c r="C8128">
        <v>1637.900024</v>
      </c>
      <c r="D8128">
        <v>1620.920044</v>
      </c>
      <c r="E8128">
        <v>1633.839966</v>
      </c>
      <c r="F8128">
        <v>1633.839966</v>
      </c>
      <c r="G8128">
        <v>34794800</v>
      </c>
    </row>
    <row r="8129" spans="1:7" x14ac:dyDescent="0.2">
      <c r="A8129" s="91">
        <v>43808</v>
      </c>
      <c r="B8129">
        <v>1631.469971</v>
      </c>
      <c r="C8129">
        <v>1636.4399410000001</v>
      </c>
      <c r="D8129">
        <v>1629.619995</v>
      </c>
      <c r="E8129">
        <v>1629.619995</v>
      </c>
      <c r="F8129">
        <v>1629.619995</v>
      </c>
      <c r="G8129">
        <v>33459900</v>
      </c>
    </row>
    <row r="8130" spans="1:7" x14ac:dyDescent="0.2">
      <c r="A8130" s="91">
        <v>43809</v>
      </c>
      <c r="B8130">
        <v>1629.099976</v>
      </c>
      <c r="C8130">
        <v>1633.73999</v>
      </c>
      <c r="D8130">
        <v>1626.369995</v>
      </c>
      <c r="E8130">
        <v>1631.709961</v>
      </c>
      <c r="F8130">
        <v>1631.709961</v>
      </c>
      <c r="G8130">
        <v>33437900</v>
      </c>
    </row>
    <row r="8131" spans="1:7" x14ac:dyDescent="0.2">
      <c r="A8131" s="91">
        <v>43810</v>
      </c>
      <c r="B8131">
        <v>1633.4300539999999</v>
      </c>
      <c r="C8131">
        <v>1634.4300539999999</v>
      </c>
      <c r="D8131">
        <v>1626.73999</v>
      </c>
      <c r="E8131">
        <v>1631.9300539999999</v>
      </c>
      <c r="F8131">
        <v>1631.9300539999999</v>
      </c>
      <c r="G8131">
        <v>32525400</v>
      </c>
    </row>
    <row r="8132" spans="1:7" x14ac:dyDescent="0.2">
      <c r="A8132" s="91">
        <v>43811</v>
      </c>
      <c r="B8132">
        <v>1631.8000489999999</v>
      </c>
      <c r="C8132">
        <v>1654.0699460000001</v>
      </c>
      <c r="D8132">
        <v>1629.8599850000001</v>
      </c>
      <c r="E8132">
        <v>1644.8100589999999</v>
      </c>
      <c r="F8132">
        <v>1644.8100589999999</v>
      </c>
      <c r="G8132">
        <v>39906900</v>
      </c>
    </row>
    <row r="8133" spans="1:7" x14ac:dyDescent="0.2">
      <c r="A8133" s="91">
        <v>43812</v>
      </c>
      <c r="B8133">
        <v>1643.829956</v>
      </c>
      <c r="C8133">
        <v>1650.1899410000001</v>
      </c>
      <c r="D8133">
        <v>1632.650024</v>
      </c>
      <c r="E8133">
        <v>1637.9799800000001</v>
      </c>
      <c r="F8133">
        <v>1637.9799800000001</v>
      </c>
      <c r="G8133">
        <v>37368700</v>
      </c>
    </row>
    <row r="8134" spans="1:7" x14ac:dyDescent="0.2">
      <c r="A8134" s="91">
        <v>43815</v>
      </c>
      <c r="B8134">
        <v>1647.1999510000001</v>
      </c>
      <c r="C8134">
        <v>1658.619995</v>
      </c>
      <c r="D8134">
        <v>1647.1999510000001</v>
      </c>
      <c r="E8134">
        <v>1649.9399410000001</v>
      </c>
      <c r="F8134">
        <v>1649.9399410000001</v>
      </c>
      <c r="G8134">
        <v>40517900</v>
      </c>
    </row>
    <row r="8135" spans="1:7" x14ac:dyDescent="0.2">
      <c r="A8135" s="91">
        <v>43816</v>
      </c>
      <c r="B8135">
        <v>1650.589966</v>
      </c>
      <c r="C8135">
        <v>1657.6999510000001</v>
      </c>
      <c r="D8135">
        <v>1649.630005</v>
      </c>
      <c r="E8135">
        <v>1657.5600589999999</v>
      </c>
      <c r="F8135">
        <v>1657.5600589999999</v>
      </c>
      <c r="G8135">
        <v>38375400</v>
      </c>
    </row>
    <row r="8136" spans="1:7" x14ac:dyDescent="0.2">
      <c r="A8136" s="91">
        <v>43817</v>
      </c>
      <c r="B8136">
        <v>1660.48999</v>
      </c>
      <c r="C8136">
        <v>1663.3900149999999</v>
      </c>
      <c r="D8136">
        <v>1654.7299800000001</v>
      </c>
      <c r="E8136">
        <v>1661.7299800000001</v>
      </c>
      <c r="F8136">
        <v>1661.7299800000001</v>
      </c>
      <c r="G8136">
        <v>40140800</v>
      </c>
    </row>
    <row r="8137" spans="1:7" x14ac:dyDescent="0.2">
      <c r="A8137" s="91">
        <v>43818</v>
      </c>
      <c r="B8137">
        <v>1662.5200199999999</v>
      </c>
      <c r="C8137">
        <v>1667.2299800000001</v>
      </c>
      <c r="D8137">
        <v>1660.619995</v>
      </c>
      <c r="E8137">
        <v>1667.089966</v>
      </c>
      <c r="F8137">
        <v>1667.089966</v>
      </c>
      <c r="G8137">
        <v>37204500</v>
      </c>
    </row>
    <row r="8138" spans="1:7" x14ac:dyDescent="0.2">
      <c r="A8138" s="91">
        <v>43819</v>
      </c>
      <c r="B8138">
        <v>1670.599976</v>
      </c>
      <c r="C8138">
        <v>1674.4300539999999</v>
      </c>
      <c r="D8138">
        <v>1668.8599850000001</v>
      </c>
      <c r="E8138">
        <v>1671.900024</v>
      </c>
      <c r="F8138">
        <v>1671.900024</v>
      </c>
      <c r="G8138">
        <v>64542700</v>
      </c>
    </row>
    <row r="8139" spans="1:7" x14ac:dyDescent="0.2">
      <c r="A8139" s="91">
        <v>43822</v>
      </c>
      <c r="B8139">
        <v>1673.9799800000001</v>
      </c>
      <c r="C8139">
        <v>1675.3100589999999</v>
      </c>
      <c r="D8139">
        <v>1666.1899410000001</v>
      </c>
      <c r="E8139">
        <v>1674.1400149999999</v>
      </c>
      <c r="F8139">
        <v>1674.1400149999999</v>
      </c>
      <c r="G8139">
        <v>30606100</v>
      </c>
    </row>
    <row r="8140" spans="1:7" x14ac:dyDescent="0.2">
      <c r="A8140" s="91">
        <v>43823</v>
      </c>
      <c r="B8140">
        <v>1676.2299800000001</v>
      </c>
      <c r="C8140">
        <v>1678.089966</v>
      </c>
      <c r="D8140">
        <v>1673.73999</v>
      </c>
      <c r="E8140">
        <v>1678.01001</v>
      </c>
      <c r="F8140">
        <v>1678.01001</v>
      </c>
      <c r="G8140">
        <v>12965400</v>
      </c>
    </row>
    <row r="8141" spans="1:7" x14ac:dyDescent="0.2">
      <c r="A8141" s="91">
        <v>43825</v>
      </c>
      <c r="B8141">
        <v>1680.219971</v>
      </c>
      <c r="C8141">
        <v>1680.3599850000001</v>
      </c>
      <c r="D8141">
        <v>1675.099976</v>
      </c>
      <c r="E8141">
        <v>1677.670044</v>
      </c>
      <c r="F8141">
        <v>1677.670044</v>
      </c>
      <c r="G8141">
        <v>21606800</v>
      </c>
    </row>
    <row r="8142" spans="1:7" x14ac:dyDescent="0.2">
      <c r="A8142" s="91">
        <v>43826</v>
      </c>
      <c r="B8142">
        <v>1681.25</v>
      </c>
      <c r="C8142">
        <v>1681.6800539999999</v>
      </c>
      <c r="D8142">
        <v>1666.4300539999999</v>
      </c>
      <c r="E8142">
        <v>1669.030029</v>
      </c>
      <c r="F8142">
        <v>1669.030029</v>
      </c>
      <c r="G8142">
        <v>24286700</v>
      </c>
    </row>
    <row r="8143" spans="1:7" x14ac:dyDescent="0.2">
      <c r="A8143" s="91">
        <v>43829</v>
      </c>
      <c r="B8143">
        <v>1669.880005</v>
      </c>
      <c r="C8143">
        <v>1670.219971</v>
      </c>
      <c r="D8143">
        <v>1658.0500489999999</v>
      </c>
      <c r="E8143">
        <v>1664.150024</v>
      </c>
      <c r="F8143">
        <v>1664.150024</v>
      </c>
      <c r="G8143">
        <v>30132900</v>
      </c>
    </row>
    <row r="8144" spans="1:7" x14ac:dyDescent="0.2">
      <c r="A8144" s="91">
        <v>43830</v>
      </c>
      <c r="B8144">
        <v>1660.0500489999999</v>
      </c>
      <c r="C8144">
        <v>1673.339966</v>
      </c>
      <c r="D8144">
        <v>1659.829956</v>
      </c>
      <c r="E8144">
        <v>1668.469971</v>
      </c>
      <c r="F8144">
        <v>1668.469971</v>
      </c>
      <c r="G8144">
        <v>28938100</v>
      </c>
    </row>
    <row r="8145" spans="1:7" x14ac:dyDescent="0.2">
      <c r="A8145" s="91">
        <v>43832</v>
      </c>
      <c r="B8145">
        <v>1675.900024</v>
      </c>
      <c r="C8145">
        <v>1678.1400149999999</v>
      </c>
      <c r="D8145">
        <v>1653.5200199999999</v>
      </c>
      <c r="E8145">
        <v>1666.7700199999999</v>
      </c>
      <c r="F8145">
        <v>1666.7700199999999</v>
      </c>
      <c r="G8145">
        <v>34582500</v>
      </c>
    </row>
    <row r="8146" spans="1:7" x14ac:dyDescent="0.2">
      <c r="A8146" s="91">
        <v>43833</v>
      </c>
      <c r="B8146">
        <v>1655.0200199999999</v>
      </c>
      <c r="C8146">
        <v>1664.040039</v>
      </c>
      <c r="D8146">
        <v>1648.540039</v>
      </c>
      <c r="E8146">
        <v>1660.869995</v>
      </c>
      <c r="F8146">
        <v>1660.869995</v>
      </c>
      <c r="G8146">
        <v>34612900</v>
      </c>
    </row>
    <row r="8147" spans="1:7" x14ac:dyDescent="0.2">
      <c r="A8147" s="91">
        <v>43836</v>
      </c>
      <c r="B8147">
        <v>1650.660034</v>
      </c>
      <c r="C8147">
        <v>1664.849976</v>
      </c>
      <c r="D8147">
        <v>1645.51001</v>
      </c>
      <c r="E8147">
        <v>1663.26001</v>
      </c>
      <c r="F8147">
        <v>1663.26001</v>
      </c>
      <c r="G8147">
        <v>36740700</v>
      </c>
    </row>
    <row r="8148" spans="1:7" x14ac:dyDescent="0.2">
      <c r="A8148" s="91">
        <v>43837</v>
      </c>
      <c r="B8148">
        <v>1659.7299800000001</v>
      </c>
      <c r="C8148">
        <v>1662.099976</v>
      </c>
      <c r="D8148">
        <v>1653.329956</v>
      </c>
      <c r="E8148">
        <v>1658.3100589999999</v>
      </c>
      <c r="F8148">
        <v>1658.3100589999999</v>
      </c>
      <c r="G8148">
        <v>34203800</v>
      </c>
    </row>
    <row r="8149" spans="1:7" x14ac:dyDescent="0.2">
      <c r="A8149" s="91">
        <v>43838</v>
      </c>
      <c r="B8149">
        <v>1658.469971</v>
      </c>
      <c r="C8149">
        <v>1669.290039</v>
      </c>
      <c r="D8149">
        <v>1658.2299800000001</v>
      </c>
      <c r="E8149">
        <v>1663.589966</v>
      </c>
      <c r="F8149">
        <v>1663.589966</v>
      </c>
      <c r="G8149">
        <v>37208900</v>
      </c>
    </row>
    <row r="8150" spans="1:7" x14ac:dyDescent="0.2">
      <c r="A8150" s="91">
        <v>43839</v>
      </c>
      <c r="B8150">
        <v>1669.8599850000001</v>
      </c>
      <c r="C8150">
        <v>1671.8199460000001</v>
      </c>
      <c r="D8150">
        <v>1663.780029</v>
      </c>
      <c r="E8150">
        <v>1664.98999</v>
      </c>
      <c r="F8150">
        <v>1664.98999</v>
      </c>
      <c r="G8150">
        <v>36383900</v>
      </c>
    </row>
    <row r="8151" spans="1:7" x14ac:dyDescent="0.2">
      <c r="A8151" s="91">
        <v>43840</v>
      </c>
      <c r="B8151">
        <v>1665.469971</v>
      </c>
      <c r="C8151">
        <v>1666.75</v>
      </c>
      <c r="D8151">
        <v>1654.01001</v>
      </c>
      <c r="E8151">
        <v>1657.6400149999999</v>
      </c>
      <c r="F8151">
        <v>1657.6400149999999</v>
      </c>
      <c r="G8151">
        <v>32129700</v>
      </c>
    </row>
    <row r="8152" spans="1:7" x14ac:dyDescent="0.2">
      <c r="A8152" s="91">
        <v>43843</v>
      </c>
      <c r="B8152">
        <v>1658.9799800000001</v>
      </c>
      <c r="C8152">
        <v>1669.6099850000001</v>
      </c>
      <c r="D8152">
        <v>1652.3199460000001</v>
      </c>
      <c r="E8152">
        <v>1669.6099850000001</v>
      </c>
      <c r="F8152">
        <v>1669.6099850000001</v>
      </c>
      <c r="G8152">
        <v>34563800</v>
      </c>
    </row>
    <row r="8153" spans="1:7" x14ac:dyDescent="0.2">
      <c r="A8153" s="91">
        <v>43844</v>
      </c>
      <c r="B8153">
        <v>1668.3900149999999</v>
      </c>
      <c r="C8153">
        <v>1684.339966</v>
      </c>
      <c r="D8153">
        <v>1662.8599850000001</v>
      </c>
      <c r="E8153">
        <v>1675.73999</v>
      </c>
      <c r="F8153">
        <v>1675.73999</v>
      </c>
      <c r="G8153">
        <v>36651300</v>
      </c>
    </row>
    <row r="8154" spans="1:7" x14ac:dyDescent="0.2">
      <c r="A8154" s="91">
        <v>43845</v>
      </c>
      <c r="B8154">
        <v>1673.6899410000001</v>
      </c>
      <c r="C8154">
        <v>1688.119995</v>
      </c>
      <c r="D8154">
        <v>1673.400024</v>
      </c>
      <c r="E8154">
        <v>1682.400024</v>
      </c>
      <c r="F8154">
        <v>1682.400024</v>
      </c>
      <c r="G8154">
        <v>37168400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6FA4-D4DB-9F45-A814-98510C5D4521}">
  <dimension ref="A1:N8154"/>
  <sheetViews>
    <sheetView tabSelected="1" workbookViewId="0">
      <selection activeCell="B3" sqref="B3"/>
    </sheetView>
  </sheetViews>
  <sheetFormatPr baseColWidth="10" defaultRowHeight="15" x14ac:dyDescent="0.2"/>
  <sheetData>
    <row r="1" spans="1:11" x14ac:dyDescent="0.2">
      <c r="B1" t="s">
        <v>189</v>
      </c>
      <c r="C1" t="s">
        <v>190</v>
      </c>
      <c r="D1" t="s">
        <v>191</v>
      </c>
    </row>
    <row r="2" spans="1:11" x14ac:dyDescent="0.2">
      <c r="A2" s="91">
        <v>32030</v>
      </c>
    </row>
    <row r="3" spans="1:11" x14ac:dyDescent="0.2">
      <c r="A3" s="91">
        <v>32031</v>
      </c>
      <c r="B3">
        <f ca="1">OFFSET(INDIRECT("'"&amp;B$1&amp;"'!$E$2"),MATCH($A3,INDIRECT("'"&amp;B$1&amp;"'!$A$2:$A$10046"),0)-1,0)/OFFSET(INDIRECT("'"&amp;B$1&amp;"'!$E$2"),MATCH($A2,INDIRECT("'"&amp;B$1&amp;"'!$A$2:$A$10046"),0)-1,0)-1</f>
        <v>2.3872679045092937E-2</v>
      </c>
      <c r="C3">
        <f t="shared" ref="C3:D18" ca="1" si="0">OFFSET(INDIRECT("'"&amp;C$1&amp;"'!$E$2"),MATCH($A3,INDIRECT("'"&amp;C$1&amp;"'!$A$2:$A$10046"),0)-1,0)/OFFSET(INDIRECT("'"&amp;C$1&amp;"'!$E$2"),MATCH($A2,INDIRECT("'"&amp;C$1&amp;"'!$A$2:$A$10046"),0)-1,0)-1</f>
        <v>1.5293431474577845E-2</v>
      </c>
      <c r="D3">
        <f t="shared" ca="1" si="0"/>
        <v>9.2915428224447094E-3</v>
      </c>
      <c r="F3" t="s">
        <v>192</v>
      </c>
    </row>
    <row r="4" spans="1:11" ht="16" thickBot="1" x14ac:dyDescent="0.25">
      <c r="A4" s="91">
        <v>32034</v>
      </c>
      <c r="B4">
        <f t="shared" ref="B4:D67" ca="1" si="1">OFFSET(INDIRECT("'"&amp;B$1&amp;"'!$E$2"),MATCH($A4,INDIRECT("'"&amp;B$1&amp;"'!$A$2:$A$10046"),0)-1,0)/OFFSET(INDIRECT("'"&amp;B$1&amp;"'!$E$2"),MATCH($A3,INDIRECT("'"&amp;B$1&amp;"'!$A$2:$A$10046"),0)-1,0)-1</f>
        <v>7.7720207253886286E-3</v>
      </c>
      <c r="C4">
        <f t="shared" ca="1" si="0"/>
        <v>3.4162866091709265E-3</v>
      </c>
      <c r="D4">
        <f t="shared" ca="1" si="0"/>
        <v>-6.4500999481109655E-4</v>
      </c>
    </row>
    <row r="5" spans="1:11" x14ac:dyDescent="0.2">
      <c r="A5" s="91">
        <v>32035</v>
      </c>
      <c r="B5">
        <f t="shared" ca="1" si="1"/>
        <v>-1.7994858611825149E-2</v>
      </c>
      <c r="C5">
        <f t="shared" ca="1" si="0"/>
        <v>-1.6528405394544143E-2</v>
      </c>
      <c r="D5">
        <f t="shared" ca="1" si="0"/>
        <v>-7.2170160800276717E-3</v>
      </c>
      <c r="F5" s="214" t="s">
        <v>193</v>
      </c>
      <c r="G5" s="214"/>
    </row>
    <row r="6" spans="1:11" x14ac:dyDescent="0.2">
      <c r="A6" s="91">
        <v>32036</v>
      </c>
      <c r="B6">
        <f t="shared" ca="1" si="1"/>
        <v>3.1413612565444948E-2</v>
      </c>
      <c r="C6">
        <f t="shared" ca="1" si="0"/>
        <v>-9.0640306245366453E-3</v>
      </c>
      <c r="D6">
        <f t="shared" ca="1" si="0"/>
        <v>-1.6548404548730744E-3</v>
      </c>
      <c r="F6" s="211" t="s">
        <v>194</v>
      </c>
      <c r="G6" s="211">
        <v>0.48410741820619946</v>
      </c>
    </row>
    <row r="7" spans="1:11" x14ac:dyDescent="0.2">
      <c r="A7" s="91">
        <v>32037</v>
      </c>
      <c r="B7">
        <f t="shared" ca="1" si="1"/>
        <v>-1.0152284263959421E-2</v>
      </c>
      <c r="C7">
        <f t="shared" ca="1" si="0"/>
        <v>2.223464502801864E-4</v>
      </c>
      <c r="D7">
        <f t="shared" ca="1" si="0"/>
        <v>-5.9194293857367519E-4</v>
      </c>
      <c r="F7" s="211" t="s">
        <v>195</v>
      </c>
      <c r="G7" s="211">
        <v>0.23435999236227212</v>
      </c>
    </row>
    <row r="8" spans="1:11" x14ac:dyDescent="0.2">
      <c r="A8" s="91">
        <v>32038</v>
      </c>
      <c r="B8">
        <f t="shared" ca="1" si="1"/>
        <v>0</v>
      </c>
      <c r="C8">
        <f t="shared" ca="1" si="0"/>
        <v>-2.2229702332621226E-4</v>
      </c>
      <c r="D8">
        <f t="shared" ca="1" si="0"/>
        <v>-4.1468426191926255E-4</v>
      </c>
      <c r="F8" s="211" t="s">
        <v>196</v>
      </c>
      <c r="G8" s="211">
        <v>0.23417205912524763</v>
      </c>
    </row>
    <row r="9" spans="1:11" x14ac:dyDescent="0.2">
      <c r="A9" s="91">
        <v>32041</v>
      </c>
      <c r="B9">
        <f t="shared" ca="1" si="1"/>
        <v>-2.5641025641025661E-2</v>
      </c>
      <c r="C9">
        <f t="shared" ca="1" si="0"/>
        <v>-1.3720308091864974E-2</v>
      </c>
      <c r="D9">
        <f t="shared" ca="1" si="0"/>
        <v>-8.000035555555618E-3</v>
      </c>
      <c r="F9" s="211" t="s">
        <v>197</v>
      </c>
      <c r="G9" s="211">
        <v>1.2824459054926933E-2</v>
      </c>
    </row>
    <row r="10" spans="1:11" ht="16" thickBot="1" x14ac:dyDescent="0.25">
      <c r="A10" s="91">
        <v>32042</v>
      </c>
      <c r="B10">
        <f t="shared" ca="1" si="1"/>
        <v>2.1052631578947434E-2</v>
      </c>
      <c r="C10">
        <f t="shared" ca="1" si="0"/>
        <v>2.8852935983524119E-2</v>
      </c>
      <c r="D10">
        <f t="shared" ca="1" si="0"/>
        <v>9.5581843330294625E-4</v>
      </c>
      <c r="F10" s="212" t="s">
        <v>198</v>
      </c>
      <c r="G10" s="212">
        <v>8151</v>
      </c>
    </row>
    <row r="11" spans="1:11" x14ac:dyDescent="0.2">
      <c r="A11" s="91">
        <v>32043</v>
      </c>
      <c r="B11">
        <f t="shared" ca="1" si="1"/>
        <v>2.5773195876288568E-2</v>
      </c>
      <c r="C11">
        <f t="shared" ca="1" si="0"/>
        <v>5.2895211267605102E-3</v>
      </c>
      <c r="D11">
        <f t="shared" ca="1" si="0"/>
        <v>6.5051086954535098E-3</v>
      </c>
    </row>
    <row r="12" spans="1:11" ht="16" thickBot="1" x14ac:dyDescent="0.25">
      <c r="A12" s="91">
        <v>32044</v>
      </c>
      <c r="B12">
        <f t="shared" ca="1" si="1"/>
        <v>-4.5226130653266305E-2</v>
      </c>
      <c r="C12">
        <f t="shared" ca="1" si="0"/>
        <v>-4.5767333691786316E-3</v>
      </c>
      <c r="D12">
        <f t="shared" ca="1" si="0"/>
        <v>4.1510229760222117E-4</v>
      </c>
      <c r="F12" t="s">
        <v>199</v>
      </c>
    </row>
    <row r="13" spans="1:11" x14ac:dyDescent="0.2">
      <c r="A13" s="91">
        <v>32045</v>
      </c>
      <c r="B13">
        <f t="shared" ca="1" si="1"/>
        <v>2.3684210526315752E-2</v>
      </c>
      <c r="C13">
        <f t="shared" ca="1" si="0"/>
        <v>1.3762135575621226E-3</v>
      </c>
      <c r="D13">
        <f t="shared" ca="1" si="0"/>
        <v>7.7053697978590741E-4</v>
      </c>
      <c r="F13" s="213"/>
      <c r="G13" s="213" t="s">
        <v>203</v>
      </c>
      <c r="H13" s="213" t="s">
        <v>204</v>
      </c>
      <c r="I13" s="213" t="s">
        <v>205</v>
      </c>
      <c r="J13" s="213" t="s">
        <v>206</v>
      </c>
      <c r="K13" s="213" t="s">
        <v>207</v>
      </c>
    </row>
    <row r="14" spans="1:11" x14ac:dyDescent="0.2">
      <c r="A14" s="91">
        <v>32048</v>
      </c>
      <c r="B14">
        <f t="shared" ca="1" si="1"/>
        <v>2.5706940874035134E-3</v>
      </c>
      <c r="C14">
        <f t="shared" ca="1" si="0"/>
        <v>9.4952772426877274E-3</v>
      </c>
      <c r="D14">
        <f t="shared" ca="1" si="0"/>
        <v>3.9680069658984962E-3</v>
      </c>
      <c r="F14" s="211" t="s">
        <v>200</v>
      </c>
      <c r="G14" s="211">
        <v>2</v>
      </c>
      <c r="H14" s="211">
        <v>0.4101927567064263</v>
      </c>
      <c r="I14" s="211">
        <v>0.20509637835321315</v>
      </c>
      <c r="J14" s="211">
        <v>1247.0385551425677</v>
      </c>
      <c r="K14" s="211">
        <v>0</v>
      </c>
    </row>
    <row r="15" spans="1:11" x14ac:dyDescent="0.2">
      <c r="A15" s="91">
        <v>32049</v>
      </c>
      <c r="B15">
        <f t="shared" ca="1" si="1"/>
        <v>4.6153846153846212E-2</v>
      </c>
      <c r="C15">
        <f t="shared" ca="1" si="0"/>
        <v>-4.6720604700968282E-3</v>
      </c>
      <c r="D15">
        <f t="shared" ca="1" si="0"/>
        <v>-2.713579454611148E-3</v>
      </c>
      <c r="F15" s="211" t="s">
        <v>201</v>
      </c>
      <c r="G15" s="211">
        <v>8148</v>
      </c>
      <c r="H15" s="211">
        <v>1.340075079419601</v>
      </c>
      <c r="I15" s="211">
        <v>1.6446675005149741E-4</v>
      </c>
      <c r="J15" s="211"/>
      <c r="K15" s="211"/>
    </row>
    <row r="16" spans="1:11" ht="16" thickBot="1" x14ac:dyDescent="0.25">
      <c r="A16" s="91">
        <v>32050</v>
      </c>
      <c r="B16">
        <f t="shared" ca="1" si="1"/>
        <v>3.4313725490196179E-2</v>
      </c>
      <c r="C16">
        <f t="shared" ca="1" si="0"/>
        <v>4.3515496014712163E-4</v>
      </c>
      <c r="D16">
        <f t="shared" ca="1" si="0"/>
        <v>1.0351354671138679E-2</v>
      </c>
      <c r="F16" s="212" t="s">
        <v>27</v>
      </c>
      <c r="G16" s="212">
        <v>8150</v>
      </c>
      <c r="H16" s="212">
        <v>1.7502678361260273</v>
      </c>
      <c r="I16" s="212"/>
      <c r="J16" s="212"/>
      <c r="K16" s="212"/>
    </row>
    <row r="17" spans="1:14" ht="16" thickBot="1" x14ac:dyDescent="0.25">
      <c r="A17" s="91">
        <v>32051</v>
      </c>
      <c r="B17">
        <f t="shared" ca="1" si="1"/>
        <v>-9.4786729857819774E-3</v>
      </c>
      <c r="C17">
        <f t="shared" ca="1" si="0"/>
        <v>1.7089768580203835E-2</v>
      </c>
      <c r="D17">
        <f t="shared" ca="1" si="0"/>
        <v>3.4541069428499771E-3</v>
      </c>
    </row>
    <row r="18" spans="1:14" x14ac:dyDescent="0.2">
      <c r="A18" s="91">
        <v>32052</v>
      </c>
      <c r="B18">
        <f t="shared" ca="1" si="1"/>
        <v>1.674641148325362E-2</v>
      </c>
      <c r="C18">
        <f t="shared" ca="1" si="0"/>
        <v>2.2607766761069126E-3</v>
      </c>
      <c r="D18">
        <f t="shared" ca="1" si="0"/>
        <v>3.9673747013084792E-3</v>
      </c>
      <c r="F18" s="213"/>
      <c r="G18" s="213" t="s">
        <v>208</v>
      </c>
      <c r="H18" s="213" t="s">
        <v>197</v>
      </c>
      <c r="I18" s="213" t="s">
        <v>209</v>
      </c>
      <c r="J18" s="213" t="s">
        <v>210</v>
      </c>
      <c r="K18" s="213" t="s">
        <v>211</v>
      </c>
      <c r="L18" s="213" t="s">
        <v>212</v>
      </c>
      <c r="M18" s="213" t="s">
        <v>213</v>
      </c>
      <c r="N18" s="213" t="s">
        <v>214</v>
      </c>
    </row>
    <row r="19" spans="1:14" x14ac:dyDescent="0.2">
      <c r="A19" s="91">
        <v>32055</v>
      </c>
      <c r="B19">
        <f t="shared" ca="1" si="1"/>
        <v>-1.6470588235294126E-2</v>
      </c>
      <c r="C19">
        <f t="shared" ca="1" si="1"/>
        <v>3.0420336474268339E-5</v>
      </c>
      <c r="D19">
        <f t="shared" ca="1" si="1"/>
        <v>2.6731229349938879E-3</v>
      </c>
      <c r="F19" s="211" t="s">
        <v>202</v>
      </c>
      <c r="G19" s="211">
        <v>4.3635265336636198E-4</v>
      </c>
      <c r="H19" s="211">
        <v>1.4211653800602563E-4</v>
      </c>
      <c r="I19" s="211">
        <v>3.0703861738305291</v>
      </c>
      <c r="J19" s="211">
        <v>2.144860045607599E-3</v>
      </c>
      <c r="K19" s="211">
        <v>1.5776797432526447E-4</v>
      </c>
      <c r="L19" s="211">
        <v>7.1493733240745954E-4</v>
      </c>
      <c r="M19" s="211">
        <v>1.5776797432526447E-4</v>
      </c>
      <c r="N19" s="211">
        <v>7.1493733240745954E-4</v>
      </c>
    </row>
    <row r="20" spans="1:14" x14ac:dyDescent="0.2">
      <c r="A20" s="91">
        <v>32056</v>
      </c>
      <c r="B20">
        <f t="shared" ca="1" si="1"/>
        <v>-4.784688995215336E-3</v>
      </c>
      <c r="C20">
        <f t="shared" ca="1" si="1"/>
        <v>-2.7005566785760715E-2</v>
      </c>
      <c r="D20">
        <f t="shared" ca="1" si="1"/>
        <v>-1.3504034395086739E-2</v>
      </c>
      <c r="F20" s="211" t="s">
        <v>190</v>
      </c>
      <c r="G20" s="211">
        <v>0.46710630031250183</v>
      </c>
      <c r="H20" s="211">
        <v>2.3604959317178809E-2</v>
      </c>
      <c r="I20" s="211">
        <v>19.788481481201252</v>
      </c>
      <c r="J20" s="211">
        <v>3.6583561159016462E-85</v>
      </c>
      <c r="K20" s="211">
        <v>0.42083455666169883</v>
      </c>
      <c r="L20" s="211">
        <v>0.51337804396330489</v>
      </c>
      <c r="M20" s="211">
        <v>0.42083455666169883</v>
      </c>
      <c r="N20" s="211">
        <v>0.51337804396330489</v>
      </c>
    </row>
    <row r="21" spans="1:14" ht="16" thickBot="1" x14ac:dyDescent="0.25">
      <c r="A21" s="91">
        <v>32057</v>
      </c>
      <c r="B21">
        <f t="shared" ca="1" si="1"/>
        <v>-2.4038461538461453E-3</v>
      </c>
      <c r="C21">
        <f t="shared" ca="1" si="1"/>
        <v>-2.1301672760787316E-3</v>
      </c>
      <c r="D21">
        <f t="shared" ca="1" si="1"/>
        <v>-7.8726981075795122E-3</v>
      </c>
      <c r="F21" s="212" t="s">
        <v>191</v>
      </c>
      <c r="G21" s="212">
        <v>0.15929390848355829</v>
      </c>
      <c r="H21" s="212">
        <v>2.0874045041402892E-2</v>
      </c>
      <c r="I21" s="212">
        <v>7.6311950159925752</v>
      </c>
      <c r="J21" s="212">
        <v>2.5887917875707915E-14</v>
      </c>
      <c r="K21" s="212">
        <v>0.11837545367359045</v>
      </c>
      <c r="L21" s="212">
        <v>0.20021236329352612</v>
      </c>
      <c r="M21" s="212">
        <v>0.11837545367359045</v>
      </c>
      <c r="N21" s="212">
        <v>0.20021236329352612</v>
      </c>
    </row>
    <row r="22" spans="1:14" x14ac:dyDescent="0.2">
      <c r="A22" s="91">
        <v>32058</v>
      </c>
      <c r="B22">
        <f t="shared" ca="1" si="1"/>
        <v>-2.4096385542168641E-2</v>
      </c>
      <c r="C22">
        <f t="shared" ca="1" si="1"/>
        <v>-1.3750250757354587E-2</v>
      </c>
      <c r="D22">
        <f t="shared" ca="1" si="1"/>
        <v>-1.0718286573052738E-2</v>
      </c>
    </row>
    <row r="23" spans="1:14" x14ac:dyDescent="0.2">
      <c r="A23" s="91">
        <v>32059</v>
      </c>
      <c r="B23">
        <f t="shared" ca="1" si="1"/>
        <v>1.4814814814814836E-2</v>
      </c>
      <c r="C23">
        <f t="shared" ca="1" si="1"/>
        <v>-9.8357428083049037E-3</v>
      </c>
      <c r="D23">
        <f t="shared" ca="1" si="1"/>
        <v>-5.6267389635669129E-3</v>
      </c>
    </row>
    <row r="24" spans="1:14" x14ac:dyDescent="0.2">
      <c r="A24" s="91">
        <v>32062</v>
      </c>
      <c r="B24">
        <f t="shared" ca="1" si="1"/>
        <v>-2.0681265206812682E-2</v>
      </c>
      <c r="C24">
        <f t="shared" ca="1" si="1"/>
        <v>-5.4006878265187019E-3</v>
      </c>
      <c r="D24">
        <f t="shared" ca="1" si="1"/>
        <v>-1.3604587454989825E-2</v>
      </c>
    </row>
    <row r="25" spans="1:14" x14ac:dyDescent="0.2">
      <c r="A25" s="91">
        <v>32063</v>
      </c>
      <c r="B25">
        <f t="shared" ca="1" si="1"/>
        <v>4.8447204968944169E-2</v>
      </c>
      <c r="C25">
        <f t="shared" ca="1" si="1"/>
        <v>1.6580929413639867E-2</v>
      </c>
      <c r="D25">
        <f t="shared" ca="1" si="1"/>
        <v>1.7087635682364599E-3</v>
      </c>
    </row>
    <row r="26" spans="1:14" x14ac:dyDescent="0.2">
      <c r="A26" s="91">
        <v>32064</v>
      </c>
      <c r="B26">
        <f t="shared" ca="1" si="1"/>
        <v>-1.8957345971563955E-2</v>
      </c>
      <c r="C26">
        <f t="shared" ca="1" si="1"/>
        <v>-2.9537003449405574E-2</v>
      </c>
      <c r="D26">
        <f t="shared" ca="1" si="1"/>
        <v>-1.4317083065170322E-2</v>
      </c>
    </row>
    <row r="27" spans="1:14" x14ac:dyDescent="0.2">
      <c r="A27" s="91">
        <v>32065</v>
      </c>
      <c r="B27">
        <f t="shared" ca="1" si="1"/>
        <v>-2.1739130434782594E-2</v>
      </c>
      <c r="C27">
        <f t="shared" ca="1" si="1"/>
        <v>-2.3425036013250966E-2</v>
      </c>
      <c r="D27">
        <f t="shared" ca="1" si="1"/>
        <v>-1.316514674674607E-2</v>
      </c>
    </row>
    <row r="28" spans="1:14" x14ac:dyDescent="0.2">
      <c r="A28" s="91">
        <v>32066</v>
      </c>
      <c r="B28">
        <f t="shared" ca="1" si="1"/>
        <v>-3.9506172839506193E-2</v>
      </c>
      <c r="C28">
        <f t="shared" ca="1" si="1"/>
        <v>-5.1596805121975509E-2</v>
      </c>
      <c r="D28">
        <f t="shared" ca="1" si="1"/>
        <v>-4.3342094617509819E-2</v>
      </c>
    </row>
    <row r="29" spans="1:14" x14ac:dyDescent="0.2">
      <c r="A29" s="91">
        <v>32069</v>
      </c>
      <c r="B29">
        <f t="shared" ca="1" si="1"/>
        <v>-0.18508997429305918</v>
      </c>
      <c r="C29">
        <f t="shared" ca="1" si="1"/>
        <v>-0.20466930860972155</v>
      </c>
      <c r="D29">
        <f t="shared" ca="1" si="1"/>
        <v>-0.1253109753400885</v>
      </c>
    </row>
    <row r="30" spans="1:14" x14ac:dyDescent="0.2">
      <c r="A30" s="91">
        <v>32070</v>
      </c>
      <c r="B30">
        <f t="shared" ca="1" si="1"/>
        <v>3.7854889589905349E-2</v>
      </c>
      <c r="C30">
        <f t="shared" ca="1" si="1"/>
        <v>5.3326837810475647E-2</v>
      </c>
      <c r="D30">
        <f t="shared" ca="1" si="1"/>
        <v>-9.1392263859628842E-2</v>
      </c>
    </row>
    <row r="31" spans="1:14" x14ac:dyDescent="0.2">
      <c r="A31" s="91">
        <v>32071</v>
      </c>
      <c r="B31">
        <f t="shared" ca="1" si="1"/>
        <v>9.4224924012157985E-2</v>
      </c>
      <c r="C31">
        <f t="shared" ca="1" si="1"/>
        <v>9.0993551568690156E-2</v>
      </c>
      <c r="D31">
        <f t="shared" ca="1" si="1"/>
        <v>7.6283014056207188E-2</v>
      </c>
    </row>
    <row r="32" spans="1:14" x14ac:dyDescent="0.2">
      <c r="A32" s="91">
        <v>32072</v>
      </c>
      <c r="B32">
        <f t="shared" ca="1" si="1"/>
        <v>-4.4444444444444398E-2</v>
      </c>
      <c r="C32">
        <f t="shared" ca="1" si="1"/>
        <v>-3.9205839476626592E-2</v>
      </c>
      <c r="D32">
        <f t="shared" ca="1" si="1"/>
        <v>-4.6536504242013166E-2</v>
      </c>
    </row>
    <row r="33" spans="1:4" x14ac:dyDescent="0.2">
      <c r="A33" s="91">
        <v>32073</v>
      </c>
      <c r="B33">
        <f t="shared" ca="1" si="1"/>
        <v>-4.7965116279069742E-2</v>
      </c>
      <c r="C33">
        <f t="shared" ca="1" si="1"/>
        <v>-1.2084189325278771E-4</v>
      </c>
      <c r="D33">
        <f t="shared" ca="1" si="1"/>
        <v>-2.3922324797302719E-2</v>
      </c>
    </row>
    <row r="34" spans="1:4" x14ac:dyDescent="0.2">
      <c r="A34" s="91">
        <v>32076</v>
      </c>
      <c r="B34">
        <f t="shared" ca="1" si="1"/>
        <v>-0.1145038167938931</v>
      </c>
      <c r="C34">
        <f t="shared" ca="1" si="1"/>
        <v>-8.2789472714569823E-2</v>
      </c>
      <c r="D34">
        <f t="shared" ca="1" si="1"/>
        <v>-9.2606253560531426E-2</v>
      </c>
    </row>
    <row r="35" spans="1:4" x14ac:dyDescent="0.2">
      <c r="A35" s="91">
        <v>32077</v>
      </c>
      <c r="B35">
        <f t="shared" ca="1" si="1"/>
        <v>-7.7586206896551713E-2</v>
      </c>
      <c r="C35">
        <f t="shared" ca="1" si="1"/>
        <v>2.4245636440862972E-2</v>
      </c>
      <c r="D35">
        <f t="shared" ca="1" si="1"/>
        <v>-1.6495966346488311E-2</v>
      </c>
    </row>
    <row r="36" spans="1:4" x14ac:dyDescent="0.2">
      <c r="A36" s="91">
        <v>32078</v>
      </c>
      <c r="B36">
        <f t="shared" ca="1" si="1"/>
        <v>8.4112149532710179E-2</v>
      </c>
      <c r="C36">
        <f t="shared" ca="1" si="1"/>
        <v>3.8593850177170985E-4</v>
      </c>
      <c r="D36">
        <f t="shared" ca="1" si="1"/>
        <v>-2.2394248965178387E-2</v>
      </c>
    </row>
    <row r="37" spans="1:4" x14ac:dyDescent="0.2">
      <c r="A37" s="91">
        <v>32079</v>
      </c>
      <c r="B37">
        <f t="shared" ca="1" si="1"/>
        <v>4.31034482758621E-2</v>
      </c>
      <c r="C37">
        <f t="shared" ca="1" si="1"/>
        <v>4.9254136870945375E-2</v>
      </c>
      <c r="D37">
        <f t="shared" ca="1" si="1"/>
        <v>4.4494729553266943E-2</v>
      </c>
    </row>
    <row r="38" spans="1:4" x14ac:dyDescent="0.2">
      <c r="A38" s="91">
        <v>32080</v>
      </c>
      <c r="B38">
        <f t="shared" ca="1" si="1"/>
        <v>9.9173553719008156E-2</v>
      </c>
      <c r="C38">
        <f t="shared" ca="1" si="1"/>
        <v>2.8679939883483385E-2</v>
      </c>
      <c r="D38">
        <f t="shared" ca="1" si="1"/>
        <v>6.7328509007350767E-2</v>
      </c>
    </row>
    <row r="39" spans="1:4" x14ac:dyDescent="0.2">
      <c r="A39" s="91">
        <v>32083</v>
      </c>
      <c r="B39">
        <f t="shared" ca="1" si="1"/>
        <v>-5.2631578947368474E-2</v>
      </c>
      <c r="C39">
        <f t="shared" ca="1" si="1"/>
        <v>1.5727420112363166E-2</v>
      </c>
      <c r="D39">
        <f t="shared" ca="1" si="1"/>
        <v>1.6489066184862677E-2</v>
      </c>
    </row>
    <row r="40" spans="1:4" x14ac:dyDescent="0.2">
      <c r="A40" s="91">
        <v>32084</v>
      </c>
      <c r="B40">
        <f t="shared" ca="1" si="1"/>
        <v>-4.7619047619047672E-2</v>
      </c>
      <c r="C40">
        <f t="shared" ca="1" si="1"/>
        <v>-1.9276609970674485E-2</v>
      </c>
      <c r="D40">
        <f t="shared" ca="1" si="1"/>
        <v>-2.071373447062419E-2</v>
      </c>
    </row>
    <row r="41" spans="1:4" x14ac:dyDescent="0.2">
      <c r="A41" s="91">
        <v>32085</v>
      </c>
      <c r="B41">
        <f t="shared" ca="1" si="1"/>
        <v>-1.6666666666666718E-2</v>
      </c>
      <c r="C41">
        <f t="shared" ca="1" si="1"/>
        <v>-7.4156763738548737E-3</v>
      </c>
      <c r="D41">
        <f t="shared" ca="1" si="1"/>
        <v>-4.417295239404595E-3</v>
      </c>
    </row>
    <row r="42" spans="1:4" x14ac:dyDescent="0.2">
      <c r="A42" s="91">
        <v>32086</v>
      </c>
      <c r="B42">
        <f t="shared" ca="1" si="1"/>
        <v>-1.6949152542372836E-2</v>
      </c>
      <c r="C42">
        <f t="shared" ca="1" si="1"/>
        <v>2.2172191696636645E-2</v>
      </c>
      <c r="D42">
        <f t="shared" ca="1" si="1"/>
        <v>1.4846459424397551E-2</v>
      </c>
    </row>
    <row r="43" spans="1:4" x14ac:dyDescent="0.2">
      <c r="A43" s="91">
        <v>32087</v>
      </c>
      <c r="B43">
        <f t="shared" ca="1" si="1"/>
        <v>5.1724137931034475E-2</v>
      </c>
      <c r="C43">
        <f t="shared" ca="1" si="1"/>
        <v>-1.5993367117154489E-2</v>
      </c>
      <c r="D43">
        <f t="shared" ca="1" si="1"/>
        <v>3.2789641284853843E-3</v>
      </c>
    </row>
    <row r="44" spans="1:4" x14ac:dyDescent="0.2">
      <c r="A44" s="91">
        <v>32090</v>
      </c>
      <c r="B44">
        <f t="shared" ca="1" si="1"/>
        <v>-4.9180327868852514E-2</v>
      </c>
      <c r="C44">
        <f t="shared" ca="1" si="1"/>
        <v>-2.8912606862144363E-2</v>
      </c>
      <c r="D44">
        <f t="shared" ca="1" si="1"/>
        <v>-1.4330000597837844E-2</v>
      </c>
    </row>
    <row r="45" spans="1:4" x14ac:dyDescent="0.2">
      <c r="A45" s="91">
        <v>32091</v>
      </c>
      <c r="B45">
        <f t="shared" ca="1" si="1"/>
        <v>1.7241379310344751E-2</v>
      </c>
      <c r="C45">
        <f t="shared" ca="1" si="1"/>
        <v>-1.7148488852642085E-2</v>
      </c>
      <c r="D45">
        <f t="shared" ca="1" si="1"/>
        <v>-1.751407028955787E-2</v>
      </c>
    </row>
    <row r="46" spans="1:4" x14ac:dyDescent="0.2">
      <c r="A46" s="91">
        <v>32092</v>
      </c>
      <c r="B46">
        <f t="shared" ca="1" si="1"/>
        <v>8.4745762711864181E-3</v>
      </c>
      <c r="C46">
        <f t="shared" ca="1" si="1"/>
        <v>1.213386610878664E-2</v>
      </c>
      <c r="D46">
        <f t="shared" ca="1" si="1"/>
        <v>6.057494047377876E-3</v>
      </c>
    </row>
    <row r="47" spans="1:4" x14ac:dyDescent="0.2">
      <c r="A47" s="91">
        <v>32093</v>
      </c>
      <c r="B47">
        <f t="shared" ca="1" si="1"/>
        <v>1.6806722689075571E-2</v>
      </c>
      <c r="C47">
        <f t="shared" ca="1" si="1"/>
        <v>2.7366722464656323E-2</v>
      </c>
      <c r="D47">
        <f t="shared" ca="1" si="1"/>
        <v>1.7976913504611947E-2</v>
      </c>
    </row>
    <row r="48" spans="1:4" x14ac:dyDescent="0.2">
      <c r="A48" s="91">
        <v>32094</v>
      </c>
      <c r="B48">
        <f t="shared" ca="1" si="1"/>
        <v>0</v>
      </c>
      <c r="C48">
        <f t="shared" ca="1" si="1"/>
        <v>-1.1588624471453035E-2</v>
      </c>
      <c r="D48">
        <f t="shared" ca="1" si="1"/>
        <v>-3.3798057182909957E-4</v>
      </c>
    </row>
    <row r="49" spans="1:4" x14ac:dyDescent="0.2">
      <c r="A49" s="91">
        <v>32097</v>
      </c>
      <c r="B49">
        <f t="shared" ca="1" si="1"/>
        <v>8.2644628099173278E-3</v>
      </c>
      <c r="C49">
        <f t="shared" ca="1" si="1"/>
        <v>4.5595017283810435E-3</v>
      </c>
      <c r="D49">
        <f t="shared" ca="1" si="1"/>
        <v>-3.3810329368777481E-4</v>
      </c>
    </row>
    <row r="50" spans="1:4" x14ac:dyDescent="0.2">
      <c r="A50" s="91">
        <v>32098</v>
      </c>
      <c r="B50">
        <f t="shared" ca="1" si="1"/>
        <v>0</v>
      </c>
      <c r="C50">
        <f t="shared" ca="1" si="1"/>
        <v>-1.5075385294930022E-2</v>
      </c>
      <c r="D50">
        <f t="shared" ca="1" si="1"/>
        <v>-1.6656751923313173E-2</v>
      </c>
    </row>
    <row r="51" spans="1:4" x14ac:dyDescent="0.2">
      <c r="A51" s="91">
        <v>32099</v>
      </c>
      <c r="B51">
        <f t="shared" ca="1" si="1"/>
        <v>-6.557377049180324E-2</v>
      </c>
      <c r="C51">
        <f t="shared" ca="1" si="1"/>
        <v>1.0327559546958964E-2</v>
      </c>
      <c r="D51">
        <f t="shared" ca="1" si="1"/>
        <v>3.3533877036959758E-3</v>
      </c>
    </row>
    <row r="52" spans="1:4" x14ac:dyDescent="0.2">
      <c r="A52" s="91">
        <v>32100</v>
      </c>
      <c r="B52">
        <f t="shared" ca="1" si="1"/>
        <v>1.7543859649122862E-2</v>
      </c>
      <c r="C52">
        <f t="shared" ca="1" si="1"/>
        <v>-2.239869652943971E-2</v>
      </c>
      <c r="D52">
        <f t="shared" ca="1" si="1"/>
        <v>-1.3540157450678714E-2</v>
      </c>
    </row>
    <row r="53" spans="1:4" x14ac:dyDescent="0.2">
      <c r="A53" s="91">
        <v>32101</v>
      </c>
      <c r="B53">
        <f t="shared" ca="1" si="1"/>
        <v>0</v>
      </c>
      <c r="C53">
        <f t="shared" ca="1" si="1"/>
        <v>8.1232950453242747E-3</v>
      </c>
      <c r="D53">
        <f t="shared" ca="1" si="1"/>
        <v>-5.7336807772245812E-3</v>
      </c>
    </row>
    <row r="54" spans="1:4" x14ac:dyDescent="0.2">
      <c r="A54" s="91">
        <v>32104</v>
      </c>
      <c r="B54">
        <f t="shared" ca="1" si="1"/>
        <v>4.31034482758621E-2</v>
      </c>
      <c r="C54">
        <f t="shared" ca="1" si="1"/>
        <v>4.0909297520661525E-3</v>
      </c>
      <c r="D54">
        <f t="shared" ca="1" si="1"/>
        <v>1.7478375294310844E-4</v>
      </c>
    </row>
    <row r="55" spans="1:4" x14ac:dyDescent="0.2">
      <c r="A55" s="91">
        <v>32105</v>
      </c>
      <c r="B55">
        <f t="shared" ca="1" si="1"/>
        <v>-2.4793388429752095E-2</v>
      </c>
      <c r="C55">
        <f t="shared" ca="1" si="1"/>
        <v>1.3992320383712897E-2</v>
      </c>
      <c r="D55">
        <f t="shared" ca="1" si="1"/>
        <v>9.6968724583132992E-3</v>
      </c>
    </row>
    <row r="56" spans="1:4" x14ac:dyDescent="0.2">
      <c r="A56" s="91">
        <v>32106</v>
      </c>
      <c r="B56">
        <f t="shared" ca="1" si="1"/>
        <v>4.2372881355932313E-2</v>
      </c>
      <c r="C56">
        <f t="shared" ca="1" si="1"/>
        <v>-9.2941799963235372E-3</v>
      </c>
      <c r="D56">
        <f t="shared" ca="1" si="1"/>
        <v>3.3742774982821189E-3</v>
      </c>
    </row>
    <row r="57" spans="1:4" x14ac:dyDescent="0.2">
      <c r="A57" s="91">
        <v>32108</v>
      </c>
      <c r="B57">
        <f t="shared" ca="1" si="1"/>
        <v>-3.2520325203251987E-2</v>
      </c>
      <c r="C57">
        <f t="shared" ca="1" si="1"/>
        <v>-1.5403563734447401E-2</v>
      </c>
      <c r="D57">
        <f t="shared" ca="1" si="1"/>
        <v>-3.1042510726545514E-3</v>
      </c>
    </row>
    <row r="58" spans="1:4" x14ac:dyDescent="0.2">
      <c r="A58" s="91">
        <v>32111</v>
      </c>
      <c r="B58">
        <f t="shared" ca="1" si="1"/>
        <v>-2.5210084033613467E-2</v>
      </c>
      <c r="C58">
        <f t="shared" ca="1" si="1"/>
        <v>-4.1774124852694161E-2</v>
      </c>
      <c r="D58">
        <f t="shared" ca="1" si="1"/>
        <v>-3.3820638060542918E-2</v>
      </c>
    </row>
    <row r="59" spans="1:4" x14ac:dyDescent="0.2">
      <c r="A59" s="91">
        <v>32112</v>
      </c>
      <c r="B59">
        <f t="shared" ca="1" si="1"/>
        <v>0</v>
      </c>
      <c r="C59">
        <f t="shared" ca="1" si="1"/>
        <v>7.3816629520409016E-3</v>
      </c>
      <c r="D59">
        <f t="shared" ca="1" si="1"/>
        <v>-3.8495972385745869E-3</v>
      </c>
    </row>
    <row r="60" spans="1:4" x14ac:dyDescent="0.2">
      <c r="A60" s="91">
        <v>32113</v>
      </c>
      <c r="B60">
        <f t="shared" ca="1" si="1"/>
        <v>-3.4482758620689613E-2</v>
      </c>
      <c r="C60">
        <f t="shared" ca="1" si="1"/>
        <v>6.2499870689654013E-3</v>
      </c>
      <c r="D60">
        <f t="shared" ca="1" si="1"/>
        <v>-1.4379078306258064E-3</v>
      </c>
    </row>
    <row r="61" spans="1:4" x14ac:dyDescent="0.2">
      <c r="A61" s="91">
        <v>32114</v>
      </c>
      <c r="B61">
        <f t="shared" ca="1" si="1"/>
        <v>1.7857142857142794E-2</v>
      </c>
      <c r="C61">
        <f t="shared" ca="1" si="1"/>
        <v>-3.5296595013449505E-2</v>
      </c>
      <c r="D61">
        <f t="shared" ca="1" si="1"/>
        <v>-1.9530186126089477E-2</v>
      </c>
    </row>
    <row r="62" spans="1:4" x14ac:dyDescent="0.2">
      <c r="A62" s="91">
        <v>32115</v>
      </c>
      <c r="B62">
        <f t="shared" ca="1" si="1"/>
        <v>-3.5087719298245612E-2</v>
      </c>
      <c r="C62">
        <f t="shared" ca="1" si="1"/>
        <v>-5.7280269965979125E-3</v>
      </c>
      <c r="D62">
        <f t="shared" ca="1" si="1"/>
        <v>-2.2397668030151197E-2</v>
      </c>
    </row>
    <row r="63" spans="1:4" x14ac:dyDescent="0.2">
      <c r="A63" s="91">
        <v>32118</v>
      </c>
      <c r="B63">
        <f t="shared" ca="1" si="1"/>
        <v>9.0909090909090384E-3</v>
      </c>
      <c r="C63">
        <f t="shared" ca="1" si="1"/>
        <v>2.1614849246291978E-2</v>
      </c>
      <c r="D63">
        <f t="shared" ca="1" si="1"/>
        <v>-6.5727699530504502E-4</v>
      </c>
    </row>
    <row r="64" spans="1:4" x14ac:dyDescent="0.2">
      <c r="A64" s="91">
        <v>32119</v>
      </c>
      <c r="B64">
        <f t="shared" ca="1" si="1"/>
        <v>2.7027027027026973E-2</v>
      </c>
      <c r="C64">
        <f t="shared" ca="1" si="1"/>
        <v>2.6884110571868014E-2</v>
      </c>
      <c r="D64">
        <f t="shared" ca="1" si="1"/>
        <v>7.6106173071501804E-3</v>
      </c>
    </row>
    <row r="65" spans="1:4" x14ac:dyDescent="0.2">
      <c r="A65" s="91">
        <v>32120</v>
      </c>
      <c r="B65">
        <f t="shared" ca="1" si="1"/>
        <v>-3.5087719298245612E-2</v>
      </c>
      <c r="C65">
        <f t="shared" ca="1" si="1"/>
        <v>1.6942637317395759E-2</v>
      </c>
      <c r="D65">
        <f t="shared" ca="1" si="1"/>
        <v>1.5386059593175405E-2</v>
      </c>
    </row>
    <row r="66" spans="1:4" x14ac:dyDescent="0.2">
      <c r="A66" s="91">
        <v>32121</v>
      </c>
      <c r="B66">
        <f t="shared" ca="1" si="1"/>
        <v>1.8181818181818077E-2</v>
      </c>
      <c r="C66">
        <f t="shared" ca="1" si="1"/>
        <v>-2.2269630467033452E-2</v>
      </c>
      <c r="D66">
        <f t="shared" ca="1" si="1"/>
        <v>-2.4795298234873142E-3</v>
      </c>
    </row>
    <row r="67" spans="1:4" x14ac:dyDescent="0.2">
      <c r="A67" s="91">
        <v>32122</v>
      </c>
      <c r="B67">
        <f t="shared" ca="1" si="1"/>
        <v>3.5714285714285809E-2</v>
      </c>
      <c r="C67">
        <f t="shared" ca="1" si="1"/>
        <v>7.4924003405967277E-3</v>
      </c>
      <c r="D67">
        <f t="shared" ca="1" si="1"/>
        <v>6.444457564597883E-3</v>
      </c>
    </row>
    <row r="68" spans="1:4" x14ac:dyDescent="0.2">
      <c r="A68" s="91">
        <v>32125</v>
      </c>
      <c r="B68">
        <f t="shared" ref="B68:D131" ca="1" si="2">OFFSET(INDIRECT("'"&amp;B$1&amp;"'!$E$2"),MATCH($A68,INDIRECT("'"&amp;B$1&amp;"'!$A$2:$A$10046"),0)-1,0)/OFFSET(INDIRECT("'"&amp;B$1&amp;"'!$E$2"),MATCH($A67,INDIRECT("'"&amp;B$1&amp;"'!$A$2:$A$10046"),0)-1,0)-1</f>
        <v>2.5862068965517349E-2</v>
      </c>
      <c r="C68">
        <f t="shared" ca="1" si="2"/>
        <v>2.9194266512154288E-2</v>
      </c>
      <c r="D68">
        <f t="shared" ca="1" si="2"/>
        <v>2.5155506769118263E-2</v>
      </c>
    </row>
    <row r="69" spans="1:4" x14ac:dyDescent="0.2">
      <c r="A69" s="91">
        <v>32126</v>
      </c>
      <c r="B69">
        <f t="shared" ca="1" si="2"/>
        <v>0</v>
      </c>
      <c r="C69">
        <f t="shared" ca="1" si="2"/>
        <v>2.5599570373677771E-3</v>
      </c>
      <c r="D69">
        <f t="shared" ca="1" si="2"/>
        <v>2.0433666458463451E-2</v>
      </c>
    </row>
    <row r="70" spans="1:4" x14ac:dyDescent="0.2">
      <c r="A70" s="91">
        <v>32127</v>
      </c>
      <c r="B70">
        <f t="shared" ca="1" si="2"/>
        <v>2.5210084033613356E-2</v>
      </c>
      <c r="C70">
        <f t="shared" ca="1" si="2"/>
        <v>2.1704229823353405E-2</v>
      </c>
      <c r="D70">
        <f t="shared" ca="1" si="2"/>
        <v>2.1511008905989781E-2</v>
      </c>
    </row>
    <row r="71" spans="1:4" x14ac:dyDescent="0.2">
      <c r="A71" s="91">
        <v>32128</v>
      </c>
      <c r="B71">
        <f t="shared" ca="1" si="2"/>
        <v>1.6393442622950838E-2</v>
      </c>
      <c r="C71">
        <f t="shared" ca="1" si="2"/>
        <v>-2.0557908573380357E-2</v>
      </c>
      <c r="D71">
        <f t="shared" ca="1" si="2"/>
        <v>1.027238486560611E-3</v>
      </c>
    </row>
    <row r="72" spans="1:4" x14ac:dyDescent="0.2">
      <c r="A72" s="91">
        <v>32129</v>
      </c>
      <c r="B72">
        <f t="shared" ca="1" si="2"/>
        <v>-1.6129032258064502E-2</v>
      </c>
      <c r="C72">
        <f t="shared" ca="1" si="2"/>
        <v>2.5434225457802606E-2</v>
      </c>
      <c r="D72">
        <f t="shared" ca="1" si="2"/>
        <v>2.154948654781097E-2</v>
      </c>
    </row>
    <row r="73" spans="1:4" x14ac:dyDescent="0.2">
      <c r="A73" s="91">
        <v>32132</v>
      </c>
      <c r="B73">
        <f t="shared" ca="1" si="2"/>
        <v>0</v>
      </c>
      <c r="C73">
        <f t="shared" ca="1" si="2"/>
        <v>1.5250802452226875E-3</v>
      </c>
      <c r="D73">
        <f t="shared" ca="1" si="2"/>
        <v>3.8506529704558368E-3</v>
      </c>
    </row>
    <row r="74" spans="1:4" x14ac:dyDescent="0.2">
      <c r="A74" s="91">
        <v>32133</v>
      </c>
      <c r="B74">
        <f t="shared" ca="1" si="2"/>
        <v>-8.1967213114754189E-3</v>
      </c>
      <c r="C74">
        <f t="shared" ca="1" si="2"/>
        <v>1.6430392382034142E-3</v>
      </c>
      <c r="D74">
        <f t="shared" ca="1" si="2"/>
        <v>-5.086724567824108E-3</v>
      </c>
    </row>
    <row r="75" spans="1:4" x14ac:dyDescent="0.2">
      <c r="A75" s="91">
        <v>32134</v>
      </c>
      <c r="B75">
        <f t="shared" ca="1" si="2"/>
        <v>0</v>
      </c>
      <c r="C75">
        <f t="shared" ca="1" si="2"/>
        <v>1.2842596673445783E-2</v>
      </c>
      <c r="D75">
        <f t="shared" ca="1" si="2"/>
        <v>1.2488517517199371E-2</v>
      </c>
    </row>
    <row r="76" spans="1:4" x14ac:dyDescent="0.2">
      <c r="A76" s="91">
        <v>32135</v>
      </c>
      <c r="B76">
        <f t="shared" ca="1" si="2"/>
        <v>8.2644628099173278E-3</v>
      </c>
      <c r="C76">
        <f t="shared" ca="1" si="2"/>
        <v>-4.4636000242754825E-3</v>
      </c>
      <c r="D76">
        <f t="shared" ca="1" si="2"/>
        <v>6.5396769899086493E-3</v>
      </c>
    </row>
    <row r="77" spans="1:4" x14ac:dyDescent="0.2">
      <c r="A77" s="91">
        <v>32139</v>
      </c>
      <c r="B77">
        <f t="shared" ca="1" si="2"/>
        <v>1.6393442622950838E-2</v>
      </c>
      <c r="C77">
        <f t="shared" ca="1" si="2"/>
        <v>-2.5631837581366668E-2</v>
      </c>
      <c r="D77">
        <f t="shared" ca="1" si="2"/>
        <v>-2.1301061643262176E-2</v>
      </c>
    </row>
    <row r="78" spans="1:4" x14ac:dyDescent="0.2">
      <c r="A78" s="91">
        <v>32140</v>
      </c>
      <c r="B78">
        <f t="shared" ca="1" si="2"/>
        <v>-2.4193548387096753E-2</v>
      </c>
      <c r="C78">
        <f t="shared" ca="1" si="2"/>
        <v>-3.9907601582630514E-3</v>
      </c>
      <c r="D78">
        <f t="shared" ca="1" si="2"/>
        <v>-5.8823277310924293E-3</v>
      </c>
    </row>
    <row r="79" spans="1:4" x14ac:dyDescent="0.2">
      <c r="A79" s="91">
        <v>32141</v>
      </c>
      <c r="B79">
        <f t="shared" ca="1" si="2"/>
        <v>0</v>
      </c>
      <c r="C79">
        <f t="shared" ca="1" si="2"/>
        <v>1.3369332570740022E-2</v>
      </c>
      <c r="D79">
        <f t="shared" ca="1" si="2"/>
        <v>1.0143676834902582E-2</v>
      </c>
    </row>
    <row r="80" spans="1:4" x14ac:dyDescent="0.2">
      <c r="A80" s="91">
        <v>32142</v>
      </c>
      <c r="B80">
        <f t="shared" ca="1" si="2"/>
        <v>-2.4793388429752095E-2</v>
      </c>
      <c r="C80">
        <f t="shared" ca="1" si="2"/>
        <v>-3.1469337402286746E-3</v>
      </c>
      <c r="D80">
        <f t="shared" ca="1" si="2"/>
        <v>7.6987280334728236E-3</v>
      </c>
    </row>
    <row r="81" spans="1:4" x14ac:dyDescent="0.2">
      <c r="A81" s="91">
        <v>32146</v>
      </c>
      <c r="B81">
        <f t="shared" ca="1" si="2"/>
        <v>6.7796610169491567E-2</v>
      </c>
      <c r="C81">
        <f t="shared" ca="1" si="2"/>
        <v>3.5858830857545376E-2</v>
      </c>
      <c r="D81">
        <f t="shared" ca="1" si="2"/>
        <v>2.557716368671592E-2</v>
      </c>
    </row>
    <row r="82" spans="1:4" x14ac:dyDescent="0.2">
      <c r="A82" s="91">
        <v>32147</v>
      </c>
      <c r="B82">
        <f t="shared" ca="1" si="2"/>
        <v>-2.3809523809523836E-2</v>
      </c>
      <c r="C82">
        <f t="shared" ca="1" si="2"/>
        <v>1.0510287485267611E-2</v>
      </c>
      <c r="D82">
        <f t="shared" ca="1" si="2"/>
        <v>2.1295522267206435E-2</v>
      </c>
    </row>
    <row r="83" spans="1:4" x14ac:dyDescent="0.2">
      <c r="A83" s="91">
        <v>32148</v>
      </c>
      <c r="B83">
        <f t="shared" ca="1" si="2"/>
        <v>-1.4634146341463428E-2</v>
      </c>
      <c r="C83">
        <f t="shared" ca="1" si="2"/>
        <v>1.0053357884751701E-3</v>
      </c>
      <c r="D83">
        <f t="shared" ca="1" si="2"/>
        <v>6.8976692356537139E-3</v>
      </c>
    </row>
    <row r="84" spans="1:4" x14ac:dyDescent="0.2">
      <c r="A84" s="91">
        <v>32149</v>
      </c>
      <c r="B84">
        <f t="shared" ca="1" si="2"/>
        <v>1.4851485148514865E-2</v>
      </c>
      <c r="C84">
        <f t="shared" ca="1" si="2"/>
        <v>8.4205333295683804E-3</v>
      </c>
      <c r="D84">
        <f t="shared" ca="1" si="2"/>
        <v>8.1102283464566938E-3</v>
      </c>
    </row>
    <row r="85" spans="1:4" x14ac:dyDescent="0.2">
      <c r="A85" s="91">
        <v>32150</v>
      </c>
      <c r="B85">
        <f t="shared" ca="1" si="2"/>
        <v>-8.1300813008130524E-3</v>
      </c>
      <c r="C85">
        <f t="shared" ca="1" si="2"/>
        <v>-6.7683044877690501E-2</v>
      </c>
      <c r="D85">
        <f t="shared" ca="1" si="2"/>
        <v>-3.2726728366216817E-2</v>
      </c>
    </row>
    <row r="86" spans="1:4" x14ac:dyDescent="0.2">
      <c r="A86" s="91">
        <v>32153</v>
      </c>
      <c r="B86">
        <f t="shared" ca="1" si="2"/>
        <v>8.1967213114753079E-3</v>
      </c>
      <c r="C86">
        <f t="shared" ca="1" si="2"/>
        <v>1.6803661055143637E-2</v>
      </c>
      <c r="D86">
        <f t="shared" ca="1" si="2"/>
        <v>-1.0658906998026629E-2</v>
      </c>
    </row>
    <row r="87" spans="1:4" x14ac:dyDescent="0.2">
      <c r="A87" s="91">
        <v>32154</v>
      </c>
      <c r="B87">
        <f t="shared" ca="1" si="2"/>
        <v>0</v>
      </c>
      <c r="C87">
        <f t="shared" ca="1" si="2"/>
        <v>-8.3640024169865379E-3</v>
      </c>
      <c r="D87">
        <f t="shared" ca="1" si="2"/>
        <v>-1.052884452813041E-2</v>
      </c>
    </row>
    <row r="88" spans="1:4" x14ac:dyDescent="0.2">
      <c r="A88" s="91">
        <v>32155</v>
      </c>
      <c r="B88">
        <f t="shared" ca="1" si="2"/>
        <v>-8.1300813008130524E-3</v>
      </c>
      <c r="C88">
        <f t="shared" ca="1" si="2"/>
        <v>1.5891125547153884E-3</v>
      </c>
      <c r="D88">
        <f t="shared" ca="1" si="2"/>
        <v>5.7741481702344721E-4</v>
      </c>
    </row>
    <row r="89" spans="1:4" x14ac:dyDescent="0.2">
      <c r="A89" s="91">
        <v>32156</v>
      </c>
      <c r="B89">
        <f t="shared" ca="1" si="2"/>
        <v>-6.5573770491803574E-3</v>
      </c>
      <c r="C89">
        <f t="shared" ca="1" si="2"/>
        <v>2.848012715903625E-4</v>
      </c>
      <c r="D89">
        <f t="shared" ca="1" si="2"/>
        <v>3.95709800600752E-3</v>
      </c>
    </row>
    <row r="90" spans="1:4" x14ac:dyDescent="0.2">
      <c r="A90" s="91">
        <v>32157</v>
      </c>
      <c r="B90">
        <f t="shared" ca="1" si="2"/>
        <v>1.4851485148514865E-2</v>
      </c>
      <c r="C90">
        <f t="shared" ca="1" si="2"/>
        <v>2.5093532920661854E-2</v>
      </c>
      <c r="D90">
        <f t="shared" ca="1" si="2"/>
        <v>1.5519781700770174E-2</v>
      </c>
    </row>
    <row r="91" spans="1:4" x14ac:dyDescent="0.2">
      <c r="A91" s="91">
        <v>32160</v>
      </c>
      <c r="B91">
        <f t="shared" ca="1" si="2"/>
        <v>8.1300813008129413E-3</v>
      </c>
      <c r="C91">
        <f t="shared" ca="1" si="2"/>
        <v>-6.7446140835791812E-4</v>
      </c>
      <c r="D91">
        <f t="shared" ca="1" si="2"/>
        <v>3.0727339382667918E-3</v>
      </c>
    </row>
    <row r="92" spans="1:4" x14ac:dyDescent="0.2">
      <c r="A92" s="91">
        <v>32161</v>
      </c>
      <c r="B92">
        <f t="shared" ca="1" si="2"/>
        <v>1.6129032258064502E-2</v>
      </c>
      <c r="C92">
        <f t="shared" ca="1" si="2"/>
        <v>-1.0163561811903254E-2</v>
      </c>
      <c r="D92">
        <f t="shared" ca="1" si="2"/>
        <v>3.1438854539971306E-3</v>
      </c>
    </row>
    <row r="93" spans="1:4" x14ac:dyDescent="0.2">
      <c r="A93" s="91">
        <v>32162</v>
      </c>
      <c r="B93">
        <f t="shared" ca="1" si="2"/>
        <v>0</v>
      </c>
      <c r="C93">
        <f t="shared" ca="1" si="2"/>
        <v>-2.6832992989607951E-2</v>
      </c>
      <c r="D93">
        <f t="shared" ca="1" si="2"/>
        <v>-2.1536483099703019E-2</v>
      </c>
    </row>
    <row r="94" spans="1:4" x14ac:dyDescent="0.2">
      <c r="A94" s="91">
        <v>32163</v>
      </c>
      <c r="B94">
        <f t="shared" ca="1" si="2"/>
        <v>-3.8095238095238071E-2</v>
      </c>
      <c r="C94">
        <f t="shared" ca="1" si="2"/>
        <v>2.1019411840674795E-3</v>
      </c>
      <c r="D94">
        <f t="shared" ca="1" si="2"/>
        <v>-1.0677151598601498E-3</v>
      </c>
    </row>
    <row r="95" spans="1:4" x14ac:dyDescent="0.2">
      <c r="A95" s="91">
        <v>32164</v>
      </c>
      <c r="B95">
        <f t="shared" ca="1" si="2"/>
        <v>1.1551155115511635E-2</v>
      </c>
      <c r="C95">
        <f t="shared" ca="1" si="2"/>
        <v>1.381920298519046E-2</v>
      </c>
      <c r="D95">
        <f t="shared" ca="1" si="2"/>
        <v>9.5371538979813764E-3</v>
      </c>
    </row>
    <row r="96" spans="1:4" x14ac:dyDescent="0.2">
      <c r="A96" s="91">
        <v>32167</v>
      </c>
      <c r="B96">
        <f t="shared" ca="1" si="2"/>
        <v>4.4045676998368588E-2</v>
      </c>
      <c r="C96">
        <f t="shared" ca="1" si="2"/>
        <v>2.3002020283975577E-2</v>
      </c>
      <c r="D96">
        <f t="shared" ca="1" si="2"/>
        <v>7.2481390402465706E-3</v>
      </c>
    </row>
    <row r="97" spans="1:4" x14ac:dyDescent="0.2">
      <c r="A97" s="91">
        <v>32168</v>
      </c>
      <c r="B97">
        <f t="shared" ca="1" si="2"/>
        <v>-5.46875E-2</v>
      </c>
      <c r="C97">
        <f t="shared" ca="1" si="2"/>
        <v>-1.0310469209743101E-2</v>
      </c>
      <c r="D97">
        <f t="shared" ca="1" si="2"/>
        <v>-3.4767141009056646E-3</v>
      </c>
    </row>
    <row r="98" spans="1:4" x14ac:dyDescent="0.2">
      <c r="A98" s="91">
        <v>32169</v>
      </c>
      <c r="B98">
        <f t="shared" ca="1" si="2"/>
        <v>2.4793388429751984E-2</v>
      </c>
      <c r="C98">
        <f t="shared" ca="1" si="2"/>
        <v>-7.6131744468799223E-4</v>
      </c>
      <c r="D98">
        <f t="shared" ca="1" si="2"/>
        <v>9.7365517241376764E-4</v>
      </c>
    </row>
    <row r="99" spans="1:4" x14ac:dyDescent="0.2">
      <c r="A99" s="91">
        <v>32170</v>
      </c>
      <c r="B99">
        <f t="shared" ca="1" si="2"/>
        <v>0</v>
      </c>
      <c r="C99">
        <f t="shared" ca="1" si="2"/>
        <v>1.5678835197713514E-2</v>
      </c>
      <c r="D99">
        <f t="shared" ca="1" si="2"/>
        <v>7.6193156937833795E-3</v>
      </c>
    </row>
    <row r="100" spans="1:4" x14ac:dyDescent="0.2">
      <c r="A100" s="91">
        <v>32171</v>
      </c>
      <c r="B100">
        <f t="shared" ca="1" si="2"/>
        <v>-2.2580645161290325E-2</v>
      </c>
      <c r="C100">
        <f t="shared" ca="1" si="2"/>
        <v>1.4923661038594549E-2</v>
      </c>
      <c r="D100">
        <f t="shared" ca="1" si="2"/>
        <v>7.4812968784698786E-3</v>
      </c>
    </row>
    <row r="101" spans="1:4" x14ac:dyDescent="0.2">
      <c r="A101" s="91">
        <v>32174</v>
      </c>
      <c r="B101">
        <f t="shared" ca="1" si="2"/>
        <v>2.3102310231023049E-2</v>
      </c>
      <c r="C101">
        <f t="shared" ca="1" si="2"/>
        <v>-7.8967360824787614E-3</v>
      </c>
      <c r="D101">
        <f t="shared" ca="1" si="2"/>
        <v>3.8326653438625069E-3</v>
      </c>
    </row>
    <row r="102" spans="1:4" x14ac:dyDescent="0.2">
      <c r="A102" s="91">
        <v>32175</v>
      </c>
      <c r="B102">
        <f t="shared" ca="1" si="2"/>
        <v>1.6129032258064502E-2</v>
      </c>
      <c r="C102">
        <f t="shared" ca="1" si="2"/>
        <v>2.0781603456208053E-3</v>
      </c>
      <c r="D102">
        <f t="shared" ca="1" si="2"/>
        <v>1.749928398425693E-3</v>
      </c>
    </row>
    <row r="103" spans="1:4" x14ac:dyDescent="0.2">
      <c r="A103" s="91">
        <v>32176</v>
      </c>
      <c r="B103">
        <f t="shared" ca="1" si="2"/>
        <v>-3.1746031746031744E-2</v>
      </c>
      <c r="C103">
        <f t="shared" ca="1" si="2"/>
        <v>-1.3147082630866058E-2</v>
      </c>
      <c r="D103">
        <f t="shared" ca="1" si="2"/>
        <v>-4.4466014856821001E-3</v>
      </c>
    </row>
    <row r="104" spans="1:4" x14ac:dyDescent="0.2">
      <c r="A104" s="91">
        <v>32177</v>
      </c>
      <c r="B104">
        <f t="shared" ca="1" si="2"/>
        <v>3.2786885245901676E-2</v>
      </c>
      <c r="C104">
        <f t="shared" ca="1" si="2"/>
        <v>0</v>
      </c>
      <c r="D104">
        <f t="shared" ca="1" si="2"/>
        <v>1.0368878857127672E-3</v>
      </c>
    </row>
    <row r="105" spans="1:4" x14ac:dyDescent="0.2">
      <c r="A105" s="91">
        <v>32178</v>
      </c>
      <c r="B105">
        <f t="shared" ca="1" si="2"/>
        <v>1.5873015873015817E-2</v>
      </c>
      <c r="C105">
        <f t="shared" ca="1" si="2"/>
        <v>-4.9561871666733426E-3</v>
      </c>
      <c r="D105">
        <f t="shared" ca="1" si="2"/>
        <v>2.0715082133453411E-3</v>
      </c>
    </row>
    <row r="106" spans="1:4" x14ac:dyDescent="0.2">
      <c r="A106" s="91">
        <v>32181</v>
      </c>
      <c r="B106">
        <f t="shared" ca="1" si="2"/>
        <v>-1.5625E-2</v>
      </c>
      <c r="C106">
        <f t="shared" ca="1" si="2"/>
        <v>-7.4115434655689372E-3</v>
      </c>
      <c r="D106">
        <f t="shared" ca="1" si="2"/>
        <v>-4.0549814118227001E-3</v>
      </c>
    </row>
    <row r="107" spans="1:4" x14ac:dyDescent="0.2">
      <c r="A107" s="91">
        <v>32182</v>
      </c>
      <c r="B107">
        <f t="shared" ca="1" si="2"/>
        <v>0</v>
      </c>
      <c r="C107">
        <f t="shared" ca="1" si="2"/>
        <v>1.0517843985921038E-2</v>
      </c>
      <c r="D107">
        <f t="shared" ca="1" si="2"/>
        <v>2.0756426301191677E-3</v>
      </c>
    </row>
    <row r="108" spans="1:4" x14ac:dyDescent="0.2">
      <c r="A108" s="91">
        <v>32183</v>
      </c>
      <c r="B108">
        <f t="shared" ca="1" si="2"/>
        <v>1.5873015873015817E-2</v>
      </c>
      <c r="C108">
        <f t="shared" ca="1" si="2"/>
        <v>1.9624991976700423E-2</v>
      </c>
      <c r="D108">
        <f t="shared" ca="1" si="2"/>
        <v>1.3065702989142114E-2</v>
      </c>
    </row>
    <row r="109" spans="1:4" x14ac:dyDescent="0.2">
      <c r="A109" s="91">
        <v>32184</v>
      </c>
      <c r="B109">
        <f t="shared" ca="1" si="2"/>
        <v>-3.90625E-2</v>
      </c>
      <c r="C109">
        <f t="shared" ca="1" si="2"/>
        <v>-2.7663328486506877E-3</v>
      </c>
      <c r="D109">
        <f t="shared" ca="1" si="2"/>
        <v>6.841734607054617E-3</v>
      </c>
    </row>
    <row r="110" spans="1:4" x14ac:dyDescent="0.2">
      <c r="A110" s="91">
        <v>32185</v>
      </c>
      <c r="B110">
        <f t="shared" ca="1" si="2"/>
        <v>-8.1300813008130524E-3</v>
      </c>
      <c r="C110">
        <f t="shared" ca="1" si="2"/>
        <v>6.5638133217089667E-3</v>
      </c>
      <c r="D110">
        <f t="shared" ca="1" si="2"/>
        <v>9.2166524190941956E-3</v>
      </c>
    </row>
    <row r="111" spans="1:4" x14ac:dyDescent="0.2">
      <c r="A111" s="91">
        <v>32189</v>
      </c>
      <c r="B111">
        <f t="shared" ca="1" si="2"/>
        <v>1.6393442622950838E-2</v>
      </c>
      <c r="C111">
        <f t="shared" ca="1" si="2"/>
        <v>8.5393081446396568E-3</v>
      </c>
      <c r="D111">
        <f t="shared" ca="1" si="2"/>
        <v>5.3400430509999985E-3</v>
      </c>
    </row>
    <row r="112" spans="1:4" x14ac:dyDescent="0.2">
      <c r="A112" s="91">
        <v>32190</v>
      </c>
      <c r="B112">
        <f t="shared" ca="1" si="2"/>
        <v>1.6129032258064502E-2</v>
      </c>
      <c r="C112">
        <f t="shared" ca="1" si="2"/>
        <v>-2.3861603010433274E-3</v>
      </c>
      <c r="D112">
        <f t="shared" ca="1" si="2"/>
        <v>2.4634874117084316E-3</v>
      </c>
    </row>
    <row r="113" spans="1:4" x14ac:dyDescent="0.2">
      <c r="A113" s="91">
        <v>32191</v>
      </c>
      <c r="B113">
        <f t="shared" ca="1" si="2"/>
        <v>-1.5873015873015928E-2</v>
      </c>
      <c r="C113">
        <f t="shared" ca="1" si="2"/>
        <v>-5.0151886313671845E-3</v>
      </c>
      <c r="D113">
        <f t="shared" ca="1" si="2"/>
        <v>2.6878052320089552E-3</v>
      </c>
    </row>
    <row r="114" spans="1:4" x14ac:dyDescent="0.2">
      <c r="A114" s="91">
        <v>32192</v>
      </c>
      <c r="B114">
        <f t="shared" ca="1" si="2"/>
        <v>-8.0645161290322509E-3</v>
      </c>
      <c r="C114">
        <f t="shared" ca="1" si="2"/>
        <v>1.43460158296147E-2</v>
      </c>
      <c r="D114">
        <f t="shared" ca="1" si="2"/>
        <v>5.0546753819198376E-3</v>
      </c>
    </row>
    <row r="115" spans="1:4" x14ac:dyDescent="0.2">
      <c r="A115" s="91">
        <v>32195</v>
      </c>
      <c r="B115">
        <f t="shared" ca="1" si="2"/>
        <v>2.4390243902439046E-2</v>
      </c>
      <c r="C115">
        <f t="shared" ca="1" si="2"/>
        <v>1.5404725473303404E-2</v>
      </c>
      <c r="D115">
        <f t="shared" ca="1" si="2"/>
        <v>8.6870306694208921E-3</v>
      </c>
    </row>
    <row r="116" spans="1:4" x14ac:dyDescent="0.2">
      <c r="A116" s="91">
        <v>32196</v>
      </c>
      <c r="B116">
        <f t="shared" ca="1" si="2"/>
        <v>0</v>
      </c>
      <c r="C116">
        <f t="shared" ca="1" si="2"/>
        <v>-2.3340835905313329E-3</v>
      </c>
      <c r="D116">
        <f t="shared" ca="1" si="2"/>
        <v>1.1332553121272682E-3</v>
      </c>
    </row>
    <row r="117" spans="1:4" x14ac:dyDescent="0.2">
      <c r="A117" s="91">
        <v>32197</v>
      </c>
      <c r="B117">
        <f t="shared" ca="1" si="2"/>
        <v>-2.5396825396825418E-2</v>
      </c>
      <c r="C117">
        <f t="shared" ca="1" si="2"/>
        <v>-2.2262320748944742E-3</v>
      </c>
      <c r="D117">
        <f t="shared" ca="1" si="2"/>
        <v>6.7913822278482527E-3</v>
      </c>
    </row>
    <row r="118" spans="1:4" x14ac:dyDescent="0.2">
      <c r="A118" s="91">
        <v>32198</v>
      </c>
      <c r="B118">
        <f t="shared" ca="1" si="2"/>
        <v>9.7719869706840434E-3</v>
      </c>
      <c r="C118">
        <f t="shared" ca="1" si="2"/>
        <v>-1.0777922608801838E-2</v>
      </c>
      <c r="D118">
        <f t="shared" ca="1" si="2"/>
        <v>4.4221031992521809E-3</v>
      </c>
    </row>
    <row r="119" spans="1:4" x14ac:dyDescent="0.2">
      <c r="A119" s="91">
        <v>32199</v>
      </c>
      <c r="B119">
        <f t="shared" ca="1" si="2"/>
        <v>1.6129032258064502E-2</v>
      </c>
      <c r="C119">
        <f t="shared" ca="1" si="2"/>
        <v>3.3641870316325484E-3</v>
      </c>
      <c r="D119">
        <f t="shared" ca="1" si="2"/>
        <v>1.1939631816266782E-3</v>
      </c>
    </row>
    <row r="120" spans="1:4" x14ac:dyDescent="0.2">
      <c r="A120" s="91">
        <v>32202</v>
      </c>
      <c r="B120">
        <f t="shared" ca="1" si="2"/>
        <v>0</v>
      </c>
      <c r="C120">
        <f t="shared" ca="1" si="2"/>
        <v>2.0422221229139614E-2</v>
      </c>
      <c r="D120">
        <f t="shared" ca="1" si="2"/>
        <v>1.4384795623236135E-2</v>
      </c>
    </row>
    <row r="121" spans="1:4" x14ac:dyDescent="0.2">
      <c r="A121" s="91">
        <v>32203</v>
      </c>
      <c r="B121">
        <f t="shared" ca="1" si="2"/>
        <v>-7.9365079365079083E-3</v>
      </c>
      <c r="C121">
        <f t="shared" ca="1" si="2"/>
        <v>-2.240333000961936E-3</v>
      </c>
      <c r="D121">
        <f t="shared" ca="1" si="2"/>
        <v>1.1755252971847874E-3</v>
      </c>
    </row>
    <row r="122" spans="1:4" x14ac:dyDescent="0.2">
      <c r="A122" s="91">
        <v>32204</v>
      </c>
      <c r="B122">
        <f t="shared" ca="1" si="2"/>
        <v>2.4000000000000021E-2</v>
      </c>
      <c r="C122">
        <f t="shared" ca="1" si="2"/>
        <v>2.8441359073265726E-3</v>
      </c>
      <c r="D122">
        <f t="shared" ca="1" si="2"/>
        <v>8.0728463258787908E-3</v>
      </c>
    </row>
    <row r="123" spans="1:4" x14ac:dyDescent="0.2">
      <c r="A123" s="91">
        <v>32205</v>
      </c>
      <c r="B123">
        <f t="shared" ca="1" si="2"/>
        <v>-2.34375E-2</v>
      </c>
      <c r="C123">
        <f t="shared" ca="1" si="2"/>
        <v>-3.7318455069401679E-4</v>
      </c>
      <c r="D123">
        <f t="shared" ca="1" si="2"/>
        <v>2.8392472128766499E-3</v>
      </c>
    </row>
    <row r="124" spans="1:4" x14ac:dyDescent="0.2">
      <c r="A124" s="91">
        <v>32206</v>
      </c>
      <c r="B124">
        <f t="shared" ca="1" si="2"/>
        <v>0</v>
      </c>
      <c r="C124">
        <f t="shared" ca="1" si="2"/>
        <v>-2.1652119948257775E-3</v>
      </c>
      <c r="D124">
        <f t="shared" ca="1" si="2"/>
        <v>2.2504392014519592E-3</v>
      </c>
    </row>
    <row r="125" spans="1:4" x14ac:dyDescent="0.2">
      <c r="A125" s="91">
        <v>32209</v>
      </c>
      <c r="B125">
        <f t="shared" ca="1" si="2"/>
        <v>8.0000000000000071E-3</v>
      </c>
      <c r="C125">
        <f t="shared" ca="1" si="2"/>
        <v>2.9935280056947455E-4</v>
      </c>
      <c r="D125">
        <f t="shared" ca="1" si="2"/>
        <v>7.2432276871392531E-3</v>
      </c>
    </row>
    <row r="126" spans="1:4" x14ac:dyDescent="0.2">
      <c r="A126" s="91">
        <v>32210</v>
      </c>
      <c r="B126">
        <f t="shared" ca="1" si="2"/>
        <v>2.3809523809523725E-2</v>
      </c>
      <c r="C126">
        <f t="shared" ca="1" si="2"/>
        <v>7.6669457762932325E-3</v>
      </c>
      <c r="D126">
        <f t="shared" ca="1" si="2"/>
        <v>9.3485043772256748E-3</v>
      </c>
    </row>
    <row r="127" spans="1:4" x14ac:dyDescent="0.2">
      <c r="A127" s="91">
        <v>32211</v>
      </c>
      <c r="B127">
        <f t="shared" ca="1" si="2"/>
        <v>7.7519379844961378E-3</v>
      </c>
      <c r="C127">
        <f t="shared" ca="1" si="2"/>
        <v>-1.3732509728417996E-3</v>
      </c>
      <c r="D127">
        <f t="shared" ca="1" si="2"/>
        <v>9.1193929244841598E-3</v>
      </c>
    </row>
    <row r="128" spans="1:4" x14ac:dyDescent="0.2">
      <c r="A128" s="91">
        <v>32212</v>
      </c>
      <c r="B128">
        <f t="shared" ca="1" si="2"/>
        <v>-1.538461538461533E-2</v>
      </c>
      <c r="C128">
        <f t="shared" ca="1" si="2"/>
        <v>-1.94008847052769E-2</v>
      </c>
      <c r="D128">
        <f t="shared" ca="1" si="2"/>
        <v>-7.9780006211379595E-3</v>
      </c>
    </row>
    <row r="129" spans="1:4" x14ac:dyDescent="0.2">
      <c r="A129" s="91">
        <v>32213</v>
      </c>
      <c r="B129">
        <f t="shared" ca="1" si="2"/>
        <v>0</v>
      </c>
      <c r="C129">
        <f t="shared" ca="1" si="2"/>
        <v>4.1692162548396805E-3</v>
      </c>
      <c r="D129">
        <f t="shared" ca="1" si="2"/>
        <v>5.693616315338712E-4</v>
      </c>
    </row>
    <row r="130" spans="1:4" x14ac:dyDescent="0.2">
      <c r="A130" s="91">
        <v>32216</v>
      </c>
      <c r="B130">
        <f t="shared" ca="1" si="2"/>
        <v>-1.5625E-2</v>
      </c>
      <c r="C130">
        <f t="shared" ca="1" si="2"/>
        <v>5.3974220170800447E-3</v>
      </c>
      <c r="D130">
        <f t="shared" ca="1" si="2"/>
        <v>1.7782204076597363E-3</v>
      </c>
    </row>
    <row r="131" spans="1:4" x14ac:dyDescent="0.2">
      <c r="A131" s="91">
        <v>32217</v>
      </c>
      <c r="B131">
        <f t="shared" ca="1" si="2"/>
        <v>7.9365079365079083E-3</v>
      </c>
      <c r="C131">
        <f t="shared" ca="1" si="2"/>
        <v>-9.0096484027801793E-4</v>
      </c>
      <c r="D131">
        <f t="shared" ca="1" si="2"/>
        <v>7.1006818262042692E-4</v>
      </c>
    </row>
    <row r="132" spans="1:4" x14ac:dyDescent="0.2">
      <c r="A132" s="91">
        <v>32218</v>
      </c>
      <c r="B132">
        <f t="shared" ref="B132:D195" ca="1" si="3">OFFSET(INDIRECT("'"&amp;B$1&amp;"'!$E$2"),MATCH($A132,INDIRECT("'"&amp;B$1&amp;"'!$A$2:$A$10046"),0)-1,0)/OFFSET(INDIRECT("'"&amp;B$1&amp;"'!$E$2"),MATCH($A131,INDIRECT("'"&amp;B$1&amp;"'!$A$2:$A$10046"),0)-1,0)-1</f>
        <v>-1.5748031496062964E-2</v>
      </c>
      <c r="C132">
        <f t="shared" ca="1" si="3"/>
        <v>9.4690149650731303E-3</v>
      </c>
      <c r="D132">
        <f t="shared" ca="1" si="3"/>
        <v>6.8823753812632393E-3</v>
      </c>
    </row>
    <row r="133" spans="1:4" x14ac:dyDescent="0.2">
      <c r="A133" s="91">
        <v>32219</v>
      </c>
      <c r="B133">
        <f t="shared" ca="1" si="3"/>
        <v>0</v>
      </c>
      <c r="C133">
        <f t="shared" ca="1" si="3"/>
        <v>9.5663765397293599E-3</v>
      </c>
      <c r="D133">
        <f t="shared" ca="1" si="3"/>
        <v>5.4964271581585677E-3</v>
      </c>
    </row>
    <row r="134" spans="1:4" x14ac:dyDescent="0.2">
      <c r="A134" s="91">
        <v>32220</v>
      </c>
      <c r="B134">
        <f t="shared" ca="1" si="3"/>
        <v>4.0000000000000036E-2</v>
      </c>
      <c r="C134">
        <f t="shared" ca="1" si="3"/>
        <v>-3.6872649373675959E-4</v>
      </c>
      <c r="D134">
        <f t="shared" ca="1" si="3"/>
        <v>2.1023897665939373E-4</v>
      </c>
    </row>
    <row r="135" spans="1:4" x14ac:dyDescent="0.2">
      <c r="A135" s="91">
        <v>32223</v>
      </c>
      <c r="B135">
        <f t="shared" ca="1" si="3"/>
        <v>-7.692307692307665E-3</v>
      </c>
      <c r="C135">
        <f t="shared" ca="1" si="3"/>
        <v>-8.778419312083674E-3</v>
      </c>
      <c r="D135">
        <f t="shared" ca="1" si="3"/>
        <v>-5.3250700299533049E-3</v>
      </c>
    </row>
    <row r="136" spans="1:4" x14ac:dyDescent="0.2">
      <c r="A136" s="91">
        <v>32224</v>
      </c>
      <c r="B136">
        <f t="shared" ca="1" si="3"/>
        <v>7.7519379844961378E-3</v>
      </c>
      <c r="C136">
        <f t="shared" ca="1" si="3"/>
        <v>3.7212920935214555E-4</v>
      </c>
      <c r="D136">
        <f t="shared" ca="1" si="3"/>
        <v>2.7472455675492391E-3</v>
      </c>
    </row>
    <row r="137" spans="1:4" x14ac:dyDescent="0.2">
      <c r="A137" s="91">
        <v>32225</v>
      </c>
      <c r="B137">
        <f t="shared" ca="1" si="3"/>
        <v>3.076923076923066E-2</v>
      </c>
      <c r="C137">
        <f t="shared" ca="1" si="3"/>
        <v>2.6040768130353165E-4</v>
      </c>
      <c r="D137">
        <f t="shared" ca="1" si="3"/>
        <v>5.0579625546345319E-3</v>
      </c>
    </row>
    <row r="138" spans="1:4" x14ac:dyDescent="0.2">
      <c r="A138" s="91">
        <v>32226</v>
      </c>
      <c r="B138">
        <f t="shared" ca="1" si="3"/>
        <v>2.9850746268656803E-2</v>
      </c>
      <c r="C138">
        <f t="shared" ca="1" si="3"/>
        <v>-2.0676054878196348E-2</v>
      </c>
      <c r="D138">
        <f t="shared" ca="1" si="3"/>
        <v>-1.1463017542174381E-2</v>
      </c>
    </row>
    <row r="139" spans="1:4" x14ac:dyDescent="0.2">
      <c r="A139" s="91">
        <v>32227</v>
      </c>
      <c r="B139">
        <f t="shared" ca="1" si="3"/>
        <v>0</v>
      </c>
      <c r="C139">
        <f t="shared" ca="1" si="3"/>
        <v>-1.8378568026309439E-2</v>
      </c>
      <c r="D139">
        <f t="shared" ca="1" si="3"/>
        <v>-7.4240829524752083E-3</v>
      </c>
    </row>
    <row r="140" spans="1:4" x14ac:dyDescent="0.2">
      <c r="A140" s="91">
        <v>32230</v>
      </c>
      <c r="B140">
        <f t="shared" ca="1" si="3"/>
        <v>-2.8985507246376829E-2</v>
      </c>
      <c r="C140">
        <f t="shared" ca="1" si="3"/>
        <v>-1.7407913914049278E-3</v>
      </c>
      <c r="D140">
        <f t="shared" ca="1" si="3"/>
        <v>-8.3345060430793927E-3</v>
      </c>
    </row>
    <row r="141" spans="1:4" x14ac:dyDescent="0.2">
      <c r="A141" s="91">
        <v>32231</v>
      </c>
      <c r="B141">
        <f t="shared" ca="1" si="3"/>
        <v>2.2388059701492491E-2</v>
      </c>
      <c r="C141">
        <f t="shared" ca="1" si="3"/>
        <v>7.788921241485669E-3</v>
      </c>
      <c r="D141">
        <f t="shared" ca="1" si="3"/>
        <v>8.2608572816178505E-3</v>
      </c>
    </row>
    <row r="142" spans="1:4" x14ac:dyDescent="0.2">
      <c r="A142" s="91">
        <v>32232</v>
      </c>
      <c r="B142">
        <f t="shared" ca="1" si="3"/>
        <v>-7.2992700729926918E-3</v>
      </c>
      <c r="C142">
        <f t="shared" ca="1" si="3"/>
        <v>-7.6902370368298056E-3</v>
      </c>
      <c r="D142">
        <f t="shared" ca="1" si="3"/>
        <v>-2.3511114110066345E-3</v>
      </c>
    </row>
    <row r="143" spans="1:4" x14ac:dyDescent="0.2">
      <c r="A143" s="91">
        <v>32233</v>
      </c>
      <c r="B143">
        <f t="shared" ca="1" si="3"/>
        <v>7.3529411764705621E-3</v>
      </c>
      <c r="C143">
        <f t="shared" ca="1" si="3"/>
        <v>3.177463392714408E-3</v>
      </c>
      <c r="D143">
        <f t="shared" ca="1" si="3"/>
        <v>1.5139577341566568E-2</v>
      </c>
    </row>
    <row r="144" spans="1:4" x14ac:dyDescent="0.2">
      <c r="A144" s="91">
        <v>32237</v>
      </c>
      <c r="B144">
        <f t="shared" ca="1" si="3"/>
        <v>2.1897810218978186E-2</v>
      </c>
      <c r="C144">
        <f t="shared" ca="1" si="3"/>
        <v>-1.081547698933083E-2</v>
      </c>
      <c r="D144">
        <f t="shared" ca="1" si="3"/>
        <v>-1.2310939668418119E-2</v>
      </c>
    </row>
    <row r="145" spans="1:4" x14ac:dyDescent="0.2">
      <c r="A145" s="91">
        <v>32238</v>
      </c>
      <c r="B145">
        <f t="shared" ca="1" si="3"/>
        <v>7.1428571428571175E-3</v>
      </c>
      <c r="C145">
        <f t="shared" ca="1" si="3"/>
        <v>9.4498576195847228E-3</v>
      </c>
      <c r="D145">
        <f t="shared" ca="1" si="3"/>
        <v>2.2792522341561483E-3</v>
      </c>
    </row>
    <row r="146" spans="1:4" x14ac:dyDescent="0.2">
      <c r="A146" s="91">
        <v>32239</v>
      </c>
      <c r="B146">
        <f t="shared" ca="1" si="3"/>
        <v>0</v>
      </c>
      <c r="C146">
        <f t="shared" ca="1" si="3"/>
        <v>2.7000811303206307E-2</v>
      </c>
      <c r="D146">
        <f t="shared" ca="1" si="3"/>
        <v>9.8777713908630993E-3</v>
      </c>
    </row>
    <row r="147" spans="1:4" x14ac:dyDescent="0.2">
      <c r="A147" s="91">
        <v>32240</v>
      </c>
      <c r="B147">
        <f t="shared" ca="1" si="3"/>
        <v>7.0921985815601829E-3</v>
      </c>
      <c r="C147">
        <f t="shared" ca="1" si="3"/>
        <v>2.523688369569177E-3</v>
      </c>
      <c r="D147">
        <f t="shared" ca="1" si="3"/>
        <v>5.4183660163369396E-3</v>
      </c>
    </row>
    <row r="148" spans="1:4" x14ac:dyDescent="0.2">
      <c r="A148" s="91">
        <v>32241</v>
      </c>
      <c r="B148">
        <f t="shared" ca="1" si="3"/>
        <v>1.4084507042253502E-2</v>
      </c>
      <c r="C148">
        <f t="shared" ca="1" si="3"/>
        <v>1.2285801588731493E-2</v>
      </c>
      <c r="D148">
        <f t="shared" ca="1" si="3"/>
        <v>8.5386405186644865E-3</v>
      </c>
    </row>
    <row r="149" spans="1:4" x14ac:dyDescent="0.2">
      <c r="A149" s="91">
        <v>32244</v>
      </c>
      <c r="B149">
        <f t="shared" ca="1" si="3"/>
        <v>6.9444444444444198E-3</v>
      </c>
      <c r="C149">
        <f t="shared" ca="1" si="3"/>
        <v>2.7094644952909697E-3</v>
      </c>
      <c r="D149">
        <f t="shared" ca="1" si="3"/>
        <v>4.0943509745585693E-3</v>
      </c>
    </row>
    <row r="150" spans="1:4" x14ac:dyDescent="0.2">
      <c r="A150" s="91">
        <v>32245</v>
      </c>
      <c r="B150">
        <f t="shared" ca="1" si="3"/>
        <v>0</v>
      </c>
      <c r="C150">
        <f t="shared" ca="1" si="3"/>
        <v>4.4787939816584021E-3</v>
      </c>
      <c r="D150">
        <f t="shared" ca="1" si="3"/>
        <v>4.3541709260603856E-3</v>
      </c>
    </row>
    <row r="151" spans="1:4" x14ac:dyDescent="0.2">
      <c r="A151" s="91">
        <v>32246</v>
      </c>
      <c r="B151">
        <f t="shared" ca="1" si="3"/>
        <v>6.8965517241379448E-3</v>
      </c>
      <c r="C151">
        <f t="shared" ca="1" si="3"/>
        <v>7.7382173368145679E-4</v>
      </c>
      <c r="D151">
        <f t="shared" ca="1" si="3"/>
        <v>-8.2583260541690962E-4</v>
      </c>
    </row>
    <row r="152" spans="1:4" x14ac:dyDescent="0.2">
      <c r="A152" s="91">
        <v>32247</v>
      </c>
      <c r="B152">
        <f t="shared" ca="1" si="3"/>
        <v>-5.4794520547945202E-2</v>
      </c>
      <c r="C152">
        <f t="shared" ca="1" si="3"/>
        <v>-4.3559862899617885E-2</v>
      </c>
      <c r="D152">
        <f t="shared" ca="1" si="3"/>
        <v>-2.4311288381087204E-2</v>
      </c>
    </row>
    <row r="153" spans="1:4" x14ac:dyDescent="0.2">
      <c r="A153" s="91">
        <v>32248</v>
      </c>
      <c r="B153">
        <f t="shared" ca="1" si="3"/>
        <v>2.8985507246376718E-2</v>
      </c>
      <c r="C153">
        <f t="shared" ca="1" si="3"/>
        <v>7.695476419633529E-5</v>
      </c>
      <c r="D153">
        <f t="shared" ca="1" si="3"/>
        <v>-3.882282824624661E-3</v>
      </c>
    </row>
    <row r="154" spans="1:4" x14ac:dyDescent="0.2">
      <c r="A154" s="91">
        <v>32251</v>
      </c>
      <c r="B154">
        <f t="shared" ca="1" si="3"/>
        <v>2.8169014084507005E-2</v>
      </c>
      <c r="C154">
        <f t="shared" ca="1" si="3"/>
        <v>-2.155745558429456E-3</v>
      </c>
      <c r="D154">
        <f t="shared" ca="1" si="3"/>
        <v>6.8735900961449659E-3</v>
      </c>
    </row>
    <row r="155" spans="1:4" x14ac:dyDescent="0.2">
      <c r="A155" s="91">
        <v>32252</v>
      </c>
      <c r="B155">
        <f t="shared" ca="1" si="3"/>
        <v>6.8493150684931781E-3</v>
      </c>
      <c r="C155">
        <f t="shared" ca="1" si="3"/>
        <v>-4.9765751506083422E-3</v>
      </c>
      <c r="D155">
        <f t="shared" ca="1" si="3"/>
        <v>3.2374341118286409E-3</v>
      </c>
    </row>
    <row r="156" spans="1:4" x14ac:dyDescent="0.2">
      <c r="A156" s="91">
        <v>32253</v>
      </c>
      <c r="B156">
        <f t="shared" ca="1" si="3"/>
        <v>0</v>
      </c>
      <c r="C156">
        <f t="shared" ca="1" si="3"/>
        <v>-6.9401671439897061E-3</v>
      </c>
      <c r="D156">
        <f t="shared" ca="1" si="3"/>
        <v>-5.9628620281404476E-3</v>
      </c>
    </row>
    <row r="157" spans="1:4" x14ac:dyDescent="0.2">
      <c r="A157" s="91">
        <v>32254</v>
      </c>
      <c r="B157">
        <f t="shared" ca="1" si="3"/>
        <v>0</v>
      </c>
      <c r="C157">
        <f t="shared" ca="1" si="3"/>
        <v>1.1322687476620352E-3</v>
      </c>
      <c r="D157">
        <f t="shared" ca="1" si="3"/>
        <v>-3.1051659090719497E-3</v>
      </c>
    </row>
    <row r="158" spans="1:4" x14ac:dyDescent="0.2">
      <c r="A158" s="91">
        <v>32255</v>
      </c>
      <c r="B158">
        <f t="shared" ca="1" si="3"/>
        <v>1.3605442176870763E-2</v>
      </c>
      <c r="C158">
        <f t="shared" ca="1" si="3"/>
        <v>1.4507455781152423E-2</v>
      </c>
      <c r="D158">
        <f t="shared" ca="1" si="3"/>
        <v>3.1148379978351848E-3</v>
      </c>
    </row>
    <row r="159" spans="1:4" x14ac:dyDescent="0.2">
      <c r="A159" s="91">
        <v>32258</v>
      </c>
      <c r="B159">
        <f t="shared" ca="1" si="3"/>
        <v>0</v>
      </c>
      <c r="C159">
        <f t="shared" ca="1" si="3"/>
        <v>9.1104592271205043E-3</v>
      </c>
      <c r="D159">
        <f t="shared" ca="1" si="3"/>
        <v>3.8814609149215862E-3</v>
      </c>
    </row>
    <row r="160" spans="1:4" x14ac:dyDescent="0.2">
      <c r="A160" s="91">
        <v>32259</v>
      </c>
      <c r="B160">
        <f t="shared" ca="1" si="3"/>
        <v>-6.7114093959731447E-3</v>
      </c>
      <c r="C160">
        <f t="shared" ca="1" si="3"/>
        <v>5.4092527747799934E-3</v>
      </c>
      <c r="D160">
        <f t="shared" ca="1" si="3"/>
        <v>6.1159578207381493E-3</v>
      </c>
    </row>
    <row r="161" spans="1:4" x14ac:dyDescent="0.2">
      <c r="A161" s="91">
        <v>32260</v>
      </c>
      <c r="B161">
        <f t="shared" ca="1" si="3"/>
        <v>6.7567567567567988E-3</v>
      </c>
      <c r="C161">
        <f t="shared" ca="1" si="3"/>
        <v>-4.9257380156886299E-4</v>
      </c>
      <c r="D161">
        <f t="shared" ca="1" si="3"/>
        <v>3.7031792797366236E-3</v>
      </c>
    </row>
    <row r="162" spans="1:4" x14ac:dyDescent="0.2">
      <c r="A162" s="91">
        <v>32261</v>
      </c>
      <c r="B162">
        <f t="shared" ca="1" si="3"/>
        <v>6.7114093959732557E-3</v>
      </c>
      <c r="C162">
        <f t="shared" ca="1" si="3"/>
        <v>-4.5110047541018217E-3</v>
      </c>
      <c r="D162">
        <f t="shared" ca="1" si="3"/>
        <v>2.9238636793817996E-3</v>
      </c>
    </row>
    <row r="163" spans="1:4" x14ac:dyDescent="0.2">
      <c r="A163" s="91">
        <v>32262</v>
      </c>
      <c r="B163">
        <f t="shared" ca="1" si="3"/>
        <v>6.6666666666665986E-3</v>
      </c>
      <c r="C163">
        <f t="shared" ca="1" si="3"/>
        <v>-4.8741406386355601E-3</v>
      </c>
      <c r="D163">
        <f t="shared" ca="1" si="3"/>
        <v>6.5245224844057148E-3</v>
      </c>
    </row>
    <row r="164" spans="1:4" x14ac:dyDescent="0.2">
      <c r="A164" s="91">
        <v>32265</v>
      </c>
      <c r="B164">
        <f t="shared" ca="1" si="3"/>
        <v>-1.9867549668874163E-2</v>
      </c>
      <c r="C164">
        <f t="shared" ca="1" si="3"/>
        <v>8.801554029083114E-4</v>
      </c>
      <c r="D164">
        <f t="shared" ca="1" si="3"/>
        <v>-1.9308944876523793E-3</v>
      </c>
    </row>
    <row r="165" spans="1:4" x14ac:dyDescent="0.2">
      <c r="A165" s="91">
        <v>32266</v>
      </c>
      <c r="B165">
        <f t="shared" ca="1" si="3"/>
        <v>0</v>
      </c>
      <c r="C165">
        <f t="shared" ca="1" si="3"/>
        <v>5.5054366531994692E-3</v>
      </c>
      <c r="D165">
        <f t="shared" ca="1" si="3"/>
        <v>4.0766324625616246E-3</v>
      </c>
    </row>
    <row r="166" spans="1:4" x14ac:dyDescent="0.2">
      <c r="A166" s="91">
        <v>32267</v>
      </c>
      <c r="B166">
        <f t="shared" ca="1" si="3"/>
        <v>1.3513513513513598E-2</v>
      </c>
      <c r="C166">
        <f t="shared" ca="1" si="3"/>
        <v>-1.019008745247163E-2</v>
      </c>
      <c r="D166">
        <f t="shared" ca="1" si="3"/>
        <v>-6.8817778132923557E-4</v>
      </c>
    </row>
    <row r="167" spans="1:4" x14ac:dyDescent="0.2">
      <c r="A167" s="91">
        <v>32268</v>
      </c>
      <c r="B167">
        <f t="shared" ca="1" si="3"/>
        <v>-6.6666666666667096E-3</v>
      </c>
      <c r="C167">
        <f t="shared" ca="1" si="3"/>
        <v>-5.8773738431866507E-3</v>
      </c>
      <c r="D167">
        <f t="shared" ca="1" si="3"/>
        <v>-3.0298994420197012E-3</v>
      </c>
    </row>
    <row r="168" spans="1:4" x14ac:dyDescent="0.2">
      <c r="A168" s="91">
        <v>32269</v>
      </c>
      <c r="B168">
        <f t="shared" ca="1" si="3"/>
        <v>1.3422818791946289E-2</v>
      </c>
      <c r="C168">
        <f t="shared" ca="1" si="3"/>
        <v>-5.0620114936508198E-3</v>
      </c>
      <c r="D168">
        <f t="shared" ca="1" si="3"/>
        <v>-9.6698439678821746E-4</v>
      </c>
    </row>
    <row r="169" spans="1:4" x14ac:dyDescent="0.2">
      <c r="A169" s="91">
        <v>32272</v>
      </c>
      <c r="B169">
        <f t="shared" ca="1" si="3"/>
        <v>6.6225165562914245E-3</v>
      </c>
      <c r="C169">
        <f t="shared" ca="1" si="3"/>
        <v>-3.6507766033923028E-3</v>
      </c>
      <c r="D169">
        <f t="shared" ca="1" si="3"/>
        <v>-6.429701371886809E-3</v>
      </c>
    </row>
    <row r="170" spans="1:4" x14ac:dyDescent="0.2">
      <c r="A170" s="91">
        <v>32273</v>
      </c>
      <c r="B170">
        <f t="shared" ca="1" si="3"/>
        <v>6.5789473684210176E-3</v>
      </c>
      <c r="C170">
        <f t="shared" ca="1" si="3"/>
        <v>4.2098150858020933E-3</v>
      </c>
      <c r="D170">
        <f t="shared" ca="1" si="3"/>
        <v>-2.5747058797371825E-3</v>
      </c>
    </row>
    <row r="171" spans="1:4" x14ac:dyDescent="0.2">
      <c r="A171" s="91">
        <v>32274</v>
      </c>
      <c r="B171">
        <f t="shared" ca="1" si="3"/>
        <v>-1.3071895424836555E-2</v>
      </c>
      <c r="C171">
        <f t="shared" ca="1" si="3"/>
        <v>-1.6730056220985556E-2</v>
      </c>
      <c r="D171">
        <f t="shared" ca="1" si="3"/>
        <v>-1.6534080271636276E-2</v>
      </c>
    </row>
    <row r="172" spans="1:4" x14ac:dyDescent="0.2">
      <c r="A172" s="91">
        <v>32275</v>
      </c>
      <c r="B172">
        <f t="shared" ca="1" si="3"/>
        <v>-1.9867549668874163E-2</v>
      </c>
      <c r="C172">
        <f t="shared" ca="1" si="3"/>
        <v>2.1318068937807855E-3</v>
      </c>
      <c r="D172">
        <f t="shared" ca="1" si="3"/>
        <v>2.2699297561898923E-3</v>
      </c>
    </row>
    <row r="173" spans="1:4" x14ac:dyDescent="0.2">
      <c r="A173" s="91">
        <v>32276</v>
      </c>
      <c r="B173">
        <f t="shared" ca="1" si="3"/>
        <v>6.7567567567567988E-3</v>
      </c>
      <c r="C173">
        <f t="shared" ca="1" si="3"/>
        <v>1.1542221511706252E-2</v>
      </c>
      <c r="D173">
        <f t="shared" ca="1" si="3"/>
        <v>6.2283604189858899E-3</v>
      </c>
    </row>
    <row r="174" spans="1:4" x14ac:dyDescent="0.2">
      <c r="A174" s="91">
        <v>32279</v>
      </c>
      <c r="B174">
        <f t="shared" ca="1" si="3"/>
        <v>1.3422818791946289E-2</v>
      </c>
      <c r="C174">
        <f t="shared" ca="1" si="3"/>
        <v>7.5161305690325531E-3</v>
      </c>
      <c r="D174">
        <f t="shared" ca="1" si="3"/>
        <v>7.03031591799963E-5</v>
      </c>
    </row>
    <row r="175" spans="1:4" x14ac:dyDescent="0.2">
      <c r="A175" s="91">
        <v>32280</v>
      </c>
      <c r="B175">
        <f t="shared" ca="1" si="3"/>
        <v>6.6225165562914245E-3</v>
      </c>
      <c r="C175">
        <f t="shared" ca="1" si="3"/>
        <v>-1.2832871228386389E-2</v>
      </c>
      <c r="D175">
        <f t="shared" ca="1" si="3"/>
        <v>-3.024286265086551E-3</v>
      </c>
    </row>
    <row r="176" spans="1:4" x14ac:dyDescent="0.2">
      <c r="A176" s="91">
        <v>32281</v>
      </c>
      <c r="B176">
        <f t="shared" ca="1" si="3"/>
        <v>-1.5789473684210575E-2</v>
      </c>
      <c r="C176">
        <f t="shared" ca="1" si="3"/>
        <v>-1.5818916229370372E-2</v>
      </c>
      <c r="D176">
        <f t="shared" ca="1" si="3"/>
        <v>-1.2910067019400451E-2</v>
      </c>
    </row>
    <row r="177" spans="1:4" x14ac:dyDescent="0.2">
      <c r="A177" s="91">
        <v>32282</v>
      </c>
      <c r="B177">
        <f t="shared" ca="1" si="3"/>
        <v>-1.7379679144384985E-2</v>
      </c>
      <c r="C177">
        <f t="shared" ca="1" si="3"/>
        <v>4.8537933991534832E-3</v>
      </c>
      <c r="D177">
        <f t="shared" ca="1" si="3"/>
        <v>-2.2869640121062629E-3</v>
      </c>
    </row>
    <row r="178" spans="1:4" x14ac:dyDescent="0.2">
      <c r="A178" s="91">
        <v>32283</v>
      </c>
      <c r="B178">
        <f t="shared" ca="1" si="3"/>
        <v>0</v>
      </c>
      <c r="C178">
        <f t="shared" ca="1" si="3"/>
        <v>1.7816723582702032E-3</v>
      </c>
      <c r="D178">
        <f t="shared" ca="1" si="3"/>
        <v>3.9397419510138754E-3</v>
      </c>
    </row>
    <row r="179" spans="1:4" x14ac:dyDescent="0.2">
      <c r="A179" s="91">
        <v>32286</v>
      </c>
      <c r="B179">
        <f t="shared" ca="1" si="3"/>
        <v>0</v>
      </c>
      <c r="C179">
        <f t="shared" ca="1" si="3"/>
        <v>-8.6554500252082889E-3</v>
      </c>
      <c r="D179">
        <f t="shared" ca="1" si="3"/>
        <v>-6.7784305434932524E-3</v>
      </c>
    </row>
    <row r="180" spans="1:4" x14ac:dyDescent="0.2">
      <c r="A180" s="91">
        <v>32287</v>
      </c>
      <c r="B180">
        <f t="shared" ca="1" si="3"/>
        <v>3.4013605442176909E-2</v>
      </c>
      <c r="C180">
        <f t="shared" ca="1" si="3"/>
        <v>1.068449937659377E-2</v>
      </c>
      <c r="D180">
        <f t="shared" ca="1" si="3"/>
        <v>1.8678879712905605E-3</v>
      </c>
    </row>
    <row r="181" spans="1:4" x14ac:dyDescent="0.2">
      <c r="A181" s="91">
        <v>32288</v>
      </c>
      <c r="B181">
        <f t="shared" ca="1" si="3"/>
        <v>1.3157894736842035E-2</v>
      </c>
      <c r="C181">
        <f t="shared" ca="1" si="3"/>
        <v>9.8615441178173668E-4</v>
      </c>
      <c r="D181">
        <f t="shared" ca="1" si="3"/>
        <v>2.3661693922043536E-3</v>
      </c>
    </row>
    <row r="182" spans="1:4" x14ac:dyDescent="0.2">
      <c r="A182" s="91">
        <v>32289</v>
      </c>
      <c r="B182">
        <f t="shared" ca="1" si="3"/>
        <v>-1.0389610389610393E-2</v>
      </c>
      <c r="C182">
        <f t="shared" ca="1" si="3"/>
        <v>3.4284757926481557E-3</v>
      </c>
      <c r="D182">
        <f t="shared" ca="1" si="3"/>
        <v>3.5053009838836857E-3</v>
      </c>
    </row>
    <row r="183" spans="1:4" x14ac:dyDescent="0.2">
      <c r="A183" s="91">
        <v>32290</v>
      </c>
      <c r="B183">
        <f t="shared" ca="1" si="3"/>
        <v>3.6745406824147064E-2</v>
      </c>
      <c r="C183">
        <f t="shared" ca="1" si="3"/>
        <v>-4.752020485566999E-3</v>
      </c>
      <c r="D183">
        <f t="shared" ca="1" si="3"/>
        <v>-1.3544553846196461E-3</v>
      </c>
    </row>
    <row r="184" spans="1:4" x14ac:dyDescent="0.2">
      <c r="A184" s="91">
        <v>32294</v>
      </c>
      <c r="B184">
        <f t="shared" ca="1" si="3"/>
        <v>-6.3291139240506666E-3</v>
      </c>
      <c r="C184">
        <f t="shared" ca="1" si="3"/>
        <v>3.448822535307583E-2</v>
      </c>
      <c r="D184">
        <f t="shared" ca="1" si="3"/>
        <v>9.1369764904551953E-3</v>
      </c>
    </row>
    <row r="185" spans="1:4" x14ac:dyDescent="0.2">
      <c r="A185" s="91">
        <v>32295</v>
      </c>
      <c r="B185">
        <f t="shared" ca="1" si="3"/>
        <v>0</v>
      </c>
      <c r="C185">
        <f t="shared" ca="1" si="3"/>
        <v>1.7279516062259415E-2</v>
      </c>
      <c r="D185">
        <f t="shared" ca="1" si="3"/>
        <v>1.0610455210103176E-2</v>
      </c>
    </row>
    <row r="186" spans="1:4" x14ac:dyDescent="0.2">
      <c r="A186" s="91">
        <v>32296</v>
      </c>
      <c r="B186">
        <f t="shared" ca="1" si="3"/>
        <v>0</v>
      </c>
      <c r="C186">
        <f t="shared" ca="1" si="3"/>
        <v>-5.0996099958782182E-3</v>
      </c>
      <c r="D186">
        <f t="shared" ca="1" si="3"/>
        <v>-4.8989992615300348E-4</v>
      </c>
    </row>
    <row r="187" spans="1:4" x14ac:dyDescent="0.2">
      <c r="A187" s="91">
        <v>32297</v>
      </c>
      <c r="B187">
        <f t="shared" ca="1" si="3"/>
        <v>0</v>
      </c>
      <c r="C187">
        <f t="shared" ca="1" si="3"/>
        <v>4.2212529863803194E-3</v>
      </c>
      <c r="D187">
        <f t="shared" ca="1" si="3"/>
        <v>4.9019396729284015E-3</v>
      </c>
    </row>
    <row r="188" spans="1:4" x14ac:dyDescent="0.2">
      <c r="A188" s="91">
        <v>32300</v>
      </c>
      <c r="B188">
        <f t="shared" ca="1" si="3"/>
        <v>0</v>
      </c>
      <c r="C188">
        <f t="shared" ca="1" si="3"/>
        <v>2.2517394369641064E-3</v>
      </c>
      <c r="D188">
        <f t="shared" ca="1" si="3"/>
        <v>4.7386271777003497E-3</v>
      </c>
    </row>
    <row r="189" spans="1:4" x14ac:dyDescent="0.2">
      <c r="A189" s="91">
        <v>32301</v>
      </c>
      <c r="B189">
        <f t="shared" ca="1" si="3"/>
        <v>2.5477707006369421E-2</v>
      </c>
      <c r="C189">
        <f t="shared" ca="1" si="3"/>
        <v>-7.0397868731602031E-3</v>
      </c>
      <c r="D189">
        <f t="shared" ca="1" si="3"/>
        <v>2.0817035273390516E-4</v>
      </c>
    </row>
    <row r="190" spans="1:4" x14ac:dyDescent="0.2">
      <c r="A190" s="91">
        <v>32302</v>
      </c>
      <c r="B190">
        <f t="shared" ca="1" si="3"/>
        <v>-1.8633540372670843E-2</v>
      </c>
      <c r="C190">
        <f t="shared" ca="1" si="3"/>
        <v>2.3946810305432331E-2</v>
      </c>
      <c r="D190">
        <f t="shared" ca="1" si="3"/>
        <v>1.0540107663957077E-2</v>
      </c>
    </row>
    <row r="191" spans="1:4" x14ac:dyDescent="0.2">
      <c r="A191" s="91">
        <v>32303</v>
      </c>
      <c r="B191">
        <f t="shared" ca="1" si="3"/>
        <v>1.2658227848101333E-2</v>
      </c>
      <c r="C191">
        <f t="shared" ca="1" si="3"/>
        <v>-4.8614358186350737E-3</v>
      </c>
      <c r="D191">
        <f t="shared" ca="1" si="3"/>
        <v>5.6268923523472569E-3</v>
      </c>
    </row>
    <row r="192" spans="1:4" x14ac:dyDescent="0.2">
      <c r="A192" s="91">
        <v>32304</v>
      </c>
      <c r="B192">
        <f t="shared" ca="1" si="3"/>
        <v>0</v>
      </c>
      <c r="C192">
        <f t="shared" ca="1" si="3"/>
        <v>3.9230124090445795E-3</v>
      </c>
      <c r="D192">
        <f t="shared" ca="1" si="3"/>
        <v>3.6847013916472271E-3</v>
      </c>
    </row>
    <row r="193" spans="1:4" x14ac:dyDescent="0.2">
      <c r="A193" s="91">
        <v>32307</v>
      </c>
      <c r="B193">
        <f t="shared" ca="1" si="3"/>
        <v>0</v>
      </c>
      <c r="C193">
        <f t="shared" ca="1" si="3"/>
        <v>6.2664231266529313E-4</v>
      </c>
      <c r="D193">
        <f t="shared" ca="1" si="3"/>
        <v>1.5637433289479308E-3</v>
      </c>
    </row>
    <row r="194" spans="1:4" x14ac:dyDescent="0.2">
      <c r="A194" s="91">
        <v>32308</v>
      </c>
      <c r="B194">
        <f t="shared" ca="1" si="3"/>
        <v>-1.2499999999999956E-2</v>
      </c>
      <c r="C194">
        <f t="shared" ca="1" si="3"/>
        <v>1.0573610411580336E-2</v>
      </c>
      <c r="D194">
        <f t="shared" ca="1" si="3"/>
        <v>3.8690739405136121E-3</v>
      </c>
    </row>
    <row r="195" spans="1:4" x14ac:dyDescent="0.2">
      <c r="A195" s="91">
        <v>32309</v>
      </c>
      <c r="B195">
        <f t="shared" ca="1" si="3"/>
        <v>1.2658227848101333E-2</v>
      </c>
      <c r="C195">
        <f t="shared" ca="1" si="3"/>
        <v>5.4693403778061089E-4</v>
      </c>
      <c r="D195">
        <f t="shared" ca="1" si="3"/>
        <v>1.6228683590702175E-3</v>
      </c>
    </row>
    <row r="196" spans="1:4" x14ac:dyDescent="0.2">
      <c r="A196" s="91">
        <v>32310</v>
      </c>
      <c r="B196">
        <f t="shared" ref="B196:D259" ca="1" si="4">OFFSET(INDIRECT("'"&amp;B$1&amp;"'!$E$2"),MATCH($A196,INDIRECT("'"&amp;B$1&amp;"'!$A$2:$A$10046"),0)-1,0)/OFFSET(INDIRECT("'"&amp;B$1&amp;"'!$E$2"),MATCH($A195,INDIRECT("'"&amp;B$1&amp;"'!$A$2:$A$10046"),0)-1,0)-1</f>
        <v>0</v>
      </c>
      <c r="C196">
        <f t="shared" ca="1" si="4"/>
        <v>-1.7052369449340743E-2</v>
      </c>
      <c r="D196">
        <f t="shared" ca="1" si="4"/>
        <v>-5.1306958370792577E-3</v>
      </c>
    </row>
    <row r="197" spans="1:4" x14ac:dyDescent="0.2">
      <c r="A197" s="91">
        <v>32311</v>
      </c>
      <c r="B197">
        <f t="shared" ca="1" si="4"/>
        <v>-1.2499999999999956E-2</v>
      </c>
      <c r="C197">
        <f t="shared" ca="1" si="4"/>
        <v>3.3732588394033147E-3</v>
      </c>
      <c r="D197">
        <f t="shared" ca="1" si="4"/>
        <v>-1.4928479844217302E-3</v>
      </c>
    </row>
    <row r="198" spans="1:4" x14ac:dyDescent="0.2">
      <c r="A198" s="91">
        <v>32314</v>
      </c>
      <c r="B198">
        <f t="shared" ca="1" si="4"/>
        <v>6.3291139240506666E-3</v>
      </c>
      <c r="C198">
        <f t="shared" ca="1" si="4"/>
        <v>-6.4282216824205207E-3</v>
      </c>
      <c r="D198">
        <f t="shared" ca="1" si="4"/>
        <v>6.116955737014429E-4</v>
      </c>
    </row>
    <row r="199" spans="1:4" x14ac:dyDescent="0.2">
      <c r="A199" s="91">
        <v>32315</v>
      </c>
      <c r="B199">
        <f t="shared" ca="1" si="4"/>
        <v>6.2893081761006275E-3</v>
      </c>
      <c r="C199">
        <f t="shared" ca="1" si="4"/>
        <v>1.0151003865910502E-2</v>
      </c>
      <c r="D199">
        <f t="shared" ca="1" si="4"/>
        <v>2.5128768502826748E-3</v>
      </c>
    </row>
    <row r="200" spans="1:4" x14ac:dyDescent="0.2">
      <c r="A200" s="91">
        <v>32316</v>
      </c>
      <c r="B200">
        <f t="shared" ca="1" si="4"/>
        <v>6.2500000000000888E-3</v>
      </c>
      <c r="C200">
        <f t="shared" ca="1" si="4"/>
        <v>1.4686902525381074E-2</v>
      </c>
      <c r="D200">
        <f t="shared" ca="1" si="4"/>
        <v>6.9101279932923809E-3</v>
      </c>
    </row>
    <row r="201" spans="1:4" x14ac:dyDescent="0.2">
      <c r="A201" s="91">
        <v>32317</v>
      </c>
      <c r="B201">
        <f t="shared" ca="1" si="4"/>
        <v>0</v>
      </c>
      <c r="C201">
        <f t="shared" ca="1" si="4"/>
        <v>-3.0472211703227448E-3</v>
      </c>
      <c r="D201">
        <f t="shared" ca="1" si="4"/>
        <v>2.1529434786735635E-3</v>
      </c>
    </row>
    <row r="202" spans="1:4" x14ac:dyDescent="0.2">
      <c r="A202" s="91">
        <v>32318</v>
      </c>
      <c r="B202">
        <f t="shared" ca="1" si="4"/>
        <v>-6.2111801242236142E-3</v>
      </c>
      <c r="C202">
        <f t="shared" ca="1" si="4"/>
        <v>-3.7843241885952006E-3</v>
      </c>
      <c r="D202">
        <f t="shared" ca="1" si="4"/>
        <v>1.8798187689792467E-3</v>
      </c>
    </row>
    <row r="203" spans="1:4" x14ac:dyDescent="0.2">
      <c r="A203" s="91">
        <v>32321</v>
      </c>
      <c r="B203">
        <f t="shared" ca="1" si="4"/>
        <v>1.2499999999999956E-2</v>
      </c>
      <c r="C203">
        <f t="shared" ca="1" si="4"/>
        <v>-1.7240123519760675E-2</v>
      </c>
      <c r="D203">
        <f t="shared" ca="1" si="4"/>
        <v>-3.2834618584323128E-3</v>
      </c>
    </row>
    <row r="204" spans="1:4" x14ac:dyDescent="0.2">
      <c r="A204" s="91">
        <v>32322</v>
      </c>
      <c r="B204">
        <f t="shared" ca="1" si="4"/>
        <v>0</v>
      </c>
      <c r="C204">
        <f t="shared" ca="1" si="4"/>
        <v>1.2079090255549652E-2</v>
      </c>
      <c r="D204">
        <f t="shared" ca="1" si="4"/>
        <v>5.0423556191221408E-3</v>
      </c>
    </row>
    <row r="205" spans="1:4" x14ac:dyDescent="0.2">
      <c r="A205" s="91">
        <v>32323</v>
      </c>
      <c r="B205">
        <f t="shared" ca="1" si="4"/>
        <v>0</v>
      </c>
      <c r="C205">
        <f t="shared" ca="1" si="4"/>
        <v>-4.8840916961118142E-3</v>
      </c>
      <c r="D205">
        <f t="shared" ca="1" si="4"/>
        <v>4.6821190486956432E-4</v>
      </c>
    </row>
    <row r="206" spans="1:4" x14ac:dyDescent="0.2">
      <c r="A206" s="91">
        <v>32324</v>
      </c>
      <c r="B206">
        <f t="shared" ca="1" si="4"/>
        <v>2.4691358024691468E-2</v>
      </c>
      <c r="C206">
        <f t="shared" ca="1" si="4"/>
        <v>9.2995383338441151E-3</v>
      </c>
      <c r="D206">
        <f t="shared" ca="1" si="4"/>
        <v>1.1634160358841461E-2</v>
      </c>
    </row>
    <row r="207" spans="1:4" x14ac:dyDescent="0.2">
      <c r="A207" s="91">
        <v>32325</v>
      </c>
      <c r="B207">
        <f t="shared" ca="1" si="4"/>
        <v>2.4096385542168752E-2</v>
      </c>
      <c r="C207">
        <f t="shared" ca="1" si="4"/>
        <v>-6.2888519195613002E-3</v>
      </c>
      <c r="D207">
        <f t="shared" ca="1" si="4"/>
        <v>-1.7845604404912452E-3</v>
      </c>
    </row>
    <row r="208" spans="1:4" x14ac:dyDescent="0.2">
      <c r="A208" s="91">
        <v>32329</v>
      </c>
      <c r="B208">
        <f t="shared" ca="1" si="4"/>
        <v>0</v>
      </c>
      <c r="C208">
        <f t="shared" ca="1" si="4"/>
        <v>1.4828166218368466E-2</v>
      </c>
      <c r="D208">
        <f t="shared" ca="1" si="4"/>
        <v>1.6553002824293284E-3</v>
      </c>
    </row>
    <row r="209" spans="1:4" x14ac:dyDescent="0.2">
      <c r="A209" s="91">
        <v>32330</v>
      </c>
      <c r="B209">
        <f t="shared" ca="1" si="4"/>
        <v>0</v>
      </c>
      <c r="C209">
        <f t="shared" ca="1" si="4"/>
        <v>-1.3741376409422301E-2</v>
      </c>
      <c r="D209">
        <f t="shared" ca="1" si="4"/>
        <v>-1.7847964158169694E-3</v>
      </c>
    </row>
    <row r="210" spans="1:4" x14ac:dyDescent="0.2">
      <c r="A210" s="91">
        <v>32331</v>
      </c>
      <c r="B210">
        <f t="shared" ca="1" si="4"/>
        <v>0</v>
      </c>
      <c r="C210">
        <f t="shared" ca="1" si="4"/>
        <v>-8.822513407278354E-4</v>
      </c>
      <c r="D210">
        <f t="shared" ca="1" si="4"/>
        <v>9.2708432974908384E-4</v>
      </c>
    </row>
    <row r="211" spans="1:4" x14ac:dyDescent="0.2">
      <c r="A211" s="91">
        <v>32332</v>
      </c>
      <c r="B211">
        <f t="shared" ca="1" si="4"/>
        <v>0</v>
      </c>
      <c r="C211">
        <f t="shared" ca="1" si="4"/>
        <v>-6.4758628540577678E-3</v>
      </c>
      <c r="D211">
        <f t="shared" ca="1" si="4"/>
        <v>6.6225606333736309E-5</v>
      </c>
    </row>
    <row r="212" spans="1:4" x14ac:dyDescent="0.2">
      <c r="A212" s="91">
        <v>32335</v>
      </c>
      <c r="B212">
        <f t="shared" ca="1" si="4"/>
        <v>4.117647058823537E-2</v>
      </c>
      <c r="C212">
        <f t="shared" ca="1" si="4"/>
        <v>1.9628139456000504E-3</v>
      </c>
      <c r="D212">
        <f t="shared" ca="1" si="4"/>
        <v>-3.3079517515743895E-4</v>
      </c>
    </row>
    <row r="213" spans="1:4" x14ac:dyDescent="0.2">
      <c r="A213" s="91">
        <v>32336</v>
      </c>
      <c r="B213">
        <f t="shared" ca="1" si="4"/>
        <v>0</v>
      </c>
      <c r="C213">
        <f t="shared" ca="1" si="4"/>
        <v>-9.9796049519690344E-3</v>
      </c>
      <c r="D213">
        <f t="shared" ca="1" si="4"/>
        <v>-2.5147574448101118E-3</v>
      </c>
    </row>
    <row r="214" spans="1:4" x14ac:dyDescent="0.2">
      <c r="A214" s="91">
        <v>32337</v>
      </c>
      <c r="B214">
        <f t="shared" ca="1" si="4"/>
        <v>0</v>
      </c>
      <c r="C214">
        <f t="shared" ca="1" si="4"/>
        <v>5.4881499610643925E-3</v>
      </c>
      <c r="D214">
        <f t="shared" ca="1" si="4"/>
        <v>-3.3173887963222626E-4</v>
      </c>
    </row>
    <row r="215" spans="1:4" x14ac:dyDescent="0.2">
      <c r="A215" s="91">
        <v>32338</v>
      </c>
      <c r="B215">
        <f t="shared" ca="1" si="4"/>
        <v>0</v>
      </c>
      <c r="C215">
        <f t="shared" ca="1" si="4"/>
        <v>3.4902828440817046E-3</v>
      </c>
      <c r="D215">
        <f t="shared" ca="1" si="4"/>
        <v>3.1191997732571419E-3</v>
      </c>
    </row>
    <row r="216" spans="1:4" x14ac:dyDescent="0.2">
      <c r="A216" s="91">
        <v>32339</v>
      </c>
      <c r="B216">
        <f t="shared" ca="1" si="4"/>
        <v>-5.6497175141242417E-3</v>
      </c>
      <c r="C216">
        <f t="shared" ca="1" si="4"/>
        <v>6.6231700354040246E-3</v>
      </c>
      <c r="D216">
        <f t="shared" ca="1" si="4"/>
        <v>1.7863315297252935E-3</v>
      </c>
    </row>
    <row r="217" spans="1:4" x14ac:dyDescent="0.2">
      <c r="A217" s="91">
        <v>32342</v>
      </c>
      <c r="B217">
        <f t="shared" ca="1" si="4"/>
        <v>0</v>
      </c>
      <c r="C217">
        <f t="shared" ca="1" si="4"/>
        <v>-5.6606435137941391E-3</v>
      </c>
      <c r="D217">
        <f t="shared" ca="1" si="4"/>
        <v>0</v>
      </c>
    </row>
    <row r="218" spans="1:4" x14ac:dyDescent="0.2">
      <c r="A218" s="91">
        <v>32343</v>
      </c>
      <c r="B218">
        <f t="shared" ca="1" si="4"/>
        <v>0</v>
      </c>
      <c r="C218">
        <f t="shared" ca="1" si="4"/>
        <v>-7.5413438489762008E-3</v>
      </c>
      <c r="D218">
        <f t="shared" ca="1" si="4"/>
        <v>-4.8210012524236845E-3</v>
      </c>
    </row>
    <row r="219" spans="1:4" x14ac:dyDescent="0.2">
      <c r="A219" s="91">
        <v>32344</v>
      </c>
      <c r="B219">
        <f t="shared" ca="1" si="4"/>
        <v>0</v>
      </c>
      <c r="C219">
        <f t="shared" ca="1" si="4"/>
        <v>5.6989570317018678E-3</v>
      </c>
      <c r="D219">
        <f t="shared" ca="1" si="4"/>
        <v>2.720844080949858E-3</v>
      </c>
    </row>
    <row r="220" spans="1:4" x14ac:dyDescent="0.2">
      <c r="A220" s="91">
        <v>32345</v>
      </c>
      <c r="B220">
        <f t="shared" ca="1" si="4"/>
        <v>0</v>
      </c>
      <c r="C220">
        <f t="shared" ca="1" si="4"/>
        <v>-1.2370355555555546E-2</v>
      </c>
      <c r="D220">
        <f t="shared" ca="1" si="4"/>
        <v>-4.8974518240587628E-3</v>
      </c>
    </row>
    <row r="221" spans="1:4" x14ac:dyDescent="0.2">
      <c r="A221" s="91">
        <v>32346</v>
      </c>
      <c r="B221">
        <f t="shared" ca="1" si="4"/>
        <v>0</v>
      </c>
      <c r="C221">
        <f t="shared" ca="1" si="4"/>
        <v>-1.1850311080022435E-2</v>
      </c>
      <c r="D221">
        <f t="shared" ca="1" si="4"/>
        <v>-5.5865721895014264E-3</v>
      </c>
    </row>
    <row r="222" spans="1:4" x14ac:dyDescent="0.2">
      <c r="A222" s="91">
        <v>32349</v>
      </c>
      <c r="B222">
        <f t="shared" ca="1" si="4"/>
        <v>0</v>
      </c>
      <c r="C222">
        <f t="shared" ca="1" si="4"/>
        <v>4.4781518026566491E-3</v>
      </c>
      <c r="D222">
        <f t="shared" ca="1" si="4"/>
        <v>-5.3505884068871801E-4</v>
      </c>
    </row>
    <row r="223" spans="1:4" x14ac:dyDescent="0.2">
      <c r="A223" s="91">
        <v>32350</v>
      </c>
      <c r="B223">
        <f t="shared" ca="1" si="4"/>
        <v>0</v>
      </c>
      <c r="C223">
        <f t="shared" ca="1" si="4"/>
        <v>1.9268891245587394E-3</v>
      </c>
      <c r="D223">
        <f t="shared" ca="1" si="4"/>
        <v>1.1375735929126662E-3</v>
      </c>
    </row>
    <row r="224" spans="1:4" x14ac:dyDescent="0.2">
      <c r="A224" s="91">
        <v>32351</v>
      </c>
      <c r="B224">
        <f t="shared" ca="1" si="4"/>
        <v>-5.6818181818182323E-3</v>
      </c>
      <c r="C224">
        <f t="shared" ca="1" si="4"/>
        <v>-1.0143678041074855E-2</v>
      </c>
      <c r="D224">
        <f t="shared" ca="1" si="4"/>
        <v>-5.6145778650186218E-3</v>
      </c>
    </row>
    <row r="225" spans="1:4" x14ac:dyDescent="0.2">
      <c r="A225" s="91">
        <v>32352</v>
      </c>
      <c r="B225">
        <f t="shared" ca="1" si="4"/>
        <v>0</v>
      </c>
      <c r="C225">
        <f t="shared" ca="1" si="4"/>
        <v>1.3409481904761877E-2</v>
      </c>
      <c r="D225">
        <f t="shared" ca="1" si="4"/>
        <v>1.2771593391904812E-3</v>
      </c>
    </row>
    <row r="226" spans="1:4" x14ac:dyDescent="0.2">
      <c r="A226" s="91">
        <v>32353</v>
      </c>
      <c r="B226">
        <f t="shared" ca="1" si="4"/>
        <v>0</v>
      </c>
      <c r="C226">
        <f t="shared" ca="1" si="4"/>
        <v>2.2554696068346924E-2</v>
      </c>
      <c r="D226">
        <f t="shared" ca="1" si="4"/>
        <v>6.2432327893218176E-3</v>
      </c>
    </row>
    <row r="227" spans="1:4" x14ac:dyDescent="0.2">
      <c r="A227" s="91">
        <v>32356</v>
      </c>
      <c r="B227">
        <f t="shared" ca="1" si="4"/>
        <v>0</v>
      </c>
      <c r="C227">
        <f t="shared" ca="1" si="4"/>
        <v>6.9848543373041139E-4</v>
      </c>
      <c r="D227">
        <f t="shared" ca="1" si="4"/>
        <v>4.0696577761669683E-3</v>
      </c>
    </row>
    <row r="228" spans="1:4" x14ac:dyDescent="0.2">
      <c r="A228" s="91">
        <v>32357</v>
      </c>
      <c r="B228">
        <f t="shared" ca="1" si="4"/>
        <v>0</v>
      </c>
      <c r="C228">
        <f t="shared" ca="1" si="4"/>
        <v>-5.5101945174373945E-4</v>
      </c>
      <c r="D228">
        <f t="shared" ca="1" si="4"/>
        <v>8.6382059800671485E-4</v>
      </c>
    </row>
    <row r="229" spans="1:4" x14ac:dyDescent="0.2">
      <c r="A229" s="91">
        <v>32358</v>
      </c>
      <c r="B229">
        <f t="shared" ca="1" si="4"/>
        <v>0</v>
      </c>
      <c r="C229">
        <f t="shared" ca="1" si="4"/>
        <v>3.3816548068930086E-3</v>
      </c>
      <c r="D229">
        <f t="shared" ca="1" si="4"/>
        <v>2.6550487069276762E-4</v>
      </c>
    </row>
    <row r="230" spans="1:4" x14ac:dyDescent="0.2">
      <c r="A230" s="91">
        <v>32359</v>
      </c>
      <c r="B230">
        <f t="shared" ca="1" si="4"/>
        <v>0</v>
      </c>
      <c r="C230">
        <f t="shared" ca="1" si="4"/>
        <v>-3.8465014202082592E-3</v>
      </c>
      <c r="D230">
        <f t="shared" ca="1" si="4"/>
        <v>-1.3276697594433173E-4</v>
      </c>
    </row>
    <row r="231" spans="1:4" x14ac:dyDescent="0.2">
      <c r="A231" s="91">
        <v>32360</v>
      </c>
      <c r="B231">
        <f t="shared" ca="1" si="4"/>
        <v>0</v>
      </c>
      <c r="C231">
        <f t="shared" ca="1" si="4"/>
        <v>-2.8683816426238185E-3</v>
      </c>
      <c r="D231">
        <f t="shared" ca="1" si="4"/>
        <v>-2.2568603620387595E-3</v>
      </c>
    </row>
    <row r="232" spans="1:4" x14ac:dyDescent="0.2">
      <c r="A232" s="91">
        <v>32363</v>
      </c>
      <c r="B232">
        <f t="shared" ca="1" si="4"/>
        <v>0</v>
      </c>
      <c r="C232">
        <f t="shared" ca="1" si="4"/>
        <v>-4.3148922216093011E-3</v>
      </c>
      <c r="D232">
        <f t="shared" ca="1" si="4"/>
        <v>-1.3305635197998766E-3</v>
      </c>
    </row>
    <row r="233" spans="1:4" x14ac:dyDescent="0.2">
      <c r="A233" s="91">
        <v>32364</v>
      </c>
      <c r="B233">
        <f t="shared" ca="1" si="4"/>
        <v>0</v>
      </c>
      <c r="C233">
        <f t="shared" ca="1" si="4"/>
        <v>-1.2926960729696457E-2</v>
      </c>
      <c r="D233">
        <f t="shared" ca="1" si="4"/>
        <v>-7.8609552470791932E-3</v>
      </c>
    </row>
    <row r="234" spans="1:4" x14ac:dyDescent="0.2">
      <c r="A234" s="91">
        <v>32365</v>
      </c>
      <c r="B234">
        <f t="shared" ca="1" si="4"/>
        <v>0</v>
      </c>
      <c r="C234">
        <f t="shared" ca="1" si="4"/>
        <v>-1.7223896477312262E-2</v>
      </c>
      <c r="D234">
        <f t="shared" ca="1" si="4"/>
        <v>-1.38990941871594E-2</v>
      </c>
    </row>
    <row r="235" spans="1:4" x14ac:dyDescent="0.2">
      <c r="A235" s="91">
        <v>32366</v>
      </c>
      <c r="B235">
        <f t="shared" ca="1" si="4"/>
        <v>0</v>
      </c>
      <c r="C235">
        <f t="shared" ca="1" si="4"/>
        <v>3.2455365386530044E-3</v>
      </c>
      <c r="D235">
        <f t="shared" ca="1" si="4"/>
        <v>-1.2257115536858931E-3</v>
      </c>
    </row>
    <row r="236" spans="1:4" x14ac:dyDescent="0.2">
      <c r="A236" s="91">
        <v>32367</v>
      </c>
      <c r="B236">
        <f t="shared" ca="1" si="4"/>
        <v>-2.8571428571428581E-2</v>
      </c>
      <c r="C236">
        <f t="shared" ca="1" si="4"/>
        <v>-7.6122549952428731E-4</v>
      </c>
      <c r="D236">
        <f t="shared" ca="1" si="4"/>
        <v>1.8407691088448974E-3</v>
      </c>
    </row>
    <row r="237" spans="1:4" x14ac:dyDescent="0.2">
      <c r="A237" s="91">
        <v>32370</v>
      </c>
      <c r="B237">
        <f t="shared" ca="1" si="4"/>
        <v>0</v>
      </c>
      <c r="C237">
        <f t="shared" ca="1" si="4"/>
        <v>-1.4701908879919623E-2</v>
      </c>
      <c r="D237">
        <f t="shared" ca="1" si="4"/>
        <v>-1.0819979805783753E-2</v>
      </c>
    </row>
    <row r="238" spans="1:4" x14ac:dyDescent="0.2">
      <c r="A238" s="91">
        <v>32371</v>
      </c>
      <c r="B238">
        <f t="shared" ca="1" si="4"/>
        <v>0</v>
      </c>
      <c r="C238">
        <f t="shared" ca="1" si="4"/>
        <v>7.2287138487865388E-3</v>
      </c>
      <c r="D238">
        <f t="shared" ca="1" si="4"/>
        <v>1.4447303147719914E-3</v>
      </c>
    </row>
    <row r="239" spans="1:4" x14ac:dyDescent="0.2">
      <c r="A239" s="91">
        <v>32372</v>
      </c>
      <c r="B239">
        <f t="shared" ca="1" si="4"/>
        <v>0</v>
      </c>
      <c r="C239">
        <f t="shared" ca="1" si="4"/>
        <v>8.0592186679395716E-4</v>
      </c>
      <c r="D239">
        <f t="shared" ca="1" si="4"/>
        <v>-1.3052276627285586E-3</v>
      </c>
    </row>
    <row r="240" spans="1:4" x14ac:dyDescent="0.2">
      <c r="A240" s="91">
        <v>32373</v>
      </c>
      <c r="B240">
        <f t="shared" ca="1" si="4"/>
        <v>0</v>
      </c>
      <c r="C240">
        <f t="shared" ca="1" si="4"/>
        <v>9.9708559637967653E-4</v>
      </c>
      <c r="D240">
        <f t="shared" ca="1" si="4"/>
        <v>8.2538860828895722E-4</v>
      </c>
    </row>
    <row r="241" spans="1:4" x14ac:dyDescent="0.2">
      <c r="A241" s="91">
        <v>32374</v>
      </c>
      <c r="B241">
        <f t="shared" ca="1" si="4"/>
        <v>0</v>
      </c>
      <c r="C241">
        <f t="shared" ca="1" si="4"/>
        <v>-3.0265065434107452E-3</v>
      </c>
      <c r="D241">
        <f t="shared" ca="1" si="4"/>
        <v>1.2370652920961067E-3</v>
      </c>
    </row>
    <row r="242" spans="1:4" x14ac:dyDescent="0.2">
      <c r="A242" s="91">
        <v>32377</v>
      </c>
      <c r="B242">
        <f t="shared" ca="1" si="4"/>
        <v>0</v>
      </c>
      <c r="C242">
        <f t="shared" ca="1" si="4"/>
        <v>-1.2526818034384268E-2</v>
      </c>
      <c r="D242">
        <f t="shared" ca="1" si="4"/>
        <v>-9.7473782827542932E-3</v>
      </c>
    </row>
    <row r="243" spans="1:4" x14ac:dyDescent="0.2">
      <c r="A243" s="91">
        <v>32378</v>
      </c>
      <c r="B243">
        <f t="shared" ca="1" si="4"/>
        <v>0</v>
      </c>
      <c r="C243">
        <f t="shared" ca="1" si="4"/>
        <v>4.2799048677766294E-4</v>
      </c>
      <c r="D243">
        <f t="shared" ca="1" si="4"/>
        <v>-1.8022668030731603E-3</v>
      </c>
    </row>
    <row r="244" spans="1:4" x14ac:dyDescent="0.2">
      <c r="A244" s="91">
        <v>32379</v>
      </c>
      <c r="B244">
        <f t="shared" ca="1" si="4"/>
        <v>3.529411764705892E-2</v>
      </c>
      <c r="C244">
        <f t="shared" ca="1" si="4"/>
        <v>1.5714376532955487E-2</v>
      </c>
      <c r="D244">
        <f t="shared" ca="1" si="4"/>
        <v>6.5972013888888625E-3</v>
      </c>
    </row>
    <row r="245" spans="1:4" x14ac:dyDescent="0.2">
      <c r="A245" s="91">
        <v>32380</v>
      </c>
      <c r="B245">
        <f t="shared" ca="1" si="4"/>
        <v>0</v>
      </c>
      <c r="C245">
        <f t="shared" ca="1" si="4"/>
        <v>-7.4675907121434237E-3</v>
      </c>
      <c r="D245">
        <f t="shared" ca="1" si="4"/>
        <v>-4.8981856826116887E-3</v>
      </c>
    </row>
    <row r="246" spans="1:4" x14ac:dyDescent="0.2">
      <c r="A246" s="91">
        <v>32381</v>
      </c>
      <c r="B246">
        <f t="shared" ca="1" si="4"/>
        <v>0</v>
      </c>
      <c r="C246">
        <f t="shared" ca="1" si="4"/>
        <v>1.9291612528131719E-3</v>
      </c>
      <c r="D246">
        <f t="shared" ca="1" si="4"/>
        <v>1.4558513083799962E-3</v>
      </c>
    </row>
    <row r="247" spans="1:4" x14ac:dyDescent="0.2">
      <c r="A247" s="91">
        <v>32384</v>
      </c>
      <c r="B247">
        <f t="shared" ca="1" si="4"/>
        <v>0</v>
      </c>
      <c r="C247">
        <f t="shared" ca="1" si="4"/>
        <v>1.0204844698990634E-2</v>
      </c>
      <c r="D247">
        <f t="shared" ca="1" si="4"/>
        <v>3.0460505997793597E-3</v>
      </c>
    </row>
    <row r="248" spans="1:4" x14ac:dyDescent="0.2">
      <c r="A248" s="91">
        <v>32385</v>
      </c>
      <c r="B248">
        <f t="shared" ca="1" si="4"/>
        <v>-2.2727272727272707E-2</v>
      </c>
      <c r="C248">
        <f t="shared" ca="1" si="4"/>
        <v>6.862463649648376E-4</v>
      </c>
      <c r="D248">
        <f t="shared" ca="1" si="4"/>
        <v>1.7254469026533048E-3</v>
      </c>
    </row>
    <row r="249" spans="1:4" x14ac:dyDescent="0.2">
      <c r="A249" s="91">
        <v>32386</v>
      </c>
      <c r="B249">
        <f t="shared" ca="1" si="4"/>
        <v>0</v>
      </c>
      <c r="C249">
        <f t="shared" ca="1" si="4"/>
        <v>-3.7713647567192421E-3</v>
      </c>
      <c r="D249">
        <f t="shared" ca="1" si="4"/>
        <v>4.1339810123603993E-3</v>
      </c>
    </row>
    <row r="250" spans="1:4" x14ac:dyDescent="0.2">
      <c r="A250" s="91">
        <v>32387</v>
      </c>
      <c r="B250">
        <f t="shared" ca="1" si="4"/>
        <v>0</v>
      </c>
      <c r="C250">
        <f t="shared" ca="1" si="4"/>
        <v>-1.2121379371884289E-2</v>
      </c>
      <c r="D250">
        <f t="shared" ca="1" si="4"/>
        <v>-8.0966581550480088E-3</v>
      </c>
    </row>
    <row r="251" spans="1:4" x14ac:dyDescent="0.2">
      <c r="A251" s="91">
        <v>32388</v>
      </c>
      <c r="B251">
        <f t="shared" ca="1" si="4"/>
        <v>0</v>
      </c>
      <c r="C251">
        <f t="shared" ca="1" si="4"/>
        <v>2.3727520254054113E-2</v>
      </c>
      <c r="D251">
        <f t="shared" ca="1" si="4"/>
        <v>6.3641257106270555E-3</v>
      </c>
    </row>
    <row r="252" spans="1:4" x14ac:dyDescent="0.2">
      <c r="A252" s="91">
        <v>32392</v>
      </c>
      <c r="B252">
        <f t="shared" ca="1" si="4"/>
        <v>1.744186046511631E-2</v>
      </c>
      <c r="C252">
        <f t="shared" ca="1" si="4"/>
        <v>4.1968578109292665E-3</v>
      </c>
      <c r="D252">
        <f t="shared" ca="1" si="4"/>
        <v>1.7184493186266359E-3</v>
      </c>
    </row>
    <row r="253" spans="1:4" x14ac:dyDescent="0.2">
      <c r="A253" s="91">
        <v>32393</v>
      </c>
      <c r="B253">
        <f t="shared" ca="1" si="4"/>
        <v>0</v>
      </c>
      <c r="C253">
        <f t="shared" ca="1" si="4"/>
        <v>1.0542528115404792E-3</v>
      </c>
      <c r="D253">
        <f t="shared" ca="1" si="4"/>
        <v>2.3331572725768801E-3</v>
      </c>
    </row>
    <row r="254" spans="1:4" x14ac:dyDescent="0.2">
      <c r="A254" s="91">
        <v>32394</v>
      </c>
      <c r="B254">
        <f t="shared" ca="1" si="4"/>
        <v>0</v>
      </c>
      <c r="C254">
        <f t="shared" ca="1" si="4"/>
        <v>3.7649980021203788E-5</v>
      </c>
      <c r="D254">
        <f t="shared" ca="1" si="4"/>
        <v>3.9706097912350913E-3</v>
      </c>
    </row>
    <row r="255" spans="1:4" x14ac:dyDescent="0.2">
      <c r="A255" s="91">
        <v>32395</v>
      </c>
      <c r="B255">
        <f t="shared" ca="1" si="4"/>
        <v>0</v>
      </c>
      <c r="C255">
        <f t="shared" ca="1" si="4"/>
        <v>3.610617503937652E-3</v>
      </c>
      <c r="D255">
        <f t="shared" ca="1" si="4"/>
        <v>3.9550086855100197E-3</v>
      </c>
    </row>
    <row r="256" spans="1:4" x14ac:dyDescent="0.2">
      <c r="A256" s="91">
        <v>32398</v>
      </c>
      <c r="B256">
        <f t="shared" ca="1" si="4"/>
        <v>2.857142857142847E-2</v>
      </c>
      <c r="C256">
        <f t="shared" ca="1" si="4"/>
        <v>-1.3865799938025392E-3</v>
      </c>
      <c r="D256">
        <f t="shared" ca="1" si="4"/>
        <v>1.3586905211893097E-4</v>
      </c>
    </row>
    <row r="257" spans="1:4" x14ac:dyDescent="0.2">
      <c r="A257" s="91">
        <v>32399</v>
      </c>
      <c r="B257">
        <f t="shared" ca="1" si="4"/>
        <v>0</v>
      </c>
      <c r="C257">
        <f t="shared" ca="1" si="4"/>
        <v>3.602626923846497E-3</v>
      </c>
      <c r="D257">
        <f t="shared" ca="1" si="4"/>
        <v>8.8288624787780101E-4</v>
      </c>
    </row>
    <row r="258" spans="1:4" x14ac:dyDescent="0.2">
      <c r="A258" s="91">
        <v>32400</v>
      </c>
      <c r="B258">
        <f t="shared" ca="1" si="4"/>
        <v>1.1111111111111072E-2</v>
      </c>
      <c r="C258">
        <f t="shared" ca="1" si="4"/>
        <v>7.0298958576422432E-3</v>
      </c>
      <c r="D258">
        <f t="shared" ca="1" si="4"/>
        <v>2.9854931813850794E-3</v>
      </c>
    </row>
    <row r="259" spans="1:4" x14ac:dyDescent="0.2">
      <c r="A259" s="91">
        <v>32401</v>
      </c>
      <c r="B259">
        <f t="shared" ca="1" si="4"/>
        <v>0</v>
      </c>
      <c r="C259">
        <f t="shared" ca="1" si="4"/>
        <v>-4.3815417502621745E-3</v>
      </c>
      <c r="D259">
        <f t="shared" ca="1" si="4"/>
        <v>-5.412122595827018E-4</v>
      </c>
    </row>
    <row r="260" spans="1:4" x14ac:dyDescent="0.2">
      <c r="A260" s="91">
        <v>32402</v>
      </c>
      <c r="B260">
        <f t="shared" ref="B260:D323" ca="1" si="5">OFFSET(INDIRECT("'"&amp;B$1&amp;"'!$E$2"),MATCH($A260,INDIRECT("'"&amp;B$1&amp;"'!$A$2:$A$10046"),0)-1,0)/OFFSET(INDIRECT("'"&amp;B$1&amp;"'!$E$2"),MATCH($A259,INDIRECT("'"&amp;B$1&amp;"'!$A$2:$A$10046"),0)-1,0)-1</f>
        <v>0</v>
      </c>
      <c r="C260">
        <f t="shared" ca="1" si="5"/>
        <v>9.3983849364416283E-3</v>
      </c>
      <c r="D260">
        <f t="shared" ca="1" si="5"/>
        <v>1.9628671327038827E-3</v>
      </c>
    </row>
    <row r="261" spans="1:4" x14ac:dyDescent="0.2">
      <c r="A261" s="91">
        <v>32405</v>
      </c>
      <c r="B261">
        <f t="shared" ca="1" si="5"/>
        <v>3.8461538461538547E-2</v>
      </c>
      <c r="C261">
        <f t="shared" ca="1" si="5"/>
        <v>-6.7614522097495522E-3</v>
      </c>
      <c r="D261">
        <f t="shared" ca="1" si="5"/>
        <v>-1.2159224563663695E-3</v>
      </c>
    </row>
    <row r="262" spans="1:4" x14ac:dyDescent="0.2">
      <c r="A262" s="91">
        <v>32406</v>
      </c>
      <c r="B262">
        <f t="shared" ca="1" si="5"/>
        <v>0</v>
      </c>
      <c r="C262">
        <f t="shared" ca="1" si="5"/>
        <v>3.3851795859822786E-3</v>
      </c>
      <c r="D262">
        <f t="shared" ca="1" si="5"/>
        <v>6.7630027691700789E-4</v>
      </c>
    </row>
    <row r="263" spans="1:4" x14ac:dyDescent="0.2">
      <c r="A263" s="91">
        <v>32407</v>
      </c>
      <c r="B263">
        <f t="shared" ca="1" si="5"/>
        <v>0</v>
      </c>
      <c r="C263">
        <f t="shared" ca="1" si="5"/>
        <v>1.5941607624818666E-3</v>
      </c>
      <c r="D263">
        <f t="shared" ca="1" si="5"/>
        <v>-8.1105104719936261E-4</v>
      </c>
    </row>
    <row r="264" spans="1:4" x14ac:dyDescent="0.2">
      <c r="A264" s="91">
        <v>32408</v>
      </c>
      <c r="B264">
        <f t="shared" ca="1" si="5"/>
        <v>0</v>
      </c>
      <c r="C264">
        <f t="shared" ca="1" si="5"/>
        <v>-3.6275206747479194E-3</v>
      </c>
      <c r="D264">
        <f t="shared" ca="1" si="5"/>
        <v>-1.4205979649517531E-3</v>
      </c>
    </row>
    <row r="265" spans="1:4" x14ac:dyDescent="0.2">
      <c r="A265" s="91">
        <v>32409</v>
      </c>
      <c r="B265">
        <f t="shared" ca="1" si="5"/>
        <v>0</v>
      </c>
      <c r="C265">
        <f t="shared" ca="1" si="5"/>
        <v>2.1547552384399982E-3</v>
      </c>
      <c r="D265">
        <f t="shared" ca="1" si="5"/>
        <v>1.4226189345150075E-3</v>
      </c>
    </row>
    <row r="266" spans="1:4" x14ac:dyDescent="0.2">
      <c r="A266" s="91">
        <v>32412</v>
      </c>
      <c r="B266">
        <f t="shared" ca="1" si="5"/>
        <v>0</v>
      </c>
      <c r="C266">
        <f t="shared" ca="1" si="5"/>
        <v>-3.2621773701744239E-3</v>
      </c>
      <c r="D266">
        <f t="shared" ca="1" si="5"/>
        <v>-4.7351484173016045E-3</v>
      </c>
    </row>
    <row r="267" spans="1:4" x14ac:dyDescent="0.2">
      <c r="A267" s="91">
        <v>32413</v>
      </c>
      <c r="B267">
        <f t="shared" ca="1" si="5"/>
        <v>3.1746031746031855E-2</v>
      </c>
      <c r="C267">
        <f t="shared" ca="1" si="5"/>
        <v>-2.3058427122536473E-3</v>
      </c>
      <c r="D267">
        <f t="shared" ca="1" si="5"/>
        <v>-2.3788893366788466E-3</v>
      </c>
    </row>
    <row r="268" spans="1:4" x14ac:dyDescent="0.2">
      <c r="A268" s="91">
        <v>32414</v>
      </c>
      <c r="B268">
        <f t="shared" ca="1" si="5"/>
        <v>0</v>
      </c>
      <c r="C268">
        <f t="shared" ca="1" si="5"/>
        <v>3.0566501507249821E-3</v>
      </c>
      <c r="D268">
        <f t="shared" ca="1" si="5"/>
        <v>1.4307535183999409E-3</v>
      </c>
    </row>
    <row r="269" spans="1:4" x14ac:dyDescent="0.2">
      <c r="A269" s="91">
        <v>32415</v>
      </c>
      <c r="B269">
        <f t="shared" ca="1" si="5"/>
        <v>5.12820512820511E-3</v>
      </c>
      <c r="C269">
        <f t="shared" ca="1" si="5"/>
        <v>1.3044481825398524E-2</v>
      </c>
      <c r="D269">
        <f t="shared" ca="1" si="5"/>
        <v>6.871181479312094E-3</v>
      </c>
    </row>
    <row r="270" spans="1:4" x14ac:dyDescent="0.2">
      <c r="A270" s="91">
        <v>32416</v>
      </c>
      <c r="B270">
        <f t="shared" ca="1" si="5"/>
        <v>-2.0408163265306145E-2</v>
      </c>
      <c r="C270">
        <f t="shared" ca="1" si="5"/>
        <v>-2.4945596316013896E-3</v>
      </c>
      <c r="D270">
        <f t="shared" ca="1" si="5"/>
        <v>7.3648378378379231E-3</v>
      </c>
    </row>
    <row r="271" spans="1:4" x14ac:dyDescent="0.2">
      <c r="A271" s="91">
        <v>32419</v>
      </c>
      <c r="B271">
        <f t="shared" ca="1" si="5"/>
        <v>2.0833333333333259E-2</v>
      </c>
      <c r="C271">
        <f t="shared" ca="1" si="5"/>
        <v>-1.9491706528018682E-3</v>
      </c>
      <c r="D271">
        <f t="shared" ca="1" si="5"/>
        <v>-8.6524450641208839E-3</v>
      </c>
    </row>
    <row r="272" spans="1:4" x14ac:dyDescent="0.2">
      <c r="A272" s="91">
        <v>32420</v>
      </c>
      <c r="B272">
        <f t="shared" ca="1" si="5"/>
        <v>0</v>
      </c>
      <c r="C272">
        <f t="shared" ca="1" si="5"/>
        <v>-2.8005379394107077E-3</v>
      </c>
      <c r="D272">
        <f t="shared" ca="1" si="5"/>
        <v>-2.0297022592075109E-4</v>
      </c>
    </row>
    <row r="273" spans="1:4" x14ac:dyDescent="0.2">
      <c r="A273" s="91">
        <v>32421</v>
      </c>
      <c r="B273">
        <f t="shared" ca="1" si="5"/>
        <v>-1.0204081632653073E-2</v>
      </c>
      <c r="C273">
        <f t="shared" ca="1" si="5"/>
        <v>4.582033932858387E-3</v>
      </c>
      <c r="D273">
        <f t="shared" ca="1" si="5"/>
        <v>2.0978411829779553E-3</v>
      </c>
    </row>
    <row r="274" spans="1:4" x14ac:dyDescent="0.2">
      <c r="A274" s="91">
        <v>32422</v>
      </c>
      <c r="B274">
        <f t="shared" ca="1" si="5"/>
        <v>-5.1546391752577136E-3</v>
      </c>
      <c r="C274">
        <f t="shared" ca="1" si="5"/>
        <v>1.9496433062777818E-3</v>
      </c>
      <c r="D274">
        <f t="shared" ca="1" si="5"/>
        <v>1.1480145712046141E-3</v>
      </c>
    </row>
    <row r="275" spans="1:4" x14ac:dyDescent="0.2">
      <c r="A275" s="91">
        <v>32423</v>
      </c>
      <c r="B275">
        <f t="shared" ca="1" si="5"/>
        <v>1.5544041450777257E-2</v>
      </c>
      <c r="C275">
        <f t="shared" ca="1" si="5"/>
        <v>2.0852423683738852E-2</v>
      </c>
      <c r="D275">
        <f t="shared" ca="1" si="5"/>
        <v>2.3609173693086571E-3</v>
      </c>
    </row>
    <row r="276" spans="1:4" x14ac:dyDescent="0.2">
      <c r="A276" s="91">
        <v>32426</v>
      </c>
      <c r="B276">
        <f t="shared" ca="1" si="5"/>
        <v>0</v>
      </c>
      <c r="C276">
        <f t="shared" ca="1" si="5"/>
        <v>6.1129570151741142E-4</v>
      </c>
      <c r="D276">
        <f t="shared" ca="1" si="5"/>
        <v>6.7261100918258876E-5</v>
      </c>
    </row>
    <row r="277" spans="1:4" x14ac:dyDescent="0.2">
      <c r="A277" s="91">
        <v>32427</v>
      </c>
      <c r="B277">
        <f t="shared" ca="1" si="5"/>
        <v>-1.0204081632653073E-2</v>
      </c>
      <c r="C277">
        <f t="shared" ca="1" si="5"/>
        <v>-1.1141353189380032E-3</v>
      </c>
      <c r="D277">
        <f t="shared" ca="1" si="5"/>
        <v>-7.4019917407852631E-4</v>
      </c>
    </row>
    <row r="278" spans="1:4" x14ac:dyDescent="0.2">
      <c r="A278" s="91">
        <v>32428</v>
      </c>
      <c r="B278">
        <f t="shared" ca="1" si="5"/>
        <v>1.0309278350515427E-2</v>
      </c>
      <c r="C278">
        <f t="shared" ca="1" si="5"/>
        <v>-1.421214730142506E-2</v>
      </c>
      <c r="D278">
        <f t="shared" ca="1" si="5"/>
        <v>-3.7037239057239324E-3</v>
      </c>
    </row>
    <row r="279" spans="1:4" x14ac:dyDescent="0.2">
      <c r="A279" s="91">
        <v>32429</v>
      </c>
      <c r="B279">
        <f t="shared" ca="1" si="5"/>
        <v>-5.1020408163264808E-3</v>
      </c>
      <c r="C279">
        <f t="shared" ca="1" si="5"/>
        <v>4.5258411205773008E-3</v>
      </c>
      <c r="D279">
        <f t="shared" ca="1" si="5"/>
        <v>1.3520784322818002E-4</v>
      </c>
    </row>
    <row r="280" spans="1:4" x14ac:dyDescent="0.2">
      <c r="A280" s="91">
        <v>32430</v>
      </c>
      <c r="B280">
        <f t="shared" ca="1" si="5"/>
        <v>-5.12820512820511E-3</v>
      </c>
      <c r="C280">
        <f t="shared" ca="1" si="5"/>
        <v>1.017364286689304E-3</v>
      </c>
      <c r="D280">
        <f t="shared" ca="1" si="5"/>
        <v>1.5543420858663559E-3</v>
      </c>
    </row>
    <row r="281" spans="1:4" x14ac:dyDescent="0.2">
      <c r="A281" s="91">
        <v>32433</v>
      </c>
      <c r="B281">
        <f t="shared" ca="1" si="5"/>
        <v>-5.1546391752577136E-3</v>
      </c>
      <c r="C281">
        <f t="shared" ca="1" si="5"/>
        <v>3.3030998185119564E-3</v>
      </c>
      <c r="D281">
        <f t="shared" ca="1" si="5"/>
        <v>-3.3740216607425211E-4</v>
      </c>
    </row>
    <row r="282" spans="1:4" x14ac:dyDescent="0.2">
      <c r="A282" s="91">
        <v>32434</v>
      </c>
      <c r="B282">
        <f t="shared" ca="1" si="5"/>
        <v>-2.5906735751295318E-2</v>
      </c>
      <c r="C282">
        <f t="shared" ca="1" si="5"/>
        <v>1.0744911388952394E-2</v>
      </c>
      <c r="D282">
        <f t="shared" ca="1" si="5"/>
        <v>3.7800406525834163E-3</v>
      </c>
    </row>
    <row r="283" spans="1:4" x14ac:dyDescent="0.2">
      <c r="A283" s="91">
        <v>32435</v>
      </c>
      <c r="B283">
        <f t="shared" ca="1" si="5"/>
        <v>0</v>
      </c>
      <c r="C283">
        <f t="shared" ca="1" si="5"/>
        <v>-8.626257988648689E-3</v>
      </c>
      <c r="D283">
        <f t="shared" ca="1" si="5"/>
        <v>-6.7249004971114967E-4</v>
      </c>
    </row>
    <row r="284" spans="1:4" x14ac:dyDescent="0.2">
      <c r="A284" s="91">
        <v>32436</v>
      </c>
      <c r="B284">
        <f t="shared" ca="1" si="5"/>
        <v>1.0638297872340496E-2</v>
      </c>
      <c r="C284">
        <f t="shared" ca="1" si="5"/>
        <v>2.1338065417416674E-2</v>
      </c>
      <c r="D284">
        <f t="shared" ca="1" si="5"/>
        <v>3.6336248998476428E-3</v>
      </c>
    </row>
    <row r="285" spans="1:4" x14ac:dyDescent="0.2">
      <c r="A285" s="91">
        <v>32437</v>
      </c>
      <c r="B285">
        <f t="shared" ca="1" si="5"/>
        <v>-5.2631578947368585E-3</v>
      </c>
      <c r="C285">
        <f t="shared" ca="1" si="5"/>
        <v>2.7573493573715968E-3</v>
      </c>
      <c r="D285">
        <f t="shared" ca="1" si="5"/>
        <v>-1.3409118876666071E-3</v>
      </c>
    </row>
    <row r="286" spans="1:4" x14ac:dyDescent="0.2">
      <c r="A286" s="91">
        <v>32440</v>
      </c>
      <c r="B286">
        <f t="shared" ca="1" si="5"/>
        <v>-2.1164021164020719E-3</v>
      </c>
      <c r="C286">
        <f t="shared" ca="1" si="5"/>
        <v>-4.8649967585844278E-3</v>
      </c>
      <c r="D286">
        <f t="shared" ca="1" si="5"/>
        <v>-1.9469151113846728E-3</v>
      </c>
    </row>
    <row r="287" spans="1:4" x14ac:dyDescent="0.2">
      <c r="A287" s="91">
        <v>32441</v>
      </c>
      <c r="B287">
        <f t="shared" ca="1" si="5"/>
        <v>1.2725344644750836E-2</v>
      </c>
      <c r="C287">
        <f t="shared" ca="1" si="5"/>
        <v>3.5427944011012791E-4</v>
      </c>
      <c r="D287">
        <f t="shared" ca="1" si="5"/>
        <v>-1.4126664492757346E-3</v>
      </c>
    </row>
    <row r="288" spans="1:4" x14ac:dyDescent="0.2">
      <c r="A288" s="91">
        <v>32442</v>
      </c>
      <c r="B288">
        <f t="shared" ca="1" si="5"/>
        <v>0</v>
      </c>
      <c r="C288">
        <f t="shared" ca="1" si="5"/>
        <v>-3.5413272267631468E-3</v>
      </c>
      <c r="D288">
        <f t="shared" ca="1" si="5"/>
        <v>-2.0882317700552377E-3</v>
      </c>
    </row>
    <row r="289" spans="1:4" x14ac:dyDescent="0.2">
      <c r="A289" s="91">
        <v>32443</v>
      </c>
      <c r="B289">
        <f t="shared" ca="1" si="5"/>
        <v>0</v>
      </c>
      <c r="C289">
        <f t="shared" ca="1" si="5"/>
        <v>-1.4571063782588323E-2</v>
      </c>
      <c r="D289">
        <f t="shared" ca="1" si="5"/>
        <v>-9.9230525848726936E-3</v>
      </c>
    </row>
    <row r="290" spans="1:4" x14ac:dyDescent="0.2">
      <c r="A290" s="91">
        <v>32444</v>
      </c>
      <c r="B290">
        <f t="shared" ca="1" si="5"/>
        <v>-5.2356020942407877E-3</v>
      </c>
      <c r="C290">
        <f t="shared" ca="1" si="5"/>
        <v>4.5080784928883677E-3</v>
      </c>
      <c r="D290">
        <f t="shared" ca="1" si="5"/>
        <v>3.4090134779984904E-3</v>
      </c>
    </row>
    <row r="291" spans="1:4" x14ac:dyDescent="0.2">
      <c r="A291" s="91">
        <v>32447</v>
      </c>
      <c r="B291">
        <f t="shared" ca="1" si="5"/>
        <v>-5.2631578947368585E-3</v>
      </c>
      <c r="C291">
        <f t="shared" ca="1" si="5"/>
        <v>1.5797292987462797E-3</v>
      </c>
      <c r="D291">
        <f t="shared" ca="1" si="5"/>
        <v>5.4360264379438306E-4</v>
      </c>
    </row>
    <row r="292" spans="1:4" x14ac:dyDescent="0.2">
      <c r="A292" s="91">
        <v>32448</v>
      </c>
      <c r="B292">
        <f t="shared" ca="1" si="5"/>
        <v>1.0582010582010692E-2</v>
      </c>
      <c r="C292">
        <f t="shared" ca="1" si="5"/>
        <v>3.2260457998134484E-4</v>
      </c>
      <c r="D292">
        <f t="shared" ca="1" si="5"/>
        <v>-2.7159932088294259E-4</v>
      </c>
    </row>
    <row r="293" spans="1:4" x14ac:dyDescent="0.2">
      <c r="A293" s="91">
        <v>32449</v>
      </c>
      <c r="B293">
        <f t="shared" ca="1" si="5"/>
        <v>-2.0942408376963817E-3</v>
      </c>
      <c r="C293">
        <f t="shared" ca="1" si="5"/>
        <v>0</v>
      </c>
      <c r="D293">
        <f t="shared" ca="1" si="5"/>
        <v>-1.6303647074753513E-3</v>
      </c>
    </row>
    <row r="294" spans="1:4" x14ac:dyDescent="0.2">
      <c r="A294" s="91">
        <v>32450</v>
      </c>
      <c r="B294">
        <f t="shared" ca="1" si="5"/>
        <v>2.0986358866736943E-3</v>
      </c>
      <c r="C294">
        <f t="shared" ca="1" si="5"/>
        <v>5.0173439763301353E-4</v>
      </c>
      <c r="D294">
        <f t="shared" ca="1" si="5"/>
        <v>1.0886847581910164E-3</v>
      </c>
    </row>
    <row r="295" spans="1:4" x14ac:dyDescent="0.2">
      <c r="A295" s="91">
        <v>32451</v>
      </c>
      <c r="B295">
        <f t="shared" ca="1" si="5"/>
        <v>-5.2356020942407877E-3</v>
      </c>
      <c r="C295">
        <f t="shared" ca="1" si="5"/>
        <v>-1.0351052563708385E-2</v>
      </c>
      <c r="D295">
        <f t="shared" ca="1" si="5"/>
        <v>-5.9811389254014191E-3</v>
      </c>
    </row>
    <row r="296" spans="1:4" x14ac:dyDescent="0.2">
      <c r="A296" s="91">
        <v>32454</v>
      </c>
      <c r="B296">
        <f t="shared" ca="1" si="5"/>
        <v>5.2631578947368585E-3</v>
      </c>
      <c r="C296">
        <f t="shared" ca="1" si="5"/>
        <v>-8.6135319649199849E-3</v>
      </c>
      <c r="D296">
        <f t="shared" ca="1" si="5"/>
        <v>-1.0188068376068338E-2</v>
      </c>
    </row>
    <row r="297" spans="1:4" x14ac:dyDescent="0.2">
      <c r="A297" s="91">
        <v>32455</v>
      </c>
      <c r="B297">
        <f t="shared" ca="1" si="5"/>
        <v>-1.0471204188481686E-2</v>
      </c>
      <c r="C297">
        <f t="shared" ca="1" si="5"/>
        <v>4.4536963135686225E-3</v>
      </c>
      <c r="D297">
        <f t="shared" ca="1" si="5"/>
        <v>3.5231349655682198E-3</v>
      </c>
    </row>
    <row r="298" spans="1:4" x14ac:dyDescent="0.2">
      <c r="A298" s="91">
        <v>32456</v>
      </c>
      <c r="B298">
        <f t="shared" ca="1" si="5"/>
        <v>1.0582010582010692E-2</v>
      </c>
      <c r="C298">
        <f t="shared" ca="1" si="5"/>
        <v>-6.6145994537073483E-3</v>
      </c>
      <c r="D298">
        <f t="shared" ca="1" si="5"/>
        <v>-3.2353616511223704E-3</v>
      </c>
    </row>
    <row r="299" spans="1:4" x14ac:dyDescent="0.2">
      <c r="A299" s="91">
        <v>32457</v>
      </c>
      <c r="B299">
        <f t="shared" ca="1" si="5"/>
        <v>0</v>
      </c>
      <c r="C299">
        <f t="shared" ca="1" si="5"/>
        <v>1.3171441741588463E-3</v>
      </c>
      <c r="D299">
        <f t="shared" ca="1" si="5"/>
        <v>1.4502209644291497E-3</v>
      </c>
    </row>
    <row r="300" spans="1:4" x14ac:dyDescent="0.2">
      <c r="A300" s="91">
        <v>32458</v>
      </c>
      <c r="B300">
        <f t="shared" ca="1" si="5"/>
        <v>5.2356020942407877E-3</v>
      </c>
      <c r="C300">
        <f t="shared" ca="1" si="5"/>
        <v>-2.1082205991580283E-2</v>
      </c>
      <c r="D300">
        <f t="shared" ca="1" si="5"/>
        <v>-9.2407216481871224E-3</v>
      </c>
    </row>
    <row r="301" spans="1:4" x14ac:dyDescent="0.2">
      <c r="A301" s="91">
        <v>32461</v>
      </c>
      <c r="B301">
        <f t="shared" ca="1" si="5"/>
        <v>-2.083333333333337E-2</v>
      </c>
      <c r="C301">
        <f t="shared" ca="1" si="5"/>
        <v>-7.4653624326281864E-4</v>
      </c>
      <c r="D301">
        <f t="shared" ca="1" si="5"/>
        <v>-5.2898587776134542E-3</v>
      </c>
    </row>
    <row r="302" spans="1:4" x14ac:dyDescent="0.2">
      <c r="A302" s="91">
        <v>32462</v>
      </c>
      <c r="B302">
        <f t="shared" ca="1" si="5"/>
        <v>1.0638297872340496E-2</v>
      </c>
      <c r="C302">
        <f t="shared" ca="1" si="5"/>
        <v>2.3158336982076477E-3</v>
      </c>
      <c r="D302">
        <f t="shared" ca="1" si="5"/>
        <v>6.2973897894513797E-4</v>
      </c>
    </row>
    <row r="303" spans="1:4" x14ac:dyDescent="0.2">
      <c r="A303" s="91">
        <v>32463</v>
      </c>
      <c r="B303">
        <f t="shared" ca="1" si="5"/>
        <v>-1.0526315789473717E-2</v>
      </c>
      <c r="C303">
        <f t="shared" ca="1" si="5"/>
        <v>-1.6844261263237126E-2</v>
      </c>
      <c r="D303">
        <f t="shared" ca="1" si="5"/>
        <v>-1.1818195804195741E-2</v>
      </c>
    </row>
    <row r="304" spans="1:4" x14ac:dyDescent="0.2">
      <c r="A304" s="91">
        <v>32464</v>
      </c>
      <c r="B304">
        <f t="shared" ca="1" si="5"/>
        <v>0</v>
      </c>
      <c r="C304">
        <f t="shared" ca="1" si="5"/>
        <v>2.956557422879813E-3</v>
      </c>
      <c r="D304">
        <f t="shared" ca="1" si="5"/>
        <v>-4.2459203771273435E-3</v>
      </c>
    </row>
    <row r="305" spans="1:4" x14ac:dyDescent="0.2">
      <c r="A305" s="91">
        <v>32465</v>
      </c>
      <c r="B305">
        <f t="shared" ca="1" si="5"/>
        <v>5.3191489361701372E-3</v>
      </c>
      <c r="C305">
        <f t="shared" ca="1" si="5"/>
        <v>7.067252296283133E-3</v>
      </c>
      <c r="D305">
        <f t="shared" ca="1" si="5"/>
        <v>1.0659796214780304E-3</v>
      </c>
    </row>
    <row r="306" spans="1:4" x14ac:dyDescent="0.2">
      <c r="A306" s="91">
        <v>32468</v>
      </c>
      <c r="B306">
        <f t="shared" ca="1" si="5"/>
        <v>3.1746031746031633E-3</v>
      </c>
      <c r="C306">
        <f t="shared" ca="1" si="5"/>
        <v>-9.3819191301758309E-4</v>
      </c>
      <c r="D306">
        <f t="shared" ca="1" si="5"/>
        <v>-6.4603435577145207E-3</v>
      </c>
    </row>
    <row r="307" spans="1:4" x14ac:dyDescent="0.2">
      <c r="A307" s="91">
        <v>32469</v>
      </c>
      <c r="B307">
        <f t="shared" ca="1" si="5"/>
        <v>2.1097046413502962E-3</v>
      </c>
      <c r="C307">
        <f t="shared" ca="1" si="5"/>
        <v>3.7186912939721761E-3</v>
      </c>
      <c r="D307">
        <f t="shared" ca="1" si="5"/>
        <v>-5.7164702904577425E-4</v>
      </c>
    </row>
    <row r="308" spans="1:4" x14ac:dyDescent="0.2">
      <c r="A308" s="91">
        <v>32470</v>
      </c>
      <c r="B308">
        <f t="shared" ca="1" si="5"/>
        <v>0</v>
      </c>
      <c r="C308">
        <f t="shared" ca="1" si="5"/>
        <v>6.6988849979041643E-3</v>
      </c>
      <c r="D308">
        <f t="shared" ca="1" si="5"/>
        <v>3.8607923021660717E-3</v>
      </c>
    </row>
    <row r="309" spans="1:4" x14ac:dyDescent="0.2">
      <c r="A309" s="91">
        <v>32472</v>
      </c>
      <c r="B309">
        <f t="shared" ca="1" si="5"/>
        <v>-1.5789473684210575E-2</v>
      </c>
      <c r="C309">
        <f t="shared" ca="1" si="5"/>
        <v>-6.5798847583643516E-3</v>
      </c>
      <c r="D309">
        <f t="shared" ca="1" si="5"/>
        <v>-1.9229755167587959E-3</v>
      </c>
    </row>
    <row r="310" spans="1:4" x14ac:dyDescent="0.2">
      <c r="A310" s="91">
        <v>32475</v>
      </c>
      <c r="B310">
        <f t="shared" ca="1" si="5"/>
        <v>0</v>
      </c>
      <c r="C310">
        <f t="shared" ca="1" si="5"/>
        <v>5.2763684539907096E-3</v>
      </c>
      <c r="D310">
        <f t="shared" ca="1" si="5"/>
        <v>-3.5680748078192881E-4</v>
      </c>
    </row>
    <row r="311" spans="1:4" x14ac:dyDescent="0.2">
      <c r="A311" s="91">
        <v>32476</v>
      </c>
      <c r="B311">
        <f t="shared" ca="1" si="5"/>
        <v>5.3475935828877219E-3</v>
      </c>
      <c r="C311">
        <f t="shared" ca="1" si="5"/>
        <v>8.449928801560036E-3</v>
      </c>
      <c r="D311">
        <f t="shared" ca="1" si="5"/>
        <v>3.9974160610296572E-3</v>
      </c>
    </row>
    <row r="312" spans="1:4" x14ac:dyDescent="0.2">
      <c r="A312" s="91">
        <v>32477</v>
      </c>
      <c r="B312">
        <f t="shared" ca="1" si="5"/>
        <v>0</v>
      </c>
      <c r="C312">
        <f t="shared" ca="1" si="5"/>
        <v>1.0298652537024777E-2</v>
      </c>
      <c r="D312">
        <f t="shared" ca="1" si="5"/>
        <v>9.6693996304046959E-3</v>
      </c>
    </row>
    <row r="313" spans="1:4" x14ac:dyDescent="0.2">
      <c r="A313" s="91">
        <v>32478</v>
      </c>
      <c r="B313">
        <f t="shared" ca="1" si="5"/>
        <v>1.0638297872340496E-2</v>
      </c>
      <c r="C313">
        <f t="shared" ca="1" si="5"/>
        <v>-4.4209789804467992E-3</v>
      </c>
      <c r="D313">
        <f t="shared" ca="1" si="5"/>
        <v>3.8729879541226087E-3</v>
      </c>
    </row>
    <row r="314" spans="1:4" x14ac:dyDescent="0.2">
      <c r="A314" s="91">
        <v>32479</v>
      </c>
      <c r="B314">
        <f t="shared" ca="1" si="5"/>
        <v>3.1578947368421151E-2</v>
      </c>
      <c r="C314">
        <f t="shared" ca="1" si="5"/>
        <v>-2.4954751548853515E-3</v>
      </c>
      <c r="D314">
        <f t="shared" ca="1" si="5"/>
        <v>1.4731060812724905E-3</v>
      </c>
    </row>
    <row r="315" spans="1:4" x14ac:dyDescent="0.2">
      <c r="A315" s="91">
        <v>32482</v>
      </c>
      <c r="B315">
        <f t="shared" ca="1" si="5"/>
        <v>0</v>
      </c>
      <c r="C315">
        <f t="shared" ca="1" si="5"/>
        <v>1.1478588068714046E-2</v>
      </c>
      <c r="D315">
        <f t="shared" ca="1" si="5"/>
        <v>4.7628562089274684E-3</v>
      </c>
    </row>
    <row r="316" spans="1:4" x14ac:dyDescent="0.2">
      <c r="A316" s="91">
        <v>32483</v>
      </c>
      <c r="B316">
        <f t="shared" ca="1" si="5"/>
        <v>2.0408163265306145E-2</v>
      </c>
      <c r="C316">
        <f t="shared" ca="1" si="5"/>
        <v>9.675201206584827E-3</v>
      </c>
      <c r="D316">
        <f t="shared" ca="1" si="5"/>
        <v>3.3460858141391991E-3</v>
      </c>
    </row>
    <row r="317" spans="1:4" x14ac:dyDescent="0.2">
      <c r="A317" s="91">
        <v>32484</v>
      </c>
      <c r="B317">
        <f t="shared" ca="1" si="5"/>
        <v>0</v>
      </c>
      <c r="C317">
        <f t="shared" ca="1" si="5"/>
        <v>1.9453474829114192E-3</v>
      </c>
      <c r="D317">
        <f t="shared" ca="1" si="5"/>
        <v>5.5583967130479195E-4</v>
      </c>
    </row>
    <row r="318" spans="1:4" x14ac:dyDescent="0.2">
      <c r="A318" s="91">
        <v>32485</v>
      </c>
      <c r="B318">
        <f t="shared" ca="1" si="5"/>
        <v>0</v>
      </c>
      <c r="C318">
        <f t="shared" ca="1" si="5"/>
        <v>-5.537011369916689E-3</v>
      </c>
      <c r="D318">
        <f t="shared" ca="1" si="5"/>
        <v>-1.805395521331743E-3</v>
      </c>
    </row>
    <row r="319" spans="1:4" x14ac:dyDescent="0.2">
      <c r="A319" s="91">
        <v>32486</v>
      </c>
      <c r="B319">
        <f t="shared" ca="1" si="5"/>
        <v>0</v>
      </c>
      <c r="C319">
        <f t="shared" ca="1" si="5"/>
        <v>1.590813139893843E-3</v>
      </c>
      <c r="D319">
        <f t="shared" ca="1" si="5"/>
        <v>7.6522434782622106E-4</v>
      </c>
    </row>
    <row r="320" spans="1:4" x14ac:dyDescent="0.2">
      <c r="A320" s="91">
        <v>32489</v>
      </c>
      <c r="B320">
        <f t="shared" ca="1" si="5"/>
        <v>-1.0000000000000009E-2</v>
      </c>
      <c r="C320">
        <f t="shared" ca="1" si="5"/>
        <v>-1.8409919569756239E-3</v>
      </c>
      <c r="D320">
        <f t="shared" ca="1" si="5"/>
        <v>-2.850020833796707E-3</v>
      </c>
    </row>
    <row r="321" spans="1:4" x14ac:dyDescent="0.2">
      <c r="A321" s="91">
        <v>32490</v>
      </c>
      <c r="B321">
        <f t="shared" ca="1" si="5"/>
        <v>-1.0101010101010055E-2</v>
      </c>
      <c r="C321">
        <f t="shared" ca="1" si="5"/>
        <v>-7.5940622144321512E-4</v>
      </c>
      <c r="D321">
        <f t="shared" ca="1" si="5"/>
        <v>-1.9518926863414388E-3</v>
      </c>
    </row>
    <row r="322" spans="1:4" x14ac:dyDescent="0.2">
      <c r="A322" s="91">
        <v>32491</v>
      </c>
      <c r="B322">
        <f t="shared" ca="1" si="5"/>
        <v>0</v>
      </c>
      <c r="C322">
        <f t="shared" ca="1" si="5"/>
        <v>-3.6191234744968881E-3</v>
      </c>
      <c r="D322">
        <f t="shared" ca="1" si="5"/>
        <v>6.9812112451161923E-5</v>
      </c>
    </row>
    <row r="323" spans="1:4" x14ac:dyDescent="0.2">
      <c r="A323" s="91">
        <v>32492</v>
      </c>
      <c r="B323">
        <f t="shared" ca="1" si="5"/>
        <v>0</v>
      </c>
      <c r="C323">
        <f t="shared" ca="1" si="5"/>
        <v>-3.7412335457575052E-3</v>
      </c>
      <c r="D323">
        <f t="shared" ca="1" si="5"/>
        <v>-6.9807239060248882E-5</v>
      </c>
    </row>
    <row r="324" spans="1:4" x14ac:dyDescent="0.2">
      <c r="A324" s="91">
        <v>32493</v>
      </c>
      <c r="B324">
        <f t="shared" ref="B324:D387" ca="1" si="6">OFFSET(INDIRECT("'"&amp;B$1&amp;"'!$E$2"),MATCH($A324,INDIRECT("'"&amp;B$1&amp;"'!$A$2:$A$10046"),0)-1,0)/OFFSET(INDIRECT("'"&amp;B$1&amp;"'!$E$2"),MATCH($A323,INDIRECT("'"&amp;B$1&amp;"'!$A$2:$A$10046"),0)-1,0)-1</f>
        <v>0</v>
      </c>
      <c r="C324">
        <f t="shared" ca="1" si="6"/>
        <v>7.3283141582629607E-3</v>
      </c>
      <c r="D324">
        <f t="shared" ca="1" si="6"/>
        <v>8.1720892389760547E-3</v>
      </c>
    </row>
    <row r="325" spans="1:4" x14ac:dyDescent="0.2">
      <c r="A325" s="91">
        <v>32496</v>
      </c>
      <c r="B325">
        <f t="shared" ca="1" si="6"/>
        <v>-1.0204081632653073E-2</v>
      </c>
      <c r="C325">
        <f t="shared" ca="1" si="6"/>
        <v>9.4827714164649191E-3</v>
      </c>
      <c r="D325">
        <f t="shared" ca="1" si="6"/>
        <v>1.3163572486172281E-3</v>
      </c>
    </row>
    <row r="326" spans="1:4" x14ac:dyDescent="0.2">
      <c r="A326" s="91">
        <v>32497</v>
      </c>
      <c r="B326">
        <f t="shared" ca="1" si="6"/>
        <v>-5.1546391752577136E-3</v>
      </c>
      <c r="C326">
        <f t="shared" ca="1" si="6"/>
        <v>-5.1629664743040315E-3</v>
      </c>
      <c r="D326">
        <f t="shared" ca="1" si="6"/>
        <v>-3.4596969726685689E-4</v>
      </c>
    </row>
    <row r="327" spans="1:4" x14ac:dyDescent="0.2">
      <c r="A327" s="91">
        <v>32498</v>
      </c>
      <c r="B327">
        <f t="shared" ca="1" si="6"/>
        <v>-1.5544041450777257E-2</v>
      </c>
      <c r="C327">
        <f t="shared" ca="1" si="6"/>
        <v>-3.2434497306266241E-4</v>
      </c>
      <c r="D327">
        <f t="shared" ca="1" si="6"/>
        <v>-1.9379776284047523E-3</v>
      </c>
    </row>
    <row r="328" spans="1:4" x14ac:dyDescent="0.2">
      <c r="A328" s="91">
        <v>32499</v>
      </c>
      <c r="B328">
        <f t="shared" ca="1" si="6"/>
        <v>-1.0526315789473717E-2</v>
      </c>
      <c r="C328">
        <f t="shared" ca="1" si="6"/>
        <v>-1.8386689408270707E-3</v>
      </c>
      <c r="D328">
        <f t="shared" ca="1" si="6"/>
        <v>2.1497781307167063E-3</v>
      </c>
    </row>
    <row r="329" spans="1:4" x14ac:dyDescent="0.2">
      <c r="A329" s="91">
        <v>32500</v>
      </c>
      <c r="B329">
        <f t="shared" ca="1" si="6"/>
        <v>1.0638297872340496E-2</v>
      </c>
      <c r="C329">
        <f t="shared" ca="1" si="6"/>
        <v>3.6118034386498632E-3</v>
      </c>
      <c r="D329">
        <f t="shared" ca="1" si="6"/>
        <v>2.5604457324908125E-3</v>
      </c>
    </row>
    <row r="330" spans="1:4" x14ac:dyDescent="0.2">
      <c r="A330" s="91">
        <v>32504</v>
      </c>
      <c r="B330">
        <f t="shared" ca="1" si="6"/>
        <v>-5.2631578947368585E-3</v>
      </c>
      <c r="C330">
        <f t="shared" ca="1" si="6"/>
        <v>-3.7427862623310437E-3</v>
      </c>
      <c r="D330">
        <f t="shared" ca="1" si="6"/>
        <v>-1.4495236937631661E-3</v>
      </c>
    </row>
    <row r="331" spans="1:4" x14ac:dyDescent="0.2">
      <c r="A331" s="91">
        <v>32505</v>
      </c>
      <c r="B331">
        <f t="shared" ca="1" si="6"/>
        <v>5.2910052910053462E-3</v>
      </c>
      <c r="C331">
        <f t="shared" ca="1" si="6"/>
        <v>9.0308135585037697E-4</v>
      </c>
      <c r="D331">
        <f t="shared" ca="1" si="6"/>
        <v>1.5897974920826563E-3</v>
      </c>
    </row>
    <row r="332" spans="1:4" x14ac:dyDescent="0.2">
      <c r="A332" s="91">
        <v>32506</v>
      </c>
      <c r="B332">
        <f t="shared" ca="1" si="6"/>
        <v>0</v>
      </c>
      <c r="C332">
        <f t="shared" ca="1" si="6"/>
        <v>8.3730587153520997E-3</v>
      </c>
      <c r="D332">
        <f t="shared" ca="1" si="6"/>
        <v>5.5210699318593015E-3</v>
      </c>
    </row>
    <row r="333" spans="1:4" x14ac:dyDescent="0.2">
      <c r="A333" s="91">
        <v>32507</v>
      </c>
      <c r="B333">
        <f t="shared" ca="1" si="6"/>
        <v>-1.0526315789473717E-2</v>
      </c>
      <c r="C333">
        <f t="shared" ca="1" si="6"/>
        <v>-6.0128598284793222E-3</v>
      </c>
      <c r="D333">
        <f t="shared" ca="1" si="6"/>
        <v>1.1461894539366302E-2</v>
      </c>
    </row>
    <row r="334" spans="1:4" x14ac:dyDescent="0.2">
      <c r="A334" s="91">
        <v>32511</v>
      </c>
      <c r="B334">
        <f t="shared" ca="1" si="6"/>
        <v>-1.0638297872340385E-2</v>
      </c>
      <c r="C334">
        <f t="shared" ca="1" si="6"/>
        <v>-8.677815754436824E-3</v>
      </c>
      <c r="D334">
        <f t="shared" ca="1" si="6"/>
        <v>-3.9356858226125002E-3</v>
      </c>
    </row>
    <row r="335" spans="1:4" x14ac:dyDescent="0.2">
      <c r="A335" s="91">
        <v>32512</v>
      </c>
      <c r="B335">
        <f t="shared" ca="1" si="6"/>
        <v>0</v>
      </c>
      <c r="C335">
        <f t="shared" ca="1" si="6"/>
        <v>1.4964930550760425E-2</v>
      </c>
      <c r="D335">
        <f t="shared" ca="1" si="6"/>
        <v>1.089996645752267E-2</v>
      </c>
    </row>
    <row r="336" spans="1:4" x14ac:dyDescent="0.2">
      <c r="A336" s="91">
        <v>32513</v>
      </c>
      <c r="B336">
        <f t="shared" ca="1" si="6"/>
        <v>5.3763440860215006E-3</v>
      </c>
      <c r="C336">
        <f t="shared" ca="1" si="6"/>
        <v>2.0757149000822928E-3</v>
      </c>
      <c r="D336">
        <f t="shared" ca="1" si="6"/>
        <v>2.4260462458793874E-3</v>
      </c>
    </row>
    <row r="337" spans="1:4" x14ac:dyDescent="0.2">
      <c r="A337" s="91">
        <v>32514</v>
      </c>
      <c r="B337">
        <f t="shared" ca="1" si="6"/>
        <v>1.6042780748663166E-2</v>
      </c>
      <c r="C337">
        <f t="shared" ca="1" si="6"/>
        <v>2.3570693062007209E-3</v>
      </c>
      <c r="D337">
        <f t="shared" ca="1" si="6"/>
        <v>7.2605176470588173E-3</v>
      </c>
    </row>
    <row r="338" spans="1:4" x14ac:dyDescent="0.2">
      <c r="A338" s="91">
        <v>32517</v>
      </c>
      <c r="B338">
        <f t="shared" ca="1" si="6"/>
        <v>-5.2631578947368585E-3</v>
      </c>
      <c r="C338">
        <f t="shared" ca="1" si="6"/>
        <v>1.1044927695926798E-3</v>
      </c>
      <c r="D338">
        <f t="shared" ca="1" si="6"/>
        <v>-1.5350463654134616E-3</v>
      </c>
    </row>
    <row r="339" spans="1:4" x14ac:dyDescent="0.2">
      <c r="A339" s="91">
        <v>32518</v>
      </c>
      <c r="B339">
        <f t="shared" ca="1" si="6"/>
        <v>0</v>
      </c>
      <c r="C339">
        <f t="shared" ca="1" si="6"/>
        <v>-2.1354045715372694E-3</v>
      </c>
      <c r="D339">
        <f t="shared" ca="1" si="6"/>
        <v>-2.473328777807704E-3</v>
      </c>
    </row>
    <row r="340" spans="1:4" x14ac:dyDescent="0.2">
      <c r="A340" s="91">
        <v>32519</v>
      </c>
      <c r="B340">
        <f t="shared" ca="1" si="6"/>
        <v>0</v>
      </c>
      <c r="C340">
        <f t="shared" ca="1" si="6"/>
        <v>5.8135564980821286E-3</v>
      </c>
      <c r="D340">
        <f t="shared" ca="1" si="6"/>
        <v>2.680962344863147E-4</v>
      </c>
    </row>
    <row r="341" spans="1:4" x14ac:dyDescent="0.2">
      <c r="A341" s="91">
        <v>32520</v>
      </c>
      <c r="B341">
        <f t="shared" ca="1" si="6"/>
        <v>0</v>
      </c>
      <c r="C341">
        <f t="shared" ca="1" si="6"/>
        <v>4.1133398066259819E-3</v>
      </c>
      <c r="D341">
        <f t="shared" ca="1" si="6"/>
        <v>3.6175653884220615E-3</v>
      </c>
    </row>
    <row r="342" spans="1:4" x14ac:dyDescent="0.2">
      <c r="A342" s="91">
        <v>32521</v>
      </c>
      <c r="B342">
        <f t="shared" ca="1" si="6"/>
        <v>-5.2910052910053462E-3</v>
      </c>
      <c r="C342">
        <f t="shared" ca="1" si="6"/>
        <v>2.4719495987028939E-3</v>
      </c>
      <c r="D342">
        <f t="shared" ca="1" si="6"/>
        <v>8.0098125360095196E-4</v>
      </c>
    </row>
    <row r="343" spans="1:4" x14ac:dyDescent="0.2">
      <c r="A343" s="91">
        <v>32524</v>
      </c>
      <c r="B343">
        <f t="shared" ca="1" si="6"/>
        <v>1.5957446808510634E-2</v>
      </c>
      <c r="C343">
        <f t="shared" ca="1" si="6"/>
        <v>9.5121007769760624E-4</v>
      </c>
      <c r="D343">
        <f t="shared" ca="1" si="6"/>
        <v>1.3342226995227691E-4</v>
      </c>
    </row>
    <row r="344" spans="1:4" x14ac:dyDescent="0.2">
      <c r="A344" s="91">
        <v>32525</v>
      </c>
      <c r="B344">
        <f t="shared" ca="1" si="6"/>
        <v>-1.0471204188481686E-2</v>
      </c>
      <c r="C344">
        <f t="shared" ca="1" si="6"/>
        <v>-2.0765361049200903E-3</v>
      </c>
      <c r="D344">
        <f t="shared" ca="1" si="6"/>
        <v>-1.6672224408247338E-3</v>
      </c>
    </row>
    <row r="345" spans="1:4" x14ac:dyDescent="0.2">
      <c r="A345" s="91">
        <v>32526</v>
      </c>
      <c r="B345">
        <f t="shared" ca="1" si="6"/>
        <v>-5.2910052910053462E-3</v>
      </c>
      <c r="C345">
        <f t="shared" ca="1" si="6"/>
        <v>1.0509649536645238E-2</v>
      </c>
      <c r="D345">
        <f t="shared" ca="1" si="6"/>
        <v>7.5484637451261882E-3</v>
      </c>
    </row>
    <row r="346" spans="1:4" x14ac:dyDescent="0.2">
      <c r="A346" s="91">
        <v>32527</v>
      </c>
      <c r="B346">
        <f t="shared" ca="1" si="6"/>
        <v>-5.3191489361702482E-3</v>
      </c>
      <c r="C346">
        <f t="shared" ca="1" si="6"/>
        <v>1.3262311148092287E-3</v>
      </c>
      <c r="D346">
        <f t="shared" ca="1" si="6"/>
        <v>3.0497314453394875E-3</v>
      </c>
    </row>
    <row r="347" spans="1:4" x14ac:dyDescent="0.2">
      <c r="A347" s="91">
        <v>32528</v>
      </c>
      <c r="B347">
        <f t="shared" ca="1" si="6"/>
        <v>-1.0695187165775444E-2</v>
      </c>
      <c r="C347">
        <f t="shared" ca="1" si="6"/>
        <v>-9.7591229338955809E-4</v>
      </c>
      <c r="D347">
        <f t="shared" ca="1" si="6"/>
        <v>7.2708708499957808E-4</v>
      </c>
    </row>
    <row r="348" spans="1:4" x14ac:dyDescent="0.2">
      <c r="A348" s="91">
        <v>32531</v>
      </c>
      <c r="B348">
        <f t="shared" ca="1" si="6"/>
        <v>2.7027027027026973E-2</v>
      </c>
      <c r="C348">
        <f t="shared" ca="1" si="6"/>
        <v>-7.4312003727592391E-3</v>
      </c>
      <c r="D348">
        <f t="shared" ca="1" si="6"/>
        <v>-2.9722392195075109E-3</v>
      </c>
    </row>
    <row r="349" spans="1:4" x14ac:dyDescent="0.2">
      <c r="A349" s="91">
        <v>32532</v>
      </c>
      <c r="B349">
        <f t="shared" ca="1" si="6"/>
        <v>5.2631578947368585E-3</v>
      </c>
      <c r="C349">
        <f t="shared" ca="1" si="6"/>
        <v>1.402456942003516E-2</v>
      </c>
      <c r="D349">
        <f t="shared" ca="1" si="6"/>
        <v>3.2461411708408772E-3</v>
      </c>
    </row>
    <row r="350" spans="1:4" x14ac:dyDescent="0.2">
      <c r="A350" s="91">
        <v>32533</v>
      </c>
      <c r="B350">
        <f t="shared" ca="1" si="6"/>
        <v>0</v>
      </c>
      <c r="C350">
        <f t="shared" ca="1" si="6"/>
        <v>2.2531977625983579E-3</v>
      </c>
      <c r="D350">
        <f t="shared" ca="1" si="6"/>
        <v>2.2450937368583279E-3</v>
      </c>
    </row>
    <row r="351" spans="1:4" x14ac:dyDescent="0.2">
      <c r="A351" s="91">
        <v>32534</v>
      </c>
      <c r="B351">
        <f t="shared" ca="1" si="6"/>
        <v>2.0942408376963373E-2</v>
      </c>
      <c r="C351">
        <f t="shared" ca="1" si="6"/>
        <v>8.8192116888421435E-3</v>
      </c>
      <c r="D351">
        <f t="shared" ca="1" si="6"/>
        <v>4.8755106395803605E-3</v>
      </c>
    </row>
    <row r="352" spans="1:4" x14ac:dyDescent="0.2">
      <c r="A352" s="91">
        <v>32535</v>
      </c>
      <c r="B352">
        <f t="shared" ca="1" si="6"/>
        <v>1.025641025641022E-2</v>
      </c>
      <c r="C352">
        <f t="shared" ca="1" si="6"/>
        <v>7.3022900524370993E-3</v>
      </c>
      <c r="D352">
        <f t="shared" ca="1" si="6"/>
        <v>2.622567463347325E-3</v>
      </c>
    </row>
    <row r="353" spans="1:4" x14ac:dyDescent="0.2">
      <c r="A353" s="91">
        <v>32538</v>
      </c>
      <c r="B353">
        <f t="shared" ca="1" si="6"/>
        <v>1.0152284263959421E-2</v>
      </c>
      <c r="C353">
        <f t="shared" ca="1" si="6"/>
        <v>3.9819718607521093E-3</v>
      </c>
      <c r="D353">
        <f t="shared" ca="1" si="6"/>
        <v>6.539759436827719E-4</v>
      </c>
    </row>
    <row r="354" spans="1:4" x14ac:dyDescent="0.2">
      <c r="A354" s="91">
        <v>32539</v>
      </c>
      <c r="B354">
        <f t="shared" ca="1" si="6"/>
        <v>-1.0050251256281451E-2</v>
      </c>
      <c r="C354">
        <f t="shared" ca="1" si="6"/>
        <v>8.4071022206551049E-3</v>
      </c>
      <c r="D354">
        <f t="shared" ca="1" si="6"/>
        <v>5.4241404934221027E-3</v>
      </c>
    </row>
    <row r="355" spans="1:4" x14ac:dyDescent="0.2">
      <c r="A355" s="91">
        <v>32540</v>
      </c>
      <c r="B355">
        <f t="shared" ca="1" si="6"/>
        <v>2.0304568527918843E-2</v>
      </c>
      <c r="C355">
        <f t="shared" ca="1" si="6"/>
        <v>-1.2774565459461318E-3</v>
      </c>
      <c r="D355">
        <f t="shared" ca="1" si="6"/>
        <v>3.4449072429676431E-3</v>
      </c>
    </row>
    <row r="356" spans="1:4" x14ac:dyDescent="0.2">
      <c r="A356" s="91">
        <v>32541</v>
      </c>
      <c r="B356">
        <f t="shared" ca="1" si="6"/>
        <v>-4.9751243781094301E-3</v>
      </c>
      <c r="C356">
        <f t="shared" ca="1" si="6"/>
        <v>-8.4149585434034613E-4</v>
      </c>
      <c r="D356">
        <f t="shared" ca="1" si="6"/>
        <v>3.6273933272639169E-3</v>
      </c>
    </row>
    <row r="357" spans="1:4" x14ac:dyDescent="0.2">
      <c r="A357" s="91">
        <v>32542</v>
      </c>
      <c r="B357">
        <f t="shared" ca="1" si="6"/>
        <v>-5.0000000000000044E-3</v>
      </c>
      <c r="C357">
        <f t="shared" ca="1" si="6"/>
        <v>4.3796321840683383E-4</v>
      </c>
      <c r="D357">
        <f t="shared" ca="1" si="6"/>
        <v>4.840583389175368E-3</v>
      </c>
    </row>
    <row r="358" spans="1:4" x14ac:dyDescent="0.2">
      <c r="A358" s="91">
        <v>32545</v>
      </c>
      <c r="B358">
        <f t="shared" ca="1" si="6"/>
        <v>0</v>
      </c>
      <c r="C358">
        <f t="shared" ca="1" si="6"/>
        <v>-3.1316025082278598E-3</v>
      </c>
      <c r="D358">
        <f t="shared" ca="1" si="6"/>
        <v>-7.0653220236960301E-4</v>
      </c>
    </row>
    <row r="359" spans="1:4" x14ac:dyDescent="0.2">
      <c r="A359" s="91">
        <v>32546</v>
      </c>
      <c r="B359">
        <f t="shared" ca="1" si="6"/>
        <v>0</v>
      </c>
      <c r="C359">
        <f t="shared" ca="1" si="6"/>
        <v>1.2126725749423972E-2</v>
      </c>
      <c r="D359">
        <f t="shared" ca="1" si="6"/>
        <v>8.0986886733682706E-3</v>
      </c>
    </row>
    <row r="360" spans="1:4" x14ac:dyDescent="0.2">
      <c r="A360" s="91">
        <v>32547</v>
      </c>
      <c r="B360">
        <f t="shared" ca="1" si="6"/>
        <v>-1.5075376884422065E-2</v>
      </c>
      <c r="C360">
        <f t="shared" ca="1" si="6"/>
        <v>-3.2707371880196234E-3</v>
      </c>
      <c r="D360">
        <f t="shared" ca="1" si="6"/>
        <v>1.0201734511647853E-3</v>
      </c>
    </row>
    <row r="361" spans="1:4" x14ac:dyDescent="0.2">
      <c r="A361" s="91">
        <v>32548</v>
      </c>
      <c r="B361">
        <f t="shared" ca="1" si="6"/>
        <v>1.0204081632652962E-2</v>
      </c>
      <c r="C361">
        <f t="shared" ca="1" si="6"/>
        <v>-8.6723457292283701E-3</v>
      </c>
      <c r="D361">
        <f t="shared" ca="1" si="6"/>
        <v>-2.8025605095540751E-3</v>
      </c>
    </row>
    <row r="362" spans="1:4" x14ac:dyDescent="0.2">
      <c r="A362" s="91">
        <v>32549</v>
      </c>
      <c r="B362">
        <f t="shared" ca="1" si="6"/>
        <v>-5.050505050505083E-3</v>
      </c>
      <c r="C362">
        <f t="shared" ca="1" si="6"/>
        <v>-1.3645913082793393E-2</v>
      </c>
      <c r="D362">
        <f t="shared" ca="1" si="6"/>
        <v>-9.517060673442268E-3</v>
      </c>
    </row>
    <row r="363" spans="1:4" x14ac:dyDescent="0.2">
      <c r="A363" s="91">
        <v>32552</v>
      </c>
      <c r="B363">
        <f t="shared" ca="1" si="6"/>
        <v>-1.5025380710659952E-2</v>
      </c>
      <c r="C363">
        <f t="shared" ca="1" si="6"/>
        <v>1.7807685075967861E-3</v>
      </c>
      <c r="D363">
        <f t="shared" ca="1" si="6"/>
        <v>-2.3860835964236715E-3</v>
      </c>
    </row>
    <row r="364" spans="1:4" x14ac:dyDescent="0.2">
      <c r="A364" s="91">
        <v>32553</v>
      </c>
      <c r="B364">
        <f t="shared" ca="1" si="6"/>
        <v>-5.3597196454339135E-3</v>
      </c>
      <c r="C364">
        <f t="shared" ca="1" si="6"/>
        <v>-2.4954227713857025E-3</v>
      </c>
      <c r="D364">
        <f t="shared" ca="1" si="6"/>
        <v>1.8099483221063473E-3</v>
      </c>
    </row>
    <row r="365" spans="1:4" x14ac:dyDescent="0.2">
      <c r="A365" s="91">
        <v>32554</v>
      </c>
      <c r="B365">
        <f t="shared" ca="1" si="6"/>
        <v>0</v>
      </c>
      <c r="C365">
        <f t="shared" ca="1" si="6"/>
        <v>8.3273089224309427E-3</v>
      </c>
      <c r="D365">
        <f t="shared" ca="1" si="6"/>
        <v>3.7424313780469731E-3</v>
      </c>
    </row>
    <row r="366" spans="1:4" x14ac:dyDescent="0.2">
      <c r="A366" s="91">
        <v>32555</v>
      </c>
      <c r="B366">
        <f t="shared" ca="1" si="6"/>
        <v>5.1813471502590858E-3</v>
      </c>
      <c r="C366">
        <f t="shared" ca="1" si="6"/>
        <v>1.9372213817707706E-3</v>
      </c>
      <c r="D366">
        <f t="shared" ca="1" si="6"/>
        <v>4.6926909834492658E-3</v>
      </c>
    </row>
    <row r="367" spans="1:4" x14ac:dyDescent="0.2">
      <c r="A367" s="91">
        <v>32556</v>
      </c>
      <c r="B367">
        <f t="shared" ca="1" si="6"/>
        <v>5.1546391752577136E-3</v>
      </c>
      <c r="C367">
        <f t="shared" ca="1" si="6"/>
        <v>6.6144703816999328E-3</v>
      </c>
      <c r="D367">
        <f t="shared" ca="1" si="6"/>
        <v>4.990812175671433E-3</v>
      </c>
    </row>
    <row r="368" spans="1:4" x14ac:dyDescent="0.2">
      <c r="A368" s="91">
        <v>32560</v>
      </c>
      <c r="B368">
        <f t="shared" ca="1" si="6"/>
        <v>-5.12820512820511E-3</v>
      </c>
      <c r="C368">
        <f t="shared" ca="1" si="6"/>
        <v>-2.6283831167145388E-3</v>
      </c>
      <c r="D368">
        <f t="shared" ca="1" si="6"/>
        <v>-1.9099954582671996E-3</v>
      </c>
    </row>
    <row r="369" spans="1:4" x14ac:dyDescent="0.2">
      <c r="A369" s="91">
        <v>32561</v>
      </c>
      <c r="B369">
        <f t="shared" ca="1" si="6"/>
        <v>-2.0618556701030855E-3</v>
      </c>
      <c r="C369">
        <f t="shared" ca="1" si="6"/>
        <v>-1.7129558793076649E-2</v>
      </c>
      <c r="D369">
        <f t="shared" ca="1" si="6"/>
        <v>-8.8027362683489319E-3</v>
      </c>
    </row>
    <row r="370" spans="1:4" x14ac:dyDescent="0.2">
      <c r="A370" s="91">
        <v>32562</v>
      </c>
      <c r="B370">
        <f t="shared" ca="1" si="6"/>
        <v>-3.0991735537190257E-3</v>
      </c>
      <c r="C370">
        <f t="shared" ca="1" si="6"/>
        <v>3.9186827002346547E-3</v>
      </c>
      <c r="D370">
        <f t="shared" ca="1" si="6"/>
        <v>1.2874058902601071E-4</v>
      </c>
    </row>
    <row r="371" spans="1:4" x14ac:dyDescent="0.2">
      <c r="A371" s="91">
        <v>32563</v>
      </c>
      <c r="B371">
        <f t="shared" ca="1" si="6"/>
        <v>-1.5544041450777257E-2</v>
      </c>
      <c r="C371">
        <f t="shared" ca="1" si="6"/>
        <v>-1.6846372888739913E-2</v>
      </c>
      <c r="D371">
        <f t="shared" ca="1" si="6"/>
        <v>-7.4641526937995195E-3</v>
      </c>
    </row>
    <row r="372" spans="1:4" x14ac:dyDescent="0.2">
      <c r="A372" s="91">
        <v>32566</v>
      </c>
      <c r="B372">
        <f t="shared" ca="1" si="6"/>
        <v>-5.2631578947368585E-3</v>
      </c>
      <c r="C372">
        <f t="shared" ca="1" si="6"/>
        <v>2.4030995994306359E-3</v>
      </c>
      <c r="D372">
        <f t="shared" ca="1" si="6"/>
        <v>-1.8800194489465571E-3</v>
      </c>
    </row>
    <row r="373" spans="1:4" x14ac:dyDescent="0.2">
      <c r="A373" s="91">
        <v>32567</v>
      </c>
      <c r="B373">
        <f t="shared" ca="1" si="6"/>
        <v>0</v>
      </c>
      <c r="C373">
        <f t="shared" ca="1" si="6"/>
        <v>3.6132929424883553E-3</v>
      </c>
      <c r="D373">
        <f t="shared" ca="1" si="6"/>
        <v>3.8970575001338048E-3</v>
      </c>
    </row>
    <row r="374" spans="1:4" x14ac:dyDescent="0.2">
      <c r="A374" s="91">
        <v>32568</v>
      </c>
      <c r="B374">
        <f t="shared" ca="1" si="6"/>
        <v>7.4074074074073071E-3</v>
      </c>
      <c r="C374">
        <f t="shared" ca="1" si="6"/>
        <v>-6.0582984521030392E-3</v>
      </c>
      <c r="D374">
        <f t="shared" ca="1" si="6"/>
        <v>7.1169773177648388E-4</v>
      </c>
    </row>
    <row r="375" spans="1:4" x14ac:dyDescent="0.2">
      <c r="A375" s="91">
        <v>32569</v>
      </c>
      <c r="B375">
        <f t="shared" ca="1" si="6"/>
        <v>1.3655462184873901E-2</v>
      </c>
      <c r="C375">
        <f t="shared" ca="1" si="6"/>
        <v>9.8917737047703458E-3</v>
      </c>
      <c r="D375">
        <f t="shared" ca="1" si="6"/>
        <v>6.5299994379000026E-3</v>
      </c>
    </row>
    <row r="376" spans="1:4" x14ac:dyDescent="0.2">
      <c r="A376" s="91">
        <v>32570</v>
      </c>
      <c r="B376">
        <f t="shared" ca="1" si="6"/>
        <v>-5.1813471502590858E-3</v>
      </c>
      <c r="C376">
        <f t="shared" ca="1" si="6"/>
        <v>4.2420450046403158E-3</v>
      </c>
      <c r="D376">
        <f t="shared" ca="1" si="6"/>
        <v>4.1110870296610091E-3</v>
      </c>
    </row>
    <row r="377" spans="1:4" x14ac:dyDescent="0.2">
      <c r="A377" s="91">
        <v>32573</v>
      </c>
      <c r="B377">
        <f t="shared" ca="1" si="6"/>
        <v>0</v>
      </c>
      <c r="C377">
        <f t="shared" ca="1" si="6"/>
        <v>1.2466533028592908E-2</v>
      </c>
      <c r="D377">
        <f t="shared" ca="1" si="6"/>
        <v>5.8853502994020701E-3</v>
      </c>
    </row>
    <row r="378" spans="1:4" x14ac:dyDescent="0.2">
      <c r="A378" s="91">
        <v>32574</v>
      </c>
      <c r="B378">
        <f t="shared" ca="1" si="6"/>
        <v>5.2083333333332593E-3</v>
      </c>
      <c r="C378">
        <f t="shared" ca="1" si="6"/>
        <v>-3.1885044821308162E-3</v>
      </c>
      <c r="D378">
        <f t="shared" ca="1" si="6"/>
        <v>1.8442762069361684E-3</v>
      </c>
    </row>
    <row r="379" spans="1:4" x14ac:dyDescent="0.2">
      <c r="A379" s="91">
        <v>32575</v>
      </c>
      <c r="B379">
        <f t="shared" ca="1" si="6"/>
        <v>0</v>
      </c>
      <c r="C379">
        <f t="shared" ca="1" si="6"/>
        <v>7.1457448386325062E-4</v>
      </c>
      <c r="D379">
        <f t="shared" ca="1" si="6"/>
        <v>2.348727241469728E-3</v>
      </c>
    </row>
    <row r="380" spans="1:4" x14ac:dyDescent="0.2">
      <c r="A380" s="91">
        <v>32576</v>
      </c>
      <c r="B380">
        <f t="shared" ca="1" si="6"/>
        <v>0</v>
      </c>
      <c r="C380">
        <f t="shared" ca="1" si="6"/>
        <v>-5.100449082922065E-4</v>
      </c>
      <c r="D380">
        <f t="shared" ca="1" si="6"/>
        <v>-6.3325524888868667E-4</v>
      </c>
    </row>
    <row r="381" spans="1:4" x14ac:dyDescent="0.2">
      <c r="A381" s="91">
        <v>32577</v>
      </c>
      <c r="B381">
        <f t="shared" ca="1" si="6"/>
        <v>-2.0725388601036232E-2</v>
      </c>
      <c r="C381">
        <f t="shared" ca="1" si="6"/>
        <v>-3.5722383731014995E-3</v>
      </c>
      <c r="D381">
        <f t="shared" ca="1" si="6"/>
        <v>-3.1687578611772071E-4</v>
      </c>
    </row>
    <row r="382" spans="1:4" x14ac:dyDescent="0.2">
      <c r="A382" s="91">
        <v>32580</v>
      </c>
      <c r="B382">
        <f t="shared" ca="1" si="6"/>
        <v>2.1164021164021829E-3</v>
      </c>
      <c r="C382">
        <f t="shared" ca="1" si="6"/>
        <v>8.331063774736025E-3</v>
      </c>
      <c r="D382">
        <f t="shared" ca="1" si="6"/>
        <v>1.4579778129952814E-3</v>
      </c>
    </row>
    <row r="383" spans="1:4" x14ac:dyDescent="0.2">
      <c r="A383" s="91">
        <v>32581</v>
      </c>
      <c r="B383">
        <f t="shared" ca="1" si="6"/>
        <v>1.0559662090813049E-2</v>
      </c>
      <c r="C383">
        <f t="shared" ca="1" si="6"/>
        <v>-6.0948122624138179E-4</v>
      </c>
      <c r="D383">
        <f t="shared" ca="1" si="6"/>
        <v>-1.5824788348519636E-3</v>
      </c>
    </row>
    <row r="384" spans="1:4" x14ac:dyDescent="0.2">
      <c r="A384" s="91">
        <v>32582</v>
      </c>
      <c r="B384">
        <f t="shared" ca="1" si="6"/>
        <v>3.1347962382444194E-3</v>
      </c>
      <c r="C384">
        <f t="shared" ca="1" si="6"/>
        <v>5.183973443926293E-3</v>
      </c>
      <c r="D384">
        <f t="shared" ca="1" si="6"/>
        <v>3.8040069436127144E-3</v>
      </c>
    </row>
    <row r="385" spans="1:4" x14ac:dyDescent="0.2">
      <c r="A385" s="91">
        <v>32583</v>
      </c>
      <c r="B385">
        <f t="shared" ca="1" si="6"/>
        <v>3.6458333333333259E-2</v>
      </c>
      <c r="C385">
        <f t="shared" ca="1" si="6"/>
        <v>9.3369362544910572E-3</v>
      </c>
      <c r="D385">
        <f t="shared" ca="1" si="6"/>
        <v>5.873763583985836E-3</v>
      </c>
    </row>
    <row r="386" spans="1:4" x14ac:dyDescent="0.2">
      <c r="A386" s="91">
        <v>32584</v>
      </c>
      <c r="B386">
        <f t="shared" ca="1" si="6"/>
        <v>-1.2060301507537674E-2</v>
      </c>
      <c r="C386">
        <f t="shared" ca="1" si="6"/>
        <v>-2.2542078396058818E-2</v>
      </c>
      <c r="D386">
        <f t="shared" ca="1" si="6"/>
        <v>-1.6011478588832118E-2</v>
      </c>
    </row>
    <row r="387" spans="1:4" x14ac:dyDescent="0.2">
      <c r="A387" s="91">
        <v>32587</v>
      </c>
      <c r="B387">
        <f t="shared" ca="1" si="6"/>
        <v>-3.0518819938962771E-3</v>
      </c>
      <c r="C387">
        <f t="shared" ca="1" si="6"/>
        <v>-9.4639003077392481E-3</v>
      </c>
      <c r="D387">
        <f t="shared" ca="1" si="6"/>
        <v>-8.9975364496026611E-3</v>
      </c>
    </row>
    <row r="388" spans="1:4" x14ac:dyDescent="0.2">
      <c r="A388" s="91">
        <v>32588</v>
      </c>
      <c r="B388">
        <f t="shared" ref="B388:D451" ca="1" si="7">OFFSET(INDIRECT("'"&amp;B$1&amp;"'!$E$2"),MATCH($A388,INDIRECT("'"&amp;B$1&amp;"'!$A$2:$A$10046"),0)-1,0)/OFFSET(INDIRECT("'"&amp;B$1&amp;"'!$E$2"),MATCH($A387,INDIRECT("'"&amp;B$1&amp;"'!$A$2:$A$10046"),0)-1,0)-1</f>
        <v>5.1020408163264808E-3</v>
      </c>
      <c r="C388">
        <f t="shared" ca="1" si="7"/>
        <v>4.8633206980437382E-3</v>
      </c>
      <c r="D388">
        <f t="shared" ca="1" si="7"/>
        <v>5.5376753598646022E-3</v>
      </c>
    </row>
    <row r="389" spans="1:4" x14ac:dyDescent="0.2">
      <c r="A389" s="91">
        <v>32589</v>
      </c>
      <c r="B389">
        <f t="shared" ca="1" si="7"/>
        <v>-3.0456852791878042E-3</v>
      </c>
      <c r="C389">
        <f t="shared" ca="1" si="7"/>
        <v>-2.8833180155946048E-3</v>
      </c>
      <c r="D389">
        <f t="shared" ca="1" si="7"/>
        <v>-8.3251150531460372E-4</v>
      </c>
    </row>
    <row r="390" spans="1:4" x14ac:dyDescent="0.2">
      <c r="A390" s="91">
        <v>32590</v>
      </c>
      <c r="B390">
        <f t="shared" ca="1" si="7"/>
        <v>0</v>
      </c>
      <c r="C390">
        <f t="shared" ca="1" si="7"/>
        <v>-5.1980414196027835E-3</v>
      </c>
      <c r="D390">
        <f t="shared" ca="1" si="7"/>
        <v>-1.2820611503050472E-4</v>
      </c>
    </row>
    <row r="391" spans="1:4" x14ac:dyDescent="0.2">
      <c r="A391" s="91">
        <v>32594</v>
      </c>
      <c r="B391">
        <f t="shared" ca="1" si="7"/>
        <v>8.1466395112015366E-3</v>
      </c>
      <c r="C391">
        <f t="shared" ca="1" si="7"/>
        <v>5.5020968214993804E-3</v>
      </c>
      <c r="D391">
        <f t="shared" ca="1" si="7"/>
        <v>-8.3321584620266176E-4</v>
      </c>
    </row>
    <row r="392" spans="1:4" x14ac:dyDescent="0.2">
      <c r="A392" s="91">
        <v>32595</v>
      </c>
      <c r="B392">
        <f t="shared" ca="1" si="7"/>
        <v>0</v>
      </c>
      <c r="C392">
        <f t="shared" ca="1" si="7"/>
        <v>3.5103038009012266E-3</v>
      </c>
      <c r="D392">
        <f t="shared" ca="1" si="7"/>
        <v>4.4264945975591719E-3</v>
      </c>
    </row>
    <row r="393" spans="1:4" x14ac:dyDescent="0.2">
      <c r="A393" s="91">
        <v>32596</v>
      </c>
      <c r="B393">
        <f t="shared" ca="1" si="7"/>
        <v>-1.0101010101010055E-2</v>
      </c>
      <c r="C393">
        <f t="shared" ca="1" si="7"/>
        <v>2.6064337268965065E-3</v>
      </c>
      <c r="D393">
        <f t="shared" ca="1" si="7"/>
        <v>1.4689658920434834E-3</v>
      </c>
    </row>
    <row r="394" spans="1:4" x14ac:dyDescent="0.2">
      <c r="A394" s="91">
        <v>32597</v>
      </c>
      <c r="B394">
        <f t="shared" ca="1" si="7"/>
        <v>4.0816326530612734E-3</v>
      </c>
      <c r="C394">
        <f t="shared" ca="1" si="7"/>
        <v>5.8143662223830717E-4</v>
      </c>
      <c r="D394">
        <f t="shared" ca="1" si="7"/>
        <v>-2.5515305634271623E-4</v>
      </c>
    </row>
    <row r="395" spans="1:4" x14ac:dyDescent="0.2">
      <c r="A395" s="91">
        <v>32598</v>
      </c>
      <c r="B395">
        <f t="shared" ca="1" si="7"/>
        <v>6.0975609756097615E-3</v>
      </c>
      <c r="C395">
        <f t="shared" ca="1" si="7"/>
        <v>8.0336595390750887E-3</v>
      </c>
      <c r="D395">
        <f t="shared" ca="1" si="7"/>
        <v>7.2722571852594786E-3</v>
      </c>
    </row>
    <row r="396" spans="1:4" x14ac:dyDescent="0.2">
      <c r="A396" s="91">
        <v>32601</v>
      </c>
      <c r="B396">
        <f t="shared" ca="1" si="7"/>
        <v>8.0808080808081328E-3</v>
      </c>
      <c r="C396">
        <f t="shared" ca="1" si="7"/>
        <v>5.1548818997333434E-3</v>
      </c>
      <c r="D396">
        <f t="shared" ca="1" si="7"/>
        <v>2.469911430142302E-3</v>
      </c>
    </row>
    <row r="397" spans="1:4" x14ac:dyDescent="0.2">
      <c r="A397" s="91">
        <v>32602</v>
      </c>
      <c r="B397">
        <f t="shared" ca="1" si="7"/>
        <v>2.0040080160319551E-3</v>
      </c>
      <c r="C397">
        <f t="shared" ca="1" si="7"/>
        <v>-3.6439048056324808E-3</v>
      </c>
      <c r="D397">
        <f t="shared" ca="1" si="7"/>
        <v>-2.021555462448088E-3</v>
      </c>
    </row>
    <row r="398" spans="1:4" x14ac:dyDescent="0.2">
      <c r="A398" s="91">
        <v>32603</v>
      </c>
      <c r="B398">
        <f t="shared" ca="1" si="7"/>
        <v>1.0000000000000009E-2</v>
      </c>
      <c r="C398">
        <f t="shared" ca="1" si="7"/>
        <v>3.1492059405315853E-3</v>
      </c>
      <c r="D398">
        <f t="shared" ca="1" si="7"/>
        <v>3.4816927044267754E-3</v>
      </c>
    </row>
    <row r="399" spans="1:4" x14ac:dyDescent="0.2">
      <c r="A399" s="91">
        <v>32604</v>
      </c>
      <c r="B399">
        <f t="shared" ca="1" si="7"/>
        <v>4.9504950495049549E-3</v>
      </c>
      <c r="C399">
        <f t="shared" ca="1" si="7"/>
        <v>-3.206795274331431E-3</v>
      </c>
      <c r="D399">
        <f t="shared" ca="1" si="7"/>
        <v>-7.5706533542607701E-4</v>
      </c>
    </row>
    <row r="400" spans="1:4" x14ac:dyDescent="0.2">
      <c r="A400" s="91">
        <v>32605</v>
      </c>
      <c r="B400">
        <f t="shared" ca="1" si="7"/>
        <v>2.4630541871921263E-2</v>
      </c>
      <c r="C400">
        <f t="shared" ca="1" si="7"/>
        <v>6.3327405025750405E-3</v>
      </c>
      <c r="D400">
        <f t="shared" ca="1" si="7"/>
        <v>5.4924875817861096E-3</v>
      </c>
    </row>
    <row r="401" spans="1:4" x14ac:dyDescent="0.2">
      <c r="A401" s="91">
        <v>32608</v>
      </c>
      <c r="B401">
        <f t="shared" ca="1" si="7"/>
        <v>2.4038461538461453E-2</v>
      </c>
      <c r="C401">
        <f t="shared" ca="1" si="7"/>
        <v>-1.6832345984230113E-4</v>
      </c>
      <c r="D401">
        <f t="shared" ca="1" si="7"/>
        <v>1.1929616075101457E-3</v>
      </c>
    </row>
    <row r="402" spans="1:4" x14ac:dyDescent="0.2">
      <c r="A402" s="91">
        <v>32609</v>
      </c>
      <c r="B402">
        <f t="shared" ca="1" si="7"/>
        <v>9.3896713615022609E-3</v>
      </c>
      <c r="C402">
        <f t="shared" ca="1" si="7"/>
        <v>4.644761434052791E-3</v>
      </c>
      <c r="D402">
        <f t="shared" ca="1" si="7"/>
        <v>5.4558821134380597E-3</v>
      </c>
    </row>
    <row r="403" spans="1:4" x14ac:dyDescent="0.2">
      <c r="A403" s="91">
        <v>32610</v>
      </c>
      <c r="B403">
        <f t="shared" ca="1" si="7"/>
        <v>2.7906976744185963E-2</v>
      </c>
      <c r="C403">
        <f t="shared" ca="1" si="7"/>
        <v>1.6750980493516199E-3</v>
      </c>
      <c r="D403">
        <f t="shared" ca="1" si="7"/>
        <v>5.4887107155401349E-3</v>
      </c>
    </row>
    <row r="404" spans="1:4" x14ac:dyDescent="0.2">
      <c r="A404" s="91">
        <v>32611</v>
      </c>
      <c r="B404">
        <f t="shared" ca="1" si="7"/>
        <v>2.7149321266968229E-2</v>
      </c>
      <c r="C404">
        <f t="shared" ca="1" si="7"/>
        <v>-8.6624839848317148E-3</v>
      </c>
      <c r="D404">
        <f t="shared" ca="1" si="7"/>
        <v>-4.2181500556599527E-3</v>
      </c>
    </row>
    <row r="405" spans="1:4" x14ac:dyDescent="0.2">
      <c r="A405" s="91">
        <v>32612</v>
      </c>
      <c r="B405">
        <f t="shared" ca="1" si="7"/>
        <v>3.0837004405286361E-2</v>
      </c>
      <c r="C405">
        <f t="shared" ca="1" si="7"/>
        <v>1.6734113024307273E-2</v>
      </c>
      <c r="D405">
        <f t="shared" ca="1" si="7"/>
        <v>6.8523391693287028E-3</v>
      </c>
    </row>
    <row r="406" spans="1:4" x14ac:dyDescent="0.2">
      <c r="A406" s="91">
        <v>32615</v>
      </c>
      <c r="B406">
        <f t="shared" ca="1" si="7"/>
        <v>4.2735042735042583E-3</v>
      </c>
      <c r="C406">
        <f t="shared" ca="1" si="7"/>
        <v>1.194637702149004E-3</v>
      </c>
      <c r="D406">
        <f t="shared" ca="1" si="7"/>
        <v>-1.1137041046309637E-3</v>
      </c>
    </row>
    <row r="407" spans="1:4" x14ac:dyDescent="0.2">
      <c r="A407" s="91">
        <v>32616</v>
      </c>
      <c r="B407">
        <f t="shared" ca="1" si="7"/>
        <v>0</v>
      </c>
      <c r="C407">
        <f t="shared" ca="1" si="7"/>
        <v>1.4251584203063716E-2</v>
      </c>
      <c r="D407">
        <f t="shared" ca="1" si="7"/>
        <v>5.2028245005171225E-3</v>
      </c>
    </row>
    <row r="408" spans="1:4" x14ac:dyDescent="0.2">
      <c r="A408" s="91">
        <v>32617</v>
      </c>
      <c r="B408">
        <f t="shared" ca="1" si="7"/>
        <v>-4.2553191489361764E-3</v>
      </c>
      <c r="C408">
        <f t="shared" ca="1" si="7"/>
        <v>3.6925855846625666E-3</v>
      </c>
      <c r="D408">
        <f t="shared" ca="1" si="7"/>
        <v>1.0475938587291012E-3</v>
      </c>
    </row>
    <row r="409" spans="1:4" x14ac:dyDescent="0.2">
      <c r="A409" s="91">
        <v>32618</v>
      </c>
      <c r="B409">
        <f t="shared" ca="1" si="7"/>
        <v>8.5470085470085166E-3</v>
      </c>
      <c r="C409">
        <f t="shared" ca="1" si="7"/>
        <v>-3.1254827242483962E-3</v>
      </c>
      <c r="D409">
        <f t="shared" ca="1" si="7"/>
        <v>8.001292281123451E-4</v>
      </c>
    </row>
    <row r="410" spans="1:4" x14ac:dyDescent="0.2">
      <c r="A410" s="91">
        <v>32619</v>
      </c>
      <c r="B410">
        <f t="shared" ca="1" si="7"/>
        <v>-4.237288135593209E-3</v>
      </c>
      <c r="C410">
        <f t="shared" ca="1" si="7"/>
        <v>1.1169479661847337E-2</v>
      </c>
      <c r="D410">
        <f t="shared" ca="1" si="7"/>
        <v>4.4283290344628856E-3</v>
      </c>
    </row>
    <row r="411" spans="1:4" x14ac:dyDescent="0.2">
      <c r="A411" s="91">
        <v>32622</v>
      </c>
      <c r="B411">
        <f t="shared" ca="1" si="7"/>
        <v>8.5106382978723527E-3</v>
      </c>
      <c r="C411">
        <f t="shared" ca="1" si="7"/>
        <v>-2.9714254855185418E-3</v>
      </c>
      <c r="D411">
        <f t="shared" ca="1" si="7"/>
        <v>-1.2249709292133648E-4</v>
      </c>
    </row>
    <row r="412" spans="1:4" x14ac:dyDescent="0.2">
      <c r="A412" s="91">
        <v>32623</v>
      </c>
      <c r="B412">
        <f t="shared" ca="1" si="7"/>
        <v>1.2658227848101333E-2</v>
      </c>
      <c r="C412">
        <f t="shared" ca="1" si="7"/>
        <v>-6.2846285510730349E-3</v>
      </c>
      <c r="D412">
        <f t="shared" ca="1" si="7"/>
        <v>-6.1203995519787391E-5</v>
      </c>
    </row>
    <row r="413" spans="1:4" x14ac:dyDescent="0.2">
      <c r="A413" s="91">
        <v>32624</v>
      </c>
      <c r="B413">
        <f t="shared" ca="1" si="7"/>
        <v>2.4999999999999911E-2</v>
      </c>
      <c r="C413">
        <f t="shared" ca="1" si="7"/>
        <v>5.8677424612874063E-4</v>
      </c>
      <c r="D413">
        <f t="shared" ca="1" si="7"/>
        <v>1.9598664990192471E-3</v>
      </c>
    </row>
    <row r="414" spans="1:4" x14ac:dyDescent="0.2">
      <c r="A414" s="91">
        <v>32625</v>
      </c>
      <c r="B414">
        <f t="shared" ca="1" si="7"/>
        <v>3.2520325203251987E-2</v>
      </c>
      <c r="C414">
        <f t="shared" ca="1" si="7"/>
        <v>8.6338711121007883E-3</v>
      </c>
      <c r="D414">
        <f t="shared" ca="1" si="7"/>
        <v>4.1564362778812036E-3</v>
      </c>
    </row>
    <row r="415" spans="1:4" x14ac:dyDescent="0.2">
      <c r="A415" s="91">
        <v>32626</v>
      </c>
      <c r="B415">
        <f t="shared" ca="1" si="7"/>
        <v>-1.1811023622047223E-2</v>
      </c>
      <c r="C415">
        <f t="shared" ca="1" si="7"/>
        <v>1.9390142296238366E-4</v>
      </c>
      <c r="D415">
        <f t="shared" ca="1" si="7"/>
        <v>2.4348307915438294E-3</v>
      </c>
    </row>
    <row r="416" spans="1:4" x14ac:dyDescent="0.2">
      <c r="A416" s="91">
        <v>32629</v>
      </c>
      <c r="B416">
        <f t="shared" ca="1" si="7"/>
        <v>-1.195219123505975E-2</v>
      </c>
      <c r="C416">
        <f t="shared" ca="1" si="7"/>
        <v>-1.6794341002728252E-3</v>
      </c>
      <c r="D416">
        <f t="shared" ca="1" si="7"/>
        <v>-2.3074448393982649E-3</v>
      </c>
    </row>
    <row r="417" spans="1:4" x14ac:dyDescent="0.2">
      <c r="A417" s="91">
        <v>32630</v>
      </c>
      <c r="B417">
        <f t="shared" ca="1" si="7"/>
        <v>-4.0322580645161255E-3</v>
      </c>
      <c r="C417">
        <f t="shared" ca="1" si="7"/>
        <v>-3.2349897003589589E-3</v>
      </c>
      <c r="D417">
        <f t="shared" ca="1" si="7"/>
        <v>1.5216067890151397E-3</v>
      </c>
    </row>
    <row r="418" spans="1:4" x14ac:dyDescent="0.2">
      <c r="A418" s="91">
        <v>32631</v>
      </c>
      <c r="B418">
        <f t="shared" ca="1" si="7"/>
        <v>-1.2145748987854255E-2</v>
      </c>
      <c r="C418">
        <f t="shared" ca="1" si="7"/>
        <v>1.298487623304645E-4</v>
      </c>
      <c r="D418">
        <f t="shared" ca="1" si="7"/>
        <v>1.3977271091267784E-3</v>
      </c>
    </row>
    <row r="419" spans="1:4" x14ac:dyDescent="0.2">
      <c r="A419" s="91">
        <v>32632</v>
      </c>
      <c r="B419">
        <f t="shared" ca="1" si="7"/>
        <v>-2.0491803278688492E-2</v>
      </c>
      <c r="C419">
        <f t="shared" ca="1" si="7"/>
        <v>-1.2656249835718558E-3</v>
      </c>
      <c r="D419">
        <f t="shared" ca="1" si="7"/>
        <v>2.3667860320837342E-3</v>
      </c>
    </row>
    <row r="420" spans="1:4" x14ac:dyDescent="0.2">
      <c r="A420" s="91">
        <v>32633</v>
      </c>
      <c r="B420">
        <f t="shared" ca="1" si="7"/>
        <v>-4.1841004184099972E-3</v>
      </c>
      <c r="C420">
        <f t="shared" ca="1" si="7"/>
        <v>-5.1988174844430635E-4</v>
      </c>
      <c r="D420">
        <f t="shared" ca="1" si="7"/>
        <v>3.3299207280974574E-3</v>
      </c>
    </row>
    <row r="421" spans="1:4" x14ac:dyDescent="0.2">
      <c r="A421" s="91">
        <v>32636</v>
      </c>
      <c r="B421">
        <f t="shared" ca="1" si="7"/>
        <v>-1.2605042016806678E-2</v>
      </c>
      <c r="C421">
        <f t="shared" ca="1" si="7"/>
        <v>-5.2338515604426483E-3</v>
      </c>
      <c r="D421">
        <f t="shared" ca="1" si="7"/>
        <v>-2.9568247468210185E-3</v>
      </c>
    </row>
    <row r="422" spans="1:4" x14ac:dyDescent="0.2">
      <c r="A422" s="91">
        <v>32637</v>
      </c>
      <c r="B422">
        <f t="shared" ca="1" si="7"/>
        <v>-2.7234042553191506E-2</v>
      </c>
      <c r="C422">
        <f t="shared" ca="1" si="7"/>
        <v>-2.6470522875817748E-3</v>
      </c>
      <c r="D422">
        <f t="shared" ca="1" si="7"/>
        <v>4.8418569228791952E-4</v>
      </c>
    </row>
    <row r="423" spans="1:4" x14ac:dyDescent="0.2">
      <c r="A423" s="91">
        <v>32638</v>
      </c>
      <c r="B423">
        <f t="shared" ca="1" si="7"/>
        <v>1.7497812773403787E-3</v>
      </c>
      <c r="C423">
        <f t="shared" ca="1" si="7"/>
        <v>1.9987089878521491E-3</v>
      </c>
      <c r="D423">
        <f t="shared" ca="1" si="7"/>
        <v>1.9962555440837804E-3</v>
      </c>
    </row>
    <row r="424" spans="1:4" x14ac:dyDescent="0.2">
      <c r="A424" s="91">
        <v>32639</v>
      </c>
      <c r="B424">
        <f t="shared" ca="1" si="7"/>
        <v>1.3100436681222627E-2</v>
      </c>
      <c r="C424">
        <f t="shared" ca="1" si="7"/>
        <v>3.7607064915909927E-3</v>
      </c>
      <c r="D424">
        <f t="shared" ca="1" si="7"/>
        <v>2.4752716884526293E-3</v>
      </c>
    </row>
    <row r="425" spans="1:4" x14ac:dyDescent="0.2">
      <c r="A425" s="91">
        <v>32640</v>
      </c>
      <c r="B425">
        <f t="shared" ca="1" si="7"/>
        <v>1.7241379310344751E-2</v>
      </c>
      <c r="C425">
        <f t="shared" ca="1" si="7"/>
        <v>2.2446599545987267E-2</v>
      </c>
      <c r="D425">
        <f t="shared" ca="1" si="7"/>
        <v>6.4437939215211681E-3</v>
      </c>
    </row>
    <row r="426" spans="1:4" x14ac:dyDescent="0.2">
      <c r="A426" s="91">
        <v>32643</v>
      </c>
      <c r="B426">
        <f t="shared" ca="1" si="7"/>
        <v>2.9661016949152463E-2</v>
      </c>
      <c r="C426">
        <f t="shared" ca="1" si="7"/>
        <v>7.3923273947531509E-3</v>
      </c>
      <c r="D426">
        <f t="shared" ca="1" si="7"/>
        <v>1.1968166944955616E-3</v>
      </c>
    </row>
    <row r="427" spans="1:4" x14ac:dyDescent="0.2">
      <c r="A427" s="91">
        <v>32644</v>
      </c>
      <c r="B427">
        <f t="shared" ca="1" si="7"/>
        <v>3.7037037037036979E-2</v>
      </c>
      <c r="C427">
        <f t="shared" ca="1" si="7"/>
        <v>-2.7834165892787199E-3</v>
      </c>
      <c r="D427">
        <f t="shared" ca="1" si="7"/>
        <v>-4.1840184718622275E-4</v>
      </c>
    </row>
    <row r="428" spans="1:4" x14ac:dyDescent="0.2">
      <c r="A428" s="91">
        <v>32645</v>
      </c>
      <c r="B428">
        <f t="shared" ca="1" si="7"/>
        <v>-7.9365079365079083E-3</v>
      </c>
      <c r="C428">
        <f t="shared" ca="1" si="7"/>
        <v>6.977962468212251E-3</v>
      </c>
      <c r="D428">
        <f t="shared" ca="1" si="7"/>
        <v>6.0986786248131697E-3</v>
      </c>
    </row>
    <row r="429" spans="1:4" x14ac:dyDescent="0.2">
      <c r="A429" s="91">
        <v>32646</v>
      </c>
      <c r="B429">
        <f t="shared" ca="1" si="7"/>
        <v>4.0000000000000036E-3</v>
      </c>
      <c r="C429">
        <f t="shared" ca="1" si="7"/>
        <v>1.5433727574112321E-3</v>
      </c>
      <c r="D429">
        <f t="shared" ca="1" si="7"/>
        <v>4.2788434235729866E-3</v>
      </c>
    </row>
    <row r="430" spans="1:4" x14ac:dyDescent="0.2">
      <c r="A430" s="91">
        <v>32647</v>
      </c>
      <c r="B430">
        <f t="shared" ca="1" si="7"/>
        <v>-3.9840637450199168E-3</v>
      </c>
      <c r="C430">
        <f t="shared" ca="1" si="7"/>
        <v>1.0283954428770059E-2</v>
      </c>
      <c r="D430">
        <f t="shared" ca="1" si="7"/>
        <v>3.84634582382537E-3</v>
      </c>
    </row>
    <row r="431" spans="1:4" x14ac:dyDescent="0.2">
      <c r="A431" s="91">
        <v>32650</v>
      </c>
      <c r="B431">
        <f t="shared" ca="1" si="7"/>
        <v>8.0000000000000071E-3</v>
      </c>
      <c r="C431">
        <f t="shared" ca="1" si="7"/>
        <v>2.3036390954938035E-3</v>
      </c>
      <c r="D431">
        <f t="shared" ca="1" si="7"/>
        <v>-7.0735086481577003E-4</v>
      </c>
    </row>
    <row r="432" spans="1:4" x14ac:dyDescent="0.2">
      <c r="A432" s="91">
        <v>32651</v>
      </c>
      <c r="B432">
        <f t="shared" ca="1" si="7"/>
        <v>-3.9682539682539542E-3</v>
      </c>
      <c r="C432">
        <f t="shared" ca="1" si="7"/>
        <v>-1.1367177697251596E-2</v>
      </c>
      <c r="D432">
        <f t="shared" ca="1" si="7"/>
        <v>-2.713579454611148E-3</v>
      </c>
    </row>
    <row r="433" spans="1:4" x14ac:dyDescent="0.2">
      <c r="A433" s="91">
        <v>32652</v>
      </c>
      <c r="B433">
        <f t="shared" ca="1" si="7"/>
        <v>0</v>
      </c>
      <c r="C433">
        <f t="shared" ca="1" si="7"/>
        <v>2.5760492019593073E-3</v>
      </c>
      <c r="D433">
        <f t="shared" ca="1" si="7"/>
        <v>2.4843132909535548E-3</v>
      </c>
    </row>
    <row r="434" spans="1:4" x14ac:dyDescent="0.2">
      <c r="A434" s="91">
        <v>32653</v>
      </c>
      <c r="B434">
        <f t="shared" ca="1" si="7"/>
        <v>-1.195219123505975E-2</v>
      </c>
      <c r="C434">
        <f t="shared" ca="1" si="7"/>
        <v>9.3996360813530799E-5</v>
      </c>
      <c r="D434">
        <f t="shared" ca="1" si="7"/>
        <v>3.7762509741856576E-3</v>
      </c>
    </row>
    <row r="435" spans="1:4" x14ac:dyDescent="0.2">
      <c r="A435" s="91">
        <v>32654</v>
      </c>
      <c r="B435">
        <f t="shared" ca="1" si="7"/>
        <v>2.5322580645161352E-2</v>
      </c>
      <c r="C435">
        <f t="shared" ca="1" si="7"/>
        <v>7.5821126717190435E-3</v>
      </c>
      <c r="D435">
        <f t="shared" ca="1" si="7"/>
        <v>5.2316013764286406E-3</v>
      </c>
    </row>
    <row r="436" spans="1:4" x14ac:dyDescent="0.2">
      <c r="A436" s="91">
        <v>32658</v>
      </c>
      <c r="B436">
        <f t="shared" ca="1" si="7"/>
        <v>-5.0338209847412552E-3</v>
      </c>
      <c r="C436">
        <f t="shared" ca="1" si="7"/>
        <v>-7.8982805174075965E-3</v>
      </c>
      <c r="D436">
        <f t="shared" ca="1" si="7"/>
        <v>-2.5144319780840974E-3</v>
      </c>
    </row>
    <row r="437" spans="1:4" x14ac:dyDescent="0.2">
      <c r="A437" s="91">
        <v>32659</v>
      </c>
      <c r="B437">
        <f t="shared" ca="1" si="7"/>
        <v>1.5810276679841806E-2</v>
      </c>
      <c r="C437">
        <f t="shared" ca="1" si="7"/>
        <v>4.6074316103721369E-3</v>
      </c>
      <c r="D437">
        <f t="shared" ca="1" si="7"/>
        <v>5.5692167244785207E-3</v>
      </c>
    </row>
    <row r="438" spans="1:4" x14ac:dyDescent="0.2">
      <c r="A438" s="91">
        <v>32660</v>
      </c>
      <c r="B438">
        <f t="shared" ca="1" si="7"/>
        <v>-7.7821011673151474E-3</v>
      </c>
      <c r="C438">
        <f t="shared" ca="1" si="7"/>
        <v>4.5239362590894228E-3</v>
      </c>
      <c r="D438">
        <f t="shared" ca="1" si="7"/>
        <v>5.0719699473675828E-3</v>
      </c>
    </row>
    <row r="439" spans="1:4" x14ac:dyDescent="0.2">
      <c r="A439" s="91">
        <v>32661</v>
      </c>
      <c r="B439">
        <f t="shared" ca="1" si="7"/>
        <v>1.5686274509803866E-2</v>
      </c>
      <c r="C439">
        <f t="shared" ca="1" si="7"/>
        <v>1.1025834670851831E-2</v>
      </c>
      <c r="D439">
        <f t="shared" ca="1" si="7"/>
        <v>5.8585268860276152E-3</v>
      </c>
    </row>
    <row r="440" spans="1:4" x14ac:dyDescent="0.2">
      <c r="A440" s="91">
        <v>32664</v>
      </c>
      <c r="B440">
        <f t="shared" ca="1" si="7"/>
        <v>-1.5444015444014969E-3</v>
      </c>
      <c r="C440">
        <f t="shared" ca="1" si="7"/>
        <v>-1.0721277088762804E-2</v>
      </c>
      <c r="D440">
        <f t="shared" ca="1" si="7"/>
        <v>-5.9973990889244932E-3</v>
      </c>
    </row>
    <row r="441" spans="1:4" x14ac:dyDescent="0.2">
      <c r="A441" s="91">
        <v>32665</v>
      </c>
      <c r="B441">
        <f t="shared" ca="1" si="7"/>
        <v>-1.0054137664346485E-2</v>
      </c>
      <c r="C441">
        <f t="shared" ca="1" si="7"/>
        <v>6.862686727518108E-3</v>
      </c>
      <c r="D441">
        <f t="shared" ca="1" si="7"/>
        <v>-1.1602773440934078E-3</v>
      </c>
    </row>
    <row r="442" spans="1:4" x14ac:dyDescent="0.2">
      <c r="A442" s="91">
        <v>32666</v>
      </c>
      <c r="B442">
        <f t="shared" ca="1" si="7"/>
        <v>1.5625E-2</v>
      </c>
      <c r="C442">
        <f t="shared" ca="1" si="7"/>
        <v>8.3580745237501475E-3</v>
      </c>
      <c r="D442">
        <f t="shared" ca="1" si="7"/>
        <v>4.4723471507503998E-3</v>
      </c>
    </row>
    <row r="443" spans="1:4" x14ac:dyDescent="0.2">
      <c r="A443" s="91">
        <v>32667</v>
      </c>
      <c r="B443">
        <f t="shared" ca="1" si="7"/>
        <v>1.538461538461533E-2</v>
      </c>
      <c r="C443">
        <f t="shared" ca="1" si="7"/>
        <v>-6.1175100981492037E-4</v>
      </c>
      <c r="D443">
        <f t="shared" ca="1" si="7"/>
        <v>1.6768474421551272E-3</v>
      </c>
    </row>
    <row r="444" spans="1:4" x14ac:dyDescent="0.2">
      <c r="A444" s="91">
        <v>32668</v>
      </c>
      <c r="B444">
        <f t="shared" ca="1" si="7"/>
        <v>3.4090909090909172E-2</v>
      </c>
      <c r="C444">
        <f t="shared" ca="1" si="7"/>
        <v>-1.8362050497322535E-4</v>
      </c>
      <c r="D444">
        <f t="shared" ca="1" si="7"/>
        <v>8.0816834978159058E-4</v>
      </c>
    </row>
    <row r="445" spans="1:4" x14ac:dyDescent="0.2">
      <c r="A445" s="91">
        <v>32671</v>
      </c>
      <c r="B445">
        <f t="shared" ca="1" si="7"/>
        <v>2.417582417582409E-2</v>
      </c>
      <c r="C445">
        <f t="shared" ca="1" si="7"/>
        <v>-1.3774893545717148E-3</v>
      </c>
      <c r="D445">
        <f t="shared" ca="1" si="7"/>
        <v>-2.8833132284500351E-4</v>
      </c>
    </row>
    <row r="446" spans="1:4" x14ac:dyDescent="0.2">
      <c r="A446" s="91">
        <v>32672</v>
      </c>
      <c r="B446">
        <f t="shared" ca="1" si="7"/>
        <v>-3.0758226037196024E-2</v>
      </c>
      <c r="C446">
        <f t="shared" ca="1" si="7"/>
        <v>-7.1419386691372599E-3</v>
      </c>
      <c r="D446">
        <f t="shared" ca="1" si="7"/>
        <v>-4.0388412862227829E-3</v>
      </c>
    </row>
    <row r="447" spans="1:4" x14ac:dyDescent="0.2">
      <c r="A447" s="91">
        <v>32673</v>
      </c>
      <c r="B447">
        <f t="shared" ca="1" si="7"/>
        <v>-1.4760147601476037E-2</v>
      </c>
      <c r="C447">
        <f t="shared" ca="1" si="7"/>
        <v>-2.4703466707376442E-4</v>
      </c>
      <c r="D447">
        <f t="shared" ca="1" si="7"/>
        <v>-1.3902792663154084E-3</v>
      </c>
    </row>
    <row r="448" spans="1:4" x14ac:dyDescent="0.2">
      <c r="A448" s="91">
        <v>32674</v>
      </c>
      <c r="B448">
        <f t="shared" ca="1" si="7"/>
        <v>-9.7378277153558068E-3</v>
      </c>
      <c r="C448">
        <f t="shared" ca="1" si="7"/>
        <v>-1.1580150543624601E-2</v>
      </c>
      <c r="D448">
        <f t="shared" ca="1" si="7"/>
        <v>-7.8315695605183366E-3</v>
      </c>
    </row>
    <row r="449" spans="1:4" x14ac:dyDescent="0.2">
      <c r="A449" s="91">
        <v>32675</v>
      </c>
      <c r="B449">
        <f t="shared" ca="1" si="7"/>
        <v>1.3615733736762392E-2</v>
      </c>
      <c r="C449">
        <f t="shared" ca="1" si="7"/>
        <v>3.9678175817972061E-3</v>
      </c>
      <c r="D449">
        <f t="shared" ca="1" si="7"/>
        <v>2.4556978451482081E-3</v>
      </c>
    </row>
    <row r="450" spans="1:4" x14ac:dyDescent="0.2">
      <c r="A450" s="91">
        <v>32678</v>
      </c>
      <c r="B450">
        <f t="shared" ca="1" si="7"/>
        <v>7.4626865671640896E-3</v>
      </c>
      <c r="C450">
        <f t="shared" ca="1" si="7"/>
        <v>1.6804387425466416E-3</v>
      </c>
      <c r="D450">
        <f t="shared" ca="1" si="7"/>
        <v>-2.3330067483173789E-3</v>
      </c>
    </row>
    <row r="451" spans="1:4" x14ac:dyDescent="0.2">
      <c r="A451" s="91">
        <v>32679</v>
      </c>
      <c r="B451">
        <f t="shared" ca="1" si="7"/>
        <v>3.7037037037037646E-3</v>
      </c>
      <c r="C451">
        <f t="shared" ca="1" si="7"/>
        <v>-1.988303365048516E-3</v>
      </c>
      <c r="D451">
        <f t="shared" ca="1" si="7"/>
        <v>-2.1046535731426008E-3</v>
      </c>
    </row>
    <row r="452" spans="1:4" x14ac:dyDescent="0.2">
      <c r="A452" s="91">
        <v>32680</v>
      </c>
      <c r="B452">
        <f t="shared" ref="B452:D515" ca="1" si="8">OFFSET(INDIRECT("'"&amp;B$1&amp;"'!$E$2"),MATCH($A452,INDIRECT("'"&amp;B$1&amp;"'!$A$2:$A$10046"),0)-1,0)/OFFSET(INDIRECT("'"&amp;B$1&amp;"'!$E$2"),MATCH($A451,INDIRECT("'"&amp;B$1&amp;"'!$A$2:$A$10046"),0)-1,0)-1</f>
        <v>-7.3800738007380184E-3</v>
      </c>
      <c r="C452">
        <f t="shared" ca="1" si="8"/>
        <v>-2.3968529182879506E-3</v>
      </c>
      <c r="D452">
        <f t="shared" ca="1" si="8"/>
        <v>-2.5777842571002019E-3</v>
      </c>
    </row>
    <row r="453" spans="1:4" x14ac:dyDescent="0.2">
      <c r="A453" s="91">
        <v>32681</v>
      </c>
      <c r="B453">
        <f t="shared" ca="1" si="8"/>
        <v>-4.4609665427509659E-3</v>
      </c>
      <c r="C453">
        <f t="shared" ca="1" si="8"/>
        <v>5.7413752397805773E-3</v>
      </c>
      <c r="D453">
        <f t="shared" ca="1" si="8"/>
        <v>2.173245227606424E-3</v>
      </c>
    </row>
    <row r="454" spans="1:4" x14ac:dyDescent="0.2">
      <c r="A454" s="91">
        <v>32682</v>
      </c>
      <c r="B454">
        <f t="shared" ca="1" si="8"/>
        <v>2.6885735623599638E-2</v>
      </c>
      <c r="C454">
        <f t="shared" ca="1" si="8"/>
        <v>1.7622216668666368E-2</v>
      </c>
      <c r="D454">
        <f t="shared" ca="1" si="8"/>
        <v>4.8060428087575158E-3</v>
      </c>
    </row>
    <row r="455" spans="1:4" x14ac:dyDescent="0.2">
      <c r="A455" s="91">
        <v>32685</v>
      </c>
      <c r="B455">
        <f t="shared" ca="1" si="8"/>
        <v>1.4545454545454639E-2</v>
      </c>
      <c r="C455">
        <f t="shared" ca="1" si="8"/>
        <v>-4.2682743902439091E-3</v>
      </c>
      <c r="D455">
        <f t="shared" ca="1" si="8"/>
        <v>-1.6332127667614271E-3</v>
      </c>
    </row>
    <row r="456" spans="1:4" x14ac:dyDescent="0.2">
      <c r="A456" s="91">
        <v>32686</v>
      </c>
      <c r="B456">
        <f t="shared" ca="1" si="8"/>
        <v>-2.508960573476704E-2</v>
      </c>
      <c r="C456">
        <f t="shared" ca="1" si="8"/>
        <v>5.6337904660050953E-3</v>
      </c>
      <c r="D456">
        <f t="shared" ca="1" si="8"/>
        <v>3.6807021808671347E-3</v>
      </c>
    </row>
    <row r="457" spans="1:4" x14ac:dyDescent="0.2">
      <c r="A457" s="91">
        <v>32687</v>
      </c>
      <c r="B457">
        <f t="shared" ca="1" si="8"/>
        <v>0</v>
      </c>
      <c r="C457">
        <f t="shared" ca="1" si="8"/>
        <v>-8.0075629764488898E-3</v>
      </c>
      <c r="D457">
        <f t="shared" ca="1" si="8"/>
        <v>-5.7046105124411994E-3</v>
      </c>
    </row>
    <row r="458" spans="1:4" x14ac:dyDescent="0.2">
      <c r="A458" s="91">
        <v>32688</v>
      </c>
      <c r="B458">
        <f t="shared" ca="1" si="8"/>
        <v>-1.8382352941176516E-2</v>
      </c>
      <c r="C458">
        <f t="shared" ca="1" si="8"/>
        <v>-1.8814662035018248E-2</v>
      </c>
      <c r="D458">
        <f t="shared" ca="1" si="8"/>
        <v>-1.6041162883217219E-2</v>
      </c>
    </row>
    <row r="459" spans="1:4" x14ac:dyDescent="0.2">
      <c r="A459" s="91">
        <v>32689</v>
      </c>
      <c r="B459">
        <f t="shared" ca="1" si="8"/>
        <v>-1.4981273408239737E-2</v>
      </c>
      <c r="C459">
        <f t="shared" ca="1" si="8"/>
        <v>-5.317761627954054E-3</v>
      </c>
      <c r="D459">
        <f t="shared" ca="1" si="8"/>
        <v>-3.8674895753411098E-3</v>
      </c>
    </row>
    <row r="460" spans="1:4" x14ac:dyDescent="0.2">
      <c r="A460" s="91">
        <v>32692</v>
      </c>
      <c r="B460">
        <f t="shared" ca="1" si="8"/>
        <v>2.281368821292773E-2</v>
      </c>
      <c r="C460">
        <f t="shared" ca="1" si="8"/>
        <v>3.931064710857024E-3</v>
      </c>
      <c r="D460">
        <f t="shared" ca="1" si="8"/>
        <v>1.0751881624082582E-3</v>
      </c>
    </row>
    <row r="461" spans="1:4" x14ac:dyDescent="0.2">
      <c r="A461" s="91">
        <v>32694</v>
      </c>
      <c r="B461">
        <f t="shared" ca="1" si="8"/>
        <v>-1.1152416356877359E-2</v>
      </c>
      <c r="C461">
        <f t="shared" ca="1" si="8"/>
        <v>4.4168904909132056E-3</v>
      </c>
      <c r="D461">
        <f t="shared" ca="1" si="8"/>
        <v>2.0882517152176483E-3</v>
      </c>
    </row>
    <row r="462" spans="1:4" x14ac:dyDescent="0.2">
      <c r="A462" s="91">
        <v>32695</v>
      </c>
      <c r="B462">
        <f t="shared" ca="1" si="8"/>
        <v>1.1278195488721776E-2</v>
      </c>
      <c r="C462">
        <f t="shared" ca="1" si="8"/>
        <v>2.8379895129433397E-3</v>
      </c>
      <c r="D462">
        <f t="shared" ca="1" si="8"/>
        <v>4.1083775666872491E-3</v>
      </c>
    </row>
    <row r="463" spans="1:4" x14ac:dyDescent="0.2">
      <c r="A463" s="91">
        <v>32696</v>
      </c>
      <c r="B463">
        <f t="shared" ca="1" si="8"/>
        <v>1.8587360594795488E-2</v>
      </c>
      <c r="C463">
        <f t="shared" ca="1" si="8"/>
        <v>1.0449435936536355E-2</v>
      </c>
      <c r="D463">
        <f t="shared" ca="1" si="8"/>
        <v>9.0133124348512617E-3</v>
      </c>
    </row>
    <row r="464" spans="1:4" x14ac:dyDescent="0.2">
      <c r="A464" s="91">
        <v>32699</v>
      </c>
      <c r="B464">
        <f t="shared" ca="1" si="8"/>
        <v>-7.2992700729926918E-3</v>
      </c>
      <c r="C464">
        <f t="shared" ca="1" si="8"/>
        <v>6.6480039808192171E-3</v>
      </c>
      <c r="D464">
        <f t="shared" ca="1" si="8"/>
        <v>3.4085624492581346E-3</v>
      </c>
    </row>
    <row r="465" spans="1:4" x14ac:dyDescent="0.2">
      <c r="A465" s="91">
        <v>32700</v>
      </c>
      <c r="B465">
        <f t="shared" ca="1" si="8"/>
        <v>1.3235294117647012E-2</v>
      </c>
      <c r="C465">
        <f t="shared" ca="1" si="8"/>
        <v>5.2282140318662407E-3</v>
      </c>
      <c r="D465">
        <f t="shared" ca="1" si="8"/>
        <v>2.5769473299477319E-3</v>
      </c>
    </row>
    <row r="466" spans="1:4" x14ac:dyDescent="0.2">
      <c r="A466" s="91">
        <v>32701</v>
      </c>
      <c r="B466">
        <f t="shared" ca="1" si="8"/>
        <v>-4.3541364296081353E-3</v>
      </c>
      <c r="C466">
        <f t="shared" ca="1" si="8"/>
        <v>3.1327909335507886E-3</v>
      </c>
      <c r="D466">
        <f t="shared" ca="1" si="8"/>
        <v>4.3813531409595541E-3</v>
      </c>
    </row>
    <row r="467" spans="1:4" x14ac:dyDescent="0.2">
      <c r="A467" s="91">
        <v>32702</v>
      </c>
      <c r="B467">
        <f t="shared" ca="1" si="8"/>
        <v>8.0174927113703109E-3</v>
      </c>
      <c r="C467">
        <f t="shared" ca="1" si="8"/>
        <v>4.2452927700509235E-4</v>
      </c>
      <c r="D467">
        <f t="shared" ca="1" si="8"/>
        <v>2.0357471892644696E-3</v>
      </c>
    </row>
    <row r="468" spans="1:4" x14ac:dyDescent="0.2">
      <c r="A468" s="91">
        <v>32703</v>
      </c>
      <c r="B468">
        <f t="shared" ca="1" si="8"/>
        <v>-5.7845263919016343E-3</v>
      </c>
      <c r="C468">
        <f t="shared" ca="1" si="8"/>
        <v>5.7280919268460906E-3</v>
      </c>
      <c r="D468">
        <f t="shared" ca="1" si="8"/>
        <v>1.1028674315234355E-3</v>
      </c>
    </row>
    <row r="469" spans="1:4" x14ac:dyDescent="0.2">
      <c r="A469" s="91">
        <v>32706</v>
      </c>
      <c r="B469">
        <f t="shared" ca="1" si="8"/>
        <v>3.6363636363636598E-3</v>
      </c>
      <c r="C469">
        <f t="shared" ca="1" si="8"/>
        <v>1.8081183920939381E-3</v>
      </c>
      <c r="D469">
        <f t="shared" ca="1" si="8"/>
        <v>3.0150402793815978E-3</v>
      </c>
    </row>
    <row r="470" spans="1:4" x14ac:dyDescent="0.2">
      <c r="A470" s="91">
        <v>32707</v>
      </c>
      <c r="B470">
        <f t="shared" ca="1" si="8"/>
        <v>-1.4492753623188359E-2</v>
      </c>
      <c r="C470">
        <f t="shared" ca="1" si="8"/>
        <v>-3.278775097588893E-3</v>
      </c>
      <c r="D470">
        <f t="shared" ca="1" si="8"/>
        <v>-7.5151162635078705E-4</v>
      </c>
    </row>
    <row r="471" spans="1:4" x14ac:dyDescent="0.2">
      <c r="A471" s="91">
        <v>32708</v>
      </c>
      <c r="B471">
        <f t="shared" ca="1" si="8"/>
        <v>1.4705882352941124E-2</v>
      </c>
      <c r="C471">
        <f t="shared" ca="1" si="8"/>
        <v>1.3218665823715003E-2</v>
      </c>
      <c r="D471">
        <f t="shared" ca="1" si="8"/>
        <v>7.1155559000604107E-3</v>
      </c>
    </row>
    <row r="472" spans="1:4" x14ac:dyDescent="0.2">
      <c r="A472" s="91">
        <v>32709</v>
      </c>
      <c r="B472">
        <f t="shared" ca="1" si="8"/>
        <v>3.6231884057971175E-3</v>
      </c>
      <c r="C472">
        <f t="shared" ca="1" si="8"/>
        <v>-6.6124592001397531E-3</v>
      </c>
      <c r="D472">
        <f t="shared" ca="1" si="8"/>
        <v>-1.2062209479285491E-3</v>
      </c>
    </row>
    <row r="473" spans="1:4" x14ac:dyDescent="0.2">
      <c r="A473" s="91">
        <v>32710</v>
      </c>
      <c r="B473">
        <f t="shared" ca="1" si="8"/>
        <v>3.6101083032491488E-3</v>
      </c>
      <c r="C473">
        <f t="shared" ca="1" si="8"/>
        <v>7.1661537235419015E-3</v>
      </c>
      <c r="D473">
        <f t="shared" ca="1" si="8"/>
        <v>1.7252702517445151E-4</v>
      </c>
    </row>
    <row r="474" spans="1:4" x14ac:dyDescent="0.2">
      <c r="A474" s="91">
        <v>32713</v>
      </c>
      <c r="B474">
        <f t="shared" ca="1" si="8"/>
        <v>1.0791366906474753E-2</v>
      </c>
      <c r="C474">
        <f t="shared" ca="1" si="8"/>
        <v>-6.6388241733639219E-3</v>
      </c>
      <c r="D474">
        <f t="shared" ca="1" si="8"/>
        <v>-5.750100494506305E-3</v>
      </c>
    </row>
    <row r="475" spans="1:4" x14ac:dyDescent="0.2">
      <c r="A475" s="91">
        <v>32714</v>
      </c>
      <c r="B475">
        <f t="shared" ca="1" si="8"/>
        <v>1.4234875444839812E-2</v>
      </c>
      <c r="C475">
        <f t="shared" ca="1" si="8"/>
        <v>6.2934034171058251E-4</v>
      </c>
      <c r="D475">
        <f t="shared" ca="1" si="8"/>
        <v>-6.9406626119783432E-4</v>
      </c>
    </row>
    <row r="476" spans="1:4" x14ac:dyDescent="0.2">
      <c r="A476" s="91">
        <v>32715</v>
      </c>
      <c r="B476">
        <f t="shared" ca="1" si="8"/>
        <v>3.1578947368421151E-2</v>
      </c>
      <c r="C476">
        <f t="shared" ca="1" si="8"/>
        <v>1.2489466088273282E-2</v>
      </c>
      <c r="D476">
        <f t="shared" ca="1" si="8"/>
        <v>3.530302822571274E-3</v>
      </c>
    </row>
    <row r="477" spans="1:4" x14ac:dyDescent="0.2">
      <c r="A477" s="91">
        <v>32716</v>
      </c>
      <c r="B477">
        <f t="shared" ca="1" si="8"/>
        <v>2.0408163265306145E-2</v>
      </c>
      <c r="C477">
        <f t="shared" ca="1" si="8"/>
        <v>1.1655086939390769E-2</v>
      </c>
      <c r="D477">
        <f t="shared" ca="1" si="8"/>
        <v>4.7866322302179132E-3</v>
      </c>
    </row>
    <row r="478" spans="1:4" x14ac:dyDescent="0.2">
      <c r="A478" s="91">
        <v>32717</v>
      </c>
      <c r="B478">
        <f t="shared" ca="1" si="8"/>
        <v>-1.0000000000000009E-2</v>
      </c>
      <c r="C478">
        <f t="shared" ca="1" si="8"/>
        <v>4.6786164706169586E-4</v>
      </c>
      <c r="D478">
        <f t="shared" ca="1" si="8"/>
        <v>-6.3135511981537995E-4</v>
      </c>
    </row>
    <row r="479" spans="1:4" x14ac:dyDescent="0.2">
      <c r="A479" s="91">
        <v>32720</v>
      </c>
      <c r="B479">
        <f t="shared" ca="1" si="8"/>
        <v>1.0101010101010166E-2</v>
      </c>
      <c r="C479">
        <f t="shared" ca="1" si="8"/>
        <v>1.1486170009987084E-2</v>
      </c>
      <c r="D479">
        <f t="shared" ca="1" si="8"/>
        <v>2.1824317189993447E-3</v>
      </c>
    </row>
    <row r="480" spans="1:4" x14ac:dyDescent="0.2">
      <c r="A480" s="91">
        <v>32721</v>
      </c>
      <c r="B480">
        <f t="shared" ca="1" si="8"/>
        <v>1.3333333333333419E-2</v>
      </c>
      <c r="C480">
        <f t="shared" ca="1" si="8"/>
        <v>-6.7325100772152036E-3</v>
      </c>
      <c r="D480">
        <f t="shared" ca="1" si="8"/>
        <v>-1.6045787965616176E-3</v>
      </c>
    </row>
    <row r="481" spans="1:4" x14ac:dyDescent="0.2">
      <c r="A481" s="91">
        <v>32722</v>
      </c>
      <c r="B481">
        <f t="shared" ca="1" si="8"/>
        <v>1.3157894736842035E-2</v>
      </c>
      <c r="C481">
        <f t="shared" ca="1" si="8"/>
        <v>1.7163519999998655E-3</v>
      </c>
      <c r="D481">
        <f t="shared" ca="1" si="8"/>
        <v>9.1840201516246722E-4</v>
      </c>
    </row>
    <row r="482" spans="1:4" x14ac:dyDescent="0.2">
      <c r="A482" s="91">
        <v>32723</v>
      </c>
      <c r="B482">
        <f t="shared" ca="1" si="8"/>
        <v>6.4935064935065512E-3</v>
      </c>
      <c r="C482">
        <f t="shared" ca="1" si="8"/>
        <v>1.1616251514390274E-3</v>
      </c>
      <c r="D482">
        <f t="shared" ca="1" si="8"/>
        <v>5.6198874406501176E-3</v>
      </c>
    </row>
    <row r="483" spans="1:4" x14ac:dyDescent="0.2">
      <c r="A483" s="91">
        <v>32724</v>
      </c>
      <c r="B483">
        <f t="shared" ca="1" si="8"/>
        <v>-9.6774193548386789E-3</v>
      </c>
      <c r="C483">
        <f t="shared" ca="1" si="8"/>
        <v>-2.3785375175070511E-3</v>
      </c>
      <c r="D483">
        <f t="shared" ca="1" si="8"/>
        <v>1.140739044589445E-4</v>
      </c>
    </row>
    <row r="484" spans="1:4" x14ac:dyDescent="0.2">
      <c r="A484" s="91">
        <v>32727</v>
      </c>
      <c r="B484">
        <f t="shared" ca="1" si="8"/>
        <v>-3.2573289902280145E-3</v>
      </c>
      <c r="C484">
        <f t="shared" ca="1" si="8"/>
        <v>1.5962987882301771E-2</v>
      </c>
      <c r="D484">
        <f t="shared" ca="1" si="8"/>
        <v>6.8992528538245335E-3</v>
      </c>
    </row>
    <row r="485" spans="1:4" x14ac:dyDescent="0.2">
      <c r="A485" s="91">
        <v>32728</v>
      </c>
      <c r="B485">
        <f t="shared" ca="1" si="8"/>
        <v>2.614379084967311E-2</v>
      </c>
      <c r="C485">
        <f t="shared" ca="1" si="8"/>
        <v>-1.7171231307966384E-4</v>
      </c>
      <c r="D485">
        <f t="shared" ca="1" si="8"/>
        <v>3.9644374871583565E-4</v>
      </c>
    </row>
    <row r="486" spans="1:4" x14ac:dyDescent="0.2">
      <c r="A486" s="91">
        <v>32729</v>
      </c>
      <c r="B486">
        <f t="shared" ca="1" si="8"/>
        <v>1.5923566878980999E-2</v>
      </c>
      <c r="C486">
        <f t="shared" ca="1" si="8"/>
        <v>-6.8985371650459593E-3</v>
      </c>
      <c r="D486">
        <f t="shared" ca="1" si="8"/>
        <v>3.961960739002901E-4</v>
      </c>
    </row>
    <row r="487" spans="1:4" x14ac:dyDescent="0.2">
      <c r="A487" s="91">
        <v>32730</v>
      </c>
      <c r="B487">
        <f t="shared" ca="1" si="8"/>
        <v>1.5673981191222541E-2</v>
      </c>
      <c r="C487">
        <f t="shared" ca="1" si="8"/>
        <v>3.7758632398925407E-3</v>
      </c>
      <c r="D487">
        <f t="shared" ca="1" si="8"/>
        <v>1.867266493912112E-3</v>
      </c>
    </row>
    <row r="488" spans="1:4" x14ac:dyDescent="0.2">
      <c r="A488" s="91">
        <v>32731</v>
      </c>
      <c r="B488">
        <f t="shared" ca="1" si="8"/>
        <v>-3.0864197530864335E-3</v>
      </c>
      <c r="C488">
        <f t="shared" ca="1" si="8"/>
        <v>-1.0078994974874411E-2</v>
      </c>
      <c r="D488">
        <f t="shared" ca="1" si="8"/>
        <v>-2.8239015342133023E-3</v>
      </c>
    </row>
    <row r="489" spans="1:4" x14ac:dyDescent="0.2">
      <c r="A489" s="91">
        <v>32734</v>
      </c>
      <c r="B489">
        <f t="shared" ca="1" si="8"/>
        <v>-8.6687306501548322E-3</v>
      </c>
      <c r="C489">
        <f t="shared" ca="1" si="8"/>
        <v>-4.8732147378665047E-3</v>
      </c>
      <c r="D489">
        <f t="shared" ca="1" si="8"/>
        <v>-4.9274807989067027E-3</v>
      </c>
    </row>
    <row r="490" spans="1:4" x14ac:dyDescent="0.2">
      <c r="A490" s="91">
        <v>32735</v>
      </c>
      <c r="B490">
        <f t="shared" ca="1" si="8"/>
        <v>-2.2485946283572811E-2</v>
      </c>
      <c r="C490">
        <f t="shared" ca="1" si="8"/>
        <v>4.8096339113252728E-3</v>
      </c>
      <c r="D490">
        <f t="shared" ca="1" si="8"/>
        <v>7.3996811725240974E-4</v>
      </c>
    </row>
    <row r="491" spans="1:4" x14ac:dyDescent="0.2">
      <c r="A491" s="91">
        <v>32736</v>
      </c>
      <c r="B491">
        <f t="shared" ca="1" si="8"/>
        <v>2.2364217252396124E-2</v>
      </c>
      <c r="C491">
        <f t="shared" ca="1" si="8"/>
        <v>2.7559775602790104E-3</v>
      </c>
      <c r="D491">
        <f t="shared" ca="1" si="8"/>
        <v>2.8431349112612025E-4</v>
      </c>
    </row>
    <row r="492" spans="1:4" x14ac:dyDescent="0.2">
      <c r="A492" s="91">
        <v>32737</v>
      </c>
      <c r="B492">
        <f t="shared" ca="1" si="8"/>
        <v>-2.1874999999999978E-2</v>
      </c>
      <c r="C492">
        <f t="shared" ca="1" si="8"/>
        <v>-3.5005264884507836E-3</v>
      </c>
      <c r="D492">
        <f t="shared" ca="1" si="8"/>
        <v>-1.2509296995203423E-3</v>
      </c>
    </row>
    <row r="493" spans="1:4" x14ac:dyDescent="0.2">
      <c r="A493" s="91">
        <v>32738</v>
      </c>
      <c r="B493">
        <f t="shared" ca="1" si="8"/>
        <v>-9.5846645367412275E-3</v>
      </c>
      <c r="C493">
        <f t="shared" ca="1" si="8"/>
        <v>4.5869848888260289E-3</v>
      </c>
      <c r="D493">
        <f t="shared" ca="1" si="8"/>
        <v>1.6510561338247687E-3</v>
      </c>
    </row>
    <row r="494" spans="1:4" x14ac:dyDescent="0.2">
      <c r="A494" s="91">
        <v>32741</v>
      </c>
      <c r="B494">
        <f t="shared" ca="1" si="8"/>
        <v>-9.6774193548386789E-3</v>
      </c>
      <c r="C494">
        <f t="shared" ca="1" si="8"/>
        <v>-1.5489946003207633E-2</v>
      </c>
      <c r="D494">
        <f t="shared" ca="1" si="8"/>
        <v>-7.388899540878735E-3</v>
      </c>
    </row>
    <row r="495" spans="1:4" x14ac:dyDescent="0.2">
      <c r="A495" s="91">
        <v>32742</v>
      </c>
      <c r="B495">
        <f t="shared" ca="1" si="8"/>
        <v>1.9543973941368087E-2</v>
      </c>
      <c r="C495">
        <f t="shared" ca="1" si="8"/>
        <v>1.5263715036757386E-3</v>
      </c>
      <c r="D495">
        <f t="shared" ca="1" si="8"/>
        <v>-9.1618759113709647E-4</v>
      </c>
    </row>
    <row r="496" spans="1:4" x14ac:dyDescent="0.2">
      <c r="A496" s="91">
        <v>32743</v>
      </c>
      <c r="B496">
        <f t="shared" ca="1" si="8"/>
        <v>1.2779552715654896E-2</v>
      </c>
      <c r="C496">
        <f t="shared" ca="1" si="8"/>
        <v>1.0287552329860006E-2</v>
      </c>
      <c r="D496">
        <f t="shared" ca="1" si="8"/>
        <v>6.8202775520467274E-3</v>
      </c>
    </row>
    <row r="497" spans="1:4" x14ac:dyDescent="0.2">
      <c r="A497" s="91">
        <v>32744</v>
      </c>
      <c r="B497">
        <f t="shared" ca="1" si="8"/>
        <v>9.4637223974762819E-3</v>
      </c>
      <c r="C497">
        <f t="shared" ca="1" si="8"/>
        <v>1.978525315514057E-2</v>
      </c>
      <c r="D497">
        <f t="shared" ca="1" si="8"/>
        <v>7.6279217581594061E-3</v>
      </c>
    </row>
    <row r="498" spans="1:4" x14ac:dyDescent="0.2">
      <c r="A498" s="91">
        <v>32745</v>
      </c>
      <c r="B498">
        <f t="shared" ca="1" si="8"/>
        <v>-6.2499999999999778E-3</v>
      </c>
      <c r="C498">
        <f t="shared" ca="1" si="8"/>
        <v>-2.8447884367679421E-3</v>
      </c>
      <c r="D498">
        <f t="shared" ca="1" si="8"/>
        <v>5.0850800826252041E-4</v>
      </c>
    </row>
    <row r="499" spans="1:4" x14ac:dyDescent="0.2">
      <c r="A499" s="91">
        <v>32748</v>
      </c>
      <c r="B499">
        <f t="shared" ca="1" si="8"/>
        <v>-3.1446540880503138E-3</v>
      </c>
      <c r="C499">
        <f t="shared" ca="1" si="8"/>
        <v>4.4790797936489213E-3</v>
      </c>
      <c r="D499">
        <f t="shared" ca="1" si="8"/>
        <v>-5.6521737215486922E-5</v>
      </c>
    </row>
    <row r="500" spans="1:4" x14ac:dyDescent="0.2">
      <c r="A500" s="91">
        <v>32749</v>
      </c>
      <c r="B500">
        <f t="shared" ca="1" si="8"/>
        <v>-3.154574132492094E-3</v>
      </c>
      <c r="C500">
        <f t="shared" ca="1" si="8"/>
        <v>-6.3904116151031198E-3</v>
      </c>
      <c r="D500">
        <f t="shared" ca="1" si="8"/>
        <v>-1.355186658878238E-3</v>
      </c>
    </row>
    <row r="501" spans="1:4" x14ac:dyDescent="0.2">
      <c r="A501" s="91">
        <v>32750</v>
      </c>
      <c r="B501">
        <f t="shared" ca="1" si="8"/>
        <v>0</v>
      </c>
      <c r="C501">
        <f t="shared" ca="1" si="8"/>
        <v>2.3153384669030164E-3</v>
      </c>
      <c r="D501">
        <f t="shared" ca="1" si="8"/>
        <v>3.3361378568457223E-3</v>
      </c>
    </row>
    <row r="502" spans="1:4" x14ac:dyDescent="0.2">
      <c r="A502" s="91">
        <v>32751</v>
      </c>
      <c r="B502">
        <f t="shared" ca="1" si="8"/>
        <v>9.493670886076E-3</v>
      </c>
      <c r="C502">
        <f t="shared" ca="1" si="8"/>
        <v>2.281528628801377E-3</v>
      </c>
      <c r="D502">
        <f t="shared" ca="1" si="8"/>
        <v>4.2831097353122072E-3</v>
      </c>
    </row>
    <row r="503" spans="1:4" x14ac:dyDescent="0.2">
      <c r="A503" s="91">
        <v>32752</v>
      </c>
      <c r="B503">
        <f t="shared" ca="1" si="8"/>
        <v>-6.2695924764890609E-3</v>
      </c>
      <c r="C503">
        <f t="shared" ca="1" si="8"/>
        <v>6.4874062374480346E-3</v>
      </c>
      <c r="D503">
        <f t="shared" ca="1" si="8"/>
        <v>2.8620090268576259E-3</v>
      </c>
    </row>
    <row r="504" spans="1:4" x14ac:dyDescent="0.2">
      <c r="A504" s="91">
        <v>32756</v>
      </c>
      <c r="B504">
        <f t="shared" ca="1" si="8"/>
        <v>1.2618296529969264E-3</v>
      </c>
      <c r="C504">
        <f t="shared" ca="1" si="8"/>
        <v>-3.3076441455797134E-3</v>
      </c>
      <c r="D504">
        <f t="shared" ca="1" si="8"/>
        <v>6.1552233054307237E-4</v>
      </c>
    </row>
    <row r="505" spans="1:4" x14ac:dyDescent="0.2">
      <c r="A505" s="91">
        <v>32757</v>
      </c>
      <c r="B505">
        <f t="shared" ca="1" si="8"/>
        <v>1.449275362318847E-2</v>
      </c>
      <c r="C505">
        <f t="shared" ca="1" si="8"/>
        <v>-9.4168595950583356E-3</v>
      </c>
      <c r="D505">
        <f t="shared" ca="1" si="8"/>
        <v>-3.858639822108878E-3</v>
      </c>
    </row>
    <row r="506" spans="1:4" x14ac:dyDescent="0.2">
      <c r="A506" s="91">
        <v>32758</v>
      </c>
      <c r="B506">
        <f t="shared" ca="1" si="8"/>
        <v>9.3167701863354768E-3</v>
      </c>
      <c r="C506">
        <f t="shared" ca="1" si="8"/>
        <v>-2.5483450506340599E-3</v>
      </c>
      <c r="D506">
        <f t="shared" ca="1" si="8"/>
        <v>1.6840958377561943E-3</v>
      </c>
    </row>
    <row r="507" spans="1:4" x14ac:dyDescent="0.2">
      <c r="A507" s="91">
        <v>32759</v>
      </c>
      <c r="B507">
        <f t="shared" ca="1" si="8"/>
        <v>0</v>
      </c>
      <c r="C507">
        <f t="shared" ca="1" si="8"/>
        <v>1.1769886405570418E-3</v>
      </c>
      <c r="D507">
        <f t="shared" ca="1" si="8"/>
        <v>4.0913020716197845E-3</v>
      </c>
    </row>
    <row r="508" spans="1:4" x14ac:dyDescent="0.2">
      <c r="A508" s="91">
        <v>32762</v>
      </c>
      <c r="B508">
        <f t="shared" ca="1" si="8"/>
        <v>2.1538461538461506E-2</v>
      </c>
      <c r="C508">
        <f t="shared" ca="1" si="8"/>
        <v>-3.1540485389939255E-3</v>
      </c>
      <c r="D508">
        <f t="shared" ca="1" si="8"/>
        <v>-4.8560559308760132E-3</v>
      </c>
    </row>
    <row r="509" spans="1:4" x14ac:dyDescent="0.2">
      <c r="A509" s="91">
        <v>32763</v>
      </c>
      <c r="B509">
        <f t="shared" ca="1" si="8"/>
        <v>3.3132530120481896E-2</v>
      </c>
      <c r="C509">
        <f t="shared" ca="1" si="8"/>
        <v>2.9914513836339918E-3</v>
      </c>
      <c r="D509">
        <f t="shared" ca="1" si="8"/>
        <v>3.253138273441758E-3</v>
      </c>
    </row>
    <row r="510" spans="1:4" x14ac:dyDescent="0.2">
      <c r="A510" s="91">
        <v>32764</v>
      </c>
      <c r="B510">
        <f t="shared" ca="1" si="8"/>
        <v>1.7492711370262315E-2</v>
      </c>
      <c r="C510">
        <f t="shared" ca="1" si="8"/>
        <v>-9.2917146214495094E-3</v>
      </c>
      <c r="D510">
        <f t="shared" ca="1" si="8"/>
        <v>-3.3542238316708328E-4</v>
      </c>
    </row>
    <row r="511" spans="1:4" x14ac:dyDescent="0.2">
      <c r="A511" s="91">
        <v>32765</v>
      </c>
      <c r="B511">
        <f t="shared" ca="1" si="8"/>
        <v>-1.1461318051575908E-2</v>
      </c>
      <c r="C511">
        <f t="shared" ca="1" si="8"/>
        <v>-6.6577521563125908E-3</v>
      </c>
      <c r="D511">
        <f t="shared" ca="1" si="8"/>
        <v>-6.9906605557928936E-3</v>
      </c>
    </row>
    <row r="512" spans="1:4" x14ac:dyDescent="0.2">
      <c r="A512" s="91">
        <v>32766</v>
      </c>
      <c r="B512">
        <f t="shared" ca="1" si="8"/>
        <v>-1.4492753623188359E-2</v>
      </c>
      <c r="C512">
        <f t="shared" ca="1" si="8"/>
        <v>5.5367582989069852E-3</v>
      </c>
      <c r="D512">
        <f t="shared" ca="1" si="8"/>
        <v>-4.8997297240339632E-3</v>
      </c>
    </row>
    <row r="513" spans="1:4" x14ac:dyDescent="0.2">
      <c r="A513" s="91">
        <v>32769</v>
      </c>
      <c r="B513">
        <f t="shared" ca="1" si="8"/>
        <v>-5.8823529411764497E-3</v>
      </c>
      <c r="C513">
        <f t="shared" ca="1" si="8"/>
        <v>4.8397757192359947E-3</v>
      </c>
      <c r="D513">
        <f t="shared" ca="1" si="8"/>
        <v>-1.7544682579152537E-3</v>
      </c>
    </row>
    <row r="514" spans="1:4" x14ac:dyDescent="0.2">
      <c r="A514" s="91">
        <v>32770</v>
      </c>
      <c r="B514">
        <f t="shared" ca="1" si="8"/>
        <v>1.7751479289940919E-2</v>
      </c>
      <c r="C514">
        <f t="shared" ca="1" si="8"/>
        <v>-5.192022446537381E-4</v>
      </c>
      <c r="D514">
        <f t="shared" ca="1" si="8"/>
        <v>-1.700816370880931E-4</v>
      </c>
    </row>
    <row r="515" spans="1:4" x14ac:dyDescent="0.2">
      <c r="A515" s="91">
        <v>32771</v>
      </c>
      <c r="B515">
        <f t="shared" ca="1" si="8"/>
        <v>-7.5581395348837122E-3</v>
      </c>
      <c r="C515">
        <f t="shared" ca="1" si="8"/>
        <v>-2.3080941500408514E-4</v>
      </c>
      <c r="D515">
        <f t="shared" ca="1" si="8"/>
        <v>-9.0730929717131037E-4</v>
      </c>
    </row>
    <row r="516" spans="1:4" x14ac:dyDescent="0.2">
      <c r="A516" s="91">
        <v>32772</v>
      </c>
      <c r="B516">
        <f t="shared" ref="B516:D579" ca="1" si="9">OFFSET(INDIRECT("'"&amp;B$1&amp;"'!$E$2"),MATCH($A516,INDIRECT("'"&amp;B$1&amp;"'!$A$2:$A$10046"),0)-1,0)/OFFSET(INDIRECT("'"&amp;B$1&amp;"'!$E$2"),MATCH($A515,INDIRECT("'"&amp;B$1&amp;"'!$A$2:$A$10046"),0)-1,0)-1</f>
        <v>-5.2724077328646368E-3</v>
      </c>
      <c r="C516">
        <f t="shared" ca="1" si="9"/>
        <v>-2.2223828838792148E-3</v>
      </c>
      <c r="D516">
        <f t="shared" ca="1" si="9"/>
        <v>1.3053862159555507E-3</v>
      </c>
    </row>
    <row r="517" spans="1:4" x14ac:dyDescent="0.2">
      <c r="A517" s="91">
        <v>32773</v>
      </c>
      <c r="B517">
        <f t="shared" ca="1" si="9"/>
        <v>-1.0600706713780883E-2</v>
      </c>
      <c r="C517">
        <f t="shared" ca="1" si="9"/>
        <v>3.9050504863735735E-3</v>
      </c>
      <c r="D517">
        <f t="shared" ca="1" si="9"/>
        <v>2.1539791651057349E-3</v>
      </c>
    </row>
    <row r="518" spans="1:4" x14ac:dyDescent="0.2">
      <c r="A518" s="91">
        <v>32776</v>
      </c>
      <c r="B518">
        <f t="shared" ca="1" si="9"/>
        <v>-1.4880952380952328E-2</v>
      </c>
      <c r="C518">
        <f t="shared" ca="1" si="9"/>
        <v>-8.1255643207225337E-3</v>
      </c>
      <c r="D518">
        <f t="shared" ca="1" si="9"/>
        <v>-4.5814365738444662E-3</v>
      </c>
    </row>
    <row r="519" spans="1:4" x14ac:dyDescent="0.2">
      <c r="A519" s="91">
        <v>32777</v>
      </c>
      <c r="B519">
        <f t="shared" ca="1" si="9"/>
        <v>2.4169184290030232E-2</v>
      </c>
      <c r="C519">
        <f t="shared" ca="1" si="9"/>
        <v>2.9043371235881743E-4</v>
      </c>
      <c r="D519">
        <f t="shared" ca="1" si="9"/>
        <v>3.181987522530072E-3</v>
      </c>
    </row>
    <row r="520" spans="1:4" x14ac:dyDescent="0.2">
      <c r="A520" s="91">
        <v>32778</v>
      </c>
      <c r="B520">
        <f t="shared" ca="1" si="9"/>
        <v>1.4749262536873253E-2</v>
      </c>
      <c r="C520">
        <f t="shared" ca="1" si="9"/>
        <v>2.2362821394350529E-3</v>
      </c>
      <c r="D520">
        <f t="shared" ca="1" si="9"/>
        <v>-1.8125573183932486E-3</v>
      </c>
    </row>
    <row r="521" spans="1:4" x14ac:dyDescent="0.2">
      <c r="A521" s="91">
        <v>32779</v>
      </c>
      <c r="B521">
        <f t="shared" ca="1" si="9"/>
        <v>8.720930232558155E-3</v>
      </c>
      <c r="C521">
        <f t="shared" ca="1" si="9"/>
        <v>1.0141987653283335E-2</v>
      </c>
      <c r="D521">
        <f t="shared" ca="1" si="9"/>
        <v>6.4688136292074816E-3</v>
      </c>
    </row>
    <row r="522" spans="1:4" x14ac:dyDescent="0.2">
      <c r="A522" s="91">
        <v>32780</v>
      </c>
      <c r="B522">
        <f t="shared" ca="1" si="9"/>
        <v>-5.7636887608069065E-3</v>
      </c>
      <c r="C522">
        <f t="shared" ca="1" si="9"/>
        <v>1.5777050789838043E-3</v>
      </c>
      <c r="D522">
        <f t="shared" ca="1" si="9"/>
        <v>4.7359306741818763E-3</v>
      </c>
    </row>
    <row r="523" spans="1:4" x14ac:dyDescent="0.2">
      <c r="A523" s="91">
        <v>32783</v>
      </c>
      <c r="B523">
        <f t="shared" ca="1" si="9"/>
        <v>7.5362318840579423E-3</v>
      </c>
      <c r="C523">
        <f t="shared" ca="1" si="9"/>
        <v>4.9262524117357209E-3</v>
      </c>
      <c r="D523">
        <f t="shared" ca="1" si="9"/>
        <v>3.4790133867175221E-3</v>
      </c>
    </row>
    <row r="524" spans="1:4" x14ac:dyDescent="0.2">
      <c r="A524" s="91">
        <v>32784</v>
      </c>
      <c r="B524">
        <f t="shared" ca="1" si="9"/>
        <v>-1.7261219792865656E-3</v>
      </c>
      <c r="C524">
        <f t="shared" ca="1" si="9"/>
        <v>1.0944213112323853E-2</v>
      </c>
      <c r="D524">
        <f t="shared" ca="1" si="9"/>
        <v>3.0195884021742003E-3</v>
      </c>
    </row>
    <row r="525" spans="1:4" x14ac:dyDescent="0.2">
      <c r="A525" s="91">
        <v>32785</v>
      </c>
      <c r="B525">
        <f t="shared" ca="1" si="9"/>
        <v>5.7636887608070175E-3</v>
      </c>
      <c r="C525">
        <f t="shared" ca="1" si="9"/>
        <v>6.2868570285070646E-3</v>
      </c>
      <c r="D525">
        <f t="shared" ca="1" si="9"/>
        <v>1.1152366927369428E-4</v>
      </c>
    </row>
    <row r="526" spans="1:4" x14ac:dyDescent="0.2">
      <c r="A526" s="91">
        <v>32786</v>
      </c>
      <c r="B526">
        <f t="shared" ca="1" si="9"/>
        <v>0</v>
      </c>
      <c r="C526">
        <f t="shared" ca="1" si="9"/>
        <v>8.4044937053606716E-5</v>
      </c>
      <c r="D526">
        <f t="shared" ca="1" si="9"/>
        <v>2.9544512121881805E-3</v>
      </c>
    </row>
    <row r="527" spans="1:4" x14ac:dyDescent="0.2">
      <c r="A527" s="91">
        <v>32787</v>
      </c>
      <c r="B527">
        <f t="shared" ca="1" si="9"/>
        <v>9.7421203438394777E-3</v>
      </c>
      <c r="C527">
        <f t="shared" ca="1" si="9"/>
        <v>5.0704484828683061E-3</v>
      </c>
      <c r="D527">
        <f t="shared" ca="1" si="9"/>
        <v>2.9457481430164023E-3</v>
      </c>
    </row>
    <row r="528" spans="1:4" x14ac:dyDescent="0.2">
      <c r="A528" s="91">
        <v>32790</v>
      </c>
      <c r="B528">
        <f t="shared" ca="1" si="9"/>
        <v>1.7026106696935717E-3</v>
      </c>
      <c r="C528">
        <f t="shared" ca="1" si="9"/>
        <v>2.8429371839091555E-3</v>
      </c>
      <c r="D528">
        <f t="shared" ca="1" si="9"/>
        <v>1.8287725435650604E-3</v>
      </c>
    </row>
    <row r="529" spans="1:4" x14ac:dyDescent="0.2">
      <c r="A529" s="91">
        <v>32791</v>
      </c>
      <c r="B529">
        <f t="shared" ca="1" si="9"/>
        <v>5.6657223796034994E-3</v>
      </c>
      <c r="C529">
        <f t="shared" ca="1" si="9"/>
        <v>-1.8620984500977711E-3</v>
      </c>
      <c r="D529">
        <f t="shared" ca="1" si="9"/>
        <v>-2.8210808873829762E-3</v>
      </c>
    </row>
    <row r="530" spans="1:4" x14ac:dyDescent="0.2">
      <c r="A530" s="91">
        <v>32792</v>
      </c>
      <c r="B530">
        <f t="shared" ca="1" si="9"/>
        <v>-1.6901408450704203E-2</v>
      </c>
      <c r="C530">
        <f t="shared" ca="1" si="9"/>
        <v>-5.95888667113742E-3</v>
      </c>
      <c r="D530">
        <f t="shared" ca="1" si="9"/>
        <v>-3.1064347233276113E-3</v>
      </c>
    </row>
    <row r="531" spans="1:4" x14ac:dyDescent="0.2">
      <c r="A531" s="91">
        <v>32793</v>
      </c>
      <c r="B531">
        <f t="shared" ca="1" si="9"/>
        <v>-2.8653295128939771E-3</v>
      </c>
      <c r="C531">
        <f t="shared" ca="1" si="9"/>
        <v>-4.4818483565882694E-3</v>
      </c>
      <c r="D531">
        <f t="shared" ca="1" si="9"/>
        <v>-1.0016581881274744E-3</v>
      </c>
    </row>
    <row r="532" spans="1:4" x14ac:dyDescent="0.2">
      <c r="A532" s="91">
        <v>32794</v>
      </c>
      <c r="B532">
        <f t="shared" ca="1" si="9"/>
        <v>-4.5977011494252928E-2</v>
      </c>
      <c r="C532">
        <f t="shared" ca="1" si="9"/>
        <v>-6.1172289829245829E-2</v>
      </c>
      <c r="D532">
        <f t="shared" ca="1" si="9"/>
        <v>-3.7263983942872891E-2</v>
      </c>
    </row>
    <row r="533" spans="1:4" x14ac:dyDescent="0.2">
      <c r="A533" s="91">
        <v>32797</v>
      </c>
      <c r="B533">
        <f t="shared" ca="1" si="9"/>
        <v>-1.2048192771084376E-2</v>
      </c>
      <c r="C533">
        <f t="shared" ca="1" si="9"/>
        <v>2.7573841347049433E-2</v>
      </c>
      <c r="D533">
        <f t="shared" ca="1" si="9"/>
        <v>-1.4811369238865391E-2</v>
      </c>
    </row>
    <row r="534" spans="1:4" x14ac:dyDescent="0.2">
      <c r="A534" s="91">
        <v>32798</v>
      </c>
      <c r="B534">
        <f t="shared" ca="1" si="9"/>
        <v>-3.0487804878048808E-3</v>
      </c>
      <c r="C534">
        <f t="shared" ca="1" si="9"/>
        <v>-4.9292751069690555E-3</v>
      </c>
      <c r="D534">
        <f t="shared" ca="1" si="9"/>
        <v>-1.644344618536242E-3</v>
      </c>
    </row>
    <row r="535" spans="1:4" x14ac:dyDescent="0.2">
      <c r="A535" s="91">
        <v>32799</v>
      </c>
      <c r="B535">
        <f t="shared" ca="1" si="9"/>
        <v>0</v>
      </c>
      <c r="C535">
        <f t="shared" ca="1" si="9"/>
        <v>1.7587231591191799E-3</v>
      </c>
      <c r="D535">
        <f t="shared" ca="1" si="9"/>
        <v>5.7058882352940543E-3</v>
      </c>
    </row>
    <row r="536" spans="1:4" x14ac:dyDescent="0.2">
      <c r="A536" s="91">
        <v>32800</v>
      </c>
      <c r="B536">
        <f t="shared" ca="1" si="9"/>
        <v>4.587155963302747E-2</v>
      </c>
      <c r="C536">
        <f t="shared" ca="1" si="9"/>
        <v>1.5712765808966189E-2</v>
      </c>
      <c r="D536">
        <f t="shared" ca="1" si="9"/>
        <v>1.3979060572152813E-2</v>
      </c>
    </row>
    <row r="537" spans="1:4" x14ac:dyDescent="0.2">
      <c r="A537" s="91">
        <v>32801</v>
      </c>
      <c r="B537">
        <f t="shared" ca="1" si="9"/>
        <v>-1.4619883040935644E-2</v>
      </c>
      <c r="C537">
        <f t="shared" ca="1" si="9"/>
        <v>8.6420071926829323E-5</v>
      </c>
      <c r="D537">
        <f t="shared" ca="1" si="9"/>
        <v>-5.7686893991193422E-4</v>
      </c>
    </row>
    <row r="538" spans="1:4" x14ac:dyDescent="0.2">
      <c r="A538" s="91">
        <v>32804</v>
      </c>
      <c r="B538">
        <f t="shared" ca="1" si="9"/>
        <v>-2.3738872403560318E-3</v>
      </c>
      <c r="C538">
        <f t="shared" ca="1" si="9"/>
        <v>-6.7116516106503488E-3</v>
      </c>
      <c r="D538">
        <f t="shared" ca="1" si="9"/>
        <v>-6.6950769564548818E-3</v>
      </c>
    </row>
    <row r="539" spans="1:4" x14ac:dyDescent="0.2">
      <c r="A539" s="91">
        <v>32805</v>
      </c>
      <c r="B539">
        <f t="shared" ca="1" si="9"/>
        <v>-1.2492563950029734E-2</v>
      </c>
      <c r="C539">
        <f t="shared" ca="1" si="9"/>
        <v>-3.276904685206472E-3</v>
      </c>
      <c r="D539">
        <f t="shared" ca="1" si="9"/>
        <v>-1.3538651474538588E-2</v>
      </c>
    </row>
    <row r="540" spans="1:4" x14ac:dyDescent="0.2">
      <c r="A540" s="91">
        <v>32806</v>
      </c>
      <c r="B540">
        <f t="shared" ca="1" si="9"/>
        <v>0</v>
      </c>
      <c r="C540">
        <f t="shared" ca="1" si="9"/>
        <v>-3.4914517256403599E-3</v>
      </c>
      <c r="D540">
        <f t="shared" ca="1" si="9"/>
        <v>2.7095010258701979E-3</v>
      </c>
    </row>
    <row r="541" spans="1:4" x14ac:dyDescent="0.2">
      <c r="A541" s="91">
        <v>32807</v>
      </c>
      <c r="B541">
        <f t="shared" ca="1" si="9"/>
        <v>-3.0120481927711218E-3</v>
      </c>
      <c r="C541">
        <f t="shared" ca="1" si="9"/>
        <v>-1.3343086131386794E-2</v>
      </c>
      <c r="D541">
        <f t="shared" ca="1" si="9"/>
        <v>-8.3416438545883542E-3</v>
      </c>
    </row>
    <row r="542" spans="1:4" x14ac:dyDescent="0.2">
      <c r="A542" s="91">
        <v>32808</v>
      </c>
      <c r="B542">
        <f t="shared" ca="1" si="9"/>
        <v>-2.1148036253776481E-2</v>
      </c>
      <c r="C542">
        <f t="shared" ca="1" si="9"/>
        <v>-8.4928685214396005E-3</v>
      </c>
      <c r="D542">
        <f t="shared" ca="1" si="9"/>
        <v>-1.0840601988514997E-2</v>
      </c>
    </row>
    <row r="543" spans="1:4" x14ac:dyDescent="0.2">
      <c r="A543" s="91">
        <v>32811</v>
      </c>
      <c r="B543">
        <f t="shared" ca="1" si="9"/>
        <v>1.3580246913580174E-2</v>
      </c>
      <c r="C543">
        <f t="shared" ca="1" si="9"/>
        <v>2.9872261862795568E-5</v>
      </c>
      <c r="D543">
        <f t="shared" ca="1" si="9"/>
        <v>-3.9525033884897365E-3</v>
      </c>
    </row>
    <row r="544" spans="1:4" x14ac:dyDescent="0.2">
      <c r="A544" s="91">
        <v>32812</v>
      </c>
      <c r="B544">
        <f t="shared" ca="1" si="9"/>
        <v>3.654080389768577E-2</v>
      </c>
      <c r="C544">
        <f t="shared" ca="1" si="9"/>
        <v>1.5787679856406944E-2</v>
      </c>
      <c r="D544">
        <f t="shared" ca="1" si="9"/>
        <v>6.9143455483380301E-3</v>
      </c>
    </row>
    <row r="545" spans="1:4" x14ac:dyDescent="0.2">
      <c r="A545" s="91">
        <v>32813</v>
      </c>
      <c r="B545">
        <f t="shared" ca="1" si="9"/>
        <v>-4.1128084606345539E-3</v>
      </c>
      <c r="C545">
        <f t="shared" ca="1" si="9"/>
        <v>2.4680545217441452E-3</v>
      </c>
      <c r="D545">
        <f t="shared" ca="1" si="9"/>
        <v>2.0899623688424018E-3</v>
      </c>
    </row>
    <row r="546" spans="1:4" x14ac:dyDescent="0.2">
      <c r="A546" s="91">
        <v>32814</v>
      </c>
      <c r="B546">
        <f t="shared" ca="1" si="9"/>
        <v>-7.6696165191740828E-3</v>
      </c>
      <c r="C546">
        <f t="shared" ca="1" si="9"/>
        <v>-7.9718666598406207E-3</v>
      </c>
      <c r="D546">
        <f t="shared" ca="1" si="9"/>
        <v>-3.3965378156610715E-3</v>
      </c>
    </row>
    <row r="547" spans="1:4" x14ac:dyDescent="0.2">
      <c r="A547" s="91">
        <v>32815</v>
      </c>
      <c r="B547">
        <f t="shared" ca="1" si="9"/>
        <v>-7.1343638525565023E-3</v>
      </c>
      <c r="C547">
        <f t="shared" ca="1" si="9"/>
        <v>-2.5408176910037827E-3</v>
      </c>
      <c r="D547">
        <f t="shared" ca="1" si="9"/>
        <v>8.3706427503726921E-4</v>
      </c>
    </row>
    <row r="548" spans="1:4" x14ac:dyDescent="0.2">
      <c r="A548" s="91">
        <v>32818</v>
      </c>
      <c r="B548">
        <f t="shared" ca="1" si="9"/>
        <v>-1.4970059880239472E-2</v>
      </c>
      <c r="C548">
        <f t="shared" ca="1" si="9"/>
        <v>-1.4839198134577347E-2</v>
      </c>
      <c r="D548">
        <f t="shared" ca="1" si="9"/>
        <v>-9.6779676783437241E-3</v>
      </c>
    </row>
    <row r="549" spans="1:4" x14ac:dyDescent="0.2">
      <c r="A549" s="91">
        <v>32819</v>
      </c>
      <c r="B549">
        <f t="shared" ca="1" si="9"/>
        <v>-6.0790273556230456E-3</v>
      </c>
      <c r="C549">
        <f t="shared" ca="1" si="9"/>
        <v>6.6143925294366301E-3</v>
      </c>
      <c r="D549">
        <f t="shared" ca="1" si="9"/>
        <v>1.205827322052766E-4</v>
      </c>
    </row>
    <row r="550" spans="1:4" x14ac:dyDescent="0.2">
      <c r="A550" s="91">
        <v>32820</v>
      </c>
      <c r="B550">
        <f t="shared" ca="1" si="9"/>
        <v>0</v>
      </c>
      <c r="C550">
        <f t="shared" ca="1" si="9"/>
        <v>9.9757952867345345E-3</v>
      </c>
      <c r="D550">
        <f t="shared" ca="1" si="9"/>
        <v>8.50475939159967E-3</v>
      </c>
    </row>
    <row r="551" spans="1:4" x14ac:dyDescent="0.2">
      <c r="A551" s="91">
        <v>32821</v>
      </c>
      <c r="B551">
        <f t="shared" ca="1" si="9"/>
        <v>3.0581039755350758E-3</v>
      </c>
      <c r="C551">
        <f t="shared" ca="1" si="9"/>
        <v>-4.6724442644823228E-3</v>
      </c>
      <c r="D551">
        <f t="shared" ca="1" si="9"/>
        <v>-7.7745216705948916E-4</v>
      </c>
    </row>
    <row r="552" spans="1:4" x14ac:dyDescent="0.2">
      <c r="A552" s="91">
        <v>32822</v>
      </c>
      <c r="B552">
        <f t="shared" ca="1" si="9"/>
        <v>6.0975609756097615E-3</v>
      </c>
      <c r="C552">
        <f t="shared" ca="1" si="9"/>
        <v>7.5170067070178259E-3</v>
      </c>
      <c r="D552">
        <f t="shared" ca="1" si="9"/>
        <v>3.3518763185302891E-3</v>
      </c>
    </row>
    <row r="553" spans="1:4" x14ac:dyDescent="0.2">
      <c r="A553" s="91">
        <v>32825</v>
      </c>
      <c r="B553">
        <f t="shared" ca="1" si="9"/>
        <v>1.2121212121212199E-2</v>
      </c>
      <c r="C553">
        <f t="shared" ca="1" si="9"/>
        <v>1.3269890652847227E-3</v>
      </c>
      <c r="D553">
        <f t="shared" ca="1" si="9"/>
        <v>-6.5621306877616803E-4</v>
      </c>
    </row>
    <row r="554" spans="1:4" x14ac:dyDescent="0.2">
      <c r="A554" s="91">
        <v>32826</v>
      </c>
      <c r="B554">
        <f t="shared" ca="1" si="9"/>
        <v>-5.3892215568862589E-3</v>
      </c>
      <c r="C554">
        <f t="shared" ca="1" si="9"/>
        <v>-4.5943102786974999E-3</v>
      </c>
      <c r="D554">
        <f t="shared" ca="1" si="9"/>
        <v>-1.4326945694198567E-3</v>
      </c>
    </row>
    <row r="555" spans="1:4" x14ac:dyDescent="0.2">
      <c r="A555" s="91">
        <v>32827</v>
      </c>
      <c r="B555">
        <f t="shared" ca="1" si="9"/>
        <v>0</v>
      </c>
      <c r="C555">
        <f t="shared" ca="1" si="9"/>
        <v>7.5446583492013719E-3</v>
      </c>
      <c r="D555">
        <f t="shared" ca="1" si="9"/>
        <v>2.2716702670471101E-3</v>
      </c>
    </row>
    <row r="556" spans="1:4" x14ac:dyDescent="0.2">
      <c r="A556" s="91">
        <v>32828</v>
      </c>
      <c r="B556">
        <f t="shared" ca="1" si="9"/>
        <v>-6.6225165562914245E-3</v>
      </c>
      <c r="C556">
        <f t="shared" ca="1" si="9"/>
        <v>1.1739589752579604E-4</v>
      </c>
      <c r="D556">
        <f t="shared" ca="1" si="9"/>
        <v>-4.7716806686926017E-4</v>
      </c>
    </row>
    <row r="557" spans="1:4" x14ac:dyDescent="0.2">
      <c r="A557" s="91">
        <v>32829</v>
      </c>
      <c r="B557">
        <f t="shared" ca="1" si="9"/>
        <v>9.0909090909090384E-3</v>
      </c>
      <c r="C557">
        <f t="shared" ca="1" si="9"/>
        <v>3.0242469884174117E-3</v>
      </c>
      <c r="D557">
        <f t="shared" ca="1" si="9"/>
        <v>4.0577216367378988E-3</v>
      </c>
    </row>
    <row r="558" spans="1:4" x14ac:dyDescent="0.2">
      <c r="A558" s="91">
        <v>32832</v>
      </c>
      <c r="B558">
        <f t="shared" ca="1" si="9"/>
        <v>-3.0030030030030463E-3</v>
      </c>
      <c r="C558">
        <f t="shared" ca="1" si="9"/>
        <v>-6.6156702064782413E-3</v>
      </c>
      <c r="D558">
        <f t="shared" ca="1" si="9"/>
        <v>-5.7648997315137285E-3</v>
      </c>
    </row>
    <row r="559" spans="1:4" x14ac:dyDescent="0.2">
      <c r="A559" s="91">
        <v>32833</v>
      </c>
      <c r="B559">
        <f t="shared" ca="1" si="9"/>
        <v>-6.0240963855421326E-3</v>
      </c>
      <c r="C559">
        <f t="shared" ca="1" si="9"/>
        <v>7.0720493813691832E-4</v>
      </c>
      <c r="D559">
        <f t="shared" ca="1" si="9"/>
        <v>-4.0050094329313612E-3</v>
      </c>
    </row>
    <row r="560" spans="1:4" x14ac:dyDescent="0.2">
      <c r="A560" s="91">
        <v>32834</v>
      </c>
      <c r="B560">
        <f t="shared" ca="1" si="9"/>
        <v>6.0606060606060996E-3</v>
      </c>
      <c r="C560">
        <f t="shared" ca="1" si="9"/>
        <v>6.8317913581883438E-3</v>
      </c>
      <c r="D560">
        <f t="shared" ca="1" si="9"/>
        <v>3.3609291609930647E-3</v>
      </c>
    </row>
    <row r="561" spans="1:4" x14ac:dyDescent="0.2">
      <c r="A561" s="91">
        <v>32836</v>
      </c>
      <c r="B561">
        <f t="shared" ca="1" si="9"/>
        <v>3.0120481927711218E-3</v>
      </c>
      <c r="C561">
        <f t="shared" ca="1" si="9"/>
        <v>6.0249684884914334E-3</v>
      </c>
      <c r="D561">
        <f t="shared" ca="1" si="9"/>
        <v>4.3067414173176832E-3</v>
      </c>
    </row>
    <row r="562" spans="1:4" x14ac:dyDescent="0.2">
      <c r="A562" s="91">
        <v>32839</v>
      </c>
      <c r="B562">
        <f t="shared" ca="1" si="9"/>
        <v>-3.0030030030030463E-3</v>
      </c>
      <c r="C562">
        <f t="shared" ca="1" si="9"/>
        <v>4.7678111324596095E-3</v>
      </c>
      <c r="D562">
        <f t="shared" ca="1" si="9"/>
        <v>1.7867957755852704E-3</v>
      </c>
    </row>
    <row r="563" spans="1:4" x14ac:dyDescent="0.2">
      <c r="A563" s="91">
        <v>32840</v>
      </c>
      <c r="B563">
        <f t="shared" ca="1" si="9"/>
        <v>-3.0120481927711218E-3</v>
      </c>
      <c r="C563">
        <f t="shared" ca="1" si="9"/>
        <v>4.629611612638751E-4</v>
      </c>
      <c r="D563">
        <f t="shared" ca="1" si="9"/>
        <v>1.66467898331768E-3</v>
      </c>
    </row>
    <row r="564" spans="1:4" x14ac:dyDescent="0.2">
      <c r="A564" s="91">
        <v>32841</v>
      </c>
      <c r="B564">
        <f t="shared" ca="1" si="9"/>
        <v>-3.0211480362537513E-3</v>
      </c>
      <c r="C564">
        <f t="shared" ca="1" si="9"/>
        <v>-6.2757991411452885E-3</v>
      </c>
      <c r="D564">
        <f t="shared" ca="1" si="9"/>
        <v>-2.4928656812170935E-3</v>
      </c>
    </row>
    <row r="565" spans="1:4" x14ac:dyDescent="0.2">
      <c r="A565" s="91">
        <v>32842</v>
      </c>
      <c r="B565">
        <f t="shared" ca="1" si="9"/>
        <v>0</v>
      </c>
      <c r="C565">
        <f t="shared" ca="1" si="9"/>
        <v>6.9557158273156894E-3</v>
      </c>
      <c r="D565">
        <f t="shared" ca="1" si="9"/>
        <v>6.5452815249944507E-4</v>
      </c>
    </row>
    <row r="566" spans="1:4" x14ac:dyDescent="0.2">
      <c r="A566" s="91">
        <v>32843</v>
      </c>
      <c r="B566">
        <f t="shared" ca="1" si="9"/>
        <v>9.0909090909090384E-3</v>
      </c>
      <c r="C566">
        <f t="shared" ca="1" si="9"/>
        <v>1.3410835960889989E-2</v>
      </c>
      <c r="D566">
        <f t="shared" ca="1" si="9"/>
        <v>2.0217458764553164E-3</v>
      </c>
    </row>
    <row r="567" spans="1:4" x14ac:dyDescent="0.2">
      <c r="A567" s="91">
        <v>32846</v>
      </c>
      <c r="B567">
        <f t="shared" ca="1" si="9"/>
        <v>0</v>
      </c>
      <c r="C567">
        <f t="shared" ca="1" si="9"/>
        <v>2.2245643238663071E-3</v>
      </c>
      <c r="D567">
        <f t="shared" ca="1" si="9"/>
        <v>4.7475522149298399E-4</v>
      </c>
    </row>
    <row r="568" spans="1:4" x14ac:dyDescent="0.2">
      <c r="A568" s="91">
        <v>32847</v>
      </c>
      <c r="B568">
        <f t="shared" ca="1" si="9"/>
        <v>9.009009009008917E-3</v>
      </c>
      <c r="C568">
        <f t="shared" ca="1" si="9"/>
        <v>-5.2076405883993981E-3</v>
      </c>
      <c r="D568">
        <f t="shared" ca="1" si="9"/>
        <v>-9.4906580340636815E-4</v>
      </c>
    </row>
    <row r="569" spans="1:4" x14ac:dyDescent="0.2">
      <c r="A569" s="91">
        <v>32848</v>
      </c>
      <c r="B569">
        <f t="shared" ca="1" si="9"/>
        <v>-2.9761904761904656E-3</v>
      </c>
      <c r="C569">
        <f t="shared" ca="1" si="9"/>
        <v>-2.9463900632276108E-3</v>
      </c>
      <c r="D569">
        <f t="shared" ca="1" si="9"/>
        <v>2.6123732012504064E-3</v>
      </c>
    </row>
    <row r="570" spans="1:4" x14ac:dyDescent="0.2">
      <c r="A570" s="91">
        <v>32849</v>
      </c>
      <c r="B570">
        <f t="shared" ca="1" si="9"/>
        <v>0</v>
      </c>
      <c r="C570">
        <f t="shared" ca="1" si="9"/>
        <v>-2.754244822983587E-3</v>
      </c>
      <c r="D570">
        <f t="shared" ca="1" si="9"/>
        <v>-1.6580743073982829E-3</v>
      </c>
    </row>
    <row r="571" spans="1:4" x14ac:dyDescent="0.2">
      <c r="A571" s="91">
        <v>32850</v>
      </c>
      <c r="B571">
        <f t="shared" ca="1" si="9"/>
        <v>0</v>
      </c>
      <c r="C571">
        <f t="shared" ca="1" si="9"/>
        <v>3.164665302967995E-3</v>
      </c>
      <c r="D571">
        <f t="shared" ca="1" si="9"/>
        <v>1.0677264622509508E-3</v>
      </c>
    </row>
    <row r="572" spans="1:4" x14ac:dyDescent="0.2">
      <c r="A572" s="91">
        <v>32853</v>
      </c>
      <c r="B572">
        <f t="shared" ca="1" si="9"/>
        <v>-8.9552238805969964E-3</v>
      </c>
      <c r="C572">
        <f t="shared" ca="1" si="9"/>
        <v>-3.7283546776312182E-4</v>
      </c>
      <c r="D572">
        <f t="shared" ca="1" si="9"/>
        <v>-4.4439176525705726E-3</v>
      </c>
    </row>
    <row r="573" spans="1:4" x14ac:dyDescent="0.2">
      <c r="A573" s="91">
        <v>32854</v>
      </c>
      <c r="B573">
        <f t="shared" ca="1" si="9"/>
        <v>0</v>
      </c>
      <c r="C573">
        <f t="shared" ca="1" si="9"/>
        <v>9.0945978258811788E-3</v>
      </c>
      <c r="D573">
        <f t="shared" ca="1" si="9"/>
        <v>1.7854421667551357E-4</v>
      </c>
    </row>
    <row r="574" spans="1:4" x14ac:dyDescent="0.2">
      <c r="A574" s="91">
        <v>32855</v>
      </c>
      <c r="B574">
        <f t="shared" ca="1" si="9"/>
        <v>1.2048192771084265E-2</v>
      </c>
      <c r="C574">
        <f t="shared" ca="1" si="9"/>
        <v>2.8999203027915144E-3</v>
      </c>
      <c r="D574">
        <f t="shared" ca="1" si="9"/>
        <v>1.8446771464801781E-3</v>
      </c>
    </row>
    <row r="575" spans="1:4" x14ac:dyDescent="0.2">
      <c r="A575" s="91">
        <v>32856</v>
      </c>
      <c r="B575">
        <f t="shared" ca="1" si="9"/>
        <v>8.9285714285713969E-3</v>
      </c>
      <c r="C575">
        <f t="shared" ca="1" si="9"/>
        <v>-5.1594812189935668E-3</v>
      </c>
      <c r="D575">
        <f t="shared" ca="1" si="9"/>
        <v>-6.5336540357944228E-3</v>
      </c>
    </row>
    <row r="576" spans="1:4" x14ac:dyDescent="0.2">
      <c r="A576" s="91">
        <v>32857</v>
      </c>
      <c r="B576">
        <f t="shared" ca="1" si="9"/>
        <v>1.7699115044247815E-2</v>
      </c>
      <c r="C576">
        <f t="shared" ca="1" si="9"/>
        <v>-2.2510985545770579E-3</v>
      </c>
      <c r="D576">
        <f t="shared" ca="1" si="9"/>
        <v>-4.6633924627345058E-3</v>
      </c>
    </row>
    <row r="577" spans="1:4" x14ac:dyDescent="0.2">
      <c r="A577" s="91">
        <v>32860</v>
      </c>
      <c r="B577">
        <f t="shared" ca="1" si="9"/>
        <v>5.7971014492752548E-3</v>
      </c>
      <c r="C577">
        <f t="shared" ca="1" si="9"/>
        <v>-1.8421239286232405E-2</v>
      </c>
      <c r="D577">
        <f t="shared" ca="1" si="9"/>
        <v>-1.525705226470575E-2</v>
      </c>
    </row>
    <row r="578" spans="1:4" x14ac:dyDescent="0.2">
      <c r="A578" s="91">
        <v>32861</v>
      </c>
      <c r="B578">
        <f t="shared" ca="1" si="9"/>
        <v>-2.8818443804035088E-3</v>
      </c>
      <c r="C578">
        <f t="shared" ca="1" si="9"/>
        <v>-3.5788384673465234E-3</v>
      </c>
      <c r="D578">
        <f t="shared" ca="1" si="9"/>
        <v>-6.8317371375901104E-3</v>
      </c>
    </row>
    <row r="579" spans="1:4" x14ac:dyDescent="0.2">
      <c r="A579" s="91">
        <v>32862</v>
      </c>
      <c r="B579">
        <f t="shared" ca="1" si="9"/>
        <v>-1.676300578034684E-2</v>
      </c>
      <c r="C579">
        <f t="shared" ca="1" si="9"/>
        <v>1.10963327100011E-3</v>
      </c>
      <c r="D579">
        <f t="shared" ca="1" si="9"/>
        <v>1.2283318474490823E-3</v>
      </c>
    </row>
    <row r="580" spans="1:4" x14ac:dyDescent="0.2">
      <c r="A580" s="91">
        <v>32863</v>
      </c>
      <c r="B580">
        <f t="shared" ref="B580:D643" ca="1" si="10">OFFSET(INDIRECT("'"&amp;B$1&amp;"'!$E$2"),MATCH($A580,INDIRECT("'"&amp;B$1&amp;"'!$A$2:$A$10046"),0)-1,0)/OFFSET(INDIRECT("'"&amp;B$1&amp;"'!$E$2"),MATCH($A579,INDIRECT("'"&amp;B$1&amp;"'!$A$2:$A$10046"),0)-1,0)-1</f>
        <v>0</v>
      </c>
      <c r="C580">
        <f t="shared" ca="1" si="10"/>
        <v>5.6586250806045513E-3</v>
      </c>
      <c r="D580">
        <f t="shared" ca="1" si="10"/>
        <v>5.6434669207834354E-3</v>
      </c>
    </row>
    <row r="581" spans="1:4" x14ac:dyDescent="0.2">
      <c r="A581" s="91">
        <v>32864</v>
      </c>
      <c r="B581">
        <f t="shared" ca="1" si="10"/>
        <v>-2.9394473838918467E-3</v>
      </c>
      <c r="C581">
        <f t="shared" ca="1" si="10"/>
        <v>7.65709730163322E-3</v>
      </c>
      <c r="D581">
        <f t="shared" ca="1" si="10"/>
        <v>7.6247406657954375E-3</v>
      </c>
    </row>
    <row r="582" spans="1:4" x14ac:dyDescent="0.2">
      <c r="A582" s="91">
        <v>32868</v>
      </c>
      <c r="B582">
        <f t="shared" ca="1" si="10"/>
        <v>-2.3584905660377631E-3</v>
      </c>
      <c r="C582">
        <f t="shared" ca="1" si="10"/>
        <v>-1.7558430060848895E-3</v>
      </c>
      <c r="D582">
        <f t="shared" ca="1" si="10"/>
        <v>1.3318118368930154E-3</v>
      </c>
    </row>
    <row r="583" spans="1:4" x14ac:dyDescent="0.2">
      <c r="A583" s="91">
        <v>32869</v>
      </c>
      <c r="B583">
        <f t="shared" ca="1" si="10"/>
        <v>-5.9101654846338558E-4</v>
      </c>
      <c r="C583">
        <f t="shared" ca="1" si="10"/>
        <v>5.7668464333027192E-3</v>
      </c>
      <c r="D583">
        <f t="shared" ca="1" si="10"/>
        <v>3.6878059684952724E-3</v>
      </c>
    </row>
    <row r="584" spans="1:4" x14ac:dyDescent="0.2">
      <c r="A584" s="91">
        <v>32870</v>
      </c>
      <c r="B584">
        <f t="shared" ca="1" si="10"/>
        <v>1.1235955056179803E-2</v>
      </c>
      <c r="C584">
        <f t="shared" ca="1" si="10"/>
        <v>5.3324589623717777E-3</v>
      </c>
      <c r="D584">
        <f t="shared" ca="1" si="10"/>
        <v>1.5058426332767993E-3</v>
      </c>
    </row>
    <row r="585" spans="1:4" x14ac:dyDescent="0.2">
      <c r="A585" s="91">
        <v>32871</v>
      </c>
      <c r="B585">
        <f t="shared" ca="1" si="10"/>
        <v>1.4619883040935644E-2</v>
      </c>
      <c r="C585">
        <f t="shared" ca="1" si="10"/>
        <v>7.7850426292367381E-3</v>
      </c>
      <c r="D585">
        <f t="shared" ca="1" si="10"/>
        <v>1.2269164316613734E-2</v>
      </c>
    </row>
    <row r="586" spans="1:4" x14ac:dyDescent="0.2">
      <c r="A586" s="91">
        <v>32875</v>
      </c>
      <c r="B586">
        <f t="shared" ca="1" si="10"/>
        <v>-5.7636887608069065E-3</v>
      </c>
      <c r="C586">
        <f t="shared" ca="1" si="10"/>
        <v>1.7798551518934058E-2</v>
      </c>
      <c r="D586">
        <f t="shared" ca="1" si="10"/>
        <v>9.7439190748489501E-3</v>
      </c>
    </row>
    <row r="587" spans="1:4" x14ac:dyDescent="0.2">
      <c r="A587" s="91">
        <v>32876</v>
      </c>
      <c r="B587">
        <f t="shared" ca="1" si="10"/>
        <v>0</v>
      </c>
      <c r="C587">
        <f t="shared" ca="1" si="10"/>
        <v>-2.5855375318437623E-3</v>
      </c>
      <c r="D587">
        <f t="shared" ca="1" si="10"/>
        <v>4.942606736262567E-3</v>
      </c>
    </row>
    <row r="588" spans="1:4" x14ac:dyDescent="0.2">
      <c r="A588" s="91">
        <v>32877</v>
      </c>
      <c r="B588">
        <f t="shared" ca="1" si="10"/>
        <v>5.7971014492752548E-3</v>
      </c>
      <c r="C588">
        <f t="shared" ca="1" si="10"/>
        <v>-8.6129917322725902E-3</v>
      </c>
      <c r="D588">
        <f t="shared" ca="1" si="10"/>
        <v>-4.0985832231985597E-3</v>
      </c>
    </row>
    <row r="589" spans="1:4" x14ac:dyDescent="0.2">
      <c r="A589" s="91">
        <v>32878</v>
      </c>
      <c r="B589">
        <f t="shared" ca="1" si="10"/>
        <v>-5.7636887608069065E-3</v>
      </c>
      <c r="C589">
        <f t="shared" ca="1" si="10"/>
        <v>-9.7562371669493997E-3</v>
      </c>
      <c r="D589">
        <f t="shared" ca="1" si="10"/>
        <v>-2.5868775962580859E-3</v>
      </c>
    </row>
    <row r="590" spans="1:4" x14ac:dyDescent="0.2">
      <c r="A590" s="91">
        <v>32881</v>
      </c>
      <c r="B590">
        <f t="shared" ca="1" si="10"/>
        <v>0</v>
      </c>
      <c r="C590">
        <f t="shared" ca="1" si="10"/>
        <v>4.5144717371559118E-3</v>
      </c>
      <c r="D590">
        <f t="shared" ca="1" si="10"/>
        <v>-5.8939583575812193E-4</v>
      </c>
    </row>
    <row r="591" spans="1:4" x14ac:dyDescent="0.2">
      <c r="A591" s="91">
        <v>32882</v>
      </c>
      <c r="B591">
        <f t="shared" ca="1" si="10"/>
        <v>-8.1159420289854678E-3</v>
      </c>
      <c r="C591">
        <f t="shared" ca="1" si="10"/>
        <v>-1.1786692370953866E-2</v>
      </c>
      <c r="D591">
        <f t="shared" ca="1" si="10"/>
        <v>-1.4744912744117933E-3</v>
      </c>
    </row>
    <row r="592" spans="1:4" x14ac:dyDescent="0.2">
      <c r="A592" s="91">
        <v>32883</v>
      </c>
      <c r="B592">
        <f t="shared" ca="1" si="10"/>
        <v>-2.1040327293980088E-2</v>
      </c>
      <c r="C592">
        <f t="shared" ca="1" si="10"/>
        <v>-6.6071650164059026E-3</v>
      </c>
      <c r="D592">
        <f t="shared" ca="1" si="10"/>
        <v>-8.033083141764652E-3</v>
      </c>
    </row>
    <row r="593" spans="1:4" x14ac:dyDescent="0.2">
      <c r="A593" s="91">
        <v>32884</v>
      </c>
      <c r="B593">
        <f t="shared" ca="1" si="10"/>
        <v>0</v>
      </c>
      <c r="C593">
        <f t="shared" ca="1" si="10"/>
        <v>3.5127148859099844E-3</v>
      </c>
      <c r="D593">
        <f t="shared" ca="1" si="10"/>
        <v>4.1677384283955732E-4</v>
      </c>
    </row>
    <row r="594" spans="1:4" x14ac:dyDescent="0.2">
      <c r="A594" s="91">
        <v>32885</v>
      </c>
      <c r="B594">
        <f t="shared" ca="1" si="10"/>
        <v>-2.0895522388059695E-2</v>
      </c>
      <c r="C594">
        <f t="shared" ca="1" si="10"/>
        <v>-2.4675081125512976E-2</v>
      </c>
      <c r="D594">
        <f t="shared" ca="1" si="10"/>
        <v>-2.1665377705653799E-2</v>
      </c>
    </row>
    <row r="595" spans="1:4" x14ac:dyDescent="0.2">
      <c r="A595" s="91">
        <v>32888</v>
      </c>
      <c r="B595">
        <f t="shared" ca="1" si="10"/>
        <v>-2.4390243902439046E-2</v>
      </c>
      <c r="C595">
        <f t="shared" ca="1" si="10"/>
        <v>-8.6194012306528567E-3</v>
      </c>
      <c r="D595">
        <f t="shared" ca="1" si="10"/>
        <v>-8.7607351937925015E-3</v>
      </c>
    </row>
    <row r="596" spans="1:4" x14ac:dyDescent="0.2">
      <c r="A596" s="91">
        <v>32889</v>
      </c>
      <c r="B596">
        <f t="shared" ca="1" si="10"/>
        <v>1.8750000000000044E-2</v>
      </c>
      <c r="C596">
        <f t="shared" ca="1" si="10"/>
        <v>1.1127596439169052E-2</v>
      </c>
      <c r="D596">
        <f t="shared" ca="1" si="10"/>
        <v>2.2709753630199003E-3</v>
      </c>
    </row>
    <row r="597" spans="1:4" x14ac:dyDescent="0.2">
      <c r="A597" s="91">
        <v>32890</v>
      </c>
      <c r="B597">
        <f t="shared" ca="1" si="10"/>
        <v>6.1349693251533388E-3</v>
      </c>
      <c r="C597">
        <f t="shared" ca="1" si="10"/>
        <v>-9.8312721936903991E-3</v>
      </c>
      <c r="D597">
        <f t="shared" ca="1" si="10"/>
        <v>1.2859277167311944E-3</v>
      </c>
    </row>
    <row r="598" spans="1:4" x14ac:dyDescent="0.2">
      <c r="A598" s="91">
        <v>32891</v>
      </c>
      <c r="B598">
        <f t="shared" ca="1" si="10"/>
        <v>-9.1463414634146423E-3</v>
      </c>
      <c r="C598">
        <f t="shared" ca="1" si="10"/>
        <v>2.3414582514782456E-3</v>
      </c>
      <c r="D598">
        <f t="shared" ca="1" si="10"/>
        <v>-4.5868755607264555E-3</v>
      </c>
    </row>
    <row r="599" spans="1:4" x14ac:dyDescent="0.2">
      <c r="A599" s="91">
        <v>32892</v>
      </c>
      <c r="B599">
        <f t="shared" ca="1" si="10"/>
        <v>6.1538461538461764E-3</v>
      </c>
      <c r="C599">
        <f t="shared" ca="1" si="10"/>
        <v>2.8386173284922211E-3</v>
      </c>
      <c r="D599">
        <f t="shared" ca="1" si="10"/>
        <v>4.9767266213052164E-3</v>
      </c>
    </row>
    <row r="600" spans="1:4" x14ac:dyDescent="0.2">
      <c r="A600" s="91">
        <v>32895</v>
      </c>
      <c r="B600">
        <f t="shared" ca="1" si="10"/>
        <v>-3.0581039755351647E-2</v>
      </c>
      <c r="C600">
        <f t="shared" ca="1" si="10"/>
        <v>-2.5858732581902966E-2</v>
      </c>
      <c r="D600">
        <f t="shared" ca="1" si="10"/>
        <v>-1.4917172437364901E-2</v>
      </c>
    </row>
    <row r="601" spans="1:4" x14ac:dyDescent="0.2">
      <c r="A601" s="91">
        <v>32896</v>
      </c>
      <c r="B601">
        <f t="shared" ca="1" si="10"/>
        <v>6.3091482649841879E-3</v>
      </c>
      <c r="C601">
        <f t="shared" ca="1" si="10"/>
        <v>3.7229250601893416E-3</v>
      </c>
      <c r="D601">
        <f t="shared" ca="1" si="10"/>
        <v>-4.4684476984905297E-3</v>
      </c>
    </row>
    <row r="602" spans="1:4" x14ac:dyDescent="0.2">
      <c r="A602" s="91">
        <v>32897</v>
      </c>
      <c r="B602">
        <f t="shared" ca="1" si="10"/>
        <v>-9.4043887147335914E-3</v>
      </c>
      <c r="C602">
        <f t="shared" ca="1" si="10"/>
        <v>-4.0709721089972062E-3</v>
      </c>
      <c r="D602">
        <f t="shared" ca="1" si="10"/>
        <v>-1.4026556598053519E-2</v>
      </c>
    </row>
    <row r="603" spans="1:4" x14ac:dyDescent="0.2">
      <c r="A603" s="91">
        <v>32898</v>
      </c>
      <c r="B603">
        <f t="shared" ca="1" si="10"/>
        <v>-9.493670886076E-3</v>
      </c>
      <c r="C603">
        <f t="shared" ca="1" si="10"/>
        <v>-1.2656763984231767E-2</v>
      </c>
      <c r="D603">
        <f t="shared" ca="1" si="10"/>
        <v>-1.0748545504588591E-3</v>
      </c>
    </row>
    <row r="604" spans="1:4" x14ac:dyDescent="0.2">
      <c r="A604" s="91">
        <v>32899</v>
      </c>
      <c r="B604">
        <f t="shared" ca="1" si="10"/>
        <v>-4.7923322683706027E-2</v>
      </c>
      <c r="C604">
        <f t="shared" ca="1" si="10"/>
        <v>-8.5868195278115955E-4</v>
      </c>
      <c r="D604">
        <f t="shared" ca="1" si="10"/>
        <v>-8.7347550878297264E-3</v>
      </c>
    </row>
    <row r="605" spans="1:4" x14ac:dyDescent="0.2">
      <c r="A605" s="91">
        <v>32902</v>
      </c>
      <c r="B605">
        <f t="shared" ca="1" si="10"/>
        <v>-2.2818791946308759E-2</v>
      </c>
      <c r="C605">
        <f t="shared" ca="1" si="10"/>
        <v>-1.8415470291545111E-3</v>
      </c>
      <c r="D605">
        <f t="shared" ca="1" si="10"/>
        <v>-1.0663425000552951E-2</v>
      </c>
    </row>
    <row r="606" spans="1:4" x14ac:dyDescent="0.2">
      <c r="A606" s="91">
        <v>32903</v>
      </c>
      <c r="B606">
        <f t="shared" ca="1" si="10"/>
        <v>-4.1208791208791062E-3</v>
      </c>
      <c r="C606">
        <f t="shared" ca="1" si="10"/>
        <v>-6.8265710888104625E-3</v>
      </c>
      <c r="D606">
        <f t="shared" ca="1" si="10"/>
        <v>-1.4973583129294199E-2</v>
      </c>
    </row>
    <row r="607" spans="1:4" x14ac:dyDescent="0.2">
      <c r="A607" s="91">
        <v>32904</v>
      </c>
      <c r="B607">
        <f t="shared" ca="1" si="10"/>
        <v>2.8275862068965596E-2</v>
      </c>
      <c r="C607">
        <f t="shared" ca="1" si="10"/>
        <v>1.8886543415221002E-2</v>
      </c>
      <c r="D607">
        <f t="shared" ca="1" si="10"/>
        <v>4.2590028914626377E-3</v>
      </c>
    </row>
    <row r="608" spans="1:4" x14ac:dyDescent="0.2">
      <c r="A608" s="91">
        <v>32905</v>
      </c>
      <c r="B608">
        <f t="shared" ca="1" si="10"/>
        <v>1.6096579476861272E-2</v>
      </c>
      <c r="C608">
        <f t="shared" ca="1" si="10"/>
        <v>-8.8117786390951025E-4</v>
      </c>
      <c r="D608">
        <f t="shared" ca="1" si="10"/>
        <v>7.1116133069326626E-3</v>
      </c>
    </row>
    <row r="609" spans="1:4" x14ac:dyDescent="0.2">
      <c r="A609" s="91">
        <v>32906</v>
      </c>
      <c r="B609">
        <f t="shared" ca="1" si="10"/>
        <v>9.9009900990099098E-3</v>
      </c>
      <c r="C609">
        <f t="shared" ca="1" si="10"/>
        <v>6.4783112068347304E-3</v>
      </c>
      <c r="D609">
        <f t="shared" ca="1" si="10"/>
        <v>1.0624507575637931E-2</v>
      </c>
    </row>
    <row r="610" spans="1:4" x14ac:dyDescent="0.2">
      <c r="A610" s="91">
        <v>32909</v>
      </c>
      <c r="B610">
        <f t="shared" ca="1" si="10"/>
        <v>-1.6339869281045805E-2</v>
      </c>
      <c r="C610">
        <f t="shared" ca="1" si="10"/>
        <v>2.8103256480895844E-3</v>
      </c>
      <c r="D610">
        <f t="shared" ca="1" si="10"/>
        <v>5.7051217948718147E-3</v>
      </c>
    </row>
    <row r="611" spans="1:4" x14ac:dyDescent="0.2">
      <c r="A611" s="91">
        <v>32910</v>
      </c>
      <c r="B611">
        <f t="shared" ca="1" si="10"/>
        <v>0</v>
      </c>
      <c r="C611">
        <f t="shared" ca="1" si="10"/>
        <v>-6.5993730914682969E-3</v>
      </c>
      <c r="D611">
        <f t="shared" ca="1" si="10"/>
        <v>6.3707056305206677E-5</v>
      </c>
    </row>
    <row r="612" spans="1:4" x14ac:dyDescent="0.2">
      <c r="A612" s="91">
        <v>32911</v>
      </c>
      <c r="B612">
        <f t="shared" ca="1" si="10"/>
        <v>3.9867109634551534E-2</v>
      </c>
      <c r="C612">
        <f t="shared" ca="1" si="10"/>
        <v>1.2406709793038706E-2</v>
      </c>
      <c r="D612">
        <f t="shared" ca="1" si="10"/>
        <v>8.6042450709080676E-3</v>
      </c>
    </row>
    <row r="613" spans="1:4" x14ac:dyDescent="0.2">
      <c r="A613" s="91">
        <v>32912</v>
      </c>
      <c r="B613">
        <f t="shared" ca="1" si="10"/>
        <v>6.3897763578268929E-4</v>
      </c>
      <c r="C613">
        <f t="shared" ca="1" si="10"/>
        <v>-2.3670681647940395E-3</v>
      </c>
      <c r="D613">
        <f t="shared" ca="1" si="10"/>
        <v>2.1484739336494751E-3</v>
      </c>
    </row>
    <row r="614" spans="1:4" x14ac:dyDescent="0.2">
      <c r="A614" s="91">
        <v>32913</v>
      </c>
      <c r="B614">
        <f t="shared" ca="1" si="10"/>
        <v>1.5325670498084198E-2</v>
      </c>
      <c r="C614">
        <f t="shared" ca="1" si="10"/>
        <v>1.9822321535323262E-3</v>
      </c>
      <c r="D614">
        <f t="shared" ca="1" si="10"/>
        <v>3.4050634568398852E-3</v>
      </c>
    </row>
    <row r="615" spans="1:4" x14ac:dyDescent="0.2">
      <c r="A615" s="91">
        <v>32916</v>
      </c>
      <c r="B615">
        <f t="shared" ca="1" si="10"/>
        <v>-9.1823899371069162E-2</v>
      </c>
      <c r="C615">
        <f t="shared" ca="1" si="10"/>
        <v>-1.0610898786207357E-2</v>
      </c>
      <c r="D615">
        <f t="shared" ca="1" si="10"/>
        <v>-3.9590585069108064E-3</v>
      </c>
    </row>
    <row r="616" spans="1:4" x14ac:dyDescent="0.2">
      <c r="A616" s="91">
        <v>32917</v>
      </c>
      <c r="B616">
        <f t="shared" ca="1" si="10"/>
        <v>2.4930747922437657E-2</v>
      </c>
      <c r="C616">
        <f t="shared" ca="1" si="10"/>
        <v>2.8478006453629412E-3</v>
      </c>
      <c r="D616">
        <f t="shared" ca="1" si="10"/>
        <v>-1.9558233438485839E-3</v>
      </c>
    </row>
    <row r="617" spans="1:4" x14ac:dyDescent="0.2">
      <c r="A617" s="91">
        <v>32918</v>
      </c>
      <c r="B617">
        <f t="shared" ca="1" si="10"/>
        <v>3.3783783783782884E-3</v>
      </c>
      <c r="C617">
        <f t="shared" ca="1" si="10"/>
        <v>2.9908193852306031E-3</v>
      </c>
      <c r="D617">
        <f t="shared" ca="1" si="10"/>
        <v>1.8963903926128012E-4</v>
      </c>
    </row>
    <row r="618" spans="1:4" x14ac:dyDescent="0.2">
      <c r="A618" s="91">
        <v>32919</v>
      </c>
      <c r="B618">
        <f t="shared" ca="1" si="10"/>
        <v>1.2794612794612803E-2</v>
      </c>
      <c r="C618">
        <f t="shared" ca="1" si="10"/>
        <v>8.6744523154587139E-3</v>
      </c>
      <c r="D618">
        <f t="shared" ca="1" si="10"/>
        <v>6.1938818973967802E-3</v>
      </c>
    </row>
    <row r="619" spans="1:4" x14ac:dyDescent="0.2">
      <c r="A619" s="91">
        <v>32920</v>
      </c>
      <c r="B619">
        <f t="shared" ca="1" si="10"/>
        <v>7.3138297872339386E-3</v>
      </c>
      <c r="C619">
        <f t="shared" ca="1" si="10"/>
        <v>-6.47978113053016E-3</v>
      </c>
      <c r="D619">
        <f t="shared" ca="1" si="10"/>
        <v>6.2817840379736367E-4</v>
      </c>
    </row>
    <row r="620" spans="1:4" x14ac:dyDescent="0.2">
      <c r="A620" s="91">
        <v>32924</v>
      </c>
      <c r="B620">
        <f t="shared" ca="1" si="10"/>
        <v>-3.3003300330032959E-2</v>
      </c>
      <c r="C620">
        <f t="shared" ca="1" si="10"/>
        <v>-1.4216190748328472E-2</v>
      </c>
      <c r="D620">
        <f t="shared" ca="1" si="10"/>
        <v>-9.0395604072900371E-3</v>
      </c>
    </row>
    <row r="621" spans="1:4" x14ac:dyDescent="0.2">
      <c r="A621" s="91">
        <v>32925</v>
      </c>
      <c r="B621">
        <f t="shared" ca="1" si="10"/>
        <v>3.4129692832765013E-3</v>
      </c>
      <c r="C621">
        <f t="shared" ca="1" si="10"/>
        <v>-9.7556940685905591E-4</v>
      </c>
      <c r="D621">
        <f t="shared" ca="1" si="10"/>
        <v>-5.1311161463885036E-3</v>
      </c>
    </row>
    <row r="622" spans="1:4" x14ac:dyDescent="0.2">
      <c r="A622" s="91">
        <v>32926</v>
      </c>
      <c r="B622">
        <f t="shared" ca="1" si="10"/>
        <v>-3.4013605442176909E-3</v>
      </c>
      <c r="C622">
        <f t="shared" ca="1" si="10"/>
        <v>-6.0121491800959603E-3</v>
      </c>
      <c r="D622">
        <f t="shared" ca="1" si="10"/>
        <v>4.7755490969332293E-3</v>
      </c>
    </row>
    <row r="623" spans="1:4" x14ac:dyDescent="0.2">
      <c r="A623" s="91">
        <v>32927</v>
      </c>
      <c r="B623">
        <f t="shared" ca="1" si="10"/>
        <v>-2.7303754266211566E-2</v>
      </c>
      <c r="C623">
        <f t="shared" ca="1" si="10"/>
        <v>-4.7590357472876432E-3</v>
      </c>
      <c r="D623">
        <f t="shared" ca="1" si="10"/>
        <v>-7.3511025218422343E-3</v>
      </c>
    </row>
    <row r="624" spans="1:4" x14ac:dyDescent="0.2">
      <c r="A624" s="91">
        <v>32930</v>
      </c>
      <c r="B624">
        <f t="shared" ca="1" si="10"/>
        <v>3.5087719298245723E-3</v>
      </c>
      <c r="C624">
        <f t="shared" ca="1" si="10"/>
        <v>1.3944220526501017E-2</v>
      </c>
      <c r="D624">
        <f t="shared" ca="1" si="10"/>
        <v>-1.8513342814818756E-3</v>
      </c>
    </row>
    <row r="625" spans="1:4" x14ac:dyDescent="0.2">
      <c r="A625" s="91">
        <v>32931</v>
      </c>
      <c r="B625">
        <f t="shared" ca="1" si="10"/>
        <v>1.0489510489510412E-2</v>
      </c>
      <c r="C625">
        <f t="shared" ca="1" si="10"/>
        <v>4.8376698120009554E-3</v>
      </c>
      <c r="D625">
        <f t="shared" ca="1" si="10"/>
        <v>3.133930164352039E-3</v>
      </c>
    </row>
    <row r="626" spans="1:4" x14ac:dyDescent="0.2">
      <c r="A626" s="91">
        <v>32932</v>
      </c>
      <c r="B626">
        <f t="shared" ca="1" si="10"/>
        <v>0</v>
      </c>
      <c r="C626">
        <f t="shared" ca="1" si="10"/>
        <v>4.9355203495573541E-3</v>
      </c>
      <c r="D626">
        <f t="shared" ca="1" si="10"/>
        <v>5.6108455906871413E-3</v>
      </c>
    </row>
    <row r="627" spans="1:4" x14ac:dyDescent="0.2">
      <c r="A627" s="91">
        <v>32933</v>
      </c>
      <c r="B627">
        <f t="shared" ca="1" si="10"/>
        <v>1.0380622837370179E-2</v>
      </c>
      <c r="C627">
        <f t="shared" ca="1" si="10"/>
        <v>2.5610140757019728E-3</v>
      </c>
      <c r="D627">
        <f t="shared" ca="1" si="10"/>
        <v>2.0288612602785694E-3</v>
      </c>
    </row>
    <row r="628" spans="1:4" x14ac:dyDescent="0.2">
      <c r="A628" s="91">
        <v>32934</v>
      </c>
      <c r="B628">
        <f t="shared" ca="1" si="10"/>
        <v>-3.424657534246589E-3</v>
      </c>
      <c r="C628">
        <f t="shared" ca="1" si="10"/>
        <v>8.4150360165606841E-3</v>
      </c>
      <c r="D628">
        <f t="shared" ca="1" si="10"/>
        <v>7.2766960955255033E-3</v>
      </c>
    </row>
    <row r="629" spans="1:4" x14ac:dyDescent="0.2">
      <c r="A629" s="91">
        <v>32937</v>
      </c>
      <c r="B629">
        <f t="shared" ca="1" si="10"/>
        <v>-3.4364261168384758E-3</v>
      </c>
      <c r="C629">
        <f t="shared" ca="1" si="10"/>
        <v>-5.3645435766798144E-3</v>
      </c>
      <c r="D629">
        <f t="shared" ca="1" si="10"/>
        <v>6.2812361796460436E-4</v>
      </c>
    </row>
    <row r="630" spans="1:4" x14ac:dyDescent="0.2">
      <c r="A630" s="91">
        <v>32938</v>
      </c>
      <c r="B630">
        <f t="shared" ca="1" si="10"/>
        <v>0</v>
      </c>
      <c r="C630">
        <f t="shared" ca="1" si="10"/>
        <v>1.2554692651606025E-2</v>
      </c>
      <c r="D630">
        <f t="shared" ca="1" si="10"/>
        <v>6.9684289583713532E-3</v>
      </c>
    </row>
    <row r="631" spans="1:4" x14ac:dyDescent="0.2">
      <c r="A631" s="91">
        <v>32939</v>
      </c>
      <c r="B631">
        <f t="shared" ca="1" si="10"/>
        <v>2.4137931034482696E-2</v>
      </c>
      <c r="C631">
        <f t="shared" ca="1" si="10"/>
        <v>-2.8999527129869307E-3</v>
      </c>
      <c r="D631">
        <f t="shared" ca="1" si="10"/>
        <v>3.1172070991474232E-3</v>
      </c>
    </row>
    <row r="632" spans="1:4" x14ac:dyDescent="0.2">
      <c r="A632" s="91">
        <v>32940</v>
      </c>
      <c r="B632">
        <f t="shared" ca="1" si="10"/>
        <v>3.3670033670034627E-3</v>
      </c>
      <c r="C632">
        <f t="shared" ca="1" si="10"/>
        <v>9.8530253205628693E-3</v>
      </c>
      <c r="D632">
        <f t="shared" ca="1" si="10"/>
        <v>7.2716783320700973E-3</v>
      </c>
    </row>
    <row r="633" spans="1:4" x14ac:dyDescent="0.2">
      <c r="A633" s="91">
        <v>32941</v>
      </c>
      <c r="B633">
        <f t="shared" ca="1" si="10"/>
        <v>-6.7114093959731447E-3</v>
      </c>
      <c r="C633">
        <f t="shared" ca="1" si="10"/>
        <v>-6.8768803469176909E-3</v>
      </c>
      <c r="D633">
        <f t="shared" ca="1" si="10"/>
        <v>6.1670880288300367E-5</v>
      </c>
    </row>
    <row r="634" spans="1:4" x14ac:dyDescent="0.2">
      <c r="A634" s="91">
        <v>32944</v>
      </c>
      <c r="B634">
        <f t="shared" ca="1" si="10"/>
        <v>-1.6891891891891886E-2</v>
      </c>
      <c r="C634">
        <f t="shared" ca="1" si="10"/>
        <v>2.1898618510607371E-3</v>
      </c>
      <c r="D634">
        <f t="shared" ca="1" si="10"/>
        <v>9.2543187406923799E-4</v>
      </c>
    </row>
    <row r="635" spans="1:4" x14ac:dyDescent="0.2">
      <c r="A635" s="91">
        <v>32945</v>
      </c>
      <c r="B635">
        <f t="shared" ca="1" si="10"/>
        <v>-1.718213058419249E-2</v>
      </c>
      <c r="C635">
        <f t="shared" ca="1" si="10"/>
        <v>-7.8838187542751292E-3</v>
      </c>
      <c r="D635">
        <f t="shared" ca="1" si="10"/>
        <v>-1.0478826616009407E-3</v>
      </c>
    </row>
    <row r="636" spans="1:4" x14ac:dyDescent="0.2">
      <c r="A636" s="91">
        <v>32946</v>
      </c>
      <c r="B636">
        <f t="shared" ca="1" si="10"/>
        <v>-4.1958041958042314E-3</v>
      </c>
      <c r="C636">
        <f t="shared" ca="1" si="10"/>
        <v>2.5892708333334902E-3</v>
      </c>
      <c r="D636">
        <f t="shared" ca="1" si="10"/>
        <v>4.4428051887301923E-3</v>
      </c>
    </row>
    <row r="637" spans="1:4" x14ac:dyDescent="0.2">
      <c r="A637" s="91">
        <v>32947</v>
      </c>
      <c r="B637">
        <f t="shared" ca="1" si="10"/>
        <v>-1.3342696629213502E-2</v>
      </c>
      <c r="C637">
        <f t="shared" ca="1" si="10"/>
        <v>3.562240679820583E-3</v>
      </c>
      <c r="D637">
        <f t="shared" ca="1" si="10"/>
        <v>2.9487406496420121E-3</v>
      </c>
    </row>
    <row r="638" spans="1:4" x14ac:dyDescent="0.2">
      <c r="A638" s="91">
        <v>32948</v>
      </c>
      <c r="B638">
        <f t="shared" ca="1" si="10"/>
        <v>1.4234875444839812E-2</v>
      </c>
      <c r="C638">
        <f t="shared" ca="1" si="10"/>
        <v>1.1358585264856114E-2</v>
      </c>
      <c r="D638">
        <f t="shared" ca="1" si="10"/>
        <v>5.8190127961230687E-3</v>
      </c>
    </row>
    <row r="639" spans="1:4" x14ac:dyDescent="0.2">
      <c r="A639" s="91">
        <v>32951</v>
      </c>
      <c r="B639">
        <f t="shared" ca="1" si="10"/>
        <v>3.5087719298245723E-3</v>
      </c>
      <c r="C639">
        <f t="shared" ca="1" si="10"/>
        <v>4.7380742916196539E-3</v>
      </c>
      <c r="D639">
        <f t="shared" ca="1" si="10"/>
        <v>1.0352475047394893E-3</v>
      </c>
    </row>
    <row r="640" spans="1:4" x14ac:dyDescent="0.2">
      <c r="A640" s="91">
        <v>32952</v>
      </c>
      <c r="B640">
        <f t="shared" ca="1" si="10"/>
        <v>0</v>
      </c>
      <c r="C640">
        <f t="shared" ca="1" si="10"/>
        <v>-5.7054464113918124E-3</v>
      </c>
      <c r="D640">
        <f t="shared" ca="1" si="10"/>
        <v>-8.5168509393840353E-4</v>
      </c>
    </row>
    <row r="641" spans="1:4" x14ac:dyDescent="0.2">
      <c r="A641" s="91">
        <v>32953</v>
      </c>
      <c r="B641">
        <f t="shared" ca="1" si="10"/>
        <v>-3.4965034965035446E-3</v>
      </c>
      <c r="C641">
        <f t="shared" ca="1" si="10"/>
        <v>-5.3576630339209341E-3</v>
      </c>
      <c r="D641">
        <f t="shared" ca="1" si="10"/>
        <v>0</v>
      </c>
    </row>
    <row r="642" spans="1:4" x14ac:dyDescent="0.2">
      <c r="A642" s="91">
        <v>32954</v>
      </c>
      <c r="B642">
        <f t="shared" ca="1" si="10"/>
        <v>-1.4035087719298289E-2</v>
      </c>
      <c r="C642">
        <f t="shared" ca="1" si="10"/>
        <v>-1.1920845703209615E-2</v>
      </c>
      <c r="D642">
        <f t="shared" ca="1" si="10"/>
        <v>-9.1329758544514972E-3</v>
      </c>
    </row>
    <row r="643" spans="1:4" x14ac:dyDescent="0.2">
      <c r="A643" s="91">
        <v>32955</v>
      </c>
      <c r="B643">
        <f t="shared" ca="1" si="10"/>
        <v>1.067615658362997E-2</v>
      </c>
      <c r="C643">
        <f t="shared" ca="1" si="10"/>
        <v>4.5577735139101794E-3</v>
      </c>
      <c r="D643">
        <f t="shared" ca="1" si="10"/>
        <v>5.4073366902009923E-3</v>
      </c>
    </row>
    <row r="644" spans="1:4" x14ac:dyDescent="0.2">
      <c r="A644" s="91">
        <v>32958</v>
      </c>
      <c r="B644">
        <f t="shared" ref="B644:D707" ca="1" si="11">OFFSET(INDIRECT("'"&amp;B$1&amp;"'!$E$2"),MATCH($A644,INDIRECT("'"&amp;B$1&amp;"'!$A$2:$A$10046"),0)-1,0)/OFFSET(INDIRECT("'"&amp;B$1&amp;"'!$E$2"),MATCH($A643,INDIRECT("'"&amp;B$1&amp;"'!$A$2:$A$10046"),0)-1,0)-1</f>
        <v>3.5211267605634866E-3</v>
      </c>
      <c r="C644">
        <f t="shared" ca="1" si="11"/>
        <v>1.2158353561002588E-3</v>
      </c>
      <c r="D644">
        <f t="shared" ca="1" si="11"/>
        <v>1.2224178346906811E-3</v>
      </c>
    </row>
    <row r="645" spans="1:4" x14ac:dyDescent="0.2">
      <c r="A645" s="91">
        <v>32959</v>
      </c>
      <c r="B645">
        <f t="shared" ca="1" si="11"/>
        <v>3.5087719298245723E-3</v>
      </c>
      <c r="C645">
        <f t="shared" ca="1" si="11"/>
        <v>1.1462236598314135E-2</v>
      </c>
      <c r="D645">
        <f t="shared" ca="1" si="11"/>
        <v>1.526065128296672E-3</v>
      </c>
    </row>
    <row r="646" spans="1:4" x14ac:dyDescent="0.2">
      <c r="A646" s="91">
        <v>32960</v>
      </c>
      <c r="B646">
        <f t="shared" ca="1" si="11"/>
        <v>-1.9580419580419561E-2</v>
      </c>
      <c r="C646">
        <f t="shared" ca="1" si="11"/>
        <v>1.4641288433381305E-3</v>
      </c>
      <c r="D646">
        <f t="shared" ca="1" si="11"/>
        <v>-1.6456633661263709E-3</v>
      </c>
    </row>
    <row r="647" spans="1:4" x14ac:dyDescent="0.2">
      <c r="A647" s="91">
        <v>32961</v>
      </c>
      <c r="B647">
        <f t="shared" ca="1" si="11"/>
        <v>-1.5691868758915817E-2</v>
      </c>
      <c r="C647">
        <f t="shared" ca="1" si="11"/>
        <v>-3.5379853801169592E-3</v>
      </c>
      <c r="D647">
        <f t="shared" ca="1" si="11"/>
        <v>-2.3809462323393094E-3</v>
      </c>
    </row>
    <row r="648" spans="1:4" x14ac:dyDescent="0.2">
      <c r="A648" s="91">
        <v>32962</v>
      </c>
      <c r="B648">
        <f t="shared" ca="1" si="11"/>
        <v>-2.5362318840579712E-2</v>
      </c>
      <c r="C648">
        <f t="shared" ca="1" si="11"/>
        <v>-2.4942251167933138E-3</v>
      </c>
      <c r="D648">
        <f t="shared" ca="1" si="11"/>
        <v>1.3463129221882308E-3</v>
      </c>
    </row>
    <row r="649" spans="1:4" x14ac:dyDescent="0.2">
      <c r="A649" s="91">
        <v>32965</v>
      </c>
      <c r="B649">
        <f t="shared" ca="1" si="11"/>
        <v>-3.7174721189591198E-3</v>
      </c>
      <c r="C649">
        <f t="shared" ca="1" si="11"/>
        <v>-3.6476730973249438E-3</v>
      </c>
      <c r="D649">
        <f t="shared" ca="1" si="11"/>
        <v>-7.8836946805691532E-3</v>
      </c>
    </row>
    <row r="650" spans="1:4" x14ac:dyDescent="0.2">
      <c r="A650" s="91">
        <v>32966</v>
      </c>
      <c r="B650">
        <f t="shared" ca="1" si="11"/>
        <v>1.8656716417910557E-2</v>
      </c>
      <c r="C650">
        <f t="shared" ca="1" si="11"/>
        <v>1.4585186964799934E-2</v>
      </c>
      <c r="D650">
        <f t="shared" ca="1" si="11"/>
        <v>6.5294938161757354E-3</v>
      </c>
    </row>
    <row r="651" spans="1:4" x14ac:dyDescent="0.2">
      <c r="A651" s="91">
        <v>32967</v>
      </c>
      <c r="B651">
        <f t="shared" ca="1" si="11"/>
        <v>1.46520146520146E-3</v>
      </c>
      <c r="C651">
        <f t="shared" ca="1" si="11"/>
        <v>-7.4206113627367509E-3</v>
      </c>
      <c r="D651">
        <f t="shared" ca="1" si="11"/>
        <v>-3.4271604685615076E-3</v>
      </c>
    </row>
    <row r="652" spans="1:4" x14ac:dyDescent="0.2">
      <c r="A652" s="91">
        <v>32968</v>
      </c>
      <c r="B652">
        <f t="shared" ca="1" si="11"/>
        <v>2.1945866861741159E-3</v>
      </c>
      <c r="C652">
        <f t="shared" ca="1" si="11"/>
        <v>-1.0553959489331133E-3</v>
      </c>
      <c r="D652">
        <f t="shared" ca="1" si="11"/>
        <v>-3.6844142393621659E-4</v>
      </c>
    </row>
    <row r="653" spans="1:4" x14ac:dyDescent="0.2">
      <c r="A653" s="91">
        <v>32969</v>
      </c>
      <c r="B653">
        <f t="shared" ca="1" si="11"/>
        <v>-3.6496350364964014E-3</v>
      </c>
      <c r="C653">
        <f t="shared" ca="1" si="11"/>
        <v>-1.9077392041054742E-3</v>
      </c>
      <c r="D653">
        <f t="shared" ca="1" si="11"/>
        <v>-2.4572674926727212E-3</v>
      </c>
    </row>
    <row r="654" spans="1:4" x14ac:dyDescent="0.2">
      <c r="A654" s="91">
        <v>32972</v>
      </c>
      <c r="B654">
        <f t="shared" ca="1" si="11"/>
        <v>7.3260073260073E-3</v>
      </c>
      <c r="C654">
        <f t="shared" ca="1" si="11"/>
        <v>3.793248792378856E-3</v>
      </c>
      <c r="D654">
        <f t="shared" ca="1" si="11"/>
        <v>-5.6657098883573509E-3</v>
      </c>
    </row>
    <row r="655" spans="1:4" x14ac:dyDescent="0.2">
      <c r="A655" s="91">
        <v>32973</v>
      </c>
      <c r="B655">
        <f t="shared" ca="1" si="11"/>
        <v>7.2727272727273196E-3</v>
      </c>
      <c r="C655">
        <f t="shared" ca="1" si="11"/>
        <v>2.0505961574037723E-3</v>
      </c>
      <c r="D655">
        <f t="shared" ca="1" si="11"/>
        <v>2.7870493031751931E-3</v>
      </c>
    </row>
    <row r="656" spans="1:4" x14ac:dyDescent="0.2">
      <c r="A656" s="91">
        <v>32974</v>
      </c>
      <c r="B656">
        <f t="shared" ca="1" si="11"/>
        <v>-3.6101083032491488E-3</v>
      </c>
      <c r="C656">
        <f t="shared" ca="1" si="11"/>
        <v>-4.3848918914424218E-4</v>
      </c>
      <c r="D656">
        <f t="shared" ca="1" si="11"/>
        <v>1.6057933023088111E-3</v>
      </c>
    </row>
    <row r="657" spans="1:4" x14ac:dyDescent="0.2">
      <c r="A657" s="91">
        <v>32975</v>
      </c>
      <c r="B657">
        <f t="shared" ca="1" si="11"/>
        <v>1.0869565217391353E-2</v>
      </c>
      <c r="C657">
        <f t="shared" ca="1" si="11"/>
        <v>7.0776290009091358E-3</v>
      </c>
      <c r="D657">
        <f t="shared" ca="1" si="11"/>
        <v>2.5282358331164545E-3</v>
      </c>
    </row>
    <row r="658" spans="1:4" x14ac:dyDescent="0.2">
      <c r="A658" s="91">
        <v>32979</v>
      </c>
      <c r="B658">
        <f t="shared" ca="1" si="11"/>
        <v>0</v>
      </c>
      <c r="C658">
        <f t="shared" ca="1" si="11"/>
        <v>1.1616251514390274E-3</v>
      </c>
      <c r="D658">
        <f t="shared" ca="1" si="11"/>
        <v>-3.690367773522274E-4</v>
      </c>
    </row>
    <row r="659" spans="1:4" x14ac:dyDescent="0.2">
      <c r="A659" s="91">
        <v>32980</v>
      </c>
      <c r="B659">
        <f t="shared" ca="1" si="11"/>
        <v>-2.1505376344086446E-3</v>
      </c>
      <c r="C659">
        <f t="shared" ca="1" si="11"/>
        <v>-1.7403551006645035E-4</v>
      </c>
      <c r="D659">
        <f t="shared" ca="1" si="11"/>
        <v>-1.7228586826764092E-3</v>
      </c>
    </row>
    <row r="660" spans="1:4" x14ac:dyDescent="0.2">
      <c r="A660" s="91">
        <v>32981</v>
      </c>
      <c r="B660">
        <f t="shared" ca="1" si="11"/>
        <v>-2.2988505747126409E-2</v>
      </c>
      <c r="C660">
        <f t="shared" ca="1" si="11"/>
        <v>-1.1488894279976347E-2</v>
      </c>
      <c r="D660">
        <f t="shared" ca="1" si="11"/>
        <v>-5.1775824341228072E-3</v>
      </c>
    </row>
    <row r="661" spans="1:4" x14ac:dyDescent="0.2">
      <c r="A661" s="91">
        <v>32982</v>
      </c>
      <c r="B661">
        <f t="shared" ca="1" si="11"/>
        <v>0</v>
      </c>
      <c r="C661">
        <f t="shared" ca="1" si="11"/>
        <v>-7.7189627620365409E-3</v>
      </c>
      <c r="D661">
        <f t="shared" ca="1" si="11"/>
        <v>-3.5934759700175789E-3</v>
      </c>
    </row>
    <row r="662" spans="1:4" x14ac:dyDescent="0.2">
      <c r="A662" s="91">
        <v>32983</v>
      </c>
      <c r="B662">
        <f t="shared" ca="1" si="11"/>
        <v>7.3529411764705621E-4</v>
      </c>
      <c r="C662">
        <f t="shared" ca="1" si="11"/>
        <v>-8.7846462040833684E-3</v>
      </c>
      <c r="D662">
        <f t="shared" ca="1" si="11"/>
        <v>-4.7258361330626553E-3</v>
      </c>
    </row>
    <row r="663" spans="1:4" x14ac:dyDescent="0.2">
      <c r="A663" s="91">
        <v>32986</v>
      </c>
      <c r="B663">
        <f t="shared" ca="1" si="11"/>
        <v>-2.6451138868479052E-2</v>
      </c>
      <c r="C663">
        <f t="shared" ca="1" si="11"/>
        <v>-1.2144924387457179E-2</v>
      </c>
      <c r="D663">
        <f t="shared" ca="1" si="11"/>
        <v>-9.871310881810702E-3</v>
      </c>
    </row>
    <row r="664" spans="1:4" x14ac:dyDescent="0.2">
      <c r="A664" s="91">
        <v>32987</v>
      </c>
      <c r="B664">
        <f t="shared" ca="1" si="11"/>
        <v>-7.547169811320531E-4</v>
      </c>
      <c r="C664">
        <f t="shared" ca="1" si="11"/>
        <v>-2.0842864371286574E-3</v>
      </c>
      <c r="D664">
        <f t="shared" ca="1" si="11"/>
        <v>-7.5716180608675909E-4</v>
      </c>
    </row>
    <row r="665" spans="1:4" x14ac:dyDescent="0.2">
      <c r="A665" s="91">
        <v>32988</v>
      </c>
      <c r="B665">
        <f t="shared" ca="1" si="11"/>
        <v>1.2084592145015005E-2</v>
      </c>
      <c r="C665">
        <f t="shared" ca="1" si="11"/>
        <v>5.0551340229658681E-3</v>
      </c>
      <c r="D665">
        <f t="shared" ca="1" si="11"/>
        <v>1.6417908459092079E-3</v>
      </c>
    </row>
    <row r="666" spans="1:4" x14ac:dyDescent="0.2">
      <c r="A666" s="91">
        <v>32989</v>
      </c>
      <c r="B666">
        <f t="shared" ca="1" si="11"/>
        <v>-7.4626865671642006E-3</v>
      </c>
      <c r="C666">
        <f t="shared" ca="1" si="11"/>
        <v>2.6805228523945068E-3</v>
      </c>
      <c r="D666">
        <f t="shared" ca="1" si="11"/>
        <v>6.9348760224086092E-4</v>
      </c>
    </row>
    <row r="667" spans="1:4" x14ac:dyDescent="0.2">
      <c r="A667" s="91">
        <v>32990</v>
      </c>
      <c r="B667">
        <f t="shared" ca="1" si="11"/>
        <v>3.759398496240518E-3</v>
      </c>
      <c r="C667">
        <f t="shared" ca="1" si="11"/>
        <v>-1.1444274453996206E-2</v>
      </c>
      <c r="D667">
        <f t="shared" ca="1" si="11"/>
        <v>-5.7329365774065888E-3</v>
      </c>
    </row>
    <row r="668" spans="1:4" x14ac:dyDescent="0.2">
      <c r="A668" s="91">
        <v>32993</v>
      </c>
      <c r="B668">
        <f t="shared" ca="1" si="11"/>
        <v>3.7453183520599342E-3</v>
      </c>
      <c r="C668">
        <f t="shared" ca="1" si="11"/>
        <v>5.1350705752668535E-3</v>
      </c>
      <c r="D668">
        <f t="shared" ca="1" si="11"/>
        <v>1.7107400077609469E-3</v>
      </c>
    </row>
    <row r="669" spans="1:4" x14ac:dyDescent="0.2">
      <c r="A669" s="91">
        <v>32994</v>
      </c>
      <c r="B669">
        <f t="shared" ca="1" si="11"/>
        <v>3.7313432835821558E-3</v>
      </c>
      <c r="C669">
        <f t="shared" ca="1" si="11"/>
        <v>4.3833496148737439E-3</v>
      </c>
      <c r="D669">
        <f t="shared" ca="1" si="11"/>
        <v>2.5302613076161329E-3</v>
      </c>
    </row>
    <row r="670" spans="1:4" x14ac:dyDescent="0.2">
      <c r="A670" s="91">
        <v>32995</v>
      </c>
      <c r="B670">
        <f t="shared" ca="1" si="11"/>
        <v>3.3457249070631967E-2</v>
      </c>
      <c r="C670">
        <f t="shared" ca="1" si="11"/>
        <v>6.7118465011286599E-3</v>
      </c>
      <c r="D670">
        <f t="shared" ca="1" si="11"/>
        <v>4.0381095325223715E-3</v>
      </c>
    </row>
    <row r="671" spans="1:4" x14ac:dyDescent="0.2">
      <c r="A671" s="91">
        <v>32996</v>
      </c>
      <c r="B671">
        <f t="shared" ca="1" si="11"/>
        <v>7.194244604316502E-3</v>
      </c>
      <c r="C671">
        <f t="shared" ca="1" si="11"/>
        <v>3.2587776971819693E-3</v>
      </c>
      <c r="D671">
        <f t="shared" ca="1" si="11"/>
        <v>3.7076351502658422E-3</v>
      </c>
    </row>
    <row r="672" spans="1:4" x14ac:dyDescent="0.2">
      <c r="A672" s="91">
        <v>32997</v>
      </c>
      <c r="B672">
        <f t="shared" ca="1" si="11"/>
        <v>-3.5714285714285587E-3</v>
      </c>
      <c r="C672">
        <f t="shared" ca="1" si="11"/>
        <v>8.4036354297898352E-3</v>
      </c>
      <c r="D672">
        <f t="shared" ca="1" si="11"/>
        <v>4.1948284235233668E-3</v>
      </c>
    </row>
    <row r="673" spans="1:4" x14ac:dyDescent="0.2">
      <c r="A673" s="91">
        <v>33000</v>
      </c>
      <c r="B673">
        <f t="shared" ca="1" si="11"/>
        <v>7.1684587813620748E-3</v>
      </c>
      <c r="C673">
        <f t="shared" ca="1" si="11"/>
        <v>6.3240163868309995E-3</v>
      </c>
      <c r="D673">
        <f t="shared" ca="1" si="11"/>
        <v>2.1198142160971933E-3</v>
      </c>
    </row>
    <row r="674" spans="1:4" x14ac:dyDescent="0.2">
      <c r="A674" s="91">
        <v>33001</v>
      </c>
      <c r="B674">
        <f t="shared" ca="1" si="11"/>
        <v>1.067615658362997E-2</v>
      </c>
      <c r="C674">
        <f t="shared" ca="1" si="11"/>
        <v>4.3461985855761665E-3</v>
      </c>
      <c r="D674">
        <f t="shared" ca="1" si="11"/>
        <v>-2.4882723197483525E-4</v>
      </c>
    </row>
    <row r="675" spans="1:4" x14ac:dyDescent="0.2">
      <c r="A675" s="91">
        <v>33002</v>
      </c>
      <c r="B675">
        <f t="shared" ca="1" si="11"/>
        <v>4.2253521126760507E-3</v>
      </c>
      <c r="C675">
        <f t="shared" ca="1" si="11"/>
        <v>2.48523427720726E-3</v>
      </c>
      <c r="D675">
        <f t="shared" ca="1" si="11"/>
        <v>2.4270333881757367E-3</v>
      </c>
    </row>
    <row r="676" spans="1:4" x14ac:dyDescent="0.2">
      <c r="A676" s="91">
        <v>33003</v>
      </c>
      <c r="B676">
        <f t="shared" ca="1" si="11"/>
        <v>1.6830294530154388E-2</v>
      </c>
      <c r="C676">
        <f t="shared" ca="1" si="11"/>
        <v>2.8000409554937988E-3</v>
      </c>
      <c r="D676">
        <f t="shared" ca="1" si="11"/>
        <v>3.662751382384366E-3</v>
      </c>
    </row>
    <row r="677" spans="1:4" x14ac:dyDescent="0.2">
      <c r="A677" s="91">
        <v>33004</v>
      </c>
      <c r="B677">
        <f t="shared" ca="1" si="11"/>
        <v>3.7931034482758585E-2</v>
      </c>
      <c r="C677">
        <f t="shared" ca="1" si="11"/>
        <v>2.3791497974112952E-2</v>
      </c>
      <c r="D677">
        <f t="shared" ca="1" si="11"/>
        <v>8.9688687940727707E-3</v>
      </c>
    </row>
    <row r="678" spans="1:4" x14ac:dyDescent="0.2">
      <c r="A678" s="91">
        <v>33007</v>
      </c>
      <c r="B678">
        <f t="shared" ca="1" si="11"/>
        <v>6.6445182724252927E-3</v>
      </c>
      <c r="C678">
        <f t="shared" ca="1" si="11"/>
        <v>7.8125E-3</v>
      </c>
      <c r="D678">
        <f t="shared" ca="1" si="11"/>
        <v>4.4139346620259978E-3</v>
      </c>
    </row>
    <row r="679" spans="1:4" x14ac:dyDescent="0.2">
      <c r="A679" s="91">
        <v>33008</v>
      </c>
      <c r="B679">
        <f t="shared" ca="1" si="11"/>
        <v>-1.320132013201325E-2</v>
      </c>
      <c r="C679">
        <f t="shared" ca="1" si="11"/>
        <v>-1.324879492600517E-3</v>
      </c>
      <c r="D679">
        <f t="shared" ca="1" si="11"/>
        <v>-1.0985840111961132E-3</v>
      </c>
    </row>
    <row r="680" spans="1:4" x14ac:dyDescent="0.2">
      <c r="A680" s="91">
        <v>33009</v>
      </c>
      <c r="B680">
        <f t="shared" ca="1" si="11"/>
        <v>-2.6755852842809347E-2</v>
      </c>
      <c r="C680">
        <f t="shared" ca="1" si="11"/>
        <v>-7.9033250759374951E-4</v>
      </c>
      <c r="D680">
        <f t="shared" ca="1" si="11"/>
        <v>1.2220273439564888E-3</v>
      </c>
    </row>
    <row r="681" spans="1:4" x14ac:dyDescent="0.2">
      <c r="A681" s="91">
        <v>33010</v>
      </c>
      <c r="B681">
        <f t="shared" ca="1" si="11"/>
        <v>-1.0309278350515427E-2</v>
      </c>
      <c r="C681">
        <f t="shared" ca="1" si="11"/>
        <v>1.3276864406779332E-3</v>
      </c>
      <c r="D681">
        <f t="shared" ca="1" si="11"/>
        <v>5.7976137812911777E-3</v>
      </c>
    </row>
    <row r="682" spans="1:4" x14ac:dyDescent="0.2">
      <c r="A682" s="91">
        <v>33011</v>
      </c>
      <c r="B682">
        <f t="shared" ca="1" si="11"/>
        <v>-1.1805555555555514E-2</v>
      </c>
      <c r="C682">
        <f t="shared" ca="1" si="11"/>
        <v>4.7962874014828571E-4</v>
      </c>
      <c r="D682">
        <f t="shared" ca="1" si="11"/>
        <v>3.8226078978533806E-3</v>
      </c>
    </row>
    <row r="683" spans="1:4" x14ac:dyDescent="0.2">
      <c r="A683" s="91">
        <v>33014</v>
      </c>
      <c r="B683">
        <f t="shared" ca="1" si="11"/>
        <v>1.5460295151089154E-2</v>
      </c>
      <c r="C683">
        <f t="shared" ca="1" si="11"/>
        <v>9.4743538740262867E-3</v>
      </c>
      <c r="D683">
        <f t="shared" ca="1" si="11"/>
        <v>7.3137813429184906E-3</v>
      </c>
    </row>
    <row r="684" spans="1:4" x14ac:dyDescent="0.2">
      <c r="A684" s="91">
        <v>33015</v>
      </c>
      <c r="B684">
        <f t="shared" ca="1" si="11"/>
        <v>1.384083044982698E-2</v>
      </c>
      <c r="C684">
        <f t="shared" ca="1" si="11"/>
        <v>1.2010977653631461E-3</v>
      </c>
      <c r="D684">
        <f t="shared" ca="1" si="11"/>
        <v>3.4203841615501052E-3</v>
      </c>
    </row>
    <row r="685" spans="1:4" x14ac:dyDescent="0.2">
      <c r="A685" s="91">
        <v>33016</v>
      </c>
      <c r="B685">
        <f t="shared" ca="1" si="11"/>
        <v>0</v>
      </c>
      <c r="C685">
        <f t="shared" ca="1" si="11"/>
        <v>2.3993974187310751E-3</v>
      </c>
      <c r="D685">
        <f t="shared" ca="1" si="11"/>
        <v>3.4684965705746862E-3</v>
      </c>
    </row>
    <row r="686" spans="1:4" x14ac:dyDescent="0.2">
      <c r="A686" s="91">
        <v>33017</v>
      </c>
      <c r="B686">
        <f t="shared" ca="1" si="11"/>
        <v>-1.4334470989761039E-2</v>
      </c>
      <c r="C686">
        <f t="shared" ca="1" si="11"/>
        <v>-2.4492888139285851E-3</v>
      </c>
      <c r="D686">
        <f t="shared" ca="1" si="11"/>
        <v>8.3432060486909876E-4</v>
      </c>
    </row>
    <row r="687" spans="1:4" x14ac:dyDescent="0.2">
      <c r="A687" s="91">
        <v>33018</v>
      </c>
      <c r="B687">
        <f t="shared" ca="1" si="11"/>
        <v>-6.2326869806094143E-3</v>
      </c>
      <c r="C687">
        <f t="shared" ca="1" si="11"/>
        <v>-1.0686133080146987E-2</v>
      </c>
      <c r="D687">
        <f t="shared" ca="1" si="11"/>
        <v>-3.8704834599203597E-3</v>
      </c>
    </row>
    <row r="688" spans="1:4" x14ac:dyDescent="0.2">
      <c r="A688" s="91">
        <v>33022</v>
      </c>
      <c r="B688">
        <f t="shared" ca="1" si="11"/>
        <v>0</v>
      </c>
      <c r="C688">
        <f t="shared" ca="1" si="11"/>
        <v>1.7118865199800437E-2</v>
      </c>
      <c r="D688">
        <f t="shared" ca="1" si="11"/>
        <v>5.4396798259175316E-3</v>
      </c>
    </row>
    <row r="689" spans="1:4" x14ac:dyDescent="0.2">
      <c r="A689" s="91">
        <v>33023</v>
      </c>
      <c r="B689">
        <f t="shared" ca="1" si="11"/>
        <v>-3.4843205574912606E-3</v>
      </c>
      <c r="C689">
        <f t="shared" ca="1" si="11"/>
        <v>5.8225704559422553E-4</v>
      </c>
      <c r="D689">
        <f t="shared" ca="1" si="11"/>
        <v>2.7942985040600998E-3</v>
      </c>
    </row>
    <row r="690" spans="1:4" x14ac:dyDescent="0.2">
      <c r="A690" s="91">
        <v>33024</v>
      </c>
      <c r="B690">
        <f t="shared" ca="1" si="11"/>
        <v>0</v>
      </c>
      <c r="C690">
        <f t="shared" ca="1" si="11"/>
        <v>1.0254004749237211E-3</v>
      </c>
      <c r="D690">
        <f t="shared" ca="1" si="11"/>
        <v>1.4229323699879171E-3</v>
      </c>
    </row>
    <row r="691" spans="1:4" x14ac:dyDescent="0.2">
      <c r="A691" s="91">
        <v>33025</v>
      </c>
      <c r="B691">
        <f t="shared" ca="1" si="11"/>
        <v>-6.9930069930069783E-3</v>
      </c>
      <c r="C691">
        <f t="shared" ca="1" si="11"/>
        <v>5.342836810975804E-3</v>
      </c>
      <c r="D691">
        <f t="shared" ca="1" si="11"/>
        <v>4.6770053951334933E-3</v>
      </c>
    </row>
    <row r="692" spans="1:4" x14ac:dyDescent="0.2">
      <c r="A692" s="91">
        <v>33028</v>
      </c>
      <c r="B692">
        <f t="shared" ca="1" si="11"/>
        <v>3.1690140845070491E-2</v>
      </c>
      <c r="C692">
        <f t="shared" ca="1" si="11"/>
        <v>1.1675266971304499E-2</v>
      </c>
      <c r="D692">
        <f t="shared" ca="1" si="11"/>
        <v>5.4213200722683652E-3</v>
      </c>
    </row>
    <row r="693" spans="1:4" x14ac:dyDescent="0.2">
      <c r="A693" s="91">
        <v>33029</v>
      </c>
      <c r="B693">
        <f t="shared" ca="1" si="11"/>
        <v>-1.3651877133105783E-2</v>
      </c>
      <c r="C693">
        <f t="shared" ca="1" si="11"/>
        <v>-2.0685329679128728E-3</v>
      </c>
      <c r="D693">
        <f t="shared" ca="1" si="11"/>
        <v>-2.2857754743222936E-3</v>
      </c>
    </row>
    <row r="694" spans="1:4" x14ac:dyDescent="0.2">
      <c r="A694" s="91">
        <v>33030</v>
      </c>
      <c r="B694">
        <f t="shared" ca="1" si="11"/>
        <v>2.4221453287197159E-2</v>
      </c>
      <c r="C694">
        <f t="shared" ca="1" si="11"/>
        <v>-4.5822167010329817E-3</v>
      </c>
      <c r="D694">
        <f t="shared" ca="1" si="11"/>
        <v>-1.8797627181992294E-3</v>
      </c>
    </row>
    <row r="695" spans="1:4" x14ac:dyDescent="0.2">
      <c r="A695" s="91">
        <v>33031</v>
      </c>
      <c r="B695">
        <f t="shared" ca="1" si="11"/>
        <v>0</v>
      </c>
      <c r="C695">
        <f t="shared" ca="1" si="11"/>
        <v>-4.959439512919106E-3</v>
      </c>
      <c r="D695">
        <f t="shared" ca="1" si="11"/>
        <v>-6.4740743576219284E-4</v>
      </c>
    </row>
    <row r="696" spans="1:4" x14ac:dyDescent="0.2">
      <c r="A696" s="91">
        <v>33032</v>
      </c>
      <c r="B696">
        <f t="shared" ca="1" si="11"/>
        <v>-1.0135135135135087E-2</v>
      </c>
      <c r="C696">
        <f t="shared" ca="1" si="11"/>
        <v>-1.2226361209853098E-2</v>
      </c>
      <c r="D696">
        <f t="shared" ca="1" si="11"/>
        <v>-5.1237337139505845E-3</v>
      </c>
    </row>
    <row r="697" spans="1:4" x14ac:dyDescent="0.2">
      <c r="A697" s="91">
        <v>33035</v>
      </c>
      <c r="B697">
        <f t="shared" ca="1" si="11"/>
        <v>-6.8259385665528916E-3</v>
      </c>
      <c r="C697">
        <f t="shared" ca="1" si="11"/>
        <v>8.1403196823697233E-3</v>
      </c>
      <c r="D697">
        <f t="shared" ca="1" si="11"/>
        <v>9.4715566583847277E-4</v>
      </c>
    </row>
    <row r="698" spans="1:4" x14ac:dyDescent="0.2">
      <c r="A698" s="91">
        <v>33036</v>
      </c>
      <c r="B698">
        <f t="shared" ca="1" si="11"/>
        <v>3.4364261168384758E-3</v>
      </c>
      <c r="C698">
        <f t="shared" ca="1" si="11"/>
        <v>1.2775474756305139E-2</v>
      </c>
      <c r="D698">
        <f t="shared" ca="1" si="11"/>
        <v>5.5591875464944263E-3</v>
      </c>
    </row>
    <row r="699" spans="1:4" x14ac:dyDescent="0.2">
      <c r="A699" s="91">
        <v>33037</v>
      </c>
      <c r="B699">
        <f t="shared" ca="1" si="11"/>
        <v>-1.3698630136986356E-2</v>
      </c>
      <c r="C699">
        <f t="shared" ca="1" si="11"/>
        <v>-3.6860232081911137E-3</v>
      </c>
      <c r="D699">
        <f t="shared" ca="1" si="11"/>
        <v>4.9402811559151605E-3</v>
      </c>
    </row>
    <row r="700" spans="1:4" x14ac:dyDescent="0.2">
      <c r="A700" s="91">
        <v>33038</v>
      </c>
      <c r="B700">
        <f t="shared" ca="1" si="11"/>
        <v>3.4722222222223209E-3</v>
      </c>
      <c r="C700">
        <f t="shared" ca="1" si="11"/>
        <v>-5.480953776063946E-3</v>
      </c>
      <c r="D700">
        <f t="shared" ca="1" si="11"/>
        <v>-1.4045180957603653E-3</v>
      </c>
    </row>
    <row r="701" spans="1:4" x14ac:dyDescent="0.2">
      <c r="A701" s="91">
        <v>33039</v>
      </c>
      <c r="B701">
        <f t="shared" ca="1" si="11"/>
        <v>-3.4602076124568004E-3</v>
      </c>
      <c r="C701">
        <f t="shared" ca="1" si="11"/>
        <v>2.7583356752680643E-5</v>
      </c>
      <c r="D701">
        <f t="shared" ca="1" si="11"/>
        <v>1.5823066992231016E-3</v>
      </c>
    </row>
    <row r="702" spans="1:4" x14ac:dyDescent="0.2">
      <c r="A702" s="91">
        <v>33042</v>
      </c>
      <c r="B702">
        <f t="shared" ca="1" si="11"/>
        <v>-1.736111111111116E-2</v>
      </c>
      <c r="C702">
        <f t="shared" ca="1" si="11"/>
        <v>-1.661568690181392E-2</v>
      </c>
      <c r="D702">
        <f t="shared" ca="1" si="11"/>
        <v>-1.2755957147663755E-2</v>
      </c>
    </row>
    <row r="703" spans="1:4" x14ac:dyDescent="0.2">
      <c r="A703" s="91">
        <v>33043</v>
      </c>
      <c r="B703">
        <f t="shared" ca="1" si="11"/>
        <v>-3.5335689045936647E-3</v>
      </c>
      <c r="C703">
        <f t="shared" ca="1" si="11"/>
        <v>4.4552678147380398E-3</v>
      </c>
      <c r="D703">
        <f t="shared" ca="1" si="11"/>
        <v>-2.0151493479423355E-3</v>
      </c>
    </row>
    <row r="704" spans="1:4" x14ac:dyDescent="0.2">
      <c r="A704" s="91">
        <v>33044</v>
      </c>
      <c r="B704">
        <f t="shared" ca="1" si="11"/>
        <v>3.5460992907800915E-3</v>
      </c>
      <c r="C704">
        <f t="shared" ca="1" si="11"/>
        <v>1.7574831875539765E-3</v>
      </c>
      <c r="D704">
        <f t="shared" ca="1" si="11"/>
        <v>-1.5441857244274937E-3</v>
      </c>
    </row>
    <row r="705" spans="1:4" x14ac:dyDescent="0.2">
      <c r="A705" s="91">
        <v>33045</v>
      </c>
      <c r="B705">
        <f t="shared" ca="1" si="11"/>
        <v>-7.0671378091873294E-3</v>
      </c>
      <c r="C705">
        <f t="shared" ca="1" si="11"/>
        <v>3.8150793013354001E-3</v>
      </c>
      <c r="D705">
        <f t="shared" ca="1" si="11"/>
        <v>1.9034440252034823E-3</v>
      </c>
    </row>
    <row r="706" spans="1:4" x14ac:dyDescent="0.2">
      <c r="A706" s="91">
        <v>33046</v>
      </c>
      <c r="B706">
        <f t="shared" ca="1" si="11"/>
        <v>3.558718861210064E-3</v>
      </c>
      <c r="C706">
        <f t="shared" ca="1" si="11"/>
        <v>-1.3981768208223277E-2</v>
      </c>
      <c r="D706">
        <f t="shared" ca="1" si="11"/>
        <v>-2.552879333259539E-3</v>
      </c>
    </row>
    <row r="707" spans="1:4" x14ac:dyDescent="0.2">
      <c r="A707" s="91">
        <v>33049</v>
      </c>
      <c r="B707">
        <f t="shared" ca="1" si="11"/>
        <v>-1.7730496453900679E-2</v>
      </c>
      <c r="C707">
        <f t="shared" ca="1" si="11"/>
        <v>-8.7780858718921051E-3</v>
      </c>
      <c r="D707">
        <f t="shared" ca="1" si="11"/>
        <v>-5.2377241008786379E-3</v>
      </c>
    </row>
    <row r="708" spans="1:4" x14ac:dyDescent="0.2">
      <c r="A708" s="91">
        <v>33050</v>
      </c>
      <c r="B708">
        <f t="shared" ref="B708:D771" ca="1" si="12">OFFSET(INDIRECT("'"&amp;B$1&amp;"'!$E$2"),MATCH($A708,INDIRECT("'"&amp;B$1&amp;"'!$A$2:$A$10046"),0)-1,0)/OFFSET(INDIRECT("'"&amp;B$1&amp;"'!$E$2"),MATCH($A707,INDIRECT("'"&amp;B$1&amp;"'!$A$2:$A$10046"),0)-1,0)-1</f>
        <v>1.4440433212996373E-2</v>
      </c>
      <c r="C708">
        <f t="shared" ca="1" si="12"/>
        <v>-7.0960234287764656E-4</v>
      </c>
      <c r="D708">
        <f t="shared" ca="1" si="12"/>
        <v>-1.4360437552791705E-3</v>
      </c>
    </row>
    <row r="709" spans="1:4" x14ac:dyDescent="0.2">
      <c r="A709" s="91">
        <v>33051</v>
      </c>
      <c r="B709">
        <f t="shared" ca="1" si="12"/>
        <v>3.558718861210064E-3</v>
      </c>
      <c r="C709">
        <f t="shared" ca="1" si="12"/>
        <v>8.7485571138359308E-3</v>
      </c>
      <c r="D709">
        <f t="shared" ca="1" si="12"/>
        <v>2.0972257301050679E-3</v>
      </c>
    </row>
    <row r="710" spans="1:4" x14ac:dyDescent="0.2">
      <c r="A710" s="91">
        <v>33052</v>
      </c>
      <c r="B710">
        <f t="shared" ca="1" si="12"/>
        <v>2.4822695035461084E-2</v>
      </c>
      <c r="C710">
        <f t="shared" ca="1" si="12"/>
        <v>7.0112910255972771E-3</v>
      </c>
      <c r="D710">
        <f t="shared" ca="1" si="12"/>
        <v>6.9959277984952273E-3</v>
      </c>
    </row>
    <row r="711" spans="1:4" x14ac:dyDescent="0.2">
      <c r="A711" s="91">
        <v>33053</v>
      </c>
      <c r="B711">
        <f t="shared" ca="1" si="12"/>
        <v>-3.4602076124568004E-3</v>
      </c>
      <c r="C711">
        <f t="shared" ca="1" si="12"/>
        <v>1.0904677866725443E-3</v>
      </c>
      <c r="D711">
        <f t="shared" ca="1" si="12"/>
        <v>4.2158481274070514E-3</v>
      </c>
    </row>
    <row r="712" spans="1:4" x14ac:dyDescent="0.2">
      <c r="A712" s="91">
        <v>33056</v>
      </c>
      <c r="B712">
        <f t="shared" ca="1" si="12"/>
        <v>0</v>
      </c>
      <c r="C712">
        <f t="shared" ca="1" si="12"/>
        <v>4.2456288662697794E-3</v>
      </c>
      <c r="D712">
        <f t="shared" ca="1" si="12"/>
        <v>-7.0952580148775368E-4</v>
      </c>
    </row>
    <row r="713" spans="1:4" x14ac:dyDescent="0.2">
      <c r="A713" s="91">
        <v>33057</v>
      </c>
      <c r="B713">
        <f t="shared" ca="1" si="12"/>
        <v>3.4722222222223209E-3</v>
      </c>
      <c r="C713">
        <f t="shared" ca="1" si="12"/>
        <v>1.7244117051797847E-3</v>
      </c>
      <c r="D713">
        <f t="shared" ca="1" si="12"/>
        <v>-3.5501775147928072E-4</v>
      </c>
    </row>
    <row r="714" spans="1:4" x14ac:dyDescent="0.2">
      <c r="A714" s="91">
        <v>33059</v>
      </c>
      <c r="B714">
        <f t="shared" ca="1" si="12"/>
        <v>-1.384083044982698E-2</v>
      </c>
      <c r="C714">
        <f t="shared" ca="1" si="12"/>
        <v>-1.2438946441148957E-2</v>
      </c>
      <c r="D714">
        <f t="shared" ca="1" si="12"/>
        <v>-5.4457084711055925E-3</v>
      </c>
    </row>
    <row r="715" spans="1:4" x14ac:dyDescent="0.2">
      <c r="A715" s="91">
        <v>33060</v>
      </c>
      <c r="B715">
        <f t="shared" ca="1" si="12"/>
        <v>-7.0175438596491446E-3</v>
      </c>
      <c r="C715">
        <f t="shared" ca="1" si="12"/>
        <v>7.703610138116268E-3</v>
      </c>
      <c r="D715">
        <f t="shared" ca="1" si="12"/>
        <v>1.0712593483808153E-3</v>
      </c>
    </row>
    <row r="716" spans="1:4" x14ac:dyDescent="0.2">
      <c r="A716" s="91">
        <v>33063</v>
      </c>
      <c r="B716">
        <f t="shared" ca="1" si="12"/>
        <v>4.9469964664310417E-3</v>
      </c>
      <c r="C716">
        <f t="shared" ca="1" si="12"/>
        <v>3.0689580941454242E-3</v>
      </c>
      <c r="D716">
        <f t="shared" ca="1" si="12"/>
        <v>-5.3505351727201056E-4</v>
      </c>
    </row>
    <row r="717" spans="1:4" x14ac:dyDescent="0.2">
      <c r="A717" s="91">
        <v>33064</v>
      </c>
      <c r="B717">
        <f t="shared" ca="1" si="12"/>
        <v>-1.1954992967651235E-2</v>
      </c>
      <c r="C717">
        <f t="shared" ca="1" si="12"/>
        <v>-8.4279013482058129E-3</v>
      </c>
      <c r="D717">
        <f t="shared" ca="1" si="12"/>
        <v>-2.4983582029721729E-3</v>
      </c>
    </row>
    <row r="718" spans="1:4" x14ac:dyDescent="0.2">
      <c r="A718" s="91">
        <v>33065</v>
      </c>
      <c r="B718">
        <f t="shared" ca="1" si="12"/>
        <v>0</v>
      </c>
      <c r="C718">
        <f t="shared" ca="1" si="12"/>
        <v>1.3296364927385618E-2</v>
      </c>
      <c r="D718">
        <f t="shared" ca="1" si="12"/>
        <v>5.7844951304848458E-3</v>
      </c>
    </row>
    <row r="719" spans="1:4" x14ac:dyDescent="0.2">
      <c r="A719" s="91">
        <v>33066</v>
      </c>
      <c r="B719">
        <f t="shared" ca="1" si="12"/>
        <v>1.4234875444839812E-2</v>
      </c>
      <c r="C719">
        <f t="shared" ca="1" si="12"/>
        <v>1.1654599207705285E-2</v>
      </c>
      <c r="D719">
        <f t="shared" ca="1" si="12"/>
        <v>4.5653325135697198E-3</v>
      </c>
    </row>
    <row r="720" spans="1:4" x14ac:dyDescent="0.2">
      <c r="A720" s="91">
        <v>33067</v>
      </c>
      <c r="B720">
        <f t="shared" ca="1" si="12"/>
        <v>2.4561403508772006E-2</v>
      </c>
      <c r="C720">
        <f t="shared" ca="1" si="12"/>
        <v>5.1171081156025089E-3</v>
      </c>
      <c r="D720">
        <f t="shared" ca="1" si="12"/>
        <v>3.600307060155572E-3</v>
      </c>
    </row>
    <row r="721" spans="1:4" x14ac:dyDescent="0.2">
      <c r="A721" s="91">
        <v>33070</v>
      </c>
      <c r="B721">
        <f t="shared" ca="1" si="12"/>
        <v>3.424657534246478E-3</v>
      </c>
      <c r="C721">
        <f t="shared" ca="1" si="12"/>
        <v>4.4649315535374434E-3</v>
      </c>
      <c r="D721">
        <f t="shared" ca="1" si="12"/>
        <v>-4.116208120522602E-4</v>
      </c>
    </row>
    <row r="722" spans="1:4" x14ac:dyDescent="0.2">
      <c r="A722" s="91">
        <v>33071</v>
      </c>
      <c r="B722">
        <f t="shared" ca="1" si="12"/>
        <v>-1.3651877133105783E-2</v>
      </c>
      <c r="C722">
        <f t="shared" ca="1" si="12"/>
        <v>-3.8759261512099075E-3</v>
      </c>
      <c r="D722">
        <f t="shared" ca="1" si="12"/>
        <v>-6.3540742110133053E-3</v>
      </c>
    </row>
    <row r="723" spans="1:4" x14ac:dyDescent="0.2">
      <c r="A723" s="91">
        <v>33072</v>
      </c>
      <c r="B723">
        <f t="shared" ca="1" si="12"/>
        <v>-1.038062283737029E-2</v>
      </c>
      <c r="C723">
        <f t="shared" ca="1" si="12"/>
        <v>-8.9790707955207383E-3</v>
      </c>
      <c r="D723">
        <f t="shared" ca="1" si="12"/>
        <v>-6.0986322819504002E-3</v>
      </c>
    </row>
    <row r="724" spans="1:4" x14ac:dyDescent="0.2">
      <c r="A724" s="91">
        <v>33073</v>
      </c>
      <c r="B724">
        <f t="shared" ca="1" si="12"/>
        <v>-3.4965034965035446E-3</v>
      </c>
      <c r="C724">
        <f t="shared" ca="1" si="12"/>
        <v>3.0201691202564884E-3</v>
      </c>
      <c r="D724">
        <f t="shared" ca="1" si="12"/>
        <v>-5.0041522399372207E-3</v>
      </c>
    </row>
    <row r="725" spans="1:4" x14ac:dyDescent="0.2">
      <c r="A725" s="91">
        <v>33074</v>
      </c>
      <c r="B725">
        <f t="shared" ca="1" si="12"/>
        <v>1.7543859649122862E-2</v>
      </c>
      <c r="C725">
        <f t="shared" ca="1" si="12"/>
        <v>-1.0155540153594655E-2</v>
      </c>
      <c r="D725">
        <f t="shared" ca="1" si="12"/>
        <v>-1.197443391271813E-3</v>
      </c>
    </row>
    <row r="726" spans="1:4" x14ac:dyDescent="0.2">
      <c r="A726" s="91">
        <v>33077</v>
      </c>
      <c r="B726">
        <f t="shared" ca="1" si="12"/>
        <v>-3.4482758620689613E-2</v>
      </c>
      <c r="C726">
        <f t="shared" ca="1" si="12"/>
        <v>-1.7422049338598811E-2</v>
      </c>
      <c r="D726">
        <f t="shared" ca="1" si="12"/>
        <v>-2.3678286981489105E-2</v>
      </c>
    </row>
    <row r="727" spans="1:4" x14ac:dyDescent="0.2">
      <c r="A727" s="91">
        <v>33078</v>
      </c>
      <c r="B727">
        <f t="shared" ca="1" si="12"/>
        <v>-1.4285714285714235E-2</v>
      </c>
      <c r="C727">
        <f t="shared" ca="1" si="12"/>
        <v>1.350963954580342E-3</v>
      </c>
      <c r="D727">
        <f t="shared" ca="1" si="12"/>
        <v>2.2718119442441953E-3</v>
      </c>
    </row>
    <row r="728" spans="1:4" x14ac:dyDescent="0.2">
      <c r="A728" s="91">
        <v>33079</v>
      </c>
      <c r="B728">
        <f t="shared" ca="1" si="12"/>
        <v>1.449275362318847E-2</v>
      </c>
      <c r="C728">
        <f t="shared" ca="1" si="12"/>
        <v>3.6538041179228209E-3</v>
      </c>
      <c r="D728">
        <f t="shared" ca="1" si="12"/>
        <v>2.7566588226948241E-3</v>
      </c>
    </row>
    <row r="729" spans="1:4" x14ac:dyDescent="0.2">
      <c r="A729" s="91">
        <v>33080</v>
      </c>
      <c r="B729">
        <f t="shared" ca="1" si="12"/>
        <v>7.1428571428571175E-3</v>
      </c>
      <c r="C729">
        <f t="shared" ca="1" si="12"/>
        <v>-3.3044666980812654E-3</v>
      </c>
      <c r="D729">
        <f t="shared" ca="1" si="12"/>
        <v>2.3825523564964257E-3</v>
      </c>
    </row>
    <row r="730" spans="1:4" x14ac:dyDescent="0.2">
      <c r="A730" s="91">
        <v>33081</v>
      </c>
      <c r="B730">
        <f t="shared" ca="1" si="12"/>
        <v>7.0921985815601829E-3</v>
      </c>
      <c r="C730">
        <f t="shared" ca="1" si="12"/>
        <v>-6.939962272035527E-3</v>
      </c>
      <c r="D730">
        <f t="shared" ca="1" si="12"/>
        <v>-5.5460993960739779E-3</v>
      </c>
    </row>
    <row r="731" spans="1:4" x14ac:dyDescent="0.2">
      <c r="A731" s="91">
        <v>33084</v>
      </c>
      <c r="B731">
        <f t="shared" ca="1" si="12"/>
        <v>-1.0563380281690127E-2</v>
      </c>
      <c r="C731">
        <f t="shared" ca="1" si="12"/>
        <v>5.9698562360239738E-3</v>
      </c>
      <c r="D731">
        <f t="shared" ca="1" si="12"/>
        <v>-7.4768708399444161E-3</v>
      </c>
    </row>
    <row r="732" spans="1:4" x14ac:dyDescent="0.2">
      <c r="A732" s="91">
        <v>33085</v>
      </c>
      <c r="B732">
        <f t="shared" ca="1" si="12"/>
        <v>-3.558718861209953E-3</v>
      </c>
      <c r="C732">
        <f t="shared" ca="1" si="12"/>
        <v>1.6875432998186835E-3</v>
      </c>
      <c r="D732">
        <f t="shared" ca="1" si="12"/>
        <v>-2.7169003281919402E-3</v>
      </c>
    </row>
    <row r="733" spans="1:4" x14ac:dyDescent="0.2">
      <c r="A733" s="91">
        <v>33086</v>
      </c>
      <c r="B733">
        <f t="shared" ca="1" si="12"/>
        <v>1.0714285714285676E-2</v>
      </c>
      <c r="C733">
        <f t="shared" ca="1" si="12"/>
        <v>-1.7689316597320204E-3</v>
      </c>
      <c r="D733">
        <f t="shared" ca="1" si="12"/>
        <v>-4.6436754579801676E-3</v>
      </c>
    </row>
    <row r="734" spans="1:4" x14ac:dyDescent="0.2">
      <c r="A734" s="91">
        <v>33087</v>
      </c>
      <c r="B734">
        <f t="shared" ca="1" si="12"/>
        <v>-1.4134275618374548E-2</v>
      </c>
      <c r="C734">
        <f t="shared" ca="1" si="12"/>
        <v>-1.1363574834044043E-2</v>
      </c>
      <c r="D734">
        <f t="shared" ca="1" si="12"/>
        <v>-1.3560544089342597E-2</v>
      </c>
    </row>
    <row r="735" spans="1:4" x14ac:dyDescent="0.2">
      <c r="A735" s="91">
        <v>33088</v>
      </c>
      <c r="B735">
        <f t="shared" ca="1" si="12"/>
        <v>-1.7921146953404965E-2</v>
      </c>
      <c r="C735">
        <f t="shared" ca="1" si="12"/>
        <v>-1.8834715468357022E-2</v>
      </c>
      <c r="D735">
        <f t="shared" ca="1" si="12"/>
        <v>-2.6674208264923616E-2</v>
      </c>
    </row>
    <row r="736" spans="1:4" x14ac:dyDescent="0.2">
      <c r="A736" s="91">
        <v>33091</v>
      </c>
      <c r="B736">
        <f t="shared" ca="1" si="12"/>
        <v>-3.2846715328467169E-2</v>
      </c>
      <c r="C736">
        <f t="shared" ca="1" si="12"/>
        <v>-3.0244135166914154E-2</v>
      </c>
      <c r="D736">
        <f t="shared" ca="1" si="12"/>
        <v>-3.4596765742918145E-2</v>
      </c>
    </row>
    <row r="737" spans="1:4" x14ac:dyDescent="0.2">
      <c r="A737" s="91">
        <v>33092</v>
      </c>
      <c r="B737">
        <f t="shared" ca="1" si="12"/>
        <v>1.5094339622641506E-2</v>
      </c>
      <c r="C737">
        <f t="shared" ca="1" si="12"/>
        <v>1.1960470303868931E-3</v>
      </c>
      <c r="D737">
        <f t="shared" ca="1" si="12"/>
        <v>1.275095673951121E-3</v>
      </c>
    </row>
    <row r="738" spans="1:4" x14ac:dyDescent="0.2">
      <c r="A738" s="91">
        <v>33093</v>
      </c>
      <c r="B738">
        <f t="shared" ca="1" si="12"/>
        <v>1.4869888475836479E-2</v>
      </c>
      <c r="C738">
        <f t="shared" ca="1" si="12"/>
        <v>1.0512854692432239E-2</v>
      </c>
      <c r="D738">
        <f t="shared" ca="1" si="12"/>
        <v>1.2868619561701378E-2</v>
      </c>
    </row>
    <row r="739" spans="1:4" x14ac:dyDescent="0.2">
      <c r="A739" s="91">
        <v>33094</v>
      </c>
      <c r="B739">
        <f t="shared" ca="1" si="12"/>
        <v>-3.66300366300365E-3</v>
      </c>
      <c r="C739">
        <f t="shared" ca="1" si="12"/>
        <v>4.6992639923286728E-3</v>
      </c>
      <c r="D739">
        <f t="shared" ca="1" si="12"/>
        <v>9.3964931642567251E-3</v>
      </c>
    </row>
    <row r="740" spans="1:4" x14ac:dyDescent="0.2">
      <c r="A740" s="91">
        <v>33095</v>
      </c>
      <c r="B740">
        <f t="shared" ca="1" si="12"/>
        <v>-3.6764705882352811E-3</v>
      </c>
      <c r="C740">
        <f t="shared" ca="1" si="12"/>
        <v>-1.3002332688107687E-2</v>
      </c>
      <c r="D740">
        <f t="shared" ca="1" si="12"/>
        <v>-1.1144598649614479E-2</v>
      </c>
    </row>
    <row r="741" spans="1:4" x14ac:dyDescent="0.2">
      <c r="A741" s="91">
        <v>33098</v>
      </c>
      <c r="B741">
        <f t="shared" ca="1" si="12"/>
        <v>-1.1070110701106972E-2</v>
      </c>
      <c r="C741">
        <f t="shared" ca="1" si="12"/>
        <v>9.8951094088166602E-3</v>
      </c>
      <c r="D741">
        <f t="shared" ca="1" si="12"/>
        <v>-4.773276445857455E-3</v>
      </c>
    </row>
    <row r="742" spans="1:4" x14ac:dyDescent="0.2">
      <c r="A742" s="91">
        <v>33099</v>
      </c>
      <c r="B742">
        <f t="shared" ca="1" si="12"/>
        <v>2.9850746268656803E-2</v>
      </c>
      <c r="C742">
        <f t="shared" ca="1" si="12"/>
        <v>1.6232410768888261E-3</v>
      </c>
      <c r="D742">
        <f t="shared" ca="1" si="12"/>
        <v>6.7945912201770042E-3</v>
      </c>
    </row>
    <row r="743" spans="1:4" x14ac:dyDescent="0.2">
      <c r="A743" s="91">
        <v>33100</v>
      </c>
      <c r="B743">
        <f t="shared" ca="1" si="12"/>
        <v>1.8115942028985588E-2</v>
      </c>
      <c r="C743">
        <f t="shared" ca="1" si="12"/>
        <v>1.9740798797514003E-3</v>
      </c>
      <c r="D743">
        <f t="shared" ca="1" si="12"/>
        <v>1.0586476184906157E-3</v>
      </c>
    </row>
    <row r="744" spans="1:4" x14ac:dyDescent="0.2">
      <c r="A744" s="91">
        <v>33101</v>
      </c>
      <c r="B744">
        <f t="shared" ca="1" si="12"/>
        <v>-3.2028469750889688E-2</v>
      </c>
      <c r="C744">
        <f t="shared" ca="1" si="12"/>
        <v>-2.2554793404427453E-2</v>
      </c>
      <c r="D744">
        <f t="shared" ca="1" si="12"/>
        <v>-1.8704573323769291E-2</v>
      </c>
    </row>
    <row r="745" spans="1:4" x14ac:dyDescent="0.2">
      <c r="A745" s="91">
        <v>33102</v>
      </c>
      <c r="B745">
        <f t="shared" ca="1" si="12"/>
        <v>-1.4705882352941124E-2</v>
      </c>
      <c r="C745">
        <f t="shared" ca="1" si="12"/>
        <v>-1.3718907891983378E-2</v>
      </c>
      <c r="D745">
        <f t="shared" ca="1" si="12"/>
        <v>-1.9061103124799028E-2</v>
      </c>
    </row>
    <row r="746" spans="1:4" x14ac:dyDescent="0.2">
      <c r="A746" s="91">
        <v>33105</v>
      </c>
      <c r="B746">
        <f t="shared" ca="1" si="12"/>
        <v>-7.4626865671642006E-3</v>
      </c>
      <c r="C746">
        <f t="shared" ca="1" si="12"/>
        <v>2.0743160386973436E-3</v>
      </c>
      <c r="D746">
        <f t="shared" ca="1" si="12"/>
        <v>-1.0162009133218963E-2</v>
      </c>
    </row>
    <row r="747" spans="1:4" x14ac:dyDescent="0.2">
      <c r="A747" s="91">
        <v>33106</v>
      </c>
      <c r="B747">
        <f t="shared" ca="1" si="12"/>
        <v>-2.2556390977443663E-2</v>
      </c>
      <c r="C747">
        <f t="shared" ca="1" si="12"/>
        <v>-2.02429904647351E-2</v>
      </c>
      <c r="D747">
        <f t="shared" ca="1" si="12"/>
        <v>-2.3446204954322702E-2</v>
      </c>
    </row>
    <row r="748" spans="1:4" x14ac:dyDescent="0.2">
      <c r="A748" s="91">
        <v>33107</v>
      </c>
      <c r="B748">
        <f t="shared" ca="1" si="12"/>
        <v>-1.538461538461533E-2</v>
      </c>
      <c r="C748">
        <f t="shared" ca="1" si="12"/>
        <v>-1.6497847658819786E-2</v>
      </c>
      <c r="D748">
        <f t="shared" ca="1" si="12"/>
        <v>-1.2643834441283142E-2</v>
      </c>
    </row>
    <row r="749" spans="1:4" x14ac:dyDescent="0.2">
      <c r="A749" s="91">
        <v>33108</v>
      </c>
      <c r="B749">
        <f t="shared" ca="1" si="12"/>
        <v>-4.6875E-2</v>
      </c>
      <c r="C749">
        <f t="shared" ca="1" si="12"/>
        <v>-2.9979435664991949E-2</v>
      </c>
      <c r="D749">
        <f t="shared" ca="1" si="12"/>
        <v>-4.3741021582733852E-2</v>
      </c>
    </row>
    <row r="750" spans="1:4" x14ac:dyDescent="0.2">
      <c r="A750" s="91">
        <v>33109</v>
      </c>
      <c r="B750">
        <f t="shared" ca="1" si="12"/>
        <v>1.6393442622950838E-2</v>
      </c>
      <c r="C750">
        <f t="shared" ca="1" si="12"/>
        <v>1.4492320813471737E-2</v>
      </c>
      <c r="D750">
        <f t="shared" ca="1" si="12"/>
        <v>9.7803417059938447E-3</v>
      </c>
    </row>
    <row r="751" spans="1:4" x14ac:dyDescent="0.2">
      <c r="A751" s="91">
        <v>33112</v>
      </c>
      <c r="B751">
        <f t="shared" ca="1" si="12"/>
        <v>4.5161290322580649E-2</v>
      </c>
      <c r="C751">
        <f t="shared" ca="1" si="12"/>
        <v>3.1876959587911591E-2</v>
      </c>
      <c r="D751">
        <f t="shared" ca="1" si="12"/>
        <v>3.3154499827488415E-2</v>
      </c>
    </row>
    <row r="752" spans="1:4" x14ac:dyDescent="0.2">
      <c r="A752" s="91">
        <v>33113</v>
      </c>
      <c r="B752">
        <f t="shared" ca="1" si="12"/>
        <v>6.9444444444444198E-3</v>
      </c>
      <c r="C752">
        <f t="shared" ca="1" si="12"/>
        <v>-3.111187138432614E-4</v>
      </c>
      <c r="D752">
        <f t="shared" ca="1" si="12"/>
        <v>6.4902935961679287E-3</v>
      </c>
    </row>
    <row r="753" spans="1:4" x14ac:dyDescent="0.2">
      <c r="A753" s="91">
        <v>33114</v>
      </c>
      <c r="B753">
        <f t="shared" ca="1" si="12"/>
        <v>2.2988505747125743E-3</v>
      </c>
      <c r="C753">
        <f t="shared" ca="1" si="12"/>
        <v>8.8691293815787997E-3</v>
      </c>
      <c r="D753">
        <f t="shared" ca="1" si="12"/>
        <v>3.4391056525489017E-3</v>
      </c>
    </row>
    <row r="754" spans="1:4" x14ac:dyDescent="0.2">
      <c r="A754" s="91">
        <v>33115</v>
      </c>
      <c r="B754">
        <f t="shared" ca="1" si="12"/>
        <v>-1.6819571865443472E-2</v>
      </c>
      <c r="C754">
        <f t="shared" ca="1" si="12"/>
        <v>-1.6903701428768847E-2</v>
      </c>
      <c r="D754">
        <f t="shared" ca="1" si="12"/>
        <v>-5.2123954613553236E-3</v>
      </c>
    </row>
    <row r="755" spans="1:4" x14ac:dyDescent="0.2">
      <c r="A755" s="91">
        <v>33116</v>
      </c>
      <c r="B755">
        <f t="shared" ca="1" si="12"/>
        <v>-4.6656298600310508E-3</v>
      </c>
      <c r="C755">
        <f t="shared" ca="1" si="12"/>
        <v>1.2079969592167616E-2</v>
      </c>
      <c r="D755">
        <f t="shared" ca="1" si="12"/>
        <v>1.3636806664816259E-3</v>
      </c>
    </row>
    <row r="756" spans="1:4" x14ac:dyDescent="0.2">
      <c r="A756" s="91">
        <v>33120</v>
      </c>
      <c r="B756">
        <f t="shared" ca="1" si="12"/>
        <v>3.90625E-3</v>
      </c>
      <c r="C756">
        <f t="shared" ca="1" si="12"/>
        <v>1.6430989685212172E-3</v>
      </c>
      <c r="D756">
        <f t="shared" ca="1" si="12"/>
        <v>-2.8671350751606761E-3</v>
      </c>
    </row>
    <row r="757" spans="1:4" x14ac:dyDescent="0.2">
      <c r="A757" s="91">
        <v>33121</v>
      </c>
      <c r="B757">
        <f t="shared" ca="1" si="12"/>
        <v>-3.8910505836575737E-3</v>
      </c>
      <c r="C757">
        <f t="shared" ca="1" si="12"/>
        <v>4.02370551887965E-3</v>
      </c>
      <c r="D757">
        <f t="shared" ca="1" si="12"/>
        <v>6.5416073140562858E-3</v>
      </c>
    </row>
    <row r="758" spans="1:4" x14ac:dyDescent="0.2">
      <c r="A758" s="91">
        <v>33122</v>
      </c>
      <c r="B758">
        <f t="shared" ca="1" si="12"/>
        <v>-1.5625E-2</v>
      </c>
      <c r="C758">
        <f t="shared" ca="1" si="12"/>
        <v>-1.2115120127849766E-2</v>
      </c>
      <c r="D758">
        <f t="shared" ca="1" si="12"/>
        <v>-4.8565060746604827E-3</v>
      </c>
    </row>
    <row r="759" spans="1:4" x14ac:dyDescent="0.2">
      <c r="A759" s="91">
        <v>33123</v>
      </c>
      <c r="B759">
        <f t="shared" ca="1" si="12"/>
        <v>1.1904761904761862E-2</v>
      </c>
      <c r="C759">
        <f t="shared" ca="1" si="12"/>
        <v>9.1743215458057747E-3</v>
      </c>
      <c r="D759">
        <f t="shared" ca="1" si="12"/>
        <v>5.5260874271878535E-3</v>
      </c>
    </row>
    <row r="760" spans="1:4" x14ac:dyDescent="0.2">
      <c r="A760" s="91">
        <v>33126</v>
      </c>
      <c r="B760">
        <f t="shared" ca="1" si="12"/>
        <v>-7.8431372549019329E-3</v>
      </c>
      <c r="C760">
        <f t="shared" ca="1" si="12"/>
        <v>-5.473064418176854E-3</v>
      </c>
      <c r="D760">
        <f t="shared" ca="1" si="12"/>
        <v>1.5702019729484373E-3</v>
      </c>
    </row>
    <row r="761" spans="1:4" x14ac:dyDescent="0.2">
      <c r="A761" s="91">
        <v>33127</v>
      </c>
      <c r="B761">
        <f t="shared" ca="1" si="12"/>
        <v>-1.0276679841897285E-2</v>
      </c>
      <c r="C761">
        <f t="shared" ca="1" si="12"/>
        <v>-1.8343935292977065E-3</v>
      </c>
      <c r="D761">
        <f t="shared" ca="1" si="12"/>
        <v>-3.9193543231047512E-3</v>
      </c>
    </row>
    <row r="762" spans="1:4" x14ac:dyDescent="0.2">
      <c r="A762" s="91">
        <v>33128</v>
      </c>
      <c r="B762">
        <f t="shared" ca="1" si="12"/>
        <v>6.389776357827559E-3</v>
      </c>
      <c r="C762">
        <f t="shared" ca="1" si="12"/>
        <v>4.6723148453438057E-3</v>
      </c>
      <c r="D762">
        <f t="shared" ca="1" si="12"/>
        <v>7.869509285085563E-4</v>
      </c>
    </row>
    <row r="763" spans="1:4" x14ac:dyDescent="0.2">
      <c r="A763" s="91">
        <v>33129</v>
      </c>
      <c r="B763">
        <f t="shared" ca="1" si="12"/>
        <v>-1.5873015873015928E-2</v>
      </c>
      <c r="C763">
        <f t="shared" ca="1" si="12"/>
        <v>-1.2060565794800415E-2</v>
      </c>
      <c r="D763">
        <f t="shared" ca="1" si="12"/>
        <v>-8.4351419575032782E-3</v>
      </c>
    </row>
    <row r="764" spans="1:4" x14ac:dyDescent="0.2">
      <c r="A764" s="91">
        <v>33130</v>
      </c>
      <c r="B764">
        <f t="shared" ca="1" si="12"/>
        <v>4.0322580645162365E-3</v>
      </c>
      <c r="C764">
        <f t="shared" ca="1" si="12"/>
        <v>-5.7116178699817555E-3</v>
      </c>
      <c r="D764">
        <f t="shared" ca="1" si="12"/>
        <v>-5.9116715349888382E-3</v>
      </c>
    </row>
    <row r="765" spans="1:4" x14ac:dyDescent="0.2">
      <c r="A765" s="91">
        <v>33133</v>
      </c>
      <c r="B765">
        <f t="shared" ca="1" si="12"/>
        <v>-2.4096385542168308E-3</v>
      </c>
      <c r="C765">
        <f t="shared" ca="1" si="12"/>
        <v>2.9668971958767276E-3</v>
      </c>
      <c r="D765">
        <f t="shared" ca="1" si="12"/>
        <v>-3.0458916748559162E-3</v>
      </c>
    </row>
    <row r="766" spans="1:4" x14ac:dyDescent="0.2">
      <c r="A766" s="91">
        <v>33134</v>
      </c>
      <c r="B766">
        <f t="shared" ca="1" si="12"/>
        <v>-9.6618357487923134E-3</v>
      </c>
      <c r="C766">
        <f t="shared" ca="1" si="12"/>
        <v>2.6120056290148685E-3</v>
      </c>
      <c r="D766">
        <f t="shared" ca="1" si="12"/>
        <v>-4.1464100956833949E-3</v>
      </c>
    </row>
    <row r="767" spans="1:4" x14ac:dyDescent="0.2">
      <c r="A767" s="91">
        <v>33135</v>
      </c>
      <c r="B767">
        <f t="shared" ca="1" si="12"/>
        <v>-4.0650406504064707E-3</v>
      </c>
      <c r="C767">
        <f t="shared" ca="1" si="12"/>
        <v>-6.2774637863628469E-3</v>
      </c>
      <c r="D767">
        <f t="shared" ca="1" si="12"/>
        <v>-9.4952524249192205E-4</v>
      </c>
    </row>
    <row r="768" spans="1:4" x14ac:dyDescent="0.2">
      <c r="A768" s="91">
        <v>33136</v>
      </c>
      <c r="B768">
        <f t="shared" ca="1" si="12"/>
        <v>-8.1632653061224358E-3</v>
      </c>
      <c r="C768">
        <f t="shared" ca="1" si="12"/>
        <v>-1.61718095482285E-2</v>
      </c>
      <c r="D768">
        <f t="shared" ca="1" si="12"/>
        <v>-1.5061760179520101E-2</v>
      </c>
    </row>
    <row r="769" spans="1:4" x14ac:dyDescent="0.2">
      <c r="A769" s="91">
        <v>33137</v>
      </c>
      <c r="B769">
        <f t="shared" ca="1" si="12"/>
        <v>-8.2304526748970819E-3</v>
      </c>
      <c r="C769">
        <f t="shared" ca="1" si="12"/>
        <v>-5.1368946432972518E-4</v>
      </c>
      <c r="D769">
        <f t="shared" ca="1" si="12"/>
        <v>-7.2006677276766906E-3</v>
      </c>
    </row>
    <row r="770" spans="1:4" x14ac:dyDescent="0.2">
      <c r="A770" s="91">
        <v>33140</v>
      </c>
      <c r="B770">
        <f t="shared" ca="1" si="12"/>
        <v>-3.319502074688796E-2</v>
      </c>
      <c r="C770">
        <f t="shared" ca="1" si="12"/>
        <v>-2.1617663011294974E-2</v>
      </c>
      <c r="D770">
        <f t="shared" ca="1" si="12"/>
        <v>-2.5198219485635609E-2</v>
      </c>
    </row>
    <row r="771" spans="1:4" x14ac:dyDescent="0.2">
      <c r="A771" s="91">
        <v>33141</v>
      </c>
      <c r="B771">
        <f t="shared" ca="1" si="12"/>
        <v>1.2875536480686733E-2</v>
      </c>
      <c r="C771">
        <f t="shared" ca="1" si="12"/>
        <v>1.2049030001628935E-2</v>
      </c>
      <c r="D771">
        <f t="shared" ca="1" si="12"/>
        <v>1.1506405289039012E-3</v>
      </c>
    </row>
    <row r="772" spans="1:4" x14ac:dyDescent="0.2">
      <c r="A772" s="91">
        <v>33142</v>
      </c>
      <c r="B772">
        <f t="shared" ref="B772:D835" ca="1" si="13">OFFSET(INDIRECT("'"&amp;B$1&amp;"'!$E$2"),MATCH($A772,INDIRECT("'"&amp;B$1&amp;"'!$A$2:$A$10046"),0)-1,0)/OFFSET(INDIRECT("'"&amp;B$1&amp;"'!$E$2"),MATCH($A771,INDIRECT("'"&amp;B$1&amp;"'!$A$2:$A$10046"),0)-1,0)-1</f>
        <v>-8.4745762711864181E-3</v>
      </c>
      <c r="C772">
        <f t="shared" ca="1" si="13"/>
        <v>-1.0380885928083949E-2</v>
      </c>
      <c r="D772">
        <f t="shared" ca="1" si="13"/>
        <v>-1.4327382337499861E-2</v>
      </c>
    </row>
    <row r="773" spans="1:4" x14ac:dyDescent="0.2">
      <c r="A773" s="91">
        <v>33143</v>
      </c>
      <c r="B773">
        <f t="shared" ca="1" si="13"/>
        <v>-8.5470085470085166E-3</v>
      </c>
      <c r="C773">
        <f t="shared" ca="1" si="13"/>
        <v>-1.3407188837652795E-2</v>
      </c>
      <c r="D773">
        <f t="shared" ca="1" si="13"/>
        <v>-1.9199332415048453E-2</v>
      </c>
    </row>
    <row r="774" spans="1:4" x14ac:dyDescent="0.2">
      <c r="A774" s="91">
        <v>33144</v>
      </c>
      <c r="B774">
        <f t="shared" ca="1" si="13"/>
        <v>1.2931034482758674E-2</v>
      </c>
      <c r="C774">
        <f t="shared" ca="1" si="13"/>
        <v>1.6878715430512115E-2</v>
      </c>
      <c r="D774">
        <f t="shared" ca="1" si="13"/>
        <v>4.1210730702170295E-3</v>
      </c>
    </row>
    <row r="775" spans="1:4" x14ac:dyDescent="0.2">
      <c r="A775" s="91">
        <v>33147</v>
      </c>
      <c r="B775">
        <f t="shared" ca="1" si="13"/>
        <v>3.8297872340425476E-2</v>
      </c>
      <c r="C775">
        <f t="shared" ca="1" si="13"/>
        <v>2.9047588134524016E-2</v>
      </c>
      <c r="D775">
        <f t="shared" ca="1" si="13"/>
        <v>1.3575383115439266E-2</v>
      </c>
    </row>
    <row r="776" spans="1:4" x14ac:dyDescent="0.2">
      <c r="A776" s="91">
        <v>33148</v>
      </c>
      <c r="B776">
        <f t="shared" ca="1" si="13"/>
        <v>-1.6393442622950838E-2</v>
      </c>
      <c r="C776">
        <f t="shared" ca="1" si="13"/>
        <v>8.5727122082124296E-4</v>
      </c>
      <c r="D776">
        <f t="shared" ca="1" si="13"/>
        <v>4.9836474845608159E-3</v>
      </c>
    </row>
    <row r="777" spans="1:4" x14ac:dyDescent="0.2">
      <c r="A777" s="91">
        <v>33149</v>
      </c>
      <c r="B777">
        <f t="shared" ca="1" si="13"/>
        <v>-1.6666666666666718E-2</v>
      </c>
      <c r="C777">
        <f t="shared" ca="1" si="13"/>
        <v>-1.2087170802907776E-2</v>
      </c>
      <c r="D777">
        <f t="shared" ca="1" si="13"/>
        <v>-7.7483342282400613E-3</v>
      </c>
    </row>
    <row r="778" spans="1:4" x14ac:dyDescent="0.2">
      <c r="A778" s="91">
        <v>33150</v>
      </c>
      <c r="B778">
        <f t="shared" ca="1" si="13"/>
        <v>-8.4745762711864181E-3</v>
      </c>
      <c r="C778">
        <f t="shared" ca="1" si="13"/>
        <v>4.1426076584960558E-3</v>
      </c>
      <c r="D778">
        <f t="shared" ca="1" si="13"/>
        <v>-2.6549820811336833E-3</v>
      </c>
    </row>
    <row r="779" spans="1:4" x14ac:dyDescent="0.2">
      <c r="A779" s="91">
        <v>33151</v>
      </c>
      <c r="B779">
        <f t="shared" ca="1" si="13"/>
        <v>8.5470085470085166E-3</v>
      </c>
      <c r="C779">
        <f t="shared" ca="1" si="13"/>
        <v>-3.8056925145946163E-3</v>
      </c>
      <c r="D779">
        <f t="shared" ca="1" si="13"/>
        <v>-6.8901111267607451E-3</v>
      </c>
    </row>
    <row r="780" spans="1:4" x14ac:dyDescent="0.2">
      <c r="A780" s="91">
        <v>33154</v>
      </c>
      <c r="B780">
        <f t="shared" ca="1" si="13"/>
        <v>4.237288135593209E-3</v>
      </c>
      <c r="C780">
        <f t="shared" ca="1" si="13"/>
        <v>6.3563756019260342E-3</v>
      </c>
      <c r="D780">
        <f t="shared" ca="1" si="13"/>
        <v>5.5193946868303811E-4</v>
      </c>
    </row>
    <row r="781" spans="1:4" x14ac:dyDescent="0.2">
      <c r="A781" s="91">
        <v>33155</v>
      </c>
      <c r="B781">
        <f t="shared" ca="1" si="13"/>
        <v>-3.7974683544303778E-2</v>
      </c>
      <c r="C781">
        <f t="shared" ca="1" si="13"/>
        <v>-2.6732182933348114E-2</v>
      </c>
      <c r="D781">
        <f t="shared" ca="1" si="13"/>
        <v>-2.0250633669509632E-2</v>
      </c>
    </row>
    <row r="782" spans="1:4" x14ac:dyDescent="0.2">
      <c r="A782" s="91">
        <v>33156</v>
      </c>
      <c r="B782">
        <f t="shared" ca="1" si="13"/>
        <v>-1.7543859649122862E-2</v>
      </c>
      <c r="C782">
        <f t="shared" ca="1" si="13"/>
        <v>-1.5437531653145875E-2</v>
      </c>
      <c r="D782">
        <f t="shared" ca="1" si="13"/>
        <v>-1.2546220445430856E-2</v>
      </c>
    </row>
    <row r="783" spans="1:4" x14ac:dyDescent="0.2">
      <c r="A783" s="91">
        <v>33157</v>
      </c>
      <c r="B783">
        <f t="shared" ca="1" si="13"/>
        <v>-8.9285714285713969E-3</v>
      </c>
      <c r="C783">
        <f t="shared" ca="1" si="13"/>
        <v>-1.6412076812872822E-2</v>
      </c>
      <c r="D783">
        <f t="shared" ca="1" si="13"/>
        <v>-2.2479247617521181E-2</v>
      </c>
    </row>
    <row r="784" spans="1:4" x14ac:dyDescent="0.2">
      <c r="A784" s="91">
        <v>33158</v>
      </c>
      <c r="B784">
        <f t="shared" ca="1" si="13"/>
        <v>3.3333333333333437E-2</v>
      </c>
      <c r="C784">
        <f t="shared" ca="1" si="13"/>
        <v>1.546743430314379E-2</v>
      </c>
      <c r="D784">
        <f t="shared" ca="1" si="13"/>
        <v>2.9995001582945324E-3</v>
      </c>
    </row>
    <row r="785" spans="1:4" x14ac:dyDescent="0.2">
      <c r="A785" s="91">
        <v>33161</v>
      </c>
      <c r="B785">
        <f t="shared" ca="1" si="13"/>
        <v>-6.1028770706189617E-3</v>
      </c>
      <c r="C785">
        <f t="shared" ca="1" si="13"/>
        <v>1.0665640138205035E-2</v>
      </c>
      <c r="D785">
        <f t="shared" ca="1" si="13"/>
        <v>4.9846321228930179E-4</v>
      </c>
    </row>
    <row r="786" spans="1:4" x14ac:dyDescent="0.2">
      <c r="A786" s="91">
        <v>33162</v>
      </c>
      <c r="B786">
        <f t="shared" ca="1" si="13"/>
        <v>-1.3157894736842146E-2</v>
      </c>
      <c r="C786">
        <f t="shared" ca="1" si="13"/>
        <v>-1.4213626104442545E-2</v>
      </c>
      <c r="D786">
        <f t="shared" ca="1" si="13"/>
        <v>-9.2992525855323249E-3</v>
      </c>
    </row>
    <row r="787" spans="1:4" x14ac:dyDescent="0.2">
      <c r="A787" s="91">
        <v>33163</v>
      </c>
      <c r="B787">
        <f t="shared" ca="1" si="13"/>
        <v>1.3333333333333419E-2</v>
      </c>
      <c r="C787">
        <f t="shared" ca="1" si="13"/>
        <v>-5.3527028315747405E-4</v>
      </c>
      <c r="D787">
        <f t="shared" ca="1" si="13"/>
        <v>1.3409570901776746E-3</v>
      </c>
    </row>
    <row r="788" spans="1:4" x14ac:dyDescent="0.2">
      <c r="A788" s="91">
        <v>33164</v>
      </c>
      <c r="B788">
        <f t="shared" ca="1" si="13"/>
        <v>5.2631578947368363E-2</v>
      </c>
      <c r="C788">
        <f t="shared" ca="1" si="13"/>
        <v>2.3363166978070282E-2</v>
      </c>
      <c r="D788">
        <f t="shared" ca="1" si="13"/>
        <v>1.238697658887733E-2</v>
      </c>
    </row>
    <row r="789" spans="1:4" x14ac:dyDescent="0.2">
      <c r="A789" s="91">
        <v>33165</v>
      </c>
      <c r="B789">
        <f t="shared" ca="1" si="13"/>
        <v>1.6666666666666607E-2</v>
      </c>
      <c r="C789">
        <f t="shared" ca="1" si="13"/>
        <v>2.2044944137010081E-2</v>
      </c>
      <c r="D789">
        <f t="shared" ca="1" si="13"/>
        <v>9.5899802380123855E-3</v>
      </c>
    </row>
    <row r="790" spans="1:4" x14ac:dyDescent="0.2">
      <c r="A790" s="91">
        <v>33168</v>
      </c>
      <c r="B790">
        <f t="shared" ca="1" si="13"/>
        <v>3.2786885245901676E-2</v>
      </c>
      <c r="C790">
        <f t="shared" ca="1" si="13"/>
        <v>7.2964635168295544E-3</v>
      </c>
      <c r="D790">
        <f t="shared" ca="1" si="13"/>
        <v>-4.2581476189449408E-3</v>
      </c>
    </row>
    <row r="791" spans="1:4" x14ac:dyDescent="0.2">
      <c r="A791" s="91">
        <v>33169</v>
      </c>
      <c r="B791">
        <f t="shared" ca="1" si="13"/>
        <v>-1.5873015873015928E-2</v>
      </c>
      <c r="C791">
        <f t="shared" ca="1" si="13"/>
        <v>-7.6249362172787771E-3</v>
      </c>
      <c r="D791">
        <f t="shared" ca="1" si="13"/>
        <v>5.5921135788177256E-3</v>
      </c>
    </row>
    <row r="792" spans="1:4" x14ac:dyDescent="0.2">
      <c r="A792" s="91">
        <v>33170</v>
      </c>
      <c r="B792">
        <f t="shared" ca="1" si="13"/>
        <v>-1.6129032258064502E-2</v>
      </c>
      <c r="C792">
        <f t="shared" ca="1" si="13"/>
        <v>7.6841148522910352E-4</v>
      </c>
      <c r="D792">
        <f t="shared" ca="1" si="13"/>
        <v>-2.4533039127683232E-4</v>
      </c>
    </row>
    <row r="793" spans="1:4" x14ac:dyDescent="0.2">
      <c r="A793" s="91">
        <v>33171</v>
      </c>
      <c r="B793">
        <f t="shared" ca="1" si="13"/>
        <v>-1.2295081967213073E-2</v>
      </c>
      <c r="C793">
        <f t="shared" ca="1" si="13"/>
        <v>-7.7734899339702013E-3</v>
      </c>
      <c r="D793">
        <f t="shared" ca="1" si="13"/>
        <v>1.1451860940696612E-3</v>
      </c>
    </row>
    <row r="794" spans="1:4" x14ac:dyDescent="0.2">
      <c r="A794" s="91">
        <v>33172</v>
      </c>
      <c r="B794">
        <f t="shared" ca="1" si="13"/>
        <v>-2.9045643153526979E-2</v>
      </c>
      <c r="C794">
        <f t="shared" ca="1" si="13"/>
        <v>-1.7603320021784219E-2</v>
      </c>
      <c r="D794">
        <f t="shared" ca="1" si="13"/>
        <v>-1.2501005086208106E-2</v>
      </c>
    </row>
    <row r="795" spans="1:4" x14ac:dyDescent="0.2">
      <c r="A795" s="91">
        <v>33175</v>
      </c>
      <c r="B795">
        <f t="shared" ca="1" si="13"/>
        <v>8.5470085470085166E-3</v>
      </c>
      <c r="C795">
        <f t="shared" ca="1" si="13"/>
        <v>-9.2874736096199006E-3</v>
      </c>
      <c r="D795">
        <f t="shared" ca="1" si="13"/>
        <v>-9.6806138533789277E-3</v>
      </c>
    </row>
    <row r="796" spans="1:4" x14ac:dyDescent="0.2">
      <c r="A796" s="91">
        <v>33176</v>
      </c>
      <c r="B796">
        <f t="shared" ca="1" si="13"/>
        <v>0</v>
      </c>
      <c r="C796">
        <f t="shared" ca="1" si="13"/>
        <v>7.2213891741521596E-3</v>
      </c>
      <c r="D796">
        <f t="shared" ca="1" si="13"/>
        <v>-7.268794264035594E-3</v>
      </c>
    </row>
    <row r="797" spans="1:4" x14ac:dyDescent="0.2">
      <c r="A797" s="91">
        <v>33177</v>
      </c>
      <c r="B797">
        <f t="shared" ca="1" si="13"/>
        <v>8.4745762711864181E-3</v>
      </c>
      <c r="C797">
        <f t="shared" ca="1" si="13"/>
        <v>-1.9732289809459846E-4</v>
      </c>
      <c r="D797">
        <f t="shared" ca="1" si="13"/>
        <v>8.4177747853964036E-5</v>
      </c>
    </row>
    <row r="798" spans="1:4" x14ac:dyDescent="0.2">
      <c r="A798" s="91">
        <v>33178</v>
      </c>
      <c r="B798">
        <f t="shared" ca="1" si="13"/>
        <v>-1.5126050420168013E-2</v>
      </c>
      <c r="C798">
        <f t="shared" ca="1" si="13"/>
        <v>9.9341743421053064E-3</v>
      </c>
      <c r="D798">
        <f t="shared" ca="1" si="13"/>
        <v>6.7324748509234311E-4</v>
      </c>
    </row>
    <row r="799" spans="1:4" x14ac:dyDescent="0.2">
      <c r="A799" s="91">
        <v>33179</v>
      </c>
      <c r="B799">
        <f t="shared" ca="1" si="13"/>
        <v>2.5597269624573205E-3</v>
      </c>
      <c r="C799">
        <f t="shared" ca="1" si="13"/>
        <v>1.5731930079640577E-2</v>
      </c>
      <c r="D799">
        <f t="shared" ca="1" si="13"/>
        <v>1.2194070736050167E-2</v>
      </c>
    </row>
    <row r="800" spans="1:4" x14ac:dyDescent="0.2">
      <c r="A800" s="91">
        <v>33182</v>
      </c>
      <c r="B800">
        <f t="shared" ca="1" si="13"/>
        <v>2.1276595744680771E-2</v>
      </c>
      <c r="C800">
        <f t="shared" ca="1" si="13"/>
        <v>8.7862432171958993E-3</v>
      </c>
      <c r="D800">
        <f t="shared" ca="1" si="13"/>
        <v>7.7268194771784593E-3</v>
      </c>
    </row>
    <row r="801" spans="1:4" x14ac:dyDescent="0.2">
      <c r="A801" s="91">
        <v>33183</v>
      </c>
      <c r="B801">
        <f t="shared" ca="1" si="13"/>
        <v>-8.3333333333333037E-3</v>
      </c>
      <c r="C801">
        <f t="shared" ca="1" si="13"/>
        <v>-9.4408628302343756E-3</v>
      </c>
      <c r="D801">
        <f t="shared" ca="1" si="13"/>
        <v>8.2463516510422608E-5</v>
      </c>
    </row>
    <row r="802" spans="1:4" x14ac:dyDescent="0.2">
      <c r="A802" s="91">
        <v>33184</v>
      </c>
      <c r="B802">
        <f t="shared" ca="1" si="13"/>
        <v>1.6806722689075571E-3</v>
      </c>
      <c r="C802">
        <f t="shared" ca="1" si="13"/>
        <v>-1.8002647744089662E-2</v>
      </c>
      <c r="D802">
        <f t="shared" ca="1" si="13"/>
        <v>-7.8318629555186314E-3</v>
      </c>
    </row>
    <row r="803" spans="1:4" x14ac:dyDescent="0.2">
      <c r="A803" s="91">
        <v>33185</v>
      </c>
      <c r="B803">
        <f t="shared" ca="1" si="13"/>
        <v>-1.2583892617449632E-2</v>
      </c>
      <c r="C803">
        <f t="shared" ca="1" si="13"/>
        <v>5.2285054335312608E-3</v>
      </c>
      <c r="D803">
        <f t="shared" ca="1" si="13"/>
        <v>-1.5786788795791873E-3</v>
      </c>
    </row>
    <row r="804" spans="1:4" x14ac:dyDescent="0.2">
      <c r="A804" s="91">
        <v>33186</v>
      </c>
      <c r="B804">
        <f t="shared" ca="1" si="13"/>
        <v>2.3789294817332163E-2</v>
      </c>
      <c r="C804">
        <f t="shared" ca="1" si="13"/>
        <v>1.9927847920801378E-2</v>
      </c>
      <c r="D804">
        <f t="shared" ca="1" si="13"/>
        <v>9.4873415616729684E-3</v>
      </c>
    </row>
    <row r="805" spans="1:4" x14ac:dyDescent="0.2">
      <c r="A805" s="91">
        <v>33189</v>
      </c>
      <c r="B805">
        <f t="shared" ca="1" si="13"/>
        <v>4.1493775933610033E-2</v>
      </c>
      <c r="C805">
        <f t="shared" ca="1" si="13"/>
        <v>1.8295471355117998E-2</v>
      </c>
      <c r="D805">
        <f t="shared" ca="1" si="13"/>
        <v>1.5910964157189511E-2</v>
      </c>
    </row>
    <row r="806" spans="1:4" x14ac:dyDescent="0.2">
      <c r="A806" s="91">
        <v>33190</v>
      </c>
      <c r="B806">
        <f t="shared" ca="1" si="13"/>
        <v>-1.5936254980079667E-2</v>
      </c>
      <c r="C806">
        <f t="shared" ca="1" si="13"/>
        <v>-5.6654499113560908E-3</v>
      </c>
      <c r="D806">
        <f t="shared" ca="1" si="13"/>
        <v>3.4082527775318727E-3</v>
      </c>
    </row>
    <row r="807" spans="1:4" x14ac:dyDescent="0.2">
      <c r="A807" s="91">
        <v>33191</v>
      </c>
      <c r="B807">
        <f t="shared" ca="1" si="13"/>
        <v>1.6194331983805599E-2</v>
      </c>
      <c r="C807">
        <f t="shared" ca="1" si="13"/>
        <v>8.5937636172161991E-3</v>
      </c>
      <c r="D807">
        <f t="shared" ca="1" si="13"/>
        <v>8.8151717134625773E-3</v>
      </c>
    </row>
    <row r="808" spans="1:4" x14ac:dyDescent="0.2">
      <c r="A808" s="91">
        <v>33192</v>
      </c>
      <c r="B808">
        <f t="shared" ca="1" si="13"/>
        <v>-2.3904382470119501E-2</v>
      </c>
      <c r="C808">
        <f t="shared" ca="1" si="13"/>
        <v>-1.0549329161348209E-2</v>
      </c>
      <c r="D808">
        <f t="shared" ca="1" si="13"/>
        <v>-3.4471701691065615E-3</v>
      </c>
    </row>
    <row r="809" spans="1:4" x14ac:dyDescent="0.2">
      <c r="A809" s="91">
        <v>33193</v>
      </c>
      <c r="B809">
        <f t="shared" ca="1" si="13"/>
        <v>0</v>
      </c>
      <c r="C809">
        <f t="shared" ca="1" si="13"/>
        <v>3.1545644902530867E-4</v>
      </c>
      <c r="D809">
        <f t="shared" ca="1" si="13"/>
        <v>-4.8264822592947176E-4</v>
      </c>
    </row>
    <row r="810" spans="1:4" x14ac:dyDescent="0.2">
      <c r="A810" s="91">
        <v>33196</v>
      </c>
      <c r="B810">
        <f t="shared" ca="1" si="13"/>
        <v>3.6734693877551017E-2</v>
      </c>
      <c r="C810">
        <f t="shared" ca="1" si="13"/>
        <v>7.0005078046244673E-3</v>
      </c>
      <c r="D810">
        <f t="shared" ca="1" si="13"/>
        <v>3.8632032193157695E-3</v>
      </c>
    </row>
    <row r="811" spans="1:4" x14ac:dyDescent="0.2">
      <c r="A811" s="91">
        <v>33197</v>
      </c>
      <c r="B811">
        <f t="shared" ca="1" si="13"/>
        <v>-1.5748031496062964E-2</v>
      </c>
      <c r="C811">
        <f t="shared" ca="1" si="13"/>
        <v>-1.261977218788457E-2</v>
      </c>
      <c r="D811">
        <f t="shared" ca="1" si="13"/>
        <v>-4.8104384315615922E-3</v>
      </c>
    </row>
    <row r="812" spans="1:4" x14ac:dyDescent="0.2">
      <c r="A812" s="91">
        <v>33198</v>
      </c>
      <c r="B812">
        <f t="shared" ca="1" si="13"/>
        <v>-1.2000000000000011E-2</v>
      </c>
      <c r="C812">
        <f t="shared" ca="1" si="13"/>
        <v>2.2834702501248749E-3</v>
      </c>
      <c r="D812">
        <f t="shared" ca="1" si="13"/>
        <v>-8.0559093222243305E-4</v>
      </c>
    </row>
    <row r="813" spans="1:4" x14ac:dyDescent="0.2">
      <c r="A813" s="91">
        <v>33200</v>
      </c>
      <c r="B813">
        <f t="shared" ca="1" si="13"/>
        <v>-8.0971659919027994E-3</v>
      </c>
      <c r="C813">
        <f t="shared" ca="1" si="13"/>
        <v>-2.942736458382722E-3</v>
      </c>
      <c r="D813">
        <f t="shared" ca="1" si="13"/>
        <v>1.8544142695671173E-3</v>
      </c>
    </row>
    <row r="814" spans="1:4" x14ac:dyDescent="0.2">
      <c r="A814" s="91">
        <v>33203</v>
      </c>
      <c r="B814">
        <f t="shared" ca="1" si="13"/>
        <v>0</v>
      </c>
      <c r="C814">
        <f t="shared" ca="1" si="13"/>
        <v>4.4747825234887628E-3</v>
      </c>
      <c r="D814">
        <f t="shared" ca="1" si="13"/>
        <v>-2.1728955066329103E-3</v>
      </c>
    </row>
    <row r="815" spans="1:4" x14ac:dyDescent="0.2">
      <c r="A815" s="91">
        <v>33204</v>
      </c>
      <c r="B815">
        <f t="shared" ca="1" si="13"/>
        <v>1.2244897959183598E-2</v>
      </c>
      <c r="C815">
        <f t="shared" ca="1" si="13"/>
        <v>5.0235251643384604E-3</v>
      </c>
      <c r="D815">
        <f t="shared" ca="1" si="13"/>
        <v>1.0081458344728844E-2</v>
      </c>
    </row>
    <row r="816" spans="1:4" x14ac:dyDescent="0.2">
      <c r="A816" s="91">
        <v>33205</v>
      </c>
      <c r="B816">
        <f t="shared" ca="1" si="13"/>
        <v>0</v>
      </c>
      <c r="C816">
        <f t="shared" ca="1" si="13"/>
        <v>-4.7153095621133012E-4</v>
      </c>
      <c r="D816">
        <f t="shared" ca="1" si="13"/>
        <v>5.9885021716463704E-3</v>
      </c>
    </row>
    <row r="817" spans="1:4" x14ac:dyDescent="0.2">
      <c r="A817" s="91">
        <v>33206</v>
      </c>
      <c r="B817">
        <f t="shared" ca="1" si="13"/>
        <v>-1.6129032258064502E-2</v>
      </c>
      <c r="C817">
        <f t="shared" ca="1" si="13"/>
        <v>-4.812074043890946E-3</v>
      </c>
      <c r="D817">
        <f t="shared" ca="1" si="13"/>
        <v>8.7308517934880925E-4</v>
      </c>
    </row>
    <row r="818" spans="1:4" x14ac:dyDescent="0.2">
      <c r="A818" s="91">
        <v>33207</v>
      </c>
      <c r="B818">
        <f t="shared" ca="1" si="13"/>
        <v>4.0163934426229453E-2</v>
      </c>
      <c r="C818">
        <f t="shared" ca="1" si="13"/>
        <v>1.8330028954268496E-2</v>
      </c>
      <c r="D818">
        <f t="shared" ca="1" si="13"/>
        <v>1.1181633801453428E-2</v>
      </c>
    </row>
    <row r="819" spans="1:4" x14ac:dyDescent="0.2">
      <c r="A819" s="91">
        <v>33210</v>
      </c>
      <c r="B819">
        <f t="shared" ca="1" si="13"/>
        <v>-1.1032308904649346E-2</v>
      </c>
      <c r="C819">
        <f t="shared" ca="1" si="13"/>
        <v>5.8345384959512803E-3</v>
      </c>
      <c r="D819">
        <f t="shared" ca="1" si="13"/>
        <v>5.0191513603772275E-3</v>
      </c>
    </row>
    <row r="820" spans="1:4" x14ac:dyDescent="0.2">
      <c r="A820" s="91">
        <v>33211</v>
      </c>
      <c r="B820">
        <f t="shared" ca="1" si="13"/>
        <v>7.9681274900398336E-3</v>
      </c>
      <c r="C820">
        <f t="shared" ca="1" si="13"/>
        <v>6.9423016301950469E-3</v>
      </c>
      <c r="D820">
        <f t="shared" ca="1" si="13"/>
        <v>4.5259619754645097E-3</v>
      </c>
    </row>
    <row r="821" spans="1:4" x14ac:dyDescent="0.2">
      <c r="A821" s="91">
        <v>33212</v>
      </c>
      <c r="B821">
        <f t="shared" ca="1" si="13"/>
        <v>3.0830039525691744E-2</v>
      </c>
      <c r="C821">
        <f t="shared" ca="1" si="13"/>
        <v>1.0939196979821597E-2</v>
      </c>
      <c r="D821">
        <f t="shared" ca="1" si="13"/>
        <v>1.5303356336622498E-2</v>
      </c>
    </row>
    <row r="822" spans="1:4" x14ac:dyDescent="0.2">
      <c r="A822" s="91">
        <v>33213</v>
      </c>
      <c r="B822">
        <f t="shared" ca="1" si="13"/>
        <v>7.6687116564411184E-4</v>
      </c>
      <c r="C822">
        <f t="shared" ca="1" si="13"/>
        <v>-2.5764002379571327E-3</v>
      </c>
      <c r="D822">
        <f t="shared" ca="1" si="13"/>
        <v>3.2900383310645598E-3</v>
      </c>
    </row>
    <row r="823" spans="1:4" x14ac:dyDescent="0.2">
      <c r="A823" s="91">
        <v>33214</v>
      </c>
      <c r="B823">
        <f t="shared" ca="1" si="13"/>
        <v>7.6628352490422103E-3</v>
      </c>
      <c r="C823">
        <f t="shared" ca="1" si="13"/>
        <v>-4.011325772390939E-3</v>
      </c>
      <c r="D823">
        <f t="shared" ca="1" si="13"/>
        <v>-1.3727445522481174E-3</v>
      </c>
    </row>
    <row r="824" spans="1:4" x14ac:dyDescent="0.2">
      <c r="A824" s="91">
        <v>33217</v>
      </c>
      <c r="B824">
        <f t="shared" ca="1" si="13"/>
        <v>1.5209125475285079E-2</v>
      </c>
      <c r="C824">
        <f t="shared" ca="1" si="13"/>
        <v>3.4783066361556703E-3</v>
      </c>
      <c r="D824">
        <f t="shared" ca="1" si="13"/>
        <v>-1.9091256642029819E-3</v>
      </c>
    </row>
    <row r="825" spans="1:4" x14ac:dyDescent="0.2">
      <c r="A825" s="91">
        <v>33218</v>
      </c>
      <c r="B825">
        <f t="shared" ca="1" si="13"/>
        <v>0</v>
      </c>
      <c r="C825">
        <f t="shared" ca="1" si="13"/>
        <v>-7.4493383449175665E-3</v>
      </c>
      <c r="D825">
        <f t="shared" ca="1" si="13"/>
        <v>-6.350436259000114E-3</v>
      </c>
    </row>
    <row r="826" spans="1:4" x14ac:dyDescent="0.2">
      <c r="A826" s="91">
        <v>33219</v>
      </c>
      <c r="B826">
        <f t="shared" ca="1" si="13"/>
        <v>3.3707865168539408E-2</v>
      </c>
      <c r="C826">
        <f t="shared" ca="1" si="13"/>
        <v>1.1487562728295764E-2</v>
      </c>
      <c r="D826">
        <f t="shared" ca="1" si="13"/>
        <v>5.3900979976169161E-3</v>
      </c>
    </row>
    <row r="827" spans="1:4" x14ac:dyDescent="0.2">
      <c r="A827" s="91">
        <v>33220</v>
      </c>
      <c r="B827">
        <f t="shared" ca="1" si="13"/>
        <v>-1.8115942028985477E-2</v>
      </c>
      <c r="C827">
        <f t="shared" ca="1" si="13"/>
        <v>-2.5742935729471395E-3</v>
      </c>
      <c r="D827">
        <f t="shared" ca="1" si="13"/>
        <v>2.9102395621376509E-3</v>
      </c>
    </row>
    <row r="828" spans="1:4" x14ac:dyDescent="0.2">
      <c r="A828" s="91">
        <v>33221</v>
      </c>
      <c r="B828">
        <f t="shared" ca="1" si="13"/>
        <v>-3.6900369003689537E-3</v>
      </c>
      <c r="C828">
        <f t="shared" ca="1" si="13"/>
        <v>-7.6516336631036186E-3</v>
      </c>
      <c r="D828">
        <f t="shared" ca="1" si="13"/>
        <v>-5.956464435810549E-3</v>
      </c>
    </row>
    <row r="829" spans="1:4" x14ac:dyDescent="0.2">
      <c r="A829" s="91">
        <v>33224</v>
      </c>
      <c r="B829">
        <f t="shared" ca="1" si="13"/>
        <v>-1.4814814814814836E-2</v>
      </c>
      <c r="C829">
        <f t="shared" ca="1" si="13"/>
        <v>-2.4478856338803201E-3</v>
      </c>
      <c r="D829">
        <f t="shared" ca="1" si="13"/>
        <v>-8.0663979114450335E-3</v>
      </c>
    </row>
    <row r="830" spans="1:4" x14ac:dyDescent="0.2">
      <c r="A830" s="91">
        <v>33225</v>
      </c>
      <c r="B830">
        <f t="shared" ca="1" si="13"/>
        <v>1.5789473684210575E-2</v>
      </c>
      <c r="C830">
        <f t="shared" ca="1" si="13"/>
        <v>1.2361202183832853E-2</v>
      </c>
      <c r="D830">
        <f t="shared" ca="1" si="13"/>
        <v>6.4281446107552487E-3</v>
      </c>
    </row>
    <row r="831" spans="1:4" x14ac:dyDescent="0.2">
      <c r="A831" s="91">
        <v>33226</v>
      </c>
      <c r="B831">
        <f t="shared" ca="1" si="13"/>
        <v>1.7024426350851218E-2</v>
      </c>
      <c r="C831">
        <f t="shared" ca="1" si="13"/>
        <v>4.5454932723720809E-4</v>
      </c>
      <c r="D831">
        <f t="shared" ca="1" si="13"/>
        <v>4.848057056900279E-3</v>
      </c>
    </row>
    <row r="832" spans="1:4" x14ac:dyDescent="0.2">
      <c r="A832" s="91">
        <v>33227</v>
      </c>
      <c r="B832">
        <f t="shared" ca="1" si="13"/>
        <v>-2.9112081513827937E-3</v>
      </c>
      <c r="C832">
        <f t="shared" ca="1" si="13"/>
        <v>-2.4232888277420095E-4</v>
      </c>
      <c r="D832">
        <f t="shared" ca="1" si="13"/>
        <v>1.0721320099227327E-3</v>
      </c>
    </row>
    <row r="833" spans="1:4" x14ac:dyDescent="0.2">
      <c r="A833" s="91">
        <v>33228</v>
      </c>
      <c r="B833">
        <f t="shared" ca="1" si="13"/>
        <v>-3.6496350364964014E-3</v>
      </c>
      <c r="C833">
        <f t="shared" ca="1" si="13"/>
        <v>4.9376136698413564E-3</v>
      </c>
      <c r="D833">
        <f t="shared" ca="1" si="13"/>
        <v>9.9453028614959749E-4</v>
      </c>
    </row>
    <row r="834" spans="1:4" x14ac:dyDescent="0.2">
      <c r="A834" s="91">
        <v>33231</v>
      </c>
      <c r="B834">
        <f t="shared" ca="1" si="13"/>
        <v>-1.8315018315018361E-2</v>
      </c>
      <c r="C834">
        <f t="shared" ca="1" si="13"/>
        <v>-5.5765064054258406E-3</v>
      </c>
      <c r="D834">
        <f t="shared" ca="1" si="13"/>
        <v>-2.9805042576767082E-3</v>
      </c>
    </row>
    <row r="835" spans="1:4" x14ac:dyDescent="0.2">
      <c r="A835" s="91">
        <v>33233</v>
      </c>
      <c r="B835">
        <f t="shared" ca="1" si="13"/>
        <v>7.4626865671640896E-3</v>
      </c>
      <c r="C835">
        <f t="shared" ca="1" si="13"/>
        <v>2.8796969302158359E-3</v>
      </c>
      <c r="D835">
        <f t="shared" ca="1" si="13"/>
        <v>2.836079872355235E-3</v>
      </c>
    </row>
    <row r="836" spans="1:4" x14ac:dyDescent="0.2">
      <c r="A836" s="91">
        <v>33234</v>
      </c>
      <c r="B836">
        <f t="shared" ref="B836:D899" ca="1" si="14">OFFSET(INDIRECT("'"&amp;B$1&amp;"'!$E$2"),MATCH($A836,INDIRECT("'"&amp;B$1&amp;"'!$A$2:$A$10046"),0)-1,0)/OFFSET(INDIRECT("'"&amp;B$1&amp;"'!$E$2"),MATCH($A835,INDIRECT("'"&amp;B$1&amp;"'!$A$2:$A$10046"),0)-1,0)-1</f>
        <v>-1.4814814814814836E-2</v>
      </c>
      <c r="C836">
        <f t="shared" ca="1" si="14"/>
        <v>-7.7376362507909358E-3</v>
      </c>
      <c r="D836">
        <f t="shared" ca="1" si="14"/>
        <v>-1.6051899166066308E-3</v>
      </c>
    </row>
    <row r="837" spans="1:4" x14ac:dyDescent="0.2">
      <c r="A837" s="91">
        <v>33235</v>
      </c>
      <c r="B837">
        <f t="shared" ca="1" si="14"/>
        <v>-3.7593984962406291E-3</v>
      </c>
      <c r="C837">
        <f t="shared" ca="1" si="14"/>
        <v>1.3097931347647584E-3</v>
      </c>
      <c r="D837">
        <f t="shared" ca="1" si="14"/>
        <v>-1.2248354472835787E-3</v>
      </c>
    </row>
    <row r="838" spans="1:4" x14ac:dyDescent="0.2">
      <c r="A838" s="91">
        <v>33238</v>
      </c>
      <c r="B838">
        <f t="shared" ca="1" si="14"/>
        <v>7.547169811320753E-3</v>
      </c>
      <c r="C838">
        <f t="shared" ca="1" si="14"/>
        <v>4.5631540381991798E-3</v>
      </c>
      <c r="D838">
        <f t="shared" ca="1" si="14"/>
        <v>1.3337344064376699E-2</v>
      </c>
    </row>
    <row r="839" spans="1:4" x14ac:dyDescent="0.2">
      <c r="A839" s="91">
        <v>33240</v>
      </c>
      <c r="B839">
        <f t="shared" ca="1" si="14"/>
        <v>1.1235955056179803E-2</v>
      </c>
      <c r="C839">
        <f t="shared" ca="1" si="14"/>
        <v>-1.1416597990986044E-2</v>
      </c>
      <c r="D839">
        <f t="shared" ca="1" si="14"/>
        <v>-4.160385873533734E-3</v>
      </c>
    </row>
    <row r="840" spans="1:4" x14ac:dyDescent="0.2">
      <c r="A840" s="91">
        <v>33241</v>
      </c>
      <c r="B840">
        <f t="shared" ca="1" si="14"/>
        <v>3.7037037037037646E-3</v>
      </c>
      <c r="C840">
        <f t="shared" ca="1" si="14"/>
        <v>-1.3907207330719928E-2</v>
      </c>
      <c r="D840">
        <f t="shared" ca="1" si="14"/>
        <v>-9.8745769787120796E-3</v>
      </c>
    </row>
    <row r="841" spans="1:4" x14ac:dyDescent="0.2">
      <c r="A841" s="91">
        <v>33242</v>
      </c>
      <c r="B841">
        <f t="shared" ca="1" si="14"/>
        <v>1.1070110701107083E-2</v>
      </c>
      <c r="C841">
        <f t="shared" ca="1" si="14"/>
        <v>-2.826889468150906E-3</v>
      </c>
      <c r="D841">
        <f t="shared" ca="1" si="14"/>
        <v>-1.0740237326879454E-3</v>
      </c>
    </row>
    <row r="842" spans="1:4" x14ac:dyDescent="0.2">
      <c r="A842" s="91">
        <v>33245</v>
      </c>
      <c r="B842">
        <f t="shared" ca="1" si="14"/>
        <v>-2.1897810218978075E-2</v>
      </c>
      <c r="C842">
        <f t="shared" ca="1" si="14"/>
        <v>-1.7320866043613714E-2</v>
      </c>
      <c r="D842">
        <f t="shared" ca="1" si="14"/>
        <v>-1.5436678380640889E-2</v>
      </c>
    </row>
    <row r="843" spans="1:4" x14ac:dyDescent="0.2">
      <c r="A843" s="91">
        <v>33246</v>
      </c>
      <c r="B843">
        <f t="shared" ca="1" si="14"/>
        <v>-3.7313432835820448E-3</v>
      </c>
      <c r="C843">
        <f t="shared" ca="1" si="14"/>
        <v>-1.7119198471220454E-3</v>
      </c>
      <c r="D843">
        <f t="shared" ca="1" si="14"/>
        <v>-4.9141732819230066E-3</v>
      </c>
    </row>
    <row r="844" spans="1:4" x14ac:dyDescent="0.2">
      <c r="A844" s="91">
        <v>33247</v>
      </c>
      <c r="B844">
        <f t="shared" ca="1" si="14"/>
        <v>7.4906367041198685E-3</v>
      </c>
      <c r="C844">
        <f t="shared" ca="1" si="14"/>
        <v>-1.0828847459425583E-2</v>
      </c>
      <c r="D844">
        <f t="shared" ca="1" si="14"/>
        <v>-6.7414047189777726E-3</v>
      </c>
    </row>
    <row r="845" spans="1:4" x14ac:dyDescent="0.2">
      <c r="A845" s="91">
        <v>33248</v>
      </c>
      <c r="B845">
        <f t="shared" ca="1" si="14"/>
        <v>1.1152416356877248E-2</v>
      </c>
      <c r="C845">
        <f t="shared" ca="1" si="14"/>
        <v>9.7595720491692184E-3</v>
      </c>
      <c r="D845">
        <f t="shared" ca="1" si="14"/>
        <v>6.7082235554274394E-3</v>
      </c>
    </row>
    <row r="846" spans="1:4" x14ac:dyDescent="0.2">
      <c r="A846" s="91">
        <v>33249</v>
      </c>
      <c r="B846">
        <f t="shared" ca="1" si="14"/>
        <v>0</v>
      </c>
      <c r="C846">
        <f t="shared" ca="1" si="14"/>
        <v>2.2255810327331815E-3</v>
      </c>
      <c r="D846">
        <f t="shared" ca="1" si="14"/>
        <v>4.7040609078718987E-4</v>
      </c>
    </row>
    <row r="847" spans="1:4" x14ac:dyDescent="0.2">
      <c r="A847" s="91">
        <v>33252</v>
      </c>
      <c r="B847">
        <f t="shared" ca="1" si="14"/>
        <v>-2.7941176470588247E-2</v>
      </c>
      <c r="C847">
        <f t="shared" ca="1" si="14"/>
        <v>-8.69213242517064E-3</v>
      </c>
      <c r="D847">
        <f t="shared" ca="1" si="14"/>
        <v>-1.7473781128182542E-2</v>
      </c>
    </row>
    <row r="848" spans="1:4" x14ac:dyDescent="0.2">
      <c r="A848" s="91">
        <v>33253</v>
      </c>
      <c r="B848">
        <f t="shared" ca="1" si="14"/>
        <v>-9.0771558245082984E-3</v>
      </c>
      <c r="C848">
        <f t="shared" ca="1" si="14"/>
        <v>3.968194309200257E-3</v>
      </c>
      <c r="D848">
        <f t="shared" ca="1" si="14"/>
        <v>-1.116508502404634E-3</v>
      </c>
    </row>
    <row r="849" spans="1:4" x14ac:dyDescent="0.2">
      <c r="A849" s="91">
        <v>33254</v>
      </c>
      <c r="B849">
        <f t="shared" ca="1" si="14"/>
        <v>0</v>
      </c>
      <c r="C849">
        <f t="shared" ca="1" si="14"/>
        <v>7.7773943022620973E-3</v>
      </c>
      <c r="D849">
        <f t="shared" ca="1" si="14"/>
        <v>1.2375273453093749E-2</v>
      </c>
    </row>
    <row r="850" spans="1:4" x14ac:dyDescent="0.2">
      <c r="A850" s="91">
        <v>33255</v>
      </c>
      <c r="B850">
        <f t="shared" ca="1" si="14"/>
        <v>4.1984732824427384E-2</v>
      </c>
      <c r="C850">
        <f t="shared" ca="1" si="14"/>
        <v>3.7321654536542237E-2</v>
      </c>
      <c r="D850">
        <f t="shared" ca="1" si="14"/>
        <v>2.7208177589711946E-2</v>
      </c>
    </row>
    <row r="851" spans="1:4" x14ac:dyDescent="0.2">
      <c r="A851" s="91">
        <v>33256</v>
      </c>
      <c r="B851">
        <f t="shared" ca="1" si="14"/>
        <v>0</v>
      </c>
      <c r="C851">
        <f t="shared" ca="1" si="14"/>
        <v>1.298902334668095E-2</v>
      </c>
      <c r="D851">
        <f t="shared" ca="1" si="14"/>
        <v>-3.1478234165066565E-3</v>
      </c>
    </row>
    <row r="852" spans="1:4" x14ac:dyDescent="0.2">
      <c r="A852" s="91">
        <v>33259</v>
      </c>
      <c r="B852">
        <f t="shared" ca="1" si="14"/>
        <v>-1.098901098901095E-2</v>
      </c>
      <c r="C852">
        <f t="shared" ca="1" si="14"/>
        <v>-3.5216956965394841E-3</v>
      </c>
      <c r="D852">
        <f t="shared" ca="1" si="14"/>
        <v>3.8508935259056187E-3</v>
      </c>
    </row>
    <row r="853" spans="1:4" x14ac:dyDescent="0.2">
      <c r="A853" s="91">
        <v>33260</v>
      </c>
      <c r="B853">
        <f t="shared" ca="1" si="14"/>
        <v>3.7037037037037646E-3</v>
      </c>
      <c r="C853">
        <f t="shared" ca="1" si="14"/>
        <v>-8.3066514124729984E-3</v>
      </c>
      <c r="D853">
        <f t="shared" ca="1" si="14"/>
        <v>5.6775051611939187E-3</v>
      </c>
    </row>
    <row r="854" spans="1:4" x14ac:dyDescent="0.2">
      <c r="A854" s="91">
        <v>33261</v>
      </c>
      <c r="B854">
        <f t="shared" ca="1" si="14"/>
        <v>-3.6900369003689537E-3</v>
      </c>
      <c r="C854">
        <f t="shared" ca="1" si="14"/>
        <v>5.7871920184411341E-3</v>
      </c>
      <c r="D854">
        <f t="shared" ca="1" si="14"/>
        <v>1.1824862498857724E-2</v>
      </c>
    </row>
    <row r="855" spans="1:4" x14ac:dyDescent="0.2">
      <c r="A855" s="91">
        <v>33262</v>
      </c>
      <c r="B855">
        <f t="shared" ca="1" si="14"/>
        <v>2.2222222222222143E-2</v>
      </c>
      <c r="C855">
        <f t="shared" ca="1" si="14"/>
        <v>1.3839702385019415E-2</v>
      </c>
      <c r="D855">
        <f t="shared" ca="1" si="14"/>
        <v>1.8170760078007886E-2</v>
      </c>
    </row>
    <row r="856" spans="1:4" x14ac:dyDescent="0.2">
      <c r="A856" s="91">
        <v>33263</v>
      </c>
      <c r="B856">
        <f t="shared" ca="1" si="14"/>
        <v>1.449275362318847E-2</v>
      </c>
      <c r="C856">
        <f t="shared" ca="1" si="14"/>
        <v>3.8533006865801855E-3</v>
      </c>
      <c r="D856">
        <f t="shared" ca="1" si="14"/>
        <v>1.073764866086746E-2</v>
      </c>
    </row>
    <row r="857" spans="1:4" x14ac:dyDescent="0.2">
      <c r="A857" s="91">
        <v>33266</v>
      </c>
      <c r="B857">
        <f t="shared" ca="1" si="14"/>
        <v>1.4285714285714235E-2</v>
      </c>
      <c r="C857">
        <f t="shared" ca="1" si="14"/>
        <v>-1.1904662471118321E-4</v>
      </c>
      <c r="D857">
        <f t="shared" ca="1" si="14"/>
        <v>9.5977577259229729E-3</v>
      </c>
    </row>
    <row r="858" spans="1:4" x14ac:dyDescent="0.2">
      <c r="A858" s="91">
        <v>33267</v>
      </c>
      <c r="B858">
        <f t="shared" ca="1" si="14"/>
        <v>3.5211267605634866E-3</v>
      </c>
      <c r="C858">
        <f t="shared" ca="1" si="14"/>
        <v>-5.6543463549507678E-4</v>
      </c>
      <c r="D858">
        <f t="shared" ca="1" si="14"/>
        <v>1.0304774811942474E-2</v>
      </c>
    </row>
    <row r="859" spans="1:4" x14ac:dyDescent="0.2">
      <c r="A859" s="91">
        <v>33268</v>
      </c>
      <c r="B859">
        <f t="shared" ca="1" si="14"/>
        <v>2.4561403508772006E-2</v>
      </c>
      <c r="C859">
        <f t="shared" ca="1" si="14"/>
        <v>1.509649851234518E-2</v>
      </c>
      <c r="D859">
        <f t="shared" ca="1" si="14"/>
        <v>2.018386711547282E-2</v>
      </c>
    </row>
    <row r="860" spans="1:4" x14ac:dyDescent="0.2">
      <c r="A860" s="91">
        <v>33269</v>
      </c>
      <c r="B860">
        <f t="shared" ca="1" si="14"/>
        <v>1.3698630136986356E-2</v>
      </c>
      <c r="C860">
        <f t="shared" ca="1" si="14"/>
        <v>8.8586106730972336E-3</v>
      </c>
      <c r="D860">
        <f t="shared" ca="1" si="14"/>
        <v>1.5067232380956197E-2</v>
      </c>
    </row>
    <row r="861" spans="1:4" x14ac:dyDescent="0.2">
      <c r="A861" s="91">
        <v>33270</v>
      </c>
      <c r="B861">
        <f t="shared" ca="1" si="14"/>
        <v>2.3648648648648685E-2</v>
      </c>
      <c r="C861">
        <f t="shared" ca="1" si="14"/>
        <v>-2.5586747823997946E-3</v>
      </c>
      <c r="D861">
        <f t="shared" ca="1" si="14"/>
        <v>9.2252342266108123E-3</v>
      </c>
    </row>
    <row r="862" spans="1:4" x14ac:dyDescent="0.2">
      <c r="A862" s="91">
        <v>33273</v>
      </c>
      <c r="B862">
        <f t="shared" ca="1" si="14"/>
        <v>2.9702970297029729E-2</v>
      </c>
      <c r="C862">
        <f t="shared" ca="1" si="14"/>
        <v>1.5420516499187187E-2</v>
      </c>
      <c r="D862">
        <f t="shared" ca="1" si="14"/>
        <v>1.8281814432989707E-2</v>
      </c>
    </row>
    <row r="863" spans="1:4" x14ac:dyDescent="0.2">
      <c r="A863" s="91">
        <v>33274</v>
      </c>
      <c r="B863">
        <f t="shared" ca="1" si="14"/>
        <v>-1.602564102564108E-2</v>
      </c>
      <c r="C863">
        <f t="shared" ca="1" si="14"/>
        <v>8.3826549736769618E-3</v>
      </c>
      <c r="D863">
        <f t="shared" ca="1" si="14"/>
        <v>1.3768850870171434E-2</v>
      </c>
    </row>
    <row r="864" spans="1:4" x14ac:dyDescent="0.2">
      <c r="A864" s="91">
        <v>33275</v>
      </c>
      <c r="B864">
        <f t="shared" ca="1" si="14"/>
        <v>-6.514657980456473E-4</v>
      </c>
      <c r="C864">
        <f t="shared" ca="1" si="14"/>
        <v>1.9387339310273255E-2</v>
      </c>
      <c r="D864">
        <f t="shared" ca="1" si="14"/>
        <v>1.3914753939708868E-2</v>
      </c>
    </row>
    <row r="865" spans="1:4" x14ac:dyDescent="0.2">
      <c r="A865" s="91">
        <v>33276</v>
      </c>
      <c r="B865">
        <f t="shared" ca="1" si="14"/>
        <v>-1.2385919165580184E-2</v>
      </c>
      <c r="C865">
        <f t="shared" ca="1" si="14"/>
        <v>-4.3288127173409796E-3</v>
      </c>
      <c r="D865">
        <f t="shared" ca="1" si="14"/>
        <v>-7.9453086585932198E-3</v>
      </c>
    </row>
    <row r="866" spans="1:4" x14ac:dyDescent="0.2">
      <c r="A866" s="91">
        <v>33277</v>
      </c>
      <c r="B866">
        <f t="shared" ca="1" si="14"/>
        <v>3.3003300330032292E-3</v>
      </c>
      <c r="C866">
        <f t="shared" ca="1" si="14"/>
        <v>7.9378915273107253E-3</v>
      </c>
      <c r="D866">
        <f t="shared" ca="1" si="14"/>
        <v>4.2361595944377939E-3</v>
      </c>
    </row>
    <row r="867" spans="1:4" x14ac:dyDescent="0.2">
      <c r="A867" s="91">
        <v>33280</v>
      </c>
      <c r="B867">
        <f t="shared" ca="1" si="14"/>
        <v>2.6315789473684292E-2</v>
      </c>
      <c r="C867">
        <f t="shared" ca="1" si="14"/>
        <v>2.5685211759812754E-2</v>
      </c>
      <c r="D867">
        <f t="shared" ca="1" si="14"/>
        <v>1.6148147797599766E-2</v>
      </c>
    </row>
    <row r="868" spans="1:4" x14ac:dyDescent="0.2">
      <c r="A868" s="91">
        <v>33281</v>
      </c>
      <c r="B868">
        <f t="shared" ca="1" si="14"/>
        <v>0</v>
      </c>
      <c r="C868">
        <f t="shared" ca="1" si="14"/>
        <v>-8.3563598367591974E-3</v>
      </c>
      <c r="D868">
        <f t="shared" ca="1" si="14"/>
        <v>2.5951223012921076E-4</v>
      </c>
    </row>
    <row r="869" spans="1:4" x14ac:dyDescent="0.2">
      <c r="A869" s="91">
        <v>33282</v>
      </c>
      <c r="B869">
        <f t="shared" ca="1" si="14"/>
        <v>-3.2051282051281937E-3</v>
      </c>
      <c r="C869">
        <f t="shared" ca="1" si="14"/>
        <v>9.6306128590970541E-3</v>
      </c>
      <c r="D869">
        <f t="shared" ca="1" si="14"/>
        <v>1.0829375035305011E-2</v>
      </c>
    </row>
    <row r="870" spans="1:4" x14ac:dyDescent="0.2">
      <c r="A870" s="91">
        <v>33283</v>
      </c>
      <c r="B870">
        <f t="shared" ca="1" si="14"/>
        <v>-1.9292604501607746E-2</v>
      </c>
      <c r="C870">
        <f t="shared" ca="1" si="14"/>
        <v>-1.3007392940982299E-2</v>
      </c>
      <c r="D870">
        <f t="shared" ca="1" si="14"/>
        <v>-3.5924941110953013E-3</v>
      </c>
    </row>
    <row r="871" spans="1:4" x14ac:dyDescent="0.2">
      <c r="A871" s="91">
        <v>33284</v>
      </c>
      <c r="B871">
        <f t="shared" ca="1" si="14"/>
        <v>6.5573770491802463E-3</v>
      </c>
      <c r="C871">
        <f t="shared" ca="1" si="14"/>
        <v>1.3288663408685286E-2</v>
      </c>
      <c r="D871">
        <f t="shared" ca="1" si="14"/>
        <v>9.7218319079781512E-3</v>
      </c>
    </row>
    <row r="872" spans="1:4" x14ac:dyDescent="0.2">
      <c r="A872" s="91">
        <v>33288</v>
      </c>
      <c r="B872">
        <f t="shared" ca="1" si="14"/>
        <v>3.2573289902280145E-3</v>
      </c>
      <c r="C872">
        <f t="shared" ca="1" si="14"/>
        <v>8.9420961845876334E-4</v>
      </c>
      <c r="D872">
        <f t="shared" ca="1" si="14"/>
        <v>-4.4638780276240464E-4</v>
      </c>
    </row>
    <row r="873" spans="1:4" x14ac:dyDescent="0.2">
      <c r="A873" s="91">
        <v>33289</v>
      </c>
      <c r="B873">
        <f t="shared" ca="1" si="14"/>
        <v>-6.4935064935064402E-3</v>
      </c>
      <c r="C873">
        <f t="shared" ca="1" si="14"/>
        <v>-1.1505454472016563E-2</v>
      </c>
      <c r="D873">
        <f t="shared" ca="1" si="14"/>
        <v>-8.4204710519416581E-3</v>
      </c>
    </row>
    <row r="874" spans="1:4" x14ac:dyDescent="0.2">
      <c r="A874" s="91">
        <v>33290</v>
      </c>
      <c r="B874">
        <f t="shared" ca="1" si="14"/>
        <v>6.5359477124182774E-3</v>
      </c>
      <c r="C874">
        <f t="shared" ca="1" si="14"/>
        <v>-4.6561317033411154E-4</v>
      </c>
      <c r="D874">
        <f t="shared" ca="1" si="14"/>
        <v>5.9186759403155875E-3</v>
      </c>
    </row>
    <row r="875" spans="1:4" x14ac:dyDescent="0.2">
      <c r="A875" s="91">
        <v>33291</v>
      </c>
      <c r="B875">
        <f t="shared" ca="1" si="14"/>
        <v>2.5974025974025983E-2</v>
      </c>
      <c r="C875">
        <f t="shared" ca="1" si="14"/>
        <v>1.8631476508665923E-3</v>
      </c>
      <c r="D875">
        <f t="shared" ca="1" si="14"/>
        <v>6.7152915917414457E-3</v>
      </c>
    </row>
    <row r="876" spans="1:4" x14ac:dyDescent="0.2">
      <c r="A876" s="91">
        <v>33294</v>
      </c>
      <c r="B876">
        <f t="shared" ca="1" si="14"/>
        <v>1.5822784810126667E-2</v>
      </c>
      <c r="C876">
        <f t="shared" ca="1" si="14"/>
        <v>4.4031615654833711E-3</v>
      </c>
      <c r="D876">
        <f t="shared" ca="1" si="14"/>
        <v>6.5434087658113871E-3</v>
      </c>
    </row>
    <row r="877" spans="1:4" x14ac:dyDescent="0.2">
      <c r="A877" s="91">
        <v>33295</v>
      </c>
      <c r="B877">
        <f t="shared" ca="1" si="14"/>
        <v>-9.3457943925233655E-3</v>
      </c>
      <c r="C877">
        <f t="shared" ca="1" si="14"/>
        <v>-1.211678886574119E-2</v>
      </c>
      <c r="D877">
        <f t="shared" ca="1" si="14"/>
        <v>-8.2680950736164771E-3</v>
      </c>
    </row>
    <row r="878" spans="1:4" x14ac:dyDescent="0.2">
      <c r="A878" s="91">
        <v>33296</v>
      </c>
      <c r="B878">
        <f t="shared" ca="1" si="14"/>
        <v>2.2012578616352307E-2</v>
      </c>
      <c r="C878">
        <f t="shared" ca="1" si="14"/>
        <v>1.3588357617421387E-2</v>
      </c>
      <c r="D878">
        <f t="shared" ca="1" si="14"/>
        <v>8.3370264005273587E-3</v>
      </c>
    </row>
    <row r="879" spans="1:4" x14ac:dyDescent="0.2">
      <c r="A879" s="91">
        <v>33297</v>
      </c>
      <c r="B879">
        <f t="shared" ca="1" si="14"/>
        <v>-6.1538461538461764E-3</v>
      </c>
      <c r="C879">
        <f t="shared" ca="1" si="14"/>
        <v>-1.8218932349457484E-3</v>
      </c>
      <c r="D879">
        <f t="shared" ca="1" si="14"/>
        <v>9.8459857378694338E-3</v>
      </c>
    </row>
    <row r="880" spans="1:4" x14ac:dyDescent="0.2">
      <c r="A880" s="91">
        <v>33298</v>
      </c>
      <c r="B880">
        <f t="shared" ca="1" si="14"/>
        <v>6.1919504643963563E-3</v>
      </c>
      <c r="C880">
        <f t="shared" ca="1" si="14"/>
        <v>9.2625219581070617E-3</v>
      </c>
      <c r="D880">
        <f t="shared" ca="1" si="14"/>
        <v>7.8749687499999332E-3</v>
      </c>
    </row>
    <row r="881" spans="1:4" x14ac:dyDescent="0.2">
      <c r="A881" s="91">
        <v>33301</v>
      </c>
      <c r="B881">
        <f t="shared" ca="1" si="14"/>
        <v>1.2307692307692353E-2</v>
      </c>
      <c r="C881">
        <f t="shared" ca="1" si="14"/>
        <v>-3.0772100221956311E-3</v>
      </c>
      <c r="D881">
        <f t="shared" ca="1" si="14"/>
        <v>1.3828662217185261E-2</v>
      </c>
    </row>
    <row r="882" spans="1:4" x14ac:dyDescent="0.2">
      <c r="A882" s="91">
        <v>33302</v>
      </c>
      <c r="B882">
        <f t="shared" ca="1" si="14"/>
        <v>-6.0790273556230456E-3</v>
      </c>
      <c r="C882">
        <f t="shared" ca="1" si="14"/>
        <v>2.0009244470040821E-2</v>
      </c>
      <c r="D882">
        <f t="shared" ca="1" si="14"/>
        <v>2.0123517642561817E-2</v>
      </c>
    </row>
    <row r="883" spans="1:4" x14ac:dyDescent="0.2">
      <c r="A883" s="91">
        <v>33303</v>
      </c>
      <c r="B883">
        <f t="shared" ca="1" si="14"/>
        <v>-6.1162079510703737E-3</v>
      </c>
      <c r="C883">
        <f t="shared" ca="1" si="14"/>
        <v>-1.4599384119242664E-3</v>
      </c>
      <c r="D883">
        <f t="shared" ca="1" si="14"/>
        <v>1.4989807021164037E-3</v>
      </c>
    </row>
    <row r="884" spans="1:4" x14ac:dyDescent="0.2">
      <c r="A884" s="91">
        <v>33304</v>
      </c>
      <c r="B884">
        <f t="shared" ca="1" si="14"/>
        <v>-9.2307692307692646E-3</v>
      </c>
      <c r="C884">
        <f t="shared" ca="1" si="14"/>
        <v>-6.9120076299111766E-4</v>
      </c>
      <c r="D884">
        <f t="shared" ca="1" si="14"/>
        <v>3.7718074823192005E-3</v>
      </c>
    </row>
    <row r="885" spans="1:4" x14ac:dyDescent="0.2">
      <c r="A885" s="91">
        <v>33305</v>
      </c>
      <c r="B885">
        <f t="shared" ca="1" si="14"/>
        <v>-1.8633540372670843E-2</v>
      </c>
      <c r="C885">
        <f t="shared" ca="1" si="14"/>
        <v>-2.5537814630759437E-3</v>
      </c>
      <c r="D885">
        <f t="shared" ca="1" si="14"/>
        <v>1.7893534107276121E-3</v>
      </c>
    </row>
    <row r="886" spans="1:4" x14ac:dyDescent="0.2">
      <c r="A886" s="91">
        <v>33308</v>
      </c>
      <c r="B886">
        <f t="shared" ca="1" si="14"/>
        <v>-3.1645569620253333E-3</v>
      </c>
      <c r="C886">
        <f t="shared" ca="1" si="14"/>
        <v>-5.3074301541827795E-3</v>
      </c>
      <c r="D886">
        <f t="shared" ca="1" si="14"/>
        <v>-8.9902949337219429E-3</v>
      </c>
    </row>
    <row r="887" spans="1:4" x14ac:dyDescent="0.2">
      <c r="A887" s="91">
        <v>33309</v>
      </c>
      <c r="B887">
        <f t="shared" ca="1" si="14"/>
        <v>0</v>
      </c>
      <c r="C887">
        <f t="shared" ca="1" si="14"/>
        <v>-7.8560490956254281E-3</v>
      </c>
      <c r="D887">
        <f t="shared" ca="1" si="14"/>
        <v>-9.4923522287597706E-3</v>
      </c>
    </row>
    <row r="888" spans="1:4" x14ac:dyDescent="0.2">
      <c r="A888" s="91">
        <v>33310</v>
      </c>
      <c r="B888">
        <f t="shared" ca="1" si="14"/>
        <v>6.3492063492063266E-3</v>
      </c>
      <c r="C888">
        <f t="shared" ca="1" si="14"/>
        <v>1.2269297117177835E-2</v>
      </c>
      <c r="D888">
        <f t="shared" ca="1" si="14"/>
        <v>7.3391583471571487E-3</v>
      </c>
    </row>
    <row r="889" spans="1:4" x14ac:dyDescent="0.2">
      <c r="A889" s="91">
        <v>33311</v>
      </c>
      <c r="B889">
        <f t="shared" ca="1" si="14"/>
        <v>6.3091482649841879E-3</v>
      </c>
      <c r="C889">
        <f t="shared" ca="1" si="14"/>
        <v>-2.8566275462625912E-3</v>
      </c>
      <c r="D889">
        <f t="shared" ca="1" si="14"/>
        <v>9.0314305270777773E-4</v>
      </c>
    </row>
    <row r="890" spans="1:4" x14ac:dyDescent="0.2">
      <c r="A890" s="91">
        <v>33312</v>
      </c>
      <c r="B890">
        <f t="shared" ca="1" si="14"/>
        <v>-3.1347962382445305E-3</v>
      </c>
      <c r="C890">
        <f t="shared" ca="1" si="14"/>
        <v>2.4095314591687789E-4</v>
      </c>
      <c r="D890">
        <f t="shared" ca="1" si="14"/>
        <v>-5.2336823734266957E-3</v>
      </c>
    </row>
    <row r="891" spans="1:4" x14ac:dyDescent="0.2">
      <c r="A891" s="91">
        <v>33315</v>
      </c>
      <c r="B891">
        <f t="shared" ca="1" si="14"/>
        <v>0</v>
      </c>
      <c r="C891">
        <f t="shared" ca="1" si="14"/>
        <v>-3.961591626773675E-3</v>
      </c>
      <c r="D891">
        <f t="shared" ca="1" si="14"/>
        <v>6.0437832241966305E-5</v>
      </c>
    </row>
    <row r="892" spans="1:4" x14ac:dyDescent="0.2">
      <c r="A892" s="91">
        <v>33316</v>
      </c>
      <c r="B892">
        <f t="shared" ca="1" si="14"/>
        <v>-2.2012578616352196E-2</v>
      </c>
      <c r="C892">
        <f t="shared" ca="1" si="14"/>
        <v>-1.483429422083371E-2</v>
      </c>
      <c r="D892">
        <f t="shared" ca="1" si="14"/>
        <v>-7.7402130900467991E-3</v>
      </c>
    </row>
    <row r="893" spans="1:4" x14ac:dyDescent="0.2">
      <c r="A893" s="91">
        <v>33317</v>
      </c>
      <c r="B893">
        <f t="shared" ca="1" si="14"/>
        <v>1.6077170418006492E-2</v>
      </c>
      <c r="C893">
        <f t="shared" ca="1" si="14"/>
        <v>3.6280777285586652E-3</v>
      </c>
      <c r="D893">
        <f t="shared" ca="1" si="14"/>
        <v>8.6537816723450955E-3</v>
      </c>
    </row>
    <row r="894" spans="1:4" x14ac:dyDescent="0.2">
      <c r="A894" s="91">
        <v>33318</v>
      </c>
      <c r="B894">
        <f t="shared" ca="1" si="14"/>
        <v>0</v>
      </c>
      <c r="C894">
        <f t="shared" ca="1" si="14"/>
        <v>-3.642166646694367E-3</v>
      </c>
      <c r="D894">
        <f t="shared" ca="1" si="14"/>
        <v>1.6313455873162575E-3</v>
      </c>
    </row>
    <row r="895" spans="1:4" x14ac:dyDescent="0.2">
      <c r="A895" s="91">
        <v>33319</v>
      </c>
      <c r="B895">
        <f t="shared" ca="1" si="14"/>
        <v>3.1645569620253333E-3</v>
      </c>
      <c r="C895">
        <f t="shared" ca="1" si="14"/>
        <v>2.4551913140855586E-3</v>
      </c>
      <c r="D895">
        <f t="shared" ca="1" si="14"/>
        <v>1.2066594354354088E-4</v>
      </c>
    </row>
    <row r="896" spans="1:4" x14ac:dyDescent="0.2">
      <c r="A896" s="91">
        <v>33322</v>
      </c>
      <c r="B896">
        <f t="shared" ca="1" si="14"/>
        <v>1.2618296529968376E-2</v>
      </c>
      <c r="C896">
        <f t="shared" ca="1" si="14"/>
        <v>6.3948403441187462E-3</v>
      </c>
      <c r="D896">
        <f t="shared" ca="1" si="14"/>
        <v>5.5488418778857351E-3</v>
      </c>
    </row>
    <row r="897" spans="1:4" x14ac:dyDescent="0.2">
      <c r="A897" s="91">
        <v>33323</v>
      </c>
      <c r="B897">
        <f t="shared" ca="1" si="14"/>
        <v>2.1806853582554409E-2</v>
      </c>
      <c r="C897">
        <f t="shared" ca="1" si="14"/>
        <v>1.7494527830162143E-2</v>
      </c>
      <c r="D897">
        <f t="shared" ca="1" si="14"/>
        <v>1.1516302714033699E-2</v>
      </c>
    </row>
    <row r="898" spans="1:4" x14ac:dyDescent="0.2">
      <c r="A898" s="91">
        <v>33324</v>
      </c>
      <c r="B898">
        <f t="shared" ca="1" si="14"/>
        <v>-1.5243902439024404E-2</v>
      </c>
      <c r="C898">
        <f t="shared" ca="1" si="14"/>
        <v>-2.5245336973009902E-3</v>
      </c>
      <c r="D898">
        <f t="shared" ca="1" si="14"/>
        <v>6.9972011800119027E-3</v>
      </c>
    </row>
    <row r="899" spans="1:4" x14ac:dyDescent="0.2">
      <c r="A899" s="91">
        <v>33325</v>
      </c>
      <c r="B899">
        <f t="shared" ca="1" si="14"/>
        <v>-6.1919504643962453E-3</v>
      </c>
      <c r="C899">
        <f t="shared" ca="1" si="14"/>
        <v>-3.4635672817862062E-4</v>
      </c>
      <c r="D899">
        <f t="shared" ca="1" si="14"/>
        <v>7.007348668876201E-3</v>
      </c>
    </row>
    <row r="900" spans="1:4" x14ac:dyDescent="0.2">
      <c r="A900" s="91">
        <v>33329</v>
      </c>
      <c r="B900">
        <f t="shared" ref="B900:D963" ca="1" si="15">OFFSET(INDIRECT("'"&amp;B$1&amp;"'!$E$2"),MATCH($A900,INDIRECT("'"&amp;B$1&amp;"'!$A$2:$A$10046"),0)-1,0)/OFFSET(INDIRECT("'"&amp;B$1&amp;"'!$E$2"),MATCH($A899,INDIRECT("'"&amp;B$1&amp;"'!$A$2:$A$10046"),0)-1,0)-1</f>
        <v>1.2461059190031154E-2</v>
      </c>
      <c r="C900">
        <f t="shared" ca="1" si="15"/>
        <v>-1.0447238925304636E-2</v>
      </c>
      <c r="D900">
        <f t="shared" ca="1" si="15"/>
        <v>-4.0933104524094599E-3</v>
      </c>
    </row>
    <row r="901" spans="1:4" x14ac:dyDescent="0.2">
      <c r="A901" s="91">
        <v>33330</v>
      </c>
      <c r="B901">
        <f t="shared" ca="1" si="15"/>
        <v>9.2307692307691536E-3</v>
      </c>
      <c r="C901">
        <f t="shared" ca="1" si="15"/>
        <v>2.2084600767614315E-2</v>
      </c>
      <c r="D901">
        <f t="shared" ca="1" si="15"/>
        <v>1.3504803164873458E-2</v>
      </c>
    </row>
    <row r="902" spans="1:4" x14ac:dyDescent="0.2">
      <c r="A902" s="91">
        <v>33331</v>
      </c>
      <c r="B902">
        <f t="shared" ca="1" si="15"/>
        <v>-3.0487804878048808E-3</v>
      </c>
      <c r="C902">
        <f t="shared" ca="1" si="15"/>
        <v>-1.4756205533597022E-3</v>
      </c>
      <c r="D902">
        <f t="shared" ca="1" si="15"/>
        <v>6.6044782654279821E-3</v>
      </c>
    </row>
    <row r="903" spans="1:4" x14ac:dyDescent="0.2">
      <c r="A903" s="91">
        <v>33332</v>
      </c>
      <c r="B903">
        <f t="shared" ca="1" si="15"/>
        <v>-3.0581039755351869E-3</v>
      </c>
      <c r="C903">
        <f t="shared" ca="1" si="15"/>
        <v>2.1902860495577325E-3</v>
      </c>
      <c r="D903">
        <f t="shared" ca="1" si="15"/>
        <v>4.4316776978416961E-3</v>
      </c>
    </row>
    <row r="904" spans="1:4" x14ac:dyDescent="0.2">
      <c r="A904" s="91">
        <v>33333</v>
      </c>
      <c r="B904">
        <f t="shared" ca="1" si="15"/>
        <v>-1.5337423312883458E-2</v>
      </c>
      <c r="C904">
        <f t="shared" ca="1" si="15"/>
        <v>-1.1612302519249385E-2</v>
      </c>
      <c r="D904">
        <f t="shared" ca="1" si="15"/>
        <v>-3.6099300112324428E-3</v>
      </c>
    </row>
    <row r="905" spans="1:4" x14ac:dyDescent="0.2">
      <c r="A905" s="91">
        <v>33336</v>
      </c>
      <c r="B905">
        <f t="shared" ca="1" si="15"/>
        <v>-9.3457943925233655E-3</v>
      </c>
      <c r="C905">
        <f t="shared" ca="1" si="15"/>
        <v>8.7916110717023432E-3</v>
      </c>
      <c r="D905">
        <f t="shared" ca="1" si="15"/>
        <v>8.0510668126465568E-4</v>
      </c>
    </row>
    <row r="906" spans="1:4" x14ac:dyDescent="0.2">
      <c r="A906" s="91">
        <v>33337</v>
      </c>
      <c r="B906">
        <f t="shared" ca="1" si="15"/>
        <v>0</v>
      </c>
      <c r="C906">
        <f t="shared" ca="1" si="15"/>
        <v>-1.3468562684534335E-2</v>
      </c>
      <c r="D906">
        <f t="shared" ca="1" si="15"/>
        <v>-5.2290065231800353E-3</v>
      </c>
    </row>
    <row r="907" spans="1:4" x14ac:dyDescent="0.2">
      <c r="A907" s="91">
        <v>33338</v>
      </c>
      <c r="B907">
        <f t="shared" ca="1" si="15"/>
        <v>-1.8867924528301883E-2</v>
      </c>
      <c r="C907">
        <f t="shared" ca="1" si="15"/>
        <v>-1.0975586309966978E-3</v>
      </c>
      <c r="D907">
        <f t="shared" ca="1" si="15"/>
        <v>5.7821166180360706E-5</v>
      </c>
    </row>
    <row r="908" spans="1:4" x14ac:dyDescent="0.2">
      <c r="A908" s="91">
        <v>33339</v>
      </c>
      <c r="B908">
        <f t="shared" ca="1" si="15"/>
        <v>2.2435897435897356E-2</v>
      </c>
      <c r="C908">
        <f t="shared" ca="1" si="15"/>
        <v>1.2005925424187547E-2</v>
      </c>
      <c r="D908">
        <f t="shared" ca="1" si="15"/>
        <v>9.588101149768935E-3</v>
      </c>
    </row>
    <row r="909" spans="1:4" x14ac:dyDescent="0.2">
      <c r="A909" s="91">
        <v>33340</v>
      </c>
      <c r="B909">
        <f t="shared" ca="1" si="15"/>
        <v>3.1347962382444194E-3</v>
      </c>
      <c r="C909">
        <f t="shared" ca="1" si="15"/>
        <v>7.3351930813867483E-3</v>
      </c>
      <c r="D909">
        <f t="shared" ca="1" si="15"/>
        <v>5.6639741383821551E-3</v>
      </c>
    </row>
    <row r="910" spans="1:4" x14ac:dyDescent="0.2">
      <c r="A910" s="91">
        <v>33343</v>
      </c>
      <c r="B910">
        <f t="shared" ca="1" si="15"/>
        <v>6.2500000000000888E-3</v>
      </c>
      <c r="C910">
        <f t="shared" ca="1" si="15"/>
        <v>2.0767823671417052E-3</v>
      </c>
      <c r="D910">
        <f t="shared" ca="1" si="15"/>
        <v>-2.2752304145823299E-4</v>
      </c>
    </row>
    <row r="911" spans="1:4" x14ac:dyDescent="0.2">
      <c r="A911" s="91">
        <v>33344</v>
      </c>
      <c r="B911">
        <f t="shared" ca="1" si="15"/>
        <v>6.2111801242235032E-3</v>
      </c>
      <c r="C911">
        <f t="shared" ca="1" si="15"/>
        <v>1.6868209990460459E-2</v>
      </c>
      <c r="D911">
        <f t="shared" ca="1" si="15"/>
        <v>8.9336119001477421E-3</v>
      </c>
    </row>
    <row r="912" spans="1:4" x14ac:dyDescent="0.2">
      <c r="A912" s="91">
        <v>33345</v>
      </c>
      <c r="B912">
        <f t="shared" ca="1" si="15"/>
        <v>6.1728395061728669E-3</v>
      </c>
      <c r="C912">
        <f t="shared" ca="1" si="15"/>
        <v>7.3010088140577079E-3</v>
      </c>
      <c r="D912">
        <f t="shared" ca="1" si="15"/>
        <v>7.8958266075892514E-3</v>
      </c>
    </row>
    <row r="913" spans="1:4" x14ac:dyDescent="0.2">
      <c r="A913" s="91">
        <v>33346</v>
      </c>
      <c r="B913">
        <f t="shared" ca="1" si="15"/>
        <v>-3.0674846625766694E-3</v>
      </c>
      <c r="C913">
        <f t="shared" ca="1" si="15"/>
        <v>-5.0967369415780839E-3</v>
      </c>
      <c r="D913">
        <f t="shared" ca="1" si="15"/>
        <v>-6.3231210102295821E-3</v>
      </c>
    </row>
    <row r="914" spans="1:4" x14ac:dyDescent="0.2">
      <c r="A914" s="91">
        <v>33347</v>
      </c>
      <c r="B914">
        <f t="shared" ca="1" si="15"/>
        <v>-1.4153846153846183E-2</v>
      </c>
      <c r="C914">
        <f t="shared" ca="1" si="15"/>
        <v>-1.0966326259323811E-2</v>
      </c>
      <c r="D914">
        <f t="shared" ca="1" si="15"/>
        <v>-6.532289598690344E-3</v>
      </c>
    </row>
    <row r="915" spans="1:4" x14ac:dyDescent="0.2">
      <c r="A915" s="91">
        <v>33350</v>
      </c>
      <c r="B915">
        <f t="shared" ca="1" si="15"/>
        <v>1.8726591760298561E-3</v>
      </c>
      <c r="C915">
        <f t="shared" ca="1" si="15"/>
        <v>-8.459135602525647E-3</v>
      </c>
      <c r="D915">
        <f t="shared" ca="1" si="15"/>
        <v>-1.5474413507248763E-2</v>
      </c>
    </row>
    <row r="916" spans="1:4" x14ac:dyDescent="0.2">
      <c r="A916" s="91">
        <v>33351</v>
      </c>
      <c r="B916">
        <f t="shared" ca="1" si="15"/>
        <v>-1.4330218068535849E-2</v>
      </c>
      <c r="C916">
        <f t="shared" ca="1" si="15"/>
        <v>2.1262579721352814E-3</v>
      </c>
      <c r="D916">
        <f t="shared" ca="1" si="15"/>
        <v>2.0726639176387174E-3</v>
      </c>
    </row>
    <row r="917" spans="1:4" x14ac:dyDescent="0.2">
      <c r="A917" s="91">
        <v>33352</v>
      </c>
      <c r="B917">
        <f t="shared" ca="1" si="15"/>
        <v>8.2174462705435491E-3</v>
      </c>
      <c r="C917">
        <f t="shared" ca="1" si="15"/>
        <v>2.6194467042266467E-3</v>
      </c>
      <c r="D917">
        <f t="shared" ca="1" si="15"/>
        <v>5.4581843356820148E-3</v>
      </c>
    </row>
    <row r="918" spans="1:4" x14ac:dyDescent="0.2">
      <c r="A918" s="91">
        <v>33353</v>
      </c>
      <c r="B918">
        <f t="shared" ca="1" si="15"/>
        <v>1.2539184952978122E-2</v>
      </c>
      <c r="C918">
        <f t="shared" ca="1" si="15"/>
        <v>-9.1702631108198096E-3</v>
      </c>
      <c r="D918">
        <f t="shared" ca="1" si="15"/>
        <v>-2.2856799999999566E-3</v>
      </c>
    </row>
    <row r="919" spans="1:4" x14ac:dyDescent="0.2">
      <c r="A919" s="91">
        <v>33354</v>
      </c>
      <c r="B919">
        <f t="shared" ca="1" si="15"/>
        <v>3.0959752321981782E-3</v>
      </c>
      <c r="C919">
        <f t="shared" ca="1" si="15"/>
        <v>-6.0648912326954907E-4</v>
      </c>
      <c r="D919">
        <f t="shared" ca="1" si="15"/>
        <v>-4.4673480709960245E-3</v>
      </c>
    </row>
    <row r="920" spans="1:4" x14ac:dyDescent="0.2">
      <c r="A920" s="91">
        <v>33357</v>
      </c>
      <c r="B920">
        <f t="shared" ca="1" si="15"/>
        <v>3.0864197530864335E-3</v>
      </c>
      <c r="C920">
        <f t="shared" ca="1" si="15"/>
        <v>-1.4141694780113512E-2</v>
      </c>
      <c r="D920">
        <f t="shared" ca="1" si="15"/>
        <v>-1.0125468468080268E-2</v>
      </c>
    </row>
    <row r="921" spans="1:4" x14ac:dyDescent="0.2">
      <c r="A921" s="91">
        <v>33358</v>
      </c>
      <c r="B921">
        <f t="shared" ca="1" si="15"/>
        <v>0</v>
      </c>
      <c r="C921">
        <f t="shared" ca="1" si="15"/>
        <v>4.4960444843327174E-3</v>
      </c>
      <c r="D921">
        <f t="shared" ca="1" si="15"/>
        <v>-8.4272754670147165E-3</v>
      </c>
    </row>
    <row r="922" spans="1:4" x14ac:dyDescent="0.2">
      <c r="A922" s="91">
        <v>33359</v>
      </c>
      <c r="B922">
        <f t="shared" ca="1" si="15"/>
        <v>3.0769230769229772E-3</v>
      </c>
      <c r="C922">
        <f t="shared" ca="1" si="15"/>
        <v>1.3188077616966831E-2</v>
      </c>
      <c r="D922">
        <f t="shared" ca="1" si="15"/>
        <v>9.3194771155296063E-3</v>
      </c>
    </row>
    <row r="923" spans="1:4" x14ac:dyDescent="0.2">
      <c r="A923" s="91">
        <v>33360</v>
      </c>
      <c r="B923">
        <f t="shared" ca="1" si="15"/>
        <v>-1.5337423312883458E-2</v>
      </c>
      <c r="C923">
        <f t="shared" ca="1" si="15"/>
        <v>6.0474899302453977E-4</v>
      </c>
      <c r="D923">
        <f t="shared" ca="1" si="15"/>
        <v>8.3623810980670843E-3</v>
      </c>
    </row>
    <row r="924" spans="1:4" x14ac:dyDescent="0.2">
      <c r="A924" s="91">
        <v>33361</v>
      </c>
      <c r="B924">
        <f t="shared" ca="1" si="15"/>
        <v>-3.1152647975077885E-3</v>
      </c>
      <c r="C924">
        <f t="shared" ca="1" si="15"/>
        <v>7.3583256620968207E-4</v>
      </c>
      <c r="D924">
        <f t="shared" ca="1" si="15"/>
        <v>1.8429394254948495E-3</v>
      </c>
    </row>
    <row r="925" spans="1:4" x14ac:dyDescent="0.2">
      <c r="A925" s="91">
        <v>33364</v>
      </c>
      <c r="B925">
        <f t="shared" ca="1" si="15"/>
        <v>3.1250000000000444E-3</v>
      </c>
      <c r="C925">
        <f t="shared" ca="1" si="15"/>
        <v>-1.890758988154051E-3</v>
      </c>
      <c r="D925">
        <f t="shared" ca="1" si="15"/>
        <v>-1.0347665713762444E-3</v>
      </c>
    </row>
    <row r="926" spans="1:4" x14ac:dyDescent="0.2">
      <c r="A926" s="91">
        <v>33365</v>
      </c>
      <c r="B926">
        <f t="shared" ca="1" si="15"/>
        <v>6.230529595015577E-3</v>
      </c>
      <c r="C926">
        <f t="shared" ca="1" si="15"/>
        <v>-7.2615767585785251E-3</v>
      </c>
      <c r="D926">
        <f t="shared" ca="1" si="15"/>
        <v>1.0358384223490003E-3</v>
      </c>
    </row>
    <row r="927" spans="1:4" x14ac:dyDescent="0.2">
      <c r="A927" s="91">
        <v>33366</v>
      </c>
      <c r="B927">
        <f t="shared" ca="1" si="15"/>
        <v>-3.0959752321981782E-3</v>
      </c>
      <c r="C927">
        <f t="shared" ca="1" si="15"/>
        <v>3.153829582113854E-3</v>
      </c>
      <c r="D927">
        <f t="shared" ca="1" si="15"/>
        <v>3.7364565063511268E-3</v>
      </c>
    </row>
    <row r="928" spans="1:4" x14ac:dyDescent="0.2">
      <c r="A928" s="91">
        <v>33367</v>
      </c>
      <c r="B928">
        <f t="shared" ca="1" si="15"/>
        <v>6.2111801242235032E-3</v>
      </c>
      <c r="C928">
        <f t="shared" ca="1" si="15"/>
        <v>1.2522759966110186E-2</v>
      </c>
      <c r="D928">
        <f t="shared" ca="1" si="15"/>
        <v>6.7578717899441365E-3</v>
      </c>
    </row>
    <row r="929" spans="1:4" x14ac:dyDescent="0.2">
      <c r="A929" s="91">
        <v>33368</v>
      </c>
      <c r="B929">
        <f t="shared" ca="1" si="15"/>
        <v>-3.0864197530864335E-3</v>
      </c>
      <c r="C929">
        <f t="shared" ca="1" si="15"/>
        <v>-1.9595590345727443E-2</v>
      </c>
      <c r="D929">
        <f t="shared" ca="1" si="15"/>
        <v>-8.6466184682083558E-3</v>
      </c>
    </row>
    <row r="930" spans="1:4" x14ac:dyDescent="0.2">
      <c r="A930" s="91">
        <v>33371</v>
      </c>
      <c r="B930">
        <f t="shared" ca="1" si="15"/>
        <v>0</v>
      </c>
      <c r="C930">
        <f t="shared" ca="1" si="15"/>
        <v>2.7146964048199163E-3</v>
      </c>
      <c r="D930">
        <f t="shared" ca="1" si="15"/>
        <v>5.7377057270269205E-4</v>
      </c>
    </row>
    <row r="931" spans="1:4" x14ac:dyDescent="0.2">
      <c r="A931" s="91">
        <v>33372</v>
      </c>
      <c r="B931">
        <f t="shared" ca="1" si="15"/>
        <v>-9.2879256965944235E-3</v>
      </c>
      <c r="C931">
        <f t="shared" ca="1" si="15"/>
        <v>-1.3642676673673582E-2</v>
      </c>
      <c r="D931">
        <f t="shared" ca="1" si="15"/>
        <v>-1.0150765904420544E-2</v>
      </c>
    </row>
    <row r="932" spans="1:4" x14ac:dyDescent="0.2">
      <c r="A932" s="91">
        <v>33373</v>
      </c>
      <c r="B932">
        <f t="shared" ca="1" si="15"/>
        <v>3.1250000000000444E-3</v>
      </c>
      <c r="C932">
        <f t="shared" ca="1" si="15"/>
        <v>-8.2072763603584509E-3</v>
      </c>
      <c r="D932">
        <f t="shared" ca="1" si="15"/>
        <v>-1.8134443170297554E-2</v>
      </c>
    </row>
    <row r="933" spans="1:4" x14ac:dyDescent="0.2">
      <c r="A933" s="91">
        <v>33374</v>
      </c>
      <c r="B933">
        <f t="shared" ca="1" si="15"/>
        <v>3.1152647975076775E-3</v>
      </c>
      <c r="C933">
        <f t="shared" ca="1" si="15"/>
        <v>9.8217297426483885E-3</v>
      </c>
      <c r="D933">
        <f t="shared" ca="1" si="15"/>
        <v>7.3759367004428977E-3</v>
      </c>
    </row>
    <row r="934" spans="1:4" x14ac:dyDescent="0.2">
      <c r="A934" s="91">
        <v>33375</v>
      </c>
      <c r="B934">
        <f t="shared" ca="1" si="15"/>
        <v>6.2111801242235032E-3</v>
      </c>
      <c r="C934">
        <f t="shared" ca="1" si="15"/>
        <v>5.3739487607185055E-4</v>
      </c>
      <c r="D934">
        <f t="shared" ca="1" si="15"/>
        <v>-6.4432989313290001E-4</v>
      </c>
    </row>
    <row r="935" spans="1:4" x14ac:dyDescent="0.2">
      <c r="A935" s="91">
        <v>33378</v>
      </c>
      <c r="B935">
        <f t="shared" ca="1" si="15"/>
        <v>9.2592592592593004E-3</v>
      </c>
      <c r="C935">
        <f t="shared" ca="1" si="15"/>
        <v>-2.9543219626881889E-4</v>
      </c>
      <c r="D935">
        <f t="shared" ca="1" si="15"/>
        <v>-1.4653302768575793E-3</v>
      </c>
    </row>
    <row r="936" spans="1:4" x14ac:dyDescent="0.2">
      <c r="A936" s="91">
        <v>33379</v>
      </c>
      <c r="B936">
        <f t="shared" ca="1" si="15"/>
        <v>1.5290519877675823E-2</v>
      </c>
      <c r="C936">
        <f t="shared" ca="1" si="15"/>
        <v>8.2464999684284113E-3</v>
      </c>
      <c r="D936">
        <f t="shared" ca="1" si="15"/>
        <v>6.3395221510944566E-3</v>
      </c>
    </row>
    <row r="937" spans="1:4" x14ac:dyDescent="0.2">
      <c r="A937" s="91">
        <v>33380</v>
      </c>
      <c r="B937">
        <f t="shared" ca="1" si="15"/>
        <v>0</v>
      </c>
      <c r="C937">
        <f t="shared" ca="1" si="15"/>
        <v>2.2379005903092608E-3</v>
      </c>
      <c r="D937">
        <f t="shared" ca="1" si="15"/>
        <v>2.099865817780433E-3</v>
      </c>
    </row>
    <row r="938" spans="1:4" x14ac:dyDescent="0.2">
      <c r="A938" s="91">
        <v>33381</v>
      </c>
      <c r="B938">
        <f t="shared" ca="1" si="15"/>
        <v>2.108433734939763E-2</v>
      </c>
      <c r="C938">
        <f t="shared" ca="1" si="15"/>
        <v>-3.2696536150899069E-3</v>
      </c>
      <c r="D938">
        <f t="shared" ca="1" si="15"/>
        <v>3.5506460381142801E-3</v>
      </c>
    </row>
    <row r="939" spans="1:4" x14ac:dyDescent="0.2">
      <c r="A939" s="91">
        <v>33382</v>
      </c>
      <c r="B939">
        <f t="shared" ca="1" si="15"/>
        <v>-1.179941002949858E-2</v>
      </c>
      <c r="C939">
        <f t="shared" ca="1" si="15"/>
        <v>6.74738388288465E-3</v>
      </c>
      <c r="D939">
        <f t="shared" ca="1" si="15"/>
        <v>4.6980858488931965E-3</v>
      </c>
    </row>
    <row r="940" spans="1:4" x14ac:dyDescent="0.2">
      <c r="A940" s="91">
        <v>33386</v>
      </c>
      <c r="B940">
        <f t="shared" ca="1" si="15"/>
        <v>5.9701492537314049E-3</v>
      </c>
      <c r="C940">
        <f t="shared" ca="1" si="15"/>
        <v>1.1788423846682772E-2</v>
      </c>
      <c r="D940">
        <f t="shared" ca="1" si="15"/>
        <v>6.3503405706597515E-3</v>
      </c>
    </row>
    <row r="941" spans="1:4" x14ac:dyDescent="0.2">
      <c r="A941" s="91">
        <v>33387</v>
      </c>
      <c r="B941">
        <f t="shared" ca="1" si="15"/>
        <v>1.4836795252225476E-2</v>
      </c>
      <c r="C941">
        <f t="shared" ca="1" si="15"/>
        <v>2.2254987577865482E-3</v>
      </c>
      <c r="D941">
        <f t="shared" ca="1" si="15"/>
        <v>4.8760381245280815E-3</v>
      </c>
    </row>
    <row r="942" spans="1:4" x14ac:dyDescent="0.2">
      <c r="A942" s="91">
        <v>33388</v>
      </c>
      <c r="B942">
        <f t="shared" ca="1" si="15"/>
        <v>2.9239766081872176E-3</v>
      </c>
      <c r="C942">
        <f t="shared" ca="1" si="15"/>
        <v>1.0893654228054883E-2</v>
      </c>
      <c r="D942">
        <f t="shared" ca="1" si="15"/>
        <v>9.4194726199632317E-3</v>
      </c>
    </row>
    <row r="943" spans="1:4" x14ac:dyDescent="0.2">
      <c r="A943" s="91">
        <v>33389</v>
      </c>
      <c r="B943">
        <f t="shared" ca="1" si="15"/>
        <v>2.0408163265306145E-2</v>
      </c>
      <c r="C943">
        <f t="shared" ca="1" si="15"/>
        <v>7.4167771003488259E-3</v>
      </c>
      <c r="D943">
        <f t="shared" ca="1" si="15"/>
        <v>8.5962500838494549E-3</v>
      </c>
    </row>
    <row r="944" spans="1:4" x14ac:dyDescent="0.2">
      <c r="A944" s="91">
        <v>33392</v>
      </c>
      <c r="B944">
        <f t="shared" ca="1" si="15"/>
        <v>-1.1428571428571455E-2</v>
      </c>
      <c r="C944">
        <f t="shared" ca="1" si="15"/>
        <v>-4.5404126389076982E-3</v>
      </c>
      <c r="D944">
        <f t="shared" ca="1" si="15"/>
        <v>1.0093529440249327E-3</v>
      </c>
    </row>
    <row r="945" spans="1:4" x14ac:dyDescent="0.2">
      <c r="A945" s="91">
        <v>33393</v>
      </c>
      <c r="B945">
        <f t="shared" ca="1" si="15"/>
        <v>-1.1560693641618491E-2</v>
      </c>
      <c r="C945">
        <f t="shared" ca="1" si="15"/>
        <v>-8.2463536991517206E-4</v>
      </c>
      <c r="D945">
        <f t="shared" ca="1" si="15"/>
        <v>1.119706450376512E-4</v>
      </c>
    </row>
    <row r="946" spans="1:4" x14ac:dyDescent="0.2">
      <c r="A946" s="91">
        <v>33394</v>
      </c>
      <c r="B946">
        <f t="shared" ca="1" si="15"/>
        <v>-5.8479532163743242E-3</v>
      </c>
      <c r="C946">
        <f t="shared" ca="1" si="15"/>
        <v>-6.8344614131753412E-3</v>
      </c>
      <c r="D946">
        <f t="shared" ca="1" si="15"/>
        <v>-1.680183778208777E-4</v>
      </c>
    </row>
    <row r="947" spans="1:4" x14ac:dyDescent="0.2">
      <c r="A947" s="91">
        <v>33395</v>
      </c>
      <c r="B947">
        <f t="shared" ca="1" si="15"/>
        <v>-1.1764705882352899E-2</v>
      </c>
      <c r="C947">
        <f t="shared" ca="1" si="15"/>
        <v>-3.7912981774784749E-3</v>
      </c>
      <c r="D947">
        <f t="shared" ca="1" si="15"/>
        <v>-6.1621759610719362E-4</v>
      </c>
    </row>
    <row r="948" spans="1:4" x14ac:dyDescent="0.2">
      <c r="A948" s="91">
        <v>33396</v>
      </c>
      <c r="B948">
        <f t="shared" ca="1" si="15"/>
        <v>5.9523809523809312E-3</v>
      </c>
      <c r="C948">
        <f t="shared" ca="1" si="15"/>
        <v>-1.0948080038734043E-2</v>
      </c>
      <c r="D948">
        <f t="shared" ca="1" si="15"/>
        <v>-7.0067266930513572E-3</v>
      </c>
    </row>
    <row r="949" spans="1:4" x14ac:dyDescent="0.2">
      <c r="A949" s="91">
        <v>33399</v>
      </c>
      <c r="B949">
        <f t="shared" ca="1" si="15"/>
        <v>-5.9171597633136397E-3</v>
      </c>
      <c r="C949">
        <f t="shared" ca="1" si="15"/>
        <v>-2.266520875696898E-3</v>
      </c>
      <c r="D949">
        <f t="shared" ca="1" si="15"/>
        <v>-3.2739882565279155E-3</v>
      </c>
    </row>
    <row r="950" spans="1:4" x14ac:dyDescent="0.2">
      <c r="A950" s="91">
        <v>33400</v>
      </c>
      <c r="B950">
        <f t="shared" ca="1" si="15"/>
        <v>2.9761904761904656E-3</v>
      </c>
      <c r="C950">
        <f t="shared" ca="1" si="15"/>
        <v>6.550917806861678E-3</v>
      </c>
      <c r="D950">
        <f t="shared" ca="1" si="15"/>
        <v>3.3979723407950857E-4</v>
      </c>
    </row>
    <row r="951" spans="1:4" x14ac:dyDescent="0.2">
      <c r="A951" s="91">
        <v>33401</v>
      </c>
      <c r="B951">
        <f t="shared" ca="1" si="15"/>
        <v>-5.9347181008901906E-3</v>
      </c>
      <c r="C951">
        <f t="shared" ca="1" si="15"/>
        <v>-1.1547025688398604E-2</v>
      </c>
      <c r="D951">
        <f t="shared" ca="1" si="15"/>
        <v>-1.1153263569233518E-2</v>
      </c>
    </row>
    <row r="952" spans="1:4" x14ac:dyDescent="0.2">
      <c r="A952" s="91">
        <v>33402</v>
      </c>
      <c r="B952">
        <f t="shared" ca="1" si="15"/>
        <v>5.9701492537314049E-3</v>
      </c>
      <c r="C952">
        <f t="shared" ca="1" si="15"/>
        <v>2.6019142854414312E-3</v>
      </c>
      <c r="D952">
        <f t="shared" ca="1" si="15"/>
        <v>2.8628763801008539E-4</v>
      </c>
    </row>
    <row r="953" spans="1:4" x14ac:dyDescent="0.2">
      <c r="A953" s="91">
        <v>33403</v>
      </c>
      <c r="B953">
        <f t="shared" ca="1" si="15"/>
        <v>5.9347181008901906E-3</v>
      </c>
      <c r="C953">
        <f t="shared" ca="1" si="15"/>
        <v>1.2340131711726654E-2</v>
      </c>
      <c r="D953">
        <f t="shared" ca="1" si="15"/>
        <v>5.0941501021175561E-3</v>
      </c>
    </row>
    <row r="954" spans="1:4" x14ac:dyDescent="0.2">
      <c r="A954" s="91">
        <v>33406</v>
      </c>
      <c r="B954">
        <f t="shared" ca="1" si="15"/>
        <v>8.8495575221239076E-3</v>
      </c>
      <c r="C954">
        <f t="shared" ca="1" si="15"/>
        <v>-5.6501712028785844E-3</v>
      </c>
      <c r="D954">
        <f t="shared" ca="1" si="15"/>
        <v>-1.9362812550245412E-3</v>
      </c>
    </row>
    <row r="955" spans="1:4" x14ac:dyDescent="0.2">
      <c r="A955" s="91">
        <v>33407</v>
      </c>
      <c r="B955">
        <f t="shared" ca="1" si="15"/>
        <v>-2.9239766081871066E-3</v>
      </c>
      <c r="C955">
        <f t="shared" ca="1" si="15"/>
        <v>-4.0512692493190894E-3</v>
      </c>
      <c r="D955">
        <f t="shared" ca="1" si="15"/>
        <v>-3.3093804436089558E-3</v>
      </c>
    </row>
    <row r="956" spans="1:4" x14ac:dyDescent="0.2">
      <c r="A956" s="91">
        <v>33408</v>
      </c>
      <c r="B956">
        <f t="shared" ca="1" si="15"/>
        <v>0</v>
      </c>
      <c r="C956">
        <f t="shared" ca="1" si="15"/>
        <v>-9.2448295966066629E-3</v>
      </c>
      <c r="D956">
        <f t="shared" ca="1" si="15"/>
        <v>-1.0018319613740778E-2</v>
      </c>
    </row>
    <row r="957" spans="1:4" x14ac:dyDescent="0.2">
      <c r="A957" s="91">
        <v>33409</v>
      </c>
      <c r="B957">
        <f t="shared" ca="1" si="15"/>
        <v>-2.9325513196480912E-3</v>
      </c>
      <c r="C957">
        <f t="shared" ca="1" si="15"/>
        <v>8.7983418251447176E-4</v>
      </c>
      <c r="D957">
        <f t="shared" ca="1" si="15"/>
        <v>-2.3708380072622326E-3</v>
      </c>
    </row>
    <row r="958" spans="1:4" x14ac:dyDescent="0.2">
      <c r="A958" s="91">
        <v>33410</v>
      </c>
      <c r="B958">
        <f t="shared" ca="1" si="15"/>
        <v>2.9411764705882248E-3</v>
      </c>
      <c r="C958">
        <f t="shared" ca="1" si="15"/>
        <v>6.2063473424898152E-3</v>
      </c>
      <c r="D958">
        <f t="shared" ca="1" si="15"/>
        <v>-4.0579062356160822E-4</v>
      </c>
    </row>
    <row r="959" spans="1:4" x14ac:dyDescent="0.2">
      <c r="A959" s="91">
        <v>33413</v>
      </c>
      <c r="B959">
        <f t="shared" ca="1" si="15"/>
        <v>0</v>
      </c>
      <c r="C959">
        <f t="shared" ca="1" si="15"/>
        <v>-1.8027790866975479E-2</v>
      </c>
      <c r="D959">
        <f t="shared" ca="1" si="15"/>
        <v>-1.8440087302524E-2</v>
      </c>
    </row>
    <row r="960" spans="1:4" x14ac:dyDescent="0.2">
      <c r="A960" s="91">
        <v>33414</v>
      </c>
      <c r="B960">
        <f t="shared" ca="1" si="15"/>
        <v>-1.1730205278592809E-3</v>
      </c>
      <c r="C960">
        <f t="shared" ca="1" si="15"/>
        <v>-7.8181915791331047E-4</v>
      </c>
      <c r="D960">
        <f t="shared" ca="1" si="15"/>
        <v>-5.8486735783381816E-3</v>
      </c>
    </row>
    <row r="961" spans="1:4" x14ac:dyDescent="0.2">
      <c r="A961" s="91">
        <v>33415</v>
      </c>
      <c r="B961">
        <f t="shared" ca="1" si="15"/>
        <v>-7.6335877862595547E-3</v>
      </c>
      <c r="C961">
        <f t="shared" ca="1" si="15"/>
        <v>2.5360906926117366E-3</v>
      </c>
      <c r="D961">
        <f t="shared" ca="1" si="15"/>
        <v>-3.8625743039135685E-3</v>
      </c>
    </row>
    <row r="962" spans="1:4" x14ac:dyDescent="0.2">
      <c r="A962" s="91">
        <v>33416</v>
      </c>
      <c r="B962">
        <f t="shared" ca="1" si="15"/>
        <v>-1.1834319526626835E-3</v>
      </c>
      <c r="C962">
        <f t="shared" ca="1" si="15"/>
        <v>7.5620927103754454E-3</v>
      </c>
      <c r="D962">
        <f t="shared" ca="1" si="15"/>
        <v>3.5196324190289729E-3</v>
      </c>
    </row>
    <row r="963" spans="1:4" x14ac:dyDescent="0.2">
      <c r="A963" s="91">
        <v>33417</v>
      </c>
      <c r="B963">
        <f t="shared" ca="1" si="15"/>
        <v>-4.7393364928910442E-3</v>
      </c>
      <c r="C963">
        <f t="shared" ca="1" si="15"/>
        <v>-8.6538195831273867E-3</v>
      </c>
      <c r="D963">
        <f t="shared" ca="1" si="15"/>
        <v>-3.6262037592068586E-3</v>
      </c>
    </row>
    <row r="964" spans="1:4" x14ac:dyDescent="0.2">
      <c r="A964" s="91">
        <v>33420</v>
      </c>
      <c r="B964">
        <f t="shared" ref="B964:D1027" ca="1" si="16">OFFSET(INDIRECT("'"&amp;B$1&amp;"'!$E$2"),MATCH($A964,INDIRECT("'"&amp;B$1&amp;"'!$A$2:$A$10046"),0)-1,0)/OFFSET(INDIRECT("'"&amp;B$1&amp;"'!$E$2"),MATCH($A963,INDIRECT("'"&amp;B$1&amp;"'!$A$2:$A$10046"),0)-1,0)-1</f>
        <v>1.1904761904761862E-2</v>
      </c>
      <c r="C964">
        <f t="shared" ca="1" si="16"/>
        <v>1.8213193574596387E-2</v>
      </c>
      <c r="D964">
        <f t="shared" ca="1" si="16"/>
        <v>5.130958742730396E-3</v>
      </c>
    </row>
    <row r="965" spans="1:4" x14ac:dyDescent="0.2">
      <c r="A965" s="91">
        <v>33421</v>
      </c>
      <c r="B965">
        <f t="shared" ca="1" si="16"/>
        <v>0</v>
      </c>
      <c r="C965">
        <f t="shared" ca="1" si="16"/>
        <v>-1.1907599082348064E-3</v>
      </c>
      <c r="D965">
        <f t="shared" ca="1" si="16"/>
        <v>-1.4839437200454553E-3</v>
      </c>
    </row>
    <row r="966" spans="1:4" x14ac:dyDescent="0.2">
      <c r="A966" s="91">
        <v>33422</v>
      </c>
      <c r="B966">
        <f t="shared" ca="1" si="16"/>
        <v>-8.8235294117646745E-3</v>
      </c>
      <c r="C966">
        <f t="shared" ca="1" si="16"/>
        <v>-1.0967796087191561E-2</v>
      </c>
      <c r="D966">
        <f t="shared" ca="1" si="16"/>
        <v>-6.955165812892794E-3</v>
      </c>
    </row>
    <row r="967" spans="1:4" x14ac:dyDescent="0.2">
      <c r="A967" s="91">
        <v>33424</v>
      </c>
      <c r="B967">
        <f t="shared" ca="1" si="16"/>
        <v>8.9020771513352859E-3</v>
      </c>
      <c r="C967">
        <f t="shared" ca="1" si="16"/>
        <v>2.0089465784058902E-3</v>
      </c>
      <c r="D967">
        <f t="shared" ca="1" si="16"/>
        <v>-2.394971522389211E-4</v>
      </c>
    </row>
    <row r="968" spans="1:4" x14ac:dyDescent="0.2">
      <c r="A968" s="91">
        <v>33427</v>
      </c>
      <c r="B968">
        <f t="shared" ca="1" si="16"/>
        <v>2.9411764705882248E-3</v>
      </c>
      <c r="C968">
        <f t="shared" ca="1" si="16"/>
        <v>1.0318688874419779E-2</v>
      </c>
      <c r="D968">
        <f t="shared" ca="1" si="16"/>
        <v>2.6945213668199131E-3</v>
      </c>
    </row>
    <row r="969" spans="1:4" x14ac:dyDescent="0.2">
      <c r="A969" s="91">
        <v>33428</v>
      </c>
      <c r="B969">
        <f t="shared" ca="1" si="16"/>
        <v>5.8651026392961825E-3</v>
      </c>
      <c r="C969">
        <f t="shared" ca="1" si="16"/>
        <v>-4.8420833738578306E-3</v>
      </c>
      <c r="D969">
        <f t="shared" ca="1" si="16"/>
        <v>4.0009433416541285E-3</v>
      </c>
    </row>
    <row r="970" spans="1:4" x14ac:dyDescent="0.2">
      <c r="A970" s="91">
        <v>33429</v>
      </c>
      <c r="B970">
        <f t="shared" ca="1" si="16"/>
        <v>-2.9154518950437192E-3</v>
      </c>
      <c r="C970">
        <f t="shared" ca="1" si="16"/>
        <v>-9.8374149784941078E-4</v>
      </c>
      <c r="D970">
        <f t="shared" ca="1" si="16"/>
        <v>5.4124069050018875E-3</v>
      </c>
    </row>
    <row r="971" spans="1:4" x14ac:dyDescent="0.2">
      <c r="A971" s="91">
        <v>33430</v>
      </c>
      <c r="B971">
        <f t="shared" ca="1" si="16"/>
        <v>-2.9239766081871066E-3</v>
      </c>
      <c r="C971">
        <f t="shared" ca="1" si="16"/>
        <v>3.2735695766641371E-3</v>
      </c>
      <c r="D971">
        <f t="shared" ca="1" si="16"/>
        <v>0</v>
      </c>
    </row>
    <row r="972" spans="1:4" x14ac:dyDescent="0.2">
      <c r="A972" s="91">
        <v>33431</v>
      </c>
      <c r="B972">
        <f t="shared" ca="1" si="16"/>
        <v>8.7976539589442737E-3</v>
      </c>
      <c r="C972">
        <f t="shared" ca="1" si="16"/>
        <v>8.7009549600738367E-3</v>
      </c>
      <c r="D972">
        <f t="shared" ca="1" si="16"/>
        <v>5.9749765843872815E-3</v>
      </c>
    </row>
    <row r="973" spans="1:4" x14ac:dyDescent="0.2">
      <c r="A973" s="91">
        <v>33434</v>
      </c>
      <c r="B973">
        <f t="shared" ca="1" si="16"/>
        <v>-2.9069767441860517E-3</v>
      </c>
      <c r="C973">
        <f t="shared" ca="1" si="16"/>
        <v>5.6279158448389044E-3</v>
      </c>
      <c r="D973">
        <f t="shared" ca="1" si="16"/>
        <v>6.0570360589762284E-3</v>
      </c>
    </row>
    <row r="974" spans="1:4" x14ac:dyDescent="0.2">
      <c r="A974" s="91">
        <v>33435</v>
      </c>
      <c r="B974">
        <f t="shared" ca="1" si="16"/>
        <v>2.9154518950438302E-3</v>
      </c>
      <c r="C974">
        <f t="shared" ca="1" si="16"/>
        <v>-2.2228770800932773E-3</v>
      </c>
      <c r="D974">
        <f t="shared" ca="1" si="16"/>
        <v>3.5069557691480568E-4</v>
      </c>
    </row>
    <row r="975" spans="1:4" x14ac:dyDescent="0.2">
      <c r="A975" s="91">
        <v>33436</v>
      </c>
      <c r="B975">
        <f t="shared" ca="1" si="16"/>
        <v>-2.9069767441860517E-3</v>
      </c>
      <c r="C975">
        <f t="shared" ca="1" si="16"/>
        <v>-9.4358649553838436E-4</v>
      </c>
      <c r="D975">
        <f t="shared" ca="1" si="16"/>
        <v>9.9333294959302876E-4</v>
      </c>
    </row>
    <row r="976" spans="1:4" x14ac:dyDescent="0.2">
      <c r="A976" s="91">
        <v>33437</v>
      </c>
      <c r="B976">
        <f t="shared" ca="1" si="16"/>
        <v>-2.9154518950437192E-3</v>
      </c>
      <c r="C976">
        <f t="shared" ca="1" si="16"/>
        <v>1.0992187619878635E-2</v>
      </c>
      <c r="D976">
        <f t="shared" ca="1" si="16"/>
        <v>5.6039111038923561E-3</v>
      </c>
    </row>
    <row r="977" spans="1:4" x14ac:dyDescent="0.2">
      <c r="A977" s="91">
        <v>33438</v>
      </c>
      <c r="B977">
        <f t="shared" ca="1" si="16"/>
        <v>-2.9239766081871066E-3</v>
      </c>
      <c r="C977">
        <f t="shared" ca="1" si="16"/>
        <v>-2.9841295765644649E-3</v>
      </c>
      <c r="D977">
        <f t="shared" ca="1" si="16"/>
        <v>3.4828524181145237E-3</v>
      </c>
    </row>
    <row r="978" spans="1:4" x14ac:dyDescent="0.2">
      <c r="A978" s="91">
        <v>33441</v>
      </c>
      <c r="B978">
        <f t="shared" ca="1" si="16"/>
        <v>-8.7976539589442737E-3</v>
      </c>
      <c r="C978">
        <f t="shared" ca="1" si="16"/>
        <v>-3.4875748178451182E-3</v>
      </c>
      <c r="D978">
        <f t="shared" ca="1" si="16"/>
        <v>-2.5452768712117546E-3</v>
      </c>
    </row>
    <row r="979" spans="1:4" x14ac:dyDescent="0.2">
      <c r="A979" s="91">
        <v>33442</v>
      </c>
      <c r="B979">
        <f t="shared" ca="1" si="16"/>
        <v>-2.9585798816568198E-3</v>
      </c>
      <c r="C979">
        <f t="shared" ca="1" si="16"/>
        <v>-9.0367529116596179E-3</v>
      </c>
      <c r="D979">
        <f t="shared" ca="1" si="16"/>
        <v>-6.9012819596878661E-3</v>
      </c>
    </row>
    <row r="980" spans="1:4" x14ac:dyDescent="0.2">
      <c r="A980" s="91">
        <v>33443</v>
      </c>
      <c r="B980">
        <f t="shared" ca="1" si="16"/>
        <v>8.9020771513352859E-3</v>
      </c>
      <c r="C980">
        <f t="shared" ca="1" si="16"/>
        <v>-2.0557639904987823E-3</v>
      </c>
      <c r="D980">
        <f t="shared" ca="1" si="16"/>
        <v>-6.1902123864104874E-3</v>
      </c>
    </row>
    <row r="981" spans="1:4" x14ac:dyDescent="0.2">
      <c r="A981" s="91">
        <v>33444</v>
      </c>
      <c r="B981">
        <f t="shared" ca="1" si="16"/>
        <v>0</v>
      </c>
      <c r="C981">
        <f t="shared" ca="1" si="16"/>
        <v>6.1271284283042071E-3</v>
      </c>
      <c r="D981">
        <f t="shared" ca="1" si="16"/>
        <v>2.2917735106500192E-3</v>
      </c>
    </row>
    <row r="982" spans="1:4" x14ac:dyDescent="0.2">
      <c r="A982" s="91">
        <v>33445</v>
      </c>
      <c r="B982">
        <f t="shared" ca="1" si="16"/>
        <v>0</v>
      </c>
      <c r="C982">
        <f t="shared" ca="1" si="16"/>
        <v>-7.8743176996742825E-5</v>
      </c>
      <c r="D982">
        <f t="shared" ca="1" si="16"/>
        <v>4.6893941910886028E-4</v>
      </c>
    </row>
    <row r="983" spans="1:4" x14ac:dyDescent="0.2">
      <c r="A983" s="91">
        <v>33448</v>
      </c>
      <c r="B983">
        <f t="shared" ca="1" si="16"/>
        <v>0</v>
      </c>
      <c r="C983">
        <f t="shared" ca="1" si="16"/>
        <v>5.8278451179871738E-3</v>
      </c>
      <c r="D983">
        <f t="shared" ca="1" si="16"/>
        <v>5.8658074139739114E-5</v>
      </c>
    </row>
    <row r="984" spans="1:4" x14ac:dyDescent="0.2">
      <c r="A984" s="91">
        <v>33449</v>
      </c>
      <c r="B984">
        <f t="shared" ca="1" si="16"/>
        <v>2.9411764705882248E-3</v>
      </c>
      <c r="C984">
        <f t="shared" ca="1" si="16"/>
        <v>9.2392223814050656E-3</v>
      </c>
      <c r="D984">
        <f t="shared" ca="1" si="16"/>
        <v>5.1563868473836205E-3</v>
      </c>
    </row>
    <row r="985" spans="1:4" x14ac:dyDescent="0.2">
      <c r="A985" s="91">
        <v>33450</v>
      </c>
      <c r="B985">
        <f t="shared" ca="1" si="16"/>
        <v>0</v>
      </c>
      <c r="C985">
        <f t="shared" ca="1" si="16"/>
        <v>2.8963665835870511E-3</v>
      </c>
      <c r="D985">
        <f t="shared" ca="1" si="16"/>
        <v>7.1120557874804202E-3</v>
      </c>
    </row>
    <row r="986" spans="1:4" x14ac:dyDescent="0.2">
      <c r="A986" s="91">
        <v>33451</v>
      </c>
      <c r="B986">
        <f t="shared" ca="1" si="16"/>
        <v>2.9325513196480912E-3</v>
      </c>
      <c r="C986">
        <f t="shared" ca="1" si="16"/>
        <v>-1.7792295287858417E-3</v>
      </c>
      <c r="D986">
        <f t="shared" ca="1" si="16"/>
        <v>-5.7854829180858935E-5</v>
      </c>
    </row>
    <row r="987" spans="1:4" x14ac:dyDescent="0.2">
      <c r="A987" s="91">
        <v>33452</v>
      </c>
      <c r="B987">
        <f t="shared" ca="1" si="16"/>
        <v>5.8479532163742132E-3</v>
      </c>
      <c r="C987">
        <f t="shared" ca="1" si="16"/>
        <v>1.5498553620307831E-4</v>
      </c>
      <c r="D987">
        <f t="shared" ca="1" si="16"/>
        <v>1.7366309696091875E-3</v>
      </c>
    </row>
    <row r="988" spans="1:4" x14ac:dyDescent="0.2">
      <c r="A988" s="91">
        <v>33455</v>
      </c>
      <c r="B988">
        <f t="shared" ca="1" si="16"/>
        <v>-2.9069767441860517E-3</v>
      </c>
      <c r="C988">
        <f t="shared" ca="1" si="16"/>
        <v>-5.475476621541242E-3</v>
      </c>
      <c r="D988">
        <f t="shared" ca="1" si="16"/>
        <v>-3.2360473290485858E-3</v>
      </c>
    </row>
    <row r="989" spans="1:4" x14ac:dyDescent="0.2">
      <c r="A989" s="91">
        <v>33456</v>
      </c>
      <c r="B989">
        <f t="shared" ca="1" si="16"/>
        <v>8.7463556851312685E-3</v>
      </c>
      <c r="C989">
        <f t="shared" ca="1" si="16"/>
        <v>1.4439300443771286E-2</v>
      </c>
      <c r="D989">
        <f t="shared" ca="1" si="16"/>
        <v>2.434917895677513E-3</v>
      </c>
    </row>
    <row r="990" spans="1:4" x14ac:dyDescent="0.2">
      <c r="A990" s="91">
        <v>33457</v>
      </c>
      <c r="B990">
        <f t="shared" ca="1" si="16"/>
        <v>-5.7803468208093012E-3</v>
      </c>
      <c r="C990">
        <f t="shared" ca="1" si="16"/>
        <v>-1.5359428797290242E-4</v>
      </c>
      <c r="D990">
        <f t="shared" ca="1" si="16"/>
        <v>9.2535420911810107E-4</v>
      </c>
    </row>
    <row r="991" spans="1:4" x14ac:dyDescent="0.2">
      <c r="A991" s="91">
        <v>33458</v>
      </c>
      <c r="B991">
        <f t="shared" ca="1" si="16"/>
        <v>2.3255813953488413E-2</v>
      </c>
      <c r="C991">
        <f t="shared" ca="1" si="16"/>
        <v>-3.1749052804942446E-3</v>
      </c>
      <c r="D991">
        <f t="shared" ca="1" si="16"/>
        <v>8.089212130208967E-4</v>
      </c>
    </row>
    <row r="992" spans="1:4" x14ac:dyDescent="0.2">
      <c r="A992" s="91">
        <v>33459</v>
      </c>
      <c r="B992">
        <f t="shared" ca="1" si="16"/>
        <v>1.1363636363637131E-3</v>
      </c>
      <c r="C992">
        <f t="shared" ca="1" si="16"/>
        <v>-5.6509091761111074E-3</v>
      </c>
      <c r="D992">
        <f t="shared" ca="1" si="16"/>
        <v>6.3506723373096818E-4</v>
      </c>
    </row>
    <row r="993" spans="1:4" x14ac:dyDescent="0.2">
      <c r="A993" s="91">
        <v>33462</v>
      </c>
      <c r="B993">
        <f t="shared" ca="1" si="16"/>
        <v>7.9455164585697791E-3</v>
      </c>
      <c r="C993">
        <f t="shared" ca="1" si="16"/>
        <v>2.3248450393269504E-3</v>
      </c>
      <c r="D993">
        <f t="shared" ca="1" si="16"/>
        <v>1.327002023488344E-3</v>
      </c>
    </row>
    <row r="994" spans="1:4" x14ac:dyDescent="0.2">
      <c r="A994" s="91">
        <v>33463</v>
      </c>
      <c r="B994">
        <f t="shared" ca="1" si="16"/>
        <v>7.8828828828829689E-3</v>
      </c>
      <c r="C994">
        <f t="shared" ca="1" si="16"/>
        <v>4.1235143687403664E-3</v>
      </c>
      <c r="D994">
        <f t="shared" ca="1" si="16"/>
        <v>5.1281992775302765E-3</v>
      </c>
    </row>
    <row r="995" spans="1:4" x14ac:dyDescent="0.2">
      <c r="A995" s="91">
        <v>33464</v>
      </c>
      <c r="B995">
        <f t="shared" ca="1" si="16"/>
        <v>-5.5865921787709993E-3</v>
      </c>
      <c r="C995">
        <f t="shared" ca="1" si="16"/>
        <v>7.1864638261187608E-4</v>
      </c>
      <c r="D995">
        <f t="shared" ca="1" si="16"/>
        <v>2.464990799529998E-3</v>
      </c>
    </row>
    <row r="996" spans="1:4" x14ac:dyDescent="0.2">
      <c r="A996" s="91">
        <v>33465</v>
      </c>
      <c r="B996">
        <f t="shared" ca="1" si="16"/>
        <v>3.9325842696629199E-3</v>
      </c>
      <c r="C996">
        <f t="shared" ca="1" si="16"/>
        <v>-1.4619312869237344E-3</v>
      </c>
      <c r="D996">
        <f t="shared" ca="1" si="16"/>
        <v>-8.5774577851382983E-4</v>
      </c>
    </row>
    <row r="997" spans="1:4" x14ac:dyDescent="0.2">
      <c r="A997" s="91">
        <v>33466</v>
      </c>
      <c r="B997">
        <f t="shared" ca="1" si="16"/>
        <v>-1.231113598209288E-2</v>
      </c>
      <c r="C997">
        <f t="shared" ca="1" si="16"/>
        <v>-9.6319321018547566E-3</v>
      </c>
      <c r="D997">
        <f t="shared" ca="1" si="16"/>
        <v>-3.605797827347712E-3</v>
      </c>
    </row>
    <row r="998" spans="1:4" x14ac:dyDescent="0.2">
      <c r="A998" s="91">
        <v>33469</v>
      </c>
      <c r="B998">
        <f t="shared" ca="1" si="16"/>
        <v>-2.7195467422096331E-2</v>
      </c>
      <c r="C998">
        <f t="shared" ca="1" si="16"/>
        <v>-2.3626708613380343E-2</v>
      </c>
      <c r="D998">
        <f t="shared" ca="1" si="16"/>
        <v>-2.8261233345079906E-2</v>
      </c>
    </row>
    <row r="999" spans="1:4" x14ac:dyDescent="0.2">
      <c r="A999" s="91">
        <v>33470</v>
      </c>
      <c r="B999">
        <f t="shared" ca="1" si="16"/>
        <v>1.048340128130465E-2</v>
      </c>
      <c r="C999">
        <f t="shared" ca="1" si="16"/>
        <v>7.8624910142575111E-3</v>
      </c>
      <c r="D999">
        <f t="shared" ca="1" si="16"/>
        <v>9.2214814591415895E-3</v>
      </c>
    </row>
    <row r="1000" spans="1:4" x14ac:dyDescent="0.2">
      <c r="A1000" s="91">
        <v>33471</v>
      </c>
      <c r="B1000">
        <f t="shared" ca="1" si="16"/>
        <v>2.8818443804034644E-2</v>
      </c>
      <c r="C1000">
        <f t="shared" ca="1" si="16"/>
        <v>2.9412548311645859E-2</v>
      </c>
      <c r="D1000">
        <f t="shared" ca="1" si="16"/>
        <v>2.477602705502302E-2</v>
      </c>
    </row>
    <row r="1001" spans="1:4" x14ac:dyDescent="0.2">
      <c r="A1001" s="91">
        <v>33472</v>
      </c>
      <c r="B1001">
        <f t="shared" ca="1" si="16"/>
        <v>-2.2408963585434205E-2</v>
      </c>
      <c r="C1001">
        <f t="shared" ca="1" si="16"/>
        <v>1.894546730787372E-3</v>
      </c>
      <c r="D1001">
        <f t="shared" ca="1" si="16"/>
        <v>3.3149632875815183E-3</v>
      </c>
    </row>
    <row r="1002" spans="1:4" x14ac:dyDescent="0.2">
      <c r="A1002" s="91">
        <v>33473</v>
      </c>
      <c r="B1002">
        <f t="shared" ca="1" si="16"/>
        <v>8.5959885386819312E-3</v>
      </c>
      <c r="C1002">
        <f t="shared" ca="1" si="16"/>
        <v>7.2573687024908295E-3</v>
      </c>
      <c r="D1002">
        <f t="shared" ca="1" si="16"/>
        <v>3.8168737992372304E-3</v>
      </c>
    </row>
    <row r="1003" spans="1:4" x14ac:dyDescent="0.2">
      <c r="A1003" s="91">
        <v>33476</v>
      </c>
      <c r="B1003">
        <f t="shared" ca="1" si="16"/>
        <v>0</v>
      </c>
      <c r="C1003">
        <f t="shared" ca="1" si="16"/>
        <v>-8.118501901360764E-4</v>
      </c>
      <c r="D1003">
        <f t="shared" ca="1" si="16"/>
        <v>2.0997388644337089E-3</v>
      </c>
    </row>
    <row r="1004" spans="1:4" x14ac:dyDescent="0.2">
      <c r="A1004" s="91">
        <v>33477</v>
      </c>
      <c r="B1004">
        <f t="shared" ca="1" si="16"/>
        <v>-2.8409090909090606E-3</v>
      </c>
      <c r="C1004">
        <f t="shared" ca="1" si="16"/>
        <v>-2.0058600684647043E-3</v>
      </c>
      <c r="D1004">
        <f t="shared" ca="1" si="16"/>
        <v>9.0612186084348956E-4</v>
      </c>
    </row>
    <row r="1005" spans="1:4" x14ac:dyDescent="0.2">
      <c r="A1005" s="91">
        <v>33478</v>
      </c>
      <c r="B1005">
        <f t="shared" ca="1" si="16"/>
        <v>2.8490028490029129E-3</v>
      </c>
      <c r="C1005">
        <f t="shared" ca="1" si="16"/>
        <v>9.1080675169594727E-3</v>
      </c>
      <c r="D1005">
        <f t="shared" ca="1" si="16"/>
        <v>8.2606764665418275E-3</v>
      </c>
    </row>
    <row r="1006" spans="1:4" x14ac:dyDescent="0.2">
      <c r="A1006" s="91">
        <v>33479</v>
      </c>
      <c r="B1006">
        <f t="shared" ca="1" si="16"/>
        <v>-2.8409090909090606E-3</v>
      </c>
      <c r="C1006">
        <f t="shared" ca="1" si="16"/>
        <v>-4.286355223135363E-4</v>
      </c>
      <c r="D1006">
        <f t="shared" ca="1" si="16"/>
        <v>1.9079461600666203E-3</v>
      </c>
    </row>
    <row r="1007" spans="1:4" x14ac:dyDescent="0.2">
      <c r="A1007" s="91">
        <v>33480</v>
      </c>
      <c r="B1007">
        <f t="shared" ca="1" si="16"/>
        <v>0</v>
      </c>
      <c r="C1007">
        <f t="shared" ca="1" si="16"/>
        <v>-2.6231694639615721E-3</v>
      </c>
      <c r="D1007">
        <f t="shared" ca="1" si="16"/>
        <v>3.1926068239511718E-3</v>
      </c>
    </row>
    <row r="1008" spans="1:4" x14ac:dyDescent="0.2">
      <c r="A1008" s="91">
        <v>33484</v>
      </c>
      <c r="B1008">
        <f t="shared" ca="1" si="16"/>
        <v>-1.7094017094017033E-3</v>
      </c>
      <c r="C1008">
        <f t="shared" ca="1" si="16"/>
        <v>-8.2947653391584053E-3</v>
      </c>
      <c r="D1008">
        <f t="shared" ca="1" si="16"/>
        <v>-6.3090000206075247E-3</v>
      </c>
    </row>
    <row r="1009" spans="1:4" x14ac:dyDescent="0.2">
      <c r="A1009" s="91">
        <v>33485</v>
      </c>
      <c r="B1009">
        <f t="shared" ca="1" si="16"/>
        <v>-1.1415525114155667E-3</v>
      </c>
      <c r="C1009">
        <f t="shared" ca="1" si="16"/>
        <v>-5.559079518945409E-3</v>
      </c>
      <c r="D1009">
        <f t="shared" ca="1" si="16"/>
        <v>-3.5959097335859225E-3</v>
      </c>
    </row>
    <row r="1010" spans="1:4" x14ac:dyDescent="0.2">
      <c r="A1010" s="91">
        <v>33486</v>
      </c>
      <c r="B1010">
        <f t="shared" ca="1" si="16"/>
        <v>-5.7142857142856718E-3</v>
      </c>
      <c r="C1010">
        <f t="shared" ca="1" si="16"/>
        <v>-2.1283329432307818E-3</v>
      </c>
      <c r="D1010">
        <f t="shared" ca="1" si="16"/>
        <v>5.6445247692327172E-5</v>
      </c>
    </row>
    <row r="1011" spans="1:4" x14ac:dyDescent="0.2">
      <c r="A1011" s="91">
        <v>33487</v>
      </c>
      <c r="B1011">
        <f t="shared" ca="1" si="16"/>
        <v>-8.0459770114942319E-3</v>
      </c>
      <c r="C1011">
        <f t="shared" ca="1" si="16"/>
        <v>-1.0281389334887425E-4</v>
      </c>
      <c r="D1011">
        <f t="shared" ca="1" si="16"/>
        <v>5.6380601419303567E-4</v>
      </c>
    </row>
    <row r="1012" spans="1:4" x14ac:dyDescent="0.2">
      <c r="A1012" s="91">
        <v>33490</v>
      </c>
      <c r="B1012">
        <f t="shared" ca="1" si="16"/>
        <v>-3.0706836616454236E-2</v>
      </c>
      <c r="C1012">
        <f t="shared" ca="1" si="16"/>
        <v>-1.362115116492757E-3</v>
      </c>
      <c r="D1012">
        <f t="shared" ca="1" si="16"/>
        <v>1.1273034848224839E-4</v>
      </c>
    </row>
    <row r="1013" spans="1:4" x14ac:dyDescent="0.2">
      <c r="A1013" s="91">
        <v>33491</v>
      </c>
      <c r="B1013">
        <f t="shared" ca="1" si="16"/>
        <v>-1.7931858936043321E-3</v>
      </c>
      <c r="C1013">
        <f t="shared" ca="1" si="16"/>
        <v>-1.0319913857890661E-2</v>
      </c>
      <c r="D1013">
        <f t="shared" ca="1" si="16"/>
        <v>-9.9171352345910346E-3</v>
      </c>
    </row>
    <row r="1014" spans="1:4" x14ac:dyDescent="0.2">
      <c r="A1014" s="91">
        <v>33492</v>
      </c>
      <c r="B1014">
        <f t="shared" ca="1" si="16"/>
        <v>0</v>
      </c>
      <c r="C1014">
        <f t="shared" ca="1" si="16"/>
        <v>1.3781932669969521E-3</v>
      </c>
      <c r="D1014">
        <f t="shared" ca="1" si="16"/>
        <v>2.1625916843770465E-3</v>
      </c>
    </row>
    <row r="1015" spans="1:4" x14ac:dyDescent="0.2">
      <c r="A1015" s="91">
        <v>33493</v>
      </c>
      <c r="B1015">
        <f t="shared" ca="1" si="16"/>
        <v>5.9880239520957446E-3</v>
      </c>
      <c r="C1015">
        <f t="shared" ca="1" si="16"/>
        <v>5.8427900578337244E-3</v>
      </c>
      <c r="D1015">
        <f t="shared" ca="1" si="16"/>
        <v>5.3949515678335391E-3</v>
      </c>
    </row>
    <row r="1016" spans="1:4" x14ac:dyDescent="0.2">
      <c r="A1016" s="91">
        <v>33494</v>
      </c>
      <c r="B1016">
        <f t="shared" ca="1" si="16"/>
        <v>5.9523809523809312E-3</v>
      </c>
      <c r="C1016">
        <f t="shared" ca="1" si="16"/>
        <v>-9.6814169430621266E-3</v>
      </c>
      <c r="D1016">
        <f t="shared" ca="1" si="16"/>
        <v>-1.6944645947879478E-3</v>
      </c>
    </row>
    <row r="1017" spans="1:4" x14ac:dyDescent="0.2">
      <c r="A1017" s="91">
        <v>33497</v>
      </c>
      <c r="B1017">
        <f t="shared" ca="1" si="16"/>
        <v>5.9171597633136397E-3</v>
      </c>
      <c r="C1017">
        <f t="shared" ca="1" si="16"/>
        <v>5.7092286629913946E-3</v>
      </c>
      <c r="D1017">
        <f t="shared" ca="1" si="16"/>
        <v>-1.8106087526703618E-3</v>
      </c>
    </row>
    <row r="1018" spans="1:4" x14ac:dyDescent="0.2">
      <c r="A1018" s="91">
        <v>33498</v>
      </c>
      <c r="B1018">
        <f t="shared" ca="1" si="16"/>
        <v>0</v>
      </c>
      <c r="C1018">
        <f t="shared" ca="1" si="16"/>
        <v>-7.2579968045460852E-4</v>
      </c>
      <c r="D1018">
        <f t="shared" ca="1" si="16"/>
        <v>-1.0202528173705039E-3</v>
      </c>
    </row>
    <row r="1019" spans="1:4" x14ac:dyDescent="0.2">
      <c r="A1019" s="91">
        <v>33499</v>
      </c>
      <c r="B1019">
        <f t="shared" ca="1" si="16"/>
        <v>0</v>
      </c>
      <c r="C1019">
        <f t="shared" ca="1" si="16"/>
        <v>3.7354137483787131E-3</v>
      </c>
      <c r="D1019">
        <f t="shared" ca="1" si="16"/>
        <v>3.8016283533355288E-3</v>
      </c>
    </row>
    <row r="1020" spans="1:4" x14ac:dyDescent="0.2">
      <c r="A1020" s="91">
        <v>33500</v>
      </c>
      <c r="B1020">
        <f t="shared" ca="1" si="16"/>
        <v>5.8823529411764497E-3</v>
      </c>
      <c r="C1020">
        <f t="shared" ca="1" si="16"/>
        <v>1.6023052586846553E-3</v>
      </c>
      <c r="D1020">
        <f t="shared" ca="1" si="16"/>
        <v>7.4613756721186864E-3</v>
      </c>
    </row>
    <row r="1021" spans="1:4" x14ac:dyDescent="0.2">
      <c r="A1021" s="91">
        <v>33501</v>
      </c>
      <c r="B1021">
        <f t="shared" ca="1" si="16"/>
        <v>0</v>
      </c>
      <c r="C1021">
        <f t="shared" ca="1" si="16"/>
        <v>9.2892713865677656E-4</v>
      </c>
      <c r="D1021">
        <f t="shared" ca="1" si="16"/>
        <v>6.2279078994089687E-3</v>
      </c>
    </row>
    <row r="1022" spans="1:4" x14ac:dyDescent="0.2">
      <c r="A1022" s="91">
        <v>33504</v>
      </c>
      <c r="B1022">
        <f t="shared" ca="1" si="16"/>
        <v>1.7543859649122862E-2</v>
      </c>
      <c r="C1022">
        <f t="shared" ca="1" si="16"/>
        <v>-5.1557020338622861E-3</v>
      </c>
      <c r="D1022">
        <f t="shared" ca="1" si="16"/>
        <v>-3.0110015169176885E-3</v>
      </c>
    </row>
    <row r="1023" spans="1:4" x14ac:dyDescent="0.2">
      <c r="A1023" s="91">
        <v>33505</v>
      </c>
      <c r="B1023">
        <f t="shared" ca="1" si="16"/>
        <v>-1.1494252873563204E-2</v>
      </c>
      <c r="C1023">
        <f t="shared" ca="1" si="16"/>
        <v>4.6382098354667001E-3</v>
      </c>
      <c r="D1023">
        <f t="shared" ca="1" si="16"/>
        <v>1.3422259282624971E-3</v>
      </c>
    </row>
    <row r="1024" spans="1:4" x14ac:dyDescent="0.2">
      <c r="A1024" s="91">
        <v>33506</v>
      </c>
      <c r="B1024">
        <f t="shared" ca="1" si="16"/>
        <v>0</v>
      </c>
      <c r="C1024">
        <f t="shared" ca="1" si="16"/>
        <v>-2.1407392619913201E-3</v>
      </c>
      <c r="D1024">
        <f t="shared" ca="1" si="16"/>
        <v>-4.4674934722555015E-4</v>
      </c>
    </row>
    <row r="1025" spans="1:4" x14ac:dyDescent="0.2">
      <c r="A1025" s="91">
        <v>33507</v>
      </c>
      <c r="B1025">
        <f t="shared" ca="1" si="16"/>
        <v>2.3255813953488413E-2</v>
      </c>
      <c r="C1025">
        <f t="shared" ca="1" si="16"/>
        <v>-1.0081032748125995E-3</v>
      </c>
      <c r="D1025">
        <f t="shared" ca="1" si="16"/>
        <v>9.4992173307195671E-4</v>
      </c>
    </row>
    <row r="1026" spans="1:4" x14ac:dyDescent="0.2">
      <c r="A1026" s="91">
        <v>33508</v>
      </c>
      <c r="B1026">
        <f t="shared" ca="1" si="16"/>
        <v>5.6818181818181213E-3</v>
      </c>
      <c r="C1026">
        <f t="shared" ca="1" si="16"/>
        <v>-1.5265492387007695E-3</v>
      </c>
      <c r="D1026">
        <f t="shared" ca="1" si="16"/>
        <v>-2.5122089400936298E-3</v>
      </c>
    </row>
    <row r="1027" spans="1:4" x14ac:dyDescent="0.2">
      <c r="A1027" s="91">
        <v>33511</v>
      </c>
      <c r="B1027">
        <f t="shared" ca="1" si="16"/>
        <v>2.8248587570620654E-3</v>
      </c>
      <c r="C1027">
        <f t="shared" ca="1" si="16"/>
        <v>5.0790127765589776E-3</v>
      </c>
      <c r="D1027">
        <f t="shared" ca="1" si="16"/>
        <v>8.2830258449808625E-3</v>
      </c>
    </row>
    <row r="1028" spans="1:4" x14ac:dyDescent="0.2">
      <c r="A1028" s="91">
        <v>33512</v>
      </c>
      <c r="B1028">
        <f t="shared" ref="B1028:D1091" ca="1" si="17">OFFSET(INDIRECT("'"&amp;B$1&amp;"'!$E$2"),MATCH($A1028,INDIRECT("'"&amp;B$1&amp;"'!$A$2:$A$10046"),0)-1,0)/OFFSET(INDIRECT("'"&amp;B$1&amp;"'!$E$2"),MATCH($A1027,INDIRECT("'"&amp;B$1&amp;"'!$A$2:$A$10046"),0)-1,0)-1</f>
        <v>5.6338028169014009E-3</v>
      </c>
      <c r="C1028">
        <f t="shared" ca="1" si="17"/>
        <v>3.4549245908932491E-3</v>
      </c>
      <c r="D1028">
        <f t="shared" ca="1" si="17"/>
        <v>-4.440608249540734E-4</v>
      </c>
    </row>
    <row r="1029" spans="1:4" x14ac:dyDescent="0.2">
      <c r="A1029" s="91">
        <v>33513</v>
      </c>
      <c r="B1029">
        <f t="shared" ca="1" si="17"/>
        <v>-5.6022408963585235E-3</v>
      </c>
      <c r="C1029">
        <f t="shared" ca="1" si="17"/>
        <v>-2.4152157528710694E-3</v>
      </c>
      <c r="D1029">
        <f t="shared" ca="1" si="17"/>
        <v>-1.6104453397329799E-3</v>
      </c>
    </row>
    <row r="1030" spans="1:4" x14ac:dyDescent="0.2">
      <c r="A1030" s="91">
        <v>33514</v>
      </c>
      <c r="B1030">
        <f t="shared" ca="1" si="17"/>
        <v>-9.5774647887324482E-3</v>
      </c>
      <c r="C1030">
        <f t="shared" ca="1" si="17"/>
        <v>-9.7615229546818005E-3</v>
      </c>
      <c r="D1030">
        <f t="shared" ca="1" si="17"/>
        <v>-8.7323658775603219E-3</v>
      </c>
    </row>
    <row r="1031" spans="1:4" x14ac:dyDescent="0.2">
      <c r="A1031" s="91">
        <v>33515</v>
      </c>
      <c r="B1031">
        <f t="shared" ca="1" si="17"/>
        <v>-2.6166097838452806E-2</v>
      </c>
      <c r="C1031">
        <f t="shared" ca="1" si="17"/>
        <v>-8.3751683918767972E-3</v>
      </c>
      <c r="D1031">
        <f t="shared" ca="1" si="17"/>
        <v>-1.234434961090547E-3</v>
      </c>
    </row>
    <row r="1032" spans="1:4" x14ac:dyDescent="0.2">
      <c r="A1032" s="91">
        <v>33518</v>
      </c>
      <c r="B1032">
        <f t="shared" ca="1" si="17"/>
        <v>-7.0093457943924964E-3</v>
      </c>
      <c r="C1032">
        <f t="shared" ca="1" si="17"/>
        <v>-4.590163934426239E-3</v>
      </c>
      <c r="D1032">
        <f t="shared" ca="1" si="17"/>
        <v>-7.4719213483146474E-3</v>
      </c>
    </row>
    <row r="1033" spans="1:4" x14ac:dyDescent="0.2">
      <c r="A1033" s="91">
        <v>33519</v>
      </c>
      <c r="B1033">
        <f t="shared" ca="1" si="17"/>
        <v>0</v>
      </c>
      <c r="C1033">
        <f t="shared" ca="1" si="17"/>
        <v>3.0830382081685759E-3</v>
      </c>
      <c r="D1033">
        <f t="shared" ca="1" si="17"/>
        <v>2.3207335973367549E-3</v>
      </c>
    </row>
    <row r="1034" spans="1:4" x14ac:dyDescent="0.2">
      <c r="A1034" s="91">
        <v>33520</v>
      </c>
      <c r="B1034">
        <f t="shared" ca="1" si="17"/>
        <v>-8.8235294117646745E-3</v>
      </c>
      <c r="C1034">
        <f t="shared" ca="1" si="17"/>
        <v>-1.016635108581565E-2</v>
      </c>
      <c r="D1034">
        <f t="shared" ca="1" si="17"/>
        <v>-4.5741924037250303E-3</v>
      </c>
    </row>
    <row r="1035" spans="1:4" x14ac:dyDescent="0.2">
      <c r="A1035" s="91">
        <v>33521</v>
      </c>
      <c r="B1035">
        <f t="shared" ca="1" si="17"/>
        <v>5.9347181008901906E-3</v>
      </c>
      <c r="C1035">
        <f t="shared" ca="1" si="17"/>
        <v>9.9522296163130353E-3</v>
      </c>
      <c r="D1035">
        <f t="shared" ca="1" si="17"/>
        <v>9.0763599233811831E-4</v>
      </c>
    </row>
    <row r="1036" spans="1:4" x14ac:dyDescent="0.2">
      <c r="A1036" s="91">
        <v>33522</v>
      </c>
      <c r="B1036">
        <f t="shared" ca="1" si="17"/>
        <v>0</v>
      </c>
      <c r="C1036">
        <f t="shared" ca="1" si="17"/>
        <v>2.3650611703607272E-3</v>
      </c>
      <c r="D1036">
        <f t="shared" ca="1" si="17"/>
        <v>3.06074942711132E-3</v>
      </c>
    </row>
    <row r="1037" spans="1:4" x14ac:dyDescent="0.2">
      <c r="A1037" s="91">
        <v>33525</v>
      </c>
      <c r="B1037">
        <f t="shared" ca="1" si="17"/>
        <v>-2.9498525073746729E-3</v>
      </c>
      <c r="C1037">
        <f t="shared" ca="1" si="17"/>
        <v>1.3160280094577592E-2</v>
      </c>
      <c r="D1037">
        <f t="shared" ca="1" si="17"/>
        <v>8.5324913345059539E-3</v>
      </c>
    </row>
    <row r="1038" spans="1:4" x14ac:dyDescent="0.2">
      <c r="A1038" s="91">
        <v>33526</v>
      </c>
      <c r="B1038">
        <f t="shared" ca="1" si="17"/>
        <v>8.8757396449703485E-3</v>
      </c>
      <c r="C1038">
        <f t="shared" ca="1" si="17"/>
        <v>1.1747377515079149E-2</v>
      </c>
      <c r="D1038">
        <f t="shared" ca="1" si="17"/>
        <v>1.1822053156030021E-2</v>
      </c>
    </row>
    <row r="1039" spans="1:4" x14ac:dyDescent="0.2">
      <c r="A1039" s="91">
        <v>33527</v>
      </c>
      <c r="B1039">
        <f t="shared" ca="1" si="17"/>
        <v>0</v>
      </c>
      <c r="C1039">
        <f t="shared" ca="1" si="17"/>
        <v>4.5778316519313744E-3</v>
      </c>
      <c r="D1039">
        <f t="shared" ca="1" si="17"/>
        <v>1.2459161912822703E-2</v>
      </c>
    </row>
    <row r="1040" spans="1:4" x14ac:dyDescent="0.2">
      <c r="A1040" s="91">
        <v>33528</v>
      </c>
      <c r="B1040">
        <f t="shared" ca="1" si="17"/>
        <v>-2.9325513196480912E-3</v>
      </c>
      <c r="C1040">
        <f t="shared" ca="1" si="17"/>
        <v>-2.2402622883990198E-3</v>
      </c>
      <c r="D1040">
        <f t="shared" ca="1" si="17"/>
        <v>-5.4659813053192785E-5</v>
      </c>
    </row>
    <row r="1041" spans="1:4" x14ac:dyDescent="0.2">
      <c r="A1041" s="91">
        <v>33529</v>
      </c>
      <c r="B1041">
        <f t="shared" ca="1" si="17"/>
        <v>0</v>
      </c>
      <c r="C1041">
        <f t="shared" ca="1" si="17"/>
        <v>1.479860636767194E-3</v>
      </c>
      <c r="D1041">
        <f t="shared" ca="1" si="17"/>
        <v>3.2270196004262619E-3</v>
      </c>
    </row>
    <row r="1042" spans="1:4" x14ac:dyDescent="0.2">
      <c r="A1042" s="91">
        <v>33532</v>
      </c>
      <c r="B1042">
        <f t="shared" ca="1" si="17"/>
        <v>0</v>
      </c>
      <c r="C1042">
        <f t="shared" ca="1" si="17"/>
        <v>-6.3184993630572839E-3</v>
      </c>
      <c r="D1042">
        <f t="shared" ca="1" si="17"/>
        <v>-2.3988769207160532E-3</v>
      </c>
    </row>
    <row r="1043" spans="1:4" x14ac:dyDescent="0.2">
      <c r="A1043" s="91">
        <v>33533</v>
      </c>
      <c r="B1043">
        <f t="shared" ca="1" si="17"/>
        <v>0</v>
      </c>
      <c r="C1043">
        <f t="shared" ca="1" si="17"/>
        <v>-5.6151019480183972E-3</v>
      </c>
      <c r="D1043">
        <f t="shared" ca="1" si="17"/>
        <v>1.0932342571479126E-4</v>
      </c>
    </row>
    <row r="1044" spans="1:4" x14ac:dyDescent="0.2">
      <c r="A1044" s="91">
        <v>33534</v>
      </c>
      <c r="B1044">
        <f t="shared" ca="1" si="17"/>
        <v>2.9411764705882248E-3</v>
      </c>
      <c r="C1044">
        <f t="shared" ca="1" si="17"/>
        <v>2.836681115119255E-4</v>
      </c>
      <c r="D1044">
        <f t="shared" ca="1" si="17"/>
        <v>-2.1854098360662988E-4</v>
      </c>
    </row>
    <row r="1045" spans="1:4" x14ac:dyDescent="0.2">
      <c r="A1045" s="91">
        <v>33535</v>
      </c>
      <c r="B1045">
        <f t="shared" ca="1" si="17"/>
        <v>-2.9325513196480912E-3</v>
      </c>
      <c r="C1045">
        <f t="shared" ca="1" si="17"/>
        <v>-7.3980383183067655E-3</v>
      </c>
      <c r="D1045">
        <f t="shared" ca="1" si="17"/>
        <v>-1.1477951025657629E-2</v>
      </c>
    </row>
    <row r="1046" spans="1:4" x14ac:dyDescent="0.2">
      <c r="A1046" s="91">
        <v>33536</v>
      </c>
      <c r="B1046">
        <f t="shared" ca="1" si="17"/>
        <v>0</v>
      </c>
      <c r="C1046">
        <f t="shared" ca="1" si="17"/>
        <v>-2.2593164468401872E-3</v>
      </c>
      <c r="D1046">
        <f t="shared" ca="1" si="17"/>
        <v>-5.0868019181312674E-3</v>
      </c>
    </row>
    <row r="1047" spans="1:4" x14ac:dyDescent="0.2">
      <c r="A1047" s="91">
        <v>33539</v>
      </c>
      <c r="B1047">
        <f t="shared" ca="1" si="17"/>
        <v>-5.8823529411764497E-3</v>
      </c>
      <c r="C1047">
        <f t="shared" ca="1" si="17"/>
        <v>1.3846894413944044E-2</v>
      </c>
      <c r="D1047">
        <f t="shared" ca="1" si="17"/>
        <v>4.4459430427259417E-3</v>
      </c>
    </row>
    <row r="1048" spans="1:4" x14ac:dyDescent="0.2">
      <c r="A1048" s="91">
        <v>33540</v>
      </c>
      <c r="B1048">
        <f t="shared" ca="1" si="17"/>
        <v>1.1834319526627279E-2</v>
      </c>
      <c r="C1048">
        <f t="shared" ca="1" si="17"/>
        <v>5.0318906740367542E-3</v>
      </c>
      <c r="D1048">
        <f t="shared" ca="1" si="17"/>
        <v>6.4179980519531998E-3</v>
      </c>
    </row>
    <row r="1049" spans="1:4" x14ac:dyDescent="0.2">
      <c r="A1049" s="91">
        <v>33541</v>
      </c>
      <c r="B1049">
        <f t="shared" ca="1" si="17"/>
        <v>5.8479532163742132E-3</v>
      </c>
      <c r="C1049">
        <f t="shared" ca="1" si="17"/>
        <v>3.7804739920679342E-3</v>
      </c>
      <c r="D1049">
        <f t="shared" ca="1" si="17"/>
        <v>7.9714790974649841E-3</v>
      </c>
    </row>
    <row r="1050" spans="1:4" x14ac:dyDescent="0.2">
      <c r="A1050" s="91">
        <v>33542</v>
      </c>
      <c r="B1050">
        <f t="shared" ca="1" si="17"/>
        <v>-3.4883720930232176E-3</v>
      </c>
      <c r="C1050">
        <f t="shared" ca="1" si="17"/>
        <v>-1.297788608713546E-3</v>
      </c>
      <c r="D1050">
        <f t="shared" ca="1" si="17"/>
        <v>8.999148873766627E-3</v>
      </c>
    </row>
    <row r="1051" spans="1:4" x14ac:dyDescent="0.2">
      <c r="A1051" s="91">
        <v>33543</v>
      </c>
      <c r="B1051">
        <f t="shared" ca="1" si="17"/>
        <v>-8.168028004667427E-3</v>
      </c>
      <c r="C1051">
        <f t="shared" ca="1" si="17"/>
        <v>-2.8793603400375511E-3</v>
      </c>
      <c r="D1051">
        <f t="shared" ca="1" si="17"/>
        <v>-2.0540810810811827E-3</v>
      </c>
    </row>
    <row r="1052" spans="1:4" x14ac:dyDescent="0.2">
      <c r="A1052" s="91">
        <v>33546</v>
      </c>
      <c r="B1052">
        <f t="shared" ca="1" si="17"/>
        <v>-8.8235294117646745E-3</v>
      </c>
      <c r="C1052">
        <f t="shared" ca="1" si="17"/>
        <v>-2.6576918670043748E-3</v>
      </c>
      <c r="D1052">
        <f t="shared" ca="1" si="17"/>
        <v>-4.1165313648717783E-3</v>
      </c>
    </row>
    <row r="1053" spans="1:4" x14ac:dyDescent="0.2">
      <c r="A1053" s="91">
        <v>33547</v>
      </c>
      <c r="B1053">
        <f t="shared" ca="1" si="17"/>
        <v>0</v>
      </c>
      <c r="C1053">
        <f t="shared" ca="1" si="17"/>
        <v>-4.0227734037684426E-3</v>
      </c>
      <c r="D1053">
        <f t="shared" ca="1" si="17"/>
        <v>5.4392472237596579E-4</v>
      </c>
    </row>
    <row r="1054" spans="1:4" x14ac:dyDescent="0.2">
      <c r="A1054" s="91">
        <v>33548</v>
      </c>
      <c r="B1054">
        <f t="shared" ca="1" si="17"/>
        <v>0</v>
      </c>
      <c r="C1054">
        <f t="shared" ca="1" si="17"/>
        <v>3.2415168870718603E-3</v>
      </c>
      <c r="D1054">
        <f t="shared" ca="1" si="17"/>
        <v>2.0656065750206398E-3</v>
      </c>
    </row>
    <row r="1055" spans="1:4" x14ac:dyDescent="0.2">
      <c r="A1055" s="91">
        <v>33549</v>
      </c>
      <c r="B1055">
        <f t="shared" ca="1" si="17"/>
        <v>5.9347181008901906E-3</v>
      </c>
      <c r="C1055">
        <f t="shared" ca="1" si="17"/>
        <v>9.6161242925965063E-3</v>
      </c>
      <c r="D1055">
        <f t="shared" ca="1" si="17"/>
        <v>7.9201856986044206E-3</v>
      </c>
    </row>
    <row r="1056" spans="1:4" x14ac:dyDescent="0.2">
      <c r="A1056" s="91">
        <v>33550</v>
      </c>
      <c r="B1056">
        <f t="shared" ca="1" si="17"/>
        <v>2.9498525073745618E-3</v>
      </c>
      <c r="C1056">
        <f t="shared" ca="1" si="17"/>
        <v>-2.1080615612414366E-3</v>
      </c>
      <c r="D1056">
        <f t="shared" ca="1" si="17"/>
        <v>2.6910656185510362E-3</v>
      </c>
    </row>
    <row r="1057" spans="1:4" x14ac:dyDescent="0.2">
      <c r="A1057" s="91">
        <v>33553</v>
      </c>
      <c r="B1057">
        <f t="shared" ca="1" si="17"/>
        <v>0</v>
      </c>
      <c r="C1057">
        <f t="shared" ca="1" si="17"/>
        <v>5.8535465707887369E-4</v>
      </c>
      <c r="D1057">
        <f t="shared" ca="1" si="17"/>
        <v>2.6301126790642115E-3</v>
      </c>
    </row>
    <row r="1058" spans="1:4" x14ac:dyDescent="0.2">
      <c r="A1058" s="91">
        <v>33554</v>
      </c>
      <c r="B1058">
        <f t="shared" ca="1" si="17"/>
        <v>2.9411764705882248E-3</v>
      </c>
      <c r="C1058">
        <f t="shared" ca="1" si="17"/>
        <v>9.2083716067403731E-3</v>
      </c>
      <c r="D1058">
        <f t="shared" ca="1" si="17"/>
        <v>6.5849940901276938E-3</v>
      </c>
    </row>
    <row r="1059" spans="1:4" x14ac:dyDescent="0.2">
      <c r="A1059" s="91">
        <v>33555</v>
      </c>
      <c r="B1059">
        <f t="shared" ca="1" si="17"/>
        <v>0</v>
      </c>
      <c r="C1059">
        <f t="shared" ca="1" si="17"/>
        <v>1.6887987520493031E-3</v>
      </c>
      <c r="D1059">
        <f t="shared" ca="1" si="17"/>
        <v>1.0631315591291823E-4</v>
      </c>
    </row>
    <row r="1060" spans="1:4" x14ac:dyDescent="0.2">
      <c r="A1060" s="91">
        <v>33556</v>
      </c>
      <c r="B1060">
        <f t="shared" ca="1" si="17"/>
        <v>0</v>
      </c>
      <c r="C1060">
        <f t="shared" ca="1" si="17"/>
        <v>-6.5426133560553268E-4</v>
      </c>
      <c r="D1060">
        <f t="shared" ca="1" si="17"/>
        <v>-1.1698894287877071E-3</v>
      </c>
    </row>
    <row r="1061" spans="1:4" x14ac:dyDescent="0.2">
      <c r="A1061" s="91">
        <v>33557</v>
      </c>
      <c r="B1061">
        <f t="shared" ca="1" si="17"/>
        <v>-1.7595307917888547E-2</v>
      </c>
      <c r="C1061">
        <f t="shared" ca="1" si="17"/>
        <v>-3.6585670954334626E-2</v>
      </c>
      <c r="D1061">
        <f t="shared" ca="1" si="17"/>
        <v>-3.2477935111566714E-2</v>
      </c>
    </row>
    <row r="1062" spans="1:4" x14ac:dyDescent="0.2">
      <c r="A1062" s="91">
        <v>33560</v>
      </c>
      <c r="B1062">
        <f t="shared" ca="1" si="17"/>
        <v>-8.9552238805969964E-3</v>
      </c>
      <c r="C1062">
        <f t="shared" ca="1" si="17"/>
        <v>6.8475119811759466E-3</v>
      </c>
      <c r="D1062">
        <f t="shared" ca="1" si="17"/>
        <v>-3.3016178554834408E-4</v>
      </c>
    </row>
    <row r="1063" spans="1:4" x14ac:dyDescent="0.2">
      <c r="A1063" s="91">
        <v>33561</v>
      </c>
      <c r="B1063">
        <f t="shared" ca="1" si="17"/>
        <v>3.0120481927711218E-3</v>
      </c>
      <c r="C1063">
        <f t="shared" ca="1" si="17"/>
        <v>-1.5107406165180248E-2</v>
      </c>
      <c r="D1063">
        <f t="shared" ca="1" si="17"/>
        <v>-2.2624688481235444E-2</v>
      </c>
    </row>
    <row r="1064" spans="1:4" x14ac:dyDescent="0.2">
      <c r="A1064" s="91">
        <v>33562</v>
      </c>
      <c r="B1064">
        <f t="shared" ca="1" si="17"/>
        <v>0</v>
      </c>
      <c r="C1064">
        <f t="shared" ca="1" si="17"/>
        <v>-2.3457223380570769E-3</v>
      </c>
      <c r="D1064">
        <f t="shared" ca="1" si="17"/>
        <v>3.3229850184794962E-3</v>
      </c>
    </row>
    <row r="1065" spans="1:4" x14ac:dyDescent="0.2">
      <c r="A1065" s="91">
        <v>33563</v>
      </c>
      <c r="B1065">
        <f t="shared" ca="1" si="17"/>
        <v>0</v>
      </c>
      <c r="C1065">
        <f t="shared" ca="1" si="17"/>
        <v>4.0419491296381782E-3</v>
      </c>
      <c r="D1065">
        <f t="shared" ca="1" si="17"/>
        <v>3.4242786764584476E-3</v>
      </c>
    </row>
    <row r="1066" spans="1:4" x14ac:dyDescent="0.2">
      <c r="A1066" s="91">
        <v>33564</v>
      </c>
      <c r="B1066">
        <f t="shared" ca="1" si="17"/>
        <v>-9.009009009009028E-3</v>
      </c>
      <c r="C1066">
        <f t="shared" ca="1" si="17"/>
        <v>-1.0314116246456395E-2</v>
      </c>
      <c r="D1066">
        <f t="shared" ca="1" si="17"/>
        <v>-7.720307692307804E-3</v>
      </c>
    </row>
    <row r="1067" spans="1:4" x14ac:dyDescent="0.2">
      <c r="A1067" s="91">
        <v>33567</v>
      </c>
      <c r="B1067">
        <f t="shared" ca="1" si="17"/>
        <v>6.0606060606060996E-3</v>
      </c>
      <c r="C1067">
        <f t="shared" ca="1" si="17"/>
        <v>-2.1269180839481594E-3</v>
      </c>
      <c r="D1067">
        <f t="shared" ca="1" si="17"/>
        <v>-7.0474152068392693E-3</v>
      </c>
    </row>
    <row r="1068" spans="1:4" x14ac:dyDescent="0.2">
      <c r="A1068" s="91">
        <v>33568</v>
      </c>
      <c r="B1068">
        <f t="shared" ca="1" si="17"/>
        <v>9.0361445783131433E-3</v>
      </c>
      <c r="C1068">
        <f t="shared" ca="1" si="17"/>
        <v>6.980324580170727E-3</v>
      </c>
      <c r="D1068">
        <f t="shared" ca="1" si="17"/>
        <v>-3.0660516428017148E-3</v>
      </c>
    </row>
    <row r="1069" spans="1:4" x14ac:dyDescent="0.2">
      <c r="A1069" s="91">
        <v>33569</v>
      </c>
      <c r="B1069">
        <f t="shared" ca="1" si="17"/>
        <v>0</v>
      </c>
      <c r="C1069">
        <f t="shared" ca="1" si="17"/>
        <v>-3.7305615239048295E-3</v>
      </c>
      <c r="D1069">
        <f t="shared" ca="1" si="17"/>
        <v>-3.4171317528519651E-4</v>
      </c>
    </row>
    <row r="1070" spans="1:4" x14ac:dyDescent="0.2">
      <c r="A1070" s="91">
        <v>33571</v>
      </c>
      <c r="B1070">
        <f t="shared" ca="1" si="17"/>
        <v>-2.9850746268657025E-3</v>
      </c>
      <c r="C1070">
        <f t="shared" ca="1" si="17"/>
        <v>-3.5320330431134472E-3</v>
      </c>
      <c r="D1070">
        <f t="shared" ca="1" si="17"/>
        <v>4.8427015760550418E-3</v>
      </c>
    </row>
    <row r="1071" spans="1:4" x14ac:dyDescent="0.2">
      <c r="A1071" s="91">
        <v>33574</v>
      </c>
      <c r="B1071">
        <f t="shared" ca="1" si="17"/>
        <v>8.9820359281436168E-3</v>
      </c>
      <c r="C1071">
        <f t="shared" ca="1" si="17"/>
        <v>1.6470318702440201E-2</v>
      </c>
      <c r="D1071">
        <f t="shared" ca="1" si="17"/>
        <v>1.5875659575768086E-3</v>
      </c>
    </row>
    <row r="1072" spans="1:4" x14ac:dyDescent="0.2">
      <c r="A1072" s="91">
        <v>33575</v>
      </c>
      <c r="B1072">
        <f t="shared" ca="1" si="17"/>
        <v>8.9020771513352859E-3</v>
      </c>
      <c r="C1072">
        <f t="shared" ca="1" si="17"/>
        <v>-1.1536523516567643E-3</v>
      </c>
      <c r="D1072">
        <f t="shared" ca="1" si="17"/>
        <v>4.2456836992590397E-3</v>
      </c>
    </row>
    <row r="1073" spans="1:4" x14ac:dyDescent="0.2">
      <c r="A1073" s="91">
        <v>33576</v>
      </c>
      <c r="B1073">
        <f t="shared" ca="1" si="17"/>
        <v>-1.1764705882352899E-2</v>
      </c>
      <c r="C1073">
        <f t="shared" ca="1" si="17"/>
        <v>-2.3361613319652363E-3</v>
      </c>
      <c r="D1073">
        <f t="shared" ca="1" si="17"/>
        <v>2.3676043641804867E-3</v>
      </c>
    </row>
    <row r="1074" spans="1:4" x14ac:dyDescent="0.2">
      <c r="A1074" s="91">
        <v>33577</v>
      </c>
      <c r="B1074">
        <f t="shared" ca="1" si="17"/>
        <v>0</v>
      </c>
      <c r="C1074">
        <f t="shared" ca="1" si="17"/>
        <v>-7.0513114706258762E-3</v>
      </c>
      <c r="D1074">
        <f t="shared" ca="1" si="17"/>
        <v>-3.318023713720808E-3</v>
      </c>
    </row>
    <row r="1075" spans="1:4" x14ac:dyDescent="0.2">
      <c r="A1075" s="91">
        <v>33578</v>
      </c>
      <c r="B1075">
        <f t="shared" ca="1" si="17"/>
        <v>0</v>
      </c>
      <c r="C1075">
        <f t="shared" ca="1" si="17"/>
        <v>4.5310976232373346E-3</v>
      </c>
      <c r="D1075">
        <f t="shared" ca="1" si="17"/>
        <v>1.7491226485160105E-3</v>
      </c>
    </row>
    <row r="1076" spans="1:4" x14ac:dyDescent="0.2">
      <c r="A1076" s="91">
        <v>33581</v>
      </c>
      <c r="B1076">
        <f t="shared" ca="1" si="17"/>
        <v>-5.9523809523809312E-3</v>
      </c>
      <c r="C1076">
        <f t="shared" ca="1" si="17"/>
        <v>-2.2157636156829863E-3</v>
      </c>
      <c r="D1076">
        <f t="shared" ca="1" si="17"/>
        <v>-4.7313058078132242E-3</v>
      </c>
    </row>
    <row r="1077" spans="1:4" x14ac:dyDescent="0.2">
      <c r="A1077" s="91">
        <v>33582</v>
      </c>
      <c r="B1077">
        <f t="shared" ca="1" si="17"/>
        <v>5.9880239520957446E-3</v>
      </c>
      <c r="C1077">
        <f t="shared" ca="1" si="17"/>
        <v>-9.5176859959378302E-4</v>
      </c>
      <c r="D1077">
        <f t="shared" ca="1" si="17"/>
        <v>-5.2065535688717857E-3</v>
      </c>
    </row>
    <row r="1078" spans="1:4" x14ac:dyDescent="0.2">
      <c r="A1078" s="91">
        <v>33583</v>
      </c>
      <c r="B1078">
        <f t="shared" ca="1" si="17"/>
        <v>-2.9761904761904656E-3</v>
      </c>
      <c r="C1078">
        <f t="shared" ca="1" si="17"/>
        <v>-5.291929165788245E-4</v>
      </c>
      <c r="D1078">
        <f t="shared" ca="1" si="17"/>
        <v>-6.1440551037892366E-3</v>
      </c>
    </row>
    <row r="1079" spans="1:4" x14ac:dyDescent="0.2">
      <c r="A1079" s="91">
        <v>33584</v>
      </c>
      <c r="B1079">
        <f t="shared" ca="1" si="17"/>
        <v>2.9850746268655914E-3</v>
      </c>
      <c r="C1079">
        <f t="shared" ca="1" si="17"/>
        <v>1.019321121970207E-2</v>
      </c>
      <c r="D1079">
        <f t="shared" ca="1" si="17"/>
        <v>6.2392445261463259E-3</v>
      </c>
    </row>
    <row r="1080" spans="1:4" x14ac:dyDescent="0.2">
      <c r="A1080" s="91">
        <v>33585</v>
      </c>
      <c r="B1080">
        <f t="shared" ca="1" si="17"/>
        <v>-2.9761904761904656E-3</v>
      </c>
      <c r="C1080">
        <f t="shared" ca="1" si="17"/>
        <v>7.6530286773328626E-3</v>
      </c>
      <c r="D1080">
        <f t="shared" ca="1" si="17"/>
        <v>9.7275559934744127E-3</v>
      </c>
    </row>
    <row r="1081" spans="1:4" x14ac:dyDescent="0.2">
      <c r="A1081" s="91">
        <v>33588</v>
      </c>
      <c r="B1081">
        <f t="shared" ca="1" si="17"/>
        <v>5.9701492537314049E-3</v>
      </c>
      <c r="C1081">
        <f t="shared" ca="1" si="17"/>
        <v>-2.6035841480420707E-5</v>
      </c>
      <c r="D1081">
        <f t="shared" ca="1" si="17"/>
        <v>5.9155098591550104E-3</v>
      </c>
    </row>
    <row r="1082" spans="1:4" x14ac:dyDescent="0.2">
      <c r="A1082" s="91">
        <v>33589</v>
      </c>
      <c r="B1082">
        <f t="shared" ca="1" si="17"/>
        <v>8.9020771513352859E-3</v>
      </c>
      <c r="C1082">
        <f t="shared" ca="1" si="17"/>
        <v>-4.4738101239772954E-3</v>
      </c>
      <c r="D1082">
        <f t="shared" ca="1" si="17"/>
        <v>-4.9845924673550535E-3</v>
      </c>
    </row>
    <row r="1083" spans="1:4" x14ac:dyDescent="0.2">
      <c r="A1083" s="91">
        <v>33590</v>
      </c>
      <c r="B1083">
        <f t="shared" ca="1" si="17"/>
        <v>-5.8823529411764497E-3</v>
      </c>
      <c r="C1083">
        <f t="shared" ca="1" si="17"/>
        <v>1.9334823100141119E-3</v>
      </c>
      <c r="D1083">
        <f t="shared" ca="1" si="17"/>
        <v>-1.6323820413738366E-3</v>
      </c>
    </row>
    <row r="1084" spans="1:4" x14ac:dyDescent="0.2">
      <c r="A1084" s="91">
        <v>33591</v>
      </c>
      <c r="B1084">
        <f t="shared" ca="1" si="17"/>
        <v>-2.9585798816568198E-3</v>
      </c>
      <c r="C1084">
        <f t="shared" ca="1" si="17"/>
        <v>-2.5034473048453076E-3</v>
      </c>
      <c r="D1084">
        <f t="shared" ca="1" si="17"/>
        <v>-6.5963693577371085E-3</v>
      </c>
    </row>
    <row r="1085" spans="1:4" x14ac:dyDescent="0.2">
      <c r="A1085" s="91">
        <v>33592</v>
      </c>
      <c r="B1085">
        <f t="shared" ca="1" si="17"/>
        <v>0</v>
      </c>
      <c r="C1085">
        <f t="shared" ca="1" si="17"/>
        <v>1.1816428238995869E-2</v>
      </c>
      <c r="D1085">
        <f t="shared" ca="1" si="17"/>
        <v>-7.377412157389962E-4</v>
      </c>
    </row>
    <row r="1086" spans="1:4" x14ac:dyDescent="0.2">
      <c r="A1086" s="91">
        <v>33595</v>
      </c>
      <c r="B1086">
        <f t="shared" ca="1" si="17"/>
        <v>1.1869436201780381E-2</v>
      </c>
      <c r="C1086">
        <f t="shared" ca="1" si="17"/>
        <v>2.526870032188322E-2</v>
      </c>
      <c r="D1086">
        <f t="shared" ca="1" si="17"/>
        <v>1.0393519209662916E-2</v>
      </c>
    </row>
    <row r="1087" spans="1:4" x14ac:dyDescent="0.2">
      <c r="A1087" s="91">
        <v>33596</v>
      </c>
      <c r="B1087">
        <f t="shared" ca="1" si="17"/>
        <v>5.8651026392961825E-3</v>
      </c>
      <c r="C1087">
        <f t="shared" ca="1" si="17"/>
        <v>6.3252355116258929E-3</v>
      </c>
      <c r="D1087">
        <f t="shared" ca="1" si="17"/>
        <v>9.2749244274847875E-3</v>
      </c>
    </row>
    <row r="1088" spans="1:4" x14ac:dyDescent="0.2">
      <c r="A1088" s="91">
        <v>33598</v>
      </c>
      <c r="B1088">
        <f t="shared" ca="1" si="17"/>
        <v>8.7463556851312685E-3</v>
      </c>
      <c r="C1088">
        <f t="shared" ca="1" si="17"/>
        <v>1.3798134824269948E-2</v>
      </c>
      <c r="D1088">
        <f t="shared" ca="1" si="17"/>
        <v>1.5594558358208443E-2</v>
      </c>
    </row>
    <row r="1089" spans="1:4" x14ac:dyDescent="0.2">
      <c r="A1089" s="91">
        <v>33599</v>
      </c>
      <c r="B1089">
        <f t="shared" ca="1" si="17"/>
        <v>1.7341040462427681E-2</v>
      </c>
      <c r="C1089">
        <f t="shared" ca="1" si="17"/>
        <v>4.001568560434432E-3</v>
      </c>
      <c r="D1089">
        <f t="shared" ca="1" si="17"/>
        <v>1.0309788528331643E-2</v>
      </c>
    </row>
    <row r="1090" spans="1:4" x14ac:dyDescent="0.2">
      <c r="A1090" s="91">
        <v>33602</v>
      </c>
      <c r="B1090">
        <f t="shared" ca="1" si="17"/>
        <v>3.4090909090909172E-2</v>
      </c>
      <c r="C1090">
        <f t="shared" ca="1" si="17"/>
        <v>2.1355174413709932E-2</v>
      </c>
      <c r="D1090">
        <f t="shared" ca="1" si="17"/>
        <v>1.9595071803616637E-2</v>
      </c>
    </row>
    <row r="1091" spans="1:4" x14ac:dyDescent="0.2">
      <c r="A1091" s="91">
        <v>33603</v>
      </c>
      <c r="B1091">
        <f t="shared" ca="1" si="17"/>
        <v>-5.494505494505475E-3</v>
      </c>
      <c r="C1091">
        <f t="shared" ca="1" si="17"/>
        <v>4.697164642150975E-3</v>
      </c>
      <c r="D1091">
        <f t="shared" ca="1" si="17"/>
        <v>1.1179759607746087E-2</v>
      </c>
    </row>
    <row r="1092" spans="1:4" x14ac:dyDescent="0.2">
      <c r="A1092" s="91">
        <v>33605</v>
      </c>
      <c r="B1092">
        <f t="shared" ref="B1092:D1155" ca="1" si="18">OFFSET(INDIRECT("'"&amp;B$1&amp;"'!$E$2"),MATCH($A1092,INDIRECT("'"&amp;B$1&amp;"'!$A$2:$A$10046"),0)-1,0)/OFFSET(INDIRECT("'"&amp;B$1&amp;"'!$E$2"),MATCH($A1091,INDIRECT("'"&amp;B$1&amp;"'!$A$2:$A$10046"),0)-1,0)-1</f>
        <v>-3.5911602209944715E-2</v>
      </c>
      <c r="C1092">
        <f t="shared" ca="1" si="18"/>
        <v>4.0761946253931036E-4</v>
      </c>
      <c r="D1092">
        <f t="shared" ca="1" si="18"/>
        <v>-6.265146822521328E-3</v>
      </c>
    </row>
    <row r="1093" spans="1:4" x14ac:dyDescent="0.2">
      <c r="A1093" s="91">
        <v>33606</v>
      </c>
      <c r="B1093">
        <f t="shared" ca="1" si="18"/>
        <v>8.5959885386819312E-3</v>
      </c>
      <c r="C1093">
        <f t="shared" ca="1" si="18"/>
        <v>4.9848678285751014E-3</v>
      </c>
      <c r="D1093">
        <f t="shared" ca="1" si="18"/>
        <v>1.7695343046357781E-2</v>
      </c>
    </row>
    <row r="1094" spans="1:4" x14ac:dyDescent="0.2">
      <c r="A1094" s="91">
        <v>33609</v>
      </c>
      <c r="B1094">
        <f t="shared" ca="1" si="18"/>
        <v>-5.6818181818182323E-3</v>
      </c>
      <c r="C1094">
        <f t="shared" ca="1" si="18"/>
        <v>-3.2908976323832162E-3</v>
      </c>
      <c r="D1094">
        <f t="shared" ca="1" si="18"/>
        <v>1.1661231957128981E-2</v>
      </c>
    </row>
    <row r="1095" spans="1:4" x14ac:dyDescent="0.2">
      <c r="A1095" s="91">
        <v>33610</v>
      </c>
      <c r="B1095">
        <f t="shared" ca="1" si="18"/>
        <v>2.8571428571428914E-3</v>
      </c>
      <c r="C1095">
        <f t="shared" ca="1" si="18"/>
        <v>-1.3398339842533025E-3</v>
      </c>
      <c r="D1095">
        <f t="shared" ca="1" si="18"/>
        <v>7.4100858600310016E-3</v>
      </c>
    </row>
    <row r="1096" spans="1:4" x14ac:dyDescent="0.2">
      <c r="A1096" s="91">
        <v>33611</v>
      </c>
      <c r="B1096">
        <f t="shared" ca="1" si="18"/>
        <v>2.8490028490029129E-3</v>
      </c>
      <c r="C1096">
        <f t="shared" ca="1" si="18"/>
        <v>1.6770771683336516E-3</v>
      </c>
      <c r="D1096">
        <f t="shared" ca="1" si="18"/>
        <v>1.1799550251835322E-2</v>
      </c>
    </row>
    <row r="1097" spans="1:4" x14ac:dyDescent="0.2">
      <c r="A1097" s="91">
        <v>33612</v>
      </c>
      <c r="B1097">
        <f t="shared" ca="1" si="18"/>
        <v>5.6818181818181213E-3</v>
      </c>
      <c r="C1097">
        <f t="shared" ca="1" si="18"/>
        <v>-1.1720186390047349E-3</v>
      </c>
      <c r="D1097">
        <f t="shared" ca="1" si="18"/>
        <v>1.2570703629132707E-2</v>
      </c>
    </row>
    <row r="1098" spans="1:4" x14ac:dyDescent="0.2">
      <c r="A1098" s="91">
        <v>33613</v>
      </c>
      <c r="B1098">
        <f t="shared" ca="1" si="18"/>
        <v>-5.6497175141242417E-3</v>
      </c>
      <c r="C1098">
        <f t="shared" ca="1" si="18"/>
        <v>-6.0103424011760387E-3</v>
      </c>
      <c r="D1098">
        <f t="shared" ca="1" si="18"/>
        <v>-6.2821406791894185E-3</v>
      </c>
    </row>
    <row r="1099" spans="1:4" x14ac:dyDescent="0.2">
      <c r="A1099" s="91">
        <v>33616</v>
      </c>
      <c r="B1099">
        <f t="shared" ca="1" si="18"/>
        <v>-8.5227272727272929E-3</v>
      </c>
      <c r="C1099">
        <f t="shared" ca="1" si="18"/>
        <v>-1.8309081884234635E-3</v>
      </c>
      <c r="D1099">
        <f t="shared" ca="1" si="18"/>
        <v>2.7595354248108883E-3</v>
      </c>
    </row>
    <row r="1100" spans="1:4" x14ac:dyDescent="0.2">
      <c r="A1100" s="91">
        <v>33617</v>
      </c>
      <c r="B1100">
        <f t="shared" ca="1" si="18"/>
        <v>2.8653295128939771E-3</v>
      </c>
      <c r="C1100">
        <f t="shared" ca="1" si="18"/>
        <v>1.4722223437005688E-2</v>
      </c>
      <c r="D1100">
        <f t="shared" ca="1" si="18"/>
        <v>1.2458746059948123E-2</v>
      </c>
    </row>
    <row r="1101" spans="1:4" x14ac:dyDescent="0.2">
      <c r="A1101" s="91">
        <v>33618</v>
      </c>
      <c r="B1101">
        <f t="shared" ca="1" si="18"/>
        <v>0</v>
      </c>
      <c r="C1101">
        <f t="shared" ca="1" si="18"/>
        <v>7.8486109416386896E-4</v>
      </c>
      <c r="D1101">
        <f t="shared" ca="1" si="18"/>
        <v>9.6367528647367529E-3</v>
      </c>
    </row>
    <row r="1102" spans="1:4" x14ac:dyDescent="0.2">
      <c r="A1102" s="91">
        <v>33619</v>
      </c>
      <c r="B1102">
        <f t="shared" ca="1" si="18"/>
        <v>-2.8571428571428914E-3</v>
      </c>
      <c r="C1102">
        <f t="shared" ca="1" si="18"/>
        <v>-6.0840793472084487E-3</v>
      </c>
      <c r="D1102">
        <f t="shared" ca="1" si="18"/>
        <v>4.4050904884218589E-4</v>
      </c>
    </row>
    <row r="1103" spans="1:4" x14ac:dyDescent="0.2">
      <c r="A1103" s="91">
        <v>33620</v>
      </c>
      <c r="B1103">
        <f t="shared" ca="1" si="18"/>
        <v>7.4498567335243848E-3</v>
      </c>
      <c r="C1103">
        <f t="shared" ca="1" si="18"/>
        <v>1.5542287702063895E-3</v>
      </c>
      <c r="D1103">
        <f t="shared" ca="1" si="18"/>
        <v>3.2780419946085715E-3</v>
      </c>
    </row>
    <row r="1104" spans="1:4" x14ac:dyDescent="0.2">
      <c r="A1104" s="91">
        <v>33623</v>
      </c>
      <c r="B1104">
        <f t="shared" ca="1" si="18"/>
        <v>-7.3947667804322714E-3</v>
      </c>
      <c r="C1104">
        <f t="shared" ca="1" si="18"/>
        <v>-5.9685816013196336E-3</v>
      </c>
      <c r="D1104">
        <f t="shared" ca="1" si="18"/>
        <v>-3.7062079752873123E-3</v>
      </c>
    </row>
    <row r="1105" spans="1:4" x14ac:dyDescent="0.2">
      <c r="A1105" s="91">
        <v>33624</v>
      </c>
      <c r="B1105">
        <f t="shared" ca="1" si="18"/>
        <v>-1.4326647564469885E-2</v>
      </c>
      <c r="C1105">
        <f t="shared" ca="1" si="18"/>
        <v>-8.9345041166719597E-3</v>
      </c>
      <c r="D1105">
        <f t="shared" ca="1" si="18"/>
        <v>-1.6446407002744912E-2</v>
      </c>
    </row>
    <row r="1106" spans="1:4" x14ac:dyDescent="0.2">
      <c r="A1106" s="91">
        <v>33625</v>
      </c>
      <c r="B1106">
        <f t="shared" ca="1" si="18"/>
        <v>-2.9069767441860517E-3</v>
      </c>
      <c r="C1106">
        <f t="shared" ca="1" si="18"/>
        <v>1.330455069899128E-2</v>
      </c>
      <c r="D1106">
        <f t="shared" ca="1" si="18"/>
        <v>1.3785234261120438E-2</v>
      </c>
    </row>
    <row r="1107" spans="1:4" x14ac:dyDescent="0.2">
      <c r="A1107" s="91">
        <v>33626</v>
      </c>
      <c r="B1107">
        <f t="shared" ca="1" si="18"/>
        <v>2.9154518950438302E-3</v>
      </c>
      <c r="C1107">
        <f t="shared" ca="1" si="18"/>
        <v>-7.5814076055125135E-3</v>
      </c>
      <c r="D1107">
        <f t="shared" ca="1" si="18"/>
        <v>4.6634773322646872E-3</v>
      </c>
    </row>
    <row r="1108" spans="1:4" x14ac:dyDescent="0.2">
      <c r="A1108" s="91">
        <v>33627</v>
      </c>
      <c r="B1108">
        <f t="shared" ca="1" si="18"/>
        <v>1.1627906976744207E-2</v>
      </c>
      <c r="C1108">
        <f t="shared" ca="1" si="18"/>
        <v>1.253181056676933E-3</v>
      </c>
      <c r="D1108">
        <f t="shared" ca="1" si="18"/>
        <v>3.7134466194967963E-3</v>
      </c>
    </row>
    <row r="1109" spans="1:4" x14ac:dyDescent="0.2">
      <c r="A1109" s="91">
        <v>33630</v>
      </c>
      <c r="B1109">
        <f t="shared" ca="1" si="18"/>
        <v>2.2988505747126409E-2</v>
      </c>
      <c r="C1109">
        <f t="shared" ca="1" si="18"/>
        <v>-1.1794093266258576E-3</v>
      </c>
      <c r="D1109">
        <f t="shared" ca="1" si="18"/>
        <v>-1.7525070757715699E-3</v>
      </c>
    </row>
    <row r="1110" spans="1:4" x14ac:dyDescent="0.2">
      <c r="A1110" s="91">
        <v>33631</v>
      </c>
      <c r="B1110">
        <f t="shared" ca="1" si="18"/>
        <v>2.8089887640450062E-3</v>
      </c>
      <c r="C1110">
        <f t="shared" ca="1" si="18"/>
        <v>-7.2288490621130741E-5</v>
      </c>
      <c r="D1110">
        <f t="shared" ca="1" si="18"/>
        <v>-3.9013947517940739E-4</v>
      </c>
    </row>
    <row r="1111" spans="1:4" x14ac:dyDescent="0.2">
      <c r="A1111" s="91">
        <v>33632</v>
      </c>
      <c r="B1111">
        <f t="shared" ca="1" si="18"/>
        <v>0</v>
      </c>
      <c r="C1111">
        <f t="shared" ca="1" si="18"/>
        <v>-1.1133591430986911E-2</v>
      </c>
      <c r="D1111">
        <f t="shared" ca="1" si="18"/>
        <v>-5.4151674390705562E-3</v>
      </c>
    </row>
    <row r="1112" spans="1:4" x14ac:dyDescent="0.2">
      <c r="A1112" s="91">
        <v>33633</v>
      </c>
      <c r="B1112">
        <f t="shared" ca="1" si="18"/>
        <v>0</v>
      </c>
      <c r="C1112">
        <f t="shared" ca="1" si="18"/>
        <v>3.1193620229017505E-3</v>
      </c>
      <c r="D1112">
        <f t="shared" ca="1" si="18"/>
        <v>4.9050866950774985E-3</v>
      </c>
    </row>
    <row r="1113" spans="1:4" x14ac:dyDescent="0.2">
      <c r="A1113" s="91">
        <v>33634</v>
      </c>
      <c r="B1113">
        <f t="shared" ca="1" si="18"/>
        <v>-8.4033613445377853E-3</v>
      </c>
      <c r="C1113">
        <f t="shared" ca="1" si="18"/>
        <v>-6.8995579284238939E-3</v>
      </c>
      <c r="D1113">
        <f t="shared" ca="1" si="18"/>
        <v>1.4155757654994439E-3</v>
      </c>
    </row>
    <row r="1114" spans="1:4" x14ac:dyDescent="0.2">
      <c r="A1114" s="91">
        <v>33637</v>
      </c>
      <c r="B1114">
        <f t="shared" ca="1" si="18"/>
        <v>2.8248587570620654E-3</v>
      </c>
      <c r="C1114">
        <f t="shared" ca="1" si="18"/>
        <v>1.8347277308936594E-3</v>
      </c>
      <c r="D1114">
        <f t="shared" ca="1" si="18"/>
        <v>3.460669653720716E-3</v>
      </c>
    </row>
    <row r="1115" spans="1:4" x14ac:dyDescent="0.2">
      <c r="A1115" s="91">
        <v>33638</v>
      </c>
      <c r="B1115">
        <f t="shared" ca="1" si="18"/>
        <v>-2.8169014084507005E-3</v>
      </c>
      <c r="C1115">
        <f t="shared" ca="1" si="18"/>
        <v>1.0548694871068687E-2</v>
      </c>
      <c r="D1115">
        <f t="shared" ca="1" si="18"/>
        <v>9.4720554105032218E-3</v>
      </c>
    </row>
    <row r="1116" spans="1:4" x14ac:dyDescent="0.2">
      <c r="A1116" s="91">
        <v>33639</v>
      </c>
      <c r="B1116">
        <f t="shared" ca="1" si="18"/>
        <v>0</v>
      </c>
      <c r="C1116">
        <f t="shared" ca="1" si="18"/>
        <v>-2.4187507200457148E-5</v>
      </c>
      <c r="D1116">
        <f t="shared" ca="1" si="18"/>
        <v>7.313968572814078E-3</v>
      </c>
    </row>
    <row r="1117" spans="1:4" x14ac:dyDescent="0.2">
      <c r="A1117" s="91">
        <v>33640</v>
      </c>
      <c r="B1117">
        <f t="shared" ca="1" si="18"/>
        <v>-2.8248587570621764E-3</v>
      </c>
      <c r="C1117">
        <f t="shared" ca="1" si="18"/>
        <v>-4.8301276322271214E-5</v>
      </c>
      <c r="D1117">
        <f t="shared" ca="1" si="18"/>
        <v>4.3947598050015912E-3</v>
      </c>
    </row>
    <row r="1118" spans="1:4" x14ac:dyDescent="0.2">
      <c r="A1118" s="91">
        <v>33641</v>
      </c>
      <c r="B1118">
        <f t="shared" ca="1" si="18"/>
        <v>-1.3031161473087804E-2</v>
      </c>
      <c r="C1118">
        <f t="shared" ca="1" si="18"/>
        <v>-6.5970976603845211E-3</v>
      </c>
      <c r="D1118">
        <f t="shared" ca="1" si="18"/>
        <v>-8.5604967316776914E-4</v>
      </c>
    </row>
    <row r="1119" spans="1:4" x14ac:dyDescent="0.2">
      <c r="A1119" s="91">
        <v>33644</v>
      </c>
      <c r="B1119">
        <f t="shared" ca="1" si="18"/>
        <v>4.5924225028701748E-3</v>
      </c>
      <c r="C1119">
        <f t="shared" ca="1" si="18"/>
        <v>6.5192367269379936E-3</v>
      </c>
      <c r="D1119">
        <f t="shared" ca="1" si="18"/>
        <v>2.1420268265228692E-3</v>
      </c>
    </row>
    <row r="1120" spans="1:4" x14ac:dyDescent="0.2">
      <c r="A1120" s="91">
        <v>33645</v>
      </c>
      <c r="B1120">
        <f t="shared" ca="1" si="18"/>
        <v>-5.7142857142856718E-3</v>
      </c>
      <c r="C1120">
        <f t="shared" ca="1" si="18"/>
        <v>-2.4117263854983584E-5</v>
      </c>
      <c r="D1120">
        <f t="shared" ca="1" si="18"/>
        <v>8.5502304115814276E-4</v>
      </c>
    </row>
    <row r="1121" spans="1:4" x14ac:dyDescent="0.2">
      <c r="A1121" s="91">
        <v>33646</v>
      </c>
      <c r="B1121">
        <f t="shared" ca="1" si="18"/>
        <v>0</v>
      </c>
      <c r="C1121">
        <f t="shared" ca="1" si="18"/>
        <v>8.1448059709781084E-3</v>
      </c>
      <c r="D1121">
        <f t="shared" ca="1" si="18"/>
        <v>9.0171037771358264E-3</v>
      </c>
    </row>
    <row r="1122" spans="1:4" x14ac:dyDescent="0.2">
      <c r="A1122" s="91">
        <v>33647</v>
      </c>
      <c r="B1122">
        <f t="shared" ca="1" si="18"/>
        <v>0</v>
      </c>
      <c r="C1122">
        <f t="shared" ca="1" si="18"/>
        <v>-8.2468366187179454E-3</v>
      </c>
      <c r="D1122">
        <f t="shared" ca="1" si="18"/>
        <v>-5.0327265649182662E-3</v>
      </c>
    </row>
    <row r="1123" spans="1:4" x14ac:dyDescent="0.2">
      <c r="A1123" s="91">
        <v>33648</v>
      </c>
      <c r="B1123">
        <f t="shared" ca="1" si="18"/>
        <v>5.7471264367816577E-3</v>
      </c>
      <c r="C1123">
        <f t="shared" ca="1" si="18"/>
        <v>-2.9248736835559841E-3</v>
      </c>
      <c r="D1123">
        <f t="shared" ca="1" si="18"/>
        <v>9.4568406268313865E-5</v>
      </c>
    </row>
    <row r="1124" spans="1:4" x14ac:dyDescent="0.2">
      <c r="A1124" s="91">
        <v>33652</v>
      </c>
      <c r="B1124">
        <f t="shared" ca="1" si="18"/>
        <v>0</v>
      </c>
      <c r="C1124">
        <f t="shared" ca="1" si="18"/>
        <v>-1.2364250058168325E-2</v>
      </c>
      <c r="D1124">
        <f t="shared" ca="1" si="18"/>
        <v>-6.9956325108303519E-3</v>
      </c>
    </row>
    <row r="1125" spans="1:4" x14ac:dyDescent="0.2">
      <c r="A1125" s="91">
        <v>33653</v>
      </c>
      <c r="B1125">
        <f t="shared" ca="1" si="18"/>
        <v>-2.8571428571428914E-3</v>
      </c>
      <c r="C1125">
        <f t="shared" ca="1" si="18"/>
        <v>2.1601575659071504E-3</v>
      </c>
      <c r="D1125">
        <f t="shared" ca="1" si="18"/>
        <v>-8.1873618794043868E-3</v>
      </c>
    </row>
    <row r="1126" spans="1:4" x14ac:dyDescent="0.2">
      <c r="A1126" s="91">
        <v>33654</v>
      </c>
      <c r="B1126">
        <f t="shared" ca="1" si="18"/>
        <v>-2.8653295128939771E-3</v>
      </c>
      <c r="C1126">
        <f t="shared" ca="1" si="18"/>
        <v>1.3814686380867913E-2</v>
      </c>
      <c r="D1126">
        <f t="shared" ca="1" si="18"/>
        <v>1.2142436109894073E-2</v>
      </c>
    </row>
    <row r="1127" spans="1:4" x14ac:dyDescent="0.2">
      <c r="A1127" s="91">
        <v>33655</v>
      </c>
      <c r="B1127">
        <f t="shared" ca="1" si="18"/>
        <v>0</v>
      </c>
      <c r="C1127">
        <f t="shared" ca="1" si="18"/>
        <v>-5.9676275327512629E-3</v>
      </c>
      <c r="D1127">
        <f t="shared" ca="1" si="18"/>
        <v>-2.3235098976883695E-3</v>
      </c>
    </row>
    <row r="1128" spans="1:4" x14ac:dyDescent="0.2">
      <c r="A1128" s="91">
        <v>33658</v>
      </c>
      <c r="B1128">
        <f t="shared" ca="1" si="18"/>
        <v>1.4367816091954033E-2</v>
      </c>
      <c r="C1128">
        <f t="shared" ca="1" si="18"/>
        <v>2.0416498901187907E-3</v>
      </c>
      <c r="D1128">
        <f t="shared" ca="1" si="18"/>
        <v>-7.1767825240527383E-3</v>
      </c>
    </row>
    <row r="1129" spans="1:4" x14ac:dyDescent="0.2">
      <c r="A1129" s="91">
        <v>33659</v>
      </c>
      <c r="B1129">
        <f t="shared" ca="1" si="18"/>
        <v>-1.1331444759206777E-2</v>
      </c>
      <c r="C1129">
        <f t="shared" ca="1" si="18"/>
        <v>-4.4145270055055974E-3</v>
      </c>
      <c r="D1129">
        <f t="shared" ca="1" si="18"/>
        <v>-6.2712289064636995E-3</v>
      </c>
    </row>
    <row r="1130" spans="1:4" x14ac:dyDescent="0.2">
      <c r="A1130" s="91">
        <v>33660</v>
      </c>
      <c r="B1130">
        <f t="shared" ca="1" si="18"/>
        <v>0</v>
      </c>
      <c r="C1130">
        <f t="shared" ca="1" si="18"/>
        <v>1.193810173405474E-2</v>
      </c>
      <c r="D1130">
        <f t="shared" ca="1" si="18"/>
        <v>1.262161564099018E-2</v>
      </c>
    </row>
    <row r="1131" spans="1:4" x14ac:dyDescent="0.2">
      <c r="A1131" s="91">
        <v>33661</v>
      </c>
      <c r="B1131">
        <f t="shared" ca="1" si="18"/>
        <v>0</v>
      </c>
      <c r="C1131">
        <f t="shared" ca="1" si="18"/>
        <v>-3.5873864896489582E-3</v>
      </c>
      <c r="D1131">
        <f t="shared" ca="1" si="18"/>
        <v>3.8534634232179066E-3</v>
      </c>
    </row>
    <row r="1132" spans="1:4" x14ac:dyDescent="0.2">
      <c r="A1132" s="91">
        <v>33662</v>
      </c>
      <c r="B1132">
        <f t="shared" ca="1" si="18"/>
        <v>0</v>
      </c>
      <c r="C1132">
        <f t="shared" ca="1" si="18"/>
        <v>-2.8028150631668192E-3</v>
      </c>
      <c r="D1132">
        <f t="shared" ca="1" si="18"/>
        <v>6.6347094126983919E-4</v>
      </c>
    </row>
    <row r="1133" spans="1:4" x14ac:dyDescent="0.2">
      <c r="A1133" s="91">
        <v>33665</v>
      </c>
      <c r="B1133">
        <f t="shared" ca="1" si="18"/>
        <v>-5.7306590257879542E-3</v>
      </c>
      <c r="C1133">
        <f t="shared" ca="1" si="18"/>
        <v>-6.0576688328273232E-4</v>
      </c>
      <c r="D1133">
        <f t="shared" ca="1" si="18"/>
        <v>3.0310159516273583E-3</v>
      </c>
    </row>
    <row r="1134" spans="1:4" x14ac:dyDescent="0.2">
      <c r="A1134" s="91">
        <v>33666</v>
      </c>
      <c r="B1134">
        <f t="shared" ca="1" si="18"/>
        <v>5.7636887608070175E-3</v>
      </c>
      <c r="C1134">
        <f t="shared" ca="1" si="18"/>
        <v>9.6979994753887411E-4</v>
      </c>
      <c r="D1134">
        <f t="shared" ca="1" si="18"/>
        <v>1.4165116857056681E-3</v>
      </c>
    </row>
    <row r="1135" spans="1:4" x14ac:dyDescent="0.2">
      <c r="A1135" s="91">
        <v>33667</v>
      </c>
      <c r="B1135">
        <f t="shared" ca="1" si="18"/>
        <v>-2.8653295128939771E-3</v>
      </c>
      <c r="C1135">
        <f t="shared" ca="1" si="18"/>
        <v>-8.5261449651038435E-3</v>
      </c>
      <c r="D1135">
        <f t="shared" ca="1" si="18"/>
        <v>-3.8662455347493463E-3</v>
      </c>
    </row>
    <row r="1136" spans="1:4" x14ac:dyDescent="0.2">
      <c r="A1136" s="91">
        <v>33668</v>
      </c>
      <c r="B1136">
        <f t="shared" ca="1" si="18"/>
        <v>1.1494252873562871E-3</v>
      </c>
      <c r="C1136">
        <f t="shared" ca="1" si="18"/>
        <v>-6.8892509455946715E-3</v>
      </c>
      <c r="D1136">
        <f t="shared" ca="1" si="18"/>
        <v>-1.2211870834252458E-2</v>
      </c>
    </row>
    <row r="1137" spans="1:4" x14ac:dyDescent="0.2">
      <c r="A1137" s="91">
        <v>33669</v>
      </c>
      <c r="B1137">
        <f t="shared" ca="1" si="18"/>
        <v>-1.1481056257175437E-3</v>
      </c>
      <c r="C1137">
        <f t="shared" ca="1" si="18"/>
        <v>-5.0921452094132569E-3</v>
      </c>
      <c r="D1137">
        <f t="shared" ca="1" si="18"/>
        <v>-6.9480904025291945E-3</v>
      </c>
    </row>
    <row r="1138" spans="1:4" x14ac:dyDescent="0.2">
      <c r="A1138" s="91">
        <v>33672</v>
      </c>
      <c r="B1138">
        <f t="shared" ca="1" si="18"/>
        <v>2.8735632183907178E-3</v>
      </c>
      <c r="C1138">
        <f t="shared" ca="1" si="18"/>
        <v>1.9038398679465107E-3</v>
      </c>
      <c r="D1138">
        <f t="shared" ca="1" si="18"/>
        <v>-1.83364210978465E-3</v>
      </c>
    </row>
    <row r="1139" spans="1:4" x14ac:dyDescent="0.2">
      <c r="A1139" s="91">
        <v>33673</v>
      </c>
      <c r="B1139">
        <f t="shared" ca="1" si="18"/>
        <v>0</v>
      </c>
      <c r="C1139">
        <f t="shared" ca="1" si="18"/>
        <v>4.146057691849947E-3</v>
      </c>
      <c r="D1139">
        <f t="shared" ca="1" si="18"/>
        <v>6.4777917118929995E-3</v>
      </c>
    </row>
    <row r="1140" spans="1:4" x14ac:dyDescent="0.2">
      <c r="A1140" s="91">
        <v>33674</v>
      </c>
      <c r="B1140">
        <f t="shared" ca="1" si="18"/>
        <v>-2.8653295128939771E-3</v>
      </c>
      <c r="C1140">
        <f t="shared" ca="1" si="18"/>
        <v>-7.0289658005002753E-3</v>
      </c>
      <c r="D1140">
        <f t="shared" ca="1" si="18"/>
        <v>-6.3880980747564875E-3</v>
      </c>
    </row>
    <row r="1141" spans="1:4" x14ac:dyDescent="0.2">
      <c r="A1141" s="91">
        <v>33675</v>
      </c>
      <c r="B1141">
        <f t="shared" ca="1" si="18"/>
        <v>8.6206896551723755E-3</v>
      </c>
      <c r="C1141">
        <f t="shared" ca="1" si="18"/>
        <v>-3.4646932244253303E-4</v>
      </c>
      <c r="D1141">
        <f t="shared" ca="1" si="18"/>
        <v>-4.302214054773823E-3</v>
      </c>
    </row>
    <row r="1142" spans="1:4" x14ac:dyDescent="0.2">
      <c r="A1142" s="91">
        <v>33676</v>
      </c>
      <c r="B1142">
        <f t="shared" ca="1" si="18"/>
        <v>8.5470085470085166E-3</v>
      </c>
      <c r="C1142">
        <f t="shared" ca="1" si="18"/>
        <v>4.8280000187674865E-3</v>
      </c>
      <c r="D1142">
        <f t="shared" ca="1" si="18"/>
        <v>3.7867706337852969E-3</v>
      </c>
    </row>
    <row r="1143" spans="1:4" x14ac:dyDescent="0.2">
      <c r="A1143" s="91">
        <v>33679</v>
      </c>
      <c r="B1143">
        <f t="shared" ca="1" si="18"/>
        <v>0</v>
      </c>
      <c r="C1143">
        <f t="shared" ca="1" si="18"/>
        <v>1.355260707227135E-3</v>
      </c>
      <c r="D1143">
        <f t="shared" ca="1" si="18"/>
        <v>-3.2404672867204498E-3</v>
      </c>
    </row>
    <row r="1144" spans="1:4" x14ac:dyDescent="0.2">
      <c r="A1144" s="91">
        <v>33680</v>
      </c>
      <c r="B1144">
        <f t="shared" ca="1" si="18"/>
        <v>2.8248587570620654E-3</v>
      </c>
      <c r="C1144">
        <f t="shared" ca="1" si="18"/>
        <v>7.8495334094268454E-3</v>
      </c>
      <c r="D1144">
        <f t="shared" ca="1" si="18"/>
        <v>5.4830657573499142E-3</v>
      </c>
    </row>
    <row r="1145" spans="1:4" x14ac:dyDescent="0.2">
      <c r="A1145" s="91">
        <v>33681</v>
      </c>
      <c r="B1145">
        <f t="shared" ca="1" si="18"/>
        <v>2.8169014084507005E-3</v>
      </c>
      <c r="C1145">
        <f t="shared" ca="1" si="18"/>
        <v>-1.0498388926410973E-3</v>
      </c>
      <c r="D1145">
        <f t="shared" ca="1" si="18"/>
        <v>4.5362561309898464E-3</v>
      </c>
    </row>
    <row r="1146" spans="1:4" x14ac:dyDescent="0.2">
      <c r="A1146" s="91">
        <v>33682</v>
      </c>
      <c r="B1146">
        <f t="shared" ca="1" si="18"/>
        <v>0</v>
      </c>
      <c r="C1146">
        <f t="shared" ca="1" si="18"/>
        <v>1.5886447746105148E-3</v>
      </c>
      <c r="D1146">
        <f t="shared" ca="1" si="18"/>
        <v>1.4892246062794268E-3</v>
      </c>
    </row>
    <row r="1147" spans="1:4" x14ac:dyDescent="0.2">
      <c r="A1147" s="91">
        <v>33683</v>
      </c>
      <c r="B1147">
        <f t="shared" ca="1" si="18"/>
        <v>2.8089887640450062E-3</v>
      </c>
      <c r="C1147">
        <f t="shared" ca="1" si="18"/>
        <v>3.6603222155291437E-3</v>
      </c>
      <c r="D1147">
        <f t="shared" ca="1" si="18"/>
        <v>-5.7559840468357493E-4</v>
      </c>
    </row>
    <row r="1148" spans="1:4" x14ac:dyDescent="0.2">
      <c r="A1148" s="91">
        <v>33686</v>
      </c>
      <c r="B1148">
        <f t="shared" ca="1" si="18"/>
        <v>-2.8011204481792618E-3</v>
      </c>
      <c r="C1148">
        <f t="shared" ca="1" si="18"/>
        <v>-3.3794895223774324E-3</v>
      </c>
      <c r="D1148">
        <f t="shared" ca="1" si="18"/>
        <v>-2.7837868168816282E-3</v>
      </c>
    </row>
    <row r="1149" spans="1:4" x14ac:dyDescent="0.2">
      <c r="A1149" s="91">
        <v>33687</v>
      </c>
      <c r="B1149">
        <f t="shared" ca="1" si="18"/>
        <v>2.8089887640450062E-3</v>
      </c>
      <c r="C1149">
        <f t="shared" ca="1" si="18"/>
        <v>-2.512744236415454E-3</v>
      </c>
      <c r="D1149">
        <f t="shared" ca="1" si="18"/>
        <v>-4.1391922964972849E-3</v>
      </c>
    </row>
    <row r="1150" spans="1:4" x14ac:dyDescent="0.2">
      <c r="A1150" s="91">
        <v>33688</v>
      </c>
      <c r="B1150">
        <f t="shared" ca="1" si="18"/>
        <v>2.8011204481792618E-3</v>
      </c>
      <c r="C1150">
        <f t="shared" ca="1" si="18"/>
        <v>-3.3261983549427443E-3</v>
      </c>
      <c r="D1150">
        <f t="shared" ca="1" si="18"/>
        <v>4.8301192822064465E-5</v>
      </c>
    </row>
    <row r="1151" spans="1:4" x14ac:dyDescent="0.2">
      <c r="A1151" s="91">
        <v>33689</v>
      </c>
      <c r="B1151">
        <f t="shared" ca="1" si="18"/>
        <v>5.5865921787709993E-3</v>
      </c>
      <c r="C1151">
        <f t="shared" ca="1" si="18"/>
        <v>8.3430508730208963E-4</v>
      </c>
      <c r="D1151">
        <f t="shared" ca="1" si="18"/>
        <v>-3.2862604222526626E-3</v>
      </c>
    </row>
    <row r="1152" spans="1:4" x14ac:dyDescent="0.2">
      <c r="A1152" s="91">
        <v>33690</v>
      </c>
      <c r="B1152">
        <f t="shared" ca="1" si="18"/>
        <v>-5.5555555555555358E-3</v>
      </c>
      <c r="C1152">
        <f t="shared" ca="1" si="18"/>
        <v>-1.068990624319277E-2</v>
      </c>
      <c r="D1152">
        <f t="shared" ca="1" si="18"/>
        <v>-1.1636971207404589E-2</v>
      </c>
    </row>
    <row r="1153" spans="1:4" x14ac:dyDescent="0.2">
      <c r="A1153" s="91">
        <v>33693</v>
      </c>
      <c r="B1153">
        <f t="shared" ca="1" si="18"/>
        <v>2.7932960893854997E-3</v>
      </c>
      <c r="C1153">
        <f t="shared" ca="1" si="18"/>
        <v>-1.2391573729864103E-3</v>
      </c>
      <c r="D1153">
        <f t="shared" ca="1" si="18"/>
        <v>-4.3661647246108215E-3</v>
      </c>
    </row>
    <row r="1154" spans="1:4" x14ac:dyDescent="0.2">
      <c r="A1154" s="91">
        <v>33694</v>
      </c>
      <c r="B1154">
        <f t="shared" ca="1" si="18"/>
        <v>-2.7855153203342198E-3</v>
      </c>
      <c r="C1154">
        <f t="shared" ca="1" si="18"/>
        <v>1.7121637717121274E-3</v>
      </c>
      <c r="D1154">
        <f t="shared" ca="1" si="18"/>
        <v>3.6954915549962664E-3</v>
      </c>
    </row>
    <row r="1155" spans="1:4" x14ac:dyDescent="0.2">
      <c r="A1155" s="91">
        <v>33695</v>
      </c>
      <c r="B1155">
        <f t="shared" ca="1" si="18"/>
        <v>0</v>
      </c>
      <c r="C1155">
        <f t="shared" ca="1" si="18"/>
        <v>1.3376823734168042E-3</v>
      </c>
      <c r="D1155">
        <f t="shared" ca="1" si="18"/>
        <v>-6.4800786423182544E-3</v>
      </c>
    </row>
    <row r="1156" spans="1:4" x14ac:dyDescent="0.2">
      <c r="A1156" s="91">
        <v>33696</v>
      </c>
      <c r="B1156">
        <f t="shared" ref="B1156:D1219" ca="1" si="19">OFFSET(INDIRECT("'"&amp;B$1&amp;"'!$E$2"),MATCH($A1156,INDIRECT("'"&amp;B$1&amp;"'!$A$2:$A$10046"),0)-1,0)/OFFSET(INDIRECT("'"&amp;B$1&amp;"'!$E$2"),MATCH($A1155,INDIRECT("'"&amp;B$1&amp;"'!$A$2:$A$10046"),0)-1,0)-1</f>
        <v>-2.7932960893854997E-3</v>
      </c>
      <c r="C1156">
        <f t="shared" ca="1" si="19"/>
        <v>-9.2274469942806858E-3</v>
      </c>
      <c r="D1156">
        <f t="shared" ca="1" si="19"/>
        <v>-9.3388672462973998E-3</v>
      </c>
    </row>
    <row r="1157" spans="1:4" x14ac:dyDescent="0.2">
      <c r="A1157" s="91">
        <v>33697</v>
      </c>
      <c r="B1157">
        <f t="shared" ca="1" si="19"/>
        <v>-2.8011204481792618E-3</v>
      </c>
      <c r="C1157">
        <f t="shared" ca="1" si="19"/>
        <v>2.6216928838951326E-3</v>
      </c>
      <c r="D1157">
        <f t="shared" ca="1" si="19"/>
        <v>-7.2323405847587452E-3</v>
      </c>
    </row>
    <row r="1158" spans="1:4" x14ac:dyDescent="0.2">
      <c r="A1158" s="91">
        <v>33700</v>
      </c>
      <c r="B1158">
        <f t="shared" ca="1" si="19"/>
        <v>5.6179775280897903E-3</v>
      </c>
      <c r="C1158">
        <f t="shared" ca="1" si="19"/>
        <v>1.0061033795871976E-2</v>
      </c>
      <c r="D1158">
        <f t="shared" ca="1" si="19"/>
        <v>2.7130678204958514E-3</v>
      </c>
    </row>
    <row r="1159" spans="1:4" x14ac:dyDescent="0.2">
      <c r="A1159" s="91">
        <v>33701</v>
      </c>
      <c r="B1159">
        <f t="shared" ca="1" si="19"/>
        <v>-2.7932960893854997E-3</v>
      </c>
      <c r="C1159">
        <f t="shared" ca="1" si="19"/>
        <v>-1.8565541739841041E-2</v>
      </c>
      <c r="D1159">
        <f t="shared" ca="1" si="19"/>
        <v>-1.7987759114262425E-2</v>
      </c>
    </row>
    <row r="1160" spans="1:4" x14ac:dyDescent="0.2">
      <c r="A1160" s="91">
        <v>33702</v>
      </c>
      <c r="B1160">
        <f t="shared" ca="1" si="19"/>
        <v>-5.6022408963585235E-3</v>
      </c>
      <c r="C1160">
        <f t="shared" ca="1" si="19"/>
        <v>-8.943370391113814E-3</v>
      </c>
      <c r="D1160">
        <f t="shared" ca="1" si="19"/>
        <v>-1.5000775167080538E-2</v>
      </c>
    </row>
    <row r="1161" spans="1:4" x14ac:dyDescent="0.2">
      <c r="A1161" s="91">
        <v>33703</v>
      </c>
      <c r="B1161">
        <f t="shared" ca="1" si="19"/>
        <v>0</v>
      </c>
      <c r="C1161">
        <f t="shared" ca="1" si="19"/>
        <v>1.5564043092522128E-2</v>
      </c>
      <c r="D1161">
        <f t="shared" ca="1" si="19"/>
        <v>1.6472379956399053E-2</v>
      </c>
    </row>
    <row r="1162" spans="1:4" x14ac:dyDescent="0.2">
      <c r="A1162" s="91">
        <v>33704</v>
      </c>
      <c r="B1162">
        <f t="shared" ca="1" si="19"/>
        <v>-2.8169014084507005E-3</v>
      </c>
      <c r="C1162">
        <f t="shared" ca="1" si="19"/>
        <v>9.1104080055508518E-3</v>
      </c>
      <c r="D1162">
        <f t="shared" ca="1" si="19"/>
        <v>4.5354890594808683E-3</v>
      </c>
    </row>
    <row r="1163" spans="1:4" x14ac:dyDescent="0.2">
      <c r="A1163" s="91">
        <v>33707</v>
      </c>
      <c r="B1163">
        <f t="shared" ca="1" si="19"/>
        <v>1.129943502824915E-3</v>
      </c>
      <c r="C1163">
        <f t="shared" ca="1" si="19"/>
        <v>4.4274603877239027E-3</v>
      </c>
      <c r="D1163">
        <f t="shared" ca="1" si="19"/>
        <v>-3.0436790544752235E-4</v>
      </c>
    </row>
    <row r="1164" spans="1:4" x14ac:dyDescent="0.2">
      <c r="A1164" s="91">
        <v>33708</v>
      </c>
      <c r="B1164">
        <f t="shared" ca="1" si="19"/>
        <v>7.3363431151240999E-3</v>
      </c>
      <c r="C1164">
        <f t="shared" ca="1" si="19"/>
        <v>1.5538879536065364E-2</v>
      </c>
      <c r="D1164">
        <f t="shared" ca="1" si="19"/>
        <v>9.38803419656975E-3</v>
      </c>
    </row>
    <row r="1165" spans="1:4" x14ac:dyDescent="0.2">
      <c r="A1165" s="91">
        <v>33709</v>
      </c>
      <c r="B1165">
        <f t="shared" ca="1" si="19"/>
        <v>5.6022408963585235E-3</v>
      </c>
      <c r="C1165">
        <f t="shared" ca="1" si="19"/>
        <v>9.4327793072292998E-3</v>
      </c>
      <c r="D1165">
        <f t="shared" ca="1" si="19"/>
        <v>3.8710421020353714E-3</v>
      </c>
    </row>
    <row r="1166" spans="1:4" x14ac:dyDescent="0.2">
      <c r="A1166" s="91">
        <v>33710</v>
      </c>
      <c r="B1166">
        <f t="shared" ca="1" si="19"/>
        <v>5.5710306406684396E-3</v>
      </c>
      <c r="C1166">
        <f t="shared" ca="1" si="19"/>
        <v>-5.7651100359490393E-4</v>
      </c>
      <c r="D1166">
        <f t="shared" ca="1" si="19"/>
        <v>-6.3100713349885096E-3</v>
      </c>
    </row>
    <row r="1167" spans="1:4" x14ac:dyDescent="0.2">
      <c r="A1167" s="91">
        <v>33714</v>
      </c>
      <c r="B1167">
        <f t="shared" ca="1" si="19"/>
        <v>-2.7700831024930483E-3</v>
      </c>
      <c r="C1167">
        <f t="shared" ca="1" si="19"/>
        <v>-1.4085222270053266E-2</v>
      </c>
      <c r="D1167">
        <f t="shared" ca="1" si="19"/>
        <v>-1.6379397403279872E-2</v>
      </c>
    </row>
    <row r="1168" spans="1:4" x14ac:dyDescent="0.2">
      <c r="A1168" s="91">
        <v>33715</v>
      </c>
      <c r="B1168">
        <f t="shared" ca="1" si="19"/>
        <v>-2.7777777777777679E-3</v>
      </c>
      <c r="C1168">
        <f t="shared" ca="1" si="19"/>
        <v>1.9507777406402305E-4</v>
      </c>
      <c r="D1168">
        <f t="shared" ca="1" si="19"/>
        <v>-2.3568735190538925E-3</v>
      </c>
    </row>
    <row r="1169" spans="1:4" x14ac:dyDescent="0.2">
      <c r="A1169" s="91">
        <v>33716</v>
      </c>
      <c r="B1169">
        <f t="shared" ca="1" si="19"/>
        <v>-2.7855153203342198E-3</v>
      </c>
      <c r="C1169">
        <f t="shared" ca="1" si="19"/>
        <v>-1.0968946254352741E-3</v>
      </c>
      <c r="D1169">
        <f t="shared" ca="1" si="19"/>
        <v>1.489358479659586E-3</v>
      </c>
    </row>
    <row r="1170" spans="1:4" x14ac:dyDescent="0.2">
      <c r="A1170" s="91">
        <v>33717</v>
      </c>
      <c r="B1170">
        <f t="shared" ca="1" si="19"/>
        <v>5.5865921787709993E-3</v>
      </c>
      <c r="C1170">
        <f t="shared" ca="1" si="19"/>
        <v>4.367897339586202E-3</v>
      </c>
      <c r="D1170">
        <f t="shared" ca="1" si="19"/>
        <v>-1.4871435897436669E-3</v>
      </c>
    </row>
    <row r="1171" spans="1:4" x14ac:dyDescent="0.2">
      <c r="A1171" s="91">
        <v>33718</v>
      </c>
      <c r="B1171">
        <f t="shared" ca="1" si="19"/>
        <v>2.7777777777777679E-3</v>
      </c>
      <c r="C1171">
        <f t="shared" ca="1" si="19"/>
        <v>-6.2682627852050921E-3</v>
      </c>
      <c r="D1171">
        <f t="shared" ca="1" si="19"/>
        <v>-7.7042265218540962E-4</v>
      </c>
    </row>
    <row r="1172" spans="1:4" x14ac:dyDescent="0.2">
      <c r="A1172" s="91">
        <v>33721</v>
      </c>
      <c r="B1172">
        <f t="shared" ca="1" si="19"/>
        <v>-2.7700831024930483E-3</v>
      </c>
      <c r="C1172">
        <f t="shared" ca="1" si="19"/>
        <v>-1.3935186918211384E-3</v>
      </c>
      <c r="D1172">
        <f t="shared" ca="1" si="19"/>
        <v>-7.0929534035049091E-3</v>
      </c>
    </row>
    <row r="1173" spans="1:4" x14ac:dyDescent="0.2">
      <c r="A1173" s="91">
        <v>33722</v>
      </c>
      <c r="B1173">
        <f t="shared" ca="1" si="19"/>
        <v>0</v>
      </c>
      <c r="C1173">
        <f t="shared" ca="1" si="19"/>
        <v>1.6157987039060462E-3</v>
      </c>
      <c r="D1173">
        <f t="shared" ca="1" si="19"/>
        <v>-8.075360060707748E-3</v>
      </c>
    </row>
    <row r="1174" spans="1:4" x14ac:dyDescent="0.2">
      <c r="A1174" s="91">
        <v>33723</v>
      </c>
      <c r="B1174">
        <f t="shared" ca="1" si="19"/>
        <v>2.2222222222222143E-2</v>
      </c>
      <c r="C1174">
        <f t="shared" ca="1" si="19"/>
        <v>7.1130114313882054E-3</v>
      </c>
      <c r="D1174">
        <f t="shared" ca="1" si="19"/>
        <v>1.0176453662886331E-2</v>
      </c>
    </row>
    <row r="1175" spans="1:4" x14ac:dyDescent="0.2">
      <c r="A1175" s="91">
        <v>33724</v>
      </c>
      <c r="B1175">
        <f t="shared" ca="1" si="19"/>
        <v>-8.152173913043459E-3</v>
      </c>
      <c r="C1175">
        <f t="shared" ca="1" si="19"/>
        <v>7.1113612888329403E-3</v>
      </c>
      <c r="D1175">
        <f t="shared" ca="1" si="19"/>
        <v>1.3896719030443538E-2</v>
      </c>
    </row>
    <row r="1176" spans="1:4" x14ac:dyDescent="0.2">
      <c r="A1176" s="91">
        <v>33725</v>
      </c>
      <c r="B1176">
        <f t="shared" ca="1" si="19"/>
        <v>-1.0958904109588996E-2</v>
      </c>
      <c r="C1176">
        <f t="shared" ca="1" si="19"/>
        <v>-5.8320591155930357E-3</v>
      </c>
      <c r="D1176">
        <f t="shared" ca="1" si="19"/>
        <v>1.4776725129337365E-3</v>
      </c>
    </row>
    <row r="1177" spans="1:4" x14ac:dyDescent="0.2">
      <c r="A1177" s="91">
        <v>33728</v>
      </c>
      <c r="B1177">
        <f t="shared" ca="1" si="19"/>
        <v>8.310249307479145E-3</v>
      </c>
      <c r="C1177">
        <f t="shared" ca="1" si="19"/>
        <v>1.0617421789003156E-2</v>
      </c>
      <c r="D1177">
        <f t="shared" ca="1" si="19"/>
        <v>6.1561535565073378E-3</v>
      </c>
    </row>
    <row r="1178" spans="1:4" x14ac:dyDescent="0.2">
      <c r="A1178" s="91">
        <v>33729</v>
      </c>
      <c r="B1178">
        <f t="shared" ca="1" si="19"/>
        <v>-5.494505494505475E-3</v>
      </c>
      <c r="C1178">
        <f t="shared" ca="1" si="19"/>
        <v>-1.6792113244668005E-4</v>
      </c>
      <c r="D1178">
        <f t="shared" ca="1" si="19"/>
        <v>3.6407818477139919E-3</v>
      </c>
    </row>
    <row r="1179" spans="1:4" x14ac:dyDescent="0.2">
      <c r="A1179" s="91">
        <v>33730</v>
      </c>
      <c r="B1179">
        <f t="shared" ca="1" si="19"/>
        <v>-2.7624309392265678E-3</v>
      </c>
      <c r="C1179">
        <f t="shared" ca="1" si="19"/>
        <v>-1.1991891488261075E-4</v>
      </c>
      <c r="D1179">
        <f t="shared" ca="1" si="19"/>
        <v>3.3252872496025709E-3</v>
      </c>
    </row>
    <row r="1180" spans="1:4" x14ac:dyDescent="0.2">
      <c r="A1180" s="91">
        <v>33731</v>
      </c>
      <c r="B1180">
        <f t="shared" ca="1" si="19"/>
        <v>-2.7700831024930483E-3</v>
      </c>
      <c r="C1180">
        <f t="shared" ca="1" si="19"/>
        <v>-2.2553395707717305E-3</v>
      </c>
      <c r="D1180">
        <f t="shared" ca="1" si="19"/>
        <v>-9.5411268933465188E-4</v>
      </c>
    </row>
    <row r="1181" spans="1:4" x14ac:dyDescent="0.2">
      <c r="A1181" s="91">
        <v>33732</v>
      </c>
      <c r="B1181">
        <f t="shared" ca="1" si="19"/>
        <v>5.5555555555555358E-3</v>
      </c>
      <c r="C1181">
        <f t="shared" ca="1" si="19"/>
        <v>4.8089935581230314E-4</v>
      </c>
      <c r="D1181">
        <f t="shared" ca="1" si="19"/>
        <v>-2.0102035990487988E-4</v>
      </c>
    </row>
    <row r="1182" spans="1:4" x14ac:dyDescent="0.2">
      <c r="A1182" s="91">
        <v>33735</v>
      </c>
      <c r="B1182">
        <f t="shared" ca="1" si="19"/>
        <v>0</v>
      </c>
      <c r="C1182">
        <f t="shared" ca="1" si="19"/>
        <v>5.8646847022623128E-3</v>
      </c>
      <c r="D1182">
        <f t="shared" ca="1" si="19"/>
        <v>3.8207932467790862E-3</v>
      </c>
    </row>
    <row r="1183" spans="1:4" x14ac:dyDescent="0.2">
      <c r="A1183" s="91">
        <v>33736</v>
      </c>
      <c r="B1183">
        <f t="shared" ca="1" si="19"/>
        <v>1.1049723756906271E-3</v>
      </c>
      <c r="C1183">
        <f t="shared" ca="1" si="19"/>
        <v>-5.2569501124745122E-3</v>
      </c>
      <c r="D1183">
        <f t="shared" ca="1" si="19"/>
        <v>-2.253703633532389E-3</v>
      </c>
    </row>
    <row r="1184" spans="1:4" x14ac:dyDescent="0.2">
      <c r="A1184" s="91">
        <v>33737</v>
      </c>
      <c r="B1184">
        <f t="shared" ca="1" si="19"/>
        <v>4.4150110375276164E-3</v>
      </c>
      <c r="C1184">
        <f t="shared" ca="1" si="19"/>
        <v>3.8435464830000043E-4</v>
      </c>
      <c r="D1184">
        <f t="shared" ca="1" si="19"/>
        <v>-7.027356655819883E-4</v>
      </c>
    </row>
    <row r="1185" spans="1:4" x14ac:dyDescent="0.2">
      <c r="A1185" s="91">
        <v>33738</v>
      </c>
      <c r="B1185">
        <f t="shared" ca="1" si="19"/>
        <v>0</v>
      </c>
      <c r="C1185">
        <f t="shared" ca="1" si="19"/>
        <v>-7.9481255964041209E-3</v>
      </c>
      <c r="D1185">
        <f t="shared" ca="1" si="19"/>
        <v>-7.5848653045522685E-3</v>
      </c>
    </row>
    <row r="1186" spans="1:4" x14ac:dyDescent="0.2">
      <c r="A1186" s="91">
        <v>33739</v>
      </c>
      <c r="B1186">
        <f t="shared" ca="1" si="19"/>
        <v>-2.7472527472527375E-3</v>
      </c>
      <c r="C1186">
        <f t="shared" ca="1" si="19"/>
        <v>-7.3825310772669406E-3</v>
      </c>
      <c r="D1186">
        <f t="shared" ca="1" si="19"/>
        <v>-3.2394289483423933E-3</v>
      </c>
    </row>
    <row r="1187" spans="1:4" x14ac:dyDescent="0.2">
      <c r="A1187" s="91">
        <v>33742</v>
      </c>
      <c r="B1187">
        <f t="shared" ca="1" si="19"/>
        <v>5.5096418732782926E-3</v>
      </c>
      <c r="C1187">
        <f t="shared" ca="1" si="19"/>
        <v>6.6326953267106248E-3</v>
      </c>
      <c r="D1187">
        <f t="shared" ca="1" si="19"/>
        <v>1.3203118328450891E-3</v>
      </c>
    </row>
    <row r="1188" spans="1:4" x14ac:dyDescent="0.2">
      <c r="A1188" s="91">
        <v>33743</v>
      </c>
      <c r="B1188">
        <f t="shared" ca="1" si="19"/>
        <v>-2.739726027397249E-3</v>
      </c>
      <c r="C1188">
        <f t="shared" ca="1" si="19"/>
        <v>8.6238148718482677E-3</v>
      </c>
      <c r="D1188">
        <f t="shared" ca="1" si="19"/>
        <v>1.0145037677933288E-4</v>
      </c>
    </row>
    <row r="1189" spans="1:4" x14ac:dyDescent="0.2">
      <c r="A1189" s="91">
        <v>33744</v>
      </c>
      <c r="B1189">
        <f t="shared" ca="1" si="19"/>
        <v>0</v>
      </c>
      <c r="C1189">
        <f t="shared" ca="1" si="19"/>
        <v>-2.3536278112451514E-3</v>
      </c>
      <c r="D1189">
        <f t="shared" ca="1" si="19"/>
        <v>1.0648090489646655E-3</v>
      </c>
    </row>
    <row r="1190" spans="1:4" x14ac:dyDescent="0.2">
      <c r="A1190" s="91">
        <v>33745</v>
      </c>
      <c r="B1190">
        <f t="shared" ca="1" si="19"/>
        <v>0</v>
      </c>
      <c r="C1190">
        <f t="shared" ca="1" si="19"/>
        <v>-6.716601023739055E-3</v>
      </c>
      <c r="D1190">
        <f t="shared" ca="1" si="19"/>
        <v>-6.5851991346888017E-4</v>
      </c>
    </row>
    <row r="1191" spans="1:4" x14ac:dyDescent="0.2">
      <c r="A1191" s="91">
        <v>33746</v>
      </c>
      <c r="B1191">
        <f t="shared" ca="1" si="19"/>
        <v>0</v>
      </c>
      <c r="C1191">
        <f t="shared" ca="1" si="19"/>
        <v>3.4415486654162386E-3</v>
      </c>
      <c r="D1191">
        <f t="shared" ca="1" si="19"/>
        <v>4.054959847862083E-3</v>
      </c>
    </row>
    <row r="1192" spans="1:4" x14ac:dyDescent="0.2">
      <c r="A1192" s="91">
        <v>33750</v>
      </c>
      <c r="B1192">
        <f t="shared" ca="1" si="19"/>
        <v>-2.7472527472527375E-3</v>
      </c>
      <c r="C1192">
        <f t="shared" ca="1" si="19"/>
        <v>-6.3040072202890096E-3</v>
      </c>
      <c r="D1192">
        <f t="shared" ca="1" si="19"/>
        <v>-7.1684488296926974E-3</v>
      </c>
    </row>
    <row r="1193" spans="1:4" x14ac:dyDescent="0.2">
      <c r="A1193" s="91">
        <v>33751</v>
      </c>
      <c r="B1193">
        <f t="shared" ca="1" si="19"/>
        <v>0</v>
      </c>
      <c r="C1193">
        <f t="shared" ca="1" si="19"/>
        <v>1.8473274655712579E-3</v>
      </c>
      <c r="D1193">
        <f t="shared" ca="1" si="19"/>
        <v>8.6438196841798209E-4</v>
      </c>
    </row>
    <row r="1194" spans="1:4" x14ac:dyDescent="0.2">
      <c r="A1194" s="91">
        <v>33752</v>
      </c>
      <c r="B1194">
        <f t="shared" ca="1" si="19"/>
        <v>2.7548209366390353E-3</v>
      </c>
      <c r="C1194">
        <f t="shared" ca="1" si="19"/>
        <v>1.1087601853267293E-2</v>
      </c>
      <c r="D1194">
        <f t="shared" ca="1" si="19"/>
        <v>2.9973430806204959E-3</v>
      </c>
    </row>
    <row r="1195" spans="1:4" x14ac:dyDescent="0.2">
      <c r="A1195" s="91">
        <v>33753</v>
      </c>
      <c r="B1195">
        <f t="shared" ca="1" si="19"/>
        <v>0</v>
      </c>
      <c r="C1195">
        <f t="shared" ca="1" si="19"/>
        <v>-3.3353746541098239E-3</v>
      </c>
      <c r="D1195">
        <f t="shared" ca="1" si="19"/>
        <v>5.5210000437977413E-3</v>
      </c>
    </row>
    <row r="1196" spans="1:4" x14ac:dyDescent="0.2">
      <c r="A1196" s="91">
        <v>33756</v>
      </c>
      <c r="B1196">
        <f t="shared" ca="1" si="19"/>
        <v>-2.19780219780219E-3</v>
      </c>
      <c r="C1196">
        <f t="shared" ca="1" si="19"/>
        <v>4.6947922759870142E-3</v>
      </c>
      <c r="D1196">
        <f t="shared" ca="1" si="19"/>
        <v>4.3320621734421749E-3</v>
      </c>
    </row>
    <row r="1197" spans="1:4" x14ac:dyDescent="0.2">
      <c r="A1197" s="91">
        <v>33757</v>
      </c>
      <c r="B1197">
        <f t="shared" ca="1" si="19"/>
        <v>2.2026431718060735E-3</v>
      </c>
      <c r="C1197">
        <f t="shared" ca="1" si="19"/>
        <v>-9.1061301444369525E-3</v>
      </c>
      <c r="D1197">
        <f t="shared" ca="1" si="19"/>
        <v>2.8086918745937606E-3</v>
      </c>
    </row>
    <row r="1198" spans="1:4" x14ac:dyDescent="0.2">
      <c r="A1198" s="91">
        <v>33758</v>
      </c>
      <c r="B1198">
        <f t="shared" ca="1" si="19"/>
        <v>0</v>
      </c>
      <c r="C1198">
        <f t="shared" ca="1" si="19"/>
        <v>2.6360241837968257E-3</v>
      </c>
      <c r="D1198">
        <f t="shared" ca="1" si="19"/>
        <v>1.5004001050278326E-4</v>
      </c>
    </row>
    <row r="1199" spans="1:4" x14ac:dyDescent="0.2">
      <c r="A1199" s="91">
        <v>33759</v>
      </c>
      <c r="B1199">
        <f t="shared" ca="1" si="19"/>
        <v>0</v>
      </c>
      <c r="C1199">
        <f t="shared" ca="1" si="19"/>
        <v>-3.2079548779078149E-3</v>
      </c>
      <c r="D1199">
        <f t="shared" ca="1" si="19"/>
        <v>-7.5008250862584891E-4</v>
      </c>
    </row>
    <row r="1200" spans="1:4" x14ac:dyDescent="0.2">
      <c r="A1200" s="91">
        <v>33760</v>
      </c>
      <c r="B1200">
        <f t="shared" ca="1" si="19"/>
        <v>0</v>
      </c>
      <c r="C1200">
        <f t="shared" ca="1" si="19"/>
        <v>5.323549210580758E-4</v>
      </c>
      <c r="D1200">
        <f t="shared" ca="1" si="19"/>
        <v>-3.4031026732974645E-3</v>
      </c>
    </row>
    <row r="1201" spans="1:4" x14ac:dyDescent="0.2">
      <c r="A1201" s="91">
        <v>33763</v>
      </c>
      <c r="B1201">
        <f t="shared" ca="1" si="19"/>
        <v>0</v>
      </c>
      <c r="C1201">
        <f t="shared" ca="1" si="19"/>
        <v>-2.9028247268769736E-4</v>
      </c>
      <c r="D1201">
        <f t="shared" ca="1" si="19"/>
        <v>-2.7116250010625897E-3</v>
      </c>
    </row>
    <row r="1202" spans="1:4" x14ac:dyDescent="0.2">
      <c r="A1202" s="91">
        <v>33764</v>
      </c>
      <c r="B1202">
        <f t="shared" ca="1" si="19"/>
        <v>2.7472527472527375E-3</v>
      </c>
      <c r="C1202">
        <f t="shared" ca="1" si="19"/>
        <v>-7.9833247526366335E-3</v>
      </c>
      <c r="D1202">
        <f t="shared" ca="1" si="19"/>
        <v>-1.0624375308427747E-2</v>
      </c>
    </row>
    <row r="1203" spans="1:4" x14ac:dyDescent="0.2">
      <c r="A1203" s="91">
        <v>33765</v>
      </c>
      <c r="B1203">
        <f t="shared" ca="1" si="19"/>
        <v>0</v>
      </c>
      <c r="C1203">
        <f t="shared" ca="1" si="19"/>
        <v>-6.8526508650083029E-3</v>
      </c>
      <c r="D1203">
        <f t="shared" ca="1" si="19"/>
        <v>-7.4304339297054378E-3</v>
      </c>
    </row>
    <row r="1204" spans="1:4" x14ac:dyDescent="0.2">
      <c r="A1204" s="91">
        <v>33766</v>
      </c>
      <c r="B1204">
        <f t="shared" ca="1" si="19"/>
        <v>-1.0958904109589218E-3</v>
      </c>
      <c r="C1204">
        <f t="shared" ca="1" si="19"/>
        <v>4.4198600368323682E-3</v>
      </c>
      <c r="D1204">
        <f t="shared" ca="1" si="19"/>
        <v>-5.0761729225050622E-3</v>
      </c>
    </row>
    <row r="1205" spans="1:4" x14ac:dyDescent="0.2">
      <c r="A1205" s="91">
        <v>33767</v>
      </c>
      <c r="B1205">
        <f t="shared" ca="1" si="19"/>
        <v>-5.4854635216672332E-4</v>
      </c>
      <c r="C1205">
        <f t="shared" ca="1" si="19"/>
        <v>1.7357829625459509E-3</v>
      </c>
      <c r="D1205">
        <f t="shared" ca="1" si="19"/>
        <v>2.0614770894162859E-3</v>
      </c>
    </row>
    <row r="1206" spans="1:4" x14ac:dyDescent="0.2">
      <c r="A1206" s="91">
        <v>33770</v>
      </c>
      <c r="B1206">
        <f t="shared" ca="1" si="19"/>
        <v>4.390779363337094E-3</v>
      </c>
      <c r="C1206">
        <f t="shared" ca="1" si="19"/>
        <v>1.2934375904567474E-3</v>
      </c>
      <c r="D1206">
        <f t="shared" ca="1" si="19"/>
        <v>-2.7772474513757528E-3</v>
      </c>
    </row>
    <row r="1207" spans="1:4" x14ac:dyDescent="0.2">
      <c r="A1207" s="91">
        <v>33771</v>
      </c>
      <c r="B1207">
        <f t="shared" ca="1" si="19"/>
        <v>-1.0928961748633892E-2</v>
      </c>
      <c r="C1207">
        <f t="shared" ca="1" si="19"/>
        <v>-4.8014866479481055E-3</v>
      </c>
      <c r="D1207">
        <f t="shared" ca="1" si="19"/>
        <v>-5.5182673187704756E-3</v>
      </c>
    </row>
    <row r="1208" spans="1:4" x14ac:dyDescent="0.2">
      <c r="A1208" s="91">
        <v>33772</v>
      </c>
      <c r="B1208">
        <f t="shared" ca="1" si="19"/>
        <v>-2.7624309392265678E-3</v>
      </c>
      <c r="C1208">
        <f t="shared" ca="1" si="19"/>
        <v>-1.4841293338829553E-2</v>
      </c>
      <c r="D1208">
        <f t="shared" ca="1" si="19"/>
        <v>-1.8306274767346697E-2</v>
      </c>
    </row>
    <row r="1209" spans="1:4" x14ac:dyDescent="0.2">
      <c r="A1209" s="91">
        <v>33773</v>
      </c>
      <c r="B1209">
        <f t="shared" ca="1" si="19"/>
        <v>-1.6620498614958401E-2</v>
      </c>
      <c r="C1209">
        <f t="shared" ca="1" si="19"/>
        <v>-3.2317878180334603E-3</v>
      </c>
      <c r="D1209">
        <f t="shared" ca="1" si="19"/>
        <v>-8.98043831515416E-3</v>
      </c>
    </row>
    <row r="1210" spans="1:4" x14ac:dyDescent="0.2">
      <c r="A1210" s="91">
        <v>33774</v>
      </c>
      <c r="B1210">
        <f t="shared" ca="1" si="19"/>
        <v>8.4507042253521014E-3</v>
      </c>
      <c r="C1210">
        <f t="shared" ca="1" si="19"/>
        <v>6.7588339505924022E-3</v>
      </c>
      <c r="D1210">
        <f t="shared" ca="1" si="19"/>
        <v>3.5714177962231641E-3</v>
      </c>
    </row>
    <row r="1211" spans="1:4" x14ac:dyDescent="0.2">
      <c r="A1211" s="91">
        <v>33777</v>
      </c>
      <c r="B1211">
        <f t="shared" ca="1" si="19"/>
        <v>-2.7932960893854997E-3</v>
      </c>
      <c r="C1211">
        <f t="shared" ca="1" si="19"/>
        <v>-6.6891022692827651E-4</v>
      </c>
      <c r="D1211">
        <f t="shared" ca="1" si="19"/>
        <v>-9.5607529705050709E-3</v>
      </c>
    </row>
    <row r="1212" spans="1:4" x14ac:dyDescent="0.2">
      <c r="A1212" s="91">
        <v>33778</v>
      </c>
      <c r="B1212">
        <f t="shared" ca="1" si="19"/>
        <v>2.8011204481792618E-3</v>
      </c>
      <c r="C1212">
        <f t="shared" ca="1" si="19"/>
        <v>1.5865518332158768E-3</v>
      </c>
      <c r="D1212">
        <f t="shared" ca="1" si="19"/>
        <v>2.5741191474546454E-3</v>
      </c>
    </row>
    <row r="1213" spans="1:4" x14ac:dyDescent="0.2">
      <c r="A1213" s="91">
        <v>33779</v>
      </c>
      <c r="B1213">
        <f t="shared" ca="1" si="19"/>
        <v>0</v>
      </c>
      <c r="C1213">
        <f t="shared" ca="1" si="19"/>
        <v>-4.9503265900585625E-4</v>
      </c>
      <c r="D1213">
        <f t="shared" ca="1" si="19"/>
        <v>-3.1024445536632639E-3</v>
      </c>
    </row>
    <row r="1214" spans="1:4" x14ac:dyDescent="0.2">
      <c r="A1214" s="91">
        <v>33780</v>
      </c>
      <c r="B1214">
        <f t="shared" ca="1" si="19"/>
        <v>5.5865921787709993E-3</v>
      </c>
      <c r="C1214">
        <f t="shared" ca="1" si="19"/>
        <v>-1.7828868045055568E-3</v>
      </c>
      <c r="D1214">
        <f t="shared" ca="1" si="19"/>
        <v>-2.3072007916296045E-3</v>
      </c>
    </row>
    <row r="1215" spans="1:4" x14ac:dyDescent="0.2">
      <c r="A1215" s="91">
        <v>33781</v>
      </c>
      <c r="B1215">
        <f t="shared" ca="1" si="19"/>
        <v>-2.7777777777777679E-3</v>
      </c>
      <c r="C1215">
        <f t="shared" ca="1" si="19"/>
        <v>8.1865698574445922E-4</v>
      </c>
      <c r="D1215">
        <f t="shared" ca="1" si="19"/>
        <v>3.7642787591241067E-4</v>
      </c>
    </row>
    <row r="1216" spans="1:4" x14ac:dyDescent="0.2">
      <c r="A1216" s="91">
        <v>33784</v>
      </c>
      <c r="B1216">
        <f t="shared" ca="1" si="19"/>
        <v>3.3426183844011081E-2</v>
      </c>
      <c r="C1216">
        <f t="shared" ca="1" si="19"/>
        <v>1.3607608964453233E-2</v>
      </c>
      <c r="D1216">
        <f t="shared" ca="1" si="19"/>
        <v>6.0212355793032302E-3</v>
      </c>
    </row>
    <row r="1217" spans="1:4" x14ac:dyDescent="0.2">
      <c r="A1217" s="91">
        <v>33785</v>
      </c>
      <c r="B1217">
        <f t="shared" ca="1" si="19"/>
        <v>-5.3908355795148077E-3</v>
      </c>
      <c r="C1217">
        <f t="shared" ca="1" si="19"/>
        <v>-1.9562454054078415E-3</v>
      </c>
      <c r="D1217">
        <f t="shared" ca="1" si="19"/>
        <v>7.7486077125898944E-3</v>
      </c>
    </row>
    <row r="1218" spans="1:4" x14ac:dyDescent="0.2">
      <c r="A1218" s="91">
        <v>33786</v>
      </c>
      <c r="B1218">
        <f t="shared" ca="1" si="19"/>
        <v>8.1300813008129413E-3</v>
      </c>
      <c r="C1218">
        <f t="shared" ca="1" si="19"/>
        <v>1.1613637050510661E-2</v>
      </c>
      <c r="D1218">
        <f t="shared" ca="1" si="19"/>
        <v>5.3557852862893274E-3</v>
      </c>
    </row>
    <row r="1219" spans="1:4" x14ac:dyDescent="0.2">
      <c r="A1219" s="91">
        <v>33787</v>
      </c>
      <c r="B1219">
        <f t="shared" ca="1" si="19"/>
        <v>5.3763440860215006E-3</v>
      </c>
      <c r="C1219">
        <f t="shared" ca="1" si="19"/>
        <v>-2.6884711939488826E-3</v>
      </c>
      <c r="D1219">
        <f t="shared" ca="1" si="19"/>
        <v>-6.6458886364447745E-3</v>
      </c>
    </row>
    <row r="1220" spans="1:4" x14ac:dyDescent="0.2">
      <c r="A1220" s="91">
        <v>33791</v>
      </c>
      <c r="B1220">
        <f t="shared" ref="B1220:D1283" ca="1" si="20">OFFSET(INDIRECT("'"&amp;B$1&amp;"'!$E$2"),MATCH($A1220,INDIRECT("'"&amp;B$1&amp;"'!$A$2:$A$10046"),0)-1,0)/OFFSET(INDIRECT("'"&amp;B$1&amp;"'!$E$2"),MATCH($A1219,INDIRECT("'"&amp;B$1&amp;"'!$A$2:$A$10046"),0)-1,0)-1</f>
        <v>5.3475935828877219E-3</v>
      </c>
      <c r="C1220">
        <f t="shared" ca="1" si="20"/>
        <v>5.0270953573547938E-3</v>
      </c>
      <c r="D1220">
        <f t="shared" ca="1" si="20"/>
        <v>-2.9734933045878487E-3</v>
      </c>
    </row>
    <row r="1221" spans="1:4" x14ac:dyDescent="0.2">
      <c r="A1221" s="91">
        <v>33792</v>
      </c>
      <c r="B1221">
        <f t="shared" ca="1" si="20"/>
        <v>-5.3191489361702482E-3</v>
      </c>
      <c r="C1221">
        <f t="shared" ca="1" si="20"/>
        <v>-1.1308699123416699E-2</v>
      </c>
      <c r="D1221">
        <f t="shared" ca="1" si="20"/>
        <v>-6.4440857124336004E-3</v>
      </c>
    </row>
    <row r="1222" spans="1:4" x14ac:dyDescent="0.2">
      <c r="A1222" s="91">
        <v>33793</v>
      </c>
      <c r="B1222">
        <f t="shared" ca="1" si="20"/>
        <v>-6.4171122994652885E-3</v>
      </c>
      <c r="C1222">
        <f t="shared" ca="1" si="20"/>
        <v>2.7373032286899246E-3</v>
      </c>
      <c r="D1222">
        <f t="shared" ca="1" si="20"/>
        <v>-4.0201544170256343E-3</v>
      </c>
    </row>
    <row r="1223" spans="1:4" x14ac:dyDescent="0.2">
      <c r="A1223" s="91">
        <v>33794</v>
      </c>
      <c r="B1223">
        <f t="shared" ca="1" si="20"/>
        <v>6.4585575888052027E-3</v>
      </c>
      <c r="C1223">
        <f t="shared" ca="1" si="20"/>
        <v>9.6276006864277619E-3</v>
      </c>
      <c r="D1223">
        <f t="shared" ca="1" si="20"/>
        <v>1.0010225606912559E-2</v>
      </c>
    </row>
    <row r="1224" spans="1:4" x14ac:dyDescent="0.2">
      <c r="A1224" s="91">
        <v>33795</v>
      </c>
      <c r="B1224">
        <f t="shared" ca="1" si="20"/>
        <v>0</v>
      </c>
      <c r="C1224">
        <f t="shared" ca="1" si="20"/>
        <v>9.414672757741549E-4</v>
      </c>
      <c r="D1224">
        <f t="shared" ca="1" si="20"/>
        <v>6.2876752415164106E-3</v>
      </c>
    </row>
    <row r="1225" spans="1:4" x14ac:dyDescent="0.2">
      <c r="A1225" s="91">
        <v>33798</v>
      </c>
      <c r="B1225">
        <f t="shared" ca="1" si="20"/>
        <v>8.0213903743315829E-3</v>
      </c>
      <c r="C1225">
        <f t="shared" ca="1" si="20"/>
        <v>6.0296175537799535E-4</v>
      </c>
      <c r="D1225">
        <f t="shared" ca="1" si="20"/>
        <v>3.5477785475950263E-3</v>
      </c>
    </row>
    <row r="1226" spans="1:4" x14ac:dyDescent="0.2">
      <c r="A1226" s="91">
        <v>33799</v>
      </c>
      <c r="B1226">
        <f t="shared" ca="1" si="20"/>
        <v>0</v>
      </c>
      <c r="C1226">
        <f t="shared" ca="1" si="20"/>
        <v>6.7732013253936074E-3</v>
      </c>
      <c r="D1226">
        <f t="shared" ca="1" si="20"/>
        <v>6.9649217609768499E-3</v>
      </c>
    </row>
    <row r="1227" spans="1:4" x14ac:dyDescent="0.2">
      <c r="A1227" s="91">
        <v>33800</v>
      </c>
      <c r="B1227">
        <f t="shared" ca="1" si="20"/>
        <v>-1.8567639257294433E-2</v>
      </c>
      <c r="C1227">
        <f t="shared" ca="1" si="20"/>
        <v>-1.3885917681482063E-3</v>
      </c>
      <c r="D1227">
        <f t="shared" ca="1" si="20"/>
        <v>1.5720132377281537E-3</v>
      </c>
    </row>
    <row r="1228" spans="1:4" x14ac:dyDescent="0.2">
      <c r="A1228" s="91">
        <v>33801</v>
      </c>
      <c r="B1228">
        <f t="shared" ca="1" si="20"/>
        <v>-5.4054054054053502E-3</v>
      </c>
      <c r="C1228">
        <f t="shared" ca="1" si="20"/>
        <v>1.0549100783279197E-3</v>
      </c>
      <c r="D1228">
        <f t="shared" ca="1" si="20"/>
        <v>5.2320812244022186E-4</v>
      </c>
    </row>
    <row r="1229" spans="1:4" x14ac:dyDescent="0.2">
      <c r="A1229" s="91">
        <v>33802</v>
      </c>
      <c r="B1229">
        <f t="shared" ca="1" si="20"/>
        <v>-5.4347826086956763E-3</v>
      </c>
      <c r="C1229">
        <f t="shared" ca="1" si="20"/>
        <v>-4.5983952642008052E-3</v>
      </c>
      <c r="D1229">
        <f t="shared" ca="1" si="20"/>
        <v>-4.2878423894624484E-3</v>
      </c>
    </row>
    <row r="1230" spans="1:4" x14ac:dyDescent="0.2">
      <c r="A1230" s="91">
        <v>33805</v>
      </c>
      <c r="B1230">
        <f t="shared" ca="1" si="20"/>
        <v>-2.732240437158473E-3</v>
      </c>
      <c r="C1230">
        <f t="shared" ca="1" si="20"/>
        <v>-4.4992902711527005E-3</v>
      </c>
      <c r="D1230">
        <f t="shared" ca="1" si="20"/>
        <v>-7.2996482228719906E-3</v>
      </c>
    </row>
    <row r="1231" spans="1:4" x14ac:dyDescent="0.2">
      <c r="A1231" s="91">
        <v>33806</v>
      </c>
      <c r="B1231">
        <f t="shared" ca="1" si="20"/>
        <v>0</v>
      </c>
      <c r="C1231">
        <f t="shared" ca="1" si="20"/>
        <v>2.4193353474366575E-5</v>
      </c>
      <c r="D1231">
        <f t="shared" ca="1" si="20"/>
        <v>3.9147490023527798E-3</v>
      </c>
    </row>
    <row r="1232" spans="1:4" x14ac:dyDescent="0.2">
      <c r="A1232" s="91">
        <v>33807</v>
      </c>
      <c r="B1232">
        <f t="shared" ca="1" si="20"/>
        <v>-2.739726027397249E-3</v>
      </c>
      <c r="C1232">
        <f t="shared" ca="1" si="20"/>
        <v>-6.839754765087136E-3</v>
      </c>
      <c r="D1232">
        <f t="shared" ca="1" si="20"/>
        <v>-4.5318015591127025E-3</v>
      </c>
    </row>
    <row r="1233" spans="1:4" x14ac:dyDescent="0.2">
      <c r="A1233" s="91">
        <v>33808</v>
      </c>
      <c r="B1233">
        <f t="shared" ca="1" si="20"/>
        <v>0</v>
      </c>
      <c r="C1233">
        <f t="shared" ca="1" si="20"/>
        <v>2.7985156099326058E-3</v>
      </c>
      <c r="D1233">
        <f t="shared" ca="1" si="20"/>
        <v>1.7997776337985716E-3</v>
      </c>
    </row>
    <row r="1234" spans="1:4" x14ac:dyDescent="0.2">
      <c r="A1234" s="91">
        <v>33809</v>
      </c>
      <c r="B1234">
        <f t="shared" ca="1" si="20"/>
        <v>5.494505494505475E-3</v>
      </c>
      <c r="C1234">
        <f t="shared" ca="1" si="20"/>
        <v>-1.1647762937829764E-3</v>
      </c>
      <c r="D1234">
        <f t="shared" ca="1" si="20"/>
        <v>1.8494372523119029E-3</v>
      </c>
    </row>
    <row r="1235" spans="1:4" x14ac:dyDescent="0.2">
      <c r="A1235" s="91">
        <v>33812</v>
      </c>
      <c r="B1235">
        <f t="shared" ca="1" si="20"/>
        <v>0</v>
      </c>
      <c r="C1235">
        <f t="shared" ca="1" si="20"/>
        <v>-1.4576530399756926E-4</v>
      </c>
      <c r="D1235">
        <f t="shared" ca="1" si="20"/>
        <v>6.8560124412653245E-4</v>
      </c>
    </row>
    <row r="1236" spans="1:4" x14ac:dyDescent="0.2">
      <c r="A1236" s="91">
        <v>33813</v>
      </c>
      <c r="B1236">
        <f t="shared" ca="1" si="20"/>
        <v>1.0928961748633892E-2</v>
      </c>
      <c r="C1236">
        <f t="shared" ca="1" si="20"/>
        <v>1.4530737885074085E-2</v>
      </c>
      <c r="D1236">
        <f t="shared" ca="1" si="20"/>
        <v>9.2763876935937351E-3</v>
      </c>
    </row>
    <row r="1237" spans="1:4" x14ac:dyDescent="0.2">
      <c r="A1237" s="91">
        <v>33814</v>
      </c>
      <c r="B1237">
        <f t="shared" ca="1" si="20"/>
        <v>1.3513513513513598E-2</v>
      </c>
      <c r="C1237">
        <f t="shared" ca="1" si="20"/>
        <v>1.1280949712805244E-2</v>
      </c>
      <c r="D1237">
        <f t="shared" ca="1" si="20"/>
        <v>7.8333070177736275E-3</v>
      </c>
    </row>
    <row r="1238" spans="1:4" x14ac:dyDescent="0.2">
      <c r="A1238" s="91">
        <v>33815</v>
      </c>
      <c r="B1238">
        <f t="shared" ca="1" si="20"/>
        <v>1.3333333333333419E-2</v>
      </c>
      <c r="C1238">
        <f t="shared" ca="1" si="20"/>
        <v>4.0025624800981152E-3</v>
      </c>
      <c r="D1238">
        <f t="shared" ca="1" si="20"/>
        <v>4.3525414696994336E-3</v>
      </c>
    </row>
    <row r="1239" spans="1:4" x14ac:dyDescent="0.2">
      <c r="A1239" s="91">
        <v>33816</v>
      </c>
      <c r="B1239">
        <f t="shared" ca="1" si="20"/>
        <v>2.6315789473683182E-3</v>
      </c>
      <c r="C1239">
        <f t="shared" ca="1" si="20"/>
        <v>6.8403942042727373E-4</v>
      </c>
      <c r="D1239">
        <f t="shared" ca="1" si="20"/>
        <v>4.6948511097884005E-3</v>
      </c>
    </row>
    <row r="1240" spans="1:4" x14ac:dyDescent="0.2">
      <c r="A1240" s="91">
        <v>33819</v>
      </c>
      <c r="B1240">
        <f t="shared" ca="1" si="20"/>
        <v>2.624671916010568E-3</v>
      </c>
      <c r="C1240">
        <f t="shared" ca="1" si="20"/>
        <v>2.074456091723631E-3</v>
      </c>
      <c r="D1240">
        <f t="shared" ca="1" si="20"/>
        <v>3.1323866916816989E-3</v>
      </c>
    </row>
    <row r="1241" spans="1:4" x14ac:dyDescent="0.2">
      <c r="A1241" s="91">
        <v>33820</v>
      </c>
      <c r="B1241">
        <f t="shared" ca="1" si="20"/>
        <v>5.7591623036650219E-3</v>
      </c>
      <c r="C1241">
        <f t="shared" ca="1" si="20"/>
        <v>-1.7173092918422173E-3</v>
      </c>
      <c r="D1241">
        <f t="shared" ca="1" si="20"/>
        <v>2.5588942137000359E-4</v>
      </c>
    </row>
    <row r="1242" spans="1:4" x14ac:dyDescent="0.2">
      <c r="A1242" s="91">
        <v>33821</v>
      </c>
      <c r="B1242">
        <f t="shared" ca="1" si="20"/>
        <v>2.3425299323269089E-2</v>
      </c>
      <c r="C1242">
        <f t="shared" ca="1" si="20"/>
        <v>-5.1135429274746791E-3</v>
      </c>
      <c r="D1242">
        <f t="shared" ca="1" si="20"/>
        <v>-4.7082805949317796E-3</v>
      </c>
    </row>
    <row r="1243" spans="1:4" x14ac:dyDescent="0.2">
      <c r="A1243" s="91">
        <v>33822</v>
      </c>
      <c r="B1243">
        <f t="shared" ca="1" si="20"/>
        <v>-1.0681586978636859E-2</v>
      </c>
      <c r="C1243">
        <f t="shared" ca="1" si="20"/>
        <v>-3.7897770966163202E-3</v>
      </c>
      <c r="D1243">
        <f t="shared" ca="1" si="20"/>
        <v>-5.4504217492888918E-3</v>
      </c>
    </row>
    <row r="1244" spans="1:4" x14ac:dyDescent="0.2">
      <c r="A1244" s="91">
        <v>33823</v>
      </c>
      <c r="B1244">
        <f t="shared" ca="1" si="20"/>
        <v>1.2853470437018011E-2</v>
      </c>
      <c r="C1244">
        <f t="shared" ca="1" si="20"/>
        <v>-4.0656958469359461E-3</v>
      </c>
      <c r="D1244">
        <f t="shared" ca="1" si="20"/>
        <v>5.1675111691462661E-5</v>
      </c>
    </row>
    <row r="1245" spans="1:4" x14ac:dyDescent="0.2">
      <c r="A1245" s="91">
        <v>33826</v>
      </c>
      <c r="B1245">
        <f t="shared" ca="1" si="20"/>
        <v>-2.5380710659898442E-2</v>
      </c>
      <c r="C1245">
        <f t="shared" ca="1" si="20"/>
        <v>1.2891711076064016E-3</v>
      </c>
      <c r="D1245">
        <f t="shared" ca="1" si="20"/>
        <v>-3.618864836540614E-3</v>
      </c>
    </row>
    <row r="1246" spans="1:4" x14ac:dyDescent="0.2">
      <c r="A1246" s="91">
        <v>33827</v>
      </c>
      <c r="B1246">
        <f t="shared" ca="1" si="20"/>
        <v>2.6041666666667407E-3</v>
      </c>
      <c r="C1246">
        <f t="shared" ca="1" si="20"/>
        <v>-1.2398526152350708E-3</v>
      </c>
      <c r="D1246">
        <f t="shared" ca="1" si="20"/>
        <v>-8.3011987402314968E-4</v>
      </c>
    </row>
    <row r="1247" spans="1:4" x14ac:dyDescent="0.2">
      <c r="A1247" s="91">
        <v>33828</v>
      </c>
      <c r="B1247">
        <f t="shared" ca="1" si="20"/>
        <v>-1.0389610389610393E-2</v>
      </c>
      <c r="C1247">
        <f t="shared" ca="1" si="20"/>
        <v>-2.6736572357172195E-3</v>
      </c>
      <c r="D1247">
        <f t="shared" ca="1" si="20"/>
        <v>-9.3476654440804996E-4</v>
      </c>
    </row>
    <row r="1248" spans="1:4" x14ac:dyDescent="0.2">
      <c r="A1248" s="91">
        <v>33829</v>
      </c>
      <c r="B1248">
        <f t="shared" ca="1" si="20"/>
        <v>-2.0997375328084544E-3</v>
      </c>
      <c r="C1248">
        <f t="shared" ca="1" si="20"/>
        <v>-1.1965149150183763E-4</v>
      </c>
      <c r="D1248">
        <f t="shared" ca="1" si="20"/>
        <v>-1.4553667106156354E-3</v>
      </c>
    </row>
    <row r="1249" spans="1:4" x14ac:dyDescent="0.2">
      <c r="A1249" s="91">
        <v>33830</v>
      </c>
      <c r="B1249">
        <f t="shared" ca="1" si="20"/>
        <v>-5.2603892688063425E-4</v>
      </c>
      <c r="C1249">
        <f t="shared" ca="1" si="20"/>
        <v>5.2186650290730885E-3</v>
      </c>
      <c r="D1249">
        <f t="shared" ca="1" si="20"/>
        <v>2.6546978155499446E-3</v>
      </c>
    </row>
    <row r="1250" spans="1:4" x14ac:dyDescent="0.2">
      <c r="A1250" s="91">
        <v>33833</v>
      </c>
      <c r="B1250">
        <f t="shared" ca="1" si="20"/>
        <v>0</v>
      </c>
      <c r="C1250">
        <f t="shared" ca="1" si="20"/>
        <v>1.9765806770346561E-3</v>
      </c>
      <c r="D1250">
        <f t="shared" ca="1" si="20"/>
        <v>9.8641368981455813E-4</v>
      </c>
    </row>
    <row r="1251" spans="1:4" x14ac:dyDescent="0.2">
      <c r="A1251" s="91">
        <v>33834</v>
      </c>
      <c r="B1251">
        <f t="shared" ca="1" si="20"/>
        <v>0</v>
      </c>
      <c r="C1251">
        <f t="shared" ca="1" si="20"/>
        <v>1.4260731431781082E-3</v>
      </c>
      <c r="D1251">
        <f t="shared" ca="1" si="20"/>
        <v>-1.2966132596505808E-3</v>
      </c>
    </row>
    <row r="1252" spans="1:4" x14ac:dyDescent="0.2">
      <c r="A1252" s="91">
        <v>33835</v>
      </c>
      <c r="B1252">
        <f t="shared" ca="1" si="20"/>
        <v>-7.8947368421052877E-3</v>
      </c>
      <c r="C1252">
        <f t="shared" ca="1" si="20"/>
        <v>-7.4761333600050772E-3</v>
      </c>
      <c r="D1252">
        <f t="shared" ca="1" si="20"/>
        <v>-5.2970762909957392E-3</v>
      </c>
    </row>
    <row r="1253" spans="1:4" x14ac:dyDescent="0.2">
      <c r="A1253" s="91">
        <v>33836</v>
      </c>
      <c r="B1253">
        <f t="shared" ca="1" si="20"/>
        <v>0</v>
      </c>
      <c r="C1253">
        <f t="shared" ca="1" si="20"/>
        <v>1.6740715862462174E-4</v>
      </c>
      <c r="D1253">
        <f t="shared" ca="1" si="20"/>
        <v>-3.1324580867037044E-3</v>
      </c>
    </row>
    <row r="1254" spans="1:4" x14ac:dyDescent="0.2">
      <c r="A1254" s="91">
        <v>33837</v>
      </c>
      <c r="B1254">
        <f t="shared" ca="1" si="20"/>
        <v>-1.0610079575596787E-2</v>
      </c>
      <c r="C1254">
        <f t="shared" ca="1" si="20"/>
        <v>-8.1528329710507386E-3</v>
      </c>
      <c r="D1254">
        <f t="shared" ca="1" si="20"/>
        <v>-4.8706766013335567E-3</v>
      </c>
    </row>
    <row r="1255" spans="1:4" x14ac:dyDescent="0.2">
      <c r="A1255" s="91">
        <v>33840</v>
      </c>
      <c r="B1255">
        <f t="shared" ca="1" si="20"/>
        <v>-1.3404825737265424E-2</v>
      </c>
      <c r="C1255">
        <f t="shared" ca="1" si="20"/>
        <v>-9.955417476840922E-3</v>
      </c>
      <c r="D1255">
        <f t="shared" ca="1" si="20"/>
        <v>-1.3315083767040825E-2</v>
      </c>
    </row>
    <row r="1256" spans="1:4" x14ac:dyDescent="0.2">
      <c r="A1256" s="91">
        <v>33841</v>
      </c>
      <c r="B1256">
        <f t="shared" ca="1" si="20"/>
        <v>-8.152173913043459E-3</v>
      </c>
      <c r="C1256">
        <f t="shared" ca="1" si="20"/>
        <v>2.1668874119427084E-3</v>
      </c>
      <c r="D1256">
        <f t="shared" ca="1" si="20"/>
        <v>-4.5337690320838009E-3</v>
      </c>
    </row>
    <row r="1257" spans="1:4" x14ac:dyDescent="0.2">
      <c r="A1257" s="91">
        <v>33842</v>
      </c>
      <c r="B1257">
        <f t="shared" ca="1" si="20"/>
        <v>2.1917808219177992E-2</v>
      </c>
      <c r="C1257">
        <f t="shared" ca="1" si="20"/>
        <v>4.6160809242759004E-3</v>
      </c>
      <c r="D1257">
        <f t="shared" ca="1" si="20"/>
        <v>3.5363445443834518E-3</v>
      </c>
    </row>
    <row r="1258" spans="1:4" x14ac:dyDescent="0.2">
      <c r="A1258" s="91">
        <v>33843</v>
      </c>
      <c r="B1258">
        <f t="shared" ca="1" si="20"/>
        <v>-1.072386058981234E-2</v>
      </c>
      <c r="C1258">
        <f t="shared" ca="1" si="20"/>
        <v>4.8339821326015553E-5</v>
      </c>
      <c r="D1258">
        <f t="shared" ca="1" si="20"/>
        <v>5.713108227837882E-3</v>
      </c>
    </row>
    <row r="1259" spans="1:4" x14ac:dyDescent="0.2">
      <c r="A1259" s="91">
        <v>33844</v>
      </c>
      <c r="B1259">
        <f t="shared" ca="1" si="20"/>
        <v>-5.4200542005420349E-3</v>
      </c>
      <c r="C1259">
        <f t="shared" ca="1" si="20"/>
        <v>3.1678403094523855E-3</v>
      </c>
      <c r="D1259">
        <f t="shared" ca="1" si="20"/>
        <v>2.4421639284233354E-3</v>
      </c>
    </row>
    <row r="1260" spans="1:4" x14ac:dyDescent="0.2">
      <c r="A1260" s="91">
        <v>33847</v>
      </c>
      <c r="B1260">
        <f t="shared" ca="1" si="20"/>
        <v>-5.4495912806539204E-3</v>
      </c>
      <c r="C1260">
        <f t="shared" ca="1" si="20"/>
        <v>-1.9525528102647405E-3</v>
      </c>
      <c r="D1260">
        <f t="shared" ca="1" si="20"/>
        <v>-1.5895561321521701E-4</v>
      </c>
    </row>
    <row r="1261" spans="1:4" x14ac:dyDescent="0.2">
      <c r="A1261" s="91">
        <v>33848</v>
      </c>
      <c r="B1261">
        <f t="shared" ca="1" si="20"/>
        <v>-2.739726027397249E-3</v>
      </c>
      <c r="C1261">
        <f t="shared" ca="1" si="20"/>
        <v>4.9271985240857408E-3</v>
      </c>
      <c r="D1261">
        <f t="shared" ca="1" si="20"/>
        <v>2.330647896152005E-3</v>
      </c>
    </row>
    <row r="1262" spans="1:4" x14ac:dyDescent="0.2">
      <c r="A1262" s="91">
        <v>33849</v>
      </c>
      <c r="B1262">
        <f t="shared" ca="1" si="20"/>
        <v>0</v>
      </c>
      <c r="C1262">
        <f t="shared" ca="1" si="20"/>
        <v>4.5905832380752631E-3</v>
      </c>
      <c r="D1262">
        <f t="shared" ca="1" si="20"/>
        <v>7.7683297102641991E-3</v>
      </c>
    </row>
    <row r="1263" spans="1:4" x14ac:dyDescent="0.2">
      <c r="A1263" s="91">
        <v>33850</v>
      </c>
      <c r="B1263">
        <f t="shared" ca="1" si="20"/>
        <v>2.7472527472527375E-3</v>
      </c>
      <c r="C1263">
        <f t="shared" ca="1" si="20"/>
        <v>0</v>
      </c>
      <c r="D1263">
        <f t="shared" ca="1" si="20"/>
        <v>4.0377766760006928E-3</v>
      </c>
    </row>
    <row r="1264" spans="1:4" x14ac:dyDescent="0.2">
      <c r="A1264" s="91">
        <v>33851</v>
      </c>
      <c r="B1264">
        <f t="shared" ca="1" si="20"/>
        <v>2.73972602739736E-3</v>
      </c>
      <c r="C1264">
        <f t="shared" ca="1" si="20"/>
        <v>-2.1532704347433373E-3</v>
      </c>
      <c r="D1264">
        <f t="shared" ca="1" si="20"/>
        <v>-7.8338120445298198E-4</v>
      </c>
    </row>
    <row r="1265" spans="1:4" x14ac:dyDescent="0.2">
      <c r="A1265" s="91">
        <v>33855</v>
      </c>
      <c r="B1265">
        <f t="shared" ca="1" si="20"/>
        <v>-2.732240437158473E-3</v>
      </c>
      <c r="C1265">
        <f t="shared" ca="1" si="20"/>
        <v>-6.3296851498175766E-3</v>
      </c>
      <c r="D1265">
        <f t="shared" ca="1" si="20"/>
        <v>-5.9063608543564738E-3</v>
      </c>
    </row>
    <row r="1266" spans="1:4" x14ac:dyDescent="0.2">
      <c r="A1266" s="91">
        <v>33856</v>
      </c>
      <c r="B1266">
        <f t="shared" ca="1" si="20"/>
        <v>0</v>
      </c>
      <c r="C1266">
        <f t="shared" ca="1" si="20"/>
        <v>4.6327164142809796E-3</v>
      </c>
      <c r="D1266">
        <f t="shared" ca="1" si="20"/>
        <v>2.2083127166696581E-3</v>
      </c>
    </row>
    <row r="1267" spans="1:4" x14ac:dyDescent="0.2">
      <c r="A1267" s="91">
        <v>33857</v>
      </c>
      <c r="B1267">
        <f t="shared" ca="1" si="20"/>
        <v>2.73972602739736E-3</v>
      </c>
      <c r="C1267">
        <f t="shared" ca="1" si="20"/>
        <v>8.6224112050536927E-3</v>
      </c>
      <c r="D1267">
        <f t="shared" ca="1" si="20"/>
        <v>7.8694716548477484E-3</v>
      </c>
    </row>
    <row r="1268" spans="1:4" x14ac:dyDescent="0.2">
      <c r="A1268" s="91">
        <v>33858</v>
      </c>
      <c r="B1268">
        <f t="shared" ca="1" si="20"/>
        <v>2.732240437158362E-3</v>
      </c>
      <c r="C1268">
        <f t="shared" ca="1" si="20"/>
        <v>-8.8111677444124847E-4</v>
      </c>
      <c r="D1268">
        <f t="shared" ca="1" si="20"/>
        <v>3.5395970873999261E-3</v>
      </c>
    </row>
    <row r="1269" spans="1:4" x14ac:dyDescent="0.2">
      <c r="A1269" s="91">
        <v>33861</v>
      </c>
      <c r="B1269">
        <f t="shared" ca="1" si="20"/>
        <v>2.7247956403269047E-3</v>
      </c>
      <c r="C1269">
        <f t="shared" ca="1" si="20"/>
        <v>1.3561185414689536E-2</v>
      </c>
      <c r="D1269">
        <f t="shared" ca="1" si="20"/>
        <v>1.0010934540570116E-2</v>
      </c>
    </row>
    <row r="1270" spans="1:4" x14ac:dyDescent="0.2">
      <c r="A1270" s="91">
        <v>33862</v>
      </c>
      <c r="B1270">
        <f t="shared" ca="1" si="20"/>
        <v>0</v>
      </c>
      <c r="C1270">
        <f t="shared" ca="1" si="20"/>
        <v>-1.2932960571548802E-2</v>
      </c>
      <c r="D1270">
        <f t="shared" ca="1" si="20"/>
        <v>-7.8061010281116339E-3</v>
      </c>
    </row>
    <row r="1271" spans="1:4" x14ac:dyDescent="0.2">
      <c r="A1271" s="91">
        <v>33863</v>
      </c>
      <c r="B1271">
        <f t="shared" ca="1" si="20"/>
        <v>2.7173913043478937E-3</v>
      </c>
      <c r="C1271">
        <f t="shared" ca="1" si="20"/>
        <v>3.5739572606741099E-4</v>
      </c>
      <c r="D1271">
        <f t="shared" ca="1" si="20"/>
        <v>-2.3291770548008461E-3</v>
      </c>
    </row>
    <row r="1272" spans="1:4" x14ac:dyDescent="0.2">
      <c r="A1272" s="91">
        <v>33864</v>
      </c>
      <c r="B1272">
        <f t="shared" ca="1" si="20"/>
        <v>0</v>
      </c>
      <c r="C1272">
        <f t="shared" ca="1" si="20"/>
        <v>2.3766430965688201E-5</v>
      </c>
      <c r="D1272">
        <f t="shared" ca="1" si="20"/>
        <v>1.6082905317769125E-3</v>
      </c>
    </row>
    <row r="1273" spans="1:4" x14ac:dyDescent="0.2">
      <c r="A1273" s="91">
        <v>33865</v>
      </c>
      <c r="B1273">
        <f t="shared" ca="1" si="20"/>
        <v>1.8970189701897011E-2</v>
      </c>
      <c r="C1273">
        <f t="shared" ca="1" si="20"/>
        <v>7.1440479365807441E-3</v>
      </c>
      <c r="D1273">
        <f t="shared" ca="1" si="20"/>
        <v>2.6417124483757437E-3</v>
      </c>
    </row>
    <row r="1274" spans="1:4" x14ac:dyDescent="0.2">
      <c r="A1274" s="91">
        <v>33868</v>
      </c>
      <c r="B1274">
        <f t="shared" ca="1" si="20"/>
        <v>2.6595744680850686E-3</v>
      </c>
      <c r="C1274">
        <f t="shared" ca="1" si="20"/>
        <v>-1.8678694182846511E-3</v>
      </c>
      <c r="D1274">
        <f t="shared" ca="1" si="20"/>
        <v>-8.2658983424022114E-4</v>
      </c>
    </row>
    <row r="1275" spans="1:4" x14ac:dyDescent="0.2">
      <c r="A1275" s="91">
        <v>33869</v>
      </c>
      <c r="B1275">
        <f t="shared" ca="1" si="20"/>
        <v>-1.0610079575596787E-2</v>
      </c>
      <c r="C1275">
        <f t="shared" ca="1" si="20"/>
        <v>-1.1844411385639408E-2</v>
      </c>
      <c r="D1275">
        <f t="shared" ca="1" si="20"/>
        <v>-5.4288970491928046E-3</v>
      </c>
    </row>
    <row r="1276" spans="1:4" x14ac:dyDescent="0.2">
      <c r="A1276" s="91">
        <v>33870</v>
      </c>
      <c r="B1276">
        <f t="shared" ca="1" si="20"/>
        <v>-8.0428954423592547E-3</v>
      </c>
      <c r="C1276">
        <f t="shared" ca="1" si="20"/>
        <v>7.1915181764570235E-4</v>
      </c>
      <c r="D1276">
        <f t="shared" ca="1" si="20"/>
        <v>-6.7584216741611858E-4</v>
      </c>
    </row>
    <row r="1277" spans="1:4" x14ac:dyDescent="0.2">
      <c r="A1277" s="91">
        <v>33871</v>
      </c>
      <c r="B1277">
        <f t="shared" ca="1" si="20"/>
        <v>2.7027027027026751E-3</v>
      </c>
      <c r="C1277">
        <f t="shared" ca="1" si="20"/>
        <v>2.467418060236648E-3</v>
      </c>
      <c r="D1277">
        <f t="shared" ca="1" si="20"/>
        <v>3.5894606167499177E-3</v>
      </c>
    </row>
    <row r="1278" spans="1:4" x14ac:dyDescent="0.2">
      <c r="A1278" s="91">
        <v>33872</v>
      </c>
      <c r="B1278">
        <f t="shared" ca="1" si="20"/>
        <v>5.3908355795149188E-3</v>
      </c>
      <c r="C1278">
        <f t="shared" ca="1" si="20"/>
        <v>-9.8453771839190907E-3</v>
      </c>
      <c r="D1278">
        <f t="shared" ca="1" si="20"/>
        <v>-1.0470682256590091E-2</v>
      </c>
    </row>
    <row r="1279" spans="1:4" x14ac:dyDescent="0.2">
      <c r="A1279" s="91">
        <v>33875</v>
      </c>
      <c r="B1279">
        <f t="shared" ca="1" si="20"/>
        <v>2.6809651474530849E-3</v>
      </c>
      <c r="C1279">
        <f t="shared" ca="1" si="20"/>
        <v>5.4784336119932942E-3</v>
      </c>
      <c r="D1279">
        <f t="shared" ca="1" si="20"/>
        <v>-2.0953065090195677E-3</v>
      </c>
    </row>
    <row r="1280" spans="1:4" x14ac:dyDescent="0.2">
      <c r="A1280" s="91">
        <v>33876</v>
      </c>
      <c r="B1280">
        <f t="shared" ca="1" si="20"/>
        <v>5.3475935828877219E-3</v>
      </c>
      <c r="C1280">
        <f t="shared" ca="1" si="20"/>
        <v>4.3203159272264813E-4</v>
      </c>
      <c r="D1280">
        <f t="shared" ca="1" si="20"/>
        <v>1.1548608923883652E-3</v>
      </c>
    </row>
    <row r="1281" spans="1:4" x14ac:dyDescent="0.2">
      <c r="A1281" s="91">
        <v>33877</v>
      </c>
      <c r="B1281">
        <f t="shared" ca="1" si="20"/>
        <v>0</v>
      </c>
      <c r="C1281">
        <f t="shared" ca="1" si="20"/>
        <v>2.3992323147572492E-3</v>
      </c>
      <c r="D1281">
        <f t="shared" ca="1" si="20"/>
        <v>1.1482817683080793E-2</v>
      </c>
    </row>
    <row r="1282" spans="1:4" x14ac:dyDescent="0.2">
      <c r="A1282" s="91">
        <v>33878</v>
      </c>
      <c r="B1282">
        <f t="shared" ca="1" si="20"/>
        <v>2.6595744680850686E-3</v>
      </c>
      <c r="C1282">
        <f t="shared" ca="1" si="20"/>
        <v>-3.614119299591767E-3</v>
      </c>
      <c r="D1282">
        <f t="shared" ca="1" si="20"/>
        <v>-8.086662006393297E-3</v>
      </c>
    </row>
    <row r="1283" spans="1:4" x14ac:dyDescent="0.2">
      <c r="A1283" s="91">
        <v>33879</v>
      </c>
      <c r="B1283">
        <f t="shared" ca="1" si="20"/>
        <v>2.6525198938991412E-3</v>
      </c>
      <c r="C1283">
        <f t="shared" ca="1" si="20"/>
        <v>-1.3980657412318465E-2</v>
      </c>
      <c r="D1283">
        <f t="shared" ca="1" si="20"/>
        <v>-9.7204125512283523E-3</v>
      </c>
    </row>
    <row r="1284" spans="1:4" x14ac:dyDescent="0.2">
      <c r="A1284" s="91">
        <v>33882</v>
      </c>
      <c r="B1284">
        <f t="shared" ref="B1284:D1347" ca="1" si="21">OFFSET(INDIRECT("'"&amp;B$1&amp;"'!$E$2"),MATCH($A1284,INDIRECT("'"&amp;B$1&amp;"'!$A$2:$A$10046"),0)-1,0)/OFFSET(INDIRECT("'"&amp;B$1&amp;"'!$E$2"),MATCH($A1283,INDIRECT("'"&amp;B$1&amp;"'!$A$2:$A$10046"),0)-1,0)-1</f>
        <v>-1.0582010582010581E-2</v>
      </c>
      <c r="C1284">
        <f t="shared" ca="1" si="21"/>
        <v>-7.0650571124198924E-3</v>
      </c>
      <c r="D1284">
        <f t="shared" ca="1" si="21"/>
        <v>-1.5779222761643785E-2</v>
      </c>
    </row>
    <row r="1285" spans="1:4" x14ac:dyDescent="0.2">
      <c r="A1285" s="91">
        <v>33883</v>
      </c>
      <c r="B1285">
        <f t="shared" ca="1" si="21"/>
        <v>-2.673796791443861E-3</v>
      </c>
      <c r="C1285">
        <f t="shared" ca="1" si="21"/>
        <v>-9.5692517432954816E-4</v>
      </c>
      <c r="D1285">
        <f t="shared" ca="1" si="21"/>
        <v>7.0777855227881492E-3</v>
      </c>
    </row>
    <row r="1286" spans="1:4" x14ac:dyDescent="0.2">
      <c r="A1286" s="91">
        <v>33884</v>
      </c>
      <c r="B1286">
        <f t="shared" ca="1" si="21"/>
        <v>-5.3619302949061698E-3</v>
      </c>
      <c r="C1286">
        <f t="shared" ca="1" si="21"/>
        <v>-7.1958176982434008E-3</v>
      </c>
      <c r="D1286">
        <f t="shared" ca="1" si="21"/>
        <v>8.5182086059654161E-4</v>
      </c>
    </row>
    <row r="1287" spans="1:4" x14ac:dyDescent="0.2">
      <c r="A1287" s="91">
        <v>33885</v>
      </c>
      <c r="B1287">
        <f t="shared" ca="1" si="21"/>
        <v>3.2345013477088624E-3</v>
      </c>
      <c r="C1287">
        <f t="shared" ca="1" si="21"/>
        <v>8.6580086580085869E-3</v>
      </c>
      <c r="D1287">
        <f t="shared" ca="1" si="21"/>
        <v>6.8092298501805093E-3</v>
      </c>
    </row>
    <row r="1288" spans="1:4" x14ac:dyDescent="0.2">
      <c r="A1288" s="91">
        <v>33886</v>
      </c>
      <c r="B1288">
        <f t="shared" ca="1" si="21"/>
        <v>0</v>
      </c>
      <c r="C1288">
        <f t="shared" ca="1" si="21"/>
        <v>-1.2483129368485502E-2</v>
      </c>
      <c r="D1288">
        <f t="shared" ca="1" si="21"/>
        <v>-5.547860233220514E-3</v>
      </c>
    </row>
    <row r="1289" spans="1:4" x14ac:dyDescent="0.2">
      <c r="A1289" s="91">
        <v>33889</v>
      </c>
      <c r="B1289">
        <f t="shared" ca="1" si="21"/>
        <v>1.8269747447608786E-2</v>
      </c>
      <c r="C1289">
        <f t="shared" ca="1" si="21"/>
        <v>1.1871052382942837E-2</v>
      </c>
      <c r="D1289">
        <f t="shared" ca="1" si="21"/>
        <v>4.8881460378460417E-3</v>
      </c>
    </row>
    <row r="1290" spans="1:4" x14ac:dyDescent="0.2">
      <c r="A1290" s="91">
        <v>33890</v>
      </c>
      <c r="B1290">
        <f t="shared" ca="1" si="21"/>
        <v>-5.2770448548812299E-3</v>
      </c>
      <c r="C1290">
        <f t="shared" ca="1" si="21"/>
        <v>4.5650549550115826E-3</v>
      </c>
      <c r="D1290">
        <f t="shared" ca="1" si="21"/>
        <v>4.7585997790249301E-3</v>
      </c>
    </row>
    <row r="1291" spans="1:4" x14ac:dyDescent="0.2">
      <c r="A1291" s="91">
        <v>33891</v>
      </c>
      <c r="B1291">
        <f t="shared" ca="1" si="21"/>
        <v>-2.1220159151194018E-3</v>
      </c>
      <c r="C1291">
        <f t="shared" ca="1" si="21"/>
        <v>1.7104080638286057E-4</v>
      </c>
      <c r="D1291">
        <f t="shared" ca="1" si="21"/>
        <v>1.7365784441223386E-3</v>
      </c>
    </row>
    <row r="1292" spans="1:4" x14ac:dyDescent="0.2">
      <c r="A1292" s="91">
        <v>33892</v>
      </c>
      <c r="B1292">
        <f t="shared" ca="1" si="21"/>
        <v>-3.1897926634768536E-3</v>
      </c>
      <c r="C1292">
        <f t="shared" ca="1" si="21"/>
        <v>5.6186580064321312E-4</v>
      </c>
      <c r="D1292">
        <f t="shared" ca="1" si="21"/>
        <v>-6.4614204325413871E-3</v>
      </c>
    </row>
    <row r="1293" spans="1:4" x14ac:dyDescent="0.2">
      <c r="A1293" s="91">
        <v>33893</v>
      </c>
      <c r="B1293">
        <f t="shared" ca="1" si="21"/>
        <v>-8.0000000000000071E-3</v>
      </c>
      <c r="C1293">
        <f t="shared" ca="1" si="21"/>
        <v>5.2002074433563639E-3</v>
      </c>
      <c r="D1293">
        <f t="shared" ca="1" si="21"/>
        <v>1.3059805079580045E-2</v>
      </c>
    </row>
    <row r="1294" spans="1:4" x14ac:dyDescent="0.2">
      <c r="A1294" s="91">
        <v>33896</v>
      </c>
      <c r="B1294">
        <f t="shared" ca="1" si="21"/>
        <v>8.0645161290322509E-3</v>
      </c>
      <c r="C1294">
        <f t="shared" ca="1" si="21"/>
        <v>7.8935222431477658E-3</v>
      </c>
      <c r="D1294">
        <f t="shared" ca="1" si="21"/>
        <v>1.0542739753358843E-2</v>
      </c>
    </row>
    <row r="1295" spans="1:4" x14ac:dyDescent="0.2">
      <c r="A1295" s="91">
        <v>33897</v>
      </c>
      <c r="B1295">
        <f t="shared" ca="1" si="21"/>
        <v>1.0666666666666602E-2</v>
      </c>
      <c r="C1295">
        <f t="shared" ca="1" si="21"/>
        <v>1.2048773115482803E-3</v>
      </c>
      <c r="D1295">
        <f t="shared" ca="1" si="21"/>
        <v>4.1318201666102894E-3</v>
      </c>
    </row>
    <row r="1296" spans="1:4" x14ac:dyDescent="0.2">
      <c r="A1296" s="91">
        <v>33898</v>
      </c>
      <c r="B1296">
        <f t="shared" ca="1" si="21"/>
        <v>0</v>
      </c>
      <c r="C1296">
        <f t="shared" ca="1" si="21"/>
        <v>4.5730719882941528E-4</v>
      </c>
      <c r="D1296">
        <f t="shared" ca="1" si="21"/>
        <v>5.7606985470703975E-3</v>
      </c>
    </row>
    <row r="1297" spans="1:4" x14ac:dyDescent="0.2">
      <c r="A1297" s="91">
        <v>33899</v>
      </c>
      <c r="B1297">
        <f t="shared" ca="1" si="21"/>
        <v>0</v>
      </c>
      <c r="C1297">
        <f t="shared" ca="1" si="21"/>
        <v>-1.8524766663886583E-3</v>
      </c>
      <c r="D1297">
        <f t="shared" ca="1" si="21"/>
        <v>-1.5341516351594642E-3</v>
      </c>
    </row>
    <row r="1298" spans="1:4" x14ac:dyDescent="0.2">
      <c r="A1298" s="91">
        <v>33900</v>
      </c>
      <c r="B1298">
        <f t="shared" ca="1" si="21"/>
        <v>0</v>
      </c>
      <c r="C1298">
        <f t="shared" ca="1" si="21"/>
        <v>-1.9281465692188027E-3</v>
      </c>
      <c r="D1298">
        <f t="shared" ca="1" si="21"/>
        <v>3.2780167158876772E-3</v>
      </c>
    </row>
    <row r="1299" spans="1:4" x14ac:dyDescent="0.2">
      <c r="A1299" s="91">
        <v>33903</v>
      </c>
      <c r="B1299">
        <f t="shared" ca="1" si="21"/>
        <v>5.2770448548813409E-3</v>
      </c>
      <c r="C1299">
        <f t="shared" ca="1" si="21"/>
        <v>9.8043901018440849E-3</v>
      </c>
      <c r="D1299">
        <f t="shared" ca="1" si="21"/>
        <v>3.930921892716821E-3</v>
      </c>
    </row>
    <row r="1300" spans="1:4" x14ac:dyDescent="0.2">
      <c r="A1300" s="91">
        <v>33904</v>
      </c>
      <c r="B1300">
        <f t="shared" ca="1" si="21"/>
        <v>0</v>
      </c>
      <c r="C1300">
        <f t="shared" ca="1" si="21"/>
        <v>7.8913812139713713E-4</v>
      </c>
      <c r="D1300">
        <f t="shared" ca="1" si="21"/>
        <v>-5.5937454033172518E-4</v>
      </c>
    </row>
    <row r="1301" spans="1:4" x14ac:dyDescent="0.2">
      <c r="A1301" s="91">
        <v>33905</v>
      </c>
      <c r="B1301">
        <f t="shared" ca="1" si="21"/>
        <v>0</v>
      </c>
      <c r="C1301">
        <f t="shared" ca="1" si="21"/>
        <v>3.9188870443471746E-3</v>
      </c>
      <c r="D1301">
        <f t="shared" ca="1" si="21"/>
        <v>6.4109598294328496E-3</v>
      </c>
    </row>
    <row r="1302" spans="1:4" x14ac:dyDescent="0.2">
      <c r="A1302" s="91">
        <v>33906</v>
      </c>
      <c r="B1302">
        <f t="shared" ca="1" si="21"/>
        <v>0</v>
      </c>
      <c r="C1302">
        <f t="shared" ca="1" si="21"/>
        <v>1.7375097977112564E-3</v>
      </c>
      <c r="D1302">
        <f t="shared" ca="1" si="21"/>
        <v>2.3255409151838879E-3</v>
      </c>
    </row>
    <row r="1303" spans="1:4" x14ac:dyDescent="0.2">
      <c r="A1303" s="91">
        <v>33907</v>
      </c>
      <c r="B1303">
        <f t="shared" ca="1" si="21"/>
        <v>-5.2493438320210251E-3</v>
      </c>
      <c r="C1303">
        <f t="shared" ca="1" si="21"/>
        <v>-5.1798509663492087E-3</v>
      </c>
      <c r="D1303">
        <f t="shared" ca="1" si="21"/>
        <v>3.2785686290368599E-3</v>
      </c>
    </row>
    <row r="1304" spans="1:4" x14ac:dyDescent="0.2">
      <c r="A1304" s="91">
        <v>33910</v>
      </c>
      <c r="B1304">
        <f t="shared" ca="1" si="21"/>
        <v>0</v>
      </c>
      <c r="C1304">
        <f t="shared" ca="1" si="21"/>
        <v>9.7210448744800004E-3</v>
      </c>
      <c r="D1304">
        <f t="shared" ca="1" si="21"/>
        <v>4.9770749589850283E-3</v>
      </c>
    </row>
    <row r="1305" spans="1:4" x14ac:dyDescent="0.2">
      <c r="A1305" s="91">
        <v>33911</v>
      </c>
      <c r="B1305">
        <f t="shared" ca="1" si="21"/>
        <v>0</v>
      </c>
      <c r="C1305">
        <f t="shared" ca="1" si="21"/>
        <v>-6.694232998225913E-3</v>
      </c>
      <c r="D1305">
        <f t="shared" ca="1" si="21"/>
        <v>-1.3506203506938874E-3</v>
      </c>
    </row>
    <row r="1306" spans="1:4" x14ac:dyDescent="0.2">
      <c r="A1306" s="91">
        <v>33912</v>
      </c>
      <c r="B1306">
        <f t="shared" ca="1" si="21"/>
        <v>-7.9155672823219003E-3</v>
      </c>
      <c r="C1306">
        <f t="shared" ca="1" si="21"/>
        <v>-6.6918172818783983E-3</v>
      </c>
      <c r="D1306">
        <f t="shared" ca="1" si="21"/>
        <v>-4.0075138003436983E-4</v>
      </c>
    </row>
    <row r="1307" spans="1:4" x14ac:dyDescent="0.2">
      <c r="A1307" s="91">
        <v>33913</v>
      </c>
      <c r="B1307">
        <f t="shared" ca="1" si="21"/>
        <v>0</v>
      </c>
      <c r="C1307">
        <f t="shared" ca="1" si="21"/>
        <v>2.9488888883826281E-3</v>
      </c>
      <c r="D1307">
        <f t="shared" ca="1" si="21"/>
        <v>6.1137608702517277E-3</v>
      </c>
    </row>
    <row r="1308" spans="1:4" x14ac:dyDescent="0.2">
      <c r="A1308" s="91">
        <v>33914</v>
      </c>
      <c r="B1308">
        <f t="shared" ca="1" si="21"/>
        <v>0</v>
      </c>
      <c r="C1308">
        <f t="shared" ca="1" si="21"/>
        <v>-1.8167256472412241E-3</v>
      </c>
      <c r="D1308">
        <f t="shared" ca="1" si="21"/>
        <v>3.9348208609888413E-3</v>
      </c>
    </row>
    <row r="1309" spans="1:4" x14ac:dyDescent="0.2">
      <c r="A1309" s="91">
        <v>33917</v>
      </c>
      <c r="B1309">
        <f t="shared" ca="1" si="21"/>
        <v>0</v>
      </c>
      <c r="C1309">
        <f t="shared" ca="1" si="21"/>
        <v>2.4187198415712707E-3</v>
      </c>
      <c r="D1309">
        <f t="shared" ca="1" si="21"/>
        <v>7.9876960506815031E-3</v>
      </c>
    </row>
    <row r="1310" spans="1:4" x14ac:dyDescent="0.2">
      <c r="A1310" s="91">
        <v>33918</v>
      </c>
      <c r="B1310">
        <f t="shared" ca="1" si="21"/>
        <v>5.3191489361701372E-3</v>
      </c>
      <c r="C1310">
        <f t="shared" ca="1" si="21"/>
        <v>7.1666786800150817E-5</v>
      </c>
      <c r="D1310">
        <f t="shared" ca="1" si="21"/>
        <v>7.0384801598513125E-3</v>
      </c>
    </row>
    <row r="1311" spans="1:4" x14ac:dyDescent="0.2">
      <c r="A1311" s="91">
        <v>33919</v>
      </c>
      <c r="B1311">
        <f t="shared" ca="1" si="21"/>
        <v>2.3809523809523725E-2</v>
      </c>
      <c r="C1311">
        <f t="shared" ca="1" si="21"/>
        <v>8.5519493640049404E-3</v>
      </c>
      <c r="D1311">
        <f t="shared" ca="1" si="21"/>
        <v>1.1290312474379727E-2</v>
      </c>
    </row>
    <row r="1312" spans="1:4" x14ac:dyDescent="0.2">
      <c r="A1312" s="91">
        <v>33920</v>
      </c>
      <c r="B1312">
        <f t="shared" ca="1" si="21"/>
        <v>1.5503875968992276E-2</v>
      </c>
      <c r="C1312">
        <f t="shared" ca="1" si="21"/>
        <v>1.5868853172842368E-3</v>
      </c>
      <c r="D1312">
        <f t="shared" ca="1" si="21"/>
        <v>-7.2499636121980959E-4</v>
      </c>
    </row>
    <row r="1313" spans="1:4" x14ac:dyDescent="0.2">
      <c r="A1313" s="91">
        <v>33921</v>
      </c>
      <c r="B1313">
        <f t="shared" ca="1" si="21"/>
        <v>-2.5445292620864812E-3</v>
      </c>
      <c r="C1313">
        <f t="shared" ca="1" si="21"/>
        <v>-1.0405136453344177E-3</v>
      </c>
      <c r="D1313">
        <f t="shared" ca="1" si="21"/>
        <v>3.2404624501949364E-3</v>
      </c>
    </row>
    <row r="1314" spans="1:4" x14ac:dyDescent="0.2">
      <c r="A1314" s="91">
        <v>33924</v>
      </c>
      <c r="B1314">
        <f t="shared" ca="1" si="21"/>
        <v>2.2448979591836782E-2</v>
      </c>
      <c r="C1314">
        <f t="shared" ca="1" si="21"/>
        <v>-4.1426982671658452E-3</v>
      </c>
      <c r="D1314">
        <f t="shared" ca="1" si="21"/>
        <v>-6.7492650399880727E-4</v>
      </c>
    </row>
    <row r="1315" spans="1:4" x14ac:dyDescent="0.2">
      <c r="A1315" s="91">
        <v>33925</v>
      </c>
      <c r="B1315">
        <f t="shared" ca="1" si="21"/>
        <v>7.9840319361277334E-3</v>
      </c>
      <c r="C1315">
        <f t="shared" ca="1" si="21"/>
        <v>-3.3517258330847399E-3</v>
      </c>
      <c r="D1315">
        <f t="shared" ca="1" si="21"/>
        <v>-5.5959671917206188E-3</v>
      </c>
    </row>
    <row r="1316" spans="1:4" x14ac:dyDescent="0.2">
      <c r="A1316" s="91">
        <v>33926</v>
      </c>
      <c r="B1316">
        <f t="shared" ca="1" si="21"/>
        <v>-1.4851485148514865E-2</v>
      </c>
      <c r="C1316">
        <f t="shared" ca="1" si="21"/>
        <v>8.5386912822897898E-3</v>
      </c>
      <c r="D1316">
        <f t="shared" ca="1" si="21"/>
        <v>8.2472078725268627E-3</v>
      </c>
    </row>
    <row r="1317" spans="1:4" x14ac:dyDescent="0.2">
      <c r="A1317" s="91">
        <v>33927</v>
      </c>
      <c r="B1317">
        <f t="shared" ca="1" si="21"/>
        <v>5.5276381909548089E-3</v>
      </c>
      <c r="C1317">
        <f t="shared" ca="1" si="21"/>
        <v>1.7972779690582641E-3</v>
      </c>
      <c r="D1317">
        <f t="shared" ca="1" si="21"/>
        <v>4.0898378088838339E-3</v>
      </c>
    </row>
    <row r="1318" spans="1:4" x14ac:dyDescent="0.2">
      <c r="A1318" s="91">
        <v>33928</v>
      </c>
      <c r="B1318">
        <f t="shared" ca="1" si="21"/>
        <v>6.9965017491253612E-3</v>
      </c>
      <c r="C1318">
        <f t="shared" ca="1" si="21"/>
        <v>7.1764337660737976E-3</v>
      </c>
      <c r="D1318">
        <f t="shared" ca="1" si="21"/>
        <v>5.2233613022978354E-3</v>
      </c>
    </row>
    <row r="1319" spans="1:4" x14ac:dyDescent="0.2">
      <c r="A1319" s="91">
        <v>33931</v>
      </c>
      <c r="B1319">
        <f t="shared" ca="1" si="21"/>
        <v>7.4441687344912744E-3</v>
      </c>
      <c r="C1319">
        <f t="shared" ca="1" si="21"/>
        <v>-3.5860752877450164E-3</v>
      </c>
      <c r="D1319">
        <f t="shared" ca="1" si="21"/>
        <v>-1.9072316936219469E-4</v>
      </c>
    </row>
    <row r="1320" spans="1:4" x14ac:dyDescent="0.2">
      <c r="A1320" s="91">
        <v>33932</v>
      </c>
      <c r="B1320">
        <f t="shared" ca="1" si="21"/>
        <v>5.4187192118226646E-2</v>
      </c>
      <c r="C1320">
        <f t="shared" ca="1" si="21"/>
        <v>5.8101266208379077E-3</v>
      </c>
      <c r="D1320">
        <f t="shared" ca="1" si="21"/>
        <v>5.1018310227783914E-3</v>
      </c>
    </row>
    <row r="1321" spans="1:4" x14ac:dyDescent="0.2">
      <c r="A1321" s="91">
        <v>33933</v>
      </c>
      <c r="B1321">
        <f t="shared" ca="1" si="21"/>
        <v>2.3364485981308469E-2</v>
      </c>
      <c r="C1321">
        <f t="shared" ca="1" si="21"/>
        <v>3.7419163567147251E-3</v>
      </c>
      <c r="D1321">
        <f t="shared" ca="1" si="21"/>
        <v>5.3604837946799044E-3</v>
      </c>
    </row>
    <row r="1322" spans="1:4" x14ac:dyDescent="0.2">
      <c r="A1322" s="91">
        <v>33935</v>
      </c>
      <c r="B1322">
        <f t="shared" ca="1" si="21"/>
        <v>-1.3698630136986356E-2</v>
      </c>
      <c r="C1322">
        <f t="shared" ca="1" si="21"/>
        <v>2.2600759465036813E-3</v>
      </c>
      <c r="D1322">
        <f t="shared" ca="1" si="21"/>
        <v>2.6896004285716923E-3</v>
      </c>
    </row>
    <row r="1323" spans="1:4" x14ac:dyDescent="0.2">
      <c r="A1323" s="91">
        <v>33938</v>
      </c>
      <c r="B1323">
        <f t="shared" ca="1" si="21"/>
        <v>-6.9444444444444198E-3</v>
      </c>
      <c r="C1323">
        <f t="shared" ca="1" si="21"/>
        <v>2.7664171213834798E-3</v>
      </c>
      <c r="D1323">
        <f t="shared" ca="1" si="21"/>
        <v>6.1646964705883711E-3</v>
      </c>
    </row>
    <row r="1324" spans="1:4" x14ac:dyDescent="0.2">
      <c r="A1324" s="91">
        <v>33939</v>
      </c>
      <c r="B1324">
        <f t="shared" ca="1" si="21"/>
        <v>-2.3310023310023298E-2</v>
      </c>
      <c r="C1324">
        <f t="shared" ca="1" si="21"/>
        <v>-1.3214489209952829E-3</v>
      </c>
      <c r="D1324">
        <f t="shared" ca="1" si="21"/>
        <v>-4.6747112359080134E-5</v>
      </c>
    </row>
    <row r="1325" spans="1:4" x14ac:dyDescent="0.2">
      <c r="A1325" s="91">
        <v>33940</v>
      </c>
      <c r="B1325">
        <f t="shared" ca="1" si="21"/>
        <v>7.1599045346062429E-3</v>
      </c>
      <c r="C1325">
        <f t="shared" ca="1" si="21"/>
        <v>-2.0659826409442639E-3</v>
      </c>
      <c r="D1325">
        <f t="shared" ca="1" si="21"/>
        <v>1.9176987570013182E-3</v>
      </c>
    </row>
    <row r="1326" spans="1:4" x14ac:dyDescent="0.2">
      <c r="A1326" s="91">
        <v>33941</v>
      </c>
      <c r="B1326">
        <f t="shared" ca="1" si="21"/>
        <v>9.4786729857820884E-3</v>
      </c>
      <c r="C1326">
        <f t="shared" ca="1" si="21"/>
        <v>4.6497939711453995E-5</v>
      </c>
      <c r="D1326">
        <f t="shared" ca="1" si="21"/>
        <v>2.6609027653876627E-3</v>
      </c>
    </row>
    <row r="1327" spans="1:4" x14ac:dyDescent="0.2">
      <c r="A1327" s="91">
        <v>33942</v>
      </c>
      <c r="B1327">
        <f t="shared" ca="1" si="21"/>
        <v>1.8779342723004744E-2</v>
      </c>
      <c r="C1327">
        <f t="shared" ca="1" si="21"/>
        <v>5.0010327277705269E-3</v>
      </c>
      <c r="D1327">
        <f t="shared" ca="1" si="21"/>
        <v>5.2612208085538459E-3</v>
      </c>
    </row>
    <row r="1328" spans="1:4" x14ac:dyDescent="0.2">
      <c r="A1328" s="91">
        <v>33945</v>
      </c>
      <c r="B1328">
        <f t="shared" ca="1" si="21"/>
        <v>3.6866359447004671E-2</v>
      </c>
      <c r="C1328">
        <f t="shared" ca="1" si="21"/>
        <v>7.5221034463828218E-3</v>
      </c>
      <c r="D1328">
        <f t="shared" ca="1" si="21"/>
        <v>6.9936268446366689E-3</v>
      </c>
    </row>
    <row r="1329" spans="1:4" x14ac:dyDescent="0.2">
      <c r="A1329" s="91">
        <v>33946</v>
      </c>
      <c r="B1329">
        <f t="shared" ca="1" si="21"/>
        <v>-4.4444444444444731E-3</v>
      </c>
      <c r="C1329">
        <f t="shared" ca="1" si="21"/>
        <v>3.8593002865052739E-3</v>
      </c>
      <c r="D1329">
        <f t="shared" ca="1" si="21"/>
        <v>1.5637797954537458E-3</v>
      </c>
    </row>
    <row r="1330" spans="1:4" x14ac:dyDescent="0.2">
      <c r="A1330" s="91">
        <v>33947</v>
      </c>
      <c r="B1330">
        <f t="shared" ca="1" si="21"/>
        <v>1.3392857142857206E-2</v>
      </c>
      <c r="C1330">
        <f t="shared" ca="1" si="21"/>
        <v>-3.06642264277035E-3</v>
      </c>
      <c r="D1330">
        <f t="shared" ca="1" si="21"/>
        <v>-3.9952058228143184E-3</v>
      </c>
    </row>
    <row r="1331" spans="1:4" x14ac:dyDescent="0.2">
      <c r="A1331" s="91">
        <v>33948</v>
      </c>
      <c r="B1331">
        <f t="shared" ca="1" si="21"/>
        <v>-1.1013215859030812E-2</v>
      </c>
      <c r="C1331">
        <f t="shared" ca="1" si="21"/>
        <v>-2.318326670285642E-3</v>
      </c>
      <c r="D1331">
        <f t="shared" ca="1" si="21"/>
        <v>-6.6393195013109141E-3</v>
      </c>
    </row>
    <row r="1332" spans="1:4" x14ac:dyDescent="0.2">
      <c r="A1332" s="91">
        <v>33949</v>
      </c>
      <c r="B1332">
        <f t="shared" ca="1" si="21"/>
        <v>-1.7817371937639548E-3</v>
      </c>
      <c r="C1332">
        <f t="shared" ca="1" si="21"/>
        <v>-2.0936958600096256E-3</v>
      </c>
      <c r="D1332">
        <f t="shared" ca="1" si="21"/>
        <v>-9.2827571494469296E-4</v>
      </c>
    </row>
    <row r="1333" spans="1:4" x14ac:dyDescent="0.2">
      <c r="A1333" s="91">
        <v>33952</v>
      </c>
      <c r="B1333">
        <f t="shared" ca="1" si="21"/>
        <v>-4.9085229808121245E-3</v>
      </c>
      <c r="C1333">
        <f t="shared" ca="1" si="21"/>
        <v>-2.0520023457634151E-3</v>
      </c>
      <c r="D1333">
        <f t="shared" ca="1" si="21"/>
        <v>-1.4866759581881883E-3</v>
      </c>
    </row>
    <row r="1334" spans="1:4" x14ac:dyDescent="0.2">
      <c r="A1334" s="91">
        <v>33953</v>
      </c>
      <c r="B1334">
        <f t="shared" ca="1" si="21"/>
        <v>-1.7937219730941312E-3</v>
      </c>
      <c r="C1334">
        <f t="shared" ca="1" si="21"/>
        <v>-6.2376167289313056E-4</v>
      </c>
      <c r="D1334">
        <f t="shared" ca="1" si="21"/>
        <v>-5.6762017388610753E-3</v>
      </c>
    </row>
    <row r="1335" spans="1:4" x14ac:dyDescent="0.2">
      <c r="A1335" s="91">
        <v>33954</v>
      </c>
      <c r="B1335">
        <f t="shared" ca="1" si="21"/>
        <v>3.5489667565139271E-2</v>
      </c>
      <c r="C1335">
        <f t="shared" ca="1" si="21"/>
        <v>-2.427394370872249E-3</v>
      </c>
      <c r="D1335">
        <f t="shared" ca="1" si="21"/>
        <v>-4.6324737615117684E-3</v>
      </c>
    </row>
    <row r="1336" spans="1:4" x14ac:dyDescent="0.2">
      <c r="A1336" s="91">
        <v>33955</v>
      </c>
      <c r="B1336">
        <f t="shared" ca="1" si="21"/>
        <v>4.3383947939257261E-4</v>
      </c>
      <c r="C1336">
        <f t="shared" ca="1" si="21"/>
        <v>9.0610031972355731E-3</v>
      </c>
      <c r="D1336">
        <f t="shared" ca="1" si="21"/>
        <v>7.0045411479666697E-3</v>
      </c>
    </row>
    <row r="1337" spans="1:4" x14ac:dyDescent="0.2">
      <c r="A1337" s="91">
        <v>33956</v>
      </c>
      <c r="B1337">
        <f t="shared" ca="1" si="21"/>
        <v>-2.6019080659149818E-3</v>
      </c>
      <c r="C1337">
        <f t="shared" ca="1" si="21"/>
        <v>1.3435009287474431E-2</v>
      </c>
      <c r="D1337">
        <f t="shared" ca="1" si="21"/>
        <v>6.2555247477305009E-3</v>
      </c>
    </row>
    <row r="1338" spans="1:4" x14ac:dyDescent="0.2">
      <c r="A1338" s="91">
        <v>33959</v>
      </c>
      <c r="B1338">
        <f t="shared" ca="1" si="21"/>
        <v>0</v>
      </c>
      <c r="C1338">
        <f t="shared" ca="1" si="21"/>
        <v>-1.3143287738267562E-3</v>
      </c>
      <c r="D1338">
        <f t="shared" ca="1" si="21"/>
        <v>-2.5979957884760818E-3</v>
      </c>
    </row>
    <row r="1339" spans="1:4" x14ac:dyDescent="0.2">
      <c r="A1339" s="91">
        <v>33960</v>
      </c>
      <c r="B1339">
        <f t="shared" ca="1" si="21"/>
        <v>-8.6956521739129933E-3</v>
      </c>
      <c r="C1339">
        <f t="shared" ca="1" si="21"/>
        <v>-8.8498749575716129E-4</v>
      </c>
      <c r="D1339">
        <f t="shared" ca="1" si="21"/>
        <v>-8.8377131764794115E-4</v>
      </c>
    </row>
    <row r="1340" spans="1:4" x14ac:dyDescent="0.2">
      <c r="A1340" s="91">
        <v>33961</v>
      </c>
      <c r="B1340">
        <f t="shared" ca="1" si="21"/>
        <v>8.7719298245614308E-3</v>
      </c>
      <c r="C1340">
        <f t="shared" ca="1" si="21"/>
        <v>-2.9070405074018701E-3</v>
      </c>
      <c r="D1340">
        <f t="shared" ca="1" si="21"/>
        <v>2.1414897280052081E-3</v>
      </c>
    </row>
    <row r="1341" spans="1:4" x14ac:dyDescent="0.2">
      <c r="A1341" s="91">
        <v>33962</v>
      </c>
      <c r="B1341">
        <f t="shared" ca="1" si="21"/>
        <v>4.3478260869564966E-3</v>
      </c>
      <c r="C1341">
        <f t="shared" ca="1" si="21"/>
        <v>1.68551124452887E-3</v>
      </c>
      <c r="D1341">
        <f t="shared" ca="1" si="21"/>
        <v>4.6455450303248824E-3</v>
      </c>
    </row>
    <row r="1342" spans="1:4" x14ac:dyDescent="0.2">
      <c r="A1342" s="91">
        <v>33966</v>
      </c>
      <c r="B1342">
        <f t="shared" ca="1" si="21"/>
        <v>1.298701298701288E-2</v>
      </c>
      <c r="C1342">
        <f t="shared" ca="1" si="21"/>
        <v>-1.4098165302498522E-3</v>
      </c>
      <c r="D1342">
        <f t="shared" ca="1" si="21"/>
        <v>-1.710885085334457E-3</v>
      </c>
    </row>
    <row r="1343" spans="1:4" x14ac:dyDescent="0.2">
      <c r="A1343" s="91">
        <v>33967</v>
      </c>
      <c r="B1343">
        <f t="shared" ca="1" si="21"/>
        <v>-4.2735042735042583E-3</v>
      </c>
      <c r="C1343">
        <f t="shared" ca="1" si="21"/>
        <v>-2.6641990572360275E-3</v>
      </c>
      <c r="D1343">
        <f t="shared" ca="1" si="21"/>
        <v>4.4467414166786678E-3</v>
      </c>
    </row>
    <row r="1344" spans="1:4" x14ac:dyDescent="0.2">
      <c r="A1344" s="91">
        <v>33968</v>
      </c>
      <c r="B1344">
        <f t="shared" ca="1" si="21"/>
        <v>4.2918454935623185E-3</v>
      </c>
      <c r="C1344">
        <f t="shared" ca="1" si="21"/>
        <v>1.9178866133231498E-3</v>
      </c>
      <c r="D1344">
        <f t="shared" ca="1" si="21"/>
        <v>7.2399905767122075E-3</v>
      </c>
    </row>
    <row r="1345" spans="1:4" x14ac:dyDescent="0.2">
      <c r="A1345" s="91">
        <v>33969</v>
      </c>
      <c r="B1345">
        <f t="shared" ca="1" si="21"/>
        <v>4.2735042735042583E-3</v>
      </c>
      <c r="C1345">
        <f t="shared" ca="1" si="21"/>
        <v>-7.087224717171936E-3</v>
      </c>
      <c r="D1345">
        <f t="shared" ca="1" si="21"/>
        <v>1.1857874845324412E-2</v>
      </c>
    </row>
    <row r="1346" spans="1:4" x14ac:dyDescent="0.2">
      <c r="A1346" s="91">
        <v>33973</v>
      </c>
      <c r="B1346">
        <f t="shared" ca="1" si="21"/>
        <v>4.2553191489360653E-3</v>
      </c>
      <c r="C1346">
        <f t="shared" ca="1" si="21"/>
        <v>-7.5735238304419639E-4</v>
      </c>
      <c r="D1346">
        <f t="shared" ca="1" si="21"/>
        <v>-5.6558528043041401E-3</v>
      </c>
    </row>
    <row r="1347" spans="1:4" x14ac:dyDescent="0.2">
      <c r="A1347" s="91">
        <v>33974</v>
      </c>
      <c r="B1347">
        <f t="shared" ca="1" si="21"/>
        <v>-1.2711864406779627E-2</v>
      </c>
      <c r="C1347">
        <f t="shared" ca="1" si="21"/>
        <v>-2.3887385457675991E-3</v>
      </c>
      <c r="D1347">
        <f t="shared" ca="1" si="21"/>
        <v>1.4561658503859931E-3</v>
      </c>
    </row>
    <row r="1348" spans="1:4" x14ac:dyDescent="0.2">
      <c r="A1348" s="91">
        <v>33975</v>
      </c>
      <c r="B1348">
        <f t="shared" ref="B1348:D1411" ca="1" si="22">OFFSET(INDIRECT("'"&amp;B$1&amp;"'!$E$2"),MATCH($A1348,INDIRECT("'"&amp;B$1&amp;"'!$A$2:$A$10046"),0)-1,0)/OFFSET(INDIRECT("'"&amp;B$1&amp;"'!$E$2"),MATCH($A1347,INDIRECT("'"&amp;B$1&amp;"'!$A$2:$A$10046"),0)-1,0)-1</f>
        <v>-1.2875536480686733E-2</v>
      </c>
      <c r="C1348">
        <f t="shared" ca="1" si="22"/>
        <v>4.1440576888529534E-4</v>
      </c>
      <c r="D1348">
        <f t="shared" ca="1" si="22"/>
        <v>6.9974236005321266E-3</v>
      </c>
    </row>
    <row r="1349" spans="1:4" x14ac:dyDescent="0.2">
      <c r="A1349" s="91">
        <v>33976</v>
      </c>
      <c r="B1349">
        <f t="shared" ca="1" si="22"/>
        <v>-4.3478260869564966E-3</v>
      </c>
      <c r="C1349">
        <f t="shared" ca="1" si="22"/>
        <v>-8.7222178402476258E-3</v>
      </c>
      <c r="D1349">
        <f t="shared" ca="1" si="22"/>
        <v>-2.2561141200277968E-3</v>
      </c>
    </row>
    <row r="1350" spans="1:4" x14ac:dyDescent="0.2">
      <c r="A1350" s="91">
        <v>33977</v>
      </c>
      <c r="B1350">
        <f t="shared" ca="1" si="22"/>
        <v>4.366812227074135E-3</v>
      </c>
      <c r="C1350">
        <f t="shared" ca="1" si="22"/>
        <v>-3.9004085090323937E-3</v>
      </c>
      <c r="D1350">
        <f t="shared" ca="1" si="22"/>
        <v>-4.5224313613068112E-3</v>
      </c>
    </row>
    <row r="1351" spans="1:4" x14ac:dyDescent="0.2">
      <c r="A1351" s="91">
        <v>33980</v>
      </c>
      <c r="B1351">
        <f t="shared" ca="1" si="22"/>
        <v>4.3478260869564966E-3</v>
      </c>
      <c r="C1351">
        <f t="shared" ca="1" si="22"/>
        <v>4.42844436112666E-3</v>
      </c>
      <c r="D1351">
        <f t="shared" ca="1" si="22"/>
        <v>4.724736614681424E-3</v>
      </c>
    </row>
    <row r="1352" spans="1:4" x14ac:dyDescent="0.2">
      <c r="A1352" s="91">
        <v>33981</v>
      </c>
      <c r="B1352">
        <f t="shared" ca="1" si="22"/>
        <v>4.3290043290042934E-3</v>
      </c>
      <c r="C1352">
        <f t="shared" ca="1" si="22"/>
        <v>2.088339656431959E-4</v>
      </c>
      <c r="D1352">
        <f t="shared" ca="1" si="22"/>
        <v>-3.3460209197681001E-3</v>
      </c>
    </row>
    <row r="1353" spans="1:4" x14ac:dyDescent="0.2">
      <c r="A1353" s="91">
        <v>33982</v>
      </c>
      <c r="B1353">
        <f t="shared" ca="1" si="22"/>
        <v>-8.6206896551723755E-3</v>
      </c>
      <c r="C1353">
        <f t="shared" ca="1" si="22"/>
        <v>4.61671760961746E-3</v>
      </c>
      <c r="D1353">
        <f t="shared" ca="1" si="22"/>
        <v>4.854400733639519E-3</v>
      </c>
    </row>
    <row r="1354" spans="1:4" x14ac:dyDescent="0.2">
      <c r="A1354" s="91">
        <v>33983</v>
      </c>
      <c r="B1354">
        <f t="shared" ca="1" si="22"/>
        <v>-4.3478260869564966E-3</v>
      </c>
      <c r="C1354">
        <f t="shared" ca="1" si="22"/>
        <v>6.7200956209041429E-3</v>
      </c>
      <c r="D1354">
        <f t="shared" ca="1" si="22"/>
        <v>1.0384161578758544E-2</v>
      </c>
    </row>
    <row r="1355" spans="1:4" x14ac:dyDescent="0.2">
      <c r="A1355" s="91">
        <v>33984</v>
      </c>
      <c r="B1355">
        <f t="shared" ca="1" si="22"/>
        <v>1.3100436681222627E-2</v>
      </c>
      <c r="C1355">
        <f t="shared" ca="1" si="22"/>
        <v>2.7755929587760519E-3</v>
      </c>
      <c r="D1355">
        <f t="shared" ca="1" si="22"/>
        <v>6.4793424431626168E-3</v>
      </c>
    </row>
    <row r="1356" spans="1:4" x14ac:dyDescent="0.2">
      <c r="A1356" s="91">
        <v>33987</v>
      </c>
      <c r="B1356">
        <f t="shared" ca="1" si="22"/>
        <v>-4.3103448275861878E-3</v>
      </c>
      <c r="C1356">
        <f t="shared" ca="1" si="22"/>
        <v>-7.0913417420748193E-4</v>
      </c>
      <c r="D1356">
        <f t="shared" ca="1" si="22"/>
        <v>-4.4437043943412746E-5</v>
      </c>
    </row>
    <row r="1357" spans="1:4" x14ac:dyDescent="0.2">
      <c r="A1357" s="91">
        <v>33988</v>
      </c>
      <c r="B1357">
        <f t="shared" ca="1" si="22"/>
        <v>4.3290043290042934E-3</v>
      </c>
      <c r="C1357">
        <f t="shared" ca="1" si="22"/>
        <v>-3.914456129607724E-3</v>
      </c>
      <c r="D1357">
        <f t="shared" ca="1" si="22"/>
        <v>1.1987923668923539E-3</v>
      </c>
    </row>
    <row r="1358" spans="1:4" x14ac:dyDescent="0.2">
      <c r="A1358" s="91">
        <v>33989</v>
      </c>
      <c r="B1358">
        <f t="shared" ca="1" si="22"/>
        <v>1.7241379310344751E-2</v>
      </c>
      <c r="C1358">
        <f t="shared" ca="1" si="22"/>
        <v>-4.0447911653437307E-3</v>
      </c>
      <c r="D1358">
        <f t="shared" ca="1" si="22"/>
        <v>2.0399423503325576E-3</v>
      </c>
    </row>
    <row r="1359" spans="1:4" x14ac:dyDescent="0.2">
      <c r="A1359" s="91">
        <v>33990</v>
      </c>
      <c r="B1359">
        <f t="shared" ca="1" si="22"/>
        <v>6.7796610169491567E-2</v>
      </c>
      <c r="C1359">
        <f t="shared" ca="1" si="22"/>
        <v>4.8918822817900498E-3</v>
      </c>
      <c r="D1359">
        <f t="shared" ca="1" si="22"/>
        <v>2.6110638242280437E-3</v>
      </c>
    </row>
    <row r="1360" spans="1:4" x14ac:dyDescent="0.2">
      <c r="A1360" s="91">
        <v>33991</v>
      </c>
      <c r="B1360">
        <f t="shared" ca="1" si="22"/>
        <v>7.9365079365079083E-3</v>
      </c>
      <c r="C1360">
        <f t="shared" ca="1" si="22"/>
        <v>1.4236722180458461E-3</v>
      </c>
      <c r="D1360">
        <f t="shared" ca="1" si="22"/>
        <v>4.3257381903456515E-3</v>
      </c>
    </row>
    <row r="1361" spans="1:4" x14ac:dyDescent="0.2">
      <c r="A1361" s="91">
        <v>33994</v>
      </c>
      <c r="B1361">
        <f t="shared" ca="1" si="22"/>
        <v>3.937007874015741E-3</v>
      </c>
      <c r="C1361">
        <f t="shared" ca="1" si="22"/>
        <v>8.9427555757524146E-3</v>
      </c>
      <c r="D1361">
        <f t="shared" ca="1" si="22"/>
        <v>7.998975994369939E-3</v>
      </c>
    </row>
    <row r="1362" spans="1:4" x14ac:dyDescent="0.2">
      <c r="A1362" s="91">
        <v>33995</v>
      </c>
      <c r="B1362">
        <f t="shared" ca="1" si="22"/>
        <v>-2.7450980392156876E-2</v>
      </c>
      <c r="C1362">
        <f t="shared" ca="1" si="22"/>
        <v>-1.3635598881034383E-4</v>
      </c>
      <c r="D1362">
        <f t="shared" ca="1" si="22"/>
        <v>5.2321646767254926E-3</v>
      </c>
    </row>
    <row r="1363" spans="1:4" x14ac:dyDescent="0.2">
      <c r="A1363" s="91">
        <v>33996</v>
      </c>
      <c r="B1363">
        <f t="shared" ca="1" si="22"/>
        <v>-8.0645161290322509E-3</v>
      </c>
      <c r="C1363">
        <f t="shared" ca="1" si="22"/>
        <v>-4.1823546989697702E-3</v>
      </c>
      <c r="D1363">
        <f t="shared" ca="1" si="22"/>
        <v>-1.1147286777523968E-2</v>
      </c>
    </row>
    <row r="1364" spans="1:4" x14ac:dyDescent="0.2">
      <c r="A1364" s="91">
        <v>33997</v>
      </c>
      <c r="B1364">
        <f t="shared" ca="1" si="22"/>
        <v>-2.4390243902439046E-2</v>
      </c>
      <c r="C1364">
        <f t="shared" ca="1" si="22"/>
        <v>1.2554358924279363E-3</v>
      </c>
      <c r="D1364">
        <f t="shared" ca="1" si="22"/>
        <v>-3.4651899897393257E-3</v>
      </c>
    </row>
    <row r="1365" spans="1:4" x14ac:dyDescent="0.2">
      <c r="A1365" s="91">
        <v>33998</v>
      </c>
      <c r="B1365">
        <f t="shared" ca="1" si="22"/>
        <v>8.3333333333333037E-3</v>
      </c>
      <c r="C1365">
        <f t="shared" ca="1" si="22"/>
        <v>2.7354898761178248E-4</v>
      </c>
      <c r="D1365">
        <f t="shared" ca="1" si="22"/>
        <v>4.0054755578549095E-3</v>
      </c>
    </row>
    <row r="1366" spans="1:4" x14ac:dyDescent="0.2">
      <c r="A1366" s="91">
        <v>34001</v>
      </c>
      <c r="B1366">
        <f t="shared" ca="1" si="22"/>
        <v>2.8925619834710758E-2</v>
      </c>
      <c r="C1366">
        <f t="shared" ca="1" si="22"/>
        <v>8.5236109406163774E-3</v>
      </c>
      <c r="D1366">
        <f t="shared" ca="1" si="22"/>
        <v>4.0771283451872531E-3</v>
      </c>
    </row>
    <row r="1367" spans="1:4" x14ac:dyDescent="0.2">
      <c r="A1367" s="91">
        <v>34002</v>
      </c>
      <c r="B1367">
        <f t="shared" ca="1" si="22"/>
        <v>4.0160642570281624E-3</v>
      </c>
      <c r="C1367">
        <f t="shared" ca="1" si="22"/>
        <v>6.779128795453282E-5</v>
      </c>
      <c r="D1367">
        <f t="shared" ca="1" si="22"/>
        <v>2.9253722347524214E-3</v>
      </c>
    </row>
    <row r="1368" spans="1:4" x14ac:dyDescent="0.2">
      <c r="A1368" s="91">
        <v>34003</v>
      </c>
      <c r="B1368">
        <f t="shared" ca="1" si="22"/>
        <v>-6.0000000000000053E-3</v>
      </c>
      <c r="C1368">
        <f t="shared" ca="1" si="22"/>
        <v>1.050734182824109E-2</v>
      </c>
      <c r="D1368">
        <f t="shared" ca="1" si="22"/>
        <v>9.8389639944138629E-3</v>
      </c>
    </row>
    <row r="1369" spans="1:4" x14ac:dyDescent="0.2">
      <c r="A1369" s="91">
        <v>34004</v>
      </c>
      <c r="B1369">
        <f t="shared" ca="1" si="22"/>
        <v>-2.0120724346076591E-3</v>
      </c>
      <c r="C1369">
        <f t="shared" ca="1" si="22"/>
        <v>5.2772494111650303E-3</v>
      </c>
      <c r="D1369">
        <f t="shared" ca="1" si="22"/>
        <v>1.724409328889287E-3</v>
      </c>
    </row>
    <row r="1370" spans="1:4" x14ac:dyDescent="0.2">
      <c r="A1370" s="91">
        <v>34005</v>
      </c>
      <c r="B1370">
        <f t="shared" ca="1" si="22"/>
        <v>0</v>
      </c>
      <c r="C1370">
        <f t="shared" ca="1" si="22"/>
        <v>-1.4013813568883871E-3</v>
      </c>
      <c r="D1370">
        <f t="shared" ca="1" si="22"/>
        <v>-8.0478395246693646E-3</v>
      </c>
    </row>
    <row r="1371" spans="1:4" x14ac:dyDescent="0.2">
      <c r="A1371" s="91">
        <v>34008</v>
      </c>
      <c r="B1371">
        <f t="shared" ca="1" si="22"/>
        <v>6.0483870967742437E-3</v>
      </c>
      <c r="C1371">
        <f t="shared" ca="1" si="22"/>
        <v>-2.4056913479604258E-3</v>
      </c>
      <c r="D1371">
        <f t="shared" ca="1" si="22"/>
        <v>-3.0373117480730905E-4</v>
      </c>
    </row>
    <row r="1372" spans="1:4" x14ac:dyDescent="0.2">
      <c r="A1372" s="91">
        <v>34009</v>
      </c>
      <c r="B1372">
        <f t="shared" ca="1" si="22"/>
        <v>0</v>
      </c>
      <c r="C1372">
        <f t="shared" ca="1" si="22"/>
        <v>-5.6269263508729184E-3</v>
      </c>
      <c r="D1372">
        <f t="shared" ca="1" si="22"/>
        <v>-7.7683925680790411E-3</v>
      </c>
    </row>
    <row r="1373" spans="1:4" x14ac:dyDescent="0.2">
      <c r="A1373" s="91">
        <v>34010</v>
      </c>
      <c r="B1373">
        <f t="shared" ca="1" si="22"/>
        <v>0</v>
      </c>
      <c r="C1373">
        <f t="shared" ca="1" si="22"/>
        <v>2.0210271624936382E-3</v>
      </c>
      <c r="D1373">
        <f t="shared" ca="1" si="22"/>
        <v>2.18641468340941E-4</v>
      </c>
    </row>
    <row r="1374" spans="1:4" x14ac:dyDescent="0.2">
      <c r="A1374" s="91">
        <v>34011</v>
      </c>
      <c r="B1374">
        <f t="shared" ca="1" si="22"/>
        <v>2.0040080160319551E-3</v>
      </c>
      <c r="C1374">
        <f t="shared" ca="1" si="22"/>
        <v>3.2046096514113387E-3</v>
      </c>
      <c r="D1374">
        <f t="shared" ca="1" si="22"/>
        <v>4.6353508503036434E-3</v>
      </c>
    </row>
    <row r="1375" spans="1:4" x14ac:dyDescent="0.2">
      <c r="A1375" s="91">
        <v>34012</v>
      </c>
      <c r="B1375">
        <f t="shared" ca="1" si="22"/>
        <v>-8.0000000000000071E-3</v>
      </c>
      <c r="C1375">
        <f t="shared" ca="1" si="22"/>
        <v>-6.8802595105190711E-3</v>
      </c>
      <c r="D1375">
        <f t="shared" ca="1" si="22"/>
        <v>-4.483320177519845E-3</v>
      </c>
    </row>
    <row r="1376" spans="1:4" x14ac:dyDescent="0.2">
      <c r="A1376" s="91">
        <v>34016</v>
      </c>
      <c r="B1376">
        <f t="shared" ca="1" si="22"/>
        <v>-3.4274193548387122E-2</v>
      </c>
      <c r="C1376">
        <f t="shared" ca="1" si="22"/>
        <v>-2.4000142408569514E-2</v>
      </c>
      <c r="D1376">
        <f t="shared" ca="1" si="22"/>
        <v>-3.2836385685563796E-2</v>
      </c>
    </row>
    <row r="1377" spans="1:4" x14ac:dyDescent="0.2">
      <c r="A1377" s="91">
        <v>34017</v>
      </c>
      <c r="B1377">
        <f t="shared" ca="1" si="22"/>
        <v>-4.1753653444676075E-3</v>
      </c>
      <c r="C1377">
        <f t="shared" ca="1" si="22"/>
        <v>-1.4058583447641437E-3</v>
      </c>
      <c r="D1377">
        <f t="shared" ca="1" si="22"/>
        <v>-1.1980081536800302E-2</v>
      </c>
    </row>
    <row r="1378" spans="1:4" x14ac:dyDescent="0.2">
      <c r="A1378" s="91">
        <v>34018</v>
      </c>
      <c r="B1378">
        <f t="shared" ca="1" si="22"/>
        <v>1.2578616352201255E-2</v>
      </c>
      <c r="C1378">
        <f t="shared" ca="1" si="22"/>
        <v>-3.2310040128595841E-3</v>
      </c>
      <c r="D1378">
        <f t="shared" ca="1" si="22"/>
        <v>5.9025073543468309E-3</v>
      </c>
    </row>
    <row r="1379" spans="1:4" x14ac:dyDescent="0.2">
      <c r="A1379" s="91">
        <v>34019</v>
      </c>
      <c r="B1379">
        <f t="shared" ca="1" si="22"/>
        <v>6.2111801242235032E-3</v>
      </c>
      <c r="C1379">
        <f t="shared" ca="1" si="22"/>
        <v>5.3716300815693785E-3</v>
      </c>
      <c r="D1379">
        <f t="shared" ca="1" si="22"/>
        <v>4.8672126067541566E-3</v>
      </c>
    </row>
    <row r="1380" spans="1:4" x14ac:dyDescent="0.2">
      <c r="A1380" s="91">
        <v>34022</v>
      </c>
      <c r="B1380">
        <f t="shared" ca="1" si="22"/>
        <v>4.115226337448652E-3</v>
      </c>
      <c r="C1380">
        <f t="shared" ca="1" si="22"/>
        <v>2.3490143191260415E-3</v>
      </c>
      <c r="D1380">
        <f t="shared" ca="1" si="22"/>
        <v>-1.2720102979129844E-2</v>
      </c>
    </row>
    <row r="1381" spans="1:4" x14ac:dyDescent="0.2">
      <c r="A1381" s="91">
        <v>34023</v>
      </c>
      <c r="B1381">
        <f t="shared" ca="1" si="22"/>
        <v>1.2295081967213184E-2</v>
      </c>
      <c r="C1381">
        <f t="shared" ca="1" si="22"/>
        <v>-1.0109411132005475E-3</v>
      </c>
      <c r="D1381">
        <f t="shared" ca="1" si="22"/>
        <v>-2.5217926862414197E-3</v>
      </c>
    </row>
    <row r="1382" spans="1:4" x14ac:dyDescent="0.2">
      <c r="A1382" s="91">
        <v>34024</v>
      </c>
      <c r="B1382">
        <f t="shared" ca="1" si="22"/>
        <v>2.0242914979757831E-3</v>
      </c>
      <c r="C1382">
        <f t="shared" ca="1" si="22"/>
        <v>1.3960458066986092E-2</v>
      </c>
      <c r="D1382">
        <f t="shared" ca="1" si="22"/>
        <v>9.4690782422099939E-3</v>
      </c>
    </row>
    <row r="1383" spans="1:4" x14ac:dyDescent="0.2">
      <c r="A1383" s="91">
        <v>34025</v>
      </c>
      <c r="B1383">
        <f t="shared" ca="1" si="22"/>
        <v>0</v>
      </c>
      <c r="C1383">
        <f t="shared" ca="1" si="22"/>
        <v>3.3343185444043577E-3</v>
      </c>
      <c r="D1383">
        <f t="shared" ca="1" si="22"/>
        <v>5.2365283673942997E-3</v>
      </c>
    </row>
    <row r="1384" spans="1:4" x14ac:dyDescent="0.2">
      <c r="A1384" s="91">
        <v>34026</v>
      </c>
      <c r="B1384">
        <f t="shared" ca="1" si="22"/>
        <v>8.0808080808081328E-3</v>
      </c>
      <c r="C1384">
        <f t="shared" ca="1" si="22"/>
        <v>2.3511529805231302E-3</v>
      </c>
      <c r="D1384">
        <f t="shared" ca="1" si="22"/>
        <v>7.4742210426304023E-3</v>
      </c>
    </row>
    <row r="1385" spans="1:4" x14ac:dyDescent="0.2">
      <c r="A1385" s="91">
        <v>34029</v>
      </c>
      <c r="B1385">
        <f t="shared" ca="1" si="22"/>
        <v>-2.0040080160320661E-3</v>
      </c>
      <c r="C1385">
        <f t="shared" ca="1" si="22"/>
        <v>-3.0898889993922207E-3</v>
      </c>
      <c r="D1385">
        <f t="shared" ca="1" si="22"/>
        <v>8.9874554383806426E-5</v>
      </c>
    </row>
    <row r="1386" spans="1:4" x14ac:dyDescent="0.2">
      <c r="A1386" s="91">
        <v>34030</v>
      </c>
      <c r="B1386">
        <f t="shared" ca="1" si="22"/>
        <v>1.4056224899598346E-2</v>
      </c>
      <c r="C1386">
        <f t="shared" ca="1" si="22"/>
        <v>1.3325453873770821E-2</v>
      </c>
      <c r="D1386">
        <f t="shared" ca="1" si="22"/>
        <v>7.5529742070352679E-3</v>
      </c>
    </row>
    <row r="1387" spans="1:4" x14ac:dyDescent="0.2">
      <c r="A1387" s="91">
        <v>34031</v>
      </c>
      <c r="B1387">
        <f t="shared" ca="1" si="22"/>
        <v>1.5841584158415856E-2</v>
      </c>
      <c r="C1387">
        <f t="shared" ca="1" si="22"/>
        <v>3.0364278147323454E-3</v>
      </c>
      <c r="D1387">
        <f t="shared" ca="1" si="22"/>
        <v>7.1393779521691236E-3</v>
      </c>
    </row>
    <row r="1388" spans="1:4" x14ac:dyDescent="0.2">
      <c r="A1388" s="91">
        <v>34032</v>
      </c>
      <c r="B1388">
        <f t="shared" ca="1" si="22"/>
        <v>-7.7972709551656916E-3</v>
      </c>
      <c r="C1388">
        <f t="shared" ca="1" si="22"/>
        <v>-4.2737255871049262E-3</v>
      </c>
      <c r="D1388">
        <f t="shared" ca="1" si="22"/>
        <v>-4.4307295599865792E-4</v>
      </c>
    </row>
    <row r="1389" spans="1:4" x14ac:dyDescent="0.2">
      <c r="A1389" s="91">
        <v>34033</v>
      </c>
      <c r="B1389">
        <f t="shared" ca="1" si="22"/>
        <v>6.6797642436149385E-3</v>
      </c>
      <c r="C1389">
        <f t="shared" ca="1" si="22"/>
        <v>-2.7496110586990863E-3</v>
      </c>
      <c r="D1389">
        <f t="shared" ca="1" si="22"/>
        <v>2.7037808487930803E-3</v>
      </c>
    </row>
    <row r="1390" spans="1:4" x14ac:dyDescent="0.2">
      <c r="A1390" s="91">
        <v>34036</v>
      </c>
      <c r="B1390">
        <f t="shared" ca="1" si="22"/>
        <v>2.2638563622170205E-2</v>
      </c>
      <c r="C1390">
        <f t="shared" ca="1" si="22"/>
        <v>1.9277770704908104E-2</v>
      </c>
      <c r="D1390">
        <f t="shared" ca="1" si="22"/>
        <v>7.6474051469923587E-3</v>
      </c>
    </row>
    <row r="1391" spans="1:4" x14ac:dyDescent="0.2">
      <c r="A1391" s="91">
        <v>34037</v>
      </c>
      <c r="B1391">
        <f t="shared" ca="1" si="22"/>
        <v>-1.9083969465648609E-3</v>
      </c>
      <c r="C1391">
        <f t="shared" ca="1" si="22"/>
        <v>-6.8174662122166829E-4</v>
      </c>
      <c r="D1391">
        <f t="shared" ca="1" si="22"/>
        <v>3.2901952615511654E-3</v>
      </c>
    </row>
    <row r="1392" spans="1:4" x14ac:dyDescent="0.2">
      <c r="A1392" s="91">
        <v>34038</v>
      </c>
      <c r="B1392">
        <f t="shared" ca="1" si="22"/>
        <v>-1.9120458891013437E-2</v>
      </c>
      <c r="C1392">
        <f t="shared" ca="1" si="22"/>
        <v>4.2473438060830482E-3</v>
      </c>
      <c r="D1392">
        <f t="shared" ca="1" si="22"/>
        <v>5.2908046168447243E-3</v>
      </c>
    </row>
    <row r="1393" spans="1:4" x14ac:dyDescent="0.2">
      <c r="A1393" s="91">
        <v>34039</v>
      </c>
      <c r="B1393">
        <f t="shared" ca="1" si="22"/>
        <v>-1.9493177387914784E-3</v>
      </c>
      <c r="C1393">
        <f t="shared" ca="1" si="22"/>
        <v>-5.719514549456961E-3</v>
      </c>
      <c r="D1393">
        <f t="shared" ca="1" si="22"/>
        <v>2.1312252249798824E-3</v>
      </c>
    </row>
    <row r="1394" spans="1:4" x14ac:dyDescent="0.2">
      <c r="A1394" s="91">
        <v>34040</v>
      </c>
      <c r="B1394">
        <f t="shared" ca="1" si="22"/>
        <v>-7.8125E-3</v>
      </c>
      <c r="C1394">
        <f t="shared" ca="1" si="22"/>
        <v>-8.5736004395362553E-3</v>
      </c>
      <c r="D1394">
        <f t="shared" ca="1" si="22"/>
        <v>-3.7760200636115515E-3</v>
      </c>
    </row>
    <row r="1395" spans="1:4" x14ac:dyDescent="0.2">
      <c r="A1395" s="91">
        <v>34043</v>
      </c>
      <c r="B1395">
        <f t="shared" ca="1" si="22"/>
        <v>0</v>
      </c>
      <c r="C1395">
        <f t="shared" ca="1" si="22"/>
        <v>3.5569127142252022E-3</v>
      </c>
      <c r="D1395">
        <f t="shared" ca="1" si="22"/>
        <v>5.5330632402432744E-3</v>
      </c>
    </row>
    <row r="1396" spans="1:4" x14ac:dyDescent="0.2">
      <c r="A1396" s="91">
        <v>34044</v>
      </c>
      <c r="B1396">
        <f t="shared" ca="1" si="22"/>
        <v>1.1811023622047223E-2</v>
      </c>
      <c r="C1396">
        <f t="shared" ca="1" si="22"/>
        <v>-1.3290654349584763E-4</v>
      </c>
      <c r="D1396">
        <f t="shared" ca="1" si="22"/>
        <v>-2.6429852342766402E-3</v>
      </c>
    </row>
    <row r="1397" spans="1:4" x14ac:dyDescent="0.2">
      <c r="A1397" s="91">
        <v>34045</v>
      </c>
      <c r="B1397">
        <f t="shared" ca="1" si="22"/>
        <v>3.8910505836575737E-3</v>
      </c>
      <c r="C1397">
        <f t="shared" ca="1" si="22"/>
        <v>-6.7793540419096576E-3</v>
      </c>
      <c r="D1397">
        <f t="shared" ca="1" si="22"/>
        <v>-6.2557104456690826E-3</v>
      </c>
    </row>
    <row r="1398" spans="1:4" x14ac:dyDescent="0.2">
      <c r="A1398" s="91">
        <v>34046</v>
      </c>
      <c r="B1398">
        <f t="shared" ca="1" si="22"/>
        <v>-1.3565891472868241E-2</v>
      </c>
      <c r="C1398">
        <f t="shared" ca="1" si="22"/>
        <v>7.9855836719484596E-3</v>
      </c>
      <c r="D1398">
        <f t="shared" ca="1" si="22"/>
        <v>7.8685464480865441E-4</v>
      </c>
    </row>
    <row r="1399" spans="1:4" x14ac:dyDescent="0.2">
      <c r="A1399" s="91">
        <v>34047</v>
      </c>
      <c r="B1399">
        <f t="shared" ca="1" si="22"/>
        <v>-9.8231827111984193E-3</v>
      </c>
      <c r="C1399">
        <f t="shared" ca="1" si="22"/>
        <v>-3.7841553104465131E-3</v>
      </c>
      <c r="D1399">
        <f t="shared" ca="1" si="22"/>
        <v>-4.7612677819807159E-3</v>
      </c>
    </row>
    <row r="1400" spans="1:4" x14ac:dyDescent="0.2">
      <c r="A1400" s="91">
        <v>34050</v>
      </c>
      <c r="B1400">
        <f t="shared" ca="1" si="22"/>
        <v>-1.1904761904761862E-2</v>
      </c>
      <c r="C1400">
        <f t="shared" ca="1" si="22"/>
        <v>-2.887707184268451E-3</v>
      </c>
      <c r="D1400">
        <f t="shared" ca="1" si="22"/>
        <v>-8.6464230801690523E-3</v>
      </c>
    </row>
    <row r="1401" spans="1:4" x14ac:dyDescent="0.2">
      <c r="A1401" s="91">
        <v>34051</v>
      </c>
      <c r="B1401">
        <f t="shared" ca="1" si="22"/>
        <v>1.4056224899598346E-2</v>
      </c>
      <c r="C1401">
        <f t="shared" ca="1" si="22"/>
        <v>-2.6732088456460357E-4</v>
      </c>
      <c r="D1401">
        <f t="shared" ca="1" si="22"/>
        <v>-2.3464781145453584E-3</v>
      </c>
    </row>
    <row r="1402" spans="1:4" x14ac:dyDescent="0.2">
      <c r="A1402" s="91">
        <v>34052</v>
      </c>
      <c r="B1402">
        <f t="shared" ca="1" si="22"/>
        <v>-1.980198019801982E-3</v>
      </c>
      <c r="C1402">
        <f t="shared" ca="1" si="22"/>
        <v>-1.5375768442469351E-3</v>
      </c>
      <c r="D1402">
        <f t="shared" ca="1" si="22"/>
        <v>-1.8194861421760855E-3</v>
      </c>
    </row>
    <row r="1403" spans="1:4" x14ac:dyDescent="0.2">
      <c r="A1403" s="91">
        <v>34053</v>
      </c>
      <c r="B1403">
        <f t="shared" ca="1" si="22"/>
        <v>-3.9682539682539542E-3</v>
      </c>
      <c r="C1403">
        <f t="shared" ca="1" si="22"/>
        <v>6.2713369698945698E-3</v>
      </c>
      <c r="D1403">
        <f t="shared" ca="1" si="22"/>
        <v>6.7576759316396728E-3</v>
      </c>
    </row>
    <row r="1404" spans="1:4" x14ac:dyDescent="0.2">
      <c r="A1404" s="91">
        <v>34054</v>
      </c>
      <c r="B1404">
        <f t="shared" ca="1" si="22"/>
        <v>0</v>
      </c>
      <c r="C1404">
        <f t="shared" ca="1" si="22"/>
        <v>-6.8754568080702239E-3</v>
      </c>
      <c r="D1404">
        <f t="shared" ca="1" si="22"/>
        <v>2.1638551843301546E-3</v>
      </c>
    </row>
    <row r="1405" spans="1:4" x14ac:dyDescent="0.2">
      <c r="A1405" s="91">
        <v>34057</v>
      </c>
      <c r="B1405">
        <f t="shared" ca="1" si="22"/>
        <v>-3.9840637450199168E-3</v>
      </c>
      <c r="C1405">
        <f t="shared" ca="1" si="22"/>
        <v>6.6773638989623407E-3</v>
      </c>
      <c r="D1405">
        <f t="shared" ca="1" si="22"/>
        <v>8.3723891039721998E-4</v>
      </c>
    </row>
    <row r="1406" spans="1:4" x14ac:dyDescent="0.2">
      <c r="A1406" s="91">
        <v>34058</v>
      </c>
      <c r="B1406">
        <f t="shared" ca="1" si="22"/>
        <v>8.0000000000000071E-3</v>
      </c>
      <c r="C1406">
        <f t="shared" ca="1" si="22"/>
        <v>2.662138184181595E-3</v>
      </c>
      <c r="D1406">
        <f t="shared" ca="1" si="22"/>
        <v>2.4214678285239266E-3</v>
      </c>
    </row>
    <row r="1407" spans="1:4" x14ac:dyDescent="0.2">
      <c r="A1407" s="91">
        <v>34059</v>
      </c>
      <c r="B1407">
        <f t="shared" ca="1" si="22"/>
        <v>1.1904761904761862E-2</v>
      </c>
      <c r="C1407">
        <f t="shared" ca="1" si="22"/>
        <v>-6.637343171810306E-4</v>
      </c>
      <c r="D1407">
        <f t="shared" ca="1" si="22"/>
        <v>6.7200195319752076E-3</v>
      </c>
    </row>
    <row r="1408" spans="1:4" x14ac:dyDescent="0.2">
      <c r="A1408" s="91">
        <v>34060</v>
      </c>
      <c r="B1408">
        <f t="shared" ca="1" si="22"/>
        <v>-3.9215686274509665E-3</v>
      </c>
      <c r="C1408">
        <f t="shared" ca="1" si="22"/>
        <v>-3.0332432097943673E-3</v>
      </c>
      <c r="D1408">
        <f t="shared" ca="1" si="22"/>
        <v>-2.3995592827672496E-3</v>
      </c>
    </row>
    <row r="1409" spans="1:4" x14ac:dyDescent="0.2">
      <c r="A1409" s="91">
        <v>34061</v>
      </c>
      <c r="B1409">
        <f t="shared" ca="1" si="22"/>
        <v>-3.9370078740157521E-2</v>
      </c>
      <c r="C1409">
        <f t="shared" ca="1" si="22"/>
        <v>-1.9786749361405676E-2</v>
      </c>
      <c r="D1409">
        <f t="shared" ca="1" si="22"/>
        <v>-1.7143352275984403E-2</v>
      </c>
    </row>
    <row r="1410" spans="1:4" x14ac:dyDescent="0.2">
      <c r="A1410" s="91">
        <v>34064</v>
      </c>
      <c r="B1410">
        <f t="shared" ca="1" si="22"/>
        <v>-4.098360655737654E-3</v>
      </c>
      <c r="C1410">
        <f t="shared" ca="1" si="22"/>
        <v>2.0389994549379065E-3</v>
      </c>
      <c r="D1410">
        <f t="shared" ca="1" si="22"/>
        <v>-3.1147636576762672E-3</v>
      </c>
    </row>
    <row r="1411" spans="1:4" x14ac:dyDescent="0.2">
      <c r="A1411" s="91">
        <v>34065</v>
      </c>
      <c r="B1411">
        <f t="shared" ca="1" si="22"/>
        <v>-2.0576131687242816E-2</v>
      </c>
      <c r="C1411">
        <f t="shared" ca="1" si="22"/>
        <v>-2.5548960568991808E-3</v>
      </c>
      <c r="D1411">
        <f t="shared" ca="1" si="22"/>
        <v>-6.650553680386917E-3</v>
      </c>
    </row>
    <row r="1412" spans="1:4" x14ac:dyDescent="0.2">
      <c r="A1412" s="91">
        <v>34066</v>
      </c>
      <c r="B1412">
        <f t="shared" ref="B1412:D1475" ca="1" si="23">OFFSET(INDIRECT("'"&amp;B$1&amp;"'!$E$2"),MATCH($A1412,INDIRECT("'"&amp;B$1&amp;"'!$A$2:$A$10046"),0)-1,0)/OFFSET(INDIRECT("'"&amp;B$1&amp;"'!$E$2"),MATCH($A1411,INDIRECT("'"&amp;B$1&amp;"'!$A$2:$A$10046"),0)-1,0)-1</f>
        <v>0</v>
      </c>
      <c r="C1412">
        <f t="shared" ca="1" si="23"/>
        <v>3.5588153635068842E-3</v>
      </c>
      <c r="D1412">
        <f t="shared" ca="1" si="23"/>
        <v>1.8423005817707061E-3</v>
      </c>
    </row>
    <row r="1413" spans="1:4" x14ac:dyDescent="0.2">
      <c r="A1413" s="91">
        <v>34067</v>
      </c>
      <c r="B1413">
        <f t="shared" ca="1" si="23"/>
        <v>0</v>
      </c>
      <c r="C1413">
        <f t="shared" ca="1" si="23"/>
        <v>-2.0102883877008981E-3</v>
      </c>
      <c r="D1413">
        <f t="shared" ca="1" si="23"/>
        <v>-5.8308663400774563E-4</v>
      </c>
    </row>
    <row r="1414" spans="1:4" x14ac:dyDescent="0.2">
      <c r="A1414" s="91">
        <v>34071</v>
      </c>
      <c r="B1414">
        <f t="shared" ca="1" si="23"/>
        <v>6.302521008403339E-3</v>
      </c>
      <c r="C1414">
        <f t="shared" ca="1" si="23"/>
        <v>1.4779103429106488E-2</v>
      </c>
      <c r="D1414">
        <f t="shared" ca="1" si="23"/>
        <v>4.7121257935456295E-3</v>
      </c>
    </row>
    <row r="1415" spans="1:4" x14ac:dyDescent="0.2">
      <c r="A1415" s="91">
        <v>34072</v>
      </c>
      <c r="B1415">
        <f t="shared" ca="1" si="23"/>
        <v>1.8789144050104456E-2</v>
      </c>
      <c r="C1415">
        <f t="shared" ca="1" si="23"/>
        <v>1.8957691403949095E-3</v>
      </c>
      <c r="D1415">
        <f t="shared" ca="1" si="23"/>
        <v>6.4320259417538495E-3</v>
      </c>
    </row>
    <row r="1416" spans="1:4" x14ac:dyDescent="0.2">
      <c r="A1416" s="91">
        <v>34073</v>
      </c>
      <c r="B1416">
        <f t="shared" ca="1" si="23"/>
        <v>8.1967213114753079E-3</v>
      </c>
      <c r="C1416">
        <f t="shared" ca="1" si="23"/>
        <v>-1.246598545820321E-3</v>
      </c>
      <c r="D1416">
        <f t="shared" ca="1" si="23"/>
        <v>-2.6634119534707512E-4</v>
      </c>
    </row>
    <row r="1417" spans="1:4" x14ac:dyDescent="0.2">
      <c r="A1417" s="91">
        <v>34074</v>
      </c>
      <c r="B1417">
        <f t="shared" ca="1" si="23"/>
        <v>8.1300813008129413E-3</v>
      </c>
      <c r="C1417">
        <f t="shared" ca="1" si="23"/>
        <v>-5.7952569358066253E-4</v>
      </c>
      <c r="D1417">
        <f t="shared" ca="1" si="23"/>
        <v>-2.9298988486614608E-3</v>
      </c>
    </row>
    <row r="1418" spans="1:4" x14ac:dyDescent="0.2">
      <c r="A1418" s="91">
        <v>34075</v>
      </c>
      <c r="B1418">
        <f t="shared" ca="1" si="23"/>
        <v>-2.0161290322580627E-2</v>
      </c>
      <c r="C1418">
        <f t="shared" ca="1" si="23"/>
        <v>1.2042997484964513E-3</v>
      </c>
      <c r="D1418">
        <f t="shared" ca="1" si="23"/>
        <v>-7.5695901806882571E-4</v>
      </c>
    </row>
    <row r="1419" spans="1:4" x14ac:dyDescent="0.2">
      <c r="A1419" s="91">
        <v>34078</v>
      </c>
      <c r="B1419">
        <f t="shared" ca="1" si="23"/>
        <v>4.115226337448652E-3</v>
      </c>
      <c r="C1419">
        <f t="shared" ca="1" si="23"/>
        <v>-3.2966788288114612E-3</v>
      </c>
      <c r="D1419">
        <f t="shared" ca="1" si="23"/>
        <v>-4.5002674843018786E-3</v>
      </c>
    </row>
    <row r="1420" spans="1:4" x14ac:dyDescent="0.2">
      <c r="A1420" s="91">
        <v>34079</v>
      </c>
      <c r="B1420">
        <f t="shared" ca="1" si="23"/>
        <v>2.049180327868827E-3</v>
      </c>
      <c r="C1420">
        <f t="shared" ca="1" si="23"/>
        <v>-5.2741810384562271E-3</v>
      </c>
      <c r="D1420">
        <f t="shared" ca="1" si="23"/>
        <v>-3.5807134865339929E-3</v>
      </c>
    </row>
    <row r="1421" spans="1:4" x14ac:dyDescent="0.2">
      <c r="A1421" s="91">
        <v>34080</v>
      </c>
      <c r="B1421">
        <f t="shared" ca="1" si="23"/>
        <v>9.8159509202453421E-3</v>
      </c>
      <c r="C1421">
        <f t="shared" ca="1" si="23"/>
        <v>-3.3026308249477498E-3</v>
      </c>
      <c r="D1421">
        <f t="shared" ca="1" si="23"/>
        <v>3.3689696201817387E-3</v>
      </c>
    </row>
    <row r="1422" spans="1:4" x14ac:dyDescent="0.2">
      <c r="A1422" s="91">
        <v>34081</v>
      </c>
      <c r="B1422">
        <f t="shared" ca="1" si="23"/>
        <v>2.0656136087484844E-2</v>
      </c>
      <c r="C1422">
        <f t="shared" ca="1" si="23"/>
        <v>-9.3997564479435525E-3</v>
      </c>
      <c r="D1422">
        <f t="shared" ca="1" si="23"/>
        <v>1.1192192577162974E-3</v>
      </c>
    </row>
    <row r="1423" spans="1:4" x14ac:dyDescent="0.2">
      <c r="A1423" s="91">
        <v>34082</v>
      </c>
      <c r="B1423">
        <f t="shared" ca="1" si="23"/>
        <v>-3.9682539682539542E-3</v>
      </c>
      <c r="C1423">
        <f t="shared" ca="1" si="23"/>
        <v>-5.5294954029160293E-3</v>
      </c>
      <c r="D1423">
        <f t="shared" ca="1" si="23"/>
        <v>-4.1588096806817187E-3</v>
      </c>
    </row>
    <row r="1424" spans="1:4" x14ac:dyDescent="0.2">
      <c r="A1424" s="91">
        <v>34085</v>
      </c>
      <c r="B1424">
        <f t="shared" ca="1" si="23"/>
        <v>0</v>
      </c>
      <c r="C1424">
        <f t="shared" ca="1" si="23"/>
        <v>-7.9856989405433509E-3</v>
      </c>
      <c r="D1424">
        <f t="shared" ca="1" si="23"/>
        <v>-1.4414683960530916E-2</v>
      </c>
    </row>
    <row r="1425" spans="1:4" x14ac:dyDescent="0.2">
      <c r="A1425" s="91">
        <v>34086</v>
      </c>
      <c r="B1425">
        <f t="shared" ca="1" si="23"/>
        <v>-7.5697211155378863E-3</v>
      </c>
      <c r="C1425">
        <f t="shared" ca="1" si="23"/>
        <v>1.0310469408141731E-2</v>
      </c>
      <c r="D1425">
        <f t="shared" ca="1" si="23"/>
        <v>2.2782486290906512E-4</v>
      </c>
    </row>
    <row r="1426" spans="1:4" x14ac:dyDescent="0.2">
      <c r="A1426" s="91">
        <v>34087</v>
      </c>
      <c r="B1426">
        <f t="shared" ca="1" si="23"/>
        <v>-8.4303492573263306E-3</v>
      </c>
      <c r="C1426">
        <f t="shared" ca="1" si="23"/>
        <v>2.2782584352398771E-5</v>
      </c>
      <c r="D1426">
        <f t="shared" ca="1" si="23"/>
        <v>4.0996401589743492E-3</v>
      </c>
    </row>
    <row r="1427" spans="1:4" x14ac:dyDescent="0.2">
      <c r="A1427" s="91">
        <v>34088</v>
      </c>
      <c r="B1427">
        <f t="shared" ca="1" si="23"/>
        <v>1.0121457489878471E-2</v>
      </c>
      <c r="C1427">
        <f t="shared" ca="1" si="23"/>
        <v>1.9862700832129487E-3</v>
      </c>
      <c r="D1427">
        <f t="shared" ca="1" si="23"/>
        <v>4.0829697798883124E-3</v>
      </c>
    </row>
    <row r="1428" spans="1:4" x14ac:dyDescent="0.2">
      <c r="A1428" s="91">
        <v>34089</v>
      </c>
      <c r="B1428">
        <f t="shared" ca="1" si="23"/>
        <v>1.4028056112224352E-2</v>
      </c>
      <c r="C1428">
        <f t="shared" ca="1" si="23"/>
        <v>2.9619880962659106E-3</v>
      </c>
      <c r="D1428">
        <f t="shared" ca="1" si="23"/>
        <v>6.0994487317629353E-3</v>
      </c>
    </row>
    <row r="1429" spans="1:4" x14ac:dyDescent="0.2">
      <c r="A1429" s="91">
        <v>34092</v>
      </c>
      <c r="B1429">
        <f t="shared" ca="1" si="23"/>
        <v>7.905138339920903E-3</v>
      </c>
      <c r="C1429">
        <f t="shared" ca="1" si="23"/>
        <v>5.1568390687801724E-3</v>
      </c>
      <c r="D1429">
        <f t="shared" ca="1" si="23"/>
        <v>4.4009836123894974E-3</v>
      </c>
    </row>
    <row r="1430" spans="1:4" x14ac:dyDescent="0.2">
      <c r="A1430" s="91">
        <v>34093</v>
      </c>
      <c r="B1430">
        <f t="shared" ca="1" si="23"/>
        <v>3.9215686274509665E-3</v>
      </c>
      <c r="C1430">
        <f t="shared" ca="1" si="23"/>
        <v>3.5935384720469088E-3</v>
      </c>
      <c r="D1430">
        <f t="shared" ca="1" si="23"/>
        <v>1.1222364102255966E-2</v>
      </c>
    </row>
    <row r="1431" spans="1:4" x14ac:dyDescent="0.2">
      <c r="A1431" s="91">
        <v>34094</v>
      </c>
      <c r="B1431">
        <f t="shared" ca="1" si="23"/>
        <v>4.6875E-2</v>
      </c>
      <c r="C1431">
        <f t="shared" ca="1" si="23"/>
        <v>1.0584416455383661E-3</v>
      </c>
      <c r="D1431">
        <f t="shared" ca="1" si="23"/>
        <v>6.8974577255822567E-3</v>
      </c>
    </row>
    <row r="1432" spans="1:4" x14ac:dyDescent="0.2">
      <c r="A1432" s="91">
        <v>34095</v>
      </c>
      <c r="B1432">
        <f t="shared" ca="1" si="23"/>
        <v>3.7313432835821558E-3</v>
      </c>
      <c r="C1432">
        <f t="shared" ca="1" si="23"/>
        <v>-2.8344709600899298E-3</v>
      </c>
      <c r="D1432">
        <f t="shared" ca="1" si="23"/>
        <v>9.6606070286853196E-4</v>
      </c>
    </row>
    <row r="1433" spans="1:4" x14ac:dyDescent="0.2">
      <c r="A1433" s="91">
        <v>34096</v>
      </c>
      <c r="B1433">
        <f t="shared" ca="1" si="23"/>
        <v>-1.1152416356877359E-2</v>
      </c>
      <c r="C1433">
        <f t="shared" ca="1" si="23"/>
        <v>-2.1432386828670325E-3</v>
      </c>
      <c r="D1433">
        <f t="shared" ca="1" si="23"/>
        <v>8.7756088016144318E-5</v>
      </c>
    </row>
    <row r="1434" spans="1:4" x14ac:dyDescent="0.2">
      <c r="A1434" s="91">
        <v>34099</v>
      </c>
      <c r="B1434">
        <f t="shared" ca="1" si="23"/>
        <v>7.5187969924812581E-3</v>
      </c>
      <c r="C1434">
        <f t="shared" ca="1" si="23"/>
        <v>1.1077977034559261E-3</v>
      </c>
      <c r="D1434">
        <f t="shared" ca="1" si="23"/>
        <v>7.8954686673893271E-4</v>
      </c>
    </row>
    <row r="1435" spans="1:4" x14ac:dyDescent="0.2">
      <c r="A1435" s="91">
        <v>34100</v>
      </c>
      <c r="B1435">
        <f t="shared" ca="1" si="23"/>
        <v>3.7313432835821558E-3</v>
      </c>
      <c r="C1435">
        <f t="shared" ca="1" si="23"/>
        <v>3.5230285507596992E-3</v>
      </c>
      <c r="D1435">
        <f t="shared" ca="1" si="23"/>
        <v>2.8490423716600599E-3</v>
      </c>
    </row>
    <row r="1436" spans="1:4" x14ac:dyDescent="0.2">
      <c r="A1436" s="91">
        <v>34101</v>
      </c>
      <c r="B1436">
        <f t="shared" ca="1" si="23"/>
        <v>3.7174721189590088E-3</v>
      </c>
      <c r="C1436">
        <f t="shared" ca="1" si="23"/>
        <v>9.9019492045404611E-4</v>
      </c>
      <c r="D1436">
        <f t="shared" ca="1" si="23"/>
        <v>4.3702359566832882E-4</v>
      </c>
    </row>
    <row r="1437" spans="1:4" x14ac:dyDescent="0.2">
      <c r="A1437" s="91">
        <v>34102</v>
      </c>
      <c r="B1437">
        <f t="shared" ca="1" si="23"/>
        <v>-7.4074074074074181E-3</v>
      </c>
      <c r="C1437">
        <f t="shared" ca="1" si="23"/>
        <v>-1.252243064359071E-2</v>
      </c>
      <c r="D1437">
        <f t="shared" ca="1" si="23"/>
        <v>-5.9414636769277163E-3</v>
      </c>
    </row>
    <row r="1438" spans="1:4" x14ac:dyDescent="0.2">
      <c r="A1438" s="91">
        <v>34103</v>
      </c>
      <c r="B1438">
        <f t="shared" ca="1" si="23"/>
        <v>7.4626865671640896E-3</v>
      </c>
      <c r="C1438">
        <f t="shared" ca="1" si="23"/>
        <v>7.5128518483680296E-4</v>
      </c>
      <c r="D1438">
        <f t="shared" ca="1" si="23"/>
        <v>-2.6367672429350453E-4</v>
      </c>
    </row>
    <row r="1439" spans="1:4" x14ac:dyDescent="0.2">
      <c r="A1439" s="91">
        <v>34106</v>
      </c>
      <c r="B1439">
        <f t="shared" ca="1" si="23"/>
        <v>1.2962962962963065E-2</v>
      </c>
      <c r="C1439">
        <f t="shared" ca="1" si="23"/>
        <v>1.8427450261295775E-3</v>
      </c>
      <c r="D1439">
        <f t="shared" ca="1" si="23"/>
        <v>-2.6375066403638847E-4</v>
      </c>
    </row>
    <row r="1440" spans="1:4" x14ac:dyDescent="0.2">
      <c r="A1440" s="91">
        <v>34107</v>
      </c>
      <c r="B1440">
        <f t="shared" ca="1" si="23"/>
        <v>2.7422303473491727E-2</v>
      </c>
      <c r="C1440">
        <f t="shared" ca="1" si="23"/>
        <v>-1.1351363754930066E-4</v>
      </c>
      <c r="D1440">
        <f t="shared" ca="1" si="23"/>
        <v>2.1985753425255439E-3</v>
      </c>
    </row>
    <row r="1441" spans="1:4" x14ac:dyDescent="0.2">
      <c r="A1441" s="91">
        <v>34108</v>
      </c>
      <c r="B1441">
        <f t="shared" ca="1" si="23"/>
        <v>7.1174377224199059E-3</v>
      </c>
      <c r="C1441">
        <f t="shared" ca="1" si="23"/>
        <v>1.6465297703358805E-2</v>
      </c>
      <c r="D1441">
        <f t="shared" ca="1" si="23"/>
        <v>6.0986311521467051E-3</v>
      </c>
    </row>
    <row r="1442" spans="1:4" x14ac:dyDescent="0.2">
      <c r="A1442" s="91">
        <v>34109</v>
      </c>
      <c r="B1442">
        <f t="shared" ca="1" si="23"/>
        <v>3.5335689045936647E-3</v>
      </c>
      <c r="C1442">
        <f t="shared" ca="1" si="23"/>
        <v>6.7475231869145169E-3</v>
      </c>
      <c r="D1442">
        <f t="shared" ca="1" si="23"/>
        <v>4.3173215674616738E-3</v>
      </c>
    </row>
    <row r="1443" spans="1:4" x14ac:dyDescent="0.2">
      <c r="A1443" s="91">
        <v>34110</v>
      </c>
      <c r="B1443">
        <f t="shared" ca="1" si="23"/>
        <v>0</v>
      </c>
      <c r="C1443">
        <f t="shared" ca="1" si="23"/>
        <v>-1.0541734264335467E-2</v>
      </c>
      <c r="D1443">
        <f t="shared" ca="1" si="23"/>
        <v>-1.6066434875383617E-3</v>
      </c>
    </row>
    <row r="1444" spans="1:4" x14ac:dyDescent="0.2">
      <c r="A1444" s="91">
        <v>34113</v>
      </c>
      <c r="B1444">
        <f t="shared" ca="1" si="23"/>
        <v>-1.0563380281690127E-2</v>
      </c>
      <c r="C1444">
        <f t="shared" ca="1" si="23"/>
        <v>4.8447963829607588E-3</v>
      </c>
      <c r="D1444">
        <f t="shared" ca="1" si="23"/>
        <v>-1.7393990004599402E-4</v>
      </c>
    </row>
    <row r="1445" spans="1:4" x14ac:dyDescent="0.2">
      <c r="A1445" s="91">
        <v>34114</v>
      </c>
      <c r="B1445">
        <f t="shared" ca="1" si="23"/>
        <v>2.4911032028469782E-2</v>
      </c>
      <c r="C1445">
        <f t="shared" ca="1" si="23"/>
        <v>1.8973348214286201E-3</v>
      </c>
      <c r="D1445">
        <f t="shared" ca="1" si="23"/>
        <v>2.6099699969983625E-3</v>
      </c>
    </row>
    <row r="1446" spans="1:4" x14ac:dyDescent="0.2">
      <c r="A1446" s="91">
        <v>34115</v>
      </c>
      <c r="B1446">
        <f t="shared" ca="1" si="23"/>
        <v>3.819444444444442E-2</v>
      </c>
      <c r="C1446">
        <f t="shared" ca="1" si="23"/>
        <v>1.0226124403794667E-2</v>
      </c>
      <c r="D1446">
        <f t="shared" ca="1" si="23"/>
        <v>7.1586357942072798E-3</v>
      </c>
    </row>
    <row r="1447" spans="1:4" x14ac:dyDescent="0.2">
      <c r="A1447" s="91">
        <v>34116</v>
      </c>
      <c r="B1447">
        <f t="shared" ca="1" si="23"/>
        <v>3.3444816053511683E-3</v>
      </c>
      <c r="C1447">
        <f t="shared" ca="1" si="23"/>
        <v>-2.2715199264664587E-3</v>
      </c>
      <c r="D1447">
        <f t="shared" ca="1" si="23"/>
        <v>2.2400491179461746E-3</v>
      </c>
    </row>
    <row r="1448" spans="1:4" x14ac:dyDescent="0.2">
      <c r="A1448" s="91">
        <v>34117</v>
      </c>
      <c r="B1448">
        <f t="shared" ca="1" si="23"/>
        <v>0</v>
      </c>
      <c r="C1448">
        <f t="shared" ca="1" si="23"/>
        <v>-4.9070577139581628E-3</v>
      </c>
      <c r="D1448">
        <f t="shared" ca="1" si="23"/>
        <v>-2.0201237510508729E-3</v>
      </c>
    </row>
    <row r="1449" spans="1:4" x14ac:dyDescent="0.2">
      <c r="A1449" s="91">
        <v>34121</v>
      </c>
      <c r="B1449">
        <f t="shared" ca="1" si="23"/>
        <v>4.6666666666666634E-2</v>
      </c>
      <c r="C1449">
        <f t="shared" ca="1" si="23"/>
        <v>8.0854416664721818E-3</v>
      </c>
      <c r="D1449">
        <f t="shared" ca="1" si="23"/>
        <v>3.8761100488728939E-3</v>
      </c>
    </row>
    <row r="1450" spans="1:4" x14ac:dyDescent="0.2">
      <c r="A1450" s="91">
        <v>34122</v>
      </c>
      <c r="B1450">
        <f t="shared" ca="1" si="23"/>
        <v>-1.5923566878981443E-3</v>
      </c>
      <c r="C1450">
        <f t="shared" ca="1" si="23"/>
        <v>4.4111232341270679E-5</v>
      </c>
      <c r="D1450">
        <f t="shared" ca="1" si="23"/>
        <v>3.3892874578795862E-3</v>
      </c>
    </row>
    <row r="1451" spans="1:4" x14ac:dyDescent="0.2">
      <c r="A1451" s="91">
        <v>34123</v>
      </c>
      <c r="B1451">
        <f t="shared" ca="1" si="23"/>
        <v>3.3492822966507241E-2</v>
      </c>
      <c r="C1451">
        <f t="shared" ca="1" si="23"/>
        <v>-2.9966199890278933E-3</v>
      </c>
      <c r="D1451">
        <f t="shared" ca="1" si="23"/>
        <v>1.8813151641585701E-3</v>
      </c>
    </row>
    <row r="1452" spans="1:4" x14ac:dyDescent="0.2">
      <c r="A1452" s="91">
        <v>34124</v>
      </c>
      <c r="B1452">
        <f t="shared" ca="1" si="23"/>
        <v>-8.9506172839506348E-3</v>
      </c>
      <c r="C1452">
        <f t="shared" ca="1" si="23"/>
        <v>-5.3702668649089347E-3</v>
      </c>
      <c r="D1452">
        <f t="shared" ca="1" si="23"/>
        <v>-3.9689653986738627E-3</v>
      </c>
    </row>
    <row r="1453" spans="1:4" x14ac:dyDescent="0.2">
      <c r="A1453" s="91">
        <v>34127</v>
      </c>
      <c r="B1453">
        <f t="shared" ca="1" si="23"/>
        <v>-3.1454375583930272E-2</v>
      </c>
      <c r="C1453">
        <f t="shared" ca="1" si="23"/>
        <v>-5.2659556737588709E-3</v>
      </c>
      <c r="D1453">
        <f t="shared" ca="1" si="23"/>
        <v>-7.6695360026972637E-3</v>
      </c>
    </row>
    <row r="1454" spans="1:4" x14ac:dyDescent="0.2">
      <c r="A1454" s="91">
        <v>34128</v>
      </c>
      <c r="B1454">
        <f t="shared" ca="1" si="23"/>
        <v>-3.215434083601254E-3</v>
      </c>
      <c r="C1454">
        <f t="shared" ca="1" si="23"/>
        <v>-6.6564162404502136E-3</v>
      </c>
      <c r="D1454">
        <f t="shared" ca="1" si="23"/>
        <v>-9.6287173671317783E-3</v>
      </c>
    </row>
    <row r="1455" spans="1:4" x14ac:dyDescent="0.2">
      <c r="A1455" s="91">
        <v>34129</v>
      </c>
      <c r="B1455">
        <f t="shared" ca="1" si="23"/>
        <v>0</v>
      </c>
      <c r="C1455">
        <f t="shared" ca="1" si="23"/>
        <v>2.406080415674694E-3</v>
      </c>
      <c r="D1455">
        <f t="shared" ca="1" si="23"/>
        <v>1.8310939057222253E-3</v>
      </c>
    </row>
    <row r="1456" spans="1:4" x14ac:dyDescent="0.2">
      <c r="A1456" s="91">
        <v>34130</v>
      </c>
      <c r="B1456">
        <f t="shared" ca="1" si="23"/>
        <v>-6.4516129032258229E-3</v>
      </c>
      <c r="C1456">
        <f t="shared" ca="1" si="23"/>
        <v>-8.972901451327342E-4</v>
      </c>
      <c r="D1456">
        <f t="shared" ca="1" si="23"/>
        <v>-3.0026851517420683E-3</v>
      </c>
    </row>
    <row r="1457" spans="1:4" x14ac:dyDescent="0.2">
      <c r="A1457" s="91">
        <v>34131</v>
      </c>
      <c r="B1457">
        <f t="shared" ca="1" si="23"/>
        <v>6.4935064935065512E-3</v>
      </c>
      <c r="C1457">
        <f t="shared" ca="1" si="23"/>
        <v>4.2211257328448326E-3</v>
      </c>
      <c r="D1457">
        <f t="shared" ca="1" si="23"/>
        <v>2.0078218592451957E-3</v>
      </c>
    </row>
    <row r="1458" spans="1:4" x14ac:dyDescent="0.2">
      <c r="A1458" s="91">
        <v>34134</v>
      </c>
      <c r="B1458">
        <f t="shared" ca="1" si="23"/>
        <v>1.4516129032257963E-2</v>
      </c>
      <c r="C1458">
        <f t="shared" ca="1" si="23"/>
        <v>1.006083687204562E-3</v>
      </c>
      <c r="D1458">
        <f t="shared" ca="1" si="23"/>
        <v>1.1326407138232408E-3</v>
      </c>
    </row>
    <row r="1459" spans="1:4" x14ac:dyDescent="0.2">
      <c r="A1459" s="91">
        <v>34135</v>
      </c>
      <c r="B1459">
        <f t="shared" ca="1" si="23"/>
        <v>0</v>
      </c>
      <c r="C1459">
        <f t="shared" ca="1" si="23"/>
        <v>-3.2163722698785868E-3</v>
      </c>
      <c r="D1459">
        <f t="shared" ca="1" si="23"/>
        <v>2.784788010210093E-3</v>
      </c>
    </row>
    <row r="1460" spans="1:4" x14ac:dyDescent="0.2">
      <c r="A1460" s="91">
        <v>34136</v>
      </c>
      <c r="B1460">
        <f t="shared" ca="1" si="23"/>
        <v>6.3593004769475492E-3</v>
      </c>
      <c r="C1460">
        <f t="shared" ca="1" si="23"/>
        <v>2.5993323068829177E-3</v>
      </c>
      <c r="D1460">
        <f t="shared" ca="1" si="23"/>
        <v>-1.4753622740278916E-3</v>
      </c>
    </row>
    <row r="1461" spans="1:4" x14ac:dyDescent="0.2">
      <c r="A1461" s="91">
        <v>34137</v>
      </c>
      <c r="B1461">
        <f t="shared" ca="1" si="23"/>
        <v>9.4786729857820884E-3</v>
      </c>
      <c r="C1461">
        <f t="shared" ca="1" si="23"/>
        <v>2.4808707895449533E-3</v>
      </c>
      <c r="D1461">
        <f t="shared" ca="1" si="23"/>
        <v>-6.9523728261855489E-4</v>
      </c>
    </row>
    <row r="1462" spans="1:4" x14ac:dyDescent="0.2">
      <c r="A1462" s="91">
        <v>34138</v>
      </c>
      <c r="B1462">
        <f t="shared" ca="1" si="23"/>
        <v>-1.5649452269170805E-3</v>
      </c>
      <c r="C1462">
        <f t="shared" ca="1" si="23"/>
        <v>-1.0835189509259546E-2</v>
      </c>
      <c r="D1462">
        <f t="shared" ca="1" si="23"/>
        <v>-4.0876803417386753E-3</v>
      </c>
    </row>
    <row r="1463" spans="1:4" x14ac:dyDescent="0.2">
      <c r="A1463" s="91">
        <v>34141</v>
      </c>
      <c r="B1463">
        <f t="shared" ca="1" si="23"/>
        <v>-1.0971786833855801E-2</v>
      </c>
      <c r="C1463">
        <f t="shared" ca="1" si="23"/>
        <v>5.7248648577219452E-3</v>
      </c>
      <c r="D1463">
        <f t="shared" ca="1" si="23"/>
        <v>-3.0564884629029621E-3</v>
      </c>
    </row>
    <row r="1464" spans="1:4" x14ac:dyDescent="0.2">
      <c r="A1464" s="91">
        <v>34142</v>
      </c>
      <c r="B1464">
        <f t="shared" ca="1" si="23"/>
        <v>-1.5847860538827252E-2</v>
      </c>
      <c r="C1464">
        <f t="shared" ca="1" si="23"/>
        <v>-6.4992156189791483E-4</v>
      </c>
      <c r="D1464">
        <f t="shared" ca="1" si="23"/>
        <v>-1.0074062410132534E-3</v>
      </c>
    </row>
    <row r="1465" spans="1:4" x14ac:dyDescent="0.2">
      <c r="A1465" s="91">
        <v>34143</v>
      </c>
      <c r="B1465">
        <f t="shared" ca="1" si="23"/>
        <v>-2.7375201288244777E-2</v>
      </c>
      <c r="C1465">
        <f t="shared" ca="1" si="23"/>
        <v>-6.1444420492254848E-3</v>
      </c>
      <c r="D1465">
        <f t="shared" ca="1" si="23"/>
        <v>-1.6221447958638668E-3</v>
      </c>
    </row>
    <row r="1466" spans="1:4" x14ac:dyDescent="0.2">
      <c r="A1466" s="91">
        <v>34144</v>
      </c>
      <c r="B1466">
        <f t="shared" ca="1" si="23"/>
        <v>-3.6423841059602613E-2</v>
      </c>
      <c r="C1466">
        <f t="shared" ca="1" si="23"/>
        <v>7.7393284697790943E-3</v>
      </c>
      <c r="D1466">
        <f t="shared" ca="1" si="23"/>
        <v>2.6787326423733937E-3</v>
      </c>
    </row>
    <row r="1467" spans="1:4" x14ac:dyDescent="0.2">
      <c r="A1467" s="91">
        <v>34145</v>
      </c>
      <c r="B1467">
        <f t="shared" ca="1" si="23"/>
        <v>3.7800687285223455E-2</v>
      </c>
      <c r="C1467">
        <f t="shared" ca="1" si="23"/>
        <v>2.1942837557014094E-3</v>
      </c>
      <c r="D1467">
        <f t="shared" ca="1" si="23"/>
        <v>5.2555379910170785E-3</v>
      </c>
    </row>
    <row r="1468" spans="1:4" x14ac:dyDescent="0.2">
      <c r="A1468" s="91">
        <v>34148</v>
      </c>
      <c r="B1468">
        <f t="shared" ca="1" si="23"/>
        <v>3.3112582781456901E-2</v>
      </c>
      <c r="C1468">
        <f t="shared" ca="1" si="23"/>
        <v>9.4950847699497576E-3</v>
      </c>
      <c r="D1468">
        <f t="shared" ca="1" si="23"/>
        <v>7.6678168765207388E-3</v>
      </c>
    </row>
    <row r="1469" spans="1:4" x14ac:dyDescent="0.2">
      <c r="A1469" s="91">
        <v>34149</v>
      </c>
      <c r="B1469">
        <f t="shared" ca="1" si="23"/>
        <v>1.6025641025640969E-2</v>
      </c>
      <c r="C1469">
        <f t="shared" ca="1" si="23"/>
        <v>-2.5672324545681358E-3</v>
      </c>
      <c r="D1469">
        <f t="shared" ca="1" si="23"/>
        <v>1.8591725237329104E-3</v>
      </c>
    </row>
    <row r="1470" spans="1:4" x14ac:dyDescent="0.2">
      <c r="A1470" s="91">
        <v>34150</v>
      </c>
      <c r="B1470">
        <f t="shared" ca="1" si="23"/>
        <v>-2.8391167192429068E-2</v>
      </c>
      <c r="C1470">
        <f t="shared" ca="1" si="23"/>
        <v>-3.5501785992586576E-4</v>
      </c>
      <c r="D1470">
        <f t="shared" ca="1" si="23"/>
        <v>7.0343733513102968E-3</v>
      </c>
    </row>
    <row r="1471" spans="1:4" x14ac:dyDescent="0.2">
      <c r="A1471" s="91">
        <v>34151</v>
      </c>
      <c r="B1471">
        <f t="shared" ca="1" si="23"/>
        <v>-1.9480519480519431E-2</v>
      </c>
      <c r="C1471">
        <f t="shared" ca="1" si="23"/>
        <v>-3.3516303095278976E-3</v>
      </c>
      <c r="D1471">
        <f t="shared" ca="1" si="23"/>
        <v>3.3426140130461413E-3</v>
      </c>
    </row>
    <row r="1472" spans="1:4" x14ac:dyDescent="0.2">
      <c r="A1472" s="91">
        <v>34152</v>
      </c>
      <c r="B1472">
        <f t="shared" ca="1" si="23"/>
        <v>6.6225165562913801E-2</v>
      </c>
      <c r="C1472">
        <f t="shared" ca="1" si="23"/>
        <v>-7.0820744686268533E-3</v>
      </c>
      <c r="D1472">
        <f t="shared" ca="1" si="23"/>
        <v>4.2707469296798806E-4</v>
      </c>
    </row>
    <row r="1473" spans="1:4" x14ac:dyDescent="0.2">
      <c r="A1473" s="91">
        <v>34156</v>
      </c>
      <c r="B1473">
        <f t="shared" ca="1" si="23"/>
        <v>0</v>
      </c>
      <c r="C1473">
        <f t="shared" ca="1" si="23"/>
        <v>-9.8914476932661088E-3</v>
      </c>
      <c r="D1473">
        <f t="shared" ca="1" si="23"/>
        <v>-1.3234769469918639E-3</v>
      </c>
    </row>
    <row r="1474" spans="1:4" x14ac:dyDescent="0.2">
      <c r="A1474" s="91">
        <v>34157</v>
      </c>
      <c r="B1474">
        <f t="shared" ca="1" si="23"/>
        <v>0</v>
      </c>
      <c r="C1474">
        <f t="shared" ca="1" si="23"/>
        <v>3.1714972299130562E-3</v>
      </c>
      <c r="D1474">
        <f t="shared" ca="1" si="23"/>
        <v>-3.1207079610183763E-3</v>
      </c>
    </row>
    <row r="1475" spans="1:4" x14ac:dyDescent="0.2">
      <c r="A1475" s="91">
        <v>34158</v>
      </c>
      <c r="B1475">
        <f t="shared" ca="1" si="23"/>
        <v>0</v>
      </c>
      <c r="C1475">
        <f t="shared" ca="1" si="23"/>
        <v>1.3120222592333031E-2</v>
      </c>
      <c r="D1475">
        <f t="shared" ca="1" si="23"/>
        <v>4.0310604740250167E-3</v>
      </c>
    </row>
    <row r="1476" spans="1:4" x14ac:dyDescent="0.2">
      <c r="A1476" s="91">
        <v>34159</v>
      </c>
      <c r="B1476">
        <f t="shared" ref="B1476:D1539" ca="1" si="24">OFFSET(INDIRECT("'"&amp;B$1&amp;"'!$E$2"),MATCH($A1476,INDIRECT("'"&amp;B$1&amp;"'!$A$2:$A$10046"),0)-1,0)/OFFSET(INDIRECT("'"&amp;B$1&amp;"'!$E$2"),MATCH($A1475,INDIRECT("'"&amp;B$1&amp;"'!$A$2:$A$10046"),0)-1,0)-1</f>
        <v>0</v>
      </c>
      <c r="C1476">
        <f t="shared" ca="1" si="24"/>
        <v>-1.1814149034388155E-3</v>
      </c>
      <c r="D1476">
        <f t="shared" ca="1" si="24"/>
        <v>3.587733233935575E-3</v>
      </c>
    </row>
    <row r="1477" spans="1:4" x14ac:dyDescent="0.2">
      <c r="A1477" s="91">
        <v>34162</v>
      </c>
      <c r="B1477">
        <f t="shared" ca="1" si="24"/>
        <v>0</v>
      </c>
      <c r="C1477">
        <f t="shared" ca="1" si="24"/>
        <v>1.941545667633271E-3</v>
      </c>
      <c r="D1477">
        <f t="shared" ca="1" si="24"/>
        <v>3.9153849260953333E-3</v>
      </c>
    </row>
    <row r="1478" spans="1:4" x14ac:dyDescent="0.2">
      <c r="A1478" s="91">
        <v>34163</v>
      </c>
      <c r="B1478">
        <f t="shared" ca="1" si="24"/>
        <v>0</v>
      </c>
      <c r="C1478">
        <f t="shared" ca="1" si="24"/>
        <v>-1.982304285702341E-3</v>
      </c>
      <c r="D1478">
        <f t="shared" ca="1" si="24"/>
        <v>1.9500911524443776E-3</v>
      </c>
    </row>
    <row r="1479" spans="1:4" x14ac:dyDescent="0.2">
      <c r="A1479" s="91">
        <v>34164</v>
      </c>
      <c r="B1479">
        <f t="shared" ca="1" si="24"/>
        <v>0</v>
      </c>
      <c r="C1479">
        <f t="shared" ca="1" si="24"/>
        <v>4.441052060443651E-3</v>
      </c>
      <c r="D1479">
        <f t="shared" ca="1" si="24"/>
        <v>6.3041673880896987E-3</v>
      </c>
    </row>
    <row r="1480" spans="1:4" x14ac:dyDescent="0.2">
      <c r="A1480" s="91">
        <v>34165</v>
      </c>
      <c r="B1480">
        <f t="shared" ca="1" si="24"/>
        <v>0</v>
      </c>
      <c r="C1480">
        <f t="shared" ca="1" si="24"/>
        <v>-1.9107403680226343E-3</v>
      </c>
      <c r="D1480">
        <f t="shared" ca="1" si="24"/>
        <v>-1.2613648042610892E-3</v>
      </c>
    </row>
    <row r="1481" spans="1:4" x14ac:dyDescent="0.2">
      <c r="A1481" s="91">
        <v>34166</v>
      </c>
      <c r="B1481">
        <f t="shared" ca="1" si="24"/>
        <v>0</v>
      </c>
      <c r="C1481">
        <f t="shared" ca="1" si="24"/>
        <v>-7.7245024537543339E-3</v>
      </c>
      <c r="D1481">
        <f t="shared" ca="1" si="24"/>
        <v>-5.8095017288311013E-3</v>
      </c>
    </row>
    <row r="1482" spans="1:4" x14ac:dyDescent="0.2">
      <c r="A1482" s="91">
        <v>34169</v>
      </c>
      <c r="B1482">
        <f t="shared" ca="1" si="24"/>
        <v>0</v>
      </c>
      <c r="C1482">
        <f t="shared" ca="1" si="24"/>
        <v>6.2815255187875785E-4</v>
      </c>
      <c r="D1482">
        <f t="shared" ca="1" si="24"/>
        <v>-5.5047551574396447E-3</v>
      </c>
    </row>
    <row r="1483" spans="1:4" x14ac:dyDescent="0.2">
      <c r="A1483" s="91">
        <v>34170</v>
      </c>
      <c r="B1483">
        <f t="shared" ca="1" si="24"/>
        <v>0</v>
      </c>
      <c r="C1483">
        <f t="shared" ca="1" si="24"/>
        <v>2.869759888056489E-3</v>
      </c>
      <c r="D1483">
        <f t="shared" ca="1" si="24"/>
        <v>5.1092139780739565E-4</v>
      </c>
    </row>
    <row r="1484" spans="1:4" x14ac:dyDescent="0.2">
      <c r="A1484" s="91">
        <v>34171</v>
      </c>
      <c r="B1484">
        <f t="shared" ca="1" si="24"/>
        <v>0</v>
      </c>
      <c r="C1484">
        <f t="shared" ca="1" si="24"/>
        <v>-2.9063736688483832E-4</v>
      </c>
      <c r="D1484">
        <f t="shared" ca="1" si="24"/>
        <v>-2.9786365304051987E-4</v>
      </c>
    </row>
    <row r="1485" spans="1:4" x14ac:dyDescent="0.2">
      <c r="A1485" s="91">
        <v>34172</v>
      </c>
      <c r="B1485">
        <f t="shared" ca="1" si="24"/>
        <v>0</v>
      </c>
      <c r="C1485">
        <f t="shared" ca="1" si="24"/>
        <v>-5.9707121109955352E-3</v>
      </c>
      <c r="D1485">
        <f t="shared" ca="1" si="24"/>
        <v>-4.8955301196963452E-3</v>
      </c>
    </row>
    <row r="1486" spans="1:4" x14ac:dyDescent="0.2">
      <c r="A1486" s="91">
        <v>34173</v>
      </c>
      <c r="B1486">
        <f t="shared" ca="1" si="24"/>
        <v>0</v>
      </c>
      <c r="C1486">
        <f t="shared" ca="1" si="24"/>
        <v>5.8266314407633413E-3</v>
      </c>
      <c r="D1486">
        <f t="shared" ca="1" si="24"/>
        <v>2.3528534041934446E-3</v>
      </c>
    </row>
    <row r="1487" spans="1:4" x14ac:dyDescent="0.2">
      <c r="A1487" s="91">
        <v>34176</v>
      </c>
      <c r="B1487">
        <f t="shared" ca="1" si="24"/>
        <v>-9.3167701863353658E-3</v>
      </c>
      <c r="C1487">
        <f t="shared" ca="1" si="24"/>
        <v>4.4508834115291052E-3</v>
      </c>
      <c r="D1487">
        <f t="shared" ca="1" si="24"/>
        <v>5.5908711159649016E-3</v>
      </c>
    </row>
    <row r="1488" spans="1:4" x14ac:dyDescent="0.2">
      <c r="A1488" s="91">
        <v>34177</v>
      </c>
      <c r="B1488">
        <f t="shared" ca="1" si="24"/>
        <v>3.1347962382444194E-3</v>
      </c>
      <c r="C1488">
        <f t="shared" ca="1" si="24"/>
        <v>-1.8927297592262748E-3</v>
      </c>
      <c r="D1488">
        <f t="shared" ca="1" si="24"/>
        <v>-1.9947415753064357E-3</v>
      </c>
    </row>
    <row r="1489" spans="1:4" x14ac:dyDescent="0.2">
      <c r="A1489" s="91">
        <v>34178</v>
      </c>
      <c r="B1489">
        <f t="shared" ca="1" si="24"/>
        <v>0</v>
      </c>
      <c r="C1489">
        <f t="shared" ca="1" si="24"/>
        <v>-2.3424683728018314E-3</v>
      </c>
      <c r="D1489">
        <f t="shared" ca="1" si="24"/>
        <v>3.5722348349283006E-3</v>
      </c>
    </row>
    <row r="1490" spans="1:4" x14ac:dyDescent="0.2">
      <c r="A1490" s="91">
        <v>34179</v>
      </c>
      <c r="B1490">
        <f t="shared" ca="1" si="24"/>
        <v>0</v>
      </c>
      <c r="C1490">
        <f t="shared" ca="1" si="24"/>
        <v>6.8203403170001842E-3</v>
      </c>
      <c r="D1490">
        <f t="shared" ca="1" si="24"/>
        <v>2.2458535902822874E-3</v>
      </c>
    </row>
    <row r="1491" spans="1:4" x14ac:dyDescent="0.2">
      <c r="A1491" s="91">
        <v>34180</v>
      </c>
      <c r="B1491">
        <f t="shared" ca="1" si="24"/>
        <v>0</v>
      </c>
      <c r="C1491">
        <f t="shared" ca="1" si="24"/>
        <v>-4.6863562696862759E-3</v>
      </c>
      <c r="D1491">
        <f t="shared" ca="1" si="24"/>
        <v>-2.536656476633814E-4</v>
      </c>
    </row>
    <row r="1492" spans="1:4" x14ac:dyDescent="0.2">
      <c r="A1492" s="91">
        <v>34183</v>
      </c>
      <c r="B1492">
        <f t="shared" ca="1" si="24"/>
        <v>-3.1250000000000444E-3</v>
      </c>
      <c r="C1492">
        <f t="shared" ca="1" si="24"/>
        <v>4.5075959597928872E-3</v>
      </c>
      <c r="D1492">
        <f t="shared" ca="1" si="24"/>
        <v>2.9603187823639132E-3</v>
      </c>
    </row>
    <row r="1493" spans="1:4" x14ac:dyDescent="0.2">
      <c r="A1493" s="91">
        <v>34184</v>
      </c>
      <c r="B1493">
        <f t="shared" ca="1" si="24"/>
        <v>7.8369905956112706E-3</v>
      </c>
      <c r="C1493">
        <f t="shared" ca="1" si="24"/>
        <v>-1.9549150543807237E-3</v>
      </c>
      <c r="D1493">
        <f t="shared" ca="1" si="24"/>
        <v>2.6563880476238033E-3</v>
      </c>
    </row>
    <row r="1494" spans="1:4" x14ac:dyDescent="0.2">
      <c r="A1494" s="91">
        <v>34185</v>
      </c>
      <c r="B1494">
        <f t="shared" ca="1" si="24"/>
        <v>0</v>
      </c>
      <c r="C1494">
        <f t="shared" ca="1" si="24"/>
        <v>-1.6248136262669854E-3</v>
      </c>
      <c r="D1494">
        <f t="shared" ca="1" si="24"/>
        <v>3.0699820071906636E-3</v>
      </c>
    </row>
    <row r="1495" spans="1:4" x14ac:dyDescent="0.2">
      <c r="A1495" s="91">
        <v>34186</v>
      </c>
      <c r="B1495">
        <f t="shared" ca="1" si="24"/>
        <v>0</v>
      </c>
      <c r="C1495">
        <f t="shared" ca="1" si="24"/>
        <v>-9.1408568193085404E-4</v>
      </c>
      <c r="D1495">
        <f t="shared" ca="1" si="24"/>
        <v>-1.2577687194739173E-3</v>
      </c>
    </row>
    <row r="1496" spans="1:4" x14ac:dyDescent="0.2">
      <c r="A1496" s="91">
        <v>34187</v>
      </c>
      <c r="B1496">
        <f t="shared" ca="1" si="24"/>
        <v>4.6656298600311619E-3</v>
      </c>
      <c r="C1496">
        <f t="shared" ca="1" si="24"/>
        <v>1.2272956371222055E-3</v>
      </c>
      <c r="D1496">
        <f t="shared" ca="1" si="24"/>
        <v>2.0989001674969199E-3</v>
      </c>
    </row>
    <row r="1497" spans="1:4" x14ac:dyDescent="0.2">
      <c r="A1497" s="91">
        <v>34190</v>
      </c>
      <c r="B1497">
        <f t="shared" ca="1" si="24"/>
        <v>6.1919504643963563E-3</v>
      </c>
      <c r="C1497">
        <f t="shared" ca="1" si="24"/>
        <v>4.5466881336961862E-3</v>
      </c>
      <c r="D1497">
        <f t="shared" ca="1" si="24"/>
        <v>2.1363731478871717E-3</v>
      </c>
    </row>
    <row r="1498" spans="1:4" x14ac:dyDescent="0.2">
      <c r="A1498" s="91">
        <v>34191</v>
      </c>
      <c r="B1498">
        <f t="shared" ca="1" si="24"/>
        <v>6.1538461538461764E-3</v>
      </c>
      <c r="C1498">
        <f t="shared" ca="1" si="24"/>
        <v>-2.8176894683669129E-3</v>
      </c>
      <c r="D1498">
        <f t="shared" ca="1" si="24"/>
        <v>1.6720687484357288E-3</v>
      </c>
    </row>
    <row r="1499" spans="1:4" x14ac:dyDescent="0.2">
      <c r="A1499" s="91">
        <v>34192</v>
      </c>
      <c r="B1499">
        <f t="shared" ca="1" si="24"/>
        <v>-1.2232415902140636E-2</v>
      </c>
      <c r="C1499">
        <f t="shared" ca="1" si="24"/>
        <v>2.247144227465192E-3</v>
      </c>
      <c r="D1499">
        <f t="shared" ca="1" si="24"/>
        <v>1.3771313821906439E-3</v>
      </c>
    </row>
    <row r="1500" spans="1:4" x14ac:dyDescent="0.2">
      <c r="A1500" s="91">
        <v>34193</v>
      </c>
      <c r="B1500">
        <f t="shared" ca="1" si="24"/>
        <v>1.2383900928792491E-2</v>
      </c>
      <c r="C1500">
        <f t="shared" ca="1" si="24"/>
        <v>-3.3299294720271488E-3</v>
      </c>
      <c r="D1500">
        <f t="shared" ca="1" si="24"/>
        <v>-1.9586680542145185E-3</v>
      </c>
    </row>
    <row r="1501" spans="1:4" x14ac:dyDescent="0.2">
      <c r="A1501" s="91">
        <v>34194</v>
      </c>
      <c r="B1501">
        <f t="shared" ca="1" si="24"/>
        <v>0</v>
      </c>
      <c r="C1501">
        <f t="shared" ca="1" si="24"/>
        <v>2.6283500170507512E-3</v>
      </c>
      <c r="D1501">
        <f t="shared" ca="1" si="24"/>
        <v>8.7682991196236237E-4</v>
      </c>
    </row>
    <row r="1502" spans="1:4" x14ac:dyDescent="0.2">
      <c r="A1502" s="91">
        <v>34197</v>
      </c>
      <c r="B1502">
        <f t="shared" ca="1" si="24"/>
        <v>3.669724770642202E-2</v>
      </c>
      <c r="C1502">
        <f t="shared" ca="1" si="24"/>
        <v>4.9762072363195298E-3</v>
      </c>
      <c r="D1502">
        <f t="shared" ca="1" si="24"/>
        <v>2.0024864664474062E-3</v>
      </c>
    </row>
    <row r="1503" spans="1:4" x14ac:dyDescent="0.2">
      <c r="A1503" s="91">
        <v>34198</v>
      </c>
      <c r="B1503">
        <f t="shared" ca="1" si="24"/>
        <v>5.8997050147493457E-3</v>
      </c>
      <c r="C1503">
        <f t="shared" ca="1" si="24"/>
        <v>1.6578982088299998E-3</v>
      </c>
      <c r="D1503">
        <f t="shared" ca="1" si="24"/>
        <v>4.4550213639151792E-3</v>
      </c>
    </row>
    <row r="1504" spans="1:4" x14ac:dyDescent="0.2">
      <c r="A1504" s="91">
        <v>34199</v>
      </c>
      <c r="B1504">
        <f t="shared" ca="1" si="24"/>
        <v>4.1055718475073277E-2</v>
      </c>
      <c r="C1504">
        <f t="shared" ca="1" si="24"/>
        <v>6.4220068587159673E-3</v>
      </c>
      <c r="D1504">
        <f t="shared" ca="1" si="24"/>
        <v>6.5078010362693561E-3</v>
      </c>
    </row>
    <row r="1505" spans="1:4" x14ac:dyDescent="0.2">
      <c r="A1505" s="91">
        <v>34200</v>
      </c>
      <c r="B1505">
        <f t="shared" ca="1" si="24"/>
        <v>-8.4507042253521014E-3</v>
      </c>
      <c r="C1505">
        <f t="shared" ca="1" si="24"/>
        <v>8.5515303987282465E-4</v>
      </c>
      <c r="D1505">
        <f t="shared" ca="1" si="24"/>
        <v>-9.4724896371489731E-4</v>
      </c>
    </row>
    <row r="1506" spans="1:4" x14ac:dyDescent="0.2">
      <c r="A1506" s="91">
        <v>34201</v>
      </c>
      <c r="B1506">
        <f t="shared" ca="1" si="24"/>
        <v>2.8409090909091717E-3</v>
      </c>
      <c r="C1506">
        <f t="shared" ca="1" si="24"/>
        <v>-5.915233532867159E-4</v>
      </c>
      <c r="D1506">
        <f t="shared" ca="1" si="24"/>
        <v>1.4839894716844881E-3</v>
      </c>
    </row>
    <row r="1507" spans="1:4" x14ac:dyDescent="0.2">
      <c r="A1507" s="91">
        <v>34204</v>
      </c>
      <c r="B1507">
        <f t="shared" ca="1" si="24"/>
        <v>-8.4985835694051381E-3</v>
      </c>
      <c r="C1507">
        <f t="shared" ca="1" si="24"/>
        <v>-2.038742967040208E-3</v>
      </c>
      <c r="D1507">
        <f t="shared" ca="1" si="24"/>
        <v>0</v>
      </c>
    </row>
    <row r="1508" spans="1:4" x14ac:dyDescent="0.2">
      <c r="A1508" s="91">
        <v>34205</v>
      </c>
      <c r="B1508">
        <f t="shared" ca="1" si="24"/>
        <v>-2.2857142857142909E-2</v>
      </c>
      <c r="C1508">
        <f t="shared" ca="1" si="24"/>
        <v>9.9729321228780865E-3</v>
      </c>
      <c r="D1508">
        <f t="shared" ca="1" si="24"/>
        <v>4.9804775259989498E-3</v>
      </c>
    </row>
    <row r="1509" spans="1:4" x14ac:dyDescent="0.2">
      <c r="A1509" s="91">
        <v>34206</v>
      </c>
      <c r="B1509">
        <f t="shared" ca="1" si="24"/>
        <v>-7.309941520467822E-3</v>
      </c>
      <c r="C1509">
        <f t="shared" ca="1" si="24"/>
        <v>7.8303501449283885E-4</v>
      </c>
      <c r="D1509">
        <f t="shared" ca="1" si="24"/>
        <v>8.6005486795448505E-4</v>
      </c>
    </row>
    <row r="1510" spans="1:4" x14ac:dyDescent="0.2">
      <c r="A1510" s="91">
        <v>34207</v>
      </c>
      <c r="B1510">
        <f t="shared" ca="1" si="24"/>
        <v>1.3254786450662692E-2</v>
      </c>
      <c r="C1510">
        <f t="shared" ca="1" si="24"/>
        <v>1.9777106255003396E-3</v>
      </c>
      <c r="D1510">
        <f t="shared" ca="1" si="24"/>
        <v>-2.3324958532654483E-3</v>
      </c>
    </row>
    <row r="1511" spans="1:4" x14ac:dyDescent="0.2">
      <c r="A1511" s="91">
        <v>34208</v>
      </c>
      <c r="B1511">
        <f t="shared" ca="1" si="24"/>
        <v>5.8139534883721034E-3</v>
      </c>
      <c r="C1511">
        <f t="shared" ca="1" si="24"/>
        <v>-1.0845045771288309E-3</v>
      </c>
      <c r="D1511">
        <f t="shared" ca="1" si="24"/>
        <v>1.1484782467374721E-3</v>
      </c>
    </row>
    <row r="1512" spans="1:4" x14ac:dyDescent="0.2">
      <c r="A1512" s="91">
        <v>34211</v>
      </c>
      <c r="B1512">
        <f t="shared" ca="1" si="24"/>
        <v>1.4450867052023142E-2</v>
      </c>
      <c r="C1512">
        <f t="shared" ca="1" si="24"/>
        <v>2.953022481050116E-3</v>
      </c>
      <c r="D1512">
        <f t="shared" ca="1" si="24"/>
        <v>3.0318133150457616E-3</v>
      </c>
    </row>
    <row r="1513" spans="1:4" x14ac:dyDescent="0.2">
      <c r="A1513" s="91">
        <v>34212</v>
      </c>
      <c r="B1513">
        <f t="shared" ca="1" si="24"/>
        <v>-1.4245014245014564E-3</v>
      </c>
      <c r="C1513">
        <f t="shared" ca="1" si="24"/>
        <v>3.5938601895717515E-3</v>
      </c>
      <c r="D1513">
        <f t="shared" ca="1" si="24"/>
        <v>5.5142184519256787E-3</v>
      </c>
    </row>
    <row r="1514" spans="1:4" x14ac:dyDescent="0.2">
      <c r="A1514" s="91">
        <v>34213</v>
      </c>
      <c r="B1514">
        <f t="shared" ca="1" si="24"/>
        <v>-7.132667617689048E-3</v>
      </c>
      <c r="C1514">
        <f t="shared" ca="1" si="24"/>
        <v>-8.8446803384445438E-4</v>
      </c>
      <c r="D1514">
        <f t="shared" ca="1" si="24"/>
        <v>3.8185116286999499E-3</v>
      </c>
    </row>
    <row r="1515" spans="1:4" x14ac:dyDescent="0.2">
      <c r="A1515" s="91">
        <v>34214</v>
      </c>
      <c r="B1515">
        <f t="shared" ca="1" si="24"/>
        <v>-2.8735632183908288E-3</v>
      </c>
      <c r="C1515">
        <f t="shared" ca="1" si="24"/>
        <v>-3.9943992744605472E-3</v>
      </c>
      <c r="D1515">
        <f t="shared" ca="1" si="24"/>
        <v>3.8849338194126837E-3</v>
      </c>
    </row>
    <row r="1516" spans="1:4" x14ac:dyDescent="0.2">
      <c r="A1516" s="91">
        <v>34215</v>
      </c>
      <c r="B1516">
        <f t="shared" ca="1" si="24"/>
        <v>0</v>
      </c>
      <c r="C1516">
        <f t="shared" ca="1" si="24"/>
        <v>8.6728812141112499E-5</v>
      </c>
      <c r="D1516">
        <f t="shared" ca="1" si="24"/>
        <v>2.4186358006592634E-3</v>
      </c>
    </row>
    <row r="1517" spans="1:4" x14ac:dyDescent="0.2">
      <c r="A1517" s="91">
        <v>34219</v>
      </c>
      <c r="B1517">
        <f t="shared" ca="1" si="24"/>
        <v>5.7636887608070175E-3</v>
      </c>
      <c r="C1517">
        <f t="shared" ca="1" si="24"/>
        <v>-6.1126436564150621E-3</v>
      </c>
      <c r="D1517">
        <f t="shared" ca="1" si="24"/>
        <v>-1.0254566375152319E-2</v>
      </c>
    </row>
    <row r="1518" spans="1:4" x14ac:dyDescent="0.2">
      <c r="A1518" s="91">
        <v>34220</v>
      </c>
      <c r="B1518">
        <f t="shared" ca="1" si="24"/>
        <v>-2.8653295128939882E-2</v>
      </c>
      <c r="C1518">
        <f t="shared" ca="1" si="24"/>
        <v>-4.0783281969415386E-3</v>
      </c>
      <c r="D1518">
        <f t="shared" ca="1" si="24"/>
        <v>-1.2676722994407585E-2</v>
      </c>
    </row>
    <row r="1519" spans="1:4" x14ac:dyDescent="0.2">
      <c r="A1519" s="91">
        <v>34221</v>
      </c>
      <c r="B1519">
        <f t="shared" ca="1" si="24"/>
        <v>4.4247787610618428E-3</v>
      </c>
      <c r="C1519">
        <f t="shared" ca="1" si="24"/>
        <v>1.861394965878338E-3</v>
      </c>
      <c r="D1519">
        <f t="shared" ca="1" si="24"/>
        <v>6.6666460905349112E-3</v>
      </c>
    </row>
    <row r="1520" spans="1:4" x14ac:dyDescent="0.2">
      <c r="A1520" s="91">
        <v>34222</v>
      </c>
      <c r="B1520">
        <f t="shared" ca="1" si="24"/>
        <v>-1.3215859030836996E-2</v>
      </c>
      <c r="C1520">
        <f t="shared" ca="1" si="24"/>
        <v>9.2240459016394993E-3</v>
      </c>
      <c r="D1520">
        <f t="shared" ca="1" si="24"/>
        <v>7.9306804008396625E-3</v>
      </c>
    </row>
    <row r="1521" spans="1:4" x14ac:dyDescent="0.2">
      <c r="A1521" s="91">
        <v>34225</v>
      </c>
      <c r="B1521">
        <f t="shared" ca="1" si="24"/>
        <v>-2.9761904761904656E-3</v>
      </c>
      <c r="C1521">
        <f t="shared" ca="1" si="24"/>
        <v>7.3637052599750952E-4</v>
      </c>
      <c r="D1521">
        <f t="shared" ca="1" si="24"/>
        <v>-4.8668073074864537E-4</v>
      </c>
    </row>
    <row r="1522" spans="1:4" x14ac:dyDescent="0.2">
      <c r="A1522" s="91">
        <v>34226</v>
      </c>
      <c r="B1522">
        <f t="shared" ca="1" si="24"/>
        <v>-2.3880597014925842E-3</v>
      </c>
      <c r="C1522">
        <f t="shared" ca="1" si="24"/>
        <v>-4.6747262462655259E-3</v>
      </c>
      <c r="D1522">
        <f t="shared" ca="1" si="24"/>
        <v>-8.0343896442591767E-3</v>
      </c>
    </row>
    <row r="1523" spans="1:4" x14ac:dyDescent="0.2">
      <c r="A1523" s="91">
        <v>34227</v>
      </c>
      <c r="B1523">
        <f t="shared" ca="1" si="24"/>
        <v>-1.107121484141238E-2</v>
      </c>
      <c r="C1523">
        <f t="shared" ca="1" si="24"/>
        <v>3.6964818921045861E-3</v>
      </c>
      <c r="D1523">
        <f t="shared" ca="1" si="24"/>
        <v>3.5179578473956141E-3</v>
      </c>
    </row>
    <row r="1524" spans="1:4" x14ac:dyDescent="0.2">
      <c r="A1524" s="91">
        <v>34228</v>
      </c>
      <c r="B1524">
        <f t="shared" ca="1" si="24"/>
        <v>3.0257186081694698E-3</v>
      </c>
      <c r="C1524">
        <f t="shared" ca="1" si="24"/>
        <v>-4.7010679631576124E-3</v>
      </c>
      <c r="D1524">
        <f t="shared" ca="1" si="24"/>
        <v>1.4674139480193027E-3</v>
      </c>
    </row>
    <row r="1525" spans="1:4" x14ac:dyDescent="0.2">
      <c r="A1525" s="91">
        <v>34229</v>
      </c>
      <c r="B1525">
        <f t="shared" ca="1" si="24"/>
        <v>1.6591251885369473E-2</v>
      </c>
      <c r="C1525">
        <f t="shared" ca="1" si="24"/>
        <v>-1.305979167973037E-3</v>
      </c>
      <c r="D1525">
        <f t="shared" ca="1" si="24"/>
        <v>1.0990068694767263E-3</v>
      </c>
    </row>
    <row r="1526" spans="1:4" x14ac:dyDescent="0.2">
      <c r="A1526" s="91">
        <v>34232</v>
      </c>
      <c r="B1526">
        <f t="shared" ca="1" si="24"/>
        <v>1.4836795252226587E-3</v>
      </c>
      <c r="C1526">
        <f t="shared" ca="1" si="24"/>
        <v>-8.2383434106281239E-3</v>
      </c>
      <c r="D1526">
        <f t="shared" ca="1" si="24"/>
        <v>-4.4724944639862318E-4</v>
      </c>
    </row>
    <row r="1527" spans="1:4" x14ac:dyDescent="0.2">
      <c r="A1527" s="91">
        <v>34233</v>
      </c>
      <c r="B1527">
        <f t="shared" ca="1" si="24"/>
        <v>-1.6296296296296253E-2</v>
      </c>
      <c r="C1527">
        <f t="shared" ca="1" si="24"/>
        <v>-4.6148248662297719E-3</v>
      </c>
      <c r="D1527">
        <f t="shared" ca="1" si="24"/>
        <v>-8.826871279317916E-3</v>
      </c>
    </row>
    <row r="1528" spans="1:4" x14ac:dyDescent="0.2">
      <c r="A1528" s="91">
        <v>34234</v>
      </c>
      <c r="B1528">
        <f t="shared" ca="1" si="24"/>
        <v>1.2048192771084265E-2</v>
      </c>
      <c r="C1528">
        <f t="shared" ca="1" si="24"/>
        <v>7.1751847089034371E-3</v>
      </c>
      <c r="D1528">
        <f t="shared" ca="1" si="24"/>
        <v>1.1531981873287522E-2</v>
      </c>
    </row>
    <row r="1529" spans="1:4" x14ac:dyDescent="0.2">
      <c r="A1529" s="91">
        <v>34235</v>
      </c>
      <c r="B1529">
        <f t="shared" ca="1" si="24"/>
        <v>-2.9761904761904656E-3</v>
      </c>
      <c r="C1529">
        <f t="shared" ca="1" si="24"/>
        <v>3.3756640935818094E-3</v>
      </c>
      <c r="D1529">
        <f t="shared" ca="1" si="24"/>
        <v>5.923425931895876E-3</v>
      </c>
    </row>
    <row r="1530" spans="1:4" x14ac:dyDescent="0.2">
      <c r="A1530" s="91">
        <v>34236</v>
      </c>
      <c r="B1530">
        <f t="shared" ca="1" si="24"/>
        <v>-8.9552238805969964E-3</v>
      </c>
      <c r="C1530">
        <f t="shared" ca="1" si="24"/>
        <v>-2.4027832918860348E-4</v>
      </c>
      <c r="D1530">
        <f t="shared" ca="1" si="24"/>
        <v>3.2265991511930547E-3</v>
      </c>
    </row>
    <row r="1531" spans="1:4" x14ac:dyDescent="0.2">
      <c r="A1531" s="91">
        <v>34239</v>
      </c>
      <c r="B1531">
        <f t="shared" ca="1" si="24"/>
        <v>-3.0120481927711218E-3</v>
      </c>
      <c r="C1531">
        <f t="shared" ca="1" si="24"/>
        <v>9.1121276018604203E-3</v>
      </c>
      <c r="D1531">
        <f t="shared" ca="1" si="24"/>
        <v>5.0253275503471251E-3</v>
      </c>
    </row>
    <row r="1532" spans="1:4" x14ac:dyDescent="0.2">
      <c r="A1532" s="91">
        <v>34240</v>
      </c>
      <c r="B1532">
        <f t="shared" ca="1" si="24"/>
        <v>3.0211480362538623E-3</v>
      </c>
      <c r="C1532">
        <f t="shared" ca="1" si="24"/>
        <v>-5.8464488310039364E-4</v>
      </c>
      <c r="D1532">
        <f t="shared" ca="1" si="24"/>
        <v>2.8000999479960154E-3</v>
      </c>
    </row>
    <row r="1533" spans="1:4" x14ac:dyDescent="0.2">
      <c r="A1533" s="91">
        <v>34241</v>
      </c>
      <c r="B1533">
        <f t="shared" ca="1" si="24"/>
        <v>0</v>
      </c>
      <c r="C1533">
        <f t="shared" ca="1" si="24"/>
        <v>-3.0767534138121944E-3</v>
      </c>
      <c r="D1533">
        <f t="shared" ca="1" si="24"/>
        <v>3.2709441679290574E-3</v>
      </c>
    </row>
    <row r="1534" spans="1:4" x14ac:dyDescent="0.2">
      <c r="A1534" s="91">
        <v>34242</v>
      </c>
      <c r="B1534">
        <f t="shared" ca="1" si="24"/>
        <v>4.5180722891566827E-3</v>
      </c>
      <c r="C1534">
        <f t="shared" ca="1" si="24"/>
        <v>-2.564586812868197E-3</v>
      </c>
      <c r="D1534">
        <f t="shared" ca="1" si="24"/>
        <v>5.725426538217615E-3</v>
      </c>
    </row>
    <row r="1535" spans="1:4" x14ac:dyDescent="0.2">
      <c r="A1535" s="91">
        <v>34243</v>
      </c>
      <c r="B1535">
        <f t="shared" ca="1" si="24"/>
        <v>1.4992503748125774E-3</v>
      </c>
      <c r="C1535">
        <f t="shared" ca="1" si="24"/>
        <v>5.1206197804551934E-3</v>
      </c>
      <c r="D1535">
        <f t="shared" ca="1" si="24"/>
        <v>1.976793856217629E-4</v>
      </c>
    </row>
    <row r="1536" spans="1:4" x14ac:dyDescent="0.2">
      <c r="A1536" s="91">
        <v>34246</v>
      </c>
      <c r="B1536">
        <f t="shared" ca="1" si="24"/>
        <v>-8.9820359281437279E-3</v>
      </c>
      <c r="C1536">
        <f t="shared" ca="1" si="24"/>
        <v>1.3006633743084528E-4</v>
      </c>
      <c r="D1536">
        <f t="shared" ca="1" si="24"/>
        <v>2.1343596837946066E-3</v>
      </c>
    </row>
    <row r="1537" spans="1:4" x14ac:dyDescent="0.2">
      <c r="A1537" s="91">
        <v>34247</v>
      </c>
      <c r="B1537">
        <f t="shared" ca="1" si="24"/>
        <v>1.2084592145014117E-3</v>
      </c>
      <c r="C1537">
        <f t="shared" ca="1" si="24"/>
        <v>-3.034291438281933E-4</v>
      </c>
      <c r="D1537">
        <f t="shared" ca="1" si="24"/>
        <v>-1.8536957205012028E-3</v>
      </c>
    </row>
    <row r="1538" spans="1:4" x14ac:dyDescent="0.2">
      <c r="A1538" s="91">
        <v>34248</v>
      </c>
      <c r="B1538">
        <f t="shared" ca="1" si="24"/>
        <v>1.0863005431502648E-2</v>
      </c>
      <c r="C1538">
        <f t="shared" ca="1" si="24"/>
        <v>-9.9744576762939019E-4</v>
      </c>
      <c r="D1538">
        <f t="shared" ca="1" si="24"/>
        <v>5.0183307577811309E-3</v>
      </c>
    </row>
    <row r="1539" spans="1:4" x14ac:dyDescent="0.2">
      <c r="A1539" s="91">
        <v>34249</v>
      </c>
      <c r="B1539">
        <f t="shared" ca="1" si="24"/>
        <v>2.9850746268655914E-3</v>
      </c>
      <c r="C1539">
        <f t="shared" ca="1" si="24"/>
        <v>-3.3858510957556209E-3</v>
      </c>
      <c r="D1539">
        <f t="shared" ca="1" si="24"/>
        <v>-1.1008807281730482E-3</v>
      </c>
    </row>
    <row r="1540" spans="1:4" x14ac:dyDescent="0.2">
      <c r="A1540" s="91">
        <v>34250</v>
      </c>
      <c r="B1540">
        <f t="shared" ref="B1540:D1603" ca="1" si="25">OFFSET(INDIRECT("'"&amp;B$1&amp;"'!$E$2"),MATCH($A1540,INDIRECT("'"&amp;B$1&amp;"'!$A$2:$A$10046"),0)-1,0)/OFFSET(INDIRECT("'"&amp;B$1&amp;"'!$E$2"),MATCH($A1539,INDIRECT("'"&amp;B$1&amp;"'!$A$2:$A$10046"),0)-1,0)-1</f>
        <v>1.4880952380952328E-2</v>
      </c>
      <c r="C1540">
        <f t="shared" ca="1" si="25"/>
        <v>2.4609195026490394E-3</v>
      </c>
      <c r="D1540">
        <f t="shared" ca="1" si="25"/>
        <v>-3.935723875744257E-4</v>
      </c>
    </row>
    <row r="1541" spans="1:4" x14ac:dyDescent="0.2">
      <c r="A1541" s="91">
        <v>34253</v>
      </c>
      <c r="B1541">
        <f t="shared" ca="1" si="25"/>
        <v>2.0527859237536639E-2</v>
      </c>
      <c r="C1541">
        <f t="shared" ca="1" si="25"/>
        <v>1.2383111435263494E-3</v>
      </c>
      <c r="D1541">
        <f t="shared" ca="1" si="25"/>
        <v>4.2132303138580074E-3</v>
      </c>
    </row>
    <row r="1542" spans="1:4" x14ac:dyDescent="0.2">
      <c r="A1542" s="91">
        <v>34254</v>
      </c>
      <c r="B1542">
        <f t="shared" ca="1" si="25"/>
        <v>-8.6206896551723755E-3</v>
      </c>
      <c r="C1542">
        <f t="shared" ca="1" si="25"/>
        <v>5.2072122330426573E-4</v>
      </c>
      <c r="D1542">
        <f t="shared" ca="1" si="25"/>
        <v>5.764031705148609E-3</v>
      </c>
    </row>
    <row r="1543" spans="1:4" x14ac:dyDescent="0.2">
      <c r="A1543" s="91">
        <v>34255</v>
      </c>
      <c r="B1543">
        <f t="shared" ca="1" si="25"/>
        <v>-1.1594202898550732E-2</v>
      </c>
      <c r="C1543">
        <f t="shared" ca="1" si="25"/>
        <v>8.0238333625071157E-4</v>
      </c>
      <c r="D1543">
        <f t="shared" ca="1" si="25"/>
        <v>5.419161793372318E-3</v>
      </c>
    </row>
    <row r="1544" spans="1:4" x14ac:dyDescent="0.2">
      <c r="A1544" s="91">
        <v>34256</v>
      </c>
      <c r="B1544">
        <f t="shared" ca="1" si="25"/>
        <v>8.7976539589442737E-3</v>
      </c>
      <c r="C1544">
        <f t="shared" ca="1" si="25"/>
        <v>1.157120872762607E-2</v>
      </c>
      <c r="D1544">
        <f t="shared" ca="1" si="25"/>
        <v>4.4204270568597437E-3</v>
      </c>
    </row>
    <row r="1545" spans="1:4" x14ac:dyDescent="0.2">
      <c r="A1545" s="91">
        <v>34257</v>
      </c>
      <c r="B1545">
        <f t="shared" ca="1" si="25"/>
        <v>1.744186046511631E-2</v>
      </c>
      <c r="C1545">
        <f t="shared" ca="1" si="25"/>
        <v>5.7194547787264849E-3</v>
      </c>
      <c r="D1545">
        <f t="shared" ca="1" si="25"/>
        <v>3.6675751985004723E-3</v>
      </c>
    </row>
    <row r="1546" spans="1:4" x14ac:dyDescent="0.2">
      <c r="A1546" s="91">
        <v>34260</v>
      </c>
      <c r="B1546">
        <f t="shared" ca="1" si="25"/>
        <v>-1.7142857142857126E-2</v>
      </c>
      <c r="C1546">
        <f t="shared" ca="1" si="25"/>
        <v>-2.2363961661341358E-3</v>
      </c>
      <c r="D1546">
        <f t="shared" ca="1" si="25"/>
        <v>-1.5770597071018688E-3</v>
      </c>
    </row>
    <row r="1547" spans="1:4" x14ac:dyDescent="0.2">
      <c r="A1547" s="91">
        <v>34261</v>
      </c>
      <c r="B1547">
        <f t="shared" ca="1" si="25"/>
        <v>8.720930232558155E-3</v>
      </c>
      <c r="C1547">
        <f t="shared" ca="1" si="25"/>
        <v>-4.7817716781273223E-3</v>
      </c>
      <c r="D1547">
        <f t="shared" ca="1" si="25"/>
        <v>-1.3946179845038764E-2</v>
      </c>
    </row>
    <row r="1548" spans="1:4" x14ac:dyDescent="0.2">
      <c r="A1548" s="91">
        <v>34262</v>
      </c>
      <c r="B1548">
        <f t="shared" ca="1" si="25"/>
        <v>2.8818443804035088E-3</v>
      </c>
      <c r="C1548">
        <f t="shared" ca="1" si="25"/>
        <v>-3.002595454888457E-4</v>
      </c>
      <c r="D1548">
        <f t="shared" ca="1" si="25"/>
        <v>-3.6334948657960053E-3</v>
      </c>
    </row>
    <row r="1549" spans="1:4" x14ac:dyDescent="0.2">
      <c r="A1549" s="91">
        <v>34263</v>
      </c>
      <c r="B1549">
        <f t="shared" ca="1" si="25"/>
        <v>-2.8735632183908288E-3</v>
      </c>
      <c r="C1549">
        <f t="shared" ca="1" si="25"/>
        <v>-1.5234234971914784E-3</v>
      </c>
      <c r="D1549">
        <f t="shared" ca="1" si="25"/>
        <v>7.4505135683389234E-4</v>
      </c>
    </row>
    <row r="1550" spans="1:4" x14ac:dyDescent="0.2">
      <c r="A1550" s="91">
        <v>34264</v>
      </c>
      <c r="B1550">
        <f t="shared" ca="1" si="25"/>
        <v>5.7636887608070175E-3</v>
      </c>
      <c r="C1550">
        <f t="shared" ca="1" si="25"/>
        <v>-4.4911381884283896E-3</v>
      </c>
      <c r="D1550">
        <f t="shared" ca="1" si="25"/>
        <v>2.2725833003875984E-3</v>
      </c>
    </row>
    <row r="1551" spans="1:4" x14ac:dyDescent="0.2">
      <c r="A1551" s="91">
        <v>34267</v>
      </c>
      <c r="B1551">
        <f t="shared" ca="1" si="25"/>
        <v>-2.8653295128939771E-3</v>
      </c>
      <c r="C1551">
        <f t="shared" ca="1" si="25"/>
        <v>2.0075183415344533E-3</v>
      </c>
      <c r="D1551">
        <f t="shared" ca="1" si="25"/>
        <v>-1.0555104084936096E-3</v>
      </c>
    </row>
    <row r="1552" spans="1:4" x14ac:dyDescent="0.2">
      <c r="A1552" s="91">
        <v>34268</v>
      </c>
      <c r="B1552">
        <f t="shared" ca="1" si="25"/>
        <v>-1.4367816091954033E-2</v>
      </c>
      <c r="C1552">
        <f t="shared" ca="1" si="25"/>
        <v>2.1537267862026255E-4</v>
      </c>
      <c r="D1552">
        <f t="shared" ca="1" si="25"/>
        <v>-2.7394998005714211E-3</v>
      </c>
    </row>
    <row r="1553" spans="1:4" x14ac:dyDescent="0.2">
      <c r="A1553" s="91">
        <v>34269</v>
      </c>
      <c r="B1553">
        <f t="shared" ca="1" si="25"/>
        <v>-8.7463556851311575E-3</v>
      </c>
      <c r="C1553">
        <f t="shared" ca="1" si="25"/>
        <v>6.6766531986206523E-4</v>
      </c>
      <c r="D1553">
        <f t="shared" ca="1" si="25"/>
        <v>4.4737460508741389E-3</v>
      </c>
    </row>
    <row r="1554" spans="1:4" x14ac:dyDescent="0.2">
      <c r="A1554" s="91">
        <v>34270</v>
      </c>
      <c r="B1554">
        <f t="shared" ca="1" si="25"/>
        <v>1.1764705882352899E-2</v>
      </c>
      <c r="C1554">
        <f t="shared" ca="1" si="25"/>
        <v>6.7153657922354171E-3</v>
      </c>
      <c r="D1554">
        <f t="shared" ca="1" si="25"/>
        <v>3.5943036991712418E-3</v>
      </c>
    </row>
    <row r="1555" spans="1:4" x14ac:dyDescent="0.2">
      <c r="A1555" s="91">
        <v>34271</v>
      </c>
      <c r="B1555">
        <f t="shared" ca="1" si="25"/>
        <v>2.9069767441860517E-3</v>
      </c>
      <c r="C1555">
        <f t="shared" ca="1" si="25"/>
        <v>2.1374724231670861E-4</v>
      </c>
      <c r="D1555">
        <f t="shared" ca="1" si="25"/>
        <v>8.9535501215831648E-3</v>
      </c>
    </row>
    <row r="1556" spans="1:4" x14ac:dyDescent="0.2">
      <c r="A1556" s="91">
        <v>34274</v>
      </c>
      <c r="B1556">
        <f t="shared" ca="1" si="25"/>
        <v>2.8985507246377384E-3</v>
      </c>
      <c r="C1556">
        <f t="shared" ca="1" si="25"/>
        <v>2.7147019970739095E-3</v>
      </c>
      <c r="D1556">
        <f t="shared" ca="1" si="25"/>
        <v>1.2346902100579538E-3</v>
      </c>
    </row>
    <row r="1557" spans="1:4" x14ac:dyDescent="0.2">
      <c r="A1557" s="91">
        <v>34275</v>
      </c>
      <c r="B1557">
        <f t="shared" ca="1" si="25"/>
        <v>-8.6705202312138407E-3</v>
      </c>
      <c r="C1557">
        <f t="shared" ca="1" si="25"/>
        <v>-1.4069579866942128E-3</v>
      </c>
      <c r="D1557">
        <f t="shared" ca="1" si="25"/>
        <v>2.5819383429672715E-3</v>
      </c>
    </row>
    <row r="1558" spans="1:4" x14ac:dyDescent="0.2">
      <c r="A1558" s="91">
        <v>34276</v>
      </c>
      <c r="B1558">
        <f t="shared" ca="1" si="25"/>
        <v>1.3119533527696792E-2</v>
      </c>
      <c r="C1558">
        <f t="shared" ca="1" si="25"/>
        <v>-1.157034620625752E-2</v>
      </c>
      <c r="D1558">
        <f t="shared" ca="1" si="25"/>
        <v>-1.176164756543252E-2</v>
      </c>
    </row>
    <row r="1559" spans="1:4" x14ac:dyDescent="0.2">
      <c r="A1559" s="91">
        <v>34277</v>
      </c>
      <c r="B1559">
        <f t="shared" ca="1" si="25"/>
        <v>1.4388489208632116E-3</v>
      </c>
      <c r="C1559">
        <f t="shared" ca="1" si="25"/>
        <v>-1.1943326705923352E-2</v>
      </c>
      <c r="D1559">
        <f t="shared" ca="1" si="25"/>
        <v>-1.5557482141348888E-2</v>
      </c>
    </row>
    <row r="1560" spans="1:4" x14ac:dyDescent="0.2">
      <c r="A1560" s="91">
        <v>34278</v>
      </c>
      <c r="B1560">
        <f t="shared" ca="1" si="25"/>
        <v>2.8735632183907178E-3</v>
      </c>
      <c r="C1560">
        <f t="shared" ca="1" si="25"/>
        <v>4.5465847241816792E-3</v>
      </c>
      <c r="D1560">
        <f t="shared" ca="1" si="25"/>
        <v>0</v>
      </c>
    </row>
    <row r="1561" spans="1:4" x14ac:dyDescent="0.2">
      <c r="A1561" s="91">
        <v>34281</v>
      </c>
      <c r="B1561">
        <f t="shared" ca="1" si="25"/>
        <v>-2.8653295128939771E-3</v>
      </c>
      <c r="C1561">
        <f t="shared" ca="1" si="25"/>
        <v>1.3925712954545588E-3</v>
      </c>
      <c r="D1561">
        <f t="shared" ca="1" si="25"/>
        <v>5.7682667386975695E-3</v>
      </c>
    </row>
    <row r="1562" spans="1:4" x14ac:dyDescent="0.2">
      <c r="A1562" s="91">
        <v>34282</v>
      </c>
      <c r="B1562">
        <f t="shared" ca="1" si="25"/>
        <v>2.8735632183907178E-3</v>
      </c>
      <c r="C1562">
        <f t="shared" ca="1" si="25"/>
        <v>2.6074184034841075E-4</v>
      </c>
      <c r="D1562">
        <f t="shared" ca="1" si="25"/>
        <v>4.7530815364278389E-3</v>
      </c>
    </row>
    <row r="1563" spans="1:4" x14ac:dyDescent="0.2">
      <c r="A1563" s="91">
        <v>34283</v>
      </c>
      <c r="B1563">
        <f t="shared" ca="1" si="25"/>
        <v>5.7306590257879542E-3</v>
      </c>
      <c r="C1563">
        <f t="shared" ca="1" si="25"/>
        <v>7.3643127663547414E-3</v>
      </c>
      <c r="D1563">
        <f t="shared" ca="1" si="25"/>
        <v>4.6915787187877811E-3</v>
      </c>
    </row>
    <row r="1564" spans="1:4" x14ac:dyDescent="0.2">
      <c r="A1564" s="91">
        <v>34284</v>
      </c>
      <c r="B1564">
        <f t="shared" ca="1" si="25"/>
        <v>5.6980056980056037E-3</v>
      </c>
      <c r="C1564">
        <f t="shared" ca="1" si="25"/>
        <v>-2.3289614372273837E-3</v>
      </c>
      <c r="D1564">
        <f t="shared" ca="1" si="25"/>
        <v>2.1401975891424119E-3</v>
      </c>
    </row>
    <row r="1565" spans="1:4" x14ac:dyDescent="0.2">
      <c r="A1565" s="91">
        <v>34285</v>
      </c>
      <c r="B1565">
        <f t="shared" ca="1" si="25"/>
        <v>-4.2492917847025691E-3</v>
      </c>
      <c r="C1565">
        <f t="shared" ca="1" si="25"/>
        <v>5.9441464439689007E-3</v>
      </c>
      <c r="D1565">
        <f t="shared" ca="1" si="25"/>
        <v>1.5920591837537135E-3</v>
      </c>
    </row>
    <row r="1566" spans="1:4" x14ac:dyDescent="0.2">
      <c r="A1566" s="91">
        <v>34288</v>
      </c>
      <c r="B1566">
        <f t="shared" ca="1" si="25"/>
        <v>-1.9914651493598834E-2</v>
      </c>
      <c r="C1566">
        <f t="shared" ca="1" si="25"/>
        <v>-3.5239582869005526E-3</v>
      </c>
      <c r="D1566">
        <f t="shared" ca="1" si="25"/>
        <v>-5.6990036000695854E-3</v>
      </c>
    </row>
    <row r="1567" spans="1:4" x14ac:dyDescent="0.2">
      <c r="A1567" s="91">
        <v>34289</v>
      </c>
      <c r="B1567">
        <f t="shared" ca="1" si="25"/>
        <v>1.4513788098693414E-3</v>
      </c>
      <c r="C1567">
        <f t="shared" ca="1" si="25"/>
        <v>6.4474177897573259E-3</v>
      </c>
      <c r="D1567">
        <f t="shared" ca="1" si="25"/>
        <v>-4.0940577685731894E-3</v>
      </c>
    </row>
    <row r="1568" spans="1:4" x14ac:dyDescent="0.2">
      <c r="A1568" s="91">
        <v>34290</v>
      </c>
      <c r="B1568">
        <f t="shared" ca="1" si="25"/>
        <v>1.449275362318847E-2</v>
      </c>
      <c r="C1568">
        <f t="shared" ca="1" si="25"/>
        <v>-4.135047438296402E-3</v>
      </c>
      <c r="D1568">
        <f t="shared" ca="1" si="25"/>
        <v>-6.6165610102306704E-3</v>
      </c>
    </row>
    <row r="1569" spans="1:4" x14ac:dyDescent="0.2">
      <c r="A1569" s="91">
        <v>34291</v>
      </c>
      <c r="B1569">
        <f t="shared" ca="1" si="25"/>
        <v>8.5714285714286742E-3</v>
      </c>
      <c r="C1569">
        <f t="shared" ca="1" si="25"/>
        <v>-2.5601923476697985E-3</v>
      </c>
      <c r="D1569">
        <f t="shared" ca="1" si="25"/>
        <v>-6.8182557335475513E-3</v>
      </c>
    </row>
    <row r="1570" spans="1:4" x14ac:dyDescent="0.2">
      <c r="A1570" s="91">
        <v>34292</v>
      </c>
      <c r="B1570">
        <f t="shared" ca="1" si="25"/>
        <v>-1.9830028328611915E-2</v>
      </c>
      <c r="C1570">
        <f t="shared" ca="1" si="25"/>
        <v>-2.200053947198688E-3</v>
      </c>
      <c r="D1570">
        <f t="shared" ca="1" si="25"/>
        <v>-4.0079166666666666E-3</v>
      </c>
    </row>
    <row r="1571" spans="1:4" x14ac:dyDescent="0.2">
      <c r="A1571" s="91">
        <v>34295</v>
      </c>
      <c r="B1571">
        <f t="shared" ca="1" si="25"/>
        <v>-8.6705202312138407E-3</v>
      </c>
      <c r="C1571">
        <f t="shared" ca="1" si="25"/>
        <v>-7.5010829117888589E-3</v>
      </c>
      <c r="D1571">
        <f t="shared" ca="1" si="25"/>
        <v>-1.6494676750175685E-2</v>
      </c>
    </row>
    <row r="1572" spans="1:4" x14ac:dyDescent="0.2">
      <c r="A1572" s="91">
        <v>34296</v>
      </c>
      <c r="B1572">
        <f t="shared" ca="1" si="25"/>
        <v>2.9154518950438302E-3</v>
      </c>
      <c r="C1572">
        <f t="shared" ca="1" si="25"/>
        <v>4.1382483813054982E-3</v>
      </c>
      <c r="D1572">
        <f t="shared" ca="1" si="25"/>
        <v>5.1447801058590592E-3</v>
      </c>
    </row>
    <row r="1573" spans="1:4" x14ac:dyDescent="0.2">
      <c r="A1573" s="91">
        <v>34297</v>
      </c>
      <c r="B1573">
        <f t="shared" ca="1" si="25"/>
        <v>-1.4534883720930258E-3</v>
      </c>
      <c r="C1573">
        <f t="shared" ca="1" si="25"/>
        <v>2.8848144434956424E-3</v>
      </c>
      <c r="D1573">
        <f t="shared" ca="1" si="25"/>
        <v>6.8515719581567769E-3</v>
      </c>
    </row>
    <row r="1574" spans="1:4" x14ac:dyDescent="0.2">
      <c r="A1574" s="91">
        <v>34299</v>
      </c>
      <c r="B1574">
        <f t="shared" ca="1" si="25"/>
        <v>4.366812227074135E-3</v>
      </c>
      <c r="C1574">
        <f t="shared" ca="1" si="25"/>
        <v>1.5139999626048173E-3</v>
      </c>
      <c r="D1574">
        <f t="shared" ca="1" si="25"/>
        <v>1.32089901030219E-3</v>
      </c>
    </row>
    <row r="1575" spans="1:4" x14ac:dyDescent="0.2">
      <c r="A1575" s="91">
        <v>34302</v>
      </c>
      <c r="B1575">
        <f t="shared" ca="1" si="25"/>
        <v>-2.8985507246376274E-3</v>
      </c>
      <c r="C1575">
        <f t="shared" ca="1" si="25"/>
        <v>-2.5050835853025477E-3</v>
      </c>
      <c r="D1575">
        <f t="shared" ca="1" si="25"/>
        <v>-3.9956027342524791E-5</v>
      </c>
    </row>
    <row r="1576" spans="1:4" x14ac:dyDescent="0.2">
      <c r="A1576" s="91">
        <v>34303</v>
      </c>
      <c r="B1576">
        <f t="shared" ca="1" si="25"/>
        <v>2.9069767441860517E-3</v>
      </c>
      <c r="C1576">
        <f t="shared" ca="1" si="25"/>
        <v>-2.3811431354980872E-4</v>
      </c>
      <c r="D1576">
        <f t="shared" ca="1" si="25"/>
        <v>1.0794155316200538E-3</v>
      </c>
    </row>
    <row r="1577" spans="1:4" x14ac:dyDescent="0.2">
      <c r="A1577" s="91">
        <v>34304</v>
      </c>
      <c r="B1577">
        <f t="shared" ca="1" si="25"/>
        <v>2.8985507246377384E-3</v>
      </c>
      <c r="C1577">
        <f t="shared" ca="1" si="25"/>
        <v>2.165616363518641E-4</v>
      </c>
      <c r="D1577">
        <f t="shared" ca="1" si="25"/>
        <v>8.7855795090359123E-3</v>
      </c>
    </row>
    <row r="1578" spans="1:4" x14ac:dyDescent="0.2">
      <c r="A1578" s="91">
        <v>34305</v>
      </c>
      <c r="B1578">
        <f t="shared" ca="1" si="25"/>
        <v>-2.8901734104046506E-3</v>
      </c>
      <c r="C1578">
        <f t="shared" ca="1" si="25"/>
        <v>2.6412564904656488E-3</v>
      </c>
      <c r="D1578">
        <f t="shared" ca="1" si="25"/>
        <v>1.1876133122694643E-3</v>
      </c>
    </row>
    <row r="1579" spans="1:4" x14ac:dyDescent="0.2">
      <c r="A1579" s="91">
        <v>34306</v>
      </c>
      <c r="B1579">
        <f t="shared" ca="1" si="25"/>
        <v>-5.7971014492753659E-3</v>
      </c>
      <c r="C1579">
        <f t="shared" ca="1" si="25"/>
        <v>3.8436441831415369E-3</v>
      </c>
      <c r="D1579">
        <f t="shared" ca="1" si="25"/>
        <v>3.7562650151237165E-3</v>
      </c>
    </row>
    <row r="1580" spans="1:4" x14ac:dyDescent="0.2">
      <c r="A1580" s="91">
        <v>34309</v>
      </c>
      <c r="B1580">
        <f t="shared" ca="1" si="25"/>
        <v>2.9154518950438302E-3</v>
      </c>
      <c r="C1580">
        <f t="shared" ca="1" si="25"/>
        <v>3.3125641556315255E-3</v>
      </c>
      <c r="D1580">
        <f t="shared" ca="1" si="25"/>
        <v>4.7268179125237175E-4</v>
      </c>
    </row>
    <row r="1581" spans="1:4" x14ac:dyDescent="0.2">
      <c r="A1581" s="91">
        <v>34310</v>
      </c>
      <c r="B1581">
        <f t="shared" ca="1" si="25"/>
        <v>0</v>
      </c>
      <c r="C1581">
        <f t="shared" ca="1" si="25"/>
        <v>7.0753811923074394E-4</v>
      </c>
      <c r="D1581">
        <f t="shared" ca="1" si="25"/>
        <v>1.968777100067598E-4</v>
      </c>
    </row>
    <row r="1582" spans="1:4" x14ac:dyDescent="0.2">
      <c r="A1582" s="91">
        <v>34311</v>
      </c>
      <c r="B1582">
        <f t="shared" ca="1" si="25"/>
        <v>5.8139534883721034E-3</v>
      </c>
      <c r="C1582">
        <f t="shared" ca="1" si="25"/>
        <v>-1.0069435897047674E-3</v>
      </c>
      <c r="D1582">
        <f t="shared" ca="1" si="25"/>
        <v>1.3384088546171125E-3</v>
      </c>
    </row>
    <row r="1583" spans="1:4" x14ac:dyDescent="0.2">
      <c r="A1583" s="91">
        <v>34312</v>
      </c>
      <c r="B1583">
        <f t="shared" ca="1" si="25"/>
        <v>8.6705202312138407E-3</v>
      </c>
      <c r="C1583">
        <f t="shared" ca="1" si="25"/>
        <v>-4.5251151842714554E-3</v>
      </c>
      <c r="D1583">
        <f t="shared" ca="1" si="25"/>
        <v>-3.8133467746460648E-3</v>
      </c>
    </row>
    <row r="1584" spans="1:4" x14ac:dyDescent="0.2">
      <c r="A1584" s="91">
        <v>34313</v>
      </c>
      <c r="B1584">
        <f t="shared" ca="1" si="25"/>
        <v>2.8653295128939771E-3</v>
      </c>
      <c r="C1584">
        <f t="shared" ca="1" si="25"/>
        <v>-5.385841780560785E-4</v>
      </c>
      <c r="D1584">
        <f t="shared" ca="1" si="25"/>
        <v>-2.3283189185868691E-3</v>
      </c>
    </row>
    <row r="1585" spans="1:4" x14ac:dyDescent="0.2">
      <c r="A1585" s="91">
        <v>34316</v>
      </c>
      <c r="B1585">
        <f t="shared" ca="1" si="25"/>
        <v>-1.1428571428571455E-2</v>
      </c>
      <c r="C1585">
        <f t="shared" ca="1" si="25"/>
        <v>3.8152717580386408E-3</v>
      </c>
      <c r="D1585">
        <f t="shared" ca="1" si="25"/>
        <v>-2.2942209745993036E-3</v>
      </c>
    </row>
    <row r="1586" spans="1:4" x14ac:dyDescent="0.2">
      <c r="A1586" s="91">
        <v>34317</v>
      </c>
      <c r="B1586">
        <f t="shared" ca="1" si="25"/>
        <v>-2.3121387283236983E-2</v>
      </c>
      <c r="C1586">
        <f t="shared" ca="1" si="25"/>
        <v>-5.6689154648336126E-3</v>
      </c>
      <c r="D1586">
        <f t="shared" ca="1" si="25"/>
        <v>-9.2772352103593914E-3</v>
      </c>
    </row>
    <row r="1587" spans="1:4" x14ac:dyDescent="0.2">
      <c r="A1587" s="91">
        <v>34318</v>
      </c>
      <c r="B1587">
        <f t="shared" ca="1" si="25"/>
        <v>-5.9171597633136397E-3</v>
      </c>
      <c r="C1587">
        <f t="shared" ca="1" si="25"/>
        <v>-2.6346521082998287E-3</v>
      </c>
      <c r="D1587">
        <f t="shared" ca="1" si="25"/>
        <v>-2.0010004482007293E-4</v>
      </c>
    </row>
    <row r="1588" spans="1:4" x14ac:dyDescent="0.2">
      <c r="A1588" s="91">
        <v>34319</v>
      </c>
      <c r="B1588">
        <f t="shared" ca="1" si="25"/>
        <v>-2.6785714285714302E-2</v>
      </c>
      <c r="C1588">
        <f t="shared" ca="1" si="25"/>
        <v>3.247878081135358E-3</v>
      </c>
      <c r="D1588">
        <f t="shared" ca="1" si="25"/>
        <v>2.9619196759833599E-3</v>
      </c>
    </row>
    <row r="1589" spans="1:4" x14ac:dyDescent="0.2">
      <c r="A1589" s="91">
        <v>34320</v>
      </c>
      <c r="B1589">
        <f t="shared" ca="1" si="25"/>
        <v>2.7522935779816571E-2</v>
      </c>
      <c r="C1589">
        <f t="shared" ca="1" si="25"/>
        <v>6.5610761562659992E-3</v>
      </c>
      <c r="D1589">
        <f t="shared" ca="1" si="25"/>
        <v>6.6645302365349046E-3</v>
      </c>
    </row>
    <row r="1590" spans="1:4" x14ac:dyDescent="0.2">
      <c r="A1590" s="91">
        <v>34323</v>
      </c>
      <c r="B1590">
        <f t="shared" ca="1" si="25"/>
        <v>5.9523809523809312E-4</v>
      </c>
      <c r="C1590">
        <f t="shared" ca="1" si="25"/>
        <v>-1.136410211239558E-3</v>
      </c>
      <c r="D1590">
        <f t="shared" ca="1" si="25"/>
        <v>-1.3082338949454986E-3</v>
      </c>
    </row>
    <row r="1591" spans="1:4" x14ac:dyDescent="0.2">
      <c r="A1591" s="91">
        <v>34324</v>
      </c>
      <c r="B1591">
        <f t="shared" ca="1" si="25"/>
        <v>-6.5437239738250774E-3</v>
      </c>
      <c r="C1591">
        <f t="shared" ca="1" si="25"/>
        <v>-1.1806761681141253E-3</v>
      </c>
      <c r="D1591">
        <f t="shared" ca="1" si="25"/>
        <v>-5.6367021724095245E-3</v>
      </c>
    </row>
    <row r="1592" spans="1:4" x14ac:dyDescent="0.2">
      <c r="A1592" s="91">
        <v>34325</v>
      </c>
      <c r="B1592">
        <f t="shared" ca="1" si="25"/>
        <v>-1.19760479041916E-2</v>
      </c>
      <c r="C1592">
        <f t="shared" ca="1" si="25"/>
        <v>4.3413261381817225E-3</v>
      </c>
      <c r="D1592">
        <f t="shared" ca="1" si="25"/>
        <v>-4.790219560877329E-4</v>
      </c>
    </row>
    <row r="1593" spans="1:4" x14ac:dyDescent="0.2">
      <c r="A1593" s="91">
        <v>34326</v>
      </c>
      <c r="B1593">
        <f t="shared" ca="1" si="25"/>
        <v>-1.2121212121212088E-2</v>
      </c>
      <c r="C1593">
        <f t="shared" ca="1" si="25"/>
        <v>1.2838739857334858E-4</v>
      </c>
      <c r="D1593">
        <f t="shared" ca="1" si="25"/>
        <v>3.7543013868059916E-3</v>
      </c>
    </row>
    <row r="1594" spans="1:4" x14ac:dyDescent="0.2">
      <c r="A1594" s="91">
        <v>34330</v>
      </c>
      <c r="B1594">
        <f t="shared" ca="1" si="25"/>
        <v>7.9754601226993405E-3</v>
      </c>
      <c r="C1594">
        <f t="shared" ca="1" si="25"/>
        <v>6.7611022427029877E-3</v>
      </c>
      <c r="D1594">
        <f t="shared" ca="1" si="25"/>
        <v>4.4166241010807905E-3</v>
      </c>
    </row>
    <row r="1595" spans="1:4" x14ac:dyDescent="0.2">
      <c r="A1595" s="91">
        <v>34331</v>
      </c>
      <c r="B1595">
        <f t="shared" ca="1" si="25"/>
        <v>-3.0432136335967197E-4</v>
      </c>
      <c r="C1595">
        <f t="shared" ca="1" si="25"/>
        <v>8.500722411470818E-4</v>
      </c>
      <c r="D1595">
        <f t="shared" ca="1" si="25"/>
        <v>5.1896051829307677E-3</v>
      </c>
    </row>
    <row r="1596" spans="1:4" x14ac:dyDescent="0.2">
      <c r="A1596" s="91">
        <v>34332</v>
      </c>
      <c r="B1596">
        <f t="shared" ca="1" si="25"/>
        <v>-4.5662100456621557E-3</v>
      </c>
      <c r="C1596">
        <f t="shared" ca="1" si="25"/>
        <v>-7.6446043757394389E-4</v>
      </c>
      <c r="D1596">
        <f t="shared" ca="1" si="25"/>
        <v>8.946184895046505E-3</v>
      </c>
    </row>
    <row r="1597" spans="1:4" x14ac:dyDescent="0.2">
      <c r="A1597" s="91">
        <v>34333</v>
      </c>
      <c r="B1597">
        <f t="shared" ca="1" si="25"/>
        <v>-1.5290519877675379E-3</v>
      </c>
      <c r="C1597">
        <f t="shared" ca="1" si="25"/>
        <v>-4.1225127578576881E-3</v>
      </c>
      <c r="D1597">
        <f t="shared" ca="1" si="25"/>
        <v>7.030662590106207E-4</v>
      </c>
    </row>
    <row r="1598" spans="1:4" x14ac:dyDescent="0.2">
      <c r="A1598" s="91">
        <v>34334</v>
      </c>
      <c r="B1598">
        <f t="shared" ca="1" si="25"/>
        <v>0</v>
      </c>
      <c r="C1598">
        <f t="shared" ca="1" si="25"/>
        <v>-4.6731028719346757E-3</v>
      </c>
      <c r="D1598">
        <f t="shared" ca="1" si="25"/>
        <v>9.3680236592526001E-3</v>
      </c>
    </row>
    <row r="1599" spans="1:4" x14ac:dyDescent="0.2">
      <c r="A1599" s="91">
        <v>34337</v>
      </c>
      <c r="B1599">
        <f t="shared" ca="1" si="25"/>
        <v>1.5313935681469104E-3</v>
      </c>
      <c r="C1599">
        <f t="shared" ca="1" si="25"/>
        <v>-2.1653124107969823E-3</v>
      </c>
      <c r="D1599">
        <f t="shared" ca="1" si="25"/>
        <v>-7.9662671869178414E-3</v>
      </c>
    </row>
    <row r="1600" spans="1:4" x14ac:dyDescent="0.2">
      <c r="A1600" s="91">
        <v>34338</v>
      </c>
      <c r="B1600">
        <f t="shared" ca="1" si="25"/>
        <v>0</v>
      </c>
      <c r="C1600">
        <f t="shared" ca="1" si="25"/>
        <v>3.1153596462900612E-3</v>
      </c>
      <c r="D1600">
        <f t="shared" ca="1" si="25"/>
        <v>1.7152068051116132E-3</v>
      </c>
    </row>
    <row r="1601" spans="1:4" x14ac:dyDescent="0.2">
      <c r="A1601" s="91">
        <v>34339</v>
      </c>
      <c r="B1601">
        <f t="shared" ca="1" si="25"/>
        <v>9.1743119266054496E-3</v>
      </c>
      <c r="C1601">
        <f t="shared" ca="1" si="25"/>
        <v>1.4135513264295074E-3</v>
      </c>
      <c r="D1601">
        <f t="shared" ca="1" si="25"/>
        <v>4.0860333732106735E-3</v>
      </c>
    </row>
    <row r="1602" spans="1:4" x14ac:dyDescent="0.2">
      <c r="A1602" s="91">
        <v>34340</v>
      </c>
      <c r="B1602">
        <f t="shared" ca="1" si="25"/>
        <v>0</v>
      </c>
      <c r="C1602">
        <f t="shared" ca="1" si="25"/>
        <v>-9.1967278587534729E-4</v>
      </c>
      <c r="D1602">
        <f t="shared" ca="1" si="25"/>
        <v>1.2014495512593371E-3</v>
      </c>
    </row>
    <row r="1603" spans="1:4" x14ac:dyDescent="0.2">
      <c r="A1603" s="91">
        <v>34341</v>
      </c>
      <c r="B1603">
        <f t="shared" ca="1" si="25"/>
        <v>3.0303030303029388E-3</v>
      </c>
      <c r="C1603">
        <f t="shared" ca="1" si="25"/>
        <v>5.9513594574345241E-3</v>
      </c>
      <c r="D1603">
        <f t="shared" ca="1" si="25"/>
        <v>3.3291334466718503E-3</v>
      </c>
    </row>
    <row r="1604" spans="1:4" x14ac:dyDescent="0.2">
      <c r="A1604" s="91">
        <v>34344</v>
      </c>
      <c r="B1604">
        <f t="shared" ref="B1604:D1667" ca="1" si="26">OFFSET(INDIRECT("'"&amp;B$1&amp;"'!$E$2"),MATCH($A1604,INDIRECT("'"&amp;B$1&amp;"'!$A$2:$A$10046"),0)-1,0)/OFFSET(INDIRECT("'"&amp;B$1&amp;"'!$E$2"),MATCH($A1603,INDIRECT("'"&amp;B$1&amp;"'!$A$2:$A$10046"),0)-1,0)-1</f>
        <v>1.2084592145015005E-2</v>
      </c>
      <c r="C1604">
        <f t="shared" ca="1" si="26"/>
        <v>1.14279529018253E-2</v>
      </c>
      <c r="D1604">
        <f t="shared" ca="1" si="26"/>
        <v>2.1605694497428551E-3</v>
      </c>
    </row>
    <row r="1605" spans="1:4" x14ac:dyDescent="0.2">
      <c r="A1605" s="91">
        <v>34345</v>
      </c>
      <c r="B1605">
        <f t="shared" ca="1" si="26"/>
        <v>-2.9850746268657025E-3</v>
      </c>
      <c r="C1605">
        <f t="shared" ca="1" si="26"/>
        <v>-2.3986029549196708E-3</v>
      </c>
      <c r="D1605">
        <f t="shared" ca="1" si="26"/>
        <v>-4.6196342637161436E-4</v>
      </c>
    </row>
    <row r="1606" spans="1:4" x14ac:dyDescent="0.2">
      <c r="A1606" s="91">
        <v>34346</v>
      </c>
      <c r="B1606">
        <f t="shared" ca="1" si="26"/>
        <v>-1.1976047904191933E-3</v>
      </c>
      <c r="C1606">
        <f t="shared" ca="1" si="26"/>
        <v>8.4381919680520667E-5</v>
      </c>
      <c r="D1606">
        <f t="shared" ca="1" si="26"/>
        <v>2.3110040767437834E-3</v>
      </c>
    </row>
    <row r="1607" spans="1:4" x14ac:dyDescent="0.2">
      <c r="A1607" s="91">
        <v>34347</v>
      </c>
      <c r="B1607">
        <f t="shared" ca="1" si="26"/>
        <v>-2.9976019184652092E-4</v>
      </c>
      <c r="C1607">
        <f t="shared" ca="1" si="26"/>
        <v>-3.5852372638334185E-3</v>
      </c>
      <c r="D1607">
        <f t="shared" ca="1" si="26"/>
        <v>1.5755446438496801E-3</v>
      </c>
    </row>
    <row r="1608" spans="1:4" x14ac:dyDescent="0.2">
      <c r="A1608" s="91">
        <v>34348</v>
      </c>
      <c r="B1608">
        <f t="shared" ca="1" si="26"/>
        <v>1.4992503748125774E-3</v>
      </c>
      <c r="C1608">
        <f t="shared" ca="1" si="26"/>
        <v>5.1643553978784063E-3</v>
      </c>
      <c r="D1608">
        <f t="shared" ca="1" si="26"/>
        <v>2.4170271782710806E-3</v>
      </c>
    </row>
    <row r="1609" spans="1:4" x14ac:dyDescent="0.2">
      <c r="A1609" s="91">
        <v>34351</v>
      </c>
      <c r="B1609">
        <f t="shared" ca="1" si="26"/>
        <v>-7.4850299401197917E-3</v>
      </c>
      <c r="C1609">
        <f t="shared" ca="1" si="26"/>
        <v>-3.3901496840231804E-3</v>
      </c>
      <c r="D1609">
        <f t="shared" ca="1" si="26"/>
        <v>2.3731236885380369E-3</v>
      </c>
    </row>
    <row r="1610" spans="1:4" x14ac:dyDescent="0.2">
      <c r="A1610" s="91">
        <v>34352</v>
      </c>
      <c r="B1610">
        <f t="shared" ca="1" si="26"/>
        <v>-1.9607843137254943E-2</v>
      </c>
      <c r="C1610">
        <f t="shared" ca="1" si="26"/>
        <v>2.0072090092679851E-3</v>
      </c>
      <c r="D1610">
        <f t="shared" ca="1" si="26"/>
        <v>1.9473021909597321E-3</v>
      </c>
    </row>
    <row r="1611" spans="1:4" x14ac:dyDescent="0.2">
      <c r="A1611" s="91">
        <v>34353</v>
      </c>
      <c r="B1611">
        <f t="shared" ca="1" si="26"/>
        <v>6.1538461538461764E-3</v>
      </c>
      <c r="C1611">
        <f t="shared" ca="1" si="26"/>
        <v>1.0540432261452182E-4</v>
      </c>
      <c r="D1611">
        <f t="shared" ca="1" si="26"/>
        <v>7.6224087108789362E-4</v>
      </c>
    </row>
    <row r="1612" spans="1:4" x14ac:dyDescent="0.2">
      <c r="A1612" s="91">
        <v>34354</v>
      </c>
      <c r="B1612">
        <f t="shared" ca="1" si="26"/>
        <v>-3.0581039755351869E-3</v>
      </c>
      <c r="C1612">
        <f t="shared" ca="1" si="26"/>
        <v>1.4337402850619352E-3</v>
      </c>
      <c r="D1612">
        <f t="shared" ca="1" si="26"/>
        <v>2.9321743427530578E-3</v>
      </c>
    </row>
    <row r="1613" spans="1:4" x14ac:dyDescent="0.2">
      <c r="A1613" s="91">
        <v>34355</v>
      </c>
      <c r="B1613">
        <f t="shared" ca="1" si="26"/>
        <v>0</v>
      </c>
      <c r="C1613">
        <f t="shared" ca="1" si="26"/>
        <v>-5.4741250995504753E-4</v>
      </c>
      <c r="D1613">
        <f t="shared" ca="1" si="26"/>
        <v>1.6326575090681583E-3</v>
      </c>
    </row>
    <row r="1614" spans="1:4" x14ac:dyDescent="0.2">
      <c r="A1614" s="91">
        <v>34358</v>
      </c>
      <c r="B1614">
        <f t="shared" ca="1" si="26"/>
        <v>-3.0674846625766694E-3</v>
      </c>
      <c r="C1614">
        <f t="shared" ca="1" si="26"/>
        <v>-5.7928884272984149E-3</v>
      </c>
      <c r="D1614">
        <f t="shared" ca="1" si="26"/>
        <v>-3.4494808240854713E-3</v>
      </c>
    </row>
    <row r="1615" spans="1:4" x14ac:dyDescent="0.2">
      <c r="A1615" s="91">
        <v>34359</v>
      </c>
      <c r="B1615">
        <f t="shared" ca="1" si="26"/>
        <v>-6.1538461538461764E-3</v>
      </c>
      <c r="C1615">
        <f t="shared" ca="1" si="26"/>
        <v>-2.2246922426750748E-3</v>
      </c>
      <c r="D1615">
        <f t="shared" ca="1" si="26"/>
        <v>-3.1953552895496173E-3</v>
      </c>
    </row>
    <row r="1616" spans="1:4" x14ac:dyDescent="0.2">
      <c r="A1616" s="91">
        <v>34360</v>
      </c>
      <c r="B1616">
        <f t="shared" ca="1" si="26"/>
        <v>-9.2879256965944235E-3</v>
      </c>
      <c r="C1616">
        <f t="shared" ca="1" si="26"/>
        <v>4.8415844242322148E-3</v>
      </c>
      <c r="D1616">
        <f t="shared" ca="1" si="26"/>
        <v>3.0147225192775906E-3</v>
      </c>
    </row>
    <row r="1617" spans="1:4" x14ac:dyDescent="0.2">
      <c r="A1617" s="91">
        <v>34361</v>
      </c>
      <c r="B1617">
        <f t="shared" ca="1" si="26"/>
        <v>-1.5625E-2</v>
      </c>
      <c r="C1617">
        <f t="shared" ca="1" si="26"/>
        <v>8.136043749719768E-3</v>
      </c>
      <c r="D1617">
        <f t="shared" ca="1" si="26"/>
        <v>3.1197991648121981E-3</v>
      </c>
    </row>
    <row r="1618" spans="1:4" x14ac:dyDescent="0.2">
      <c r="A1618" s="91">
        <v>34362</v>
      </c>
      <c r="B1618">
        <f t="shared" ca="1" si="26"/>
        <v>1.904761904761898E-2</v>
      </c>
      <c r="C1618">
        <f t="shared" ca="1" si="26"/>
        <v>3.4588073399135499E-3</v>
      </c>
      <c r="D1618">
        <f t="shared" ca="1" si="26"/>
        <v>5.1960668255166542E-3</v>
      </c>
    </row>
    <row r="1619" spans="1:4" x14ac:dyDescent="0.2">
      <c r="A1619" s="91">
        <v>34365</v>
      </c>
      <c r="B1619">
        <f t="shared" ca="1" si="26"/>
        <v>9.3457943925232545E-3</v>
      </c>
      <c r="C1619">
        <f t="shared" ca="1" si="26"/>
        <v>6.0789073053124643E-3</v>
      </c>
      <c r="D1619">
        <f t="shared" ca="1" si="26"/>
        <v>5.6219673456665564E-3</v>
      </c>
    </row>
    <row r="1620" spans="1:4" x14ac:dyDescent="0.2">
      <c r="A1620" s="91">
        <v>34366</v>
      </c>
      <c r="B1620">
        <f t="shared" ca="1" si="26"/>
        <v>1.2345679012345734E-2</v>
      </c>
      <c r="C1620">
        <f t="shared" ca="1" si="26"/>
        <v>-4.1319533688654042E-3</v>
      </c>
      <c r="D1620">
        <f t="shared" ca="1" si="26"/>
        <v>-7.5000003095460066E-5</v>
      </c>
    </row>
    <row r="1621" spans="1:4" x14ac:dyDescent="0.2">
      <c r="A1621" s="91">
        <v>34367</v>
      </c>
      <c r="B1621">
        <f t="shared" ca="1" si="26"/>
        <v>6.0975609756097615E-3</v>
      </c>
      <c r="C1621">
        <f t="shared" ca="1" si="26"/>
        <v>4.9622722672351127E-3</v>
      </c>
      <c r="D1621">
        <f t="shared" ca="1" si="26"/>
        <v>4.2026078799251021E-3</v>
      </c>
    </row>
    <row r="1622" spans="1:4" x14ac:dyDescent="0.2">
      <c r="A1622" s="91">
        <v>34368</v>
      </c>
      <c r="B1622">
        <f t="shared" ca="1" si="26"/>
        <v>0</v>
      </c>
      <c r="C1622">
        <f t="shared" ca="1" si="26"/>
        <v>-2.6763672199170419E-3</v>
      </c>
      <c r="D1622">
        <f t="shared" ca="1" si="26"/>
        <v>-1.8678723912257666E-4</v>
      </c>
    </row>
    <row r="1623" spans="1:4" x14ac:dyDescent="0.2">
      <c r="A1623" s="91">
        <v>34369</v>
      </c>
      <c r="B1623">
        <f t="shared" ca="1" si="26"/>
        <v>-3.9393939393939426E-2</v>
      </c>
      <c r="C1623">
        <f t="shared" ca="1" si="26"/>
        <v>-2.2674779397293565E-2</v>
      </c>
      <c r="D1623">
        <f t="shared" ca="1" si="26"/>
        <v>-2.2050281592286169E-2</v>
      </c>
    </row>
    <row r="1624" spans="1:4" x14ac:dyDescent="0.2">
      <c r="A1624" s="91">
        <v>34372</v>
      </c>
      <c r="B1624">
        <f t="shared" ca="1" si="26"/>
        <v>9.4637223974762819E-3</v>
      </c>
      <c r="C1624">
        <f t="shared" ca="1" si="26"/>
        <v>4.1506396379416E-3</v>
      </c>
      <c r="D1624">
        <f t="shared" ca="1" si="26"/>
        <v>3.8139639638501421E-5</v>
      </c>
    </row>
    <row r="1625" spans="1:4" x14ac:dyDescent="0.2">
      <c r="A1625" s="91">
        <v>34373</v>
      </c>
      <c r="B1625">
        <f t="shared" ca="1" si="26"/>
        <v>-3.1250000000000444E-3</v>
      </c>
      <c r="C1625">
        <f t="shared" ca="1" si="26"/>
        <v>-1.5050491456450876E-3</v>
      </c>
      <c r="D1625">
        <f t="shared" ca="1" si="26"/>
        <v>6.5347831158035774E-3</v>
      </c>
    </row>
    <row r="1626" spans="1:4" x14ac:dyDescent="0.2">
      <c r="A1626" s="91">
        <v>34374</v>
      </c>
      <c r="B1626">
        <f t="shared" ca="1" si="26"/>
        <v>6.2695924764890609E-3</v>
      </c>
      <c r="C1626">
        <f t="shared" ca="1" si="26"/>
        <v>3.6514192629595321E-3</v>
      </c>
      <c r="D1626">
        <f t="shared" ca="1" si="26"/>
        <v>6.9478184281208666E-3</v>
      </c>
    </row>
    <row r="1627" spans="1:4" x14ac:dyDescent="0.2">
      <c r="A1627" s="91">
        <v>34375</v>
      </c>
      <c r="B1627">
        <f t="shared" ca="1" si="26"/>
        <v>-3.1152647975077885E-3</v>
      </c>
      <c r="C1627">
        <f t="shared" ca="1" si="26"/>
        <v>-8.1223345164576077E-3</v>
      </c>
      <c r="D1627">
        <f t="shared" ca="1" si="26"/>
        <v>-4.0720382924666065E-3</v>
      </c>
    </row>
    <row r="1628" spans="1:4" x14ac:dyDescent="0.2">
      <c r="A1628" s="91">
        <v>34376</v>
      </c>
      <c r="B1628">
        <f t="shared" ca="1" si="26"/>
        <v>0</v>
      </c>
      <c r="C1628">
        <f t="shared" ca="1" si="26"/>
        <v>2.6656430995233293E-3</v>
      </c>
      <c r="D1628">
        <f t="shared" ca="1" si="26"/>
        <v>-4.7323386424430458E-3</v>
      </c>
    </row>
    <row r="1629" spans="1:4" x14ac:dyDescent="0.2">
      <c r="A1629" s="91">
        <v>34379</v>
      </c>
      <c r="B1629">
        <f t="shared" ca="1" si="26"/>
        <v>-6.2499999999999778E-3</v>
      </c>
      <c r="C1629">
        <f t="shared" ca="1" si="26"/>
        <v>1.0638053669786984E-4</v>
      </c>
      <c r="D1629">
        <f t="shared" ca="1" si="26"/>
        <v>1.1411121871631735E-3</v>
      </c>
    </row>
    <row r="1630" spans="1:4" x14ac:dyDescent="0.2">
      <c r="A1630" s="91">
        <v>34380</v>
      </c>
      <c r="B1630">
        <f t="shared" ca="1" si="26"/>
        <v>6.2893081761006275E-3</v>
      </c>
      <c r="C1630">
        <f t="shared" ca="1" si="26"/>
        <v>4.8699103554239453E-3</v>
      </c>
      <c r="D1630">
        <f t="shared" ca="1" si="26"/>
        <v>5.0913674144810184E-3</v>
      </c>
    </row>
    <row r="1631" spans="1:4" x14ac:dyDescent="0.2">
      <c r="A1631" s="91">
        <v>34381</v>
      </c>
      <c r="B1631">
        <f t="shared" ca="1" si="26"/>
        <v>-9.3750000000000222E-3</v>
      </c>
      <c r="C1631">
        <f t="shared" ca="1" si="26"/>
        <v>5.714467245532262E-4</v>
      </c>
      <c r="D1631">
        <f t="shared" ca="1" si="26"/>
        <v>5.4057838634780087E-3</v>
      </c>
    </row>
    <row r="1632" spans="1:4" x14ac:dyDescent="0.2">
      <c r="A1632" s="91">
        <v>34382</v>
      </c>
      <c r="B1632">
        <f t="shared" ca="1" si="26"/>
        <v>0</v>
      </c>
      <c r="C1632">
        <f t="shared" ca="1" si="26"/>
        <v>-5.1820320932374209E-3</v>
      </c>
      <c r="D1632">
        <f t="shared" ca="1" si="26"/>
        <v>-4.0607085146127098E-3</v>
      </c>
    </row>
    <row r="1633" spans="1:4" x14ac:dyDescent="0.2">
      <c r="A1633" s="91">
        <v>34383</v>
      </c>
      <c r="B1633">
        <f t="shared" ca="1" si="26"/>
        <v>-2.9968454258675115E-2</v>
      </c>
      <c r="C1633">
        <f t="shared" ca="1" si="26"/>
        <v>-5.6342093433193741E-3</v>
      </c>
      <c r="D1633">
        <f t="shared" ca="1" si="26"/>
        <v>-3.133558533419678E-3</v>
      </c>
    </row>
    <row r="1634" spans="1:4" x14ac:dyDescent="0.2">
      <c r="A1634" s="91">
        <v>34387</v>
      </c>
      <c r="B1634">
        <f t="shared" ca="1" si="26"/>
        <v>1.6260162601626771E-3</v>
      </c>
      <c r="C1634">
        <f t="shared" ca="1" si="26"/>
        <v>8.0608714829870642E-3</v>
      </c>
      <c r="D1634">
        <f t="shared" ca="1" si="26"/>
        <v>3.7871616945499564E-3</v>
      </c>
    </row>
    <row r="1635" spans="1:4" x14ac:dyDescent="0.2">
      <c r="A1635" s="91">
        <v>34388</v>
      </c>
      <c r="B1635">
        <f t="shared" ca="1" si="26"/>
        <v>0</v>
      </c>
      <c r="C1635">
        <f t="shared" ca="1" si="26"/>
        <v>-1.6332011511025479E-3</v>
      </c>
      <c r="D1635">
        <f t="shared" ca="1" si="26"/>
        <v>-4.9037919594252521E-4</v>
      </c>
    </row>
    <row r="1636" spans="1:4" x14ac:dyDescent="0.2">
      <c r="A1636" s="91">
        <v>34389</v>
      </c>
      <c r="B1636">
        <f t="shared" ca="1" si="26"/>
        <v>0</v>
      </c>
      <c r="C1636">
        <f t="shared" ca="1" si="26"/>
        <v>-1.3660778798526452E-2</v>
      </c>
      <c r="D1636">
        <f t="shared" ca="1" si="26"/>
        <v>-1.0229585788220419E-2</v>
      </c>
    </row>
    <row r="1637" spans="1:4" x14ac:dyDescent="0.2">
      <c r="A1637" s="91">
        <v>34390</v>
      </c>
      <c r="B1637">
        <f t="shared" ca="1" si="26"/>
        <v>3.2467532467532756E-3</v>
      </c>
      <c r="C1637">
        <f t="shared" ca="1" si="26"/>
        <v>3.8986709193409297E-3</v>
      </c>
      <c r="D1637">
        <f t="shared" ca="1" si="26"/>
        <v>3.0128867210097443E-3</v>
      </c>
    </row>
    <row r="1638" spans="1:4" x14ac:dyDescent="0.2">
      <c r="A1638" s="91">
        <v>34393</v>
      </c>
      <c r="B1638">
        <f t="shared" ca="1" si="26"/>
        <v>0</v>
      </c>
      <c r="C1638">
        <f t="shared" ca="1" si="26"/>
        <v>2.2958096078471435E-3</v>
      </c>
      <c r="D1638">
        <f t="shared" ca="1" si="26"/>
        <v>9.619768060836309E-3</v>
      </c>
    </row>
    <row r="1639" spans="1:4" x14ac:dyDescent="0.2">
      <c r="A1639" s="91">
        <v>34394</v>
      </c>
      <c r="B1639">
        <f t="shared" ca="1" si="26"/>
        <v>-3.2362459546925182E-3</v>
      </c>
      <c r="C1639">
        <f t="shared" ca="1" si="26"/>
        <v>-5.7798795078601861E-3</v>
      </c>
      <c r="D1639">
        <f t="shared" ca="1" si="26"/>
        <v>-4.4816141471080151E-3</v>
      </c>
    </row>
    <row r="1640" spans="1:4" x14ac:dyDescent="0.2">
      <c r="A1640" s="91">
        <v>34395</v>
      </c>
      <c r="B1640">
        <f t="shared" ca="1" si="26"/>
        <v>-9.7402597402597157E-3</v>
      </c>
      <c r="C1640">
        <f t="shared" ca="1" si="26"/>
        <v>7.9664972527493383E-4</v>
      </c>
      <c r="D1640">
        <f t="shared" ca="1" si="26"/>
        <v>-5.8258607221890468E-3</v>
      </c>
    </row>
    <row r="1641" spans="1:4" x14ac:dyDescent="0.2">
      <c r="A1641" s="91">
        <v>34396</v>
      </c>
      <c r="B1641">
        <f t="shared" ca="1" si="26"/>
        <v>6.5573770491802463E-3</v>
      </c>
      <c r="C1641">
        <f t="shared" ca="1" si="26"/>
        <v>-3.8725242738861798E-3</v>
      </c>
      <c r="D1641">
        <f t="shared" ca="1" si="26"/>
        <v>1.3318341551826762E-3</v>
      </c>
    </row>
    <row r="1642" spans="1:4" x14ac:dyDescent="0.2">
      <c r="A1642" s="91">
        <v>34397</v>
      </c>
      <c r="B1642">
        <f t="shared" ca="1" si="26"/>
        <v>-3.2573289902280145E-3</v>
      </c>
      <c r="C1642">
        <f t="shared" ca="1" si="26"/>
        <v>3.7363771033804838E-3</v>
      </c>
      <c r="D1642">
        <f t="shared" ca="1" si="26"/>
        <v>5.9281665801595995E-3</v>
      </c>
    </row>
    <row r="1643" spans="1:4" x14ac:dyDescent="0.2">
      <c r="A1643" s="91">
        <v>34400</v>
      </c>
      <c r="B1643">
        <f t="shared" ca="1" si="26"/>
        <v>1.9607843137254832E-2</v>
      </c>
      <c r="C1643">
        <f t="shared" ca="1" si="26"/>
        <v>4.6693076702954972E-3</v>
      </c>
      <c r="D1643">
        <f t="shared" ca="1" si="26"/>
        <v>7.4799254554769323E-3</v>
      </c>
    </row>
    <row r="1644" spans="1:4" x14ac:dyDescent="0.2">
      <c r="A1644" s="91">
        <v>34401</v>
      </c>
      <c r="B1644">
        <f t="shared" ca="1" si="26"/>
        <v>3.2051282051281937E-3</v>
      </c>
      <c r="C1644">
        <f t="shared" ca="1" si="26"/>
        <v>-2.2059904289393195E-3</v>
      </c>
      <c r="D1644">
        <f t="shared" ca="1" si="26"/>
        <v>-4.8747234251389493E-4</v>
      </c>
    </row>
    <row r="1645" spans="1:4" x14ac:dyDescent="0.2">
      <c r="A1645" s="91">
        <v>34402</v>
      </c>
      <c r="B1645">
        <f t="shared" ca="1" si="26"/>
        <v>0</v>
      </c>
      <c r="C1645">
        <f t="shared" ca="1" si="26"/>
        <v>2.532826022443313E-3</v>
      </c>
      <c r="D1645">
        <f t="shared" ca="1" si="26"/>
        <v>-4.5016506940409595E-4</v>
      </c>
    </row>
    <row r="1646" spans="1:4" x14ac:dyDescent="0.2">
      <c r="A1646" s="91">
        <v>34403</v>
      </c>
      <c r="B1646">
        <f t="shared" ca="1" si="26"/>
        <v>-3.1948881789137795E-3</v>
      </c>
      <c r="C1646">
        <f t="shared" ca="1" si="26"/>
        <v>-6.7657346240985738E-3</v>
      </c>
      <c r="D1646">
        <f t="shared" ca="1" si="26"/>
        <v>-3.8282127020852208E-3</v>
      </c>
    </row>
    <row r="1647" spans="1:4" x14ac:dyDescent="0.2">
      <c r="A1647" s="91">
        <v>34404</v>
      </c>
      <c r="B1647">
        <f t="shared" ca="1" si="26"/>
        <v>0</v>
      </c>
      <c r="C1647">
        <f t="shared" ca="1" si="26"/>
        <v>5.4753352723690973E-3</v>
      </c>
      <c r="D1647">
        <f t="shared" ca="1" si="26"/>
        <v>2.6364628352260056E-4</v>
      </c>
    </row>
    <row r="1648" spans="1:4" x14ac:dyDescent="0.2">
      <c r="A1648" s="91">
        <v>34407</v>
      </c>
      <c r="B1648">
        <f t="shared" ca="1" si="26"/>
        <v>3.2051282051281937E-3</v>
      </c>
      <c r="C1648">
        <f t="shared" ca="1" si="26"/>
        <v>2.0367314036673356E-3</v>
      </c>
      <c r="D1648">
        <f t="shared" ca="1" si="26"/>
        <v>2.6366794469352417E-3</v>
      </c>
    </row>
    <row r="1649" spans="1:4" x14ac:dyDescent="0.2">
      <c r="A1649" s="91">
        <v>34408</v>
      </c>
      <c r="B1649">
        <f t="shared" ca="1" si="26"/>
        <v>9.5846645367412275E-3</v>
      </c>
      <c r="C1649">
        <f t="shared" ca="1" si="26"/>
        <v>-8.1303619633377178E-4</v>
      </c>
      <c r="D1649">
        <f t="shared" ca="1" si="26"/>
        <v>2.5169352528875422E-3</v>
      </c>
    </row>
    <row r="1650" spans="1:4" x14ac:dyDescent="0.2">
      <c r="A1650" s="91">
        <v>34409</v>
      </c>
      <c r="B1650">
        <f t="shared" ca="1" si="26"/>
        <v>9.493670886076E-3</v>
      </c>
      <c r="C1650">
        <f t="shared" ca="1" si="26"/>
        <v>5.1604953821009492E-3</v>
      </c>
      <c r="D1650">
        <f t="shared" ca="1" si="26"/>
        <v>8.4313877181698693E-3</v>
      </c>
    </row>
    <row r="1651" spans="1:4" x14ac:dyDescent="0.2">
      <c r="A1651" s="91">
        <v>34410</v>
      </c>
      <c r="B1651">
        <f t="shared" ca="1" si="26"/>
        <v>1.8808777429467183E-2</v>
      </c>
      <c r="C1651">
        <f t="shared" ca="1" si="26"/>
        <v>3.1527863299685155E-3</v>
      </c>
      <c r="D1651">
        <f t="shared" ca="1" si="26"/>
        <v>2.5269370811342728E-3</v>
      </c>
    </row>
    <row r="1652" spans="1:4" x14ac:dyDescent="0.2">
      <c r="A1652" s="91">
        <v>34411</v>
      </c>
      <c r="B1652">
        <f t="shared" ca="1" si="26"/>
        <v>2.1538461538461506E-2</v>
      </c>
      <c r="C1652">
        <f t="shared" ca="1" si="26"/>
        <v>3.3978339783113931E-4</v>
      </c>
      <c r="D1652">
        <f t="shared" ca="1" si="26"/>
        <v>4.7814150152609702E-3</v>
      </c>
    </row>
    <row r="1653" spans="1:4" x14ac:dyDescent="0.2">
      <c r="A1653" s="91">
        <v>34414</v>
      </c>
      <c r="B1653">
        <f t="shared" ca="1" si="26"/>
        <v>3.0120481927711218E-3</v>
      </c>
      <c r="C1653">
        <f t="shared" ca="1" si="26"/>
        <v>-5.3496136600417188E-3</v>
      </c>
      <c r="D1653">
        <f t="shared" ca="1" si="26"/>
        <v>-7.7098904390903167E-3</v>
      </c>
    </row>
    <row r="1654" spans="1:4" x14ac:dyDescent="0.2">
      <c r="A1654" s="91">
        <v>34415</v>
      </c>
      <c r="B1654">
        <f t="shared" ca="1" si="26"/>
        <v>9.009009009008917E-3</v>
      </c>
      <c r="C1654">
        <f t="shared" ca="1" si="26"/>
        <v>5.5487043796942359E-4</v>
      </c>
      <c r="D1654">
        <f t="shared" ca="1" si="26"/>
        <v>2.1190677021105664E-3</v>
      </c>
    </row>
    <row r="1655" spans="1:4" x14ac:dyDescent="0.2">
      <c r="A1655" s="91">
        <v>34416</v>
      </c>
      <c r="B1655">
        <f t="shared" ca="1" si="26"/>
        <v>-1.4880952380952328E-3</v>
      </c>
      <c r="C1655">
        <f t="shared" ca="1" si="26"/>
        <v>-5.5456272750586955E-4</v>
      </c>
      <c r="D1655">
        <f t="shared" ca="1" si="26"/>
        <v>2.3742914555149319E-3</v>
      </c>
    </row>
    <row r="1656" spans="1:4" x14ac:dyDescent="0.2">
      <c r="A1656" s="91">
        <v>34417</v>
      </c>
      <c r="B1656">
        <f t="shared" ca="1" si="26"/>
        <v>-1.0432190760059634E-2</v>
      </c>
      <c r="C1656">
        <f t="shared" ca="1" si="26"/>
        <v>-8.9426792152556001E-3</v>
      </c>
      <c r="D1656">
        <f t="shared" ca="1" si="26"/>
        <v>-1.158402983342588E-2</v>
      </c>
    </row>
    <row r="1657" spans="1:4" x14ac:dyDescent="0.2">
      <c r="A1657" s="91">
        <v>34418</v>
      </c>
      <c r="B1657">
        <f t="shared" ca="1" si="26"/>
        <v>0</v>
      </c>
      <c r="C1657">
        <f t="shared" ca="1" si="26"/>
        <v>-8.1189166604640484E-3</v>
      </c>
      <c r="D1657">
        <f t="shared" ca="1" si="26"/>
        <v>-2.321469965738121E-3</v>
      </c>
    </row>
    <row r="1658" spans="1:4" x14ac:dyDescent="0.2">
      <c r="A1658" s="91">
        <v>34421</v>
      </c>
      <c r="B1658">
        <f t="shared" ca="1" si="26"/>
        <v>3.0120481927711218E-3</v>
      </c>
      <c r="C1658">
        <f t="shared" ca="1" si="26"/>
        <v>-1.2592535854146769E-3</v>
      </c>
      <c r="D1658">
        <f t="shared" ca="1" si="26"/>
        <v>-1.4787021289381586E-2</v>
      </c>
    </row>
    <row r="1659" spans="1:4" x14ac:dyDescent="0.2">
      <c r="A1659" s="91">
        <v>34422</v>
      </c>
      <c r="B1659">
        <f t="shared" ca="1" si="26"/>
        <v>-6.0060060060059817E-3</v>
      </c>
      <c r="C1659">
        <f t="shared" ca="1" si="26"/>
        <v>-1.6347802173913073E-2</v>
      </c>
      <c r="D1659">
        <f t="shared" ca="1" si="26"/>
        <v>-2.08373044517427E-2</v>
      </c>
    </row>
    <row r="1660" spans="1:4" x14ac:dyDescent="0.2">
      <c r="A1660" s="91">
        <v>34423</v>
      </c>
      <c r="B1660">
        <f t="shared" ca="1" si="26"/>
        <v>-1.8126888217522619E-2</v>
      </c>
      <c r="C1660">
        <f t="shared" ca="1" si="26"/>
        <v>-1.5315644518051452E-2</v>
      </c>
      <c r="D1660">
        <f t="shared" ca="1" si="26"/>
        <v>-1.7857188917231981E-2</v>
      </c>
    </row>
    <row r="1661" spans="1:4" x14ac:dyDescent="0.2">
      <c r="A1661" s="91">
        <v>34424</v>
      </c>
      <c r="B1661">
        <f t="shared" ca="1" si="26"/>
        <v>-2.0000000000000018E-2</v>
      </c>
      <c r="C1661">
        <f t="shared" ca="1" si="26"/>
        <v>4.9377400050576448E-4</v>
      </c>
      <c r="D1661">
        <f t="shared" ca="1" si="26"/>
        <v>-5.5060369044092061E-3</v>
      </c>
    </row>
    <row r="1662" spans="1:4" x14ac:dyDescent="0.2">
      <c r="A1662" s="91">
        <v>34428</v>
      </c>
      <c r="B1662">
        <f t="shared" ca="1" si="26"/>
        <v>-6.2794348508634634E-3</v>
      </c>
      <c r="C1662">
        <f t="shared" ca="1" si="26"/>
        <v>-1.5366615449744936E-2</v>
      </c>
      <c r="D1662">
        <f t="shared" ca="1" si="26"/>
        <v>-1.6012128702398876E-2</v>
      </c>
    </row>
    <row r="1663" spans="1:4" x14ac:dyDescent="0.2">
      <c r="A1663" s="91">
        <v>34429</v>
      </c>
      <c r="B1663">
        <f t="shared" ca="1" si="26"/>
        <v>1.7377567140600236E-2</v>
      </c>
      <c r="C1663">
        <f t="shared" ca="1" si="26"/>
        <v>2.1347844077458378E-2</v>
      </c>
      <c r="D1663">
        <f t="shared" ca="1" si="26"/>
        <v>2.8011715495798173E-2</v>
      </c>
    </row>
    <row r="1664" spans="1:4" x14ac:dyDescent="0.2">
      <c r="A1664" s="91">
        <v>34430</v>
      </c>
      <c r="B1664">
        <f t="shared" ca="1" si="26"/>
        <v>2.4844720496894457E-2</v>
      </c>
      <c r="C1664">
        <f t="shared" ca="1" si="26"/>
        <v>-5.3541456463734871E-4</v>
      </c>
      <c r="D1664">
        <f t="shared" ca="1" si="26"/>
        <v>2.2444163816708329E-3</v>
      </c>
    </row>
    <row r="1665" spans="1:4" x14ac:dyDescent="0.2">
      <c r="A1665" s="91">
        <v>34431</v>
      </c>
      <c r="B1665">
        <f t="shared" ca="1" si="26"/>
        <v>3.0303030303029388E-3</v>
      </c>
      <c r="C1665">
        <f t="shared" ca="1" si="26"/>
        <v>6.3162974574166864E-3</v>
      </c>
      <c r="D1665">
        <f t="shared" ca="1" si="26"/>
        <v>5.5789023124146464E-3</v>
      </c>
    </row>
    <row r="1666" spans="1:4" x14ac:dyDescent="0.2">
      <c r="A1666" s="91">
        <v>34432</v>
      </c>
      <c r="B1666">
        <f t="shared" ca="1" si="26"/>
        <v>-1.5105740181268867E-2</v>
      </c>
      <c r="C1666">
        <f t="shared" ca="1" si="26"/>
        <v>-8.3836030830419794E-3</v>
      </c>
      <c r="D1666">
        <f t="shared" ca="1" si="26"/>
        <v>-4.9619223085983766E-3</v>
      </c>
    </row>
    <row r="1667" spans="1:4" x14ac:dyDescent="0.2">
      <c r="A1667" s="91">
        <v>34435</v>
      </c>
      <c r="B1667">
        <f t="shared" ca="1" si="26"/>
        <v>2.1472392638036908E-2</v>
      </c>
      <c r="C1667">
        <f t="shared" ca="1" si="26"/>
        <v>6.1954573089404441E-3</v>
      </c>
      <c r="D1667">
        <f t="shared" ca="1" si="26"/>
        <v>2.3563688412697736E-4</v>
      </c>
    </row>
    <row r="1668" spans="1:4" x14ac:dyDescent="0.2">
      <c r="A1668" s="91">
        <v>34436</v>
      </c>
      <c r="B1668">
        <f t="shared" ref="B1668:D1731" ca="1" si="27">OFFSET(INDIRECT("'"&amp;B$1&amp;"'!$E$2"),MATCH($A1668,INDIRECT("'"&amp;B$1&amp;"'!$A$2:$A$10046"),0)-1,0)/OFFSET(INDIRECT("'"&amp;B$1&amp;"'!$E$2"),MATCH($A1667,INDIRECT("'"&amp;B$1&amp;"'!$A$2:$A$10046"),0)-1,0)-1</f>
        <v>-1.501501501501501E-2</v>
      </c>
      <c r="C1668">
        <f t="shared" ca="1" si="27"/>
        <v>-5.1125614634512928E-3</v>
      </c>
      <c r="D1668">
        <f t="shared" ca="1" si="27"/>
        <v>-7.8904332281849454E-3</v>
      </c>
    </row>
    <row r="1669" spans="1:4" x14ac:dyDescent="0.2">
      <c r="A1669" s="91">
        <v>34437</v>
      </c>
      <c r="B1669">
        <f t="shared" ca="1" si="27"/>
        <v>-1.2195121951219523E-2</v>
      </c>
      <c r="C1669">
        <f t="shared" ca="1" si="27"/>
        <v>-2.9269097113560072E-3</v>
      </c>
      <c r="D1669">
        <f t="shared" ca="1" si="27"/>
        <v>-1.2305626752750043E-2</v>
      </c>
    </row>
    <row r="1670" spans="1:4" x14ac:dyDescent="0.2">
      <c r="A1670" s="91">
        <v>34438</v>
      </c>
      <c r="B1670">
        <f t="shared" ca="1" si="27"/>
        <v>-3.0864197530864335E-3</v>
      </c>
      <c r="C1670">
        <f t="shared" ca="1" si="27"/>
        <v>2.6889032696431059E-4</v>
      </c>
      <c r="D1670">
        <f t="shared" ca="1" si="27"/>
        <v>1.8428291371450634E-3</v>
      </c>
    </row>
    <row r="1671" spans="1:4" x14ac:dyDescent="0.2">
      <c r="A1671" s="91">
        <v>34439</v>
      </c>
      <c r="B1671">
        <f t="shared" ca="1" si="27"/>
        <v>-3.0959752321981782E-3</v>
      </c>
      <c r="C1671">
        <f t="shared" ca="1" si="27"/>
        <v>-4.4807562560955638E-4</v>
      </c>
      <c r="D1671">
        <f t="shared" ca="1" si="27"/>
        <v>2.7987843666110734E-4</v>
      </c>
    </row>
    <row r="1672" spans="1:4" x14ac:dyDescent="0.2">
      <c r="A1672" s="91">
        <v>34442</v>
      </c>
      <c r="B1672">
        <f t="shared" ca="1" si="27"/>
        <v>-1.8322981366459601E-2</v>
      </c>
      <c r="C1672">
        <f t="shared" ca="1" si="27"/>
        <v>-8.3374469011657792E-3</v>
      </c>
      <c r="D1672">
        <f t="shared" ca="1" si="27"/>
        <v>-6.9958026862875222E-3</v>
      </c>
    </row>
    <row r="1673" spans="1:4" x14ac:dyDescent="0.2">
      <c r="A1673" s="91">
        <v>34443</v>
      </c>
      <c r="B1673">
        <f t="shared" ca="1" si="27"/>
        <v>-6.643467257197111E-3</v>
      </c>
      <c r="C1673">
        <f t="shared" ca="1" si="27"/>
        <v>1.8084798993722728E-4</v>
      </c>
      <c r="D1673">
        <f t="shared" ca="1" si="27"/>
        <v>-1.1191622653581867E-2</v>
      </c>
    </row>
    <row r="1674" spans="1:4" x14ac:dyDescent="0.2">
      <c r="A1674" s="91">
        <v>34444</v>
      </c>
      <c r="B1674">
        <f t="shared" ca="1" si="27"/>
        <v>-3.1847133757961776E-3</v>
      </c>
      <c r="C1674">
        <f t="shared" ca="1" si="27"/>
        <v>-1.3106566371493544E-3</v>
      </c>
      <c r="D1674">
        <f t="shared" ca="1" si="27"/>
        <v>-1.4168211346148762E-2</v>
      </c>
    </row>
    <row r="1675" spans="1:4" x14ac:dyDescent="0.2">
      <c r="A1675" s="91">
        <v>34445</v>
      </c>
      <c r="B1675">
        <f t="shared" ca="1" si="27"/>
        <v>4.7923322683705027E-3</v>
      </c>
      <c r="C1675">
        <f t="shared" ca="1" si="27"/>
        <v>1.5318173902306942E-2</v>
      </c>
      <c r="D1675">
        <f t="shared" ca="1" si="27"/>
        <v>1.3132931416258931E-2</v>
      </c>
    </row>
    <row r="1676" spans="1:4" x14ac:dyDescent="0.2">
      <c r="A1676" s="91">
        <v>34446</v>
      </c>
      <c r="B1676">
        <f t="shared" ca="1" si="27"/>
        <v>-1.748807631160576E-2</v>
      </c>
      <c r="C1676">
        <f t="shared" ca="1" si="27"/>
        <v>-2.4513760458068079E-3</v>
      </c>
      <c r="D1676">
        <f t="shared" ca="1" si="27"/>
        <v>5.0138430005832735E-3</v>
      </c>
    </row>
    <row r="1677" spans="1:4" x14ac:dyDescent="0.2">
      <c r="A1677" s="91">
        <v>34449</v>
      </c>
      <c r="B1677">
        <f t="shared" ca="1" si="27"/>
        <v>0</v>
      </c>
      <c r="C1677">
        <f t="shared" ca="1" si="27"/>
        <v>1.1348627087677032E-2</v>
      </c>
      <c r="D1677">
        <f t="shared" ca="1" si="27"/>
        <v>1.123505968888594E-2</v>
      </c>
    </row>
    <row r="1678" spans="1:4" x14ac:dyDescent="0.2">
      <c r="A1678" s="91">
        <v>34450</v>
      </c>
      <c r="B1678">
        <f t="shared" ca="1" si="27"/>
        <v>1.9417475728155331E-2</v>
      </c>
      <c r="C1678">
        <f t="shared" ca="1" si="27"/>
        <v>-1.8554836798376773E-3</v>
      </c>
      <c r="D1678">
        <f t="shared" ca="1" si="27"/>
        <v>6.5377424764792025E-3</v>
      </c>
    </row>
    <row r="1679" spans="1:4" x14ac:dyDescent="0.2">
      <c r="A1679" s="91">
        <v>34452</v>
      </c>
      <c r="B1679">
        <f t="shared" ca="1" si="27"/>
        <v>6.3492063492063266E-3</v>
      </c>
      <c r="C1679">
        <f t="shared" ca="1" si="27"/>
        <v>-6.1300573851998941E-3</v>
      </c>
      <c r="D1679">
        <f t="shared" ca="1" si="27"/>
        <v>1.4345527168904137E-3</v>
      </c>
    </row>
    <row r="1680" spans="1:4" x14ac:dyDescent="0.2">
      <c r="A1680" s="91">
        <v>34453</v>
      </c>
      <c r="B1680">
        <f t="shared" ca="1" si="27"/>
        <v>1.577287066246047E-2</v>
      </c>
      <c r="C1680">
        <f t="shared" ca="1" si="27"/>
        <v>4.0302782806018733E-3</v>
      </c>
      <c r="D1680">
        <f t="shared" ca="1" si="27"/>
        <v>4.9341650147958216E-3</v>
      </c>
    </row>
    <row r="1681" spans="1:4" x14ac:dyDescent="0.2">
      <c r="A1681" s="91">
        <v>34456</v>
      </c>
      <c r="B1681">
        <f t="shared" ca="1" si="27"/>
        <v>1.8633540372670732E-2</v>
      </c>
      <c r="C1681">
        <f t="shared" ca="1" si="27"/>
        <v>4.6793927419717107E-3</v>
      </c>
      <c r="D1681">
        <f t="shared" ca="1" si="27"/>
        <v>5.8997821512598581E-3</v>
      </c>
    </row>
    <row r="1682" spans="1:4" x14ac:dyDescent="0.2">
      <c r="A1682" s="91">
        <v>34457</v>
      </c>
      <c r="B1682">
        <f t="shared" ca="1" si="27"/>
        <v>0</v>
      </c>
      <c r="C1682">
        <f t="shared" ca="1" si="27"/>
        <v>2.2096155231521308E-5</v>
      </c>
      <c r="D1682">
        <f t="shared" ca="1" si="27"/>
        <v>1.8107660709940632E-3</v>
      </c>
    </row>
    <row r="1683" spans="1:4" x14ac:dyDescent="0.2">
      <c r="A1683" s="91">
        <v>34458</v>
      </c>
      <c r="B1683">
        <f t="shared" ca="1" si="27"/>
        <v>-1.2195121951219523E-2</v>
      </c>
      <c r="C1683">
        <f t="shared" ca="1" si="27"/>
        <v>-2.891636321858515E-3</v>
      </c>
      <c r="D1683">
        <f t="shared" ca="1" si="27"/>
        <v>-1.5714341846762014E-4</v>
      </c>
    </row>
    <row r="1684" spans="1:4" x14ac:dyDescent="0.2">
      <c r="A1684" s="91">
        <v>34459</v>
      </c>
      <c r="B1684">
        <f t="shared" ca="1" si="27"/>
        <v>9.2592592592593004E-3</v>
      </c>
      <c r="C1684">
        <f t="shared" ca="1" si="27"/>
        <v>-7.5266979378241228E-4</v>
      </c>
      <c r="D1684">
        <f t="shared" ca="1" si="27"/>
        <v>-1.4147645606249482E-3</v>
      </c>
    </row>
    <row r="1685" spans="1:4" x14ac:dyDescent="0.2">
      <c r="A1685" s="91">
        <v>34460</v>
      </c>
      <c r="B1685">
        <f t="shared" ca="1" si="27"/>
        <v>6.1162079510703737E-3</v>
      </c>
      <c r="C1685">
        <f t="shared" ca="1" si="27"/>
        <v>-7.8869200242930315E-3</v>
      </c>
      <c r="D1685">
        <f t="shared" ca="1" si="27"/>
        <v>-9.6419202760664735E-3</v>
      </c>
    </row>
    <row r="1686" spans="1:4" x14ac:dyDescent="0.2">
      <c r="A1686" s="91">
        <v>34463</v>
      </c>
      <c r="B1686">
        <f t="shared" ca="1" si="27"/>
        <v>-6.0790273556230456E-3</v>
      </c>
      <c r="C1686">
        <f t="shared" ca="1" si="27"/>
        <v>-1.228172014208373E-2</v>
      </c>
      <c r="D1686">
        <f t="shared" ca="1" si="27"/>
        <v>-1.3312104430250771E-2</v>
      </c>
    </row>
    <row r="1687" spans="1:4" x14ac:dyDescent="0.2">
      <c r="A1687" s="91">
        <v>34464</v>
      </c>
      <c r="B1687">
        <f t="shared" ca="1" si="27"/>
        <v>3.3639143730885834E-3</v>
      </c>
      <c r="C1687">
        <f t="shared" ca="1" si="27"/>
        <v>8.3423832103530771E-3</v>
      </c>
      <c r="D1687">
        <f t="shared" ca="1" si="27"/>
        <v>9.6653240878130653E-4</v>
      </c>
    </row>
    <row r="1688" spans="1:4" x14ac:dyDescent="0.2">
      <c r="A1688" s="91">
        <v>34465</v>
      </c>
      <c r="B1688">
        <f t="shared" ca="1" si="27"/>
        <v>-3.0478512648579592E-4</v>
      </c>
      <c r="C1688">
        <f t="shared" ca="1" si="27"/>
        <v>-1.0134346536303185E-2</v>
      </c>
      <c r="D1688">
        <f t="shared" ca="1" si="27"/>
        <v>-1.1788815009743714E-2</v>
      </c>
    </row>
    <row r="1689" spans="1:4" x14ac:dyDescent="0.2">
      <c r="A1689" s="91">
        <v>34466</v>
      </c>
      <c r="B1689">
        <f t="shared" ca="1" si="27"/>
        <v>1.5243902439023849E-3</v>
      </c>
      <c r="C1689">
        <f t="shared" ca="1" si="27"/>
        <v>5.1190515100920653E-3</v>
      </c>
      <c r="D1689">
        <f t="shared" ca="1" si="27"/>
        <v>2.7685843297562407E-3</v>
      </c>
    </row>
    <row r="1690" spans="1:4" x14ac:dyDescent="0.2">
      <c r="A1690" s="91">
        <v>34467</v>
      </c>
      <c r="B1690">
        <f t="shared" ca="1" si="27"/>
        <v>-1.5220700152207556E-3</v>
      </c>
      <c r="C1690">
        <f t="shared" ca="1" si="27"/>
        <v>8.7890704225346283E-4</v>
      </c>
      <c r="D1690">
        <f t="shared" ca="1" si="27"/>
        <v>-2.8015226749387168E-3</v>
      </c>
    </row>
    <row r="1691" spans="1:4" x14ac:dyDescent="0.2">
      <c r="A1691" s="91">
        <v>34470</v>
      </c>
      <c r="B1691">
        <f t="shared" ca="1" si="27"/>
        <v>-6.0975609756097615E-3</v>
      </c>
      <c r="C1691">
        <f t="shared" ca="1" si="27"/>
        <v>7.8798349209763252E-4</v>
      </c>
      <c r="D1691">
        <f t="shared" ca="1" si="27"/>
        <v>-5.8632001824951985E-3</v>
      </c>
    </row>
    <row r="1692" spans="1:4" x14ac:dyDescent="0.2">
      <c r="A1692" s="91">
        <v>34471</v>
      </c>
      <c r="B1692">
        <f t="shared" ca="1" si="27"/>
        <v>6.1349693251533388E-3</v>
      </c>
      <c r="C1692">
        <f t="shared" ca="1" si="27"/>
        <v>1.0978886161193468E-2</v>
      </c>
      <c r="D1692">
        <f t="shared" ca="1" si="27"/>
        <v>-8.6012039875293933E-4</v>
      </c>
    </row>
    <row r="1693" spans="1:4" x14ac:dyDescent="0.2">
      <c r="A1693" s="91">
        <v>34472</v>
      </c>
      <c r="B1693">
        <f t="shared" ca="1" si="27"/>
        <v>-1.8292682926829285E-2</v>
      </c>
      <c r="C1693">
        <f t="shared" ca="1" si="27"/>
        <v>9.6134745267093535E-3</v>
      </c>
      <c r="D1693">
        <f t="shared" ca="1" si="27"/>
        <v>1.1641713609039428E-2</v>
      </c>
    </row>
    <row r="1694" spans="1:4" x14ac:dyDescent="0.2">
      <c r="A1694" s="91">
        <v>34473</v>
      </c>
      <c r="B1694">
        <f t="shared" ca="1" si="27"/>
        <v>6.2111801242235032E-3</v>
      </c>
      <c r="C1694">
        <f t="shared" ca="1" si="27"/>
        <v>6.149593307546608E-3</v>
      </c>
      <c r="D1694">
        <f t="shared" ca="1" si="27"/>
        <v>7.5367764202658449E-3</v>
      </c>
    </row>
    <row r="1695" spans="1:4" x14ac:dyDescent="0.2">
      <c r="A1695" s="91">
        <v>34474</v>
      </c>
      <c r="B1695">
        <f t="shared" ca="1" si="27"/>
        <v>1.2345679012345734E-2</v>
      </c>
      <c r="C1695">
        <f t="shared" ca="1" si="27"/>
        <v>-3.4174508464950293E-3</v>
      </c>
      <c r="D1695">
        <f t="shared" ca="1" si="27"/>
        <v>-1.4880153184319012E-3</v>
      </c>
    </row>
    <row r="1696" spans="1:4" x14ac:dyDescent="0.2">
      <c r="A1696" s="91">
        <v>34477</v>
      </c>
      <c r="B1696">
        <f t="shared" ca="1" si="27"/>
        <v>3.0487804878043256E-4</v>
      </c>
      <c r="C1696">
        <f t="shared" ca="1" si="27"/>
        <v>-3.7808866412741837E-3</v>
      </c>
      <c r="D1696">
        <f t="shared" ca="1" si="27"/>
        <v>-2.013855332744674E-3</v>
      </c>
    </row>
    <row r="1697" spans="1:4" x14ac:dyDescent="0.2">
      <c r="A1697" s="91">
        <v>34478</v>
      </c>
      <c r="B1697">
        <f t="shared" ca="1" si="27"/>
        <v>-6.4004876562023805E-3</v>
      </c>
      <c r="C1697">
        <f t="shared" ca="1" si="27"/>
        <v>3.5524844602166095E-3</v>
      </c>
      <c r="D1697">
        <f t="shared" ca="1" si="27"/>
        <v>2.3407942624134037E-3</v>
      </c>
    </row>
    <row r="1698" spans="1:4" x14ac:dyDescent="0.2">
      <c r="A1698" s="91">
        <v>34479</v>
      </c>
      <c r="B1698">
        <f t="shared" ca="1" si="27"/>
        <v>-6.1349693251533388E-3</v>
      </c>
      <c r="C1698">
        <f t="shared" ca="1" si="27"/>
        <v>3.3640377448342917E-3</v>
      </c>
      <c r="D1698">
        <f t="shared" ca="1" si="27"/>
        <v>-4.831534849285557E-4</v>
      </c>
    </row>
    <row r="1699" spans="1:4" x14ac:dyDescent="0.2">
      <c r="A1699" s="91">
        <v>34480</v>
      </c>
      <c r="B1699">
        <f t="shared" ca="1" si="27"/>
        <v>6.1728395061728669E-3</v>
      </c>
      <c r="C1699">
        <f t="shared" ca="1" si="27"/>
        <v>1.5777753567758346E-3</v>
      </c>
      <c r="D1699">
        <f t="shared" ca="1" si="27"/>
        <v>2.8198396144891724E-3</v>
      </c>
    </row>
    <row r="1700" spans="1:4" x14ac:dyDescent="0.2">
      <c r="A1700" s="91">
        <v>34481</v>
      </c>
      <c r="B1700">
        <f t="shared" ca="1" si="27"/>
        <v>-3.0674846625766694E-3</v>
      </c>
      <c r="C1700">
        <f t="shared" ca="1" si="27"/>
        <v>5.9070800591043415E-4</v>
      </c>
      <c r="D1700">
        <f t="shared" ca="1" si="27"/>
        <v>2.0888768210101105E-3</v>
      </c>
    </row>
    <row r="1701" spans="1:4" x14ac:dyDescent="0.2">
      <c r="A1701" s="91">
        <v>34485</v>
      </c>
      <c r="B1701">
        <f t="shared" ca="1" si="27"/>
        <v>-9.2307692307692646E-3</v>
      </c>
      <c r="C1701">
        <f t="shared" ca="1" si="27"/>
        <v>-1.8148536583935115E-3</v>
      </c>
      <c r="D1701">
        <f t="shared" ca="1" si="27"/>
        <v>-7.21590615524903E-4</v>
      </c>
    </row>
    <row r="1702" spans="1:4" x14ac:dyDescent="0.2">
      <c r="A1702" s="91">
        <v>34486</v>
      </c>
      <c r="B1702">
        <f t="shared" ca="1" si="27"/>
        <v>2.4844720496894457E-2</v>
      </c>
      <c r="C1702">
        <f t="shared" ca="1" si="27"/>
        <v>2.4753669222343788E-3</v>
      </c>
      <c r="D1702">
        <f t="shared" ca="1" si="27"/>
        <v>3.2092546662758625E-3</v>
      </c>
    </row>
    <row r="1703" spans="1:4" x14ac:dyDescent="0.2">
      <c r="A1703" s="91">
        <v>34487</v>
      </c>
      <c r="B1703">
        <f t="shared" ca="1" si="27"/>
        <v>-9.0909090909090384E-3</v>
      </c>
      <c r="C1703">
        <f t="shared" ca="1" si="27"/>
        <v>4.367939117111419E-5</v>
      </c>
      <c r="D1703">
        <f t="shared" ca="1" si="27"/>
        <v>7.637567917165855E-3</v>
      </c>
    </row>
    <row r="1704" spans="1:4" x14ac:dyDescent="0.2">
      <c r="A1704" s="91">
        <v>34488</v>
      </c>
      <c r="B1704">
        <f t="shared" ca="1" si="27"/>
        <v>0</v>
      </c>
      <c r="C1704">
        <f t="shared" ca="1" si="27"/>
        <v>5.4190124167248221E-3</v>
      </c>
      <c r="D1704">
        <f t="shared" ca="1" si="27"/>
        <v>4.3652921868875261E-4</v>
      </c>
    </row>
    <row r="1705" spans="1:4" x14ac:dyDescent="0.2">
      <c r="A1705" s="91">
        <v>34491</v>
      </c>
      <c r="B1705">
        <f t="shared" ca="1" si="27"/>
        <v>9.1743119266054496E-3</v>
      </c>
      <c r="C1705">
        <f t="shared" ca="1" si="27"/>
        <v>-2.7166235333859756E-3</v>
      </c>
      <c r="D1705">
        <f t="shared" ca="1" si="27"/>
        <v>2.538671101816492E-3</v>
      </c>
    </row>
    <row r="1706" spans="1:4" x14ac:dyDescent="0.2">
      <c r="A1706" s="91">
        <v>34492</v>
      </c>
      <c r="B1706">
        <f t="shared" ca="1" si="27"/>
        <v>-3.0303030303030498E-3</v>
      </c>
      <c r="C1706">
        <f t="shared" ca="1" si="27"/>
        <v>-1.460107201663674E-3</v>
      </c>
      <c r="D1706">
        <f t="shared" ca="1" si="27"/>
        <v>-4.2336273594677509E-3</v>
      </c>
    </row>
    <row r="1707" spans="1:4" x14ac:dyDescent="0.2">
      <c r="A1707" s="91">
        <v>34493</v>
      </c>
      <c r="B1707">
        <f t="shared" ca="1" si="27"/>
        <v>0</v>
      </c>
      <c r="C1707">
        <f t="shared" ca="1" si="27"/>
        <v>-2.5097510368341513E-3</v>
      </c>
      <c r="D1707">
        <f t="shared" ca="1" si="27"/>
        <v>-6.9535503393615139E-3</v>
      </c>
    </row>
    <row r="1708" spans="1:4" x14ac:dyDescent="0.2">
      <c r="A1708" s="91">
        <v>34494</v>
      </c>
      <c r="B1708">
        <f t="shared" ca="1" si="27"/>
        <v>0</v>
      </c>
      <c r="C1708">
        <f t="shared" ca="1" si="27"/>
        <v>1.7502888100042746E-3</v>
      </c>
      <c r="D1708">
        <f t="shared" ca="1" si="27"/>
        <v>-2.720842691428027E-3</v>
      </c>
    </row>
    <row r="1709" spans="1:4" x14ac:dyDescent="0.2">
      <c r="A1709" s="91">
        <v>34495</v>
      </c>
      <c r="B1709">
        <f t="shared" ca="1" si="27"/>
        <v>0</v>
      </c>
      <c r="C1709">
        <f t="shared" ca="1" si="27"/>
        <v>1.7691609368308825E-3</v>
      </c>
      <c r="D1709">
        <f t="shared" ca="1" si="27"/>
        <v>5.3763319415758293E-3</v>
      </c>
    </row>
    <row r="1710" spans="1:4" x14ac:dyDescent="0.2">
      <c r="A1710" s="91">
        <v>34498</v>
      </c>
      <c r="B1710">
        <f t="shared" ca="1" si="27"/>
        <v>3.0395136778116338E-3</v>
      </c>
      <c r="C1710">
        <f t="shared" ca="1" si="27"/>
        <v>9.3747789873499521E-4</v>
      </c>
      <c r="D1710">
        <f t="shared" ca="1" si="27"/>
        <v>-9.1785457005466586E-4</v>
      </c>
    </row>
    <row r="1711" spans="1:4" x14ac:dyDescent="0.2">
      <c r="A1711" s="91">
        <v>34499</v>
      </c>
      <c r="B1711">
        <f t="shared" ca="1" si="27"/>
        <v>0</v>
      </c>
      <c r="C1711">
        <f t="shared" ca="1" si="27"/>
        <v>7.1226071820178483E-3</v>
      </c>
      <c r="D1711">
        <f t="shared" ca="1" si="27"/>
        <v>3.1156340375722014E-3</v>
      </c>
    </row>
    <row r="1712" spans="1:4" x14ac:dyDescent="0.2">
      <c r="A1712" s="91">
        <v>34500</v>
      </c>
      <c r="B1712">
        <f t="shared" ca="1" si="27"/>
        <v>-2.7272727272726893E-3</v>
      </c>
      <c r="C1712">
        <f t="shared" ca="1" si="27"/>
        <v>-3.8064970024709321E-3</v>
      </c>
      <c r="D1712">
        <f t="shared" ca="1" si="27"/>
        <v>5.1762034568514359E-4</v>
      </c>
    </row>
    <row r="1713" spans="1:4" x14ac:dyDescent="0.2">
      <c r="A1713" s="91">
        <v>34501</v>
      </c>
      <c r="B1713">
        <f t="shared" ca="1" si="27"/>
        <v>0</v>
      </c>
      <c r="C1713">
        <f t="shared" ca="1" si="27"/>
        <v>2.8657824254505471E-3</v>
      </c>
      <c r="D1713">
        <f t="shared" ca="1" si="27"/>
        <v>1.8705763326947178E-3</v>
      </c>
    </row>
    <row r="1714" spans="1:4" x14ac:dyDescent="0.2">
      <c r="A1714" s="91">
        <v>34502</v>
      </c>
      <c r="B1714">
        <f t="shared" ca="1" si="27"/>
        <v>-3.0385900941964916E-4</v>
      </c>
      <c r="C1714">
        <f t="shared" ca="1" si="27"/>
        <v>-7.533567970763988E-3</v>
      </c>
      <c r="D1714">
        <f t="shared" ca="1" si="27"/>
        <v>-5.3231518742009598E-3</v>
      </c>
    </row>
    <row r="1715" spans="1:4" x14ac:dyDescent="0.2">
      <c r="A1715" s="91">
        <v>34505</v>
      </c>
      <c r="B1715">
        <f t="shared" ca="1" si="27"/>
        <v>-1.8237082066869248E-2</v>
      </c>
      <c r="C1715">
        <f t="shared" ca="1" si="27"/>
        <v>-6.4783529768999149E-3</v>
      </c>
      <c r="D1715">
        <f t="shared" ca="1" si="27"/>
        <v>-1.3219365842163655E-2</v>
      </c>
    </row>
    <row r="1716" spans="1:4" x14ac:dyDescent="0.2">
      <c r="A1716" s="91">
        <v>34506</v>
      </c>
      <c r="B1716">
        <f t="shared" ca="1" si="27"/>
        <v>0</v>
      </c>
      <c r="C1716">
        <f t="shared" ca="1" si="27"/>
        <v>-9.0893450865399128E-3</v>
      </c>
      <c r="D1716">
        <f t="shared" ca="1" si="27"/>
        <v>-1.2020402201550873E-2</v>
      </c>
    </row>
    <row r="1717" spans="1:4" x14ac:dyDescent="0.2">
      <c r="A1717" s="91">
        <v>34507</v>
      </c>
      <c r="B1717">
        <f t="shared" ca="1" si="27"/>
        <v>9.2879256965945345E-3</v>
      </c>
      <c r="C1717">
        <f t="shared" ca="1" si="27"/>
        <v>3.8773430573610934E-3</v>
      </c>
      <c r="D1717">
        <f t="shared" ca="1" si="27"/>
        <v>4.7929130113764096E-3</v>
      </c>
    </row>
    <row r="1718" spans="1:4" x14ac:dyDescent="0.2">
      <c r="A1718" s="91">
        <v>34508</v>
      </c>
      <c r="B1718">
        <f t="shared" ca="1" si="27"/>
        <v>3.0674846625766694E-3</v>
      </c>
      <c r="C1718">
        <f t="shared" ca="1" si="27"/>
        <v>-7.6364321228580279E-3</v>
      </c>
      <c r="D1718">
        <f t="shared" ca="1" si="27"/>
        <v>-1.1333981618289246E-2</v>
      </c>
    </row>
    <row r="1719" spans="1:4" x14ac:dyDescent="0.2">
      <c r="A1719" s="91">
        <v>34509</v>
      </c>
      <c r="B1719">
        <f t="shared" ca="1" si="27"/>
        <v>-9.1743119266054496E-3</v>
      </c>
      <c r="C1719">
        <f t="shared" ca="1" si="27"/>
        <v>-1.5190305193266584E-2</v>
      </c>
      <c r="D1719">
        <f t="shared" ca="1" si="27"/>
        <v>-1.2824746391752573E-2</v>
      </c>
    </row>
    <row r="1720" spans="1:4" x14ac:dyDescent="0.2">
      <c r="A1720" s="91">
        <v>34512</v>
      </c>
      <c r="B1720">
        <f t="shared" ca="1" si="27"/>
        <v>-3.0864197530864335E-3</v>
      </c>
      <c r="C1720">
        <f t="shared" ca="1" si="27"/>
        <v>1.0185208044766414E-2</v>
      </c>
      <c r="D1720">
        <f t="shared" ca="1" si="27"/>
        <v>3.7595304889910253E-3</v>
      </c>
    </row>
    <row r="1721" spans="1:4" x14ac:dyDescent="0.2">
      <c r="A1721" s="91">
        <v>34513</v>
      </c>
      <c r="B1721">
        <f t="shared" ca="1" si="27"/>
        <v>6.1919504643963563E-3</v>
      </c>
      <c r="C1721">
        <f t="shared" ca="1" si="27"/>
        <v>-2.7721066051379362E-3</v>
      </c>
      <c r="D1721">
        <f t="shared" ca="1" si="27"/>
        <v>-5.5349204658723394E-3</v>
      </c>
    </row>
    <row r="1722" spans="1:4" x14ac:dyDescent="0.2">
      <c r="A1722" s="91">
        <v>34514</v>
      </c>
      <c r="B1722">
        <f t="shared" ca="1" si="27"/>
        <v>-3.0769230769230882E-3</v>
      </c>
      <c r="C1722">
        <f t="shared" ca="1" si="27"/>
        <v>3.4972044197538743E-3</v>
      </c>
      <c r="D1722">
        <f t="shared" ca="1" si="27"/>
        <v>5.1053982434809964E-3</v>
      </c>
    </row>
    <row r="1723" spans="1:4" x14ac:dyDescent="0.2">
      <c r="A1723" s="91">
        <v>34515</v>
      </c>
      <c r="B1723">
        <f t="shared" ca="1" si="27"/>
        <v>-6.1728395061728669E-3</v>
      </c>
      <c r="C1723">
        <f t="shared" ca="1" si="27"/>
        <v>-7.5062349763617142E-3</v>
      </c>
      <c r="D1723">
        <f t="shared" ca="1" si="27"/>
        <v>4.5798985430067773E-4</v>
      </c>
    </row>
    <row r="1724" spans="1:4" x14ac:dyDescent="0.2">
      <c r="A1724" s="91">
        <v>34516</v>
      </c>
      <c r="B1724">
        <f t="shared" ca="1" si="27"/>
        <v>2.3291925465838581E-2</v>
      </c>
      <c r="C1724">
        <f t="shared" ca="1" si="27"/>
        <v>4.3442569783844753E-3</v>
      </c>
      <c r="D1724">
        <f t="shared" ca="1" si="27"/>
        <v>3.4541679811026516E-3</v>
      </c>
    </row>
    <row r="1725" spans="1:4" x14ac:dyDescent="0.2">
      <c r="A1725" s="91">
        <v>34520</v>
      </c>
      <c r="B1725">
        <f t="shared" ca="1" si="27"/>
        <v>0</v>
      </c>
      <c r="C1725">
        <f t="shared" ca="1" si="27"/>
        <v>3.8095695972328869E-4</v>
      </c>
      <c r="D1725">
        <f t="shared" ca="1" si="27"/>
        <v>-1.6174477774022478E-3</v>
      </c>
    </row>
    <row r="1726" spans="1:4" x14ac:dyDescent="0.2">
      <c r="A1726" s="91">
        <v>34521</v>
      </c>
      <c r="B1726">
        <f t="shared" ca="1" si="27"/>
        <v>1.5174506828528056E-3</v>
      </c>
      <c r="C1726">
        <f t="shared" ca="1" si="27"/>
        <v>-5.3764814545842476E-4</v>
      </c>
      <c r="D1726">
        <f t="shared" ca="1" si="27"/>
        <v>-2.0771403992381199E-4</v>
      </c>
    </row>
    <row r="1727" spans="1:4" x14ac:dyDescent="0.2">
      <c r="A1727" s="91">
        <v>34522</v>
      </c>
      <c r="B1727">
        <f t="shared" ca="1" si="27"/>
        <v>1.8181818181818077E-2</v>
      </c>
      <c r="C1727">
        <f t="shared" ca="1" si="27"/>
        <v>5.0433729513441605E-3</v>
      </c>
      <c r="D1727">
        <f t="shared" ca="1" si="27"/>
        <v>4.321123609140276E-3</v>
      </c>
    </row>
    <row r="1728" spans="1:4" x14ac:dyDescent="0.2">
      <c r="A1728" s="91">
        <v>34523</v>
      </c>
      <c r="B1728">
        <f t="shared" ca="1" si="27"/>
        <v>8.9285714285713969E-3</v>
      </c>
      <c r="C1728">
        <f t="shared" ca="1" si="27"/>
        <v>2.6093558743771617E-3</v>
      </c>
      <c r="D1728">
        <f t="shared" ca="1" si="27"/>
        <v>8.2739119300256903E-4</v>
      </c>
    </row>
    <row r="1729" spans="1:4" x14ac:dyDescent="0.2">
      <c r="A1729" s="91">
        <v>34526</v>
      </c>
      <c r="B1729">
        <f t="shared" ca="1" si="27"/>
        <v>1.4749262536873253E-2</v>
      </c>
      <c r="C1729">
        <f t="shared" ca="1" si="27"/>
        <v>-3.3144033806535855E-3</v>
      </c>
      <c r="D1729">
        <f t="shared" ca="1" si="27"/>
        <v>-1.0747106570330178E-3</v>
      </c>
    </row>
    <row r="1730" spans="1:4" x14ac:dyDescent="0.2">
      <c r="A1730" s="91">
        <v>34527</v>
      </c>
      <c r="B1730">
        <f t="shared" ca="1" si="27"/>
        <v>-5.8139534883721034E-3</v>
      </c>
      <c r="C1730">
        <f t="shared" ca="1" si="27"/>
        <v>-2.4547158972221261E-4</v>
      </c>
      <c r="D1730">
        <f t="shared" ca="1" si="27"/>
        <v>1.9448853439563152E-3</v>
      </c>
    </row>
    <row r="1731" spans="1:4" x14ac:dyDescent="0.2">
      <c r="A1731" s="91">
        <v>34528</v>
      </c>
      <c r="B1731">
        <f t="shared" ca="1" si="27"/>
        <v>0</v>
      </c>
      <c r="C1731">
        <f t="shared" ca="1" si="27"/>
        <v>1.741263487230249E-3</v>
      </c>
      <c r="D1731">
        <f t="shared" ca="1" si="27"/>
        <v>6.1536776493271717E-3</v>
      </c>
    </row>
    <row r="1732" spans="1:4" x14ac:dyDescent="0.2">
      <c r="A1732" s="91">
        <v>34529</v>
      </c>
      <c r="B1732">
        <f t="shared" ref="B1732:D1795" ca="1" si="28">OFFSET(INDIRECT("'"&amp;B$1&amp;"'!$E$2"),MATCH($A1732,INDIRECT("'"&amp;B$1&amp;"'!$A$2:$A$10046"),0)-1,0)/OFFSET(INDIRECT("'"&amp;B$1&amp;"'!$E$2"),MATCH($A1731,INDIRECT("'"&amp;B$1&amp;"'!$A$2:$A$10046"),0)-1,0)-1</f>
        <v>1.1695906432748648E-2</v>
      </c>
      <c r="C1732">
        <f t="shared" ca="1" si="28"/>
        <v>1.0429418325666795E-2</v>
      </c>
      <c r="D1732">
        <f t="shared" ca="1" si="28"/>
        <v>8.7841722515429321E-3</v>
      </c>
    </row>
    <row r="1733" spans="1:4" x14ac:dyDescent="0.2">
      <c r="A1733" s="91">
        <v>34530</v>
      </c>
      <c r="B1733">
        <f t="shared" ca="1" si="28"/>
        <v>0</v>
      </c>
      <c r="C1733">
        <f t="shared" ca="1" si="28"/>
        <v>1.6541320071976617E-3</v>
      </c>
      <c r="D1733">
        <f t="shared" ca="1" si="28"/>
        <v>-5.6966146992321054E-4</v>
      </c>
    </row>
    <row r="1734" spans="1:4" x14ac:dyDescent="0.2">
      <c r="A1734" s="91">
        <v>34533</v>
      </c>
      <c r="B1734">
        <f t="shared" ca="1" si="28"/>
        <v>2.8901734104045396E-3</v>
      </c>
      <c r="C1734">
        <f t="shared" ca="1" si="28"/>
        <v>2.3339725882158824E-3</v>
      </c>
      <c r="D1734">
        <f t="shared" ca="1" si="28"/>
        <v>-1.2213582204478879E-4</v>
      </c>
    </row>
    <row r="1735" spans="1:4" x14ac:dyDescent="0.2">
      <c r="A1735" s="91">
        <v>34534</v>
      </c>
      <c r="B1735">
        <f t="shared" ca="1" si="28"/>
        <v>5.7636887608070175E-3</v>
      </c>
      <c r="C1735">
        <f t="shared" ca="1" si="28"/>
        <v>-2.9876015926638688E-3</v>
      </c>
      <c r="D1735">
        <f t="shared" ca="1" si="28"/>
        <v>-1.3437070132124029E-3</v>
      </c>
    </row>
    <row r="1736" spans="1:4" x14ac:dyDescent="0.2">
      <c r="A1736" s="91">
        <v>34535</v>
      </c>
      <c r="B1736">
        <f t="shared" ca="1" si="28"/>
        <v>4.2979942693409656E-2</v>
      </c>
      <c r="C1736">
        <f t="shared" ca="1" si="28"/>
        <v>-4.9794629945180136E-3</v>
      </c>
      <c r="D1736">
        <f t="shared" ca="1" si="28"/>
        <v>-6.5644664145084741E-3</v>
      </c>
    </row>
    <row r="1737" spans="1:4" x14ac:dyDescent="0.2">
      <c r="A1737" s="91">
        <v>34536</v>
      </c>
      <c r="B1737">
        <f t="shared" ca="1" si="28"/>
        <v>2.7472527472527375E-2</v>
      </c>
      <c r="C1737">
        <f t="shared" ca="1" si="28"/>
        <v>2.236445940171139E-3</v>
      </c>
      <c r="D1737">
        <f t="shared" ca="1" si="28"/>
        <v>1.0671455218669301E-3</v>
      </c>
    </row>
    <row r="1738" spans="1:4" x14ac:dyDescent="0.2">
      <c r="A1738" s="91">
        <v>34537</v>
      </c>
      <c r="B1738">
        <f t="shared" ca="1" si="28"/>
        <v>-2.2727272727272707E-2</v>
      </c>
      <c r="C1738">
        <f t="shared" ca="1" si="28"/>
        <v>1.1047038655145336E-3</v>
      </c>
      <c r="D1738">
        <f t="shared" ca="1" si="28"/>
        <v>-2.3779344450339801E-3</v>
      </c>
    </row>
    <row r="1739" spans="1:4" x14ac:dyDescent="0.2">
      <c r="A1739" s="91">
        <v>34540</v>
      </c>
      <c r="B1739">
        <f t="shared" ca="1" si="28"/>
        <v>1.3679890560875929E-3</v>
      </c>
      <c r="C1739">
        <f t="shared" ca="1" si="28"/>
        <v>2.5159785432669057E-3</v>
      </c>
      <c r="D1739">
        <f t="shared" ca="1" si="28"/>
        <v>8.2209344657746541E-5</v>
      </c>
    </row>
    <row r="1740" spans="1:4" x14ac:dyDescent="0.2">
      <c r="A1740" s="91">
        <v>34541</v>
      </c>
      <c r="B1740">
        <f t="shared" ca="1" si="28"/>
        <v>0</v>
      </c>
      <c r="C1740">
        <f t="shared" ca="1" si="28"/>
        <v>-1.9593065492570227E-3</v>
      </c>
      <c r="D1740">
        <f t="shared" ca="1" si="28"/>
        <v>-1.5615573890719325E-3</v>
      </c>
    </row>
    <row r="1741" spans="1:4" x14ac:dyDescent="0.2">
      <c r="A1741" s="91">
        <v>34542</v>
      </c>
      <c r="B1741">
        <f t="shared" ca="1" si="28"/>
        <v>1.0928961748633892E-2</v>
      </c>
      <c r="C1741">
        <f t="shared" ca="1" si="28"/>
        <v>-1.74249608729804E-3</v>
      </c>
      <c r="D1741">
        <f t="shared" ca="1" si="28"/>
        <v>-3.8687986011902709E-3</v>
      </c>
    </row>
    <row r="1742" spans="1:4" x14ac:dyDescent="0.2">
      <c r="A1742" s="91">
        <v>34543</v>
      </c>
      <c r="B1742">
        <f t="shared" ca="1" si="28"/>
        <v>1.8918918918918948E-2</v>
      </c>
      <c r="C1742">
        <f t="shared" ca="1" si="28"/>
        <v>3.6899992800449866E-3</v>
      </c>
      <c r="D1742">
        <f t="shared" ca="1" si="28"/>
        <v>-1.156877251402233E-3</v>
      </c>
    </row>
    <row r="1743" spans="1:4" x14ac:dyDescent="0.2">
      <c r="A1743" s="91">
        <v>34544</v>
      </c>
      <c r="B1743">
        <f t="shared" ca="1" si="28"/>
        <v>3.9787798408488007E-2</v>
      </c>
      <c r="C1743">
        <f t="shared" ca="1" si="28"/>
        <v>8.849991388913292E-3</v>
      </c>
      <c r="D1743">
        <f t="shared" ca="1" si="28"/>
        <v>9.5553174767322169E-3</v>
      </c>
    </row>
    <row r="1744" spans="1:4" x14ac:dyDescent="0.2">
      <c r="A1744" s="91">
        <v>34547</v>
      </c>
      <c r="B1744">
        <f t="shared" ca="1" si="28"/>
        <v>-5.1020408163264808E-3</v>
      </c>
      <c r="C1744">
        <f t="shared" ca="1" si="28"/>
        <v>6.0009600226735849E-3</v>
      </c>
      <c r="D1744">
        <f t="shared" ca="1" si="28"/>
        <v>4.0973531434675969E-3</v>
      </c>
    </row>
    <row r="1745" spans="1:4" x14ac:dyDescent="0.2">
      <c r="A1745" s="91">
        <v>34548</v>
      </c>
      <c r="B1745">
        <f t="shared" ca="1" si="28"/>
        <v>-7.4358974358974539E-3</v>
      </c>
      <c r="C1745">
        <f t="shared" ca="1" si="28"/>
        <v>-9.7614366334475289E-4</v>
      </c>
      <c r="D1745">
        <f t="shared" ca="1" si="28"/>
        <v>2.4484044923560599E-3</v>
      </c>
    </row>
    <row r="1746" spans="1:4" x14ac:dyDescent="0.2">
      <c r="A1746" s="91">
        <v>34549</v>
      </c>
      <c r="B1746">
        <f t="shared" ca="1" si="28"/>
        <v>-2.8416429863084014E-3</v>
      </c>
      <c r="C1746">
        <f t="shared" ca="1" si="28"/>
        <v>1.9324604912822618E-3</v>
      </c>
      <c r="D1746">
        <f t="shared" ca="1" si="28"/>
        <v>4.0703003489328538E-4</v>
      </c>
    </row>
    <row r="1747" spans="1:4" x14ac:dyDescent="0.2">
      <c r="A1747" s="91">
        <v>34550</v>
      </c>
      <c r="B1747">
        <f t="shared" ca="1" si="28"/>
        <v>-7.7720207253886286E-3</v>
      </c>
      <c r="C1747">
        <f t="shared" ca="1" si="28"/>
        <v>-6.6096390089595003E-3</v>
      </c>
      <c r="D1747">
        <f t="shared" ca="1" si="28"/>
        <v>-3.865547767446853E-3</v>
      </c>
    </row>
    <row r="1748" spans="1:4" x14ac:dyDescent="0.2">
      <c r="A1748" s="91">
        <v>34551</v>
      </c>
      <c r="B1748">
        <f t="shared" ca="1" si="28"/>
        <v>-2.6109660574412663E-3</v>
      </c>
      <c r="C1748">
        <f t="shared" ca="1" si="28"/>
        <v>-2.8577618175099628E-3</v>
      </c>
      <c r="D1748">
        <f t="shared" ca="1" si="28"/>
        <v>-2.5325599651367936E-3</v>
      </c>
    </row>
    <row r="1749" spans="1:4" x14ac:dyDescent="0.2">
      <c r="A1749" s="91">
        <v>34554</v>
      </c>
      <c r="B1749">
        <f t="shared" ca="1" si="28"/>
        <v>-2.3560209424083878E-3</v>
      </c>
      <c r="C1749">
        <f t="shared" ca="1" si="28"/>
        <v>1.7502439497714128E-3</v>
      </c>
      <c r="D1749">
        <f t="shared" ca="1" si="28"/>
        <v>1.7199680435728837E-3</v>
      </c>
    </row>
    <row r="1750" spans="1:4" x14ac:dyDescent="0.2">
      <c r="A1750" s="91">
        <v>34555</v>
      </c>
      <c r="B1750">
        <f t="shared" ca="1" si="28"/>
        <v>-2.6239832065074742E-3</v>
      </c>
      <c r="C1750">
        <f t="shared" ca="1" si="28"/>
        <v>6.5513549143414451E-5</v>
      </c>
      <c r="D1750">
        <f t="shared" ca="1" si="28"/>
        <v>1.3899513454480594E-3</v>
      </c>
    </row>
    <row r="1751" spans="1:4" x14ac:dyDescent="0.2">
      <c r="A1751" s="91">
        <v>34556</v>
      </c>
      <c r="B1751">
        <f t="shared" ca="1" si="28"/>
        <v>0</v>
      </c>
      <c r="C1751">
        <f t="shared" ca="1" si="28"/>
        <v>5.1973596532894906E-3</v>
      </c>
      <c r="D1751">
        <f t="shared" ca="1" si="28"/>
        <v>6.0828945427584546E-3</v>
      </c>
    </row>
    <row r="1752" spans="1:4" x14ac:dyDescent="0.2">
      <c r="A1752" s="91">
        <v>34557</v>
      </c>
      <c r="B1752">
        <f t="shared" ca="1" si="28"/>
        <v>-5.5248618784530246E-3</v>
      </c>
      <c r="C1752">
        <f t="shared" ca="1" si="28"/>
        <v>-3.0849077493350086E-3</v>
      </c>
      <c r="D1752">
        <f t="shared" ca="1" si="28"/>
        <v>-6.0870393922485277E-4</v>
      </c>
    </row>
    <row r="1753" spans="1:4" x14ac:dyDescent="0.2">
      <c r="A1753" s="91">
        <v>34558</v>
      </c>
      <c r="B1753">
        <f t="shared" ca="1" si="28"/>
        <v>5.2910052910053462E-3</v>
      </c>
      <c r="C1753">
        <f t="shared" ca="1" si="28"/>
        <v>6.6684034315245277E-3</v>
      </c>
      <c r="D1753">
        <f t="shared" ca="1" si="28"/>
        <v>3.3294409976292183E-3</v>
      </c>
    </row>
    <row r="1754" spans="1:4" x14ac:dyDescent="0.2">
      <c r="A1754" s="91">
        <v>34561</v>
      </c>
      <c r="B1754">
        <f t="shared" ca="1" si="28"/>
        <v>0</v>
      </c>
      <c r="C1754">
        <f t="shared" ca="1" si="28"/>
        <v>-1.5369766569814924E-3</v>
      </c>
      <c r="D1754">
        <f t="shared" ca="1" si="28"/>
        <v>2.8732386270355903E-3</v>
      </c>
    </row>
    <row r="1755" spans="1:4" x14ac:dyDescent="0.2">
      <c r="A1755" s="91">
        <v>34562</v>
      </c>
      <c r="B1755">
        <f t="shared" ca="1" si="28"/>
        <v>-1.0526315789473717E-2</v>
      </c>
      <c r="C1755">
        <f t="shared" ca="1" si="28"/>
        <v>8.1954749470976029E-3</v>
      </c>
      <c r="D1755">
        <f t="shared" ca="1" si="28"/>
        <v>1.4122790336292823E-3</v>
      </c>
    </row>
    <row r="1756" spans="1:4" x14ac:dyDescent="0.2">
      <c r="A1756" s="91">
        <v>34563</v>
      </c>
      <c r="B1756">
        <f t="shared" ca="1" si="28"/>
        <v>-5.3191489361702482E-3</v>
      </c>
      <c r="C1756">
        <f t="shared" ca="1" si="28"/>
        <v>3.4408506603966771E-4</v>
      </c>
      <c r="D1756">
        <f t="shared" ca="1" si="28"/>
        <v>4.5936253744902622E-3</v>
      </c>
    </row>
    <row r="1757" spans="1:4" x14ac:dyDescent="0.2">
      <c r="A1757" s="91">
        <v>34564</v>
      </c>
      <c r="B1757">
        <f t="shared" ca="1" si="28"/>
        <v>2.673796791443861E-3</v>
      </c>
      <c r="C1757">
        <f t="shared" ca="1" si="28"/>
        <v>-4.2995032871991912E-3</v>
      </c>
      <c r="D1757">
        <f t="shared" ca="1" si="28"/>
        <v>-4.0107095905561607E-4</v>
      </c>
    </row>
    <row r="1758" spans="1:4" x14ac:dyDescent="0.2">
      <c r="A1758" s="91">
        <v>34565</v>
      </c>
      <c r="B1758">
        <f t="shared" ca="1" si="28"/>
        <v>2.4000000000000021E-2</v>
      </c>
      <c r="C1758">
        <f t="shared" ca="1" si="28"/>
        <v>1.1010643730946512E-3</v>
      </c>
      <c r="D1758">
        <f t="shared" ca="1" si="28"/>
        <v>1.9260663156275282E-3</v>
      </c>
    </row>
    <row r="1759" spans="1:4" x14ac:dyDescent="0.2">
      <c r="A1759" s="91">
        <v>34568</v>
      </c>
      <c r="B1759">
        <f t="shared" ca="1" si="28"/>
        <v>-5.2083333333333703E-3</v>
      </c>
      <c r="C1759">
        <f t="shared" ca="1" si="28"/>
        <v>-2.9330271319255585E-3</v>
      </c>
      <c r="D1759">
        <f t="shared" ca="1" si="28"/>
        <v>2.0026032119613291E-4</v>
      </c>
    </row>
    <row r="1760" spans="1:4" x14ac:dyDescent="0.2">
      <c r="A1760" s="91">
        <v>34569</v>
      </c>
      <c r="B1760">
        <f t="shared" ca="1" si="28"/>
        <v>-2.6178010471204161E-2</v>
      </c>
      <c r="C1760">
        <f t="shared" ca="1" si="28"/>
        <v>4.7369851333300961E-3</v>
      </c>
      <c r="D1760">
        <f t="shared" ca="1" si="28"/>
        <v>7.0072874387905326E-3</v>
      </c>
    </row>
    <row r="1761" spans="1:4" x14ac:dyDescent="0.2">
      <c r="A1761" s="91">
        <v>34570</v>
      </c>
      <c r="B1761">
        <f t="shared" ca="1" si="28"/>
        <v>5.3763440860215006E-2</v>
      </c>
      <c r="C1761">
        <f t="shared" ca="1" si="28"/>
        <v>9.7306600561739565E-3</v>
      </c>
      <c r="D1761">
        <f t="shared" ca="1" si="28"/>
        <v>4.6522683873659876E-3</v>
      </c>
    </row>
    <row r="1762" spans="1:4" x14ac:dyDescent="0.2">
      <c r="A1762" s="91">
        <v>34571</v>
      </c>
      <c r="B1762">
        <f t="shared" ca="1" si="28"/>
        <v>-5.6122448979591844E-2</v>
      </c>
      <c r="C1762">
        <f t="shared" ca="1" si="28"/>
        <v>-2.0254823828442792E-3</v>
      </c>
      <c r="D1762">
        <f t="shared" ca="1" si="28"/>
        <v>1.9789440041328987E-3</v>
      </c>
    </row>
    <row r="1763" spans="1:4" x14ac:dyDescent="0.2">
      <c r="A1763" s="91">
        <v>34572</v>
      </c>
      <c r="B1763">
        <f t="shared" ca="1" si="28"/>
        <v>0</v>
      </c>
      <c r="C1763">
        <f t="shared" ca="1" si="28"/>
        <v>1.2220135786322306E-2</v>
      </c>
      <c r="D1763">
        <f t="shared" ca="1" si="28"/>
        <v>5.6485699850123972E-3</v>
      </c>
    </row>
    <row r="1764" spans="1:4" x14ac:dyDescent="0.2">
      <c r="A1764" s="91">
        <v>34575</v>
      </c>
      <c r="B1764">
        <f t="shared" ca="1" si="28"/>
        <v>0</v>
      </c>
      <c r="C1764">
        <f t="shared" ca="1" si="28"/>
        <v>1.6673871253876094E-3</v>
      </c>
      <c r="D1764">
        <f t="shared" ca="1" si="28"/>
        <v>2.2389253661010411E-3</v>
      </c>
    </row>
    <row r="1765" spans="1:4" x14ac:dyDescent="0.2">
      <c r="A1765" s="91">
        <v>34576</v>
      </c>
      <c r="B1765">
        <f t="shared" ca="1" si="28"/>
        <v>2.9729729729729648E-2</v>
      </c>
      <c r="C1765">
        <f t="shared" ca="1" si="28"/>
        <v>3.1185044195494172E-3</v>
      </c>
      <c r="D1765">
        <f t="shared" ca="1" si="28"/>
        <v>3.8407704367335871E-3</v>
      </c>
    </row>
    <row r="1766" spans="1:4" x14ac:dyDescent="0.2">
      <c r="A1766" s="91">
        <v>34577</v>
      </c>
      <c r="B1766">
        <f t="shared" ca="1" si="28"/>
        <v>2.624671916010568E-3</v>
      </c>
      <c r="C1766">
        <f t="shared" ca="1" si="28"/>
        <v>-1.218343923102938E-3</v>
      </c>
      <c r="D1766">
        <f t="shared" ca="1" si="28"/>
        <v>4.6068241231265183E-3</v>
      </c>
    </row>
    <row r="1767" spans="1:4" x14ac:dyDescent="0.2">
      <c r="A1767" s="91">
        <v>34578</v>
      </c>
      <c r="B1767">
        <f t="shared" ca="1" si="28"/>
        <v>-1.308900523560208E-2</v>
      </c>
      <c r="C1767">
        <f t="shared" ca="1" si="28"/>
        <v>-4.8791290012224486E-3</v>
      </c>
      <c r="D1767">
        <f t="shared" ca="1" si="28"/>
        <v>-4.8966616109255012E-3</v>
      </c>
    </row>
    <row r="1768" spans="1:4" x14ac:dyDescent="0.2">
      <c r="A1768" s="91">
        <v>34579</v>
      </c>
      <c r="B1768">
        <f t="shared" ca="1" si="28"/>
        <v>-2.3872679045092715E-3</v>
      </c>
      <c r="C1768">
        <f t="shared" ca="1" si="28"/>
        <v>-4.6072721011591877E-3</v>
      </c>
      <c r="D1768">
        <f t="shared" ca="1" si="28"/>
        <v>5.0770913463793477E-4</v>
      </c>
    </row>
    <row r="1769" spans="1:4" x14ac:dyDescent="0.2">
      <c r="A1769" s="91">
        <v>34583</v>
      </c>
      <c r="B1769">
        <f t="shared" ca="1" si="28"/>
        <v>0</v>
      </c>
      <c r="C1769">
        <f t="shared" ca="1" si="28"/>
        <v>1.8471623993538966E-3</v>
      </c>
      <c r="D1769">
        <f t="shared" ca="1" si="28"/>
        <v>-1.522303747044651E-3</v>
      </c>
    </row>
    <row r="1770" spans="1:4" x14ac:dyDescent="0.2">
      <c r="A1770" s="91">
        <v>34584</v>
      </c>
      <c r="B1770">
        <f t="shared" ca="1" si="28"/>
        <v>9.0401488965701216E-3</v>
      </c>
      <c r="C1770">
        <f t="shared" ca="1" si="28"/>
        <v>-1.8437566813385153E-3</v>
      </c>
      <c r="D1770">
        <f t="shared" ca="1" si="28"/>
        <v>3.9483775924740172E-3</v>
      </c>
    </row>
    <row r="1771" spans="1:4" x14ac:dyDescent="0.2">
      <c r="A1771" s="91">
        <v>34585</v>
      </c>
      <c r="B1771">
        <f t="shared" ca="1" si="28"/>
        <v>6.5876152832675672E-3</v>
      </c>
      <c r="C1771">
        <f t="shared" ca="1" si="28"/>
        <v>4.5649059335635123E-3</v>
      </c>
      <c r="D1771">
        <f t="shared" ca="1" si="28"/>
        <v>5.2178498128410133E-3</v>
      </c>
    </row>
    <row r="1772" spans="1:4" x14ac:dyDescent="0.2">
      <c r="A1772" s="91">
        <v>34586</v>
      </c>
      <c r="B1772">
        <f t="shared" ca="1" si="28"/>
        <v>-5.2356020942407877E-3</v>
      </c>
      <c r="C1772">
        <f t="shared" ca="1" si="28"/>
        <v>-1.0483201257031616E-2</v>
      </c>
      <c r="D1772">
        <f t="shared" ca="1" si="28"/>
        <v>-5.3844045411830521E-3</v>
      </c>
    </row>
    <row r="1773" spans="1:4" x14ac:dyDescent="0.2">
      <c r="A1773" s="91">
        <v>34589</v>
      </c>
      <c r="B1773">
        <f t="shared" ca="1" si="28"/>
        <v>-7.8947368421052877E-3</v>
      </c>
      <c r="C1773">
        <f t="shared" ca="1" si="28"/>
        <v>-4.2077876659715185E-3</v>
      </c>
      <c r="D1773">
        <f t="shared" ca="1" si="28"/>
        <v>-3.4663302902973037E-3</v>
      </c>
    </row>
    <row r="1774" spans="1:4" x14ac:dyDescent="0.2">
      <c r="A1774" s="91">
        <v>34590</v>
      </c>
      <c r="B1774">
        <f t="shared" ca="1" si="28"/>
        <v>2.6525198938998074E-4</v>
      </c>
      <c r="C1774">
        <f t="shared" ca="1" si="28"/>
        <v>2.7884837843383803E-3</v>
      </c>
      <c r="D1774">
        <f t="shared" ca="1" si="28"/>
        <v>4.2599602192512354E-3</v>
      </c>
    </row>
    <row r="1775" spans="1:4" x14ac:dyDescent="0.2">
      <c r="A1775" s="91">
        <v>34591</v>
      </c>
      <c r="B1775">
        <f t="shared" ca="1" si="28"/>
        <v>2.3866348448686736E-3</v>
      </c>
      <c r="C1775">
        <f t="shared" ca="1" si="28"/>
        <v>2.759252149488578E-3</v>
      </c>
      <c r="D1775">
        <f t="shared" ca="1" si="28"/>
        <v>2.2960656159112247E-3</v>
      </c>
    </row>
    <row r="1776" spans="1:4" x14ac:dyDescent="0.2">
      <c r="A1776" s="91">
        <v>34592</v>
      </c>
      <c r="B1776">
        <f t="shared" ca="1" si="28"/>
        <v>-2.6455026455026731E-3</v>
      </c>
      <c r="C1776">
        <f t="shared" ca="1" si="28"/>
        <v>1.2819987529521848E-2</v>
      </c>
      <c r="D1776">
        <f t="shared" ca="1" si="28"/>
        <v>8.6585560236951409E-3</v>
      </c>
    </row>
    <row r="1777" spans="1:4" x14ac:dyDescent="0.2">
      <c r="A1777" s="91">
        <v>34593</v>
      </c>
      <c r="B1777">
        <f t="shared" ca="1" si="28"/>
        <v>-2.6525198938992522E-3</v>
      </c>
      <c r="C1777">
        <f t="shared" ca="1" si="28"/>
        <v>-7.6240938801798164E-3</v>
      </c>
      <c r="D1777">
        <f t="shared" ca="1" si="28"/>
        <v>3.8532604659913261E-5</v>
      </c>
    </row>
    <row r="1778" spans="1:4" x14ac:dyDescent="0.2">
      <c r="A1778" s="91">
        <v>34596</v>
      </c>
      <c r="B1778">
        <f t="shared" ca="1" si="28"/>
        <v>0</v>
      </c>
      <c r="C1778">
        <f t="shared" ca="1" si="28"/>
        <v>-7.2156879084206427E-4</v>
      </c>
      <c r="D1778">
        <f t="shared" ca="1" si="28"/>
        <v>-2.9254781695627896E-3</v>
      </c>
    </row>
    <row r="1779" spans="1:4" x14ac:dyDescent="0.2">
      <c r="A1779" s="91">
        <v>34597</v>
      </c>
      <c r="B1779">
        <f t="shared" ca="1" si="28"/>
        <v>0</v>
      </c>
      <c r="C1779">
        <f t="shared" ca="1" si="28"/>
        <v>-1.5907445905395168E-2</v>
      </c>
      <c r="D1779">
        <f t="shared" ca="1" si="28"/>
        <v>-9.7672046086059172E-3</v>
      </c>
    </row>
    <row r="1780" spans="1:4" x14ac:dyDescent="0.2">
      <c r="A1780" s="91">
        <v>34598</v>
      </c>
      <c r="B1780">
        <f t="shared" ca="1" si="28"/>
        <v>-2.6595744680850686E-3</v>
      </c>
      <c r="C1780">
        <f t="shared" ca="1" si="28"/>
        <v>-4.1004706092607757E-3</v>
      </c>
      <c r="D1780">
        <f t="shared" ca="1" si="28"/>
        <v>-8.1091695906433392E-3</v>
      </c>
    </row>
    <row r="1781" spans="1:4" x14ac:dyDescent="0.2">
      <c r="A1781" s="91">
        <v>34599</v>
      </c>
      <c r="B1781">
        <f t="shared" ca="1" si="28"/>
        <v>2.666666666666373E-4</v>
      </c>
      <c r="C1781">
        <f t="shared" ca="1" si="28"/>
        <v>-4.1174100399965496E-4</v>
      </c>
      <c r="D1781">
        <f t="shared" ca="1" si="28"/>
        <v>-1.5719283198789569E-4</v>
      </c>
    </row>
    <row r="1782" spans="1:4" x14ac:dyDescent="0.2">
      <c r="A1782" s="91">
        <v>34600</v>
      </c>
      <c r="B1782">
        <f t="shared" ca="1" si="28"/>
        <v>0</v>
      </c>
      <c r="C1782">
        <f t="shared" ca="1" si="28"/>
        <v>-3.4686323371452277E-3</v>
      </c>
      <c r="D1782">
        <f t="shared" ca="1" si="28"/>
        <v>-2.8697656484439893E-3</v>
      </c>
    </row>
    <row r="1783" spans="1:4" x14ac:dyDescent="0.2">
      <c r="A1783" s="91">
        <v>34603</v>
      </c>
      <c r="B1783">
        <f t="shared" ca="1" si="28"/>
        <v>-2.6659557451347293E-4</v>
      </c>
      <c r="C1783">
        <f t="shared" ca="1" si="28"/>
        <v>2.5017816422145955E-3</v>
      </c>
      <c r="D1783">
        <f t="shared" ca="1" si="28"/>
        <v>-1.6952218023706944E-3</v>
      </c>
    </row>
    <row r="1784" spans="1:4" x14ac:dyDescent="0.2">
      <c r="A1784" s="91">
        <v>34604</v>
      </c>
      <c r="B1784">
        <f t="shared" ca="1" si="28"/>
        <v>5.3333333333334121E-3</v>
      </c>
      <c r="C1784">
        <f t="shared" ca="1" si="28"/>
        <v>2.6691137131986675E-3</v>
      </c>
      <c r="D1784">
        <f t="shared" ca="1" si="28"/>
        <v>-5.5287496819811377E-4</v>
      </c>
    </row>
    <row r="1785" spans="1:4" x14ac:dyDescent="0.2">
      <c r="A1785" s="91">
        <v>34605</v>
      </c>
      <c r="B1785">
        <f t="shared" ca="1" si="28"/>
        <v>2.6525198938991412E-3</v>
      </c>
      <c r="C1785">
        <f t="shared" ca="1" si="28"/>
        <v>6.0383250134399269E-3</v>
      </c>
      <c r="D1785">
        <f t="shared" ca="1" si="28"/>
        <v>5.2157104060714943E-3</v>
      </c>
    </row>
    <row r="1786" spans="1:4" x14ac:dyDescent="0.2">
      <c r="A1786" s="91">
        <v>34606</v>
      </c>
      <c r="B1786">
        <f t="shared" ca="1" si="28"/>
        <v>0</v>
      </c>
      <c r="C1786">
        <f t="shared" ca="1" si="28"/>
        <v>-5.593335389323939E-3</v>
      </c>
      <c r="D1786">
        <f t="shared" ca="1" si="28"/>
        <v>-8.6478382542731769E-4</v>
      </c>
    </row>
    <row r="1787" spans="1:4" x14ac:dyDescent="0.2">
      <c r="A1787" s="91">
        <v>34607</v>
      </c>
      <c r="B1787">
        <f t="shared" ca="1" si="28"/>
        <v>2.6455026455025621E-3</v>
      </c>
      <c r="C1787">
        <f t="shared" ca="1" si="28"/>
        <v>1.0167900012285624E-3</v>
      </c>
      <c r="D1787">
        <f t="shared" ca="1" si="28"/>
        <v>7.6323945763898671E-3</v>
      </c>
    </row>
    <row r="1788" spans="1:4" x14ac:dyDescent="0.2">
      <c r="A1788" s="91">
        <v>34610</v>
      </c>
      <c r="B1788">
        <f t="shared" ca="1" si="28"/>
        <v>0</v>
      </c>
      <c r="C1788">
        <f t="shared" ca="1" si="28"/>
        <v>-2.0963476451063556E-3</v>
      </c>
      <c r="D1788">
        <f t="shared" ca="1" si="28"/>
        <v>-5.2319070207696994E-3</v>
      </c>
    </row>
    <row r="1789" spans="1:4" x14ac:dyDescent="0.2">
      <c r="A1789" s="91">
        <v>34611</v>
      </c>
      <c r="B1789">
        <f t="shared" ca="1" si="28"/>
        <v>2.6385224274405594E-3</v>
      </c>
      <c r="C1789">
        <f t="shared" ca="1" si="28"/>
        <v>-1.5484892265883232E-2</v>
      </c>
      <c r="D1789">
        <f t="shared" ca="1" si="28"/>
        <v>-1.3462567758311339E-2</v>
      </c>
    </row>
    <row r="1790" spans="1:4" x14ac:dyDescent="0.2">
      <c r="A1790" s="91">
        <v>34612</v>
      </c>
      <c r="B1790">
        <f t="shared" ca="1" si="28"/>
        <v>-1.3157894736842146E-2</v>
      </c>
      <c r="C1790">
        <f t="shared" ca="1" si="28"/>
        <v>-2.3537847498077413E-3</v>
      </c>
      <c r="D1790">
        <f t="shared" ca="1" si="28"/>
        <v>-7.8775052824149316E-3</v>
      </c>
    </row>
    <row r="1791" spans="1:4" x14ac:dyDescent="0.2">
      <c r="A1791" s="91">
        <v>34613</v>
      </c>
      <c r="B1791">
        <f t="shared" ca="1" si="28"/>
        <v>-2.1333333333333315E-2</v>
      </c>
      <c r="C1791">
        <f t="shared" ca="1" si="28"/>
        <v>-2.5577792118001152E-3</v>
      </c>
      <c r="D1791">
        <f t="shared" ca="1" si="28"/>
        <v>6.4163292781072023E-4</v>
      </c>
    </row>
    <row r="1792" spans="1:4" x14ac:dyDescent="0.2">
      <c r="A1792" s="91">
        <v>34614</v>
      </c>
      <c r="B1792">
        <f t="shared" ca="1" si="28"/>
        <v>-2.7247956403270157E-3</v>
      </c>
      <c r="C1792">
        <f t="shared" ca="1" si="28"/>
        <v>6.0571692697355406E-3</v>
      </c>
      <c r="D1792">
        <f t="shared" ca="1" si="28"/>
        <v>4.7289223930144786E-3</v>
      </c>
    </row>
    <row r="1793" spans="1:4" x14ac:dyDescent="0.2">
      <c r="A1793" s="91">
        <v>34617</v>
      </c>
      <c r="B1793">
        <f t="shared" ca="1" si="28"/>
        <v>2.732240437158362E-3</v>
      </c>
      <c r="C1793">
        <f t="shared" ca="1" si="28"/>
        <v>8.6574444035494302E-3</v>
      </c>
      <c r="D1793">
        <f t="shared" ca="1" si="28"/>
        <v>7.0599056702191909E-3</v>
      </c>
    </row>
    <row r="1794" spans="1:4" x14ac:dyDescent="0.2">
      <c r="A1794" s="91">
        <v>34618</v>
      </c>
      <c r="B1794">
        <f t="shared" ca="1" si="28"/>
        <v>1.6348773841961872E-2</v>
      </c>
      <c r="C1794">
        <f t="shared" ca="1" si="28"/>
        <v>1.4704600617938768E-2</v>
      </c>
      <c r="D1794">
        <f t="shared" ca="1" si="28"/>
        <v>7.7233722706491204E-3</v>
      </c>
    </row>
    <row r="1795" spans="1:4" x14ac:dyDescent="0.2">
      <c r="A1795" s="91">
        <v>34619</v>
      </c>
      <c r="B1795">
        <f t="shared" ca="1" si="28"/>
        <v>2.0107238605898026E-2</v>
      </c>
      <c r="C1795">
        <f t="shared" ca="1" si="28"/>
        <v>-6.8702203528792083E-4</v>
      </c>
      <c r="D1795">
        <f t="shared" ca="1" si="28"/>
        <v>1.8866132657560097E-3</v>
      </c>
    </row>
    <row r="1796" spans="1:4" x14ac:dyDescent="0.2">
      <c r="A1796" s="91">
        <v>34620</v>
      </c>
      <c r="B1796">
        <f t="shared" ref="B1796:D1859" ca="1" si="29">OFFSET(INDIRECT("'"&amp;B$1&amp;"'!$E$2"),MATCH($A1796,INDIRECT("'"&amp;B$1&amp;"'!$A$2:$A$10046"),0)-1,0)/OFFSET(INDIRECT("'"&amp;B$1&amp;"'!$E$2"),MATCH($A1795,INDIRECT("'"&amp;B$1&amp;"'!$A$2:$A$10046"),0)-1,0)-1</f>
        <v>6.5703022339027584E-3</v>
      </c>
      <c r="C1796">
        <f t="shared" ca="1" si="29"/>
        <v>4.9842266848900696E-3</v>
      </c>
      <c r="D1796">
        <f t="shared" ca="1" si="29"/>
        <v>8.237848523198199E-4</v>
      </c>
    </row>
    <row r="1797" spans="1:4" x14ac:dyDescent="0.2">
      <c r="A1797" s="91">
        <v>34621</v>
      </c>
      <c r="B1797">
        <f t="shared" ca="1" si="29"/>
        <v>2.6109660574411553E-3</v>
      </c>
      <c r="C1797">
        <f t="shared" ca="1" si="29"/>
        <v>2.8003954227249217E-3</v>
      </c>
      <c r="D1797">
        <f t="shared" ca="1" si="29"/>
        <v>-9.7993103206195364E-4</v>
      </c>
    </row>
    <row r="1798" spans="1:4" x14ac:dyDescent="0.2">
      <c r="A1798" s="91">
        <v>34624</v>
      </c>
      <c r="B1798">
        <f t="shared" ca="1" si="29"/>
        <v>7.8125E-3</v>
      </c>
      <c r="C1798">
        <f t="shared" ca="1" si="29"/>
        <v>-2.9847580091479919E-4</v>
      </c>
      <c r="D1798">
        <f t="shared" ca="1" si="29"/>
        <v>3.923804369361239E-4</v>
      </c>
    </row>
    <row r="1799" spans="1:4" x14ac:dyDescent="0.2">
      <c r="A1799" s="91">
        <v>34625</v>
      </c>
      <c r="B1799">
        <f t="shared" ca="1" si="29"/>
        <v>3.1007751937984551E-2</v>
      </c>
      <c r="C1799">
        <f t="shared" ca="1" si="29"/>
        <v>-2.7720637686552418E-3</v>
      </c>
      <c r="D1799">
        <f t="shared" ca="1" si="29"/>
        <v>-3.7259167599092979E-3</v>
      </c>
    </row>
    <row r="1800" spans="1:4" x14ac:dyDescent="0.2">
      <c r="A1800" s="91">
        <v>34626</v>
      </c>
      <c r="B1800">
        <f t="shared" ca="1" si="29"/>
        <v>0</v>
      </c>
      <c r="C1800">
        <f t="shared" ca="1" si="29"/>
        <v>5.6023499499435747E-3</v>
      </c>
      <c r="D1800">
        <f t="shared" ca="1" si="29"/>
        <v>3.0706203752361994E-3</v>
      </c>
    </row>
    <row r="1801" spans="1:4" x14ac:dyDescent="0.2">
      <c r="A1801" s="91">
        <v>34627</v>
      </c>
      <c r="B1801">
        <f t="shared" ca="1" si="29"/>
        <v>-1.0025062656641603E-2</v>
      </c>
      <c r="C1801">
        <f t="shared" ca="1" si="29"/>
        <v>-7.2935123911148647E-3</v>
      </c>
      <c r="D1801">
        <f t="shared" ca="1" si="29"/>
        <v>-4.670337464634966E-3</v>
      </c>
    </row>
    <row r="1802" spans="1:4" x14ac:dyDescent="0.2">
      <c r="A1802" s="91">
        <v>34628</v>
      </c>
      <c r="B1802">
        <f t="shared" ca="1" si="29"/>
        <v>-2.2784810126582622E-3</v>
      </c>
      <c r="C1802">
        <f t="shared" ca="1" si="29"/>
        <v>-4.1983313158616697E-3</v>
      </c>
      <c r="D1802">
        <f t="shared" ca="1" si="29"/>
        <v>-2.9572966249071797E-3</v>
      </c>
    </row>
    <row r="1803" spans="1:4" x14ac:dyDescent="0.2">
      <c r="A1803" s="91">
        <v>34631</v>
      </c>
      <c r="B1803">
        <f t="shared" ca="1" si="29"/>
        <v>-1.0403450900786648E-2</v>
      </c>
      <c r="C1803">
        <f t="shared" ca="1" si="29"/>
        <v>-8.7333086730202458E-3</v>
      </c>
      <c r="D1803">
        <f t="shared" ca="1" si="29"/>
        <v>-4.982974748940272E-3</v>
      </c>
    </row>
    <row r="1804" spans="1:4" x14ac:dyDescent="0.2">
      <c r="A1804" s="91">
        <v>34632</v>
      </c>
      <c r="B1804">
        <f t="shared" ca="1" si="29"/>
        <v>2.564102564102555E-3</v>
      </c>
      <c r="C1804">
        <f t="shared" ca="1" si="29"/>
        <v>1.519024411924752E-3</v>
      </c>
      <c r="D1804">
        <f t="shared" ca="1" si="29"/>
        <v>-4.0937956098459072E-3</v>
      </c>
    </row>
    <row r="1805" spans="1:4" x14ac:dyDescent="0.2">
      <c r="A1805" s="91">
        <v>34633</v>
      </c>
      <c r="B1805">
        <f t="shared" ca="1" si="29"/>
        <v>2.5575447570331811E-3</v>
      </c>
      <c r="C1805">
        <f t="shared" ca="1" si="29"/>
        <v>2.3617013029744172E-3</v>
      </c>
      <c r="D1805">
        <f t="shared" ca="1" si="29"/>
        <v>9.9772515870188982E-4</v>
      </c>
    </row>
    <row r="1806" spans="1:4" x14ac:dyDescent="0.2">
      <c r="A1806" s="91">
        <v>34634</v>
      </c>
      <c r="B1806">
        <f t="shared" ca="1" si="29"/>
        <v>1.5306122448979664E-2</v>
      </c>
      <c r="C1806">
        <f t="shared" ca="1" si="29"/>
        <v>6.9819960981150064E-3</v>
      </c>
      <c r="D1806">
        <f t="shared" ca="1" si="29"/>
        <v>5.7411209624915749E-3</v>
      </c>
    </row>
    <row r="1807" spans="1:4" x14ac:dyDescent="0.2">
      <c r="A1807" s="91">
        <v>34635</v>
      </c>
      <c r="B1807">
        <f t="shared" ca="1" si="29"/>
        <v>2.7638190954773822E-2</v>
      </c>
      <c r="C1807">
        <f t="shared" ca="1" si="29"/>
        <v>1.7001143926141715E-2</v>
      </c>
      <c r="D1807">
        <f t="shared" ca="1" si="29"/>
        <v>1.0861829280540469E-2</v>
      </c>
    </row>
    <row r="1808" spans="1:4" x14ac:dyDescent="0.2">
      <c r="A1808" s="91">
        <v>34638</v>
      </c>
      <c r="B1808">
        <f t="shared" ca="1" si="29"/>
        <v>-9.7799511002445438E-3</v>
      </c>
      <c r="C1808">
        <f t="shared" ca="1" si="29"/>
        <v>-2.9971991324254654E-3</v>
      </c>
      <c r="D1808">
        <f t="shared" ca="1" si="29"/>
        <v>7.844705882353864E-5</v>
      </c>
    </row>
    <row r="1809" spans="1:4" x14ac:dyDescent="0.2">
      <c r="A1809" s="91">
        <v>34639</v>
      </c>
      <c r="B1809">
        <f t="shared" ca="1" si="29"/>
        <v>0</v>
      </c>
      <c r="C1809">
        <f t="shared" ca="1" si="29"/>
        <v>-8.3200866943569096E-3</v>
      </c>
      <c r="D1809">
        <f t="shared" ca="1" si="29"/>
        <v>-6.0387733348165051E-3</v>
      </c>
    </row>
    <row r="1810" spans="1:4" x14ac:dyDescent="0.2">
      <c r="A1810" s="91">
        <v>34640</v>
      </c>
      <c r="B1810">
        <f t="shared" ca="1" si="29"/>
        <v>-1.2345679012345734E-2</v>
      </c>
      <c r="C1810">
        <f t="shared" ca="1" si="29"/>
        <v>-4.0775435442378383E-3</v>
      </c>
      <c r="D1810">
        <f t="shared" ca="1" si="29"/>
        <v>1.065188591844457E-3</v>
      </c>
    </row>
    <row r="1811" spans="1:4" x14ac:dyDescent="0.2">
      <c r="A1811" s="91">
        <v>34641</v>
      </c>
      <c r="B1811">
        <f t="shared" ca="1" si="29"/>
        <v>-1.749999999999996E-2</v>
      </c>
      <c r="C1811">
        <f t="shared" ca="1" si="29"/>
        <v>3.000994555293568E-3</v>
      </c>
      <c r="D1811">
        <f t="shared" ca="1" si="29"/>
        <v>1.5763310344827364E-3</v>
      </c>
    </row>
    <row r="1812" spans="1:4" x14ac:dyDescent="0.2">
      <c r="A1812" s="91">
        <v>34642</v>
      </c>
      <c r="B1812">
        <f t="shared" ca="1" si="29"/>
        <v>2.5445292620864812E-3</v>
      </c>
      <c r="C1812">
        <f t="shared" ca="1" si="29"/>
        <v>-1.2032239002951584E-2</v>
      </c>
      <c r="D1812">
        <f t="shared" ca="1" si="29"/>
        <v>-5.5085344601660813E-3</v>
      </c>
    </row>
    <row r="1813" spans="1:4" x14ac:dyDescent="0.2">
      <c r="A1813" s="91">
        <v>34645</v>
      </c>
      <c r="B1813">
        <f t="shared" ca="1" si="29"/>
        <v>0</v>
      </c>
      <c r="C1813">
        <f t="shared" ca="1" si="29"/>
        <v>1.708938309485486E-3</v>
      </c>
      <c r="D1813">
        <f t="shared" ca="1" si="29"/>
        <v>-3.6004114737883119E-3</v>
      </c>
    </row>
    <row r="1814" spans="1:4" x14ac:dyDescent="0.2">
      <c r="A1814" s="91">
        <v>34646</v>
      </c>
      <c r="B1814">
        <f t="shared" ca="1" si="29"/>
        <v>1.5228426395939021E-2</v>
      </c>
      <c r="C1814">
        <f t="shared" ca="1" si="29"/>
        <v>5.571483708725733E-3</v>
      </c>
      <c r="D1814">
        <f t="shared" ca="1" si="29"/>
        <v>1.111813073567447E-3</v>
      </c>
    </row>
    <row r="1815" spans="1:4" x14ac:dyDescent="0.2">
      <c r="A1815" s="91">
        <v>34647</v>
      </c>
      <c r="B1815">
        <f t="shared" ca="1" si="29"/>
        <v>-5.0000000000000044E-3</v>
      </c>
      <c r="C1815">
        <f t="shared" ca="1" si="29"/>
        <v>-5.3688393261308587E-4</v>
      </c>
      <c r="D1815">
        <f t="shared" ca="1" si="29"/>
        <v>-1.7055093151179257E-3</v>
      </c>
    </row>
    <row r="1816" spans="1:4" x14ac:dyDescent="0.2">
      <c r="A1816" s="91">
        <v>34648</v>
      </c>
      <c r="B1816">
        <f t="shared" ca="1" si="29"/>
        <v>0</v>
      </c>
      <c r="C1816">
        <f t="shared" ca="1" si="29"/>
        <v>-2.2131478583559128E-3</v>
      </c>
      <c r="D1816">
        <f t="shared" ca="1" si="29"/>
        <v>-4.3704795234574823E-3</v>
      </c>
    </row>
    <row r="1817" spans="1:4" x14ac:dyDescent="0.2">
      <c r="A1817" s="91">
        <v>34649</v>
      </c>
      <c r="B1817">
        <f t="shared" ca="1" si="29"/>
        <v>-2.512562814069863E-4</v>
      </c>
      <c r="C1817">
        <f t="shared" ca="1" si="29"/>
        <v>-4.3499559010051758E-3</v>
      </c>
      <c r="D1817">
        <f t="shared" ca="1" si="29"/>
        <v>-4.8285686552307361E-3</v>
      </c>
    </row>
    <row r="1818" spans="1:4" x14ac:dyDescent="0.2">
      <c r="A1818" s="91">
        <v>34652</v>
      </c>
      <c r="B1818">
        <f t="shared" ca="1" si="29"/>
        <v>2.5131942699174736E-4</v>
      </c>
      <c r="C1818">
        <f t="shared" ca="1" si="29"/>
        <v>7.9809731850635224E-3</v>
      </c>
      <c r="D1818">
        <f t="shared" ca="1" si="29"/>
        <v>4.05001996852139E-3</v>
      </c>
    </row>
    <row r="1819" spans="1:4" x14ac:dyDescent="0.2">
      <c r="A1819" s="91">
        <v>34653</v>
      </c>
      <c r="B1819">
        <f t="shared" ca="1" si="29"/>
        <v>2.5125628140703071E-3</v>
      </c>
      <c r="C1819">
        <f t="shared" ca="1" si="29"/>
        <v>-2.1672173643787485E-3</v>
      </c>
      <c r="D1819">
        <f t="shared" ca="1" si="29"/>
        <v>1.8770797630780489E-3</v>
      </c>
    </row>
    <row r="1820" spans="1:4" x14ac:dyDescent="0.2">
      <c r="A1820" s="91">
        <v>34654</v>
      </c>
      <c r="B1820">
        <f t="shared" ca="1" si="29"/>
        <v>5.0125313283209127E-3</v>
      </c>
      <c r="C1820">
        <f t="shared" ca="1" si="29"/>
        <v>1.2687267515403278E-3</v>
      </c>
      <c r="D1820">
        <f t="shared" ca="1" si="29"/>
        <v>-1.3553256742593334E-3</v>
      </c>
    </row>
    <row r="1821" spans="1:4" x14ac:dyDescent="0.2">
      <c r="A1821" s="91">
        <v>34655</v>
      </c>
      <c r="B1821">
        <f t="shared" ca="1" si="29"/>
        <v>7.4812967581048273E-3</v>
      </c>
      <c r="C1821">
        <f t="shared" ca="1" si="29"/>
        <v>-4.4027061166048709E-3</v>
      </c>
      <c r="D1821">
        <f t="shared" ca="1" si="29"/>
        <v>-3.7522033569822311E-3</v>
      </c>
    </row>
    <row r="1822" spans="1:4" x14ac:dyDescent="0.2">
      <c r="A1822" s="91">
        <v>34656</v>
      </c>
      <c r="B1822">
        <f t="shared" ca="1" si="29"/>
        <v>1.2376237623762387E-2</v>
      </c>
      <c r="C1822">
        <f t="shared" ca="1" si="29"/>
        <v>-4.5300730597093164E-3</v>
      </c>
      <c r="D1822">
        <f t="shared" ca="1" si="29"/>
        <v>-4.0067312764906493E-3</v>
      </c>
    </row>
    <row r="1823" spans="1:4" x14ac:dyDescent="0.2">
      <c r="A1823" s="91">
        <v>34659</v>
      </c>
      <c r="B1823">
        <f t="shared" ca="1" si="29"/>
        <v>0</v>
      </c>
      <c r="C1823">
        <f t="shared" ca="1" si="29"/>
        <v>-6.8693804432155003E-3</v>
      </c>
      <c r="D1823">
        <f t="shared" ca="1" si="29"/>
        <v>-7.200937266063745E-3</v>
      </c>
    </row>
    <row r="1824" spans="1:4" x14ac:dyDescent="0.2">
      <c r="A1824" s="91">
        <v>34660</v>
      </c>
      <c r="B1824">
        <f t="shared" ca="1" si="29"/>
        <v>2.4449877750611915E-3</v>
      </c>
      <c r="C1824">
        <f t="shared" ca="1" si="29"/>
        <v>-1.7914013124521455E-2</v>
      </c>
      <c r="D1824">
        <f t="shared" ca="1" si="29"/>
        <v>-1.8355679437942252E-2</v>
      </c>
    </row>
    <row r="1825" spans="1:4" x14ac:dyDescent="0.2">
      <c r="A1825" s="91">
        <v>34661</v>
      </c>
      <c r="B1825">
        <f t="shared" ca="1" si="29"/>
        <v>-2.4390243902439046E-3</v>
      </c>
      <c r="C1825">
        <f t="shared" ca="1" si="29"/>
        <v>-3.5549112715660414E-4</v>
      </c>
      <c r="D1825">
        <f t="shared" ca="1" si="29"/>
        <v>-6.8108397343935589E-3</v>
      </c>
    </row>
    <row r="1826" spans="1:4" x14ac:dyDescent="0.2">
      <c r="A1826" s="91">
        <v>34663</v>
      </c>
      <c r="B1826">
        <f t="shared" ca="1" si="29"/>
        <v>7.3349633251833524E-3</v>
      </c>
      <c r="C1826">
        <f t="shared" ca="1" si="29"/>
        <v>5.2452960165292328E-3</v>
      </c>
      <c r="D1826">
        <f t="shared" ca="1" si="29"/>
        <v>5.9016582606639112E-3</v>
      </c>
    </row>
    <row r="1827" spans="1:4" x14ac:dyDescent="0.2">
      <c r="A1827" s="91">
        <v>34666</v>
      </c>
      <c r="B1827">
        <f t="shared" ca="1" si="29"/>
        <v>4.8543689320388328E-3</v>
      </c>
      <c r="C1827">
        <f t="shared" ca="1" si="29"/>
        <v>4.134504328615396E-3</v>
      </c>
      <c r="D1827">
        <f t="shared" ca="1" si="29"/>
        <v>2.7269470839439425E-3</v>
      </c>
    </row>
    <row r="1828" spans="1:4" x14ac:dyDescent="0.2">
      <c r="A1828" s="91">
        <v>34667</v>
      </c>
      <c r="B1828">
        <f t="shared" ca="1" si="29"/>
        <v>-2.4154589371980784E-3</v>
      </c>
      <c r="C1828">
        <f t="shared" ca="1" si="29"/>
        <v>2.2239056524229195E-3</v>
      </c>
      <c r="D1828">
        <f t="shared" ca="1" si="29"/>
        <v>4.1204828866414633E-3</v>
      </c>
    </row>
    <row r="1829" spans="1:4" x14ac:dyDescent="0.2">
      <c r="A1829" s="91">
        <v>34668</v>
      </c>
      <c r="B1829">
        <f t="shared" ca="1" si="29"/>
        <v>-6.0532687651331241E-3</v>
      </c>
      <c r="C1829">
        <f t="shared" ca="1" si="29"/>
        <v>-3.2515564684179044E-3</v>
      </c>
      <c r="D1829">
        <f t="shared" ca="1" si="29"/>
        <v>2.2979933333497904E-3</v>
      </c>
    </row>
    <row r="1830" spans="1:4" x14ac:dyDescent="0.2">
      <c r="A1830" s="91">
        <v>34669</v>
      </c>
      <c r="B1830">
        <f t="shared" ca="1" si="29"/>
        <v>-1.3398294762484775E-2</v>
      </c>
      <c r="C1830">
        <f t="shared" ca="1" si="29"/>
        <v>-1.0513762655056325E-2</v>
      </c>
      <c r="D1830">
        <f t="shared" ca="1" si="29"/>
        <v>-9.0890522006140673E-3</v>
      </c>
    </row>
    <row r="1831" spans="1:4" x14ac:dyDescent="0.2">
      <c r="A1831" s="91">
        <v>34670</v>
      </c>
      <c r="B1831">
        <f t="shared" ca="1" si="29"/>
        <v>2.4691358024691024E-3</v>
      </c>
      <c r="C1831">
        <f t="shared" ca="1" si="29"/>
        <v>9.7566935604629368E-3</v>
      </c>
      <c r="D1831">
        <f t="shared" ca="1" si="29"/>
        <v>3.2227368641191134E-3</v>
      </c>
    </row>
    <row r="1832" spans="1:4" x14ac:dyDescent="0.2">
      <c r="A1832" s="91">
        <v>34673</v>
      </c>
      <c r="B1832">
        <f t="shared" ca="1" si="29"/>
        <v>-4.9261083743842304E-3</v>
      </c>
      <c r="C1832">
        <f t="shared" ca="1" si="29"/>
        <v>4.4162807257830394E-5</v>
      </c>
      <c r="D1832">
        <f t="shared" ca="1" si="29"/>
        <v>4.9419299447461817E-4</v>
      </c>
    </row>
    <row r="1833" spans="1:4" x14ac:dyDescent="0.2">
      <c r="A1833" s="91">
        <v>34674</v>
      </c>
      <c r="B1833">
        <f t="shared" ca="1" si="29"/>
        <v>0</v>
      </c>
      <c r="C1833">
        <f t="shared" ca="1" si="29"/>
        <v>-4.6329744277084917E-4</v>
      </c>
      <c r="D1833">
        <f t="shared" ca="1" si="29"/>
        <v>-2.963759192962212E-3</v>
      </c>
    </row>
    <row r="1834" spans="1:4" x14ac:dyDescent="0.2">
      <c r="A1834" s="91">
        <v>34675</v>
      </c>
      <c r="B1834">
        <f t="shared" ca="1" si="29"/>
        <v>-2.4752475247524774E-3</v>
      </c>
      <c r="C1834">
        <f t="shared" ca="1" si="29"/>
        <v>-4.149045622995895E-3</v>
      </c>
      <c r="D1834">
        <f t="shared" ca="1" si="29"/>
        <v>-8.4224802487207207E-3</v>
      </c>
    </row>
    <row r="1835" spans="1:4" x14ac:dyDescent="0.2">
      <c r="A1835" s="91">
        <v>34676</v>
      </c>
      <c r="B1835">
        <f t="shared" ca="1" si="29"/>
        <v>-1.2406947890818865E-2</v>
      </c>
      <c r="C1835">
        <f t="shared" ca="1" si="29"/>
        <v>-1.2809429468555344E-2</v>
      </c>
      <c r="D1835">
        <f t="shared" ca="1" si="29"/>
        <v>-1.6987975325710614E-2</v>
      </c>
    </row>
    <row r="1836" spans="1:4" x14ac:dyDescent="0.2">
      <c r="A1836" s="91">
        <v>34677</v>
      </c>
      <c r="B1836">
        <f t="shared" ca="1" si="29"/>
        <v>-1.2562814070351758E-2</v>
      </c>
      <c r="C1836">
        <f t="shared" ca="1" si="29"/>
        <v>3.3897832738187805E-3</v>
      </c>
      <c r="D1836">
        <f t="shared" ca="1" si="29"/>
        <v>-3.9391419194231281E-3</v>
      </c>
    </row>
    <row r="1837" spans="1:4" x14ac:dyDescent="0.2">
      <c r="A1837" s="91">
        <v>34680</v>
      </c>
      <c r="B1837">
        <f t="shared" ca="1" si="29"/>
        <v>0</v>
      </c>
      <c r="C1837">
        <f t="shared" ca="1" si="29"/>
        <v>5.6157375392464903E-3</v>
      </c>
      <c r="D1837">
        <f t="shared" ca="1" si="29"/>
        <v>1.403304109486303E-3</v>
      </c>
    </row>
    <row r="1838" spans="1:4" x14ac:dyDescent="0.2">
      <c r="A1838" s="91">
        <v>34681</v>
      </c>
      <c r="B1838">
        <f t="shared" ca="1" si="29"/>
        <v>1.5267175572519109E-2</v>
      </c>
      <c r="C1838">
        <f t="shared" ca="1" si="29"/>
        <v>1.5128773855588307E-3</v>
      </c>
      <c r="D1838">
        <f t="shared" ca="1" si="29"/>
        <v>1.4862244365743127E-3</v>
      </c>
    </row>
    <row r="1839" spans="1:4" x14ac:dyDescent="0.2">
      <c r="A1839" s="91">
        <v>34682</v>
      </c>
      <c r="B1839">
        <f t="shared" ca="1" si="29"/>
        <v>2.5062656641603454E-3</v>
      </c>
      <c r="C1839">
        <f t="shared" ca="1" si="29"/>
        <v>1.0707557623559572E-2</v>
      </c>
      <c r="D1839">
        <f t="shared" ca="1" si="29"/>
        <v>8.6499704655693677E-3</v>
      </c>
    </row>
    <row r="1840" spans="1:4" x14ac:dyDescent="0.2">
      <c r="A1840" s="91">
        <v>34683</v>
      </c>
      <c r="B1840">
        <f t="shared" ca="1" si="29"/>
        <v>1.0000000000000009E-2</v>
      </c>
      <c r="C1840">
        <f t="shared" ca="1" si="29"/>
        <v>8.132294419120889E-4</v>
      </c>
      <c r="D1840">
        <f t="shared" ca="1" si="29"/>
        <v>1.3956582857815203E-2</v>
      </c>
    </row>
    <row r="1841" spans="1:4" x14ac:dyDescent="0.2">
      <c r="A1841" s="91">
        <v>34684</v>
      </c>
      <c r="B1841">
        <f t="shared" ca="1" si="29"/>
        <v>9.9009900990099098E-3</v>
      </c>
      <c r="C1841">
        <f t="shared" ca="1" si="29"/>
        <v>7.5986999393744536E-3</v>
      </c>
      <c r="D1841">
        <f t="shared" ca="1" si="29"/>
        <v>-8.2917496885370756E-4</v>
      </c>
    </row>
    <row r="1842" spans="1:4" x14ac:dyDescent="0.2">
      <c r="A1842" s="91">
        <v>34687</v>
      </c>
      <c r="B1842">
        <f t="shared" ca="1" si="29"/>
        <v>-2.450980392156854E-3</v>
      </c>
      <c r="C1842">
        <f t="shared" ca="1" si="29"/>
        <v>-1.9398082460280186E-3</v>
      </c>
      <c r="D1842">
        <f t="shared" ca="1" si="29"/>
        <v>-2.3236431535269553E-3</v>
      </c>
    </row>
    <row r="1843" spans="1:4" x14ac:dyDescent="0.2">
      <c r="A1843" s="91">
        <v>34688</v>
      </c>
      <c r="B1843">
        <f t="shared" ca="1" si="29"/>
        <v>-2.4570024570024218E-3</v>
      </c>
      <c r="C1843">
        <f t="shared" ca="1" si="29"/>
        <v>-1.7689021705671326E-3</v>
      </c>
      <c r="D1843">
        <f t="shared" ca="1" si="29"/>
        <v>7.0703293372953446E-4</v>
      </c>
    </row>
    <row r="1844" spans="1:4" x14ac:dyDescent="0.2">
      <c r="A1844" s="91">
        <v>34689</v>
      </c>
      <c r="B1844">
        <f t="shared" ca="1" si="29"/>
        <v>9.8522167487684609E-3</v>
      </c>
      <c r="C1844">
        <f t="shared" ca="1" si="29"/>
        <v>5.4910937804713011E-3</v>
      </c>
      <c r="D1844">
        <f t="shared" ca="1" si="29"/>
        <v>1.1221466226584598E-2</v>
      </c>
    </row>
    <row r="1845" spans="1:4" x14ac:dyDescent="0.2">
      <c r="A1845" s="91">
        <v>34690</v>
      </c>
      <c r="B1845">
        <f t="shared" ca="1" si="29"/>
        <v>-9.7560975609756184E-3</v>
      </c>
      <c r="C1845">
        <f t="shared" ca="1" si="29"/>
        <v>1.523204505664566E-4</v>
      </c>
      <c r="D1845">
        <f t="shared" ca="1" si="29"/>
        <v>1.2330072848054652E-3</v>
      </c>
    </row>
    <row r="1846" spans="1:4" x14ac:dyDescent="0.2">
      <c r="A1846" s="91">
        <v>34691</v>
      </c>
      <c r="B1846">
        <f t="shared" ca="1" si="29"/>
        <v>-7.1428571428571175E-3</v>
      </c>
      <c r="C1846">
        <f t="shared" ca="1" si="29"/>
        <v>3.2630090994634209E-4</v>
      </c>
      <c r="D1846">
        <f t="shared" ca="1" si="29"/>
        <v>4.5974918739071224E-3</v>
      </c>
    </row>
    <row r="1847" spans="1:4" x14ac:dyDescent="0.2">
      <c r="A1847" s="91">
        <v>34695</v>
      </c>
      <c r="B1847">
        <f t="shared" ca="1" si="29"/>
        <v>9.675018605804997E-3</v>
      </c>
      <c r="C1847">
        <f t="shared" ca="1" si="29"/>
        <v>5.7412828102487712E-3</v>
      </c>
      <c r="D1847">
        <f t="shared" ca="1" si="29"/>
        <v>4.9033507114510932E-3</v>
      </c>
    </row>
    <row r="1848" spans="1:4" x14ac:dyDescent="0.2">
      <c r="A1848" s="91">
        <v>34696</v>
      </c>
      <c r="B1848">
        <f t="shared" ca="1" si="29"/>
        <v>2.4570024570025328E-3</v>
      </c>
      <c r="C1848">
        <f t="shared" ca="1" si="29"/>
        <v>-3.4813414848934299E-3</v>
      </c>
      <c r="D1848">
        <f t="shared" ca="1" si="29"/>
        <v>-2.6836458292420762E-3</v>
      </c>
    </row>
    <row r="1849" spans="1:4" x14ac:dyDescent="0.2">
      <c r="A1849" s="91">
        <v>34697</v>
      </c>
      <c r="B1849">
        <f t="shared" ca="1" si="29"/>
        <v>0</v>
      </c>
      <c r="C1849">
        <f t="shared" ca="1" si="29"/>
        <v>6.7271624808129538E-4</v>
      </c>
      <c r="D1849">
        <f t="shared" ca="1" si="29"/>
        <v>6.6049454624708126E-3</v>
      </c>
    </row>
    <row r="1850" spans="1:4" x14ac:dyDescent="0.2">
      <c r="A1850" s="91">
        <v>34698</v>
      </c>
      <c r="B1850">
        <f t="shared" ca="1" si="29"/>
        <v>0</v>
      </c>
      <c r="C1850">
        <f t="shared" ca="1" si="29"/>
        <v>-4.1200076900923532E-3</v>
      </c>
      <c r="D1850">
        <f t="shared" ca="1" si="29"/>
        <v>1.4054850395134988E-2</v>
      </c>
    </row>
    <row r="1851" spans="1:4" x14ac:dyDescent="0.2">
      <c r="A1851" s="91">
        <v>34702</v>
      </c>
      <c r="B1851">
        <f t="shared" ca="1" si="29"/>
        <v>0</v>
      </c>
      <c r="C1851">
        <f t="shared" ca="1" si="29"/>
        <v>-3.4838766702005586E-4</v>
      </c>
      <c r="D1851">
        <f t="shared" ca="1" si="29"/>
        <v>-1.2462038614546977E-2</v>
      </c>
    </row>
    <row r="1852" spans="1:4" x14ac:dyDescent="0.2">
      <c r="A1852" s="91">
        <v>34703</v>
      </c>
      <c r="B1852">
        <f t="shared" ca="1" si="29"/>
        <v>7.3529411764705621E-3</v>
      </c>
      <c r="C1852">
        <f t="shared" ca="1" si="29"/>
        <v>3.4850167765356765E-3</v>
      </c>
      <c r="D1852">
        <f t="shared" ca="1" si="29"/>
        <v>1.6582631924797475E-3</v>
      </c>
    </row>
    <row r="1853" spans="1:4" x14ac:dyDescent="0.2">
      <c r="A1853" s="91">
        <v>34704</v>
      </c>
      <c r="B1853">
        <f t="shared" ca="1" si="29"/>
        <v>-2.4330900243308973E-3</v>
      </c>
      <c r="C1853">
        <f t="shared" ca="1" si="29"/>
        <v>-8.0309740884265679E-4</v>
      </c>
      <c r="D1853">
        <f t="shared" ca="1" si="29"/>
        <v>-7.6715931598203557E-4</v>
      </c>
    </row>
    <row r="1854" spans="1:4" x14ac:dyDescent="0.2">
      <c r="A1854" s="91">
        <v>34705</v>
      </c>
      <c r="B1854">
        <f t="shared" ca="1" si="29"/>
        <v>4.8780487804878092E-3</v>
      </c>
      <c r="C1854">
        <f t="shared" ca="1" si="29"/>
        <v>7.3857801397747558E-4</v>
      </c>
      <c r="D1854">
        <f t="shared" ca="1" si="29"/>
        <v>2.505435150981894E-3</v>
      </c>
    </row>
    <row r="1855" spans="1:4" x14ac:dyDescent="0.2">
      <c r="A1855" s="91">
        <v>34708</v>
      </c>
      <c r="B1855">
        <f t="shared" ca="1" si="29"/>
        <v>2.9126213592232997E-2</v>
      </c>
      <c r="C1855">
        <f t="shared" ca="1" si="29"/>
        <v>3.2559260718745264E-4</v>
      </c>
      <c r="D1855">
        <f t="shared" ca="1" si="29"/>
        <v>1.1689495229849634E-3</v>
      </c>
    </row>
    <row r="1856" spans="1:4" x14ac:dyDescent="0.2">
      <c r="A1856" s="91">
        <v>34709</v>
      </c>
      <c r="B1856">
        <f t="shared" ca="1" si="29"/>
        <v>2.3584905660377409E-2</v>
      </c>
      <c r="C1856">
        <f t="shared" ca="1" si="29"/>
        <v>1.844511043071595E-3</v>
      </c>
      <c r="D1856">
        <f t="shared" ca="1" si="29"/>
        <v>2.4560172817977843E-3</v>
      </c>
    </row>
    <row r="1857" spans="1:4" x14ac:dyDescent="0.2">
      <c r="A1857" s="91">
        <v>34710</v>
      </c>
      <c r="B1857">
        <f t="shared" ca="1" si="29"/>
        <v>-4.6082949308755561E-3</v>
      </c>
      <c r="C1857">
        <f t="shared" ca="1" si="29"/>
        <v>-4.3296223148248103E-5</v>
      </c>
      <c r="D1857">
        <f t="shared" ca="1" si="29"/>
        <v>-3.2934051456889879E-3</v>
      </c>
    </row>
    <row r="1858" spans="1:4" x14ac:dyDescent="0.2">
      <c r="A1858" s="91">
        <v>34711</v>
      </c>
      <c r="B1858">
        <f t="shared" ca="1" si="29"/>
        <v>2.0833333333333259E-2</v>
      </c>
      <c r="C1858">
        <f t="shared" ca="1" si="29"/>
        <v>-4.3298097792354717E-5</v>
      </c>
      <c r="D1858">
        <f t="shared" ca="1" si="29"/>
        <v>4.4326240420278218E-4</v>
      </c>
    </row>
    <row r="1859" spans="1:4" x14ac:dyDescent="0.2">
      <c r="A1859" s="91">
        <v>34712</v>
      </c>
      <c r="B1859">
        <f t="shared" ca="1" si="29"/>
        <v>1.133786848072571E-2</v>
      </c>
      <c r="C1859">
        <f t="shared" ca="1" si="29"/>
        <v>9.3795725225422899E-3</v>
      </c>
      <c r="D1859">
        <f t="shared" ca="1" si="29"/>
        <v>6.7667981348242812E-3</v>
      </c>
    </row>
    <row r="1860" spans="1:4" x14ac:dyDescent="0.2">
      <c r="A1860" s="91">
        <v>34715</v>
      </c>
      <c r="B1860">
        <f t="shared" ref="B1860:D1923" ca="1" si="30">OFFSET(INDIRECT("'"&amp;B$1&amp;"'!$E$2"),MATCH($A1860,INDIRECT("'"&amp;B$1&amp;"'!$A$2:$A$10046"),0)-1,0)/OFFSET(INDIRECT("'"&amp;B$1&amp;"'!$E$2"),MATCH($A1859,INDIRECT("'"&amp;B$1&amp;"'!$A$2:$A$10046"),0)-1,0)-1</f>
        <v>4.9327354260089606E-2</v>
      </c>
      <c r="C1860">
        <f t="shared" ca="1" si="30"/>
        <v>7.3180762552993439E-3</v>
      </c>
      <c r="D1860">
        <f t="shared" ca="1" si="30"/>
        <v>7.0814323714514238E-3</v>
      </c>
    </row>
    <row r="1861" spans="1:4" x14ac:dyDescent="0.2">
      <c r="A1861" s="91">
        <v>34716</v>
      </c>
      <c r="B1861">
        <f t="shared" ca="1" si="30"/>
        <v>1.4957264957264904E-2</v>
      </c>
      <c r="C1861">
        <f t="shared" ca="1" si="30"/>
        <v>1.4273786545295764E-3</v>
      </c>
      <c r="D1861">
        <f t="shared" ca="1" si="30"/>
        <v>4.7671897156873477E-3</v>
      </c>
    </row>
    <row r="1862" spans="1:4" x14ac:dyDescent="0.2">
      <c r="A1862" s="91">
        <v>34717</v>
      </c>
      <c r="B1862">
        <f t="shared" ca="1" si="30"/>
        <v>-2.5263157894736876E-2</v>
      </c>
      <c r="C1862">
        <f t="shared" ca="1" si="30"/>
        <v>-7.2332094177174344E-4</v>
      </c>
      <c r="D1862">
        <f t="shared" ca="1" si="30"/>
        <v>-2.4118298466853094E-3</v>
      </c>
    </row>
    <row r="1863" spans="1:4" x14ac:dyDescent="0.2">
      <c r="A1863" s="91">
        <v>34718</v>
      </c>
      <c r="B1863">
        <f t="shared" ca="1" si="30"/>
        <v>8.6393088552916275E-3</v>
      </c>
      <c r="C1863">
        <f t="shared" ca="1" si="30"/>
        <v>-5.8759214257377845E-3</v>
      </c>
      <c r="D1863">
        <f t="shared" ca="1" si="30"/>
        <v>-5.1524038298316199E-3</v>
      </c>
    </row>
    <row r="1864" spans="1:4" x14ac:dyDescent="0.2">
      <c r="A1864" s="91">
        <v>34719</v>
      </c>
      <c r="B1864">
        <f t="shared" ca="1" si="30"/>
        <v>0</v>
      </c>
      <c r="C1864">
        <f t="shared" ca="1" si="30"/>
        <v>-4.6472062195814789E-3</v>
      </c>
      <c r="D1864">
        <f t="shared" ca="1" si="30"/>
        <v>-5.457934055574265E-3</v>
      </c>
    </row>
    <row r="1865" spans="1:4" x14ac:dyDescent="0.2">
      <c r="A1865" s="91">
        <v>34722</v>
      </c>
      <c r="B1865">
        <f t="shared" ca="1" si="30"/>
        <v>-1.2847965738758016E-2</v>
      </c>
      <c r="C1865">
        <f t="shared" ca="1" si="30"/>
        <v>2.2376350149266866E-3</v>
      </c>
      <c r="D1865">
        <f t="shared" ca="1" si="30"/>
        <v>-6.2890242200328572E-3</v>
      </c>
    </row>
    <row r="1866" spans="1:4" x14ac:dyDescent="0.2">
      <c r="A1866" s="91">
        <v>34723</v>
      </c>
      <c r="B1866">
        <f t="shared" ca="1" si="30"/>
        <v>0</v>
      </c>
      <c r="C1866">
        <f t="shared" ca="1" si="30"/>
        <v>8.5822848738370539E-5</v>
      </c>
      <c r="D1866">
        <f t="shared" ca="1" si="30"/>
        <v>3.5070543614730276E-3</v>
      </c>
    </row>
    <row r="1867" spans="1:4" x14ac:dyDescent="0.2">
      <c r="A1867" s="91">
        <v>34724</v>
      </c>
      <c r="B1867">
        <f t="shared" ca="1" si="30"/>
        <v>1.7353579175704903E-2</v>
      </c>
      <c r="C1867">
        <f t="shared" ca="1" si="30"/>
        <v>3.3916134694418343E-3</v>
      </c>
      <c r="D1867">
        <f t="shared" ca="1" si="30"/>
        <v>-5.6238048877332858E-4</v>
      </c>
    </row>
    <row r="1868" spans="1:4" x14ac:dyDescent="0.2">
      <c r="A1868" s="91">
        <v>34725</v>
      </c>
      <c r="B1868">
        <f t="shared" ca="1" si="30"/>
        <v>4.2643923240939241E-3</v>
      </c>
      <c r="C1868">
        <f t="shared" ca="1" si="30"/>
        <v>1.8826052460951814E-3</v>
      </c>
      <c r="D1868">
        <f t="shared" ca="1" si="30"/>
        <v>-2.8938946596395176E-3</v>
      </c>
    </row>
    <row r="1869" spans="1:4" x14ac:dyDescent="0.2">
      <c r="A1869" s="91">
        <v>34726</v>
      </c>
      <c r="B1869">
        <f t="shared" ca="1" si="30"/>
        <v>6.3694267515923553E-3</v>
      </c>
      <c r="C1869">
        <f t="shared" ca="1" si="30"/>
        <v>4.4200716797477835E-3</v>
      </c>
      <c r="D1869">
        <f t="shared" ca="1" si="30"/>
        <v>1.5720694810377189E-3</v>
      </c>
    </row>
    <row r="1870" spans="1:4" x14ac:dyDescent="0.2">
      <c r="A1870" s="91">
        <v>34729</v>
      </c>
      <c r="B1870">
        <f t="shared" ca="1" si="30"/>
        <v>8.4388185654007408E-3</v>
      </c>
      <c r="C1870">
        <f t="shared" ca="1" si="30"/>
        <v>-3.9966941049970339E-3</v>
      </c>
      <c r="D1870">
        <f t="shared" ca="1" si="30"/>
        <v>-7.6870567566020842E-3</v>
      </c>
    </row>
    <row r="1871" spans="1:4" x14ac:dyDescent="0.2">
      <c r="A1871" s="91">
        <v>34730</v>
      </c>
      <c r="B1871">
        <f t="shared" ca="1" si="30"/>
        <v>2.9288702928870203E-2</v>
      </c>
      <c r="C1871">
        <f t="shared" ca="1" si="30"/>
        <v>4.0767602809594905E-3</v>
      </c>
      <c r="D1871">
        <f t="shared" ca="1" si="30"/>
        <v>1.1762167519160371E-3</v>
      </c>
    </row>
    <row r="1872" spans="1:4" x14ac:dyDescent="0.2">
      <c r="A1872" s="91">
        <v>34731</v>
      </c>
      <c r="B1872">
        <f t="shared" ca="1" si="30"/>
        <v>1.0162601626016343E-2</v>
      </c>
      <c r="C1872">
        <f t="shared" ca="1" si="30"/>
        <v>-4.2555587446924115E-5</v>
      </c>
      <c r="D1872">
        <f t="shared" ca="1" si="30"/>
        <v>2.6331536730852534E-3</v>
      </c>
    </row>
    <row r="1873" spans="1:4" x14ac:dyDescent="0.2">
      <c r="A1873" s="91">
        <v>34732</v>
      </c>
      <c r="B1873">
        <f t="shared" ca="1" si="30"/>
        <v>-1.5895372233400429E-2</v>
      </c>
      <c r="C1873">
        <f t="shared" ca="1" si="30"/>
        <v>5.0808142654865662E-3</v>
      </c>
      <c r="D1873">
        <f t="shared" ca="1" si="30"/>
        <v>4.5252323232323199E-3</v>
      </c>
    </row>
    <row r="1874" spans="1:4" x14ac:dyDescent="0.2">
      <c r="A1874" s="91">
        <v>34733</v>
      </c>
      <c r="B1874">
        <f t="shared" ca="1" si="30"/>
        <v>-6.3381721529339741E-3</v>
      </c>
      <c r="C1874">
        <f t="shared" ca="1" si="30"/>
        <v>1.2394477227626766E-2</v>
      </c>
      <c r="D1874">
        <f t="shared" ca="1" si="30"/>
        <v>8.6879737890752651E-3</v>
      </c>
    </row>
    <row r="1875" spans="1:4" x14ac:dyDescent="0.2">
      <c r="A1875" s="91">
        <v>34736</v>
      </c>
      <c r="B1875">
        <f t="shared" ca="1" si="30"/>
        <v>6.1728395061728669E-3</v>
      </c>
      <c r="C1875">
        <f t="shared" ca="1" si="30"/>
        <v>5.2021749320234623E-3</v>
      </c>
      <c r="D1875">
        <f t="shared" ca="1" si="30"/>
        <v>6.6193596244490394E-3</v>
      </c>
    </row>
    <row r="1876" spans="1:4" x14ac:dyDescent="0.2">
      <c r="A1876" s="91">
        <v>34737</v>
      </c>
      <c r="B1876">
        <f t="shared" ca="1" si="30"/>
        <v>6.1349693251533388E-3</v>
      </c>
      <c r="C1876">
        <f t="shared" ca="1" si="30"/>
        <v>-6.8590636760901269E-4</v>
      </c>
      <c r="D1876">
        <f t="shared" ca="1" si="30"/>
        <v>2.0995048161978058E-3</v>
      </c>
    </row>
    <row r="1877" spans="1:4" x14ac:dyDescent="0.2">
      <c r="A1877" s="91">
        <v>34738</v>
      </c>
      <c r="B1877">
        <f t="shared" ca="1" si="30"/>
        <v>9.1463414634145312E-3</v>
      </c>
      <c r="C1877">
        <f t="shared" ca="1" si="30"/>
        <v>7.9034130234534317E-4</v>
      </c>
      <c r="D1877">
        <f t="shared" ca="1" si="30"/>
        <v>3.2414594487826243E-3</v>
      </c>
    </row>
    <row r="1878" spans="1:4" x14ac:dyDescent="0.2">
      <c r="A1878" s="91">
        <v>34739</v>
      </c>
      <c r="B1878">
        <f t="shared" ca="1" si="30"/>
        <v>-1.1077542799597162E-2</v>
      </c>
      <c r="C1878">
        <f t="shared" ca="1" si="30"/>
        <v>-2.0781811671972683E-3</v>
      </c>
      <c r="D1878">
        <f t="shared" ca="1" si="30"/>
        <v>1.930753826058007E-3</v>
      </c>
    </row>
    <row r="1879" spans="1:4" x14ac:dyDescent="0.2">
      <c r="A1879" s="91">
        <v>34740</v>
      </c>
      <c r="B1879">
        <f t="shared" ca="1" si="30"/>
        <v>-3.0549898167006151E-2</v>
      </c>
      <c r="C1879">
        <f t="shared" ca="1" si="30"/>
        <v>2.6447635200868014E-3</v>
      </c>
      <c r="D1879">
        <f t="shared" ca="1" si="30"/>
        <v>4.4832428994936446E-3</v>
      </c>
    </row>
    <row r="1880" spans="1:4" x14ac:dyDescent="0.2">
      <c r="A1880" s="91">
        <v>34743</v>
      </c>
      <c r="B1880">
        <f t="shared" ca="1" si="30"/>
        <v>-5.4621848739495826E-2</v>
      </c>
      <c r="C1880">
        <f t="shared" ca="1" si="30"/>
        <v>3.9463922974225518E-4</v>
      </c>
      <c r="D1880">
        <f t="shared" ca="1" si="30"/>
        <v>4.306671398532913E-4</v>
      </c>
    </row>
    <row r="1881" spans="1:4" x14ac:dyDescent="0.2">
      <c r="A1881" s="91">
        <v>34744</v>
      </c>
      <c r="B1881">
        <f t="shared" ca="1" si="30"/>
        <v>-4.0000000000000036E-2</v>
      </c>
      <c r="C1881">
        <f t="shared" ca="1" si="30"/>
        <v>1.8685643334608315E-3</v>
      </c>
      <c r="D1881">
        <f t="shared" ca="1" si="30"/>
        <v>-1.1348726221378502E-3</v>
      </c>
    </row>
    <row r="1882" spans="1:4" x14ac:dyDescent="0.2">
      <c r="A1882" s="91">
        <v>34745</v>
      </c>
      <c r="B1882">
        <f t="shared" ca="1" si="30"/>
        <v>6.25E-2</v>
      </c>
      <c r="C1882">
        <f t="shared" ca="1" si="30"/>
        <v>4.1239686032279455E-3</v>
      </c>
      <c r="D1882">
        <f t="shared" ca="1" si="30"/>
        <v>8.7368592552723445E-3</v>
      </c>
    </row>
    <row r="1883" spans="1:4" x14ac:dyDescent="0.2">
      <c r="A1883" s="91">
        <v>34746</v>
      </c>
      <c r="B1883">
        <f t="shared" ca="1" si="30"/>
        <v>2.1786492374726851E-3</v>
      </c>
      <c r="C1883">
        <f t="shared" ca="1" si="30"/>
        <v>1.4033763721665871E-3</v>
      </c>
      <c r="D1883">
        <f t="shared" ca="1" si="30"/>
        <v>-5.9813104207042667E-3</v>
      </c>
    </row>
    <row r="1884" spans="1:4" x14ac:dyDescent="0.2">
      <c r="A1884" s="91">
        <v>34747</v>
      </c>
      <c r="B1884">
        <f t="shared" ca="1" si="30"/>
        <v>1.9565217391304346E-2</v>
      </c>
      <c r="C1884">
        <f t="shared" ca="1" si="30"/>
        <v>-6.6979926493178077E-3</v>
      </c>
      <c r="D1884">
        <f t="shared" ca="1" si="30"/>
        <v>-4.7668738849221404E-3</v>
      </c>
    </row>
    <row r="1885" spans="1:4" x14ac:dyDescent="0.2">
      <c r="A1885" s="91">
        <v>34751</v>
      </c>
      <c r="B1885">
        <f t="shared" ca="1" si="30"/>
        <v>-1.9189765458421659E-3</v>
      </c>
      <c r="C1885">
        <f t="shared" ca="1" si="30"/>
        <v>1.5561134478159211E-3</v>
      </c>
      <c r="D1885">
        <f t="shared" ca="1" si="30"/>
        <v>-3.3371519635660984E-3</v>
      </c>
    </row>
    <row r="1886" spans="1:4" x14ac:dyDescent="0.2">
      <c r="A1886" s="91">
        <v>34752</v>
      </c>
      <c r="B1886">
        <f t="shared" ca="1" si="30"/>
        <v>-1.0681478316599047E-2</v>
      </c>
      <c r="C1886">
        <f t="shared" ca="1" si="30"/>
        <v>4.8682590220658906E-3</v>
      </c>
      <c r="D1886">
        <f t="shared" ca="1" si="30"/>
        <v>3.1513826394413691E-4</v>
      </c>
    </row>
    <row r="1887" spans="1:4" x14ac:dyDescent="0.2">
      <c r="A1887" s="91">
        <v>34753</v>
      </c>
      <c r="B1887">
        <f t="shared" ca="1" si="30"/>
        <v>-1.317210105808686E-2</v>
      </c>
      <c r="C1887">
        <f t="shared" ca="1" si="30"/>
        <v>3.7932607117472372E-3</v>
      </c>
      <c r="D1887">
        <f t="shared" ca="1" si="30"/>
        <v>3.97729775555411E-3</v>
      </c>
    </row>
    <row r="1888" spans="1:4" x14ac:dyDescent="0.2">
      <c r="A1888" s="91">
        <v>34754</v>
      </c>
      <c r="B1888">
        <f t="shared" ca="1" si="30"/>
        <v>-1.2910284463894972E-2</v>
      </c>
      <c r="C1888">
        <f t="shared" ca="1" si="30"/>
        <v>2.4644821222443714E-3</v>
      </c>
      <c r="D1888">
        <f t="shared" ca="1" si="30"/>
        <v>2.03963132425522E-3</v>
      </c>
    </row>
    <row r="1889" spans="1:4" x14ac:dyDescent="0.2">
      <c r="A1889" s="91">
        <v>34757</v>
      </c>
      <c r="B1889">
        <f t="shared" ca="1" si="30"/>
        <v>-1.0197295499889125E-2</v>
      </c>
      <c r="C1889">
        <f t="shared" ca="1" si="30"/>
        <v>-8.8094633015958212E-3</v>
      </c>
      <c r="D1889">
        <f t="shared" ca="1" si="30"/>
        <v>-6.3021098121026631E-3</v>
      </c>
    </row>
    <row r="1890" spans="1:4" x14ac:dyDescent="0.2">
      <c r="A1890" s="91">
        <v>34758</v>
      </c>
      <c r="B1890">
        <f t="shared" ca="1" si="30"/>
        <v>-2.2396416573348121E-3</v>
      </c>
      <c r="C1890">
        <f t="shared" ca="1" si="30"/>
        <v>7.3996341844924096E-3</v>
      </c>
      <c r="D1890">
        <f t="shared" ca="1" si="30"/>
        <v>1.067519888649171E-2</v>
      </c>
    </row>
    <row r="1891" spans="1:4" x14ac:dyDescent="0.2">
      <c r="A1891" s="91">
        <v>34759</v>
      </c>
      <c r="B1891">
        <f t="shared" ca="1" si="30"/>
        <v>-1.2345679012345734E-2</v>
      </c>
      <c r="C1891">
        <f t="shared" ca="1" si="30"/>
        <v>-3.5700792926585123E-3</v>
      </c>
      <c r="D1891">
        <f t="shared" ca="1" si="30"/>
        <v>-2.0268113412024169E-3</v>
      </c>
    </row>
    <row r="1892" spans="1:4" x14ac:dyDescent="0.2">
      <c r="A1892" s="91">
        <v>34760</v>
      </c>
      <c r="B1892">
        <f t="shared" ca="1" si="30"/>
        <v>-4.5454545454545192E-3</v>
      </c>
      <c r="C1892">
        <f t="shared" ca="1" si="30"/>
        <v>-1.0707073127236288E-3</v>
      </c>
      <c r="D1892">
        <f t="shared" ca="1" si="30"/>
        <v>4.2966610098038593E-4</v>
      </c>
    </row>
    <row r="1893" spans="1:4" x14ac:dyDescent="0.2">
      <c r="A1893" s="91">
        <v>34761</v>
      </c>
      <c r="B1893">
        <f t="shared" ca="1" si="30"/>
        <v>2.2831050228310446E-2</v>
      </c>
      <c r="C1893">
        <f t="shared" ca="1" si="30"/>
        <v>5.9779439946194834E-4</v>
      </c>
      <c r="D1893">
        <f t="shared" ca="1" si="30"/>
        <v>2.8887804046098253E-3</v>
      </c>
    </row>
    <row r="1894" spans="1:4" x14ac:dyDescent="0.2">
      <c r="A1894" s="91">
        <v>34764</v>
      </c>
      <c r="B1894">
        <f t="shared" ca="1" si="30"/>
        <v>-1.1160714285714302E-2</v>
      </c>
      <c r="C1894">
        <f t="shared" ca="1" si="30"/>
        <v>4.325985628450546E-4</v>
      </c>
      <c r="D1894">
        <f t="shared" ca="1" si="30"/>
        <v>-4.2428805973424577E-3</v>
      </c>
    </row>
    <row r="1895" spans="1:4" x14ac:dyDescent="0.2">
      <c r="A1895" s="91">
        <v>34765</v>
      </c>
      <c r="B1895">
        <f t="shared" ca="1" si="30"/>
        <v>-1.5801354401805856E-2</v>
      </c>
      <c r="C1895">
        <f t="shared" ca="1" si="30"/>
        <v>-7.2277453284624871E-3</v>
      </c>
      <c r="D1895">
        <f t="shared" ca="1" si="30"/>
        <v>-6.567346910342442E-3</v>
      </c>
    </row>
    <row r="1896" spans="1:4" x14ac:dyDescent="0.2">
      <c r="A1896" s="91">
        <v>34766</v>
      </c>
      <c r="B1896">
        <f t="shared" ca="1" si="30"/>
        <v>1.6055045871559592E-2</v>
      </c>
      <c r="C1896">
        <f t="shared" ca="1" si="30"/>
        <v>2.1156973587042049E-3</v>
      </c>
      <c r="D1896">
        <f t="shared" ca="1" si="30"/>
        <v>2.9118560793321979E-3</v>
      </c>
    </row>
    <row r="1897" spans="1:4" x14ac:dyDescent="0.2">
      <c r="A1897" s="91">
        <v>34767</v>
      </c>
      <c r="B1897">
        <f t="shared" ca="1" si="30"/>
        <v>-2.2573363431150906E-3</v>
      </c>
      <c r="C1897">
        <f t="shared" ca="1" si="30"/>
        <v>4.1373099679997694E-5</v>
      </c>
      <c r="D1897">
        <f t="shared" ca="1" si="30"/>
        <v>-3.1389336355569508E-4</v>
      </c>
    </row>
    <row r="1898" spans="1:4" x14ac:dyDescent="0.2">
      <c r="A1898" s="91">
        <v>34768</v>
      </c>
      <c r="B1898">
        <f t="shared" ca="1" si="30"/>
        <v>4.5248868778280382E-3</v>
      </c>
      <c r="C1898">
        <f t="shared" ca="1" si="30"/>
        <v>1.3266832823355834E-2</v>
      </c>
      <c r="D1898">
        <f t="shared" ca="1" si="30"/>
        <v>4.7883238491239766E-3</v>
      </c>
    </row>
    <row r="1899" spans="1:4" x14ac:dyDescent="0.2">
      <c r="A1899" s="91">
        <v>34771</v>
      </c>
      <c r="B1899">
        <f t="shared" ca="1" si="30"/>
        <v>1.1261261261261257E-2</v>
      </c>
      <c r="C1899">
        <f t="shared" ca="1" si="30"/>
        <v>9.804134100068751E-4</v>
      </c>
      <c r="D1899">
        <f t="shared" ca="1" si="30"/>
        <v>6.6397013148034034E-4</v>
      </c>
    </row>
    <row r="1900" spans="1:4" x14ac:dyDescent="0.2">
      <c r="A1900" s="91">
        <v>34772</v>
      </c>
      <c r="B1900">
        <f t="shared" ca="1" si="30"/>
        <v>-1.1135857461024523E-2</v>
      </c>
      <c r="C1900">
        <f t="shared" ca="1" si="30"/>
        <v>5.7953822457801341E-3</v>
      </c>
      <c r="D1900">
        <f t="shared" ca="1" si="30"/>
        <v>4.2158522504136542E-3</v>
      </c>
    </row>
    <row r="1901" spans="1:4" x14ac:dyDescent="0.2">
      <c r="A1901" s="91">
        <v>34773</v>
      </c>
      <c r="B1901">
        <f t="shared" ca="1" si="30"/>
        <v>0</v>
      </c>
      <c r="C1901">
        <f t="shared" ca="1" si="30"/>
        <v>-2.0491589792096532E-3</v>
      </c>
      <c r="D1901">
        <f t="shared" ca="1" si="30"/>
        <v>5.053447677312306E-4</v>
      </c>
    </row>
    <row r="1902" spans="1:4" x14ac:dyDescent="0.2">
      <c r="A1902" s="91">
        <v>34774</v>
      </c>
      <c r="B1902">
        <f t="shared" ca="1" si="30"/>
        <v>4.5045045045044585E-3</v>
      </c>
      <c r="C1902">
        <f t="shared" ca="1" si="30"/>
        <v>7.1765450193488345E-3</v>
      </c>
      <c r="D1902">
        <f t="shared" ca="1" si="30"/>
        <v>3.0691866582315264E-3</v>
      </c>
    </row>
    <row r="1903" spans="1:4" x14ac:dyDescent="0.2">
      <c r="A1903" s="91">
        <v>34775</v>
      </c>
      <c r="B1903">
        <f t="shared" ca="1" si="30"/>
        <v>-4.484304932735439E-3</v>
      </c>
      <c r="C1903">
        <f t="shared" ca="1" si="30"/>
        <v>2.2200803195726593E-4</v>
      </c>
      <c r="D1903">
        <f t="shared" ca="1" si="30"/>
        <v>-3.330955237883404E-3</v>
      </c>
    </row>
    <row r="1904" spans="1:4" x14ac:dyDescent="0.2">
      <c r="A1904" s="91">
        <v>34778</v>
      </c>
      <c r="B1904">
        <f t="shared" ca="1" si="30"/>
        <v>2.2522522522523403E-3</v>
      </c>
      <c r="C1904">
        <f t="shared" ca="1" si="30"/>
        <v>1.2512633471180035E-3</v>
      </c>
      <c r="D1904">
        <f t="shared" ca="1" si="30"/>
        <v>1.9818901994668181E-3</v>
      </c>
    </row>
    <row r="1905" spans="1:4" x14ac:dyDescent="0.2">
      <c r="A1905" s="91">
        <v>34779</v>
      </c>
      <c r="B1905">
        <f t="shared" ca="1" si="30"/>
        <v>-3.370786516853963E-3</v>
      </c>
      <c r="C1905">
        <f t="shared" ca="1" si="30"/>
        <v>-2.1566653921273327E-3</v>
      </c>
      <c r="D1905">
        <f t="shared" ca="1" si="30"/>
        <v>-2.6373697175884336E-3</v>
      </c>
    </row>
    <row r="1906" spans="1:4" x14ac:dyDescent="0.2">
      <c r="A1906" s="91">
        <v>34780</v>
      </c>
      <c r="B1906">
        <f t="shared" ca="1" si="30"/>
        <v>0</v>
      </c>
      <c r="C1906">
        <f t="shared" ca="1" si="30"/>
        <v>1.2119619276391713E-3</v>
      </c>
      <c r="D1906">
        <f t="shared" ca="1" si="30"/>
        <v>-1.3999028131418401E-3</v>
      </c>
    </row>
    <row r="1907" spans="1:4" x14ac:dyDescent="0.2">
      <c r="A1907" s="91">
        <v>34781</v>
      </c>
      <c r="B1907">
        <f t="shared" ca="1" si="30"/>
        <v>1.916572717023679E-2</v>
      </c>
      <c r="C1907">
        <f t="shared" ca="1" si="30"/>
        <v>5.6488993212511218E-4</v>
      </c>
      <c r="D1907">
        <f t="shared" ca="1" si="30"/>
        <v>2.8816931113546662E-3</v>
      </c>
    </row>
    <row r="1908" spans="1:4" x14ac:dyDescent="0.2">
      <c r="A1908" s="91">
        <v>34782</v>
      </c>
      <c r="B1908">
        <f t="shared" ca="1" si="30"/>
        <v>-1.1061946902655162E-3</v>
      </c>
      <c r="C1908">
        <f t="shared" ca="1" si="30"/>
        <v>1.0121965679073419E-2</v>
      </c>
      <c r="D1908">
        <f t="shared" ca="1" si="30"/>
        <v>5.1256436342395073E-3</v>
      </c>
    </row>
    <row r="1909" spans="1:4" x14ac:dyDescent="0.2">
      <c r="A1909" s="91">
        <v>34785</v>
      </c>
      <c r="B1909">
        <f t="shared" ca="1" si="30"/>
        <v>1.439645625692143E-2</v>
      </c>
      <c r="C1909">
        <f t="shared" ca="1" si="30"/>
        <v>4.4513863016719668E-3</v>
      </c>
      <c r="D1909">
        <f t="shared" ca="1" si="30"/>
        <v>3.863241169868914E-3</v>
      </c>
    </row>
    <row r="1910" spans="1:4" x14ac:dyDescent="0.2">
      <c r="A1910" s="91">
        <v>34786</v>
      </c>
      <c r="B1910">
        <f t="shared" ca="1" si="30"/>
        <v>-1.0917030567685337E-3</v>
      </c>
      <c r="C1910">
        <f t="shared" ca="1" si="30"/>
        <v>1.3910611750937996E-3</v>
      </c>
      <c r="D1910">
        <f t="shared" ca="1" si="30"/>
        <v>1.6162516463440468E-3</v>
      </c>
    </row>
    <row r="1911" spans="1:4" x14ac:dyDescent="0.2">
      <c r="A1911" s="91">
        <v>34787</v>
      </c>
      <c r="B1911">
        <f t="shared" ca="1" si="30"/>
        <v>1.0928961748633004E-3</v>
      </c>
      <c r="C1911">
        <f t="shared" ca="1" si="30"/>
        <v>-1.5479242097390378E-3</v>
      </c>
      <c r="D1911">
        <f t="shared" ca="1" si="30"/>
        <v>-1.4215814947454719E-3</v>
      </c>
    </row>
    <row r="1912" spans="1:4" x14ac:dyDescent="0.2">
      <c r="A1912" s="91">
        <v>34788</v>
      </c>
      <c r="B1912">
        <f t="shared" ca="1" si="30"/>
        <v>0</v>
      </c>
      <c r="C1912">
        <f t="shared" ca="1" si="30"/>
        <v>-1.7888257452379763E-3</v>
      </c>
      <c r="D1912">
        <f t="shared" ca="1" si="30"/>
        <v>1.4621200799258549E-3</v>
      </c>
    </row>
    <row r="1913" spans="1:4" x14ac:dyDescent="0.2">
      <c r="A1913" s="91">
        <v>34789</v>
      </c>
      <c r="B1913">
        <f t="shared" ca="1" si="30"/>
        <v>-1.0917030567685559E-2</v>
      </c>
      <c r="C1913">
        <f t="shared" ca="1" si="30"/>
        <v>-3.0066703775105674E-3</v>
      </c>
      <c r="D1913">
        <f t="shared" ca="1" si="30"/>
        <v>1.8825495692431637E-3</v>
      </c>
    </row>
    <row r="1914" spans="1:4" x14ac:dyDescent="0.2">
      <c r="A1914" s="91">
        <v>34792</v>
      </c>
      <c r="B1914">
        <f t="shared" ca="1" si="30"/>
        <v>-1.103752759381893E-2</v>
      </c>
      <c r="C1914">
        <f t="shared" ca="1" si="30"/>
        <v>2.2767969892576456E-3</v>
      </c>
      <c r="D1914">
        <f t="shared" ca="1" si="30"/>
        <v>1.5342639754445386E-4</v>
      </c>
    </row>
    <row r="1915" spans="1:4" x14ac:dyDescent="0.2">
      <c r="A1915" s="91">
        <v>34793</v>
      </c>
      <c r="B1915">
        <f t="shared" ca="1" si="30"/>
        <v>4.4642857142858094E-3</v>
      </c>
      <c r="C1915">
        <f t="shared" ca="1" si="30"/>
        <v>6.754974513241363E-3</v>
      </c>
      <c r="D1915">
        <f t="shared" ca="1" si="30"/>
        <v>-2.3004486200717267E-4</v>
      </c>
    </row>
    <row r="1916" spans="1:4" x14ac:dyDescent="0.2">
      <c r="A1916" s="91">
        <v>34794</v>
      </c>
      <c r="B1916">
        <f t="shared" ca="1" si="30"/>
        <v>-8.8888888888893902E-4</v>
      </c>
      <c r="C1916">
        <f t="shared" ca="1" si="30"/>
        <v>6.5318859657170769E-4</v>
      </c>
      <c r="D1916">
        <f t="shared" ca="1" si="30"/>
        <v>1.764107382550284E-3</v>
      </c>
    </row>
    <row r="1917" spans="1:4" x14ac:dyDescent="0.2">
      <c r="A1917" s="91">
        <v>34795</v>
      </c>
      <c r="B1917">
        <f t="shared" ca="1" si="30"/>
        <v>3.1138790035587505E-3</v>
      </c>
      <c r="C1917">
        <f t="shared" ca="1" si="30"/>
        <v>1.0087228137329873E-3</v>
      </c>
      <c r="D1917">
        <f t="shared" ca="1" si="30"/>
        <v>7.6643316449409582E-5</v>
      </c>
    </row>
    <row r="1918" spans="1:4" x14ac:dyDescent="0.2">
      <c r="A1918" s="91">
        <v>34796</v>
      </c>
      <c r="B1918">
        <f t="shared" ca="1" si="30"/>
        <v>2.2172949002217113E-3</v>
      </c>
      <c r="C1918">
        <f t="shared" ca="1" si="30"/>
        <v>6.7188193316169986E-4</v>
      </c>
      <c r="D1918">
        <f t="shared" ca="1" si="30"/>
        <v>-4.632017567077984E-3</v>
      </c>
    </row>
    <row r="1919" spans="1:4" x14ac:dyDescent="0.2">
      <c r="A1919" s="91">
        <v>34799</v>
      </c>
      <c r="B1919">
        <f t="shared" ca="1" si="30"/>
        <v>-6.6371681415928752E-3</v>
      </c>
      <c r="C1919">
        <f t="shared" ca="1" si="30"/>
        <v>1.1650349213194744E-3</v>
      </c>
      <c r="D1919">
        <f t="shared" ca="1" si="30"/>
        <v>6.1148991126216412E-3</v>
      </c>
    </row>
    <row r="1920" spans="1:4" x14ac:dyDescent="0.2">
      <c r="A1920" s="91">
        <v>34800</v>
      </c>
      <c r="B1920">
        <f t="shared" ca="1" si="30"/>
        <v>4.4543429844097204E-3</v>
      </c>
      <c r="C1920">
        <f t="shared" ca="1" si="30"/>
        <v>-2.9190962127159104E-3</v>
      </c>
      <c r="D1920">
        <f t="shared" ca="1" si="30"/>
        <v>3.5167388584191883E-3</v>
      </c>
    </row>
    <row r="1921" spans="1:4" x14ac:dyDescent="0.2">
      <c r="A1921" s="91">
        <v>34801</v>
      </c>
      <c r="B1921">
        <f t="shared" ca="1" si="30"/>
        <v>2.2172949002217113E-3</v>
      </c>
      <c r="C1921">
        <f t="shared" ca="1" si="30"/>
        <v>3.2441477325662049E-3</v>
      </c>
      <c r="D1921">
        <f t="shared" ca="1" si="30"/>
        <v>1.6378775821350722E-3</v>
      </c>
    </row>
    <row r="1922" spans="1:4" x14ac:dyDescent="0.2">
      <c r="A1922" s="91">
        <v>34802</v>
      </c>
      <c r="B1922">
        <f t="shared" ca="1" si="30"/>
        <v>0</v>
      </c>
      <c r="C1922">
        <f t="shared" ca="1" si="30"/>
        <v>4.0617503937481203E-3</v>
      </c>
      <c r="D1922">
        <f t="shared" ca="1" si="30"/>
        <v>3.8789931354994422E-3</v>
      </c>
    </row>
    <row r="1923" spans="1:4" x14ac:dyDescent="0.2">
      <c r="A1923" s="91">
        <v>34806</v>
      </c>
      <c r="B1923">
        <f t="shared" ca="1" si="30"/>
        <v>-6.6371681415928752E-3</v>
      </c>
      <c r="C1923">
        <f t="shared" ca="1" si="30"/>
        <v>-6.087634139850473E-3</v>
      </c>
      <c r="D1923">
        <f t="shared" ca="1" si="30"/>
        <v>-7.5839075557859736E-5</v>
      </c>
    </row>
    <row r="1924" spans="1:4" x14ac:dyDescent="0.2">
      <c r="A1924" s="91">
        <v>34807</v>
      </c>
      <c r="B1924">
        <f t="shared" ref="B1924:D1987" ca="1" si="31">OFFSET(INDIRECT("'"&amp;B$1&amp;"'!$E$2"),MATCH($A1924,INDIRECT("'"&amp;B$1&amp;"'!$A$2:$A$10046"),0)-1,0)/OFFSET(INDIRECT("'"&amp;B$1&amp;"'!$E$2"),MATCH($A1923,INDIRECT("'"&amp;B$1&amp;"'!$A$2:$A$10046"),0)-1,0)-1</f>
        <v>0</v>
      </c>
      <c r="C1924">
        <f t="shared" ca="1" si="31"/>
        <v>-1.5016102433997869E-3</v>
      </c>
      <c r="D1924">
        <f t="shared" ca="1" si="31"/>
        <v>-4.3946167584163476E-3</v>
      </c>
    </row>
    <row r="1925" spans="1:4" x14ac:dyDescent="0.2">
      <c r="A1925" s="91">
        <v>34808</v>
      </c>
      <c r="B1925">
        <f t="shared" ca="1" si="31"/>
        <v>2.2271714922048602E-3</v>
      </c>
      <c r="C1925">
        <f t="shared" ca="1" si="31"/>
        <v>-8.9040110107851955E-4</v>
      </c>
      <c r="D1925">
        <f t="shared" ca="1" si="31"/>
        <v>-8.3713169728150127E-3</v>
      </c>
    </row>
    <row r="1926" spans="1:4" x14ac:dyDescent="0.2">
      <c r="A1926" s="91">
        <v>34809</v>
      </c>
      <c r="B1926">
        <f t="shared" ca="1" si="31"/>
        <v>0</v>
      </c>
      <c r="C1926">
        <f t="shared" ca="1" si="31"/>
        <v>7.3278141185495471E-4</v>
      </c>
      <c r="D1926">
        <f t="shared" ca="1" si="31"/>
        <v>2.4942209709695184E-3</v>
      </c>
    </row>
    <row r="1927" spans="1:4" x14ac:dyDescent="0.2">
      <c r="A1927" s="91">
        <v>34810</v>
      </c>
      <c r="B1927">
        <f t="shared" ca="1" si="31"/>
        <v>0</v>
      </c>
      <c r="C1927">
        <f t="shared" ca="1" si="31"/>
        <v>6.3329591779044403E-3</v>
      </c>
      <c r="D1927">
        <f t="shared" ca="1" si="31"/>
        <v>4.8230047846891111E-3</v>
      </c>
    </row>
    <row r="1928" spans="1:4" x14ac:dyDescent="0.2">
      <c r="A1928" s="91">
        <v>34813</v>
      </c>
      <c r="B1928">
        <f t="shared" ca="1" si="31"/>
        <v>-1.7777777777777781E-2</v>
      </c>
      <c r="C1928">
        <f t="shared" ca="1" si="31"/>
        <v>8.6531201921988821E-3</v>
      </c>
      <c r="D1928">
        <f t="shared" ca="1" si="31"/>
        <v>4.5331680875710934E-3</v>
      </c>
    </row>
    <row r="1929" spans="1:4" x14ac:dyDescent="0.2">
      <c r="A1929" s="91">
        <v>34814</v>
      </c>
      <c r="B1929">
        <f t="shared" ca="1" si="31"/>
        <v>-4.5248868778280382E-3</v>
      </c>
      <c r="C1929">
        <f t="shared" ca="1" si="31"/>
        <v>-1.5403672851770356E-3</v>
      </c>
      <c r="D1929">
        <f t="shared" ca="1" si="31"/>
        <v>1.0238490243223985E-3</v>
      </c>
    </row>
    <row r="1930" spans="1:4" x14ac:dyDescent="0.2">
      <c r="A1930" s="91">
        <v>34815</v>
      </c>
      <c r="B1930">
        <f t="shared" ca="1" si="31"/>
        <v>0</v>
      </c>
      <c r="C1930">
        <f t="shared" ca="1" si="31"/>
        <v>1.0935306116868215E-3</v>
      </c>
      <c r="D1930">
        <f t="shared" ca="1" si="31"/>
        <v>3.4852975584902524E-3</v>
      </c>
    </row>
    <row r="1931" spans="1:4" x14ac:dyDescent="0.2">
      <c r="A1931" s="91">
        <v>34816</v>
      </c>
      <c r="B1931">
        <f t="shared" ca="1" si="31"/>
        <v>-1.5909090909090873E-2</v>
      </c>
      <c r="C1931">
        <f t="shared" ca="1" si="31"/>
        <v>1.7360727321693581E-3</v>
      </c>
      <c r="D1931">
        <f t="shared" ca="1" si="31"/>
        <v>3.0578615807772547E-3</v>
      </c>
    </row>
    <row r="1932" spans="1:4" x14ac:dyDescent="0.2">
      <c r="A1932" s="91">
        <v>34817</v>
      </c>
      <c r="B1932">
        <f t="shared" ca="1" si="31"/>
        <v>-2.3094688221708681E-3</v>
      </c>
      <c r="C1932">
        <f t="shared" ca="1" si="31"/>
        <v>2.2588531342735418E-3</v>
      </c>
      <c r="D1932">
        <f t="shared" ca="1" si="31"/>
        <v>1.7689159908655938E-3</v>
      </c>
    </row>
    <row r="1933" spans="1:4" x14ac:dyDescent="0.2">
      <c r="A1933" s="91">
        <v>34820</v>
      </c>
      <c r="B1933">
        <f t="shared" ca="1" si="31"/>
        <v>2.7777777777777679E-2</v>
      </c>
      <c r="C1933">
        <f t="shared" ca="1" si="31"/>
        <v>-8.7430199678528719E-4</v>
      </c>
      <c r="D1933">
        <f t="shared" ca="1" si="31"/>
        <v>-8.6415068852996324E-4</v>
      </c>
    </row>
    <row r="1934" spans="1:4" x14ac:dyDescent="0.2">
      <c r="A1934" s="91">
        <v>34821</v>
      </c>
      <c r="B1934">
        <f t="shared" ca="1" si="31"/>
        <v>3.3783783783783772E-2</v>
      </c>
      <c r="C1934">
        <f t="shared" ca="1" si="31"/>
        <v>1.166676366688657E-3</v>
      </c>
      <c r="D1934">
        <f t="shared" ca="1" si="31"/>
        <v>-1.5043994772923064E-4</v>
      </c>
    </row>
    <row r="1935" spans="1:4" x14ac:dyDescent="0.2">
      <c r="A1935" s="91">
        <v>34822</v>
      </c>
      <c r="B1935">
        <f t="shared" ca="1" si="31"/>
        <v>9.8039215686274161E-3</v>
      </c>
      <c r="C1935">
        <f t="shared" ca="1" si="31"/>
        <v>1.0915579310363244E-2</v>
      </c>
      <c r="D1935">
        <f t="shared" ca="1" si="31"/>
        <v>3.5351711967319677E-3</v>
      </c>
    </row>
    <row r="1936" spans="1:4" x14ac:dyDescent="0.2">
      <c r="A1936" s="91">
        <v>34823</v>
      </c>
      <c r="B1936">
        <f t="shared" ca="1" si="31"/>
        <v>-9.7087378640776656E-3</v>
      </c>
      <c r="C1936">
        <f t="shared" ca="1" si="31"/>
        <v>1.1527436655689449E-4</v>
      </c>
      <c r="D1936">
        <f t="shared" ca="1" si="31"/>
        <v>-4.422095704123663E-3</v>
      </c>
    </row>
    <row r="1937" spans="1:4" x14ac:dyDescent="0.2">
      <c r="A1937" s="91">
        <v>34824</v>
      </c>
      <c r="B1937">
        <f t="shared" ca="1" si="31"/>
        <v>-6.5359477124182774E-3</v>
      </c>
      <c r="C1937">
        <f t="shared" ca="1" si="31"/>
        <v>-8.068217961156865E-4</v>
      </c>
      <c r="D1937">
        <f t="shared" ca="1" si="31"/>
        <v>-1.506022713151367E-4</v>
      </c>
    </row>
    <row r="1938" spans="1:4" x14ac:dyDescent="0.2">
      <c r="A1938" s="91">
        <v>34827</v>
      </c>
      <c r="B1938">
        <f t="shared" ca="1" si="31"/>
        <v>1.0964912280701844E-2</v>
      </c>
      <c r="C1938">
        <f t="shared" ca="1" si="31"/>
        <v>7.3829636178472935E-3</v>
      </c>
      <c r="D1938">
        <f t="shared" ca="1" si="31"/>
        <v>5.2330962509052892E-3</v>
      </c>
    </row>
    <row r="1939" spans="1:4" x14ac:dyDescent="0.2">
      <c r="A1939" s="91">
        <v>34828</v>
      </c>
      <c r="B1939">
        <f t="shared" ca="1" si="31"/>
        <v>-4.1214750542298839E-3</v>
      </c>
      <c r="C1939">
        <f t="shared" ca="1" si="31"/>
        <v>-7.6346282770412E-4</v>
      </c>
      <c r="D1939">
        <f t="shared" ca="1" si="31"/>
        <v>-1.6853750164648185E-3</v>
      </c>
    </row>
    <row r="1940" spans="1:4" x14ac:dyDescent="0.2">
      <c r="A1940" s="91">
        <v>34829</v>
      </c>
      <c r="B1940">
        <f t="shared" ca="1" si="31"/>
        <v>1.9603572206490227E-3</v>
      </c>
      <c r="C1940">
        <f t="shared" ca="1" si="31"/>
        <v>1.527975787027458E-3</v>
      </c>
      <c r="D1940">
        <f t="shared" ca="1" si="31"/>
        <v>4.5392819968432807E-3</v>
      </c>
    </row>
    <row r="1941" spans="1:4" x14ac:dyDescent="0.2">
      <c r="A1941" s="91">
        <v>34830</v>
      </c>
      <c r="B1941">
        <f t="shared" ca="1" si="31"/>
        <v>2.1739130434783593E-3</v>
      </c>
      <c r="C1941">
        <f t="shared" ca="1" si="31"/>
        <v>1.9089938756433611E-5</v>
      </c>
      <c r="D1941">
        <f t="shared" ca="1" si="31"/>
        <v>4.3694702470933322E-3</v>
      </c>
    </row>
    <row r="1942" spans="1:4" x14ac:dyDescent="0.2">
      <c r="A1942" s="91">
        <v>34831</v>
      </c>
      <c r="B1942">
        <f t="shared" ca="1" si="31"/>
        <v>-4.3383947939262812E-3</v>
      </c>
      <c r="C1942">
        <f t="shared" ca="1" si="31"/>
        <v>2.2503061030407778E-3</v>
      </c>
      <c r="D1942">
        <f t="shared" ca="1" si="31"/>
        <v>3.3836691947373154E-3</v>
      </c>
    </row>
    <row r="1943" spans="1:4" x14ac:dyDescent="0.2">
      <c r="A1943" s="91">
        <v>34834</v>
      </c>
      <c r="B1943">
        <f t="shared" ca="1" si="31"/>
        <v>-1.9607843137254832E-3</v>
      </c>
      <c r="C1943">
        <f t="shared" ca="1" si="31"/>
        <v>4.1670669774613867E-3</v>
      </c>
      <c r="D1943">
        <f t="shared" ca="1" si="31"/>
        <v>4.0021751935777061E-3</v>
      </c>
    </row>
    <row r="1944" spans="1:4" x14ac:dyDescent="0.2">
      <c r="A1944" s="91">
        <v>34835</v>
      </c>
      <c r="B1944">
        <f t="shared" ca="1" si="31"/>
        <v>-2.1829294913774389E-3</v>
      </c>
      <c r="C1944">
        <f t="shared" ca="1" si="31"/>
        <v>8.5271536841458051E-4</v>
      </c>
      <c r="D1944">
        <f t="shared" ca="1" si="31"/>
        <v>4.5769019010013512E-3</v>
      </c>
    </row>
    <row r="1945" spans="1:4" x14ac:dyDescent="0.2">
      <c r="A1945" s="91">
        <v>34836</v>
      </c>
      <c r="B1945">
        <f t="shared" ca="1" si="31"/>
        <v>-2.4064756070881765E-3</v>
      </c>
      <c r="C1945">
        <f t="shared" ca="1" si="31"/>
        <v>-2.1204396065036546E-3</v>
      </c>
      <c r="D1945">
        <f t="shared" ca="1" si="31"/>
        <v>2.2779732166893218E-3</v>
      </c>
    </row>
    <row r="1946" spans="1:4" x14ac:dyDescent="0.2">
      <c r="A1946" s="91">
        <v>34837</v>
      </c>
      <c r="B1946">
        <f t="shared" ca="1" si="31"/>
        <v>0</v>
      </c>
      <c r="C1946">
        <f t="shared" ca="1" si="31"/>
        <v>-1.421061699684234E-2</v>
      </c>
      <c r="D1946">
        <f t="shared" ca="1" si="31"/>
        <v>-6.7451040701420606E-3</v>
      </c>
    </row>
    <row r="1947" spans="1:4" x14ac:dyDescent="0.2">
      <c r="A1947" s="91">
        <v>34838</v>
      </c>
      <c r="B1947">
        <f t="shared" ca="1" si="31"/>
        <v>-2.1929824561403022E-3</v>
      </c>
      <c r="C1947">
        <f t="shared" ca="1" si="31"/>
        <v>-7.5063510381301324E-4</v>
      </c>
      <c r="D1947">
        <f t="shared" ca="1" si="31"/>
        <v>-1.4763756496900537E-3</v>
      </c>
    </row>
    <row r="1948" spans="1:4" x14ac:dyDescent="0.2">
      <c r="A1948" s="91">
        <v>34841</v>
      </c>
      <c r="B1948">
        <f t="shared" ca="1" si="31"/>
        <v>4.39560439560438E-3</v>
      </c>
      <c r="C1948">
        <f t="shared" ca="1" si="31"/>
        <v>8.5903464681895692E-3</v>
      </c>
      <c r="D1948">
        <f t="shared" ca="1" si="31"/>
        <v>3.8070561659016011E-3</v>
      </c>
    </row>
    <row r="1949" spans="1:4" x14ac:dyDescent="0.2">
      <c r="A1949" s="91">
        <v>34842</v>
      </c>
      <c r="B1949">
        <f t="shared" ca="1" si="31"/>
        <v>6.5645514223193757E-3</v>
      </c>
      <c r="C1949">
        <f t="shared" ca="1" si="31"/>
        <v>9.4337874030154811E-3</v>
      </c>
      <c r="D1949">
        <f t="shared" ca="1" si="31"/>
        <v>4.9709332963479014E-3</v>
      </c>
    </row>
    <row r="1950" spans="1:4" x14ac:dyDescent="0.2">
      <c r="A1950" s="91">
        <v>34843</v>
      </c>
      <c r="B1950">
        <f t="shared" ca="1" si="31"/>
        <v>-2.1739130434782483E-3</v>
      </c>
      <c r="C1950">
        <f t="shared" ca="1" si="31"/>
        <v>3.7757049850872804E-5</v>
      </c>
      <c r="D1950">
        <f t="shared" ca="1" si="31"/>
        <v>-1.7952992070022766E-3</v>
      </c>
    </row>
    <row r="1951" spans="1:4" x14ac:dyDescent="0.2">
      <c r="A1951" s="91">
        <v>34844</v>
      </c>
      <c r="B1951">
        <f t="shared" ca="1" si="31"/>
        <v>-4.3572984749454813E-3</v>
      </c>
      <c r="C1951">
        <f t="shared" ca="1" si="31"/>
        <v>-3.7755624309854241E-5</v>
      </c>
      <c r="D1951">
        <f t="shared" ca="1" si="31"/>
        <v>-1.7618961843935965E-3</v>
      </c>
    </row>
    <row r="1952" spans="1:4" x14ac:dyDescent="0.2">
      <c r="A1952" s="91">
        <v>34845</v>
      </c>
      <c r="B1952">
        <f t="shared" ca="1" si="31"/>
        <v>0</v>
      </c>
      <c r="C1952">
        <f t="shared" ca="1" si="31"/>
        <v>-9.3456227845175599E-3</v>
      </c>
      <c r="D1952">
        <f t="shared" ca="1" si="31"/>
        <v>-5.1109870789781686E-3</v>
      </c>
    </row>
    <row r="1953" spans="1:4" x14ac:dyDescent="0.2">
      <c r="A1953" s="91">
        <v>34849</v>
      </c>
      <c r="B1953">
        <f t="shared" ca="1" si="31"/>
        <v>-1.3129102844638973E-2</v>
      </c>
      <c r="C1953">
        <f t="shared" ca="1" si="31"/>
        <v>-1.3369043596189734E-4</v>
      </c>
      <c r="D1953">
        <f t="shared" ca="1" si="31"/>
        <v>-5.2482276795742244E-3</v>
      </c>
    </row>
    <row r="1954" spans="1:4" x14ac:dyDescent="0.2">
      <c r="A1954" s="91">
        <v>34850</v>
      </c>
      <c r="B1954">
        <f t="shared" ca="1" si="31"/>
        <v>6.6518847006651338E-3</v>
      </c>
      <c r="C1954">
        <f t="shared" ca="1" si="31"/>
        <v>1.8755503802965201E-2</v>
      </c>
      <c r="D1954">
        <f t="shared" ca="1" si="31"/>
        <v>4.0869627513349105E-3</v>
      </c>
    </row>
    <row r="1955" spans="1:4" x14ac:dyDescent="0.2">
      <c r="A1955" s="91">
        <v>34851</v>
      </c>
      <c r="B1955">
        <f t="shared" ca="1" si="31"/>
        <v>1.1013215859030367E-3</v>
      </c>
      <c r="C1955">
        <f t="shared" ca="1" si="31"/>
        <v>1.686651592651689E-4</v>
      </c>
      <c r="D1955">
        <f t="shared" ca="1" si="31"/>
        <v>4.5513820536540184E-3</v>
      </c>
    </row>
    <row r="1956" spans="1:4" x14ac:dyDescent="0.2">
      <c r="A1956" s="91">
        <v>34852</v>
      </c>
      <c r="B1956">
        <f t="shared" ca="1" si="31"/>
        <v>-5.5005500550054931E-3</v>
      </c>
      <c r="C1956">
        <f t="shared" ca="1" si="31"/>
        <v>-1.8369229383292662E-3</v>
      </c>
      <c r="D1956">
        <f t="shared" ca="1" si="31"/>
        <v>2.9098937969322947E-3</v>
      </c>
    </row>
    <row r="1957" spans="1:4" x14ac:dyDescent="0.2">
      <c r="A1957" s="91">
        <v>34855</v>
      </c>
      <c r="B1957">
        <f t="shared" ca="1" si="31"/>
        <v>-4.4247787610619538E-3</v>
      </c>
      <c r="C1957">
        <f t="shared" ca="1" si="31"/>
        <v>5.8026439728335877E-3</v>
      </c>
      <c r="D1957">
        <f t="shared" ca="1" si="31"/>
        <v>7.1620526638358495E-3</v>
      </c>
    </row>
    <row r="1958" spans="1:4" x14ac:dyDescent="0.2">
      <c r="A1958" s="91">
        <v>34856</v>
      </c>
      <c r="B1958">
        <f t="shared" ca="1" si="31"/>
        <v>0</v>
      </c>
      <c r="C1958">
        <f t="shared" ca="1" si="31"/>
        <v>-9.3330848095485308E-5</v>
      </c>
      <c r="D1958">
        <f t="shared" ca="1" si="31"/>
        <v>1.7139559415286776E-3</v>
      </c>
    </row>
    <row r="1959" spans="1:4" x14ac:dyDescent="0.2">
      <c r="A1959" s="91">
        <v>34857</v>
      </c>
      <c r="B1959">
        <f t="shared" ca="1" si="31"/>
        <v>4.4444444444444731E-3</v>
      </c>
      <c r="C1959">
        <f t="shared" ca="1" si="31"/>
        <v>-4.5186874320310988E-3</v>
      </c>
      <c r="D1959">
        <f t="shared" ca="1" si="31"/>
        <v>4.3684152727196945E-4</v>
      </c>
    </row>
    <row r="1960" spans="1:4" x14ac:dyDescent="0.2">
      <c r="A1960" s="91">
        <v>34858</v>
      </c>
      <c r="B1960">
        <f t="shared" ca="1" si="31"/>
        <v>-1.1061946902654829E-2</v>
      </c>
      <c r="C1960">
        <f t="shared" ca="1" si="31"/>
        <v>-1.4631121727992635E-3</v>
      </c>
      <c r="D1960">
        <f t="shared" ca="1" si="31"/>
        <v>3.347814878263522E-3</v>
      </c>
    </row>
    <row r="1961" spans="1:4" x14ac:dyDescent="0.2">
      <c r="A1961" s="91">
        <v>34859</v>
      </c>
      <c r="B1961">
        <f t="shared" ca="1" si="31"/>
        <v>-2.2371364653244186E-3</v>
      </c>
      <c r="C1961">
        <f t="shared" ca="1" si="31"/>
        <v>-8.2839752020574808E-3</v>
      </c>
      <c r="D1961">
        <f t="shared" ca="1" si="31"/>
        <v>-1.88597533548851E-3</v>
      </c>
    </row>
    <row r="1962" spans="1:4" x14ac:dyDescent="0.2">
      <c r="A1962" s="91">
        <v>34862</v>
      </c>
      <c r="B1962">
        <f t="shared" ca="1" si="31"/>
        <v>-6.7264573991031584E-3</v>
      </c>
      <c r="C1962">
        <f t="shared" ca="1" si="31"/>
        <v>5.568820299394428E-3</v>
      </c>
      <c r="D1962">
        <f t="shared" ca="1" si="31"/>
        <v>4.5057266834473975E-3</v>
      </c>
    </row>
    <row r="1963" spans="1:4" x14ac:dyDescent="0.2">
      <c r="A1963" s="91">
        <v>34863</v>
      </c>
      <c r="B1963">
        <f t="shared" ca="1" si="31"/>
        <v>6.7720090293452717E-3</v>
      </c>
      <c r="C1963">
        <f t="shared" ca="1" si="31"/>
        <v>9.7385152036382205E-3</v>
      </c>
      <c r="D1963">
        <f t="shared" ca="1" si="31"/>
        <v>6.4387734589788082E-3</v>
      </c>
    </row>
    <row r="1964" spans="1:4" x14ac:dyDescent="0.2">
      <c r="A1964" s="91">
        <v>34864</v>
      </c>
      <c r="B1964">
        <f t="shared" ca="1" si="31"/>
        <v>-4.484304932735439E-3</v>
      </c>
      <c r="C1964">
        <f t="shared" ca="1" si="31"/>
        <v>7.834773051054178E-4</v>
      </c>
      <c r="D1964">
        <f t="shared" ca="1" si="31"/>
        <v>2.2283541511991523E-3</v>
      </c>
    </row>
    <row r="1965" spans="1:4" x14ac:dyDescent="0.2">
      <c r="A1965" s="91">
        <v>34865</v>
      </c>
      <c r="B1965">
        <f t="shared" ca="1" si="31"/>
        <v>0</v>
      </c>
      <c r="C1965">
        <f t="shared" ca="1" si="31"/>
        <v>1.2116689379433332E-3</v>
      </c>
      <c r="D1965">
        <f t="shared" ca="1" si="31"/>
        <v>5.1640773498853321E-3</v>
      </c>
    </row>
    <row r="1966" spans="1:4" x14ac:dyDescent="0.2">
      <c r="A1966" s="91">
        <v>34866</v>
      </c>
      <c r="B1966">
        <f t="shared" ca="1" si="31"/>
        <v>4.5045045045044585E-3</v>
      </c>
      <c r="C1966">
        <f t="shared" ca="1" si="31"/>
        <v>5.045468471156056E-3</v>
      </c>
      <c r="D1966">
        <f t="shared" ca="1" si="31"/>
        <v>1.8551820732219948E-3</v>
      </c>
    </row>
    <row r="1967" spans="1:4" x14ac:dyDescent="0.2">
      <c r="A1967" s="91">
        <v>34869</v>
      </c>
      <c r="B1967">
        <f t="shared" ca="1" si="31"/>
        <v>4.484304932735439E-3</v>
      </c>
      <c r="C1967">
        <f t="shared" ca="1" si="31"/>
        <v>9.9845392628472585E-3</v>
      </c>
      <c r="D1967">
        <f t="shared" ca="1" si="31"/>
        <v>5.0568463021747334E-3</v>
      </c>
    </row>
    <row r="1968" spans="1:4" x14ac:dyDescent="0.2">
      <c r="A1968" s="91">
        <v>34870</v>
      </c>
      <c r="B1968">
        <f t="shared" ca="1" si="31"/>
        <v>1.1160714285714191E-2</v>
      </c>
      <c r="C1968">
        <f t="shared" ca="1" si="31"/>
        <v>-4.4017279770558471E-4</v>
      </c>
      <c r="D1968">
        <f t="shared" ca="1" si="31"/>
        <v>1.098387796895306E-3</v>
      </c>
    </row>
    <row r="1969" spans="1:4" x14ac:dyDescent="0.2">
      <c r="A1969" s="91">
        <v>34871</v>
      </c>
      <c r="B1969">
        <f t="shared" ca="1" si="31"/>
        <v>2.2075055187638082E-3</v>
      </c>
      <c r="C1969">
        <f t="shared" ca="1" si="31"/>
        <v>-1.8349297895310368E-3</v>
      </c>
      <c r="D1969">
        <f t="shared" ca="1" si="31"/>
        <v>7.4322571427387629E-4</v>
      </c>
    </row>
    <row r="1970" spans="1:4" x14ac:dyDescent="0.2">
      <c r="A1970" s="91">
        <v>34872</v>
      </c>
      <c r="B1970">
        <f t="shared" ca="1" si="31"/>
        <v>6.6079295154185091E-2</v>
      </c>
      <c r="C1970">
        <f t="shared" ca="1" si="31"/>
        <v>1.3033617523939167E-2</v>
      </c>
      <c r="D1970">
        <f t="shared" ca="1" si="31"/>
        <v>5.7294252873563156E-3</v>
      </c>
    </row>
    <row r="1971" spans="1:4" x14ac:dyDescent="0.2">
      <c r="A1971" s="91">
        <v>34873</v>
      </c>
      <c r="B1971">
        <f t="shared" ca="1" si="31"/>
        <v>0</v>
      </c>
      <c r="C1971">
        <f t="shared" ca="1" si="31"/>
        <v>-2.4678987836840305E-3</v>
      </c>
      <c r="D1971">
        <f t="shared" ca="1" si="31"/>
        <v>-1.2308119919614002E-3</v>
      </c>
    </row>
    <row r="1972" spans="1:4" x14ac:dyDescent="0.2">
      <c r="A1972" s="91">
        <v>34876</v>
      </c>
      <c r="B1972">
        <f t="shared" ca="1" si="31"/>
        <v>-1.5495867768595017E-2</v>
      </c>
      <c r="C1972">
        <f t="shared" ca="1" si="31"/>
        <v>-1.0150837308183558E-2</v>
      </c>
      <c r="D1972">
        <f t="shared" ca="1" si="31"/>
        <v>-9.5415502603938274E-3</v>
      </c>
    </row>
    <row r="1973" spans="1:4" x14ac:dyDescent="0.2">
      <c r="A1973" s="91">
        <v>34877</v>
      </c>
      <c r="B1973">
        <f t="shared" ca="1" si="31"/>
        <v>0</v>
      </c>
      <c r="C1973">
        <f t="shared" ca="1" si="31"/>
        <v>-3.1242754201727951E-3</v>
      </c>
      <c r="D1973">
        <f t="shared" ca="1" si="31"/>
        <v>-3.6258540658054006E-3</v>
      </c>
    </row>
    <row r="1974" spans="1:4" x14ac:dyDescent="0.2">
      <c r="A1974" s="91">
        <v>34878</v>
      </c>
      <c r="B1974">
        <f t="shared" ca="1" si="31"/>
        <v>-9.4438614900315132E-3</v>
      </c>
      <c r="C1974">
        <f t="shared" ca="1" si="31"/>
        <v>4.2401545446990596E-3</v>
      </c>
      <c r="D1974">
        <f t="shared" ca="1" si="31"/>
        <v>-1.2487316306732943E-3</v>
      </c>
    </row>
    <row r="1975" spans="1:4" x14ac:dyDescent="0.2">
      <c r="A1975" s="91">
        <v>34879</v>
      </c>
      <c r="B1975">
        <f t="shared" ca="1" si="31"/>
        <v>-6.3559322033898136E-3</v>
      </c>
      <c r="C1975">
        <f t="shared" ca="1" si="31"/>
        <v>-1.5787363126221754E-3</v>
      </c>
      <c r="D1975">
        <f t="shared" ca="1" si="31"/>
        <v>4.0722475953973714E-3</v>
      </c>
    </row>
    <row r="1976" spans="1:4" x14ac:dyDescent="0.2">
      <c r="A1976" s="91">
        <v>34880</v>
      </c>
      <c r="B1976">
        <f t="shared" ca="1" si="31"/>
        <v>0</v>
      </c>
      <c r="C1976">
        <f t="shared" ca="1" si="31"/>
        <v>1.6180429295422627E-3</v>
      </c>
      <c r="D1976">
        <f t="shared" ca="1" si="31"/>
        <v>9.0722147358002214E-3</v>
      </c>
    </row>
    <row r="1977" spans="1:4" x14ac:dyDescent="0.2">
      <c r="A1977" s="91">
        <v>34883</v>
      </c>
      <c r="B1977">
        <f t="shared" ca="1" si="31"/>
        <v>-2.1321961620469621E-3</v>
      </c>
      <c r="C1977">
        <f t="shared" ca="1" si="31"/>
        <v>4.2955979807250966E-3</v>
      </c>
      <c r="D1977">
        <f t="shared" ca="1" si="31"/>
        <v>3.8777632147901642E-4</v>
      </c>
    </row>
    <row r="1978" spans="1:4" x14ac:dyDescent="0.2">
      <c r="A1978" s="91">
        <v>34885</v>
      </c>
      <c r="B1978">
        <f t="shared" ca="1" si="31"/>
        <v>8.5470085470085166E-3</v>
      </c>
      <c r="C1978">
        <f t="shared" ca="1" si="31"/>
        <v>3.1070389078768912E-4</v>
      </c>
      <c r="D1978">
        <f t="shared" ca="1" si="31"/>
        <v>3.6300804831916889E-3</v>
      </c>
    </row>
    <row r="1979" spans="1:4" x14ac:dyDescent="0.2">
      <c r="A1979" s="91">
        <v>34886</v>
      </c>
      <c r="B1979">
        <f t="shared" ca="1" si="31"/>
        <v>2.1186440677967155E-3</v>
      </c>
      <c r="C1979">
        <f t="shared" ca="1" si="31"/>
        <v>1.2297591413631848E-2</v>
      </c>
      <c r="D1979">
        <f t="shared" ca="1" si="31"/>
        <v>5.548397166247776E-3</v>
      </c>
    </row>
    <row r="1980" spans="1:4" x14ac:dyDescent="0.2">
      <c r="A1980" s="91">
        <v>34887</v>
      </c>
      <c r="B1980">
        <f t="shared" ca="1" si="31"/>
        <v>2.1141649048626032E-3</v>
      </c>
      <c r="C1980">
        <f t="shared" ca="1" si="31"/>
        <v>4.2961155308960386E-3</v>
      </c>
      <c r="D1980">
        <f t="shared" ca="1" si="31"/>
        <v>1.0476689146638352E-2</v>
      </c>
    </row>
    <row r="1981" spans="1:4" x14ac:dyDescent="0.2">
      <c r="A1981" s="91">
        <v>34890</v>
      </c>
      <c r="B1981">
        <f t="shared" ca="1" si="31"/>
        <v>1.0548523206751037E-2</v>
      </c>
      <c r="C1981">
        <f t="shared" ca="1" si="31"/>
        <v>1.4738519463113331E-3</v>
      </c>
      <c r="D1981">
        <f t="shared" ca="1" si="31"/>
        <v>4.5619732940318514E-3</v>
      </c>
    </row>
    <row r="1982" spans="1:4" x14ac:dyDescent="0.2">
      <c r="A1982" s="91">
        <v>34891</v>
      </c>
      <c r="B1982">
        <f t="shared" ca="1" si="31"/>
        <v>-2.0876826722338038E-3</v>
      </c>
      <c r="C1982">
        <f t="shared" ca="1" si="31"/>
        <v>-4.3252265678666024E-3</v>
      </c>
      <c r="D1982">
        <f t="shared" ca="1" si="31"/>
        <v>1.3072383906351792E-3</v>
      </c>
    </row>
    <row r="1983" spans="1:4" x14ac:dyDescent="0.2">
      <c r="A1983" s="91">
        <v>34892</v>
      </c>
      <c r="B1983">
        <f t="shared" ca="1" si="31"/>
        <v>2.9288702928870203E-2</v>
      </c>
      <c r="C1983">
        <f t="shared" ca="1" si="31"/>
        <v>1.1013348860111849E-2</v>
      </c>
      <c r="D1983">
        <f t="shared" ca="1" si="31"/>
        <v>9.3454771075269782E-3</v>
      </c>
    </row>
    <row r="1984" spans="1:4" x14ac:dyDescent="0.2">
      <c r="A1984" s="91">
        <v>34893</v>
      </c>
      <c r="B1984">
        <f t="shared" ca="1" si="31"/>
        <v>-2.0325203252032908E-3</v>
      </c>
      <c r="C1984">
        <f t="shared" ca="1" si="31"/>
        <v>1.9609013720822688E-4</v>
      </c>
      <c r="D1984">
        <f t="shared" ca="1" si="31"/>
        <v>3.0637030115421293E-3</v>
      </c>
    </row>
    <row r="1985" spans="1:4" x14ac:dyDescent="0.2">
      <c r="A1985" s="91">
        <v>34894</v>
      </c>
      <c r="B1985">
        <f t="shared" ca="1" si="31"/>
        <v>-8.1466395112016476E-3</v>
      </c>
      <c r="C1985">
        <f t="shared" ca="1" si="31"/>
        <v>-1.9785828877005862E-3</v>
      </c>
      <c r="D1985">
        <f t="shared" ca="1" si="31"/>
        <v>7.1263444102132034E-4</v>
      </c>
    </row>
    <row r="1986" spans="1:4" x14ac:dyDescent="0.2">
      <c r="A1986" s="91">
        <v>34897</v>
      </c>
      <c r="B1986">
        <f t="shared" ca="1" si="31"/>
        <v>-2.0533880903490509E-3</v>
      </c>
      <c r="C1986">
        <f t="shared" ca="1" si="31"/>
        <v>5.0544855671341704E-3</v>
      </c>
      <c r="D1986">
        <f t="shared" ca="1" si="31"/>
        <v>3.662459243379379E-3</v>
      </c>
    </row>
    <row r="1987" spans="1:4" x14ac:dyDescent="0.2">
      <c r="A1987" s="91">
        <v>34898</v>
      </c>
      <c r="B1987">
        <f t="shared" ca="1" si="31"/>
        <v>-6.1728395061728669E-3</v>
      </c>
      <c r="C1987">
        <f t="shared" ca="1" si="31"/>
        <v>-7.5702822354603017E-3</v>
      </c>
      <c r="D1987">
        <f t="shared" ca="1" si="31"/>
        <v>-8.0078222464874393E-3</v>
      </c>
    </row>
    <row r="1988" spans="1:4" x14ac:dyDescent="0.2">
      <c r="A1988" s="91">
        <v>34899</v>
      </c>
      <c r="B1988">
        <f t="shared" ref="B1988:D2051" ca="1" si="32">OFFSET(INDIRECT("'"&amp;B$1&amp;"'!$E$2"),MATCH($A1988,INDIRECT("'"&amp;B$1&amp;"'!$A$2:$A$10046"),0)-1,0)/OFFSET(INDIRECT("'"&amp;B$1&amp;"'!$E$2"),MATCH($A1987,INDIRECT("'"&amp;B$1&amp;"'!$A$2:$A$10046"),0)-1,0)-1</f>
        <v>-2.0703933747411973E-2</v>
      </c>
      <c r="C1988">
        <f t="shared" ca="1" si="32"/>
        <v>-1.3394050971118565E-2</v>
      </c>
      <c r="D1988">
        <f t="shared" ca="1" si="32"/>
        <v>-2.2207803701867368E-2</v>
      </c>
    </row>
    <row r="1989" spans="1:4" x14ac:dyDescent="0.2">
      <c r="A1989" s="91">
        <v>34900</v>
      </c>
      <c r="B1989">
        <f t="shared" ca="1" si="32"/>
        <v>8.4566596194504129E-3</v>
      </c>
      <c r="C1989">
        <f t="shared" ca="1" si="32"/>
        <v>4.646263190905886E-3</v>
      </c>
      <c r="D1989">
        <f t="shared" ca="1" si="32"/>
        <v>8.1861773877338617E-3</v>
      </c>
    </row>
    <row r="1990" spans="1:4" x14ac:dyDescent="0.2">
      <c r="A1990" s="91">
        <v>34901</v>
      </c>
      <c r="B1990">
        <f t="shared" ca="1" si="32"/>
        <v>1.048218029350112E-2</v>
      </c>
      <c r="C1990">
        <f t="shared" ca="1" si="32"/>
        <v>1.4455505145094527E-4</v>
      </c>
      <c r="D1990">
        <f t="shared" ca="1" si="32"/>
        <v>3.8352081754622347E-3</v>
      </c>
    </row>
    <row r="1991" spans="1:4" x14ac:dyDescent="0.2">
      <c r="A1991" s="91">
        <v>34904</v>
      </c>
      <c r="B1991">
        <f t="shared" ca="1" si="32"/>
        <v>1.0373443983402453E-2</v>
      </c>
      <c r="C1991">
        <f t="shared" ca="1" si="32"/>
        <v>5.4369604190325216E-3</v>
      </c>
      <c r="D1991">
        <f t="shared" ca="1" si="32"/>
        <v>9.8441331698762014E-3</v>
      </c>
    </row>
    <row r="1992" spans="1:4" x14ac:dyDescent="0.2">
      <c r="A1992" s="91">
        <v>34905</v>
      </c>
      <c r="B1992">
        <f t="shared" ca="1" si="32"/>
        <v>8.2135523613962036E-3</v>
      </c>
      <c r="C1992">
        <f t="shared" ca="1" si="32"/>
        <v>8.0304169014389082E-3</v>
      </c>
      <c r="D1992">
        <f t="shared" ca="1" si="32"/>
        <v>4.4650360715241533E-3</v>
      </c>
    </row>
    <row r="1993" spans="1:4" x14ac:dyDescent="0.2">
      <c r="A1993" s="91">
        <v>34906</v>
      </c>
      <c r="B1993">
        <f t="shared" ca="1" si="32"/>
        <v>-1.0183299389002087E-2</v>
      </c>
      <c r="C1993">
        <f t="shared" ca="1" si="32"/>
        <v>9.0894496848115125E-4</v>
      </c>
      <c r="D1993">
        <f t="shared" ca="1" si="32"/>
        <v>4.7505732710997339E-3</v>
      </c>
    </row>
    <row r="1994" spans="1:4" x14ac:dyDescent="0.2">
      <c r="A1994" s="91">
        <v>34907</v>
      </c>
      <c r="B1994">
        <f t="shared" ca="1" si="32"/>
        <v>-1.0288065843621408E-2</v>
      </c>
      <c r="C1994">
        <f t="shared" ca="1" si="32"/>
        <v>6.4279234636470672E-3</v>
      </c>
      <c r="D1994">
        <f t="shared" ca="1" si="32"/>
        <v>8.9496587176698394E-3</v>
      </c>
    </row>
    <row r="1995" spans="1:4" x14ac:dyDescent="0.2">
      <c r="A1995" s="91">
        <v>34908</v>
      </c>
      <c r="B1995">
        <f t="shared" ca="1" si="32"/>
        <v>6.2370062370062929E-3</v>
      </c>
      <c r="C1995">
        <f t="shared" ca="1" si="32"/>
        <v>-4.0514810471904417E-3</v>
      </c>
      <c r="D1995">
        <f t="shared" ca="1" si="32"/>
        <v>1.6067313807530681E-3</v>
      </c>
    </row>
    <row r="1996" spans="1:4" x14ac:dyDescent="0.2">
      <c r="A1996" s="91">
        <v>34911</v>
      </c>
      <c r="B1996">
        <f t="shared" ca="1" si="32"/>
        <v>2.2727272727272707E-2</v>
      </c>
      <c r="C1996">
        <f t="shared" ca="1" si="32"/>
        <v>-1.545476366188292E-3</v>
      </c>
      <c r="D1996">
        <f t="shared" ca="1" si="32"/>
        <v>1.6375028639759037E-3</v>
      </c>
    </row>
    <row r="1997" spans="1:4" x14ac:dyDescent="0.2">
      <c r="A1997" s="91">
        <v>34912</v>
      </c>
      <c r="B1997">
        <f t="shared" ca="1" si="32"/>
        <v>1.4141414141414232E-2</v>
      </c>
      <c r="C1997">
        <f t="shared" ca="1" si="32"/>
        <v>-4.3055599199571803E-3</v>
      </c>
      <c r="D1997">
        <f t="shared" ca="1" si="32"/>
        <v>-4.6377085124860162E-3</v>
      </c>
    </row>
    <row r="1998" spans="1:4" x14ac:dyDescent="0.2">
      <c r="A1998" s="91">
        <v>34913</v>
      </c>
      <c r="B1998">
        <f t="shared" ca="1" si="32"/>
        <v>3.9840637450199168E-3</v>
      </c>
      <c r="C1998">
        <f t="shared" ca="1" si="32"/>
        <v>-1.501013111079974E-3</v>
      </c>
      <c r="D1998">
        <f t="shared" ca="1" si="32"/>
        <v>-1.6759964528808569E-3</v>
      </c>
    </row>
    <row r="1999" spans="1:4" x14ac:dyDescent="0.2">
      <c r="A1999" s="91">
        <v>34914</v>
      </c>
      <c r="B1999">
        <f t="shared" ca="1" si="32"/>
        <v>-1.388888888888884E-2</v>
      </c>
      <c r="C1999">
        <f t="shared" ca="1" si="32"/>
        <v>-8.9455979014774201E-5</v>
      </c>
      <c r="D1999">
        <f t="shared" ca="1" si="32"/>
        <v>-1.5444784611295947E-3</v>
      </c>
    </row>
    <row r="2000" spans="1:4" x14ac:dyDescent="0.2">
      <c r="A2000" s="91">
        <v>34915</v>
      </c>
      <c r="B2000">
        <f t="shared" ca="1" si="32"/>
        <v>-2.012072434607648E-2</v>
      </c>
      <c r="C2000">
        <f t="shared" ca="1" si="32"/>
        <v>3.4004832214784564E-4</v>
      </c>
      <c r="D2000">
        <f t="shared" ca="1" si="32"/>
        <v>3.0265124764856655E-3</v>
      </c>
    </row>
    <row r="2001" spans="1:4" x14ac:dyDescent="0.2">
      <c r="A2001" s="91">
        <v>34918</v>
      </c>
      <c r="B2001">
        <f t="shared" ca="1" si="32"/>
        <v>2.0533880903490509E-3</v>
      </c>
      <c r="C2001">
        <f t="shared" ca="1" si="32"/>
        <v>1.950168168496802E-3</v>
      </c>
      <c r="D2001">
        <f t="shared" ca="1" si="32"/>
        <v>2.9169076074897493E-3</v>
      </c>
    </row>
    <row r="2002" spans="1:4" x14ac:dyDescent="0.2">
      <c r="A2002" s="91">
        <v>34919</v>
      </c>
      <c r="B2002">
        <f t="shared" ca="1" si="32"/>
        <v>4.098360655737654E-3</v>
      </c>
      <c r="C2002">
        <f t="shared" ca="1" si="32"/>
        <v>6.4279767397956711E-4</v>
      </c>
      <c r="D2002">
        <f t="shared" ca="1" si="32"/>
        <v>-1.1032191731353835E-3</v>
      </c>
    </row>
    <row r="2003" spans="1:4" x14ac:dyDescent="0.2">
      <c r="A2003" s="91">
        <v>34920</v>
      </c>
      <c r="B2003">
        <f t="shared" ca="1" si="32"/>
        <v>1.2244897959183598E-2</v>
      </c>
      <c r="C2003">
        <f t="shared" ca="1" si="32"/>
        <v>-1.2134281157739624E-3</v>
      </c>
      <c r="D2003">
        <f t="shared" ca="1" si="32"/>
        <v>2.5768515282411641E-3</v>
      </c>
    </row>
    <row r="2004" spans="1:4" x14ac:dyDescent="0.2">
      <c r="A2004" s="91">
        <v>34921</v>
      </c>
      <c r="B2004">
        <f t="shared" ca="1" si="32"/>
        <v>-6.0483870967742437E-3</v>
      </c>
      <c r="C2004">
        <f t="shared" ca="1" si="32"/>
        <v>-4.0378229997103388E-3</v>
      </c>
      <c r="D2004">
        <f t="shared" ca="1" si="32"/>
        <v>-1.134912259676546E-3</v>
      </c>
    </row>
    <row r="2005" spans="1:4" x14ac:dyDescent="0.2">
      <c r="A2005" s="91">
        <v>34922</v>
      </c>
      <c r="B2005">
        <f t="shared" ca="1" si="32"/>
        <v>-2.0283975659228792E-3</v>
      </c>
      <c r="C2005">
        <f t="shared" ca="1" si="32"/>
        <v>-4.1977342355855596E-3</v>
      </c>
      <c r="D2005">
        <f t="shared" ca="1" si="32"/>
        <v>-5.34697919218452E-4</v>
      </c>
    </row>
    <row r="2006" spans="1:4" x14ac:dyDescent="0.2">
      <c r="A2006" s="91">
        <v>34925</v>
      </c>
      <c r="B2006">
        <f t="shared" ca="1" si="32"/>
        <v>1.4227642276422703E-2</v>
      </c>
      <c r="C2006">
        <f t="shared" ca="1" si="32"/>
        <v>8.3406984653680016E-3</v>
      </c>
      <c r="D2006">
        <f t="shared" ca="1" si="32"/>
        <v>3.9788753902814111E-3</v>
      </c>
    </row>
    <row r="2007" spans="1:4" x14ac:dyDescent="0.2">
      <c r="A2007" s="91">
        <v>34926</v>
      </c>
      <c r="B2007">
        <f t="shared" ca="1" si="32"/>
        <v>-2.0040080160320661E-3</v>
      </c>
      <c r="C2007">
        <f t="shared" ca="1" si="32"/>
        <v>-2.0902258564731158E-3</v>
      </c>
      <c r="D2007">
        <f t="shared" ca="1" si="32"/>
        <v>1.3322143892307015E-3</v>
      </c>
    </row>
    <row r="2008" spans="1:4" x14ac:dyDescent="0.2">
      <c r="A2008" s="91">
        <v>34927</v>
      </c>
      <c r="B2008">
        <f t="shared" ca="1" si="32"/>
        <v>-8.0321285140562138E-3</v>
      </c>
      <c r="C2008">
        <f t="shared" ca="1" si="32"/>
        <v>2.5063357904213657E-3</v>
      </c>
      <c r="D2008">
        <f t="shared" ca="1" si="32"/>
        <v>5.5874976797238851E-3</v>
      </c>
    </row>
    <row r="2009" spans="1:4" x14ac:dyDescent="0.2">
      <c r="A2009" s="91">
        <v>34928</v>
      </c>
      <c r="B2009">
        <f t="shared" ca="1" si="32"/>
        <v>-3.8461538461538325E-3</v>
      </c>
      <c r="C2009">
        <f t="shared" ca="1" si="32"/>
        <v>-1.6607908426574669E-3</v>
      </c>
      <c r="D2009">
        <f t="shared" ca="1" si="32"/>
        <v>4.2996129459311749E-3</v>
      </c>
    </row>
    <row r="2010" spans="1:4" x14ac:dyDescent="0.2">
      <c r="A2010" s="91">
        <v>34929</v>
      </c>
      <c r="B2010">
        <f t="shared" ca="1" si="32"/>
        <v>2.0117862223125282E-2</v>
      </c>
      <c r="C2010">
        <f t="shared" ca="1" si="32"/>
        <v>3.0417144871885959E-4</v>
      </c>
      <c r="D2010">
        <f t="shared" ca="1" si="32"/>
        <v>2.1406027098422875E-3</v>
      </c>
    </row>
    <row r="2011" spans="1:4" x14ac:dyDescent="0.2">
      <c r="A2011" s="91">
        <v>34932</v>
      </c>
      <c r="B2011">
        <f t="shared" ca="1" si="32"/>
        <v>-1.195219123505975E-2</v>
      </c>
      <c r="C2011">
        <f t="shared" ca="1" si="32"/>
        <v>-1.967126762259519E-3</v>
      </c>
      <c r="D2011">
        <f t="shared" ca="1" si="32"/>
        <v>3.8778279544329219E-3</v>
      </c>
    </row>
    <row r="2012" spans="1:4" x14ac:dyDescent="0.2">
      <c r="A2012" s="91">
        <v>34933</v>
      </c>
      <c r="B2012">
        <f t="shared" ca="1" si="32"/>
        <v>-1.0080645161290369E-2</v>
      </c>
      <c r="C2012">
        <f t="shared" ca="1" si="32"/>
        <v>2.526446467357113E-3</v>
      </c>
      <c r="D2012">
        <f t="shared" ca="1" si="32"/>
        <v>-3.7973155631449984E-3</v>
      </c>
    </row>
    <row r="2013" spans="1:4" x14ac:dyDescent="0.2">
      <c r="A2013" s="91">
        <v>34934</v>
      </c>
      <c r="B2013">
        <f t="shared" ca="1" si="32"/>
        <v>6.109979633401208E-3</v>
      </c>
      <c r="C2013">
        <f t="shared" ca="1" si="32"/>
        <v>-4.2536547664552282E-3</v>
      </c>
      <c r="D2013">
        <f t="shared" ca="1" si="32"/>
        <v>6.24352640738568E-4</v>
      </c>
    </row>
    <row r="2014" spans="1:4" x14ac:dyDescent="0.2">
      <c r="A2014" s="91">
        <v>34935</v>
      </c>
      <c r="B2014">
        <f t="shared" ca="1" si="32"/>
        <v>4.0485829959513442E-3</v>
      </c>
      <c r="C2014">
        <f t="shared" ca="1" si="32"/>
        <v>5.7437446850783225E-4</v>
      </c>
      <c r="D2014">
        <f t="shared" ca="1" si="32"/>
        <v>-2.5943613479241234E-3</v>
      </c>
    </row>
    <row r="2015" spans="1:4" x14ac:dyDescent="0.2">
      <c r="A2015" s="91">
        <v>34936</v>
      </c>
      <c r="B2015">
        <f t="shared" ca="1" si="32"/>
        <v>2.4193548387096753E-2</v>
      </c>
      <c r="C2015">
        <f t="shared" ca="1" si="32"/>
        <v>4.7356830908316105E-3</v>
      </c>
      <c r="D2015">
        <f t="shared" ca="1" si="32"/>
        <v>2.1071513166495137E-3</v>
      </c>
    </row>
    <row r="2016" spans="1:4" x14ac:dyDescent="0.2">
      <c r="A2016" s="91">
        <v>34939</v>
      </c>
      <c r="B2016">
        <f t="shared" ca="1" si="32"/>
        <v>-5.9055118110236116E-3</v>
      </c>
      <c r="C2016">
        <f t="shared" ca="1" si="32"/>
        <v>-1.8746438939322152E-3</v>
      </c>
      <c r="D2016">
        <f t="shared" ca="1" si="32"/>
        <v>-3.4169340624721212E-3</v>
      </c>
    </row>
    <row r="2017" spans="1:4" x14ac:dyDescent="0.2">
      <c r="A2017" s="91">
        <v>34940</v>
      </c>
      <c r="B2017">
        <f t="shared" ca="1" si="32"/>
        <v>-1.980198019801982E-3</v>
      </c>
      <c r="C2017">
        <f t="shared" ca="1" si="32"/>
        <v>1.6993328331849078E-3</v>
      </c>
      <c r="D2017">
        <f t="shared" ca="1" si="32"/>
        <v>-6.0002866873202221E-3</v>
      </c>
    </row>
    <row r="2018" spans="1:4" x14ac:dyDescent="0.2">
      <c r="A2018" s="91">
        <v>34941</v>
      </c>
      <c r="B2018">
        <f t="shared" ca="1" si="32"/>
        <v>7.9365079365079083E-3</v>
      </c>
      <c r="C2018">
        <f t="shared" ca="1" si="32"/>
        <v>1.6428267857142576E-3</v>
      </c>
      <c r="D2018">
        <f t="shared" ca="1" si="32"/>
        <v>5.8375124378109433E-3</v>
      </c>
    </row>
    <row r="2019" spans="1:4" x14ac:dyDescent="0.2">
      <c r="A2019" s="91">
        <v>34942</v>
      </c>
      <c r="B2019">
        <f t="shared" ca="1" si="32"/>
        <v>3.937007874015741E-3</v>
      </c>
      <c r="C2019">
        <f t="shared" ca="1" si="32"/>
        <v>1.7115132801392985E-3</v>
      </c>
      <c r="D2019">
        <f t="shared" ca="1" si="32"/>
        <v>6.7598362210696816E-3</v>
      </c>
    </row>
    <row r="2020" spans="1:4" x14ac:dyDescent="0.2">
      <c r="A2020" s="91">
        <v>34943</v>
      </c>
      <c r="B2020">
        <f t="shared" ca="1" si="32"/>
        <v>7.8431372549019329E-3</v>
      </c>
      <c r="C2020">
        <f t="shared" ca="1" si="32"/>
        <v>3.4883284376705515E-3</v>
      </c>
      <c r="D2020">
        <f t="shared" ca="1" si="32"/>
        <v>2.8168582936480835E-3</v>
      </c>
    </row>
    <row r="2021" spans="1:4" x14ac:dyDescent="0.2">
      <c r="A2021" s="91">
        <v>34947</v>
      </c>
      <c r="B2021">
        <f t="shared" ca="1" si="32"/>
        <v>3.112840466926059E-2</v>
      </c>
      <c r="C2021">
        <f t="shared" ca="1" si="32"/>
        <v>9.4529578333750752E-3</v>
      </c>
      <c r="D2021">
        <f t="shared" ca="1" si="32"/>
        <v>6.9895316625929738E-3</v>
      </c>
    </row>
    <row r="2022" spans="1:4" x14ac:dyDescent="0.2">
      <c r="A2022" s="91">
        <v>34948</v>
      </c>
      <c r="B2022">
        <f t="shared" ca="1" si="32"/>
        <v>3.3962264150943389E-2</v>
      </c>
      <c r="C2022">
        <f t="shared" ca="1" si="32"/>
        <v>1.7569443749110292E-3</v>
      </c>
      <c r="D2022">
        <f t="shared" ca="1" si="32"/>
        <v>7.2653822922732481E-3</v>
      </c>
    </row>
    <row r="2023" spans="1:4" x14ac:dyDescent="0.2">
      <c r="A2023" s="91">
        <v>34949</v>
      </c>
      <c r="B2023">
        <f t="shared" ca="1" si="32"/>
        <v>1.4598540145985384E-2</v>
      </c>
      <c r="C2023">
        <f t="shared" ca="1" si="32"/>
        <v>2.1045478292047726E-4</v>
      </c>
      <c r="D2023">
        <f t="shared" ca="1" si="32"/>
        <v>5.0878024828646673E-3</v>
      </c>
    </row>
    <row r="2024" spans="1:4" x14ac:dyDescent="0.2">
      <c r="A2024" s="91">
        <v>34950</v>
      </c>
      <c r="B2024">
        <f t="shared" ca="1" si="32"/>
        <v>4.3165467625899234E-2</v>
      </c>
      <c r="C2024">
        <f t="shared" ca="1" si="32"/>
        <v>4.1908767332397012E-3</v>
      </c>
      <c r="D2024">
        <f t="shared" ca="1" si="32"/>
        <v>7.3367121497980303E-3</v>
      </c>
    </row>
    <row r="2025" spans="1:4" x14ac:dyDescent="0.2">
      <c r="A2025" s="91">
        <v>34953</v>
      </c>
      <c r="B2025">
        <f t="shared" ca="1" si="32"/>
        <v>-1.7241379310344862E-2</v>
      </c>
      <c r="C2025">
        <f t="shared" ca="1" si="32"/>
        <v>2.1477614287812585E-3</v>
      </c>
      <c r="D2025">
        <f t="shared" ca="1" si="32"/>
        <v>1.5265599521492312E-3</v>
      </c>
    </row>
    <row r="2026" spans="1:4" x14ac:dyDescent="0.2">
      <c r="A2026" s="91">
        <v>34954</v>
      </c>
      <c r="B2026">
        <f t="shared" ca="1" si="32"/>
        <v>-1.0526315789473717E-2</v>
      </c>
      <c r="C2026">
        <f t="shared" ca="1" si="32"/>
        <v>4.5303917379388992E-3</v>
      </c>
      <c r="D2026">
        <f t="shared" ca="1" si="32"/>
        <v>2.0959162037965662E-3</v>
      </c>
    </row>
    <row r="2027" spans="1:4" x14ac:dyDescent="0.2">
      <c r="A2027" s="91">
        <v>34955</v>
      </c>
      <c r="B2027">
        <f t="shared" ca="1" si="32"/>
        <v>7.0921985815601829E-3</v>
      </c>
      <c r="C2027">
        <f t="shared" ca="1" si="32"/>
        <v>3.9201574314382537E-3</v>
      </c>
      <c r="D2027">
        <f t="shared" ca="1" si="32"/>
        <v>1.2992869901082837E-3</v>
      </c>
    </row>
    <row r="2028" spans="1:4" x14ac:dyDescent="0.2">
      <c r="A2028" s="91">
        <v>34956</v>
      </c>
      <c r="B2028">
        <f t="shared" ca="1" si="32"/>
        <v>2.1126760563380254E-2</v>
      </c>
      <c r="C2028">
        <f t="shared" ca="1" si="32"/>
        <v>8.3625012228518703E-3</v>
      </c>
      <c r="D2028">
        <f t="shared" ca="1" si="32"/>
        <v>4.7470962282902818E-4</v>
      </c>
    </row>
    <row r="2029" spans="1:4" x14ac:dyDescent="0.2">
      <c r="A2029" s="91">
        <v>34957</v>
      </c>
      <c r="B2029">
        <f t="shared" ca="1" si="32"/>
        <v>3.4482758620688614E-3</v>
      </c>
      <c r="C2029">
        <f t="shared" ca="1" si="32"/>
        <v>-4.4551842271867148E-4</v>
      </c>
      <c r="D2029">
        <f t="shared" ca="1" si="32"/>
        <v>-5.7888967130979019E-3</v>
      </c>
    </row>
    <row r="2030" spans="1:4" x14ac:dyDescent="0.2">
      <c r="A2030" s="91">
        <v>34960</v>
      </c>
      <c r="B2030">
        <f t="shared" ca="1" si="32"/>
        <v>-1.7182130584192379E-3</v>
      </c>
      <c r="C2030">
        <f t="shared" ca="1" si="32"/>
        <v>-9.9418192141986772E-4</v>
      </c>
      <c r="D2030">
        <f t="shared" ca="1" si="32"/>
        <v>-3.0227273307946723E-3</v>
      </c>
    </row>
    <row r="2031" spans="1:4" x14ac:dyDescent="0.2">
      <c r="A2031" s="91">
        <v>34961</v>
      </c>
      <c r="B2031">
        <f t="shared" ca="1" si="32"/>
        <v>1.8932874354561147E-2</v>
      </c>
      <c r="C2031">
        <f t="shared" ca="1" si="32"/>
        <v>2.4537844276888432E-3</v>
      </c>
      <c r="D2031">
        <f t="shared" ca="1" si="32"/>
        <v>1.6914502035036971E-3</v>
      </c>
    </row>
    <row r="2032" spans="1:4" x14ac:dyDescent="0.2">
      <c r="A2032" s="91">
        <v>34962</v>
      </c>
      <c r="B2032">
        <f t="shared" ca="1" si="32"/>
        <v>3.3783783783783772E-2</v>
      </c>
      <c r="C2032">
        <f t="shared" ca="1" si="32"/>
        <v>4.3991919671511059E-3</v>
      </c>
      <c r="D2032">
        <f t="shared" ca="1" si="32"/>
        <v>2.9948800935877262E-3</v>
      </c>
    </row>
    <row r="2033" spans="1:4" x14ac:dyDescent="0.2">
      <c r="A2033" s="91">
        <v>34963</v>
      </c>
      <c r="B2033">
        <f t="shared" ca="1" si="32"/>
        <v>-1.6339869281045805E-2</v>
      </c>
      <c r="C2033">
        <f t="shared" ca="1" si="32"/>
        <v>-6.425038552583251E-3</v>
      </c>
      <c r="D2033">
        <f t="shared" ca="1" si="32"/>
        <v>-3.843562808319656E-3</v>
      </c>
    </row>
    <row r="2034" spans="1:4" x14ac:dyDescent="0.2">
      <c r="A2034" s="91">
        <v>34964</v>
      </c>
      <c r="B2034">
        <f t="shared" ca="1" si="32"/>
        <v>-6.6445182724252927E-3</v>
      </c>
      <c r="C2034">
        <f t="shared" ca="1" si="32"/>
        <v>-2.1784219554031869E-3</v>
      </c>
      <c r="D2034">
        <f t="shared" ca="1" si="32"/>
        <v>-4.9426593442093436E-3</v>
      </c>
    </row>
    <row r="2035" spans="1:4" x14ac:dyDescent="0.2">
      <c r="A2035" s="91">
        <v>34967</v>
      </c>
      <c r="B2035">
        <f t="shared" ca="1" si="32"/>
        <v>-1.0033444816053505E-2</v>
      </c>
      <c r="C2035">
        <f t="shared" ca="1" si="32"/>
        <v>1.3755178992158612E-4</v>
      </c>
      <c r="D2035">
        <f t="shared" ca="1" si="32"/>
        <v>-6.0566706382951807E-3</v>
      </c>
    </row>
    <row r="2036" spans="1:4" x14ac:dyDescent="0.2">
      <c r="A2036" s="91">
        <v>34968</v>
      </c>
      <c r="B2036">
        <f t="shared" ca="1" si="32"/>
        <v>1.3513513513513598E-2</v>
      </c>
      <c r="C2036">
        <f t="shared" ca="1" si="32"/>
        <v>-6.8755263982234194E-4</v>
      </c>
      <c r="D2036">
        <f t="shared" ca="1" si="32"/>
        <v>-3.8690127177068989E-3</v>
      </c>
    </row>
    <row r="2037" spans="1:4" x14ac:dyDescent="0.2">
      <c r="A2037" s="91">
        <v>34969</v>
      </c>
      <c r="B2037">
        <f t="shared" ca="1" si="32"/>
        <v>-2.6666666666666616E-2</v>
      </c>
      <c r="C2037">
        <f t="shared" ca="1" si="32"/>
        <v>-6.3637539289340683E-4</v>
      </c>
      <c r="D2037">
        <f t="shared" ca="1" si="32"/>
        <v>-1.0065979708032802E-2</v>
      </c>
    </row>
    <row r="2038" spans="1:4" x14ac:dyDescent="0.2">
      <c r="A2038" s="91">
        <v>34970</v>
      </c>
      <c r="B2038">
        <f t="shared" ca="1" si="32"/>
        <v>3.424657534246478E-3</v>
      </c>
      <c r="C2038">
        <f t="shared" ca="1" si="32"/>
        <v>8.3127102830780064E-3</v>
      </c>
      <c r="D2038">
        <f t="shared" ca="1" si="32"/>
        <v>8.533545688405253E-3</v>
      </c>
    </row>
    <row r="2039" spans="1:4" x14ac:dyDescent="0.2">
      <c r="A2039" s="91">
        <v>34971</v>
      </c>
      <c r="B2039">
        <f t="shared" ca="1" si="32"/>
        <v>3.4129692832765013E-3</v>
      </c>
      <c r="C2039">
        <f t="shared" ca="1" si="32"/>
        <v>-2.4920579863455528E-3</v>
      </c>
      <c r="D2039">
        <f t="shared" ca="1" si="32"/>
        <v>6.2245155158549004E-3</v>
      </c>
    </row>
    <row r="2040" spans="1:4" x14ac:dyDescent="0.2">
      <c r="A2040" s="91">
        <v>34974</v>
      </c>
      <c r="B2040">
        <f t="shared" ca="1" si="32"/>
        <v>1.5306122448979664E-2</v>
      </c>
      <c r="C2040">
        <f t="shared" ca="1" si="32"/>
        <v>-4.6029365073824158E-3</v>
      </c>
      <c r="D2040">
        <f t="shared" ca="1" si="32"/>
        <v>-1.0922143647752014E-2</v>
      </c>
    </row>
    <row r="2041" spans="1:4" x14ac:dyDescent="0.2">
      <c r="A2041" s="91">
        <v>34975</v>
      </c>
      <c r="B2041">
        <f t="shared" ca="1" si="32"/>
        <v>-1.6750418760469454E-3</v>
      </c>
      <c r="C2041">
        <f t="shared" ca="1" si="32"/>
        <v>1.0659011739515556E-3</v>
      </c>
      <c r="D2041">
        <f t="shared" ca="1" si="32"/>
        <v>-9.7396986787744444E-3</v>
      </c>
    </row>
    <row r="2042" spans="1:4" x14ac:dyDescent="0.2">
      <c r="A2042" s="91">
        <v>34976</v>
      </c>
      <c r="B2042">
        <f t="shared" ca="1" si="32"/>
        <v>-6.7114093959731447E-3</v>
      </c>
      <c r="C2042">
        <f t="shared" ca="1" si="32"/>
        <v>-1.494068687811434E-3</v>
      </c>
      <c r="D2042">
        <f t="shared" ca="1" si="32"/>
        <v>-1.0460503289473788E-2</v>
      </c>
    </row>
    <row r="2043" spans="1:4" x14ac:dyDescent="0.2">
      <c r="A2043" s="91">
        <v>34977</v>
      </c>
      <c r="B2043">
        <f t="shared" ca="1" si="32"/>
        <v>3.3783783783782884E-3</v>
      </c>
      <c r="C2043">
        <f t="shared" ca="1" si="32"/>
        <v>1.9950024211998763E-3</v>
      </c>
      <c r="D2043">
        <f t="shared" ca="1" si="32"/>
        <v>1.2964031345163995E-3</v>
      </c>
    </row>
    <row r="2044" spans="1:4" x14ac:dyDescent="0.2">
      <c r="A2044" s="91">
        <v>34978</v>
      </c>
      <c r="B2044">
        <f t="shared" ca="1" si="32"/>
        <v>5.050505050504972E-3</v>
      </c>
      <c r="C2044">
        <f t="shared" ca="1" si="32"/>
        <v>-2.4031546401381831E-4</v>
      </c>
      <c r="D2044">
        <f t="shared" ca="1" si="32"/>
        <v>2.025218346757951E-3</v>
      </c>
    </row>
    <row r="2045" spans="1:4" x14ac:dyDescent="0.2">
      <c r="A2045" s="91">
        <v>34981</v>
      </c>
      <c r="B2045">
        <f t="shared" ca="1" si="32"/>
        <v>-1.675041876046901E-2</v>
      </c>
      <c r="C2045">
        <f t="shared" ca="1" si="32"/>
        <v>-7.0730743372946492E-3</v>
      </c>
      <c r="D2045">
        <f t="shared" ca="1" si="32"/>
        <v>-1.7162520309662477E-2</v>
      </c>
    </row>
    <row r="2046" spans="1:4" x14ac:dyDescent="0.2">
      <c r="A2046" s="91">
        <v>34982</v>
      </c>
      <c r="B2046">
        <f t="shared" ca="1" si="32"/>
        <v>6.8143100511073307E-3</v>
      </c>
      <c r="C2046">
        <f t="shared" ca="1" si="32"/>
        <v>-1.4696042452893021E-3</v>
      </c>
      <c r="D2046">
        <f t="shared" ca="1" si="32"/>
        <v>-6.8434125450000938E-3</v>
      </c>
    </row>
    <row r="2047" spans="1:4" x14ac:dyDescent="0.2">
      <c r="A2047" s="91">
        <v>34983</v>
      </c>
      <c r="B2047">
        <f t="shared" ca="1" si="32"/>
        <v>6.7681895093063549E-3</v>
      </c>
      <c r="C2047">
        <f t="shared" ca="1" si="32"/>
        <v>3.3591943704391891E-3</v>
      </c>
      <c r="D2047">
        <f t="shared" ca="1" si="32"/>
        <v>1.120131417134429E-2</v>
      </c>
    </row>
    <row r="2048" spans="1:4" x14ac:dyDescent="0.2">
      <c r="A2048" s="91">
        <v>34984</v>
      </c>
      <c r="B2048">
        <f t="shared" ca="1" si="32"/>
        <v>1.6806722689075571E-3</v>
      </c>
      <c r="C2048">
        <f t="shared" ca="1" si="32"/>
        <v>6.2816309353606048E-3</v>
      </c>
      <c r="D2048">
        <f t="shared" ca="1" si="32"/>
        <v>9.0966767265727722E-3</v>
      </c>
    </row>
    <row r="2049" spans="1:4" x14ac:dyDescent="0.2">
      <c r="A2049" s="91">
        <v>34985</v>
      </c>
      <c r="B2049">
        <f t="shared" ca="1" si="32"/>
        <v>-5.0335570469798308E-3</v>
      </c>
      <c r="C2049">
        <f t="shared" ca="1" si="32"/>
        <v>2.4010016422981728E-3</v>
      </c>
      <c r="D2049">
        <f t="shared" ca="1" si="32"/>
        <v>4.8234050433004771E-3</v>
      </c>
    </row>
    <row r="2050" spans="1:4" x14ac:dyDescent="0.2">
      <c r="A2050" s="91">
        <v>34988</v>
      </c>
      <c r="B2050">
        <f t="shared" ca="1" si="32"/>
        <v>0</v>
      </c>
      <c r="C2050">
        <f t="shared" ca="1" si="32"/>
        <v>-2.5149204448245976E-3</v>
      </c>
      <c r="D2050">
        <f t="shared" ca="1" si="32"/>
        <v>4.3038036543641134E-4</v>
      </c>
    </row>
    <row r="2051" spans="1:4" x14ac:dyDescent="0.2">
      <c r="A2051" s="91">
        <v>34989</v>
      </c>
      <c r="B2051">
        <f t="shared" ca="1" si="32"/>
        <v>-3.3726812816189389E-3</v>
      </c>
      <c r="C2051">
        <f t="shared" ca="1" si="32"/>
        <v>6.431915704979918E-3</v>
      </c>
      <c r="D2051">
        <f t="shared" ca="1" si="32"/>
        <v>1.6545333558755093E-3</v>
      </c>
    </row>
    <row r="2052" spans="1:4" x14ac:dyDescent="0.2">
      <c r="A2052" s="91">
        <v>34990</v>
      </c>
      <c r="B2052">
        <f t="shared" ref="B2052:D2115" ca="1" si="33">OFFSET(INDIRECT("'"&amp;B$1&amp;"'!$E$2"),MATCH($A2052,INDIRECT("'"&amp;B$1&amp;"'!$A$2:$A$10046"),0)-1,0)/OFFSET(INDIRECT("'"&amp;B$1&amp;"'!$E$2"),MATCH($A2051,INDIRECT("'"&amp;B$1&amp;"'!$A$2:$A$10046"),0)-1,0)-1</f>
        <v>5.0761421319795996E-3</v>
      </c>
      <c r="C2052">
        <f t="shared" ca="1" si="33"/>
        <v>1.1247366430053862E-3</v>
      </c>
      <c r="D2052">
        <f t="shared" ca="1" si="33"/>
        <v>4.4597817855387412E-3</v>
      </c>
    </row>
    <row r="2053" spans="1:4" x14ac:dyDescent="0.2">
      <c r="A2053" s="91">
        <v>34991</v>
      </c>
      <c r="B2053">
        <f t="shared" ca="1" si="33"/>
        <v>6.7340067340067034E-3</v>
      </c>
      <c r="C2053">
        <f t="shared" ca="1" si="33"/>
        <v>5.4644252844053831E-3</v>
      </c>
      <c r="D2053">
        <f t="shared" ca="1" si="33"/>
        <v>-2.0719454854903896E-3</v>
      </c>
    </row>
    <row r="2054" spans="1:4" x14ac:dyDescent="0.2">
      <c r="A2054" s="91">
        <v>34992</v>
      </c>
      <c r="B2054">
        <f t="shared" ca="1" si="33"/>
        <v>-6.6889632107023367E-3</v>
      </c>
      <c r="C2054">
        <f t="shared" ca="1" si="33"/>
        <v>-5.4008327611615448E-3</v>
      </c>
      <c r="D2054">
        <f t="shared" ca="1" si="33"/>
        <v>-1.9774766801555765E-3</v>
      </c>
    </row>
    <row r="2055" spans="1:4" x14ac:dyDescent="0.2">
      <c r="A2055" s="91">
        <v>34995</v>
      </c>
      <c r="B2055">
        <f t="shared" ca="1" si="33"/>
        <v>-1.6835016835017313E-3</v>
      </c>
      <c r="C2055">
        <f t="shared" ca="1" si="33"/>
        <v>-4.0854252376684164E-3</v>
      </c>
      <c r="D2055">
        <f t="shared" ca="1" si="33"/>
        <v>-5.6799450506582749E-3</v>
      </c>
    </row>
    <row r="2056" spans="1:4" x14ac:dyDescent="0.2">
      <c r="A2056" s="91">
        <v>34996</v>
      </c>
      <c r="B2056">
        <f t="shared" ca="1" si="33"/>
        <v>-3.3726812816189389E-3</v>
      </c>
      <c r="C2056">
        <f t="shared" ca="1" si="33"/>
        <v>2.5296209022309668E-3</v>
      </c>
      <c r="D2056">
        <f t="shared" ca="1" si="33"/>
        <v>-8.3028892400616172E-4</v>
      </c>
    </row>
    <row r="2057" spans="1:4" x14ac:dyDescent="0.2">
      <c r="A2057" s="91">
        <v>34997</v>
      </c>
      <c r="B2057">
        <f t="shared" ca="1" si="33"/>
        <v>1.6920473773265332E-3</v>
      </c>
      <c r="C2057">
        <f t="shared" ca="1" si="33"/>
        <v>-6.9390103874557019E-3</v>
      </c>
      <c r="D2057">
        <f t="shared" ca="1" si="33"/>
        <v>-1.0005018912979557E-2</v>
      </c>
    </row>
    <row r="2058" spans="1:4" x14ac:dyDescent="0.2">
      <c r="A2058" s="91">
        <v>34998</v>
      </c>
      <c r="B2058">
        <f t="shared" ca="1" si="33"/>
        <v>-1.6891891891891442E-3</v>
      </c>
      <c r="C2058">
        <f t="shared" ca="1" si="33"/>
        <v>-9.8717535431539494E-3</v>
      </c>
      <c r="D2058">
        <f t="shared" ca="1" si="33"/>
        <v>-1.0777568637893808E-2</v>
      </c>
    </row>
    <row r="2059" spans="1:4" x14ac:dyDescent="0.2">
      <c r="A2059" s="91">
        <v>34999</v>
      </c>
      <c r="B2059">
        <f t="shared" ca="1" si="33"/>
        <v>-1.6920473773265332E-3</v>
      </c>
      <c r="C2059">
        <f t="shared" ca="1" si="33"/>
        <v>5.16722352241894E-3</v>
      </c>
      <c r="D2059">
        <f t="shared" ca="1" si="33"/>
        <v>-2.7158469484467318E-4</v>
      </c>
    </row>
    <row r="2060" spans="1:4" x14ac:dyDescent="0.2">
      <c r="A2060" s="91">
        <v>35002</v>
      </c>
      <c r="B2060">
        <f t="shared" ca="1" si="33"/>
        <v>0</v>
      </c>
      <c r="C2060">
        <f t="shared" ca="1" si="33"/>
        <v>6.1238363403726126E-3</v>
      </c>
      <c r="D2060">
        <f t="shared" ca="1" si="33"/>
        <v>5.7375728020738759E-3</v>
      </c>
    </row>
    <row r="2061" spans="1:4" x14ac:dyDescent="0.2">
      <c r="A2061" s="91">
        <v>35003</v>
      </c>
      <c r="B2061">
        <f t="shared" ca="1" si="33"/>
        <v>0</v>
      </c>
      <c r="C2061">
        <f t="shared" ca="1" si="33"/>
        <v>-3.0004286326618113E-3</v>
      </c>
      <c r="D2061">
        <f t="shared" ca="1" si="33"/>
        <v>3.3790171273029301E-5</v>
      </c>
    </row>
    <row r="2062" spans="1:4" x14ac:dyDescent="0.2">
      <c r="A2062" s="91">
        <v>35004</v>
      </c>
      <c r="B2062">
        <f t="shared" ca="1" si="33"/>
        <v>-3.3898305084745228E-3</v>
      </c>
      <c r="C2062">
        <f t="shared" ca="1" si="33"/>
        <v>4.6775081685297426E-3</v>
      </c>
      <c r="D2062">
        <f t="shared" ca="1" si="33"/>
        <v>4.8945552742616361E-3</v>
      </c>
    </row>
    <row r="2063" spans="1:4" x14ac:dyDescent="0.2">
      <c r="A2063" s="91">
        <v>35005</v>
      </c>
      <c r="B2063">
        <f t="shared" ca="1" si="33"/>
        <v>-1.7006802721087899E-3</v>
      </c>
      <c r="C2063">
        <f t="shared" ca="1" si="33"/>
        <v>9.4142622180233282E-3</v>
      </c>
      <c r="D2063">
        <f t="shared" ca="1" si="33"/>
        <v>1.1051319675458915E-2</v>
      </c>
    </row>
    <row r="2064" spans="1:4" x14ac:dyDescent="0.2">
      <c r="A2064" s="91">
        <v>35006</v>
      </c>
      <c r="B2064">
        <f t="shared" ca="1" si="33"/>
        <v>3.4071550255536653E-3</v>
      </c>
      <c r="C2064">
        <f t="shared" ca="1" si="33"/>
        <v>1.4414231191095528E-3</v>
      </c>
      <c r="D2064">
        <f t="shared" ca="1" si="33"/>
        <v>5.9803284487967012E-3</v>
      </c>
    </row>
    <row r="2065" spans="1:4" x14ac:dyDescent="0.2">
      <c r="A2065" s="91">
        <v>35009</v>
      </c>
      <c r="B2065">
        <f t="shared" ca="1" si="33"/>
        <v>-8.4889643463497144E-3</v>
      </c>
      <c r="C2065">
        <f t="shared" ca="1" si="33"/>
        <v>-3.5727940379471912E-3</v>
      </c>
      <c r="D2065">
        <f t="shared" ca="1" si="33"/>
        <v>-2.3120974245871562E-4</v>
      </c>
    </row>
    <row r="2066" spans="1:4" x14ac:dyDescent="0.2">
      <c r="A2066" s="91">
        <v>35010</v>
      </c>
      <c r="B2066">
        <f t="shared" ca="1" si="33"/>
        <v>0</v>
      </c>
      <c r="C2066">
        <f t="shared" ca="1" si="33"/>
        <v>-3.6366361689731397E-3</v>
      </c>
      <c r="D2066">
        <f t="shared" ca="1" si="33"/>
        <v>-4.1952596320188329E-3</v>
      </c>
    </row>
    <row r="2067" spans="1:4" x14ac:dyDescent="0.2">
      <c r="A2067" s="91">
        <v>35011</v>
      </c>
      <c r="B2067">
        <f t="shared" ca="1" si="33"/>
        <v>-6.8493150684931781E-3</v>
      </c>
      <c r="C2067">
        <f t="shared" ca="1" si="33"/>
        <v>9.1929576607470143E-3</v>
      </c>
      <c r="D2067">
        <f t="shared" ca="1" si="33"/>
        <v>2.8196250328893502E-3</v>
      </c>
    </row>
    <row r="2068" spans="1:4" x14ac:dyDescent="0.2">
      <c r="A2068" s="91">
        <v>35012</v>
      </c>
      <c r="B2068">
        <f t="shared" ca="1" si="33"/>
        <v>0</v>
      </c>
      <c r="C2068">
        <f t="shared" ca="1" si="33"/>
        <v>2.6195060796181391E-3</v>
      </c>
      <c r="D2068">
        <f t="shared" ca="1" si="33"/>
        <v>5.4912440155308051E-3</v>
      </c>
    </row>
    <row r="2069" spans="1:4" x14ac:dyDescent="0.2">
      <c r="A2069" s="91">
        <v>35013</v>
      </c>
      <c r="B2069">
        <f t="shared" ca="1" si="33"/>
        <v>0</v>
      </c>
      <c r="C2069">
        <f t="shared" ca="1" si="33"/>
        <v>-9.1029058237046545E-4</v>
      </c>
      <c r="D2069">
        <f t="shared" ca="1" si="33"/>
        <v>1.1844190375698282E-3</v>
      </c>
    </row>
    <row r="2070" spans="1:4" x14ac:dyDescent="0.2">
      <c r="A2070" s="91">
        <v>35016</v>
      </c>
      <c r="B2070">
        <f t="shared" ca="1" si="33"/>
        <v>0</v>
      </c>
      <c r="C2070">
        <f t="shared" ca="1" si="33"/>
        <v>-7.0856900483950991E-4</v>
      </c>
      <c r="D2070">
        <f t="shared" ca="1" si="33"/>
        <v>-2.3659338309622857E-3</v>
      </c>
    </row>
    <row r="2071" spans="1:4" x14ac:dyDescent="0.2">
      <c r="A2071" s="91">
        <v>35017</v>
      </c>
      <c r="B2071">
        <f t="shared" ca="1" si="33"/>
        <v>0</v>
      </c>
      <c r="C2071">
        <f t="shared" ca="1" si="33"/>
        <v>-5.0819011666094482E-3</v>
      </c>
      <c r="D2071">
        <f t="shared" ca="1" si="33"/>
        <v>-6.8511757539293505E-3</v>
      </c>
    </row>
    <row r="2072" spans="1:4" x14ac:dyDescent="0.2">
      <c r="A2072" s="91">
        <v>35018</v>
      </c>
      <c r="B2072">
        <f t="shared" ca="1" si="33"/>
        <v>0</v>
      </c>
      <c r="C2072">
        <f t="shared" ca="1" si="33"/>
        <v>7.9248658119890347E-3</v>
      </c>
      <c r="D2072">
        <f t="shared" ca="1" si="33"/>
        <v>-1.9898514920679844E-4</v>
      </c>
    </row>
    <row r="2073" spans="1:4" x14ac:dyDescent="0.2">
      <c r="A2073" s="91">
        <v>35019</v>
      </c>
      <c r="B2073">
        <f t="shared" ca="1" si="33"/>
        <v>3.7931034482758585E-2</v>
      </c>
      <c r="C2073">
        <f t="shared" ca="1" si="33"/>
        <v>5.6906271041925471E-3</v>
      </c>
      <c r="D2073">
        <f t="shared" ca="1" si="33"/>
        <v>4.4450243481894969E-3</v>
      </c>
    </row>
    <row r="2074" spans="1:4" x14ac:dyDescent="0.2">
      <c r="A2074" s="91">
        <v>35020</v>
      </c>
      <c r="B2074">
        <f t="shared" ca="1" si="33"/>
        <v>4.9833887043189362E-2</v>
      </c>
      <c r="C2074">
        <f t="shared" ca="1" si="33"/>
        <v>4.5702278042720756E-3</v>
      </c>
      <c r="D2074">
        <f t="shared" ca="1" si="33"/>
        <v>3.4346368600253196E-3</v>
      </c>
    </row>
    <row r="2075" spans="1:4" x14ac:dyDescent="0.2">
      <c r="A2075" s="91">
        <v>35023</v>
      </c>
      <c r="B2075">
        <f t="shared" ca="1" si="33"/>
        <v>1.2658227848101333E-2</v>
      </c>
      <c r="C2075">
        <f t="shared" ca="1" si="33"/>
        <v>-5.3660922266358657E-3</v>
      </c>
      <c r="D2075">
        <f t="shared" ca="1" si="33"/>
        <v>-5.3317371686640858E-3</v>
      </c>
    </row>
    <row r="2076" spans="1:4" x14ac:dyDescent="0.2">
      <c r="A2076" s="91">
        <v>35024</v>
      </c>
      <c r="B2076">
        <f t="shared" ca="1" si="33"/>
        <v>-1.0937500000000044E-2</v>
      </c>
      <c r="C2076">
        <f t="shared" ca="1" si="33"/>
        <v>5.6798427348851988E-3</v>
      </c>
      <c r="D2076">
        <f t="shared" ca="1" si="33"/>
        <v>-3.6397524861367936E-3</v>
      </c>
    </row>
    <row r="2077" spans="1:4" x14ac:dyDescent="0.2">
      <c r="A2077" s="91">
        <v>35025</v>
      </c>
      <c r="B2077">
        <f t="shared" ca="1" si="33"/>
        <v>-2.5276461295418606E-2</v>
      </c>
      <c r="C2077">
        <f t="shared" ca="1" si="33"/>
        <v>-3.065383897530749E-3</v>
      </c>
      <c r="D2077">
        <f t="shared" ca="1" si="33"/>
        <v>3.984956229823311E-4</v>
      </c>
    </row>
    <row r="2078" spans="1:4" x14ac:dyDescent="0.2">
      <c r="A2078" s="91">
        <v>35027</v>
      </c>
      <c r="B2078">
        <f t="shared" ca="1" si="33"/>
        <v>4.8622366288493257E-3</v>
      </c>
      <c r="C2078">
        <f t="shared" ca="1" si="33"/>
        <v>2.6235744268618966E-3</v>
      </c>
      <c r="D2078">
        <f t="shared" ca="1" si="33"/>
        <v>3.3860710193227561E-3</v>
      </c>
    </row>
    <row r="2079" spans="1:4" x14ac:dyDescent="0.2">
      <c r="A2079" s="91">
        <v>35030</v>
      </c>
      <c r="B2079">
        <f t="shared" ca="1" si="33"/>
        <v>9.6774193548387899E-3</v>
      </c>
      <c r="C2079">
        <f t="shared" ca="1" si="33"/>
        <v>2.2501726173893566E-3</v>
      </c>
      <c r="D2079">
        <f t="shared" ca="1" si="33"/>
        <v>3.2091608810571604E-3</v>
      </c>
    </row>
    <row r="2080" spans="1:4" x14ac:dyDescent="0.2">
      <c r="A2080" s="91">
        <v>35031</v>
      </c>
      <c r="B2080">
        <f t="shared" ca="1" si="33"/>
        <v>-7.9872204472843933E-3</v>
      </c>
      <c r="C2080">
        <f t="shared" ca="1" si="33"/>
        <v>8.5312395068870561E-3</v>
      </c>
      <c r="D2080">
        <f t="shared" ca="1" si="33"/>
        <v>4.5839262262203917E-3</v>
      </c>
    </row>
    <row r="2081" spans="1:4" x14ac:dyDescent="0.2">
      <c r="A2081" s="91">
        <v>35032</v>
      </c>
      <c r="B2081">
        <f t="shared" ca="1" si="33"/>
        <v>8.0515297906602612E-3</v>
      </c>
      <c r="C2081">
        <f t="shared" ca="1" si="33"/>
        <v>1.962244169268601E-3</v>
      </c>
      <c r="D2081">
        <f t="shared" ca="1" si="33"/>
        <v>6.8938547517209958E-3</v>
      </c>
    </row>
    <row r="2082" spans="1:4" x14ac:dyDescent="0.2">
      <c r="A2082" s="91">
        <v>35033</v>
      </c>
      <c r="B2082">
        <f t="shared" ca="1" si="33"/>
        <v>0</v>
      </c>
      <c r="C2082">
        <f t="shared" ca="1" si="33"/>
        <v>-3.7357974194637267E-3</v>
      </c>
      <c r="D2082">
        <f t="shared" ca="1" si="33"/>
        <v>6.0641170902968611E-3</v>
      </c>
    </row>
    <row r="2083" spans="1:4" x14ac:dyDescent="0.2">
      <c r="A2083" s="91">
        <v>35034</v>
      </c>
      <c r="B2083">
        <f t="shared" ca="1" si="33"/>
        <v>1.2779552715654896E-2</v>
      </c>
      <c r="C2083">
        <f t="shared" ca="1" si="33"/>
        <v>2.659505778775717E-3</v>
      </c>
      <c r="D2083">
        <f t="shared" ca="1" si="33"/>
        <v>3.7591647186114852E-3</v>
      </c>
    </row>
    <row r="2084" spans="1:4" x14ac:dyDescent="0.2">
      <c r="A2084" s="91">
        <v>35037</v>
      </c>
      <c r="B2084">
        <f t="shared" ca="1" si="33"/>
        <v>9.4637223974762819E-3</v>
      </c>
      <c r="C2084">
        <f t="shared" ca="1" si="33"/>
        <v>1.1038276748435827E-2</v>
      </c>
      <c r="D2084">
        <f t="shared" ca="1" si="33"/>
        <v>8.9430492975739462E-3</v>
      </c>
    </row>
    <row r="2085" spans="1:4" x14ac:dyDescent="0.2">
      <c r="A2085" s="91">
        <v>35038</v>
      </c>
      <c r="B2085">
        <f t="shared" ca="1" si="33"/>
        <v>1.5625E-2</v>
      </c>
      <c r="C2085">
        <f t="shared" ca="1" si="33"/>
        <v>6.5180550867331988E-3</v>
      </c>
      <c r="D2085">
        <f t="shared" ca="1" si="33"/>
        <v>1.9198585030923976E-3</v>
      </c>
    </row>
    <row r="2086" spans="1:4" x14ac:dyDescent="0.2">
      <c r="A2086" s="91">
        <v>35039</v>
      </c>
      <c r="B2086">
        <f t="shared" ca="1" si="33"/>
        <v>6.1538461538461764E-3</v>
      </c>
      <c r="C2086">
        <f t="shared" ca="1" si="33"/>
        <v>4.047403231983937E-3</v>
      </c>
      <c r="D2086">
        <f t="shared" ca="1" si="33"/>
        <v>-1.405167580331268E-3</v>
      </c>
    </row>
    <row r="2087" spans="1:4" x14ac:dyDescent="0.2">
      <c r="A2087" s="91">
        <v>35040</v>
      </c>
      <c r="B2087">
        <f t="shared" ca="1" si="33"/>
        <v>-1.5290519877675379E-3</v>
      </c>
      <c r="C2087">
        <f t="shared" ca="1" si="33"/>
        <v>-6.4658809462755373E-3</v>
      </c>
      <c r="D2087">
        <f t="shared" ca="1" si="33"/>
        <v>-5.4690949848138493E-3</v>
      </c>
    </row>
    <row r="2088" spans="1:4" x14ac:dyDescent="0.2">
      <c r="A2088" s="91">
        <v>35041</v>
      </c>
      <c r="B2088">
        <f t="shared" ca="1" si="33"/>
        <v>3.0627871362940429E-3</v>
      </c>
      <c r="C2088">
        <f t="shared" ca="1" si="33"/>
        <v>2.1260318356013386E-3</v>
      </c>
      <c r="D2088">
        <f t="shared" ca="1" si="33"/>
        <v>1.8973405488682538E-3</v>
      </c>
    </row>
    <row r="2089" spans="1:4" x14ac:dyDescent="0.2">
      <c r="A2089" s="91">
        <v>35044</v>
      </c>
      <c r="B2089">
        <f t="shared" ca="1" si="33"/>
        <v>1.2213740458015376E-2</v>
      </c>
      <c r="C2089">
        <f t="shared" ca="1" si="33"/>
        <v>3.3038156152043197E-3</v>
      </c>
      <c r="D2089">
        <f t="shared" ca="1" si="33"/>
        <v>1.6691350345998668E-3</v>
      </c>
    </row>
    <row r="2090" spans="1:4" x14ac:dyDescent="0.2">
      <c r="A2090" s="91">
        <v>35045</v>
      </c>
      <c r="B2090">
        <f t="shared" ca="1" si="33"/>
        <v>4.5248868778280382E-3</v>
      </c>
      <c r="C2090">
        <f t="shared" ca="1" si="33"/>
        <v>-1.1944585745591318E-3</v>
      </c>
      <c r="D2090">
        <f t="shared" ca="1" si="33"/>
        <v>-1.6342775292723655E-3</v>
      </c>
    </row>
    <row r="2091" spans="1:4" x14ac:dyDescent="0.2">
      <c r="A2091" s="91">
        <v>35046</v>
      </c>
      <c r="B2091">
        <f t="shared" ca="1" si="33"/>
        <v>0</v>
      </c>
      <c r="C2091">
        <f t="shared" ca="1" si="33"/>
        <v>4.7027584337244743E-3</v>
      </c>
      <c r="D2091">
        <f t="shared" ca="1" si="33"/>
        <v>3.30593788230793E-3</v>
      </c>
    </row>
    <row r="2092" spans="1:4" x14ac:dyDescent="0.2">
      <c r="A2092" s="91">
        <v>35047</v>
      </c>
      <c r="B2092">
        <f t="shared" ca="1" si="33"/>
        <v>0</v>
      </c>
      <c r="C2092">
        <f t="shared" ca="1" si="33"/>
        <v>-7.6726648082721116E-3</v>
      </c>
      <c r="D2092">
        <f t="shared" ca="1" si="33"/>
        <v>-1.9193512514070754E-4</v>
      </c>
    </row>
    <row r="2093" spans="1:4" x14ac:dyDescent="0.2">
      <c r="A2093" s="91">
        <v>35048</v>
      </c>
      <c r="B2093">
        <f t="shared" ca="1" si="33"/>
        <v>-3.0030030030030463E-3</v>
      </c>
      <c r="C2093">
        <f t="shared" ca="1" si="33"/>
        <v>-9.4008301883785617E-4</v>
      </c>
      <c r="D2093">
        <f t="shared" ca="1" si="33"/>
        <v>-6.7513070961229271E-3</v>
      </c>
    </row>
    <row r="2094" spans="1:4" x14ac:dyDescent="0.2">
      <c r="A2094" s="91">
        <v>35051</v>
      </c>
      <c r="B2094">
        <f t="shared" ca="1" si="33"/>
        <v>-4.5180722891566272E-2</v>
      </c>
      <c r="C2094">
        <f t="shared" ca="1" si="33"/>
        <v>-1.546229123944276E-2</v>
      </c>
      <c r="D2094">
        <f t="shared" ca="1" si="33"/>
        <v>-2.1583698599999646E-2</v>
      </c>
    </row>
    <row r="2095" spans="1:4" x14ac:dyDescent="0.2">
      <c r="A2095" s="91">
        <v>35052</v>
      </c>
      <c r="B2095">
        <f t="shared" ca="1" si="33"/>
        <v>1.8927444794952786E-2</v>
      </c>
      <c r="C2095">
        <f t="shared" ca="1" si="33"/>
        <v>8.437558736466233E-3</v>
      </c>
      <c r="D2095">
        <f t="shared" ca="1" si="33"/>
        <v>7.5069109459142691E-3</v>
      </c>
    </row>
    <row r="2096" spans="1:4" x14ac:dyDescent="0.2">
      <c r="A2096" s="91">
        <v>35053</v>
      </c>
      <c r="B2096">
        <f t="shared" ca="1" si="33"/>
        <v>1.8575851393188847E-2</v>
      </c>
      <c r="C2096">
        <f t="shared" ca="1" si="33"/>
        <v>-9.78868672645683E-3</v>
      </c>
      <c r="D2096">
        <f t="shared" ca="1" si="33"/>
        <v>9.2483235294118504E-3</v>
      </c>
    </row>
    <row r="2097" spans="1:4" x14ac:dyDescent="0.2">
      <c r="A2097" s="91">
        <v>35054</v>
      </c>
      <c r="B2097">
        <f t="shared" ca="1" si="33"/>
        <v>-1.2158054711246202E-2</v>
      </c>
      <c r="C2097">
        <f t="shared" ca="1" si="33"/>
        <v>7.5089744611380738E-3</v>
      </c>
      <c r="D2097">
        <f t="shared" ca="1" si="33"/>
        <v>5.9580548439421843E-3</v>
      </c>
    </row>
    <row r="2098" spans="1:4" x14ac:dyDescent="0.2">
      <c r="A2098" s="91">
        <v>35055</v>
      </c>
      <c r="B2098">
        <f t="shared" ca="1" si="33"/>
        <v>0</v>
      </c>
      <c r="C2098">
        <f t="shared" ca="1" si="33"/>
        <v>2.3915576404454075E-3</v>
      </c>
      <c r="D2098">
        <f t="shared" ca="1" si="33"/>
        <v>5.2788648127426452E-3</v>
      </c>
    </row>
    <row r="2099" spans="1:4" x14ac:dyDescent="0.2">
      <c r="A2099" s="91">
        <v>35059</v>
      </c>
      <c r="B2099">
        <f t="shared" ca="1" si="33"/>
        <v>-9.2307692307692646E-3</v>
      </c>
      <c r="C2099">
        <f t="shared" ca="1" si="33"/>
        <v>3.8401437272950201E-3</v>
      </c>
      <c r="D2099">
        <f t="shared" ca="1" si="33"/>
        <v>1.6649771167429606E-3</v>
      </c>
    </row>
    <row r="2100" spans="1:4" x14ac:dyDescent="0.2">
      <c r="A2100" s="91">
        <v>35060</v>
      </c>
      <c r="B2100">
        <f t="shared" ca="1" si="33"/>
        <v>-4.6583850931677384E-3</v>
      </c>
      <c r="C2100">
        <f t="shared" ca="1" si="33"/>
        <v>3.7447664739342912E-4</v>
      </c>
      <c r="D2100">
        <f t="shared" ca="1" si="33"/>
        <v>3.9638783094024799E-3</v>
      </c>
    </row>
    <row r="2101" spans="1:4" x14ac:dyDescent="0.2">
      <c r="A2101" s="91">
        <v>35061</v>
      </c>
      <c r="B2101">
        <f t="shared" ca="1" si="33"/>
        <v>9.3603744149766133E-3</v>
      </c>
      <c r="C2101">
        <f t="shared" ca="1" si="33"/>
        <v>-6.6723183676997699E-4</v>
      </c>
      <c r="D2101">
        <f t="shared" ca="1" si="33"/>
        <v>-2.5477440766896731E-4</v>
      </c>
    </row>
    <row r="2102" spans="1:4" x14ac:dyDescent="0.2">
      <c r="A2102" s="91">
        <v>35062</v>
      </c>
      <c r="B2102">
        <f t="shared" ca="1" si="33"/>
        <v>-7.7279752704790816E-3</v>
      </c>
      <c r="C2102">
        <f t="shared" ca="1" si="33"/>
        <v>2.9473034826035249E-3</v>
      </c>
      <c r="D2102">
        <f t="shared" ca="1" si="33"/>
        <v>6.3059685437745205E-3</v>
      </c>
    </row>
    <row r="2103" spans="1:4" x14ac:dyDescent="0.2">
      <c r="A2103" s="91">
        <v>35066</v>
      </c>
      <c r="B2103">
        <f t="shared" ca="1" si="33"/>
        <v>-1.8691588785046731E-2</v>
      </c>
      <c r="C2103">
        <f t="shared" ca="1" si="33"/>
        <v>7.7930723532730894E-3</v>
      </c>
      <c r="D2103">
        <f t="shared" ca="1" si="33"/>
        <v>2.6584707324794898E-3</v>
      </c>
    </row>
    <row r="2104" spans="1:4" x14ac:dyDescent="0.2">
      <c r="A2104" s="91">
        <v>35067</v>
      </c>
      <c r="B2104">
        <f t="shared" ca="1" si="33"/>
        <v>-1.82539682539683E-2</v>
      </c>
      <c r="C2104">
        <f t="shared" ca="1" si="33"/>
        <v>9.5053730125949087E-4</v>
      </c>
      <c r="D2104">
        <f t="shared" ca="1" si="33"/>
        <v>-5.0503677601740904E-3</v>
      </c>
    </row>
    <row r="2105" spans="1:4" x14ac:dyDescent="0.2">
      <c r="A2105" s="91">
        <v>35068</v>
      </c>
      <c r="B2105">
        <f t="shared" ca="1" si="33"/>
        <v>-1.3742926434923253E-2</v>
      </c>
      <c r="C2105">
        <f t="shared" ca="1" si="33"/>
        <v>-5.8262971724971635E-3</v>
      </c>
      <c r="D2105">
        <f t="shared" ca="1" si="33"/>
        <v>-1.4085854277379184E-2</v>
      </c>
    </row>
    <row r="2106" spans="1:4" x14ac:dyDescent="0.2">
      <c r="A2106" s="91">
        <v>35069</v>
      </c>
      <c r="B2106">
        <f t="shared" ca="1" si="33"/>
        <v>-1.6393442622950838E-2</v>
      </c>
      <c r="C2106">
        <f t="shared" ca="1" si="33"/>
        <v>-1.6027035466530393E-3</v>
      </c>
      <c r="D2106">
        <f t="shared" ca="1" si="33"/>
        <v>4.5693376138711272E-3</v>
      </c>
    </row>
    <row r="2107" spans="1:4" x14ac:dyDescent="0.2">
      <c r="A2107" s="91">
        <v>35072</v>
      </c>
      <c r="B2107">
        <f t="shared" ca="1" si="33"/>
        <v>5.833333333333357E-3</v>
      </c>
      <c r="C2107">
        <f t="shared" ca="1" si="33"/>
        <v>2.8376383349904E-3</v>
      </c>
      <c r="D2107">
        <f t="shared" ca="1" si="33"/>
        <v>6.4067714763016426E-4</v>
      </c>
    </row>
    <row r="2108" spans="1:4" x14ac:dyDescent="0.2">
      <c r="A2108" s="91">
        <v>35073</v>
      </c>
      <c r="B2108">
        <f t="shared" ca="1" si="33"/>
        <v>-5.7995028997513964E-3</v>
      </c>
      <c r="C2108">
        <f t="shared" ca="1" si="33"/>
        <v>-1.4568459851071802E-2</v>
      </c>
      <c r="D2108">
        <f t="shared" ca="1" si="33"/>
        <v>-1.5973689171851491E-2</v>
      </c>
    </row>
    <row r="2109" spans="1:4" x14ac:dyDescent="0.2">
      <c r="A2109" s="91">
        <v>35074</v>
      </c>
      <c r="B2109">
        <f t="shared" ca="1" si="33"/>
        <v>0</v>
      </c>
      <c r="C2109">
        <f t="shared" ca="1" si="33"/>
        <v>-1.79998880695732E-2</v>
      </c>
      <c r="D2109">
        <f t="shared" ca="1" si="33"/>
        <v>-1.4606343811444544E-2</v>
      </c>
    </row>
    <row r="2110" spans="1:4" x14ac:dyDescent="0.2">
      <c r="A2110" s="91">
        <v>35075</v>
      </c>
      <c r="B2110">
        <f t="shared" ca="1" si="33"/>
        <v>1.6666666666666607E-2</v>
      </c>
      <c r="C2110">
        <f t="shared" ca="1" si="33"/>
        <v>7.0345243628702203E-3</v>
      </c>
      <c r="D2110">
        <f t="shared" ca="1" si="33"/>
        <v>9.2766728166562284E-3</v>
      </c>
    </row>
    <row r="2111" spans="1:4" x14ac:dyDescent="0.2">
      <c r="A2111" s="91">
        <v>35076</v>
      </c>
      <c r="B2111">
        <f t="shared" ca="1" si="33"/>
        <v>1.6393442622950838E-2</v>
      </c>
      <c r="C2111">
        <f t="shared" ca="1" si="33"/>
        <v>-1.4601270920039378E-3</v>
      </c>
      <c r="D2111">
        <f t="shared" ca="1" si="33"/>
        <v>-1.8971150009907678E-3</v>
      </c>
    </row>
    <row r="2112" spans="1:4" x14ac:dyDescent="0.2">
      <c r="A2112" s="91">
        <v>35079</v>
      </c>
      <c r="B2112">
        <f t="shared" ca="1" si="33"/>
        <v>-6.4516129032258229E-3</v>
      </c>
      <c r="C2112">
        <f t="shared" ca="1" si="33"/>
        <v>-3.3066765368027218E-3</v>
      </c>
      <c r="D2112">
        <f t="shared" ca="1" si="33"/>
        <v>-9.8643568592602371E-3</v>
      </c>
    </row>
    <row r="2113" spans="1:4" x14ac:dyDescent="0.2">
      <c r="A2113" s="91">
        <v>35080</v>
      </c>
      <c r="B2113">
        <f t="shared" ca="1" si="33"/>
        <v>0</v>
      </c>
      <c r="C2113">
        <f t="shared" ca="1" si="33"/>
        <v>1.4370969456509064E-2</v>
      </c>
      <c r="D2113">
        <f t="shared" ca="1" si="33"/>
        <v>-1.2577532641949718E-3</v>
      </c>
    </row>
    <row r="2114" spans="1:4" x14ac:dyDescent="0.2">
      <c r="A2114" s="91">
        <v>35081</v>
      </c>
      <c r="B2114">
        <f t="shared" ca="1" si="33"/>
        <v>9.7402597402598268E-3</v>
      </c>
      <c r="C2114">
        <f t="shared" ca="1" si="33"/>
        <v>-3.4021546795012236E-3</v>
      </c>
      <c r="D2114">
        <f t="shared" ca="1" si="33"/>
        <v>2.8831648715825775E-3</v>
      </c>
    </row>
    <row r="2115" spans="1:4" x14ac:dyDescent="0.2">
      <c r="A2115" s="91">
        <v>35082</v>
      </c>
      <c r="B2115">
        <f t="shared" ca="1" si="33"/>
        <v>1.2861736334405238E-2</v>
      </c>
      <c r="C2115">
        <f t="shared" ca="1" si="33"/>
        <v>3.0839174355914434E-3</v>
      </c>
      <c r="D2115">
        <f t="shared" ca="1" si="33"/>
        <v>4.5932688618277595E-3</v>
      </c>
    </row>
    <row r="2116" spans="1:4" x14ac:dyDescent="0.2">
      <c r="A2116" s="91">
        <v>35083</v>
      </c>
      <c r="B2116">
        <f t="shared" ref="B2116:D2179" ca="1" si="34">OFFSET(INDIRECT("'"&amp;B$1&amp;"'!$E$2"),MATCH($A2116,INDIRECT("'"&amp;B$1&amp;"'!$A$2:$A$10046"),0)-1,0)/OFFSET(INDIRECT("'"&amp;B$1&amp;"'!$E$2"),MATCH($A2115,INDIRECT("'"&amp;B$1&amp;"'!$A$2:$A$10046"),0)-1,0)-1</f>
        <v>-1.5873015873015928E-2</v>
      </c>
      <c r="C2116">
        <f t="shared" ca="1" si="34"/>
        <v>5.9023199050098896E-3</v>
      </c>
      <c r="D2116">
        <f t="shared" ca="1" si="34"/>
        <v>4.1774578409439211E-3</v>
      </c>
    </row>
    <row r="2117" spans="1:4" x14ac:dyDescent="0.2">
      <c r="A2117" s="91">
        <v>35086</v>
      </c>
      <c r="B2117">
        <f t="shared" ca="1" si="34"/>
        <v>1.6129032258064502E-2</v>
      </c>
      <c r="C2117">
        <f t="shared" ca="1" si="34"/>
        <v>2.5660836447649604E-3</v>
      </c>
      <c r="D2117">
        <f t="shared" ca="1" si="34"/>
        <v>6.1910836156677806E-3</v>
      </c>
    </row>
    <row r="2118" spans="1:4" x14ac:dyDescent="0.2">
      <c r="A2118" s="91">
        <v>35087</v>
      </c>
      <c r="B2118">
        <f t="shared" ca="1" si="34"/>
        <v>0</v>
      </c>
      <c r="C2118">
        <f t="shared" ca="1" si="34"/>
        <v>-9.9453207716215797E-4</v>
      </c>
      <c r="D2118">
        <f t="shared" ca="1" si="34"/>
        <v>3.7112509416732387E-3</v>
      </c>
    </row>
    <row r="2119" spans="1:4" x14ac:dyDescent="0.2">
      <c r="A2119" s="91">
        <v>35088</v>
      </c>
      <c r="B2119">
        <f t="shared" ca="1" si="34"/>
        <v>3.1746031746031633E-3</v>
      </c>
      <c r="C2119">
        <f t="shared" ca="1" si="34"/>
        <v>1.1700654804116306E-2</v>
      </c>
      <c r="D2119">
        <f t="shared" ca="1" si="34"/>
        <v>6.8761798636189919E-3</v>
      </c>
    </row>
    <row r="2120" spans="1:4" x14ac:dyDescent="0.2">
      <c r="A2120" s="91">
        <v>35089</v>
      </c>
      <c r="B2120">
        <f t="shared" ca="1" si="34"/>
        <v>0</v>
      </c>
      <c r="C2120">
        <f t="shared" ca="1" si="34"/>
        <v>-4.7260999032611162E-3</v>
      </c>
      <c r="D2120">
        <f t="shared" ca="1" si="34"/>
        <v>4.1879007483647257E-4</v>
      </c>
    </row>
    <row r="2121" spans="1:4" x14ac:dyDescent="0.2">
      <c r="A2121" s="91">
        <v>35090</v>
      </c>
      <c r="B2121">
        <f t="shared" ca="1" si="34"/>
        <v>-6.3291139240506666E-3</v>
      </c>
      <c r="C2121">
        <f t="shared" ca="1" si="34"/>
        <v>7.4388048948585972E-3</v>
      </c>
      <c r="D2121">
        <f t="shared" ca="1" si="34"/>
        <v>2.1252028730371908E-3</v>
      </c>
    </row>
    <row r="2122" spans="1:4" x14ac:dyDescent="0.2">
      <c r="A2122" s="91">
        <v>35093</v>
      </c>
      <c r="B2122">
        <f t="shared" ca="1" si="34"/>
        <v>9.5541401273886439E-3</v>
      </c>
      <c r="C2122">
        <f t="shared" ca="1" si="34"/>
        <v>4.1825810316800105E-3</v>
      </c>
      <c r="D2122">
        <f t="shared" ca="1" si="34"/>
        <v>1.9279159375105159E-3</v>
      </c>
    </row>
    <row r="2123" spans="1:4" x14ac:dyDescent="0.2">
      <c r="A2123" s="91">
        <v>35094</v>
      </c>
      <c r="B2123">
        <f t="shared" ca="1" si="34"/>
        <v>1.2618296529968376E-2</v>
      </c>
      <c r="C2123">
        <f t="shared" ca="1" si="34"/>
        <v>9.4999411673741818E-3</v>
      </c>
      <c r="D2123">
        <f t="shared" ca="1" si="34"/>
        <v>5.0028797542809311E-3</v>
      </c>
    </row>
    <row r="2124" spans="1:4" x14ac:dyDescent="0.2">
      <c r="A2124" s="91">
        <v>35095</v>
      </c>
      <c r="B2124">
        <f t="shared" ca="1" si="34"/>
        <v>-6.230529595015577E-3</v>
      </c>
      <c r="C2124">
        <f t="shared" ca="1" si="34"/>
        <v>9.3152357001258235E-3</v>
      </c>
      <c r="D2124">
        <f t="shared" ca="1" si="34"/>
        <v>6.3820281067390461E-3</v>
      </c>
    </row>
    <row r="2125" spans="1:4" x14ac:dyDescent="0.2">
      <c r="A2125" s="91">
        <v>35096</v>
      </c>
      <c r="B2125">
        <f t="shared" ca="1" si="34"/>
        <v>-3.1347962382445305E-3</v>
      </c>
      <c r="C2125">
        <f t="shared" ca="1" si="34"/>
        <v>3.8363603711719652E-3</v>
      </c>
      <c r="D2125">
        <f t="shared" ca="1" si="34"/>
        <v>6.1513157753929626E-3</v>
      </c>
    </row>
    <row r="2126" spans="1:4" x14ac:dyDescent="0.2">
      <c r="A2126" s="91">
        <v>35097</v>
      </c>
      <c r="B2126">
        <f t="shared" ca="1" si="34"/>
        <v>3.1446540880504248E-3</v>
      </c>
      <c r="C2126">
        <f t="shared" ca="1" si="34"/>
        <v>-4.1036163733365605E-3</v>
      </c>
      <c r="D2126">
        <f t="shared" ca="1" si="34"/>
        <v>1.2605382301029699E-3</v>
      </c>
    </row>
    <row r="2127" spans="1:4" x14ac:dyDescent="0.2">
      <c r="A2127" s="91">
        <v>35100</v>
      </c>
      <c r="B2127">
        <f t="shared" ca="1" si="34"/>
        <v>-6.2695924764890609E-3</v>
      </c>
      <c r="C2127">
        <f t="shared" ca="1" si="34"/>
        <v>8.7914660333265893E-3</v>
      </c>
      <c r="D2127">
        <f t="shared" ca="1" si="34"/>
        <v>2.3290633188686183E-3</v>
      </c>
    </row>
    <row r="2128" spans="1:4" x14ac:dyDescent="0.2">
      <c r="A2128" s="91">
        <v>35101</v>
      </c>
      <c r="B2128">
        <f t="shared" ca="1" si="34"/>
        <v>0</v>
      </c>
      <c r="C2128">
        <f t="shared" ca="1" si="34"/>
        <v>7.6392187042617632E-3</v>
      </c>
      <c r="D2128">
        <f t="shared" ca="1" si="34"/>
        <v>5.306798491996334E-3</v>
      </c>
    </row>
    <row r="2129" spans="1:4" x14ac:dyDescent="0.2">
      <c r="A2129" s="91">
        <v>35102</v>
      </c>
      <c r="B2129">
        <f t="shared" ca="1" si="34"/>
        <v>3.154574132492094E-3</v>
      </c>
      <c r="C2129">
        <f t="shared" ca="1" si="34"/>
        <v>5.5698728286048826E-3</v>
      </c>
      <c r="D2129">
        <f t="shared" ca="1" si="34"/>
        <v>-2.3113853314642441E-3</v>
      </c>
    </row>
    <row r="2130" spans="1:4" x14ac:dyDescent="0.2">
      <c r="A2130" s="91">
        <v>35103</v>
      </c>
      <c r="B2130">
        <f t="shared" ca="1" si="34"/>
        <v>9.4339622641510523E-3</v>
      </c>
      <c r="C2130">
        <f t="shared" ca="1" si="34"/>
        <v>9.4471928763566471E-3</v>
      </c>
      <c r="D2130">
        <f t="shared" ca="1" si="34"/>
        <v>3.3186092693577862E-3</v>
      </c>
    </row>
    <row r="2131" spans="1:4" x14ac:dyDescent="0.2">
      <c r="A2131" s="91">
        <v>35104</v>
      </c>
      <c r="B2131">
        <f t="shared" ca="1" si="34"/>
        <v>-7.7881619937694158E-3</v>
      </c>
      <c r="C2131">
        <f t="shared" ca="1" si="34"/>
        <v>4.5724998368967817E-4</v>
      </c>
      <c r="D2131">
        <f t="shared" ca="1" si="34"/>
        <v>2.0282522481722687E-3</v>
      </c>
    </row>
    <row r="2132" spans="1:4" x14ac:dyDescent="0.2">
      <c r="A2132" s="91">
        <v>35107</v>
      </c>
      <c r="B2132">
        <f t="shared" ca="1" si="34"/>
        <v>1.5698587127157548E-3</v>
      </c>
      <c r="C2132">
        <f t="shared" ca="1" si="34"/>
        <v>7.7395631102850082E-3</v>
      </c>
      <c r="D2132">
        <f t="shared" ca="1" si="34"/>
        <v>9.0311722881031287E-4</v>
      </c>
    </row>
    <row r="2133" spans="1:4" x14ac:dyDescent="0.2">
      <c r="A2133" s="91">
        <v>35108</v>
      </c>
      <c r="B2133">
        <f t="shared" ca="1" si="34"/>
        <v>-6.2695924764890609E-3</v>
      </c>
      <c r="C2133">
        <f t="shared" ca="1" si="34"/>
        <v>-1.4211232639603777E-3</v>
      </c>
      <c r="D2133">
        <f t="shared" ca="1" si="34"/>
        <v>-4.9469430951503135E-3</v>
      </c>
    </row>
    <row r="2134" spans="1:4" x14ac:dyDescent="0.2">
      <c r="A2134" s="91">
        <v>35109</v>
      </c>
      <c r="B2134">
        <f t="shared" ca="1" si="34"/>
        <v>4.7318611987381631E-2</v>
      </c>
      <c r="C2134">
        <f t="shared" ca="1" si="34"/>
        <v>-7.4639186770234511E-3</v>
      </c>
      <c r="D2134">
        <f t="shared" ca="1" si="34"/>
        <v>3.9084484167370981E-3</v>
      </c>
    </row>
    <row r="2135" spans="1:4" x14ac:dyDescent="0.2">
      <c r="A2135" s="91">
        <v>35110</v>
      </c>
      <c r="B2135">
        <f t="shared" ca="1" si="34"/>
        <v>2.7108433734939652E-2</v>
      </c>
      <c r="C2135">
        <f t="shared" ca="1" si="34"/>
        <v>-6.4980778692648178E-3</v>
      </c>
      <c r="D2135">
        <f t="shared" ca="1" si="34"/>
        <v>-9.9668917377249144E-4</v>
      </c>
    </row>
    <row r="2136" spans="1:4" x14ac:dyDescent="0.2">
      <c r="A2136" s="91">
        <v>35111</v>
      </c>
      <c r="B2136">
        <f t="shared" ca="1" si="34"/>
        <v>-3.8123167155425186E-2</v>
      </c>
      <c r="C2136">
        <f t="shared" ca="1" si="34"/>
        <v>-5.1280890562296344E-3</v>
      </c>
      <c r="D2136">
        <f t="shared" ca="1" si="34"/>
        <v>2.6188495713170834E-3</v>
      </c>
    </row>
    <row r="2137" spans="1:4" x14ac:dyDescent="0.2">
      <c r="A2137" s="91">
        <v>35115</v>
      </c>
      <c r="B2137">
        <f t="shared" ca="1" si="34"/>
        <v>6.0975609756097615E-3</v>
      </c>
      <c r="C2137">
        <f t="shared" ca="1" si="34"/>
        <v>-1.1312009979073667E-2</v>
      </c>
      <c r="D2137">
        <f t="shared" ca="1" si="34"/>
        <v>-8.3335676897112743E-3</v>
      </c>
    </row>
    <row r="2138" spans="1:4" x14ac:dyDescent="0.2">
      <c r="A2138" s="91">
        <v>35116</v>
      </c>
      <c r="B2138">
        <f t="shared" ca="1" si="34"/>
        <v>1.5151515151515138E-2</v>
      </c>
      <c r="C2138">
        <f t="shared" ca="1" si="34"/>
        <v>1.1628739125747689E-2</v>
      </c>
      <c r="D2138">
        <f t="shared" ca="1" si="34"/>
        <v>7.6196794378391441E-3</v>
      </c>
    </row>
    <row r="2139" spans="1:4" x14ac:dyDescent="0.2">
      <c r="A2139" s="91">
        <v>35117</v>
      </c>
      <c r="B2139">
        <f t="shared" ca="1" si="34"/>
        <v>2.9850746268656803E-2</v>
      </c>
      <c r="C2139">
        <f t="shared" ca="1" si="34"/>
        <v>1.6602390678070345E-2</v>
      </c>
      <c r="D2139">
        <f t="shared" ca="1" si="34"/>
        <v>1.1825540073760354E-2</v>
      </c>
    </row>
    <row r="2140" spans="1:4" x14ac:dyDescent="0.2">
      <c r="A2140" s="91">
        <v>35118</v>
      </c>
      <c r="B2140">
        <f t="shared" ca="1" si="34"/>
        <v>2.0289855072463725E-2</v>
      </c>
      <c r="C2140">
        <f t="shared" ca="1" si="34"/>
        <v>3.3395866346319636E-4</v>
      </c>
      <c r="D2140">
        <f t="shared" ca="1" si="34"/>
        <v>1.9068554204255683E-3</v>
      </c>
    </row>
    <row r="2141" spans="1:4" x14ac:dyDescent="0.2">
      <c r="A2141" s="91">
        <v>35121</v>
      </c>
      <c r="B2141">
        <f t="shared" ca="1" si="34"/>
        <v>-1.1363636363636354E-2</v>
      </c>
      <c r="C2141">
        <f t="shared" ca="1" si="34"/>
        <v>-1.3078829243278411E-2</v>
      </c>
      <c r="D2141">
        <f t="shared" ca="1" si="34"/>
        <v>-1.4121500057666658E-3</v>
      </c>
    </row>
    <row r="2142" spans="1:4" x14ac:dyDescent="0.2">
      <c r="A2142" s="91">
        <v>35122</v>
      </c>
      <c r="B2142">
        <f t="shared" ca="1" si="34"/>
        <v>-2.8735632183908288E-3</v>
      </c>
      <c r="C2142">
        <f t="shared" ca="1" si="34"/>
        <v>-4.950391862822201E-3</v>
      </c>
      <c r="D2142">
        <f t="shared" ca="1" si="34"/>
        <v>-1.3832831742986995E-3</v>
      </c>
    </row>
    <row r="2143" spans="1:4" x14ac:dyDescent="0.2">
      <c r="A2143" s="91">
        <v>35123</v>
      </c>
      <c r="B2143">
        <f t="shared" ca="1" si="34"/>
        <v>2.5936599423631135E-2</v>
      </c>
      <c r="C2143">
        <f t="shared" ca="1" si="34"/>
        <v>-3.8470892381047284E-3</v>
      </c>
      <c r="D2143">
        <f t="shared" ca="1" si="34"/>
        <v>1.2621332689770615E-3</v>
      </c>
    </row>
    <row r="2144" spans="1:4" x14ac:dyDescent="0.2">
      <c r="A2144" s="91">
        <v>35124</v>
      </c>
      <c r="B2144">
        <f t="shared" ca="1" si="34"/>
        <v>-2.8089887640448952E-3</v>
      </c>
      <c r="C2144">
        <f t="shared" ca="1" si="34"/>
        <v>-6.7002822799535622E-3</v>
      </c>
      <c r="D2144">
        <f t="shared" ca="1" si="34"/>
        <v>-1.0146251917043658E-3</v>
      </c>
    </row>
    <row r="2145" spans="1:4" x14ac:dyDescent="0.2">
      <c r="A2145" s="91">
        <v>35125</v>
      </c>
      <c r="B2145">
        <f t="shared" ca="1" si="34"/>
        <v>1.4084507042253502E-2</v>
      </c>
      <c r="C2145">
        <f t="shared" ca="1" si="34"/>
        <v>6.1521197368406E-3</v>
      </c>
      <c r="D2145">
        <f t="shared" ca="1" si="34"/>
        <v>-2.5543563779291123E-3</v>
      </c>
    </row>
    <row r="2146" spans="1:4" x14ac:dyDescent="0.2">
      <c r="A2146" s="91">
        <v>35128</v>
      </c>
      <c r="B2146">
        <f t="shared" ca="1" si="34"/>
        <v>1.9444444444444375E-2</v>
      </c>
      <c r="C2146">
        <f t="shared" ca="1" si="34"/>
        <v>9.9942626906455168E-3</v>
      </c>
      <c r="D2146">
        <f t="shared" ca="1" si="34"/>
        <v>4.5047577074095457E-3</v>
      </c>
    </row>
    <row r="2147" spans="1:4" x14ac:dyDescent="0.2">
      <c r="A2147" s="91">
        <v>35129</v>
      </c>
      <c r="B2147">
        <f t="shared" ca="1" si="34"/>
        <v>1.6348773841961872E-2</v>
      </c>
      <c r="C2147">
        <f t="shared" ca="1" si="34"/>
        <v>7.6519721812879915E-3</v>
      </c>
      <c r="D2147">
        <f t="shared" ca="1" si="34"/>
        <v>3.962427841027294E-3</v>
      </c>
    </row>
    <row r="2148" spans="1:4" x14ac:dyDescent="0.2">
      <c r="A2148" s="91">
        <v>35130</v>
      </c>
      <c r="B2148">
        <f t="shared" ca="1" si="34"/>
        <v>1.7426273458444941E-2</v>
      </c>
      <c r="C2148">
        <f t="shared" ca="1" si="34"/>
        <v>-5.7792557482481133E-3</v>
      </c>
      <c r="D2148">
        <f t="shared" ca="1" si="34"/>
        <v>7.9540766476227098E-4</v>
      </c>
    </row>
    <row r="2149" spans="1:4" x14ac:dyDescent="0.2">
      <c r="A2149" s="91">
        <v>35131</v>
      </c>
      <c r="B2149">
        <f t="shared" ca="1" si="34"/>
        <v>-1.3175230566534468E-3</v>
      </c>
      <c r="C2149">
        <f t="shared" ca="1" si="34"/>
        <v>2.5307116564416976E-3</v>
      </c>
      <c r="D2149">
        <f t="shared" ca="1" si="34"/>
        <v>9.4777907803700323E-4</v>
      </c>
    </row>
    <row r="2150" spans="1:4" x14ac:dyDescent="0.2">
      <c r="A2150" s="91">
        <v>35132</v>
      </c>
      <c r="B2150">
        <f t="shared" ca="1" si="34"/>
        <v>-2.3746701846965701E-2</v>
      </c>
      <c r="C2150">
        <f t="shared" ca="1" si="34"/>
        <v>-3.0826930712389955E-2</v>
      </c>
      <c r="D2150">
        <f t="shared" ca="1" si="34"/>
        <v>-2.5074893635166906E-2</v>
      </c>
    </row>
    <row r="2151" spans="1:4" x14ac:dyDescent="0.2">
      <c r="A2151" s="91">
        <v>35135</v>
      </c>
      <c r="B2151">
        <f t="shared" ca="1" si="34"/>
        <v>1.3513513513514486E-3</v>
      </c>
      <c r="C2151">
        <f t="shared" ca="1" si="34"/>
        <v>1.0292059984214674E-2</v>
      </c>
      <c r="D2151">
        <f t="shared" ca="1" si="34"/>
        <v>8.9596694359104223E-3</v>
      </c>
    </row>
    <row r="2152" spans="1:4" x14ac:dyDescent="0.2">
      <c r="A2152" s="91">
        <v>35136</v>
      </c>
      <c r="B2152">
        <f t="shared" ca="1" si="34"/>
        <v>-6.7476383265856477E-3</v>
      </c>
      <c r="C2152">
        <f t="shared" ca="1" si="34"/>
        <v>-4.5779708578492784E-3</v>
      </c>
      <c r="D2152">
        <f t="shared" ca="1" si="34"/>
        <v>-3.2602166522136544E-3</v>
      </c>
    </row>
    <row r="2153" spans="1:4" x14ac:dyDescent="0.2">
      <c r="A2153" s="91">
        <v>35137</v>
      </c>
      <c r="B2153">
        <f t="shared" ca="1" si="34"/>
        <v>-1.3586956521739135E-2</v>
      </c>
      <c r="C2153">
        <f t="shared" ca="1" si="34"/>
        <v>2.2916086237840805E-3</v>
      </c>
      <c r="D2153">
        <f t="shared" ca="1" si="34"/>
        <v>7.6007790281245047E-3</v>
      </c>
    </row>
    <row r="2154" spans="1:4" x14ac:dyDescent="0.2">
      <c r="A2154" s="91">
        <v>35138</v>
      </c>
      <c r="B2154">
        <f t="shared" ca="1" si="34"/>
        <v>1.9283746556473913E-2</v>
      </c>
      <c r="C2154">
        <f t="shared" ca="1" si="34"/>
        <v>3.6332425708227589E-3</v>
      </c>
      <c r="D2154">
        <f t="shared" ca="1" si="34"/>
        <v>5.0083350184721986E-3</v>
      </c>
    </row>
    <row r="2155" spans="1:4" x14ac:dyDescent="0.2">
      <c r="A2155" s="91">
        <v>35139</v>
      </c>
      <c r="B2155">
        <f t="shared" ca="1" si="34"/>
        <v>-6.7567567567567988E-3</v>
      </c>
      <c r="C2155">
        <f t="shared" ca="1" si="34"/>
        <v>8.738090476523297E-4</v>
      </c>
      <c r="D2155">
        <f t="shared" ca="1" si="34"/>
        <v>0</v>
      </c>
    </row>
    <row r="2156" spans="1:4" x14ac:dyDescent="0.2">
      <c r="A2156" s="91">
        <v>35142</v>
      </c>
      <c r="B2156">
        <f t="shared" ca="1" si="34"/>
        <v>-5.8503401360544216E-2</v>
      </c>
      <c r="C2156">
        <f t="shared" ca="1" si="34"/>
        <v>1.7492214462132338E-2</v>
      </c>
      <c r="D2156">
        <f t="shared" ca="1" si="34"/>
        <v>1.1043515883984556E-2</v>
      </c>
    </row>
    <row r="2157" spans="1:4" x14ac:dyDescent="0.2">
      <c r="A2157" s="91">
        <v>35143</v>
      </c>
      <c r="B2157">
        <f t="shared" ca="1" si="34"/>
        <v>-5.7803468208093012E-3</v>
      </c>
      <c r="C2157">
        <f t="shared" ca="1" si="34"/>
        <v>-1.470959878490663E-3</v>
      </c>
      <c r="D2157">
        <f t="shared" ca="1" si="34"/>
        <v>7.9100614512106482E-4</v>
      </c>
    </row>
    <row r="2158" spans="1:4" x14ac:dyDescent="0.2">
      <c r="A2158" s="91">
        <v>35144</v>
      </c>
      <c r="B2158">
        <f t="shared" ca="1" si="34"/>
        <v>-2.9069767441860517E-2</v>
      </c>
      <c r="C2158">
        <f t="shared" ca="1" si="34"/>
        <v>-2.6239807189800679E-3</v>
      </c>
      <c r="D2158">
        <f t="shared" ca="1" si="34"/>
        <v>-1.79368562477078E-3</v>
      </c>
    </row>
    <row r="2159" spans="1:4" x14ac:dyDescent="0.2">
      <c r="A2159" s="91">
        <v>35145</v>
      </c>
      <c r="B2159">
        <f t="shared" ca="1" si="34"/>
        <v>1.1976047904191711E-2</v>
      </c>
      <c r="C2159">
        <f t="shared" ca="1" si="34"/>
        <v>-1.2153882031872287E-3</v>
      </c>
      <c r="D2159">
        <f t="shared" ca="1" si="34"/>
        <v>1.6141773967739415E-3</v>
      </c>
    </row>
    <row r="2160" spans="1:4" x14ac:dyDescent="0.2">
      <c r="A2160" s="91">
        <v>35146</v>
      </c>
      <c r="B2160">
        <f t="shared" ca="1" si="34"/>
        <v>0</v>
      </c>
      <c r="C2160">
        <f t="shared" ca="1" si="34"/>
        <v>2.2027341696491121E-3</v>
      </c>
      <c r="D2160">
        <f t="shared" ca="1" si="34"/>
        <v>1.8548849371313736E-3</v>
      </c>
    </row>
    <row r="2161" spans="1:4" x14ac:dyDescent="0.2">
      <c r="A2161" s="91">
        <v>35149</v>
      </c>
      <c r="B2161">
        <f t="shared" ca="1" si="34"/>
        <v>2.9585798816567088E-3</v>
      </c>
      <c r="C2161">
        <f t="shared" ca="1" si="34"/>
        <v>-8.9148351488954614E-4</v>
      </c>
      <c r="D2161">
        <f t="shared" ca="1" si="34"/>
        <v>-5.3417808098833452E-3</v>
      </c>
    </row>
    <row r="2162" spans="1:4" x14ac:dyDescent="0.2">
      <c r="A2162" s="91">
        <v>35150</v>
      </c>
      <c r="B2162">
        <f t="shared" ca="1" si="34"/>
        <v>-1.4749262536872809E-3</v>
      </c>
      <c r="C2162">
        <f t="shared" ca="1" si="34"/>
        <v>4.5074043122927954E-3</v>
      </c>
      <c r="D2162">
        <f t="shared" ca="1" si="34"/>
        <v>-3.0544367049523125E-5</v>
      </c>
    </row>
    <row r="2163" spans="1:4" x14ac:dyDescent="0.2">
      <c r="A2163" s="91">
        <v>35151</v>
      </c>
      <c r="B2163">
        <f t="shared" ca="1" si="34"/>
        <v>4.4313146233383449E-3</v>
      </c>
      <c r="C2163">
        <f t="shared" ca="1" si="34"/>
        <v>-6.2177407542680641E-3</v>
      </c>
      <c r="D2163">
        <f t="shared" ca="1" si="34"/>
        <v>2.3801501981060014E-3</v>
      </c>
    </row>
    <row r="2164" spans="1:4" x14ac:dyDescent="0.2">
      <c r="A2164" s="91">
        <v>35152</v>
      </c>
      <c r="B2164">
        <f t="shared" ca="1" si="34"/>
        <v>-4.4117647058823373E-3</v>
      </c>
      <c r="C2164">
        <f t="shared" ca="1" si="34"/>
        <v>4.6276064861849875E-5</v>
      </c>
      <c r="D2164">
        <f t="shared" ca="1" si="34"/>
        <v>1.0046485739185762E-3</v>
      </c>
    </row>
    <row r="2165" spans="1:4" x14ac:dyDescent="0.2">
      <c r="A2165" s="91">
        <v>35153</v>
      </c>
      <c r="B2165">
        <f t="shared" ca="1" si="34"/>
        <v>0</v>
      </c>
      <c r="C2165">
        <f t="shared" ca="1" si="34"/>
        <v>-5.3009553878604621E-3</v>
      </c>
      <c r="D2165">
        <f t="shared" ca="1" si="34"/>
        <v>5.9302413432527068E-3</v>
      </c>
    </row>
    <row r="2166" spans="1:4" x14ac:dyDescent="0.2">
      <c r="A2166" s="91">
        <v>35156</v>
      </c>
      <c r="B2166">
        <f t="shared" ca="1" si="34"/>
        <v>0</v>
      </c>
      <c r="C2166">
        <f t="shared" ca="1" si="34"/>
        <v>1.2749775367931759E-2</v>
      </c>
      <c r="D2166">
        <f t="shared" ca="1" si="34"/>
        <v>5.0488649379856199E-3</v>
      </c>
    </row>
    <row r="2167" spans="1:4" x14ac:dyDescent="0.2">
      <c r="A2167" s="91">
        <v>35157</v>
      </c>
      <c r="B2167">
        <f t="shared" ca="1" si="34"/>
        <v>4.4313146233383449E-3</v>
      </c>
      <c r="C2167">
        <f t="shared" ca="1" si="34"/>
        <v>2.3404617300861741E-3</v>
      </c>
      <c r="D2167">
        <f t="shared" ca="1" si="34"/>
        <v>2.3763957262881164E-3</v>
      </c>
    </row>
    <row r="2168" spans="1:4" x14ac:dyDescent="0.2">
      <c r="A2168" s="91">
        <v>35158</v>
      </c>
      <c r="B2168">
        <f t="shared" ca="1" si="34"/>
        <v>5.8823529411764497E-3</v>
      </c>
      <c r="C2168">
        <f t="shared" ca="1" si="34"/>
        <v>9.4618165390558673E-4</v>
      </c>
      <c r="D2168">
        <f t="shared" ca="1" si="34"/>
        <v>2.5207693553146449E-3</v>
      </c>
    </row>
    <row r="2169" spans="1:4" x14ac:dyDescent="0.2">
      <c r="A2169" s="91">
        <v>35159</v>
      </c>
      <c r="B2169">
        <f t="shared" ca="1" si="34"/>
        <v>3.2163742690058506E-2</v>
      </c>
      <c r="C2169">
        <f t="shared" ca="1" si="34"/>
        <v>-3.0523876086041568E-5</v>
      </c>
      <c r="D2169">
        <f t="shared" ca="1" si="34"/>
        <v>2.1552428680016167E-3</v>
      </c>
    </row>
    <row r="2170" spans="1:4" x14ac:dyDescent="0.2">
      <c r="A2170" s="91">
        <v>35163</v>
      </c>
      <c r="B2170">
        <f t="shared" ca="1" si="34"/>
        <v>-1.6997167138810165E-2</v>
      </c>
      <c r="C2170">
        <f t="shared" ca="1" si="34"/>
        <v>-1.7717188524620897E-2</v>
      </c>
      <c r="D2170">
        <f t="shared" ca="1" si="34"/>
        <v>-1.2186797366464996E-2</v>
      </c>
    </row>
    <row r="2171" spans="1:4" x14ac:dyDescent="0.2">
      <c r="A2171" s="91">
        <v>35164</v>
      </c>
      <c r="B2171">
        <f t="shared" ca="1" si="34"/>
        <v>-5.7636887608069065E-3</v>
      </c>
      <c r="C2171">
        <f t="shared" ca="1" si="34"/>
        <v>-3.1820253815662003E-3</v>
      </c>
      <c r="D2171">
        <f t="shared" ca="1" si="34"/>
        <v>5.2009375186974349E-3</v>
      </c>
    </row>
    <row r="2172" spans="1:4" x14ac:dyDescent="0.2">
      <c r="A2172" s="91">
        <v>35165</v>
      </c>
      <c r="B2172">
        <f t="shared" ca="1" si="34"/>
        <v>-5.507246376811592E-2</v>
      </c>
      <c r="C2172">
        <f t="shared" ca="1" si="34"/>
        <v>-1.3531823872898086E-2</v>
      </c>
      <c r="D2172">
        <f t="shared" ca="1" si="34"/>
        <v>-4.2113949688048491E-3</v>
      </c>
    </row>
    <row r="2173" spans="1:4" x14ac:dyDescent="0.2">
      <c r="A2173" s="91">
        <v>35166</v>
      </c>
      <c r="B2173">
        <f t="shared" ca="1" si="34"/>
        <v>-1.2269938650306789E-2</v>
      </c>
      <c r="C2173">
        <f t="shared" ca="1" si="34"/>
        <v>-3.6622052091555002E-3</v>
      </c>
      <c r="D2173">
        <f t="shared" ca="1" si="34"/>
        <v>-4.7125577884558068E-3</v>
      </c>
    </row>
    <row r="2174" spans="1:4" x14ac:dyDescent="0.2">
      <c r="A2174" s="91">
        <v>35167</v>
      </c>
      <c r="B2174">
        <f t="shared" ca="1" si="34"/>
        <v>2.7950310559006208E-2</v>
      </c>
      <c r="C2174">
        <f t="shared" ca="1" si="34"/>
        <v>8.7614136400548936E-3</v>
      </c>
      <c r="D2174">
        <f t="shared" ca="1" si="34"/>
        <v>5.1901295863352459E-3</v>
      </c>
    </row>
    <row r="2175" spans="1:4" x14ac:dyDescent="0.2">
      <c r="A2175" s="91">
        <v>35170</v>
      </c>
      <c r="B2175">
        <f t="shared" ca="1" si="34"/>
        <v>0</v>
      </c>
      <c r="C2175">
        <f t="shared" ca="1" si="34"/>
        <v>9.0778655907508554E-3</v>
      </c>
      <c r="D2175">
        <f t="shared" ca="1" si="34"/>
        <v>7.065632131950661E-3</v>
      </c>
    </row>
    <row r="2176" spans="1:4" x14ac:dyDescent="0.2">
      <c r="A2176" s="91">
        <v>35171</v>
      </c>
      <c r="B2176">
        <f t="shared" ca="1" si="34"/>
        <v>3.0211480362538623E-3</v>
      </c>
      <c r="C2176">
        <f t="shared" ca="1" si="34"/>
        <v>3.9066912155316658E-3</v>
      </c>
      <c r="D2176">
        <f t="shared" ca="1" si="34"/>
        <v>6.1466121000619545E-3</v>
      </c>
    </row>
    <row r="2177" spans="1:4" x14ac:dyDescent="0.2">
      <c r="A2177" s="91">
        <v>35172</v>
      </c>
      <c r="B2177">
        <f t="shared" ca="1" si="34"/>
        <v>-2.108433734939763E-2</v>
      </c>
      <c r="C2177">
        <f t="shared" ca="1" si="34"/>
        <v>-5.2558372093022276E-3</v>
      </c>
      <c r="D2177">
        <f t="shared" ca="1" si="34"/>
        <v>-2.1456059390908555E-3</v>
      </c>
    </row>
    <row r="2178" spans="1:4" x14ac:dyDescent="0.2">
      <c r="A2178" s="91">
        <v>35173</v>
      </c>
      <c r="B2178">
        <f t="shared" ca="1" si="34"/>
        <v>1.538461538461533E-2</v>
      </c>
      <c r="C2178">
        <f t="shared" ca="1" si="34"/>
        <v>3.1171584712790246E-3</v>
      </c>
      <c r="D2178">
        <f t="shared" ca="1" si="34"/>
        <v>7.794489930515347E-3</v>
      </c>
    </row>
    <row r="2179" spans="1:4" x14ac:dyDescent="0.2">
      <c r="A2179" s="91">
        <v>35174</v>
      </c>
      <c r="B2179">
        <f t="shared" ca="1" si="34"/>
        <v>9.0909090909090384E-3</v>
      </c>
      <c r="C2179">
        <f t="shared" ca="1" si="34"/>
        <v>2.2684887339030624E-3</v>
      </c>
      <c r="D2179">
        <f t="shared" ca="1" si="34"/>
        <v>3.1115362650502298E-3</v>
      </c>
    </row>
    <row r="2180" spans="1:4" x14ac:dyDescent="0.2">
      <c r="A2180" s="91">
        <v>35177</v>
      </c>
      <c r="B2180">
        <f t="shared" ref="B2180:D2243" ca="1" si="35">OFFSET(INDIRECT("'"&amp;B$1&amp;"'!$E$2"),MATCH($A2180,INDIRECT("'"&amp;B$1&amp;"'!$A$2:$A$10046"),0)-1,0)/OFFSET(INDIRECT("'"&amp;B$1&amp;"'!$E$2"),MATCH($A2179,INDIRECT("'"&amp;B$1&amp;"'!$A$2:$A$10046"),0)-1,0)-1</f>
        <v>6.0060060060060927E-3</v>
      </c>
      <c r="C2180">
        <f t="shared" ca="1" si="35"/>
        <v>4.3716309383454721E-3</v>
      </c>
      <c r="D2180">
        <f t="shared" ca="1" si="35"/>
        <v>7.326164446362915E-3</v>
      </c>
    </row>
    <row r="2181" spans="1:4" x14ac:dyDescent="0.2">
      <c r="A2181" s="91">
        <v>35178</v>
      </c>
      <c r="B2181">
        <f t="shared" ca="1" si="35"/>
        <v>0</v>
      </c>
      <c r="C2181">
        <f t="shared" ca="1" si="35"/>
        <v>5.6954142131671048E-3</v>
      </c>
      <c r="D2181">
        <f t="shared" ca="1" si="35"/>
        <v>7.4195697064305399E-3</v>
      </c>
    </row>
    <row r="2182" spans="1:4" x14ac:dyDescent="0.2">
      <c r="A2182" s="91">
        <v>35179</v>
      </c>
      <c r="B2182">
        <f t="shared" ca="1" si="35"/>
        <v>-1.1940298507462699E-2</v>
      </c>
      <c r="C2182">
        <f t="shared" ca="1" si="35"/>
        <v>-2.1640227803364498E-3</v>
      </c>
      <c r="D2182">
        <f t="shared" ca="1" si="35"/>
        <v>3.2604390890336177E-3</v>
      </c>
    </row>
    <row r="2183" spans="1:4" x14ac:dyDescent="0.2">
      <c r="A2183" s="91">
        <v>35180</v>
      </c>
      <c r="B2183">
        <f t="shared" ca="1" si="35"/>
        <v>1.812688821752273E-2</v>
      </c>
      <c r="C2183">
        <f t="shared" ca="1" si="35"/>
        <v>4.1527786126662747E-3</v>
      </c>
      <c r="D2183">
        <f t="shared" ca="1" si="35"/>
        <v>4.642452792372298E-3</v>
      </c>
    </row>
    <row r="2184" spans="1:4" x14ac:dyDescent="0.2">
      <c r="A2184" s="91">
        <v>35181</v>
      </c>
      <c r="B2184">
        <f t="shared" ca="1" si="35"/>
        <v>2.9673590504450953E-3</v>
      </c>
      <c r="C2184">
        <f t="shared" ca="1" si="35"/>
        <v>9.0374347805632915E-4</v>
      </c>
      <c r="D2184">
        <f t="shared" ca="1" si="35"/>
        <v>4.5921818562899563E-3</v>
      </c>
    </row>
    <row r="2185" spans="1:4" x14ac:dyDescent="0.2">
      <c r="A2185" s="91">
        <v>35184</v>
      </c>
      <c r="B2185">
        <f t="shared" ca="1" si="35"/>
        <v>-5.9171597633136397E-3</v>
      </c>
      <c r="C2185">
        <f t="shared" ca="1" si="35"/>
        <v>1.0711458642225224E-3</v>
      </c>
      <c r="D2185">
        <f t="shared" ca="1" si="35"/>
        <v>1.121277677534005E-3</v>
      </c>
    </row>
    <row r="2186" spans="1:4" x14ac:dyDescent="0.2">
      <c r="A2186" s="91">
        <v>35185</v>
      </c>
      <c r="B2186">
        <f t="shared" ca="1" si="35"/>
        <v>-2.9761904761904656E-3</v>
      </c>
      <c r="C2186">
        <f t="shared" ca="1" si="35"/>
        <v>1.5302067404077135E-5</v>
      </c>
      <c r="D2186">
        <f t="shared" ca="1" si="35"/>
        <v>1.7229912075023002E-4</v>
      </c>
    </row>
    <row r="2187" spans="1:4" x14ac:dyDescent="0.2">
      <c r="A2187" s="91">
        <v>35186</v>
      </c>
      <c r="B2187">
        <f t="shared" ca="1" si="35"/>
        <v>2.9850746268655914E-3</v>
      </c>
      <c r="C2187">
        <f t="shared" ca="1" si="35"/>
        <v>6.2680038928042414E-4</v>
      </c>
      <c r="D2187">
        <f t="shared" ca="1" si="35"/>
        <v>5.7425060461195887E-3</v>
      </c>
    </row>
    <row r="2188" spans="1:4" x14ac:dyDescent="0.2">
      <c r="A2188" s="91">
        <v>35187</v>
      </c>
      <c r="B2188">
        <f t="shared" ca="1" si="35"/>
        <v>-2.9761904761904656E-3</v>
      </c>
      <c r="C2188">
        <f t="shared" ca="1" si="35"/>
        <v>-1.7110225960350389E-2</v>
      </c>
      <c r="D2188">
        <f t="shared" ca="1" si="35"/>
        <v>-1.2390079400451226E-2</v>
      </c>
    </row>
    <row r="2189" spans="1:4" x14ac:dyDescent="0.2">
      <c r="A2189" s="91">
        <v>35188</v>
      </c>
      <c r="B2189">
        <f t="shared" ca="1" si="35"/>
        <v>1.4925373134329067E-3</v>
      </c>
      <c r="C2189">
        <f t="shared" ca="1" si="35"/>
        <v>-2.7200099263264832E-3</v>
      </c>
      <c r="D2189">
        <f t="shared" ca="1" si="35"/>
        <v>2.6305255094494218E-3</v>
      </c>
    </row>
    <row r="2190" spans="1:4" x14ac:dyDescent="0.2">
      <c r="A2190" s="91">
        <v>35191</v>
      </c>
      <c r="B2190">
        <f t="shared" ca="1" si="35"/>
        <v>7.4515648286139768E-3</v>
      </c>
      <c r="C2190">
        <f t="shared" ca="1" si="35"/>
        <v>-1.2780060059691678E-3</v>
      </c>
      <c r="D2190">
        <f t="shared" ca="1" si="35"/>
        <v>5.7630098469818591E-5</v>
      </c>
    </row>
    <row r="2191" spans="1:4" x14ac:dyDescent="0.2">
      <c r="A2191" s="91">
        <v>35192</v>
      </c>
      <c r="B2191">
        <f t="shared" ca="1" si="35"/>
        <v>3.2544378698224907E-2</v>
      </c>
      <c r="C2191">
        <f t="shared" ca="1" si="35"/>
        <v>-3.979319935641823E-3</v>
      </c>
      <c r="D2191">
        <f t="shared" ca="1" si="35"/>
        <v>-3.4883126746088067E-3</v>
      </c>
    </row>
    <row r="2192" spans="1:4" x14ac:dyDescent="0.2">
      <c r="A2192" s="91">
        <v>35193</v>
      </c>
      <c r="B2192">
        <f t="shared" ca="1" si="35"/>
        <v>-4.2979942693409767E-2</v>
      </c>
      <c r="C2192">
        <f t="shared" ca="1" si="35"/>
        <v>1.0199620684366639E-2</v>
      </c>
      <c r="D2192">
        <f t="shared" ca="1" si="35"/>
        <v>-1.3597234119109292E-3</v>
      </c>
    </row>
    <row r="2193" spans="1:4" x14ac:dyDescent="0.2">
      <c r="A2193" s="91">
        <v>35194</v>
      </c>
      <c r="B2193">
        <f t="shared" ca="1" si="35"/>
        <v>4.7904191616766401E-2</v>
      </c>
      <c r="C2193">
        <f t="shared" ca="1" si="35"/>
        <v>1.0391022833227126E-3</v>
      </c>
      <c r="D2193">
        <f t="shared" ca="1" si="35"/>
        <v>7.0685795818616892E-3</v>
      </c>
    </row>
    <row r="2194" spans="1:4" x14ac:dyDescent="0.2">
      <c r="A2194" s="91">
        <v>35195</v>
      </c>
      <c r="B2194">
        <f t="shared" ca="1" si="35"/>
        <v>1.1428571428571344E-2</v>
      </c>
      <c r="C2194">
        <f t="shared" ca="1" si="35"/>
        <v>1.0303087784137466E-2</v>
      </c>
      <c r="D2194">
        <f t="shared" ca="1" si="35"/>
        <v>1.0125676579615162E-2</v>
      </c>
    </row>
    <row r="2195" spans="1:4" x14ac:dyDescent="0.2">
      <c r="A2195" s="91">
        <v>35198</v>
      </c>
      <c r="B2195">
        <f t="shared" ca="1" si="35"/>
        <v>-2.8248587570621764E-3</v>
      </c>
      <c r="C2195">
        <f t="shared" ca="1" si="35"/>
        <v>1.444583203233063E-2</v>
      </c>
      <c r="D2195">
        <f t="shared" ca="1" si="35"/>
        <v>9.5400998355135158E-3</v>
      </c>
    </row>
    <row r="2196" spans="1:4" x14ac:dyDescent="0.2">
      <c r="A2196" s="91">
        <v>35199</v>
      </c>
      <c r="B2196">
        <f t="shared" ca="1" si="35"/>
        <v>-2.8328611898017497E-3</v>
      </c>
      <c r="C2196">
        <f t="shared" ca="1" si="35"/>
        <v>6.1827726537351246E-3</v>
      </c>
      <c r="D2196">
        <f t="shared" ca="1" si="35"/>
        <v>8.349763046544334E-3</v>
      </c>
    </row>
    <row r="2197" spans="1:4" x14ac:dyDescent="0.2">
      <c r="A2197" s="91">
        <v>35200</v>
      </c>
      <c r="B2197">
        <f t="shared" ca="1" si="35"/>
        <v>-1.5625E-2</v>
      </c>
      <c r="C2197">
        <f t="shared" ca="1" si="35"/>
        <v>-2.7042218523154471E-4</v>
      </c>
      <c r="D2197">
        <f t="shared" ca="1" si="35"/>
        <v>1.8183685345640743E-3</v>
      </c>
    </row>
    <row r="2198" spans="1:4" x14ac:dyDescent="0.2">
      <c r="A2198" s="91">
        <v>35201</v>
      </c>
      <c r="B2198">
        <f t="shared" ca="1" si="35"/>
        <v>-2.7417027417027451E-2</v>
      </c>
      <c r="C2198">
        <f t="shared" ca="1" si="35"/>
        <v>-8.5661238700740494E-4</v>
      </c>
      <c r="D2198">
        <f t="shared" ca="1" si="35"/>
        <v>1.8151546374782779E-3</v>
      </c>
    </row>
    <row r="2199" spans="1:4" x14ac:dyDescent="0.2">
      <c r="A2199" s="91">
        <v>35202</v>
      </c>
      <c r="B2199">
        <f t="shared" ca="1" si="35"/>
        <v>1.1869436201780381E-2</v>
      </c>
      <c r="C2199">
        <f t="shared" ca="1" si="35"/>
        <v>6.1066363037667326E-3</v>
      </c>
      <c r="D2199">
        <f t="shared" ca="1" si="35"/>
        <v>5.2123841784930125E-3</v>
      </c>
    </row>
    <row r="2200" spans="1:4" x14ac:dyDescent="0.2">
      <c r="A2200" s="91">
        <v>35205</v>
      </c>
      <c r="B2200">
        <f t="shared" ca="1" si="35"/>
        <v>-2.9325513196480912E-3</v>
      </c>
      <c r="C2200">
        <f t="shared" ca="1" si="35"/>
        <v>6.3387468734898977E-3</v>
      </c>
      <c r="D2200">
        <f t="shared" ca="1" si="35"/>
        <v>6.7659428393929133E-3</v>
      </c>
    </row>
    <row r="2201" spans="1:4" x14ac:dyDescent="0.2">
      <c r="A2201" s="91">
        <v>35206</v>
      </c>
      <c r="B2201">
        <f t="shared" ca="1" si="35"/>
        <v>-8.8235294117646745E-3</v>
      </c>
      <c r="C2201">
        <f t="shared" ca="1" si="35"/>
        <v>-5.7938644595523225E-4</v>
      </c>
      <c r="D2201">
        <f t="shared" ca="1" si="35"/>
        <v>-8.262318401852653E-5</v>
      </c>
    </row>
    <row r="2202" spans="1:4" x14ac:dyDescent="0.2">
      <c r="A2202" s="91">
        <v>35207</v>
      </c>
      <c r="B2202">
        <f t="shared" ca="1" si="35"/>
        <v>-1.7804154302670572E-2</v>
      </c>
      <c r="C2202">
        <f t="shared" ca="1" si="35"/>
        <v>8.4130639691262221E-3</v>
      </c>
      <c r="D2202">
        <f t="shared" ca="1" si="35"/>
        <v>4.324526115797811E-3</v>
      </c>
    </row>
    <row r="2203" spans="1:4" x14ac:dyDescent="0.2">
      <c r="A2203" s="91">
        <v>35208</v>
      </c>
      <c r="B2203">
        <f t="shared" ca="1" si="35"/>
        <v>-6.0422960725075026E-3</v>
      </c>
      <c r="C2203">
        <f t="shared" ca="1" si="35"/>
        <v>-3.567086849798784E-3</v>
      </c>
      <c r="D2203">
        <f t="shared" ca="1" si="35"/>
        <v>-6.0330218329041063E-4</v>
      </c>
    </row>
    <row r="2204" spans="1:4" x14ac:dyDescent="0.2">
      <c r="A2204" s="91">
        <v>35209</v>
      </c>
      <c r="B2204">
        <f t="shared" ca="1" si="35"/>
        <v>-1.5197568389057725E-2</v>
      </c>
      <c r="C2204">
        <f t="shared" ca="1" si="35"/>
        <v>3.7130325443786028E-3</v>
      </c>
      <c r="D2204">
        <f t="shared" ca="1" si="35"/>
        <v>5.4881031797759938E-4</v>
      </c>
    </row>
    <row r="2205" spans="1:4" x14ac:dyDescent="0.2">
      <c r="A2205" s="91">
        <v>35213</v>
      </c>
      <c r="B2205">
        <f t="shared" ca="1" si="35"/>
        <v>-1.851851851851849E-2</v>
      </c>
      <c r="C2205">
        <f t="shared" ca="1" si="35"/>
        <v>-9.2556187933027223E-3</v>
      </c>
      <c r="D2205">
        <f t="shared" ca="1" si="35"/>
        <v>-8.283247025790641E-3</v>
      </c>
    </row>
    <row r="2206" spans="1:4" x14ac:dyDescent="0.2">
      <c r="A2206" s="91">
        <v>35214</v>
      </c>
      <c r="B2206">
        <f t="shared" ca="1" si="35"/>
        <v>-1.2578616352201255E-2</v>
      </c>
      <c r="C2206">
        <f t="shared" ca="1" si="35"/>
        <v>-6.3966010560849718E-3</v>
      </c>
      <c r="D2206">
        <f t="shared" ca="1" si="35"/>
        <v>-6.8037225222610243E-3</v>
      </c>
    </row>
    <row r="2207" spans="1:4" x14ac:dyDescent="0.2">
      <c r="A2207" s="91">
        <v>35215</v>
      </c>
      <c r="B2207">
        <f t="shared" ca="1" si="35"/>
        <v>-2.5477707006369421E-2</v>
      </c>
      <c r="C2207">
        <f t="shared" ca="1" si="35"/>
        <v>5.6443325490851404E-3</v>
      </c>
      <c r="D2207">
        <f t="shared" ca="1" si="35"/>
        <v>3.4251651342971368E-3</v>
      </c>
    </row>
    <row r="2208" spans="1:4" x14ac:dyDescent="0.2">
      <c r="A2208" s="91">
        <v>35216</v>
      </c>
      <c r="B2208">
        <f t="shared" ca="1" si="35"/>
        <v>-3.2679738562091387E-3</v>
      </c>
      <c r="C2208">
        <f t="shared" ca="1" si="35"/>
        <v>-3.8410256869252368E-3</v>
      </c>
      <c r="D2208">
        <f t="shared" ca="1" si="35"/>
        <v>4.1905145605873884E-3</v>
      </c>
    </row>
    <row r="2209" spans="1:4" x14ac:dyDescent="0.2">
      <c r="A2209" s="91">
        <v>35219</v>
      </c>
      <c r="B2209">
        <f t="shared" ca="1" si="35"/>
        <v>-1.3114754098360604E-2</v>
      </c>
      <c r="C2209">
        <f t="shared" ca="1" si="35"/>
        <v>-2.1520833494148572E-3</v>
      </c>
      <c r="D2209">
        <f t="shared" ca="1" si="35"/>
        <v>-1.1330772231630259E-3</v>
      </c>
    </row>
    <row r="2210" spans="1:4" x14ac:dyDescent="0.2">
      <c r="A2210" s="91">
        <v>35220</v>
      </c>
      <c r="B2210">
        <f t="shared" ca="1" si="35"/>
        <v>5.980066445182719E-2</v>
      </c>
      <c r="C2210">
        <f t="shared" ca="1" si="35"/>
        <v>7.3088980517048707E-3</v>
      </c>
      <c r="D2210">
        <f t="shared" ca="1" si="35"/>
        <v>3.3753928542752387E-3</v>
      </c>
    </row>
    <row r="2211" spans="1:4" x14ac:dyDescent="0.2">
      <c r="A2211" s="91">
        <v>35221</v>
      </c>
      <c r="B2211">
        <f t="shared" ca="1" si="35"/>
        <v>2.1943573667711602E-2</v>
      </c>
      <c r="C2211">
        <f t="shared" ca="1" si="35"/>
        <v>8.7427203780860996E-3</v>
      </c>
      <c r="D2211">
        <f t="shared" ca="1" si="35"/>
        <v>2.5643632872180966E-3</v>
      </c>
    </row>
    <row r="2212" spans="1:4" x14ac:dyDescent="0.2">
      <c r="A2212" s="91">
        <v>35222</v>
      </c>
      <c r="B2212">
        <f t="shared" ca="1" si="35"/>
        <v>-6.1349693251533388E-3</v>
      </c>
      <c r="C2212">
        <f t="shared" ca="1" si="35"/>
        <v>-7.9741362302514496E-3</v>
      </c>
      <c r="D2212">
        <f t="shared" ca="1" si="35"/>
        <v>-6.6008251778192362E-3</v>
      </c>
    </row>
    <row r="2213" spans="1:4" x14ac:dyDescent="0.2">
      <c r="A2213" s="91">
        <v>35223</v>
      </c>
      <c r="B2213">
        <f t="shared" ca="1" si="35"/>
        <v>0</v>
      </c>
      <c r="C2213">
        <f t="shared" ca="1" si="35"/>
        <v>4.1598292488664868E-4</v>
      </c>
      <c r="D2213">
        <f t="shared" ca="1" si="35"/>
        <v>-6.5062875134622722E-3</v>
      </c>
    </row>
    <row r="2214" spans="1:4" x14ac:dyDescent="0.2">
      <c r="A2214" s="91">
        <v>35226</v>
      </c>
      <c r="B2214">
        <f t="shared" ca="1" si="35"/>
        <v>-1.5432098765432056E-2</v>
      </c>
      <c r="C2214">
        <f t="shared" ca="1" si="35"/>
        <v>-1.7080171145771317E-3</v>
      </c>
      <c r="D2214">
        <f t="shared" ca="1" si="35"/>
        <v>2.5080649036681724E-3</v>
      </c>
    </row>
    <row r="2215" spans="1:4" x14ac:dyDescent="0.2">
      <c r="A2215" s="91">
        <v>35227</v>
      </c>
      <c r="B2215">
        <f t="shared" ca="1" si="35"/>
        <v>1.5673981191222541E-2</v>
      </c>
      <c r="C2215">
        <f t="shared" ca="1" si="35"/>
        <v>-1.7704148533106423E-3</v>
      </c>
      <c r="D2215">
        <f t="shared" ca="1" si="35"/>
        <v>-9.1729029069009815E-4</v>
      </c>
    </row>
    <row r="2216" spans="1:4" x14ac:dyDescent="0.2">
      <c r="A2216" s="91">
        <v>35228</v>
      </c>
      <c r="B2216">
        <f t="shared" ca="1" si="35"/>
        <v>1.8518518518518601E-2</v>
      </c>
      <c r="C2216">
        <f t="shared" ca="1" si="35"/>
        <v>-2.8764223190548277E-3</v>
      </c>
      <c r="D2216">
        <f t="shared" ca="1" si="35"/>
        <v>6.6773322202795526E-4</v>
      </c>
    </row>
    <row r="2217" spans="1:4" x14ac:dyDescent="0.2">
      <c r="A2217" s="91">
        <v>35229</v>
      </c>
      <c r="B2217">
        <f t="shared" ca="1" si="35"/>
        <v>3.0303030303029388E-3</v>
      </c>
      <c r="C2217">
        <f t="shared" ca="1" si="35"/>
        <v>-1.6740329977710244E-3</v>
      </c>
      <c r="D2217">
        <f t="shared" ca="1" si="35"/>
        <v>-6.2560824066077991E-3</v>
      </c>
    </row>
    <row r="2218" spans="1:4" x14ac:dyDescent="0.2">
      <c r="A2218" s="91">
        <v>35230</v>
      </c>
      <c r="B2218">
        <f t="shared" ca="1" si="35"/>
        <v>0</v>
      </c>
      <c r="C2218">
        <f t="shared" ca="1" si="35"/>
        <v>-3.0991841128970021E-3</v>
      </c>
      <c r="D2218">
        <f t="shared" ca="1" si="35"/>
        <v>-6.4913459399777995E-3</v>
      </c>
    </row>
    <row r="2219" spans="1:4" x14ac:dyDescent="0.2">
      <c r="A2219" s="91">
        <v>35233</v>
      </c>
      <c r="B2219">
        <f t="shared" ca="1" si="35"/>
        <v>-1.3444108761329288E-2</v>
      </c>
      <c r="C2219">
        <f t="shared" ca="1" si="35"/>
        <v>-1.0362739729226078E-3</v>
      </c>
      <c r="D2219">
        <f t="shared" ca="1" si="35"/>
        <v>-3.2386899912779654E-3</v>
      </c>
    </row>
    <row r="2220" spans="1:4" x14ac:dyDescent="0.2">
      <c r="A2220" s="91">
        <v>35234</v>
      </c>
      <c r="B2220">
        <f t="shared" ca="1" si="35"/>
        <v>-1.6842749961720749E-3</v>
      </c>
      <c r="C2220">
        <f t="shared" ca="1" si="35"/>
        <v>-4.6604954083730998E-3</v>
      </c>
      <c r="D2220">
        <f t="shared" ca="1" si="35"/>
        <v>-1.3788051582280136E-2</v>
      </c>
    </row>
    <row r="2221" spans="1:4" x14ac:dyDescent="0.2">
      <c r="A2221" s="91">
        <v>35235</v>
      </c>
      <c r="B2221">
        <f t="shared" ca="1" si="35"/>
        <v>-1.2269938650306789E-2</v>
      </c>
      <c r="C2221">
        <f t="shared" ca="1" si="35"/>
        <v>-1.5100746201546222E-4</v>
      </c>
      <c r="D2221">
        <f t="shared" ca="1" si="35"/>
        <v>-5.3000316963195404E-3</v>
      </c>
    </row>
    <row r="2222" spans="1:4" x14ac:dyDescent="0.2">
      <c r="A2222" s="91">
        <v>35236</v>
      </c>
      <c r="B2222">
        <f t="shared" ca="1" si="35"/>
        <v>-3.105590062111796E-2</v>
      </c>
      <c r="C2222">
        <f t="shared" ca="1" si="35"/>
        <v>2.1142364394921564E-4</v>
      </c>
      <c r="D2222">
        <f t="shared" ca="1" si="35"/>
        <v>-8.7557831075190107E-3</v>
      </c>
    </row>
    <row r="2223" spans="1:4" x14ac:dyDescent="0.2">
      <c r="A2223" s="91">
        <v>35237</v>
      </c>
      <c r="B2223">
        <f t="shared" ca="1" si="35"/>
        <v>-6.4102564102563875E-3</v>
      </c>
      <c r="C2223">
        <f t="shared" ca="1" si="35"/>
        <v>7.1591167071722861E-3</v>
      </c>
      <c r="D2223">
        <f t="shared" ca="1" si="35"/>
        <v>3.050868746503177E-3</v>
      </c>
    </row>
    <row r="2224" spans="1:4" x14ac:dyDescent="0.2">
      <c r="A2224" s="91">
        <v>35240</v>
      </c>
      <c r="B2224">
        <f t="shared" ca="1" si="35"/>
        <v>-4.8387096774193949E-3</v>
      </c>
      <c r="C2224">
        <f t="shared" ca="1" si="35"/>
        <v>3.0141397016050231E-3</v>
      </c>
      <c r="D2224">
        <f t="shared" ca="1" si="35"/>
        <v>4.663874285144809E-3</v>
      </c>
    </row>
    <row r="2225" spans="1:4" x14ac:dyDescent="0.2">
      <c r="A2225" s="91">
        <v>35241</v>
      </c>
      <c r="B2225">
        <f t="shared" ca="1" si="35"/>
        <v>-8.1037277147487652E-3</v>
      </c>
      <c r="C2225">
        <f t="shared" ca="1" si="35"/>
        <v>-5.5318234772583352E-4</v>
      </c>
      <c r="D2225">
        <f t="shared" ca="1" si="35"/>
        <v>-6.8623636236763152E-3</v>
      </c>
    </row>
    <row r="2226" spans="1:4" x14ac:dyDescent="0.2">
      <c r="A2226" s="91">
        <v>35242</v>
      </c>
      <c r="B2226">
        <f t="shared" ca="1" si="35"/>
        <v>3.2679738562091387E-3</v>
      </c>
      <c r="C2226">
        <f t="shared" ca="1" si="35"/>
        <v>-6.1183058915242894E-3</v>
      </c>
      <c r="D2226">
        <f t="shared" ca="1" si="35"/>
        <v>-1.34421204654388E-2</v>
      </c>
    </row>
    <row r="2227" spans="1:4" x14ac:dyDescent="0.2">
      <c r="A2227" s="91">
        <v>35243</v>
      </c>
      <c r="B2227">
        <f t="shared" ca="1" si="35"/>
        <v>-1.6286644951140072E-2</v>
      </c>
      <c r="C2227">
        <f t="shared" ca="1" si="35"/>
        <v>6.2613418415085054E-3</v>
      </c>
      <c r="D2227">
        <f t="shared" ca="1" si="35"/>
        <v>6.2976781513062186E-3</v>
      </c>
    </row>
    <row r="2228" spans="1:4" x14ac:dyDescent="0.2">
      <c r="A2228" s="91">
        <v>35244</v>
      </c>
      <c r="B2228">
        <f t="shared" ca="1" si="35"/>
        <v>1.655629139072845E-2</v>
      </c>
      <c r="C2228">
        <f t="shared" ca="1" si="35"/>
        <v>3.1112363134169208E-3</v>
      </c>
      <c r="D2228">
        <f t="shared" ca="1" si="35"/>
        <v>1.3627643914222221E-2</v>
      </c>
    </row>
    <row r="2229" spans="1:4" x14ac:dyDescent="0.2">
      <c r="A2229" s="91">
        <v>35247</v>
      </c>
      <c r="B2229">
        <f t="shared" ca="1" si="35"/>
        <v>3.9087947882736174E-2</v>
      </c>
      <c r="C2229">
        <f t="shared" ca="1" si="35"/>
        <v>7.8284597480842155E-3</v>
      </c>
      <c r="D2229">
        <f t="shared" ca="1" si="35"/>
        <v>3.2024928537475184E-3</v>
      </c>
    </row>
    <row r="2230" spans="1:4" x14ac:dyDescent="0.2">
      <c r="A2230" s="91">
        <v>35248</v>
      </c>
      <c r="B2230">
        <f t="shared" ca="1" si="35"/>
        <v>2.6645768025078453E-2</v>
      </c>
      <c r="C2230">
        <f t="shared" ca="1" si="35"/>
        <v>-3.3586139302936857E-3</v>
      </c>
      <c r="D2230">
        <f t="shared" ca="1" si="35"/>
        <v>-2.2431812888440428E-3</v>
      </c>
    </row>
    <row r="2231" spans="1:4" x14ac:dyDescent="0.2">
      <c r="A2231" s="91">
        <v>35249</v>
      </c>
      <c r="B2231">
        <f t="shared" ca="1" si="35"/>
        <v>-2.4427480916030531E-2</v>
      </c>
      <c r="C2231">
        <f t="shared" ca="1" si="35"/>
        <v>-1.7962337657450034E-3</v>
      </c>
      <c r="D2231">
        <f t="shared" ca="1" si="35"/>
        <v>-6.1682538411930166E-3</v>
      </c>
    </row>
    <row r="2232" spans="1:4" x14ac:dyDescent="0.2">
      <c r="A2232" s="91">
        <v>35251</v>
      </c>
      <c r="B2232">
        <f t="shared" ca="1" si="35"/>
        <v>-2.9733959311424085E-2</v>
      </c>
      <c r="C2232">
        <f t="shared" ca="1" si="35"/>
        <v>-2.2248693435501732E-2</v>
      </c>
      <c r="D2232">
        <f t="shared" ca="1" si="35"/>
        <v>-1.4559133337324837E-2</v>
      </c>
    </row>
    <row r="2233" spans="1:4" x14ac:dyDescent="0.2">
      <c r="A2233" s="91">
        <v>35254</v>
      </c>
      <c r="B2233">
        <f t="shared" ca="1" si="35"/>
        <v>1.9354838709677358E-2</v>
      </c>
      <c r="C2233">
        <f t="shared" ca="1" si="35"/>
        <v>-7.4531881009577416E-3</v>
      </c>
      <c r="D2233">
        <f t="shared" ca="1" si="35"/>
        <v>-9.1235682180338395E-3</v>
      </c>
    </row>
    <row r="2234" spans="1:4" x14ac:dyDescent="0.2">
      <c r="A2234" s="91">
        <v>35255</v>
      </c>
      <c r="B2234">
        <f t="shared" ca="1" si="35"/>
        <v>1.2658227848101333E-2</v>
      </c>
      <c r="C2234">
        <f t="shared" ca="1" si="35"/>
        <v>3.3867993908565097E-3</v>
      </c>
      <c r="D2234">
        <f t="shared" ca="1" si="35"/>
        <v>-7.1281633892639196E-4</v>
      </c>
    </row>
    <row r="2235" spans="1:4" x14ac:dyDescent="0.2">
      <c r="A2235" s="91">
        <v>35256</v>
      </c>
      <c r="B2235">
        <f t="shared" ca="1" si="35"/>
        <v>-1.5625E-2</v>
      </c>
      <c r="C2235">
        <f t="shared" ca="1" si="35"/>
        <v>2.000760595647133E-3</v>
      </c>
      <c r="D2235">
        <f t="shared" ca="1" si="35"/>
        <v>-1.1086704844330608E-2</v>
      </c>
    </row>
    <row r="2236" spans="1:4" x14ac:dyDescent="0.2">
      <c r="A2236" s="91">
        <v>35257</v>
      </c>
      <c r="B2236">
        <f t="shared" ca="1" si="35"/>
        <v>-1.2698412698412653E-2</v>
      </c>
      <c r="C2236">
        <f t="shared" ca="1" si="35"/>
        <v>-1.5836989043187977E-2</v>
      </c>
      <c r="D2236">
        <f t="shared" ca="1" si="35"/>
        <v>-2.4435707432663101E-2</v>
      </c>
    </row>
    <row r="2237" spans="1:4" x14ac:dyDescent="0.2">
      <c r="A2237" s="91">
        <v>35258</v>
      </c>
      <c r="B2237">
        <f t="shared" ca="1" si="35"/>
        <v>5.6270096463022501E-3</v>
      </c>
      <c r="C2237">
        <f t="shared" ca="1" si="35"/>
        <v>8.053944177237593E-4</v>
      </c>
      <c r="D2237">
        <f t="shared" ca="1" si="35"/>
        <v>-2.7419589489354745E-3</v>
      </c>
    </row>
    <row r="2238" spans="1:4" x14ac:dyDescent="0.2">
      <c r="A2238" s="91">
        <v>35261</v>
      </c>
      <c r="B2238">
        <f t="shared" ca="1" si="35"/>
        <v>-3.9968025579536492E-3</v>
      </c>
      <c r="C2238">
        <f t="shared" ca="1" si="35"/>
        <v>-2.5364078598046902E-2</v>
      </c>
      <c r="D2238">
        <f t="shared" ca="1" si="35"/>
        <v>-2.7711702383689807E-2</v>
      </c>
    </row>
    <row r="2239" spans="1:4" x14ac:dyDescent="0.2">
      <c r="A2239" s="91">
        <v>35262</v>
      </c>
      <c r="B2239">
        <f t="shared" ca="1" si="35"/>
        <v>1.6051364365972098E-3</v>
      </c>
      <c r="C2239">
        <f t="shared" ca="1" si="35"/>
        <v>-2.2705510118237182E-3</v>
      </c>
      <c r="D2239">
        <f t="shared" ca="1" si="35"/>
        <v>-1.4616185769521506E-2</v>
      </c>
    </row>
    <row r="2240" spans="1:4" x14ac:dyDescent="0.2">
      <c r="A2240" s="91">
        <v>35263</v>
      </c>
      <c r="B2240">
        <f t="shared" ca="1" si="35"/>
        <v>2.4038461538461453E-2</v>
      </c>
      <c r="C2240">
        <f t="shared" ca="1" si="35"/>
        <v>9.0711078589931216E-3</v>
      </c>
      <c r="D2240">
        <f t="shared" ca="1" si="35"/>
        <v>2.6022207952118626E-2</v>
      </c>
    </row>
    <row r="2241" spans="1:4" x14ac:dyDescent="0.2">
      <c r="A2241" s="91">
        <v>35264</v>
      </c>
      <c r="B2241">
        <f t="shared" ca="1" si="35"/>
        <v>7.8247261345851804E-3</v>
      </c>
      <c r="C2241">
        <f t="shared" ca="1" si="35"/>
        <v>1.4966787413428273E-2</v>
      </c>
      <c r="D2241">
        <f t="shared" ca="1" si="35"/>
        <v>1.4865366511421563E-2</v>
      </c>
    </row>
    <row r="2242" spans="1:4" x14ac:dyDescent="0.2">
      <c r="A2242" s="91">
        <v>35265</v>
      </c>
      <c r="B2242">
        <f t="shared" ca="1" si="35"/>
        <v>-1.2422360248447228E-2</v>
      </c>
      <c r="C2242">
        <f t="shared" ca="1" si="35"/>
        <v>-7.5051557197624019E-3</v>
      </c>
      <c r="D2242">
        <f t="shared" ca="1" si="35"/>
        <v>-4.2735164884314392E-3</v>
      </c>
    </row>
    <row r="2243" spans="1:4" x14ac:dyDescent="0.2">
      <c r="A2243" s="91">
        <v>35268</v>
      </c>
      <c r="B2243">
        <f t="shared" ca="1" si="35"/>
        <v>-9.2767295597484534E-3</v>
      </c>
      <c r="C2243">
        <f t="shared" ca="1" si="35"/>
        <v>-7.7653471033251042E-3</v>
      </c>
      <c r="D2243">
        <f t="shared" ca="1" si="35"/>
        <v>-1.2098074550965121E-2</v>
      </c>
    </row>
    <row r="2244" spans="1:4" x14ac:dyDescent="0.2">
      <c r="A2244" s="91">
        <v>35269</v>
      </c>
      <c r="B2244">
        <f t="shared" ref="B2244:D2307" ca="1" si="36">OFFSET(INDIRECT("'"&amp;B$1&amp;"'!$E$2"),MATCH($A2244,INDIRECT("'"&amp;B$1&amp;"'!$A$2:$A$10046"),0)-1,0)/OFFSET(INDIRECT("'"&amp;B$1&amp;"'!$E$2"),MATCH($A2243,INDIRECT("'"&amp;B$1&amp;"'!$A$2:$A$10046"),0)-1,0)-1</f>
        <v>-1.6029201714013674E-2</v>
      </c>
      <c r="C2244">
        <f t="shared" ca="1" si="36"/>
        <v>-1.0887269486177353E-2</v>
      </c>
      <c r="D2244">
        <f t="shared" ca="1" si="36"/>
        <v>-1.8668323979253665E-2</v>
      </c>
    </row>
    <row r="2245" spans="1:4" x14ac:dyDescent="0.2">
      <c r="A2245" s="91">
        <v>35270</v>
      </c>
      <c r="B2245">
        <f t="shared" ca="1" si="36"/>
        <v>-9.6774193548386789E-3</v>
      </c>
      <c r="C2245">
        <f t="shared" ca="1" si="36"/>
        <v>-3.5090369893997497E-4</v>
      </c>
      <c r="D2245">
        <f t="shared" ca="1" si="36"/>
        <v>-1.2671666839883078E-2</v>
      </c>
    </row>
    <row r="2246" spans="1:4" x14ac:dyDescent="0.2">
      <c r="A2246" s="91">
        <v>35271</v>
      </c>
      <c r="B2246">
        <f t="shared" ca="1" si="36"/>
        <v>3.2573289902280145E-3</v>
      </c>
      <c r="C2246">
        <f t="shared" ca="1" si="36"/>
        <v>7.21289208791287E-3</v>
      </c>
      <c r="D2246">
        <f t="shared" ca="1" si="36"/>
        <v>1.2379368152104053E-2</v>
      </c>
    </row>
    <row r="2247" spans="1:4" x14ac:dyDescent="0.2">
      <c r="A2247" s="91">
        <v>35272</v>
      </c>
      <c r="B2247">
        <f t="shared" ca="1" si="36"/>
        <v>1.9480519480519431E-2</v>
      </c>
      <c r="C2247">
        <f t="shared" ca="1" si="36"/>
        <v>7.4940842045716494E-3</v>
      </c>
      <c r="D2247">
        <f t="shared" ca="1" si="36"/>
        <v>9.5963159533734022E-3</v>
      </c>
    </row>
    <row r="2248" spans="1:4" x14ac:dyDescent="0.2">
      <c r="A2248" s="91">
        <v>35275</v>
      </c>
      <c r="B2248">
        <f t="shared" ca="1" si="36"/>
        <v>-9.5541401273885329E-3</v>
      </c>
      <c r="C2248">
        <f t="shared" ca="1" si="36"/>
        <v>-7.8472256827591957E-3</v>
      </c>
      <c r="D2248">
        <f t="shared" ca="1" si="36"/>
        <v>-4.6095049360506124E-3</v>
      </c>
    </row>
    <row r="2249" spans="1:4" x14ac:dyDescent="0.2">
      <c r="A2249" s="91">
        <v>35276</v>
      </c>
      <c r="B2249">
        <f t="shared" ca="1" si="36"/>
        <v>-9.6463022508038732E-3</v>
      </c>
      <c r="C2249">
        <f t="shared" ca="1" si="36"/>
        <v>6.8948616857573697E-3</v>
      </c>
      <c r="D2249">
        <f t="shared" ca="1" si="36"/>
        <v>1.3413835165652088E-3</v>
      </c>
    </row>
    <row r="2250" spans="1:4" x14ac:dyDescent="0.2">
      <c r="A2250" s="91">
        <v>35277</v>
      </c>
      <c r="B2250">
        <f t="shared" ca="1" si="36"/>
        <v>3.2467532467532756E-3</v>
      </c>
      <c r="C2250">
        <f t="shared" ca="1" si="36"/>
        <v>7.3828069234203042E-3</v>
      </c>
      <c r="D2250">
        <f t="shared" ca="1" si="36"/>
        <v>7.8458599521185057E-3</v>
      </c>
    </row>
    <row r="2251" spans="1:4" x14ac:dyDescent="0.2">
      <c r="A2251" s="91">
        <v>35278</v>
      </c>
      <c r="B2251">
        <f t="shared" ca="1" si="36"/>
        <v>3.2362459546926292E-3</v>
      </c>
      <c r="C2251">
        <f t="shared" ca="1" si="36"/>
        <v>1.573561655000022E-2</v>
      </c>
      <c r="D2251">
        <f t="shared" ca="1" si="36"/>
        <v>1.082282594936701E-2</v>
      </c>
    </row>
    <row r="2252" spans="1:4" x14ac:dyDescent="0.2">
      <c r="A2252" s="91">
        <v>35279</v>
      </c>
      <c r="B2252">
        <f t="shared" ca="1" si="36"/>
        <v>1.2903225806451646E-2</v>
      </c>
      <c r="C2252">
        <f t="shared" ca="1" si="36"/>
        <v>1.9183978364235577E-2</v>
      </c>
      <c r="D2252">
        <f t="shared" ca="1" si="36"/>
        <v>1.5622036180932719E-2</v>
      </c>
    </row>
    <row r="2253" spans="1:4" x14ac:dyDescent="0.2">
      <c r="A2253" s="91">
        <v>35282</v>
      </c>
      <c r="B2253">
        <f t="shared" ca="1" si="36"/>
        <v>-3.1847133757961776E-3</v>
      </c>
      <c r="C2253">
        <f t="shared" ca="1" si="36"/>
        <v>-3.4113873931892469E-3</v>
      </c>
      <c r="D2253">
        <f t="shared" ca="1" si="36"/>
        <v>1.0171881135945249E-3</v>
      </c>
    </row>
    <row r="2254" spans="1:4" x14ac:dyDescent="0.2">
      <c r="A2254" s="91">
        <v>35283</v>
      </c>
      <c r="B2254">
        <f t="shared" ca="1" si="36"/>
        <v>-3.1948881789137795E-3</v>
      </c>
      <c r="C2254">
        <f t="shared" ca="1" si="36"/>
        <v>3.256478901488169E-3</v>
      </c>
      <c r="D2254">
        <f t="shared" ca="1" si="36"/>
        <v>1.7244503825968316E-3</v>
      </c>
    </row>
    <row r="2255" spans="1:4" x14ac:dyDescent="0.2">
      <c r="A2255" s="91">
        <v>35284</v>
      </c>
      <c r="B2255">
        <f t="shared" ca="1" si="36"/>
        <v>0</v>
      </c>
      <c r="C2255">
        <f t="shared" ca="1" si="36"/>
        <v>2.6872308743679518E-3</v>
      </c>
      <c r="D2255">
        <f t="shared" ca="1" si="36"/>
        <v>6.9166925391954681E-3</v>
      </c>
    </row>
    <row r="2256" spans="1:4" x14ac:dyDescent="0.2">
      <c r="A2256" s="91">
        <v>35285</v>
      </c>
      <c r="B2256">
        <f t="shared" ca="1" si="36"/>
        <v>0</v>
      </c>
      <c r="C2256">
        <f t="shared" ca="1" si="36"/>
        <v>-2.3638070100922004E-3</v>
      </c>
      <c r="D2256">
        <f t="shared" ca="1" si="36"/>
        <v>-6.1053887139805862E-4</v>
      </c>
    </row>
    <row r="2257" spans="1:4" x14ac:dyDescent="0.2">
      <c r="A2257" s="91">
        <v>35286</v>
      </c>
      <c r="B2257">
        <f t="shared" ca="1" si="36"/>
        <v>-3.2051282051281937E-3</v>
      </c>
      <c r="C2257">
        <f t="shared" ca="1" si="36"/>
        <v>-7.395991186568418E-4</v>
      </c>
      <c r="D2257">
        <f t="shared" ca="1" si="36"/>
        <v>2.7492286039554337E-4</v>
      </c>
    </row>
    <row r="2258" spans="1:4" x14ac:dyDescent="0.2">
      <c r="A2258" s="91">
        <v>35289</v>
      </c>
      <c r="B2258">
        <f t="shared" ca="1" si="36"/>
        <v>3.215434083601254E-3</v>
      </c>
      <c r="C2258">
        <f t="shared" ca="1" si="36"/>
        <v>5.5430359961228248E-3</v>
      </c>
      <c r="D2258">
        <f t="shared" ca="1" si="36"/>
        <v>-2.1380100040424566E-4</v>
      </c>
    </row>
    <row r="2259" spans="1:4" x14ac:dyDescent="0.2">
      <c r="A2259" s="91">
        <v>35290</v>
      </c>
      <c r="B2259">
        <f t="shared" ca="1" si="36"/>
        <v>-6.4102564102563875E-3</v>
      </c>
      <c r="C2259">
        <f t="shared" ca="1" si="36"/>
        <v>-8.3662643745959775E-3</v>
      </c>
      <c r="D2259">
        <f t="shared" ca="1" si="36"/>
        <v>-5.3150564394273125E-3</v>
      </c>
    </row>
    <row r="2260" spans="1:4" x14ac:dyDescent="0.2">
      <c r="A2260" s="91">
        <v>35291</v>
      </c>
      <c r="B2260">
        <f t="shared" ca="1" si="36"/>
        <v>4.8387096774193505E-2</v>
      </c>
      <c r="C2260">
        <f t="shared" ca="1" si="36"/>
        <v>2.8021447536719091E-3</v>
      </c>
      <c r="D2260">
        <f t="shared" ca="1" si="36"/>
        <v>3.3473450949339512E-3</v>
      </c>
    </row>
    <row r="2261" spans="1:4" x14ac:dyDescent="0.2">
      <c r="A2261" s="91">
        <v>35292</v>
      </c>
      <c r="B2261">
        <f t="shared" ca="1" si="36"/>
        <v>2.7692307692307683E-2</v>
      </c>
      <c r="C2261">
        <f t="shared" ca="1" si="36"/>
        <v>3.4746772021687633E-4</v>
      </c>
      <c r="D2261">
        <f t="shared" ca="1" si="36"/>
        <v>2.9382712936512068E-3</v>
      </c>
    </row>
    <row r="2262" spans="1:4" x14ac:dyDescent="0.2">
      <c r="A2262" s="91">
        <v>35293</v>
      </c>
      <c r="B2262">
        <f t="shared" ca="1" si="36"/>
        <v>-1.4970059880239472E-2</v>
      </c>
      <c r="C2262">
        <f t="shared" ca="1" si="36"/>
        <v>4.4240998847935309E-3</v>
      </c>
      <c r="D2262">
        <f t="shared" ca="1" si="36"/>
        <v>3.7536957588983899E-3</v>
      </c>
    </row>
    <row r="2263" spans="1:4" x14ac:dyDescent="0.2">
      <c r="A2263" s="91">
        <v>35296</v>
      </c>
      <c r="B2263">
        <f t="shared" ca="1" si="36"/>
        <v>-1.5197568389057725E-2</v>
      </c>
      <c r="C2263">
        <f t="shared" ca="1" si="36"/>
        <v>2.0594924229810907E-3</v>
      </c>
      <c r="D2263">
        <f t="shared" ca="1" si="36"/>
        <v>1.3073241761292209E-3</v>
      </c>
    </row>
    <row r="2264" spans="1:4" x14ac:dyDescent="0.2">
      <c r="A2264" s="91">
        <v>35297</v>
      </c>
      <c r="B2264">
        <f t="shared" ca="1" si="36"/>
        <v>-1.2345679012345734E-2</v>
      </c>
      <c r="C2264">
        <f t="shared" ca="1" si="36"/>
        <v>-1.3351960414378361E-3</v>
      </c>
      <c r="D2264">
        <f t="shared" ca="1" si="36"/>
        <v>-4.2504403261112156E-4</v>
      </c>
    </row>
    <row r="2265" spans="1:4" x14ac:dyDescent="0.2">
      <c r="A2265" s="91">
        <v>35298</v>
      </c>
      <c r="B2265">
        <f t="shared" ca="1" si="36"/>
        <v>0</v>
      </c>
      <c r="C2265">
        <f t="shared" ca="1" si="36"/>
        <v>-9.3135693511592343E-4</v>
      </c>
      <c r="D2265">
        <f t="shared" ca="1" si="36"/>
        <v>-7.8982378651926144E-4</v>
      </c>
    </row>
    <row r="2266" spans="1:4" x14ac:dyDescent="0.2">
      <c r="A2266" s="91">
        <v>35299</v>
      </c>
      <c r="B2266">
        <f t="shared" ca="1" si="36"/>
        <v>-6.2499999999999778E-3</v>
      </c>
      <c r="C2266">
        <f t="shared" ca="1" si="36"/>
        <v>8.4351811703333723E-3</v>
      </c>
      <c r="D2266">
        <f t="shared" ca="1" si="36"/>
        <v>7.5089742353684485E-3</v>
      </c>
    </row>
    <row r="2267" spans="1:4" x14ac:dyDescent="0.2">
      <c r="A2267" s="91">
        <v>35300</v>
      </c>
      <c r="B2267">
        <f t="shared" ca="1" si="36"/>
        <v>6.2893081761006275E-3</v>
      </c>
      <c r="C2267">
        <f t="shared" ca="1" si="36"/>
        <v>-5.4421841088078127E-3</v>
      </c>
      <c r="D2267">
        <f t="shared" ca="1" si="36"/>
        <v>1.0862224907368656E-3</v>
      </c>
    </row>
    <row r="2268" spans="1:4" x14ac:dyDescent="0.2">
      <c r="A2268" s="91">
        <v>35303</v>
      </c>
      <c r="B2268">
        <f t="shared" ca="1" si="36"/>
        <v>-9.3750000000000222E-3</v>
      </c>
      <c r="C2268">
        <f t="shared" ca="1" si="36"/>
        <v>-4.7224620527541727E-3</v>
      </c>
      <c r="D2268">
        <f t="shared" ca="1" si="36"/>
        <v>-7.5353409979461716E-4</v>
      </c>
    </row>
    <row r="2269" spans="1:4" x14ac:dyDescent="0.2">
      <c r="A2269" s="91">
        <v>35304</v>
      </c>
      <c r="B2269">
        <f t="shared" ca="1" si="36"/>
        <v>-6.3091482649841879E-3</v>
      </c>
      <c r="C2269">
        <f t="shared" ca="1" si="36"/>
        <v>3.7958953139431983E-3</v>
      </c>
      <c r="D2269">
        <f t="shared" ca="1" si="36"/>
        <v>6.7266260677874001E-3</v>
      </c>
    </row>
    <row r="2270" spans="1:4" x14ac:dyDescent="0.2">
      <c r="A2270" s="91">
        <v>35305</v>
      </c>
      <c r="B2270">
        <f t="shared" ca="1" si="36"/>
        <v>-3.1746031746031633E-3</v>
      </c>
      <c r="C2270">
        <f t="shared" ca="1" si="36"/>
        <v>-2.3859933114289689E-3</v>
      </c>
      <c r="D2270">
        <f t="shared" ca="1" si="36"/>
        <v>5.5729887640449949E-3</v>
      </c>
    </row>
    <row r="2271" spans="1:4" x14ac:dyDescent="0.2">
      <c r="A2271" s="91">
        <v>35306</v>
      </c>
      <c r="B2271">
        <f t="shared" ca="1" si="36"/>
        <v>-6.3694267515923553E-3</v>
      </c>
      <c r="C2271">
        <f t="shared" ca="1" si="36"/>
        <v>-1.1146002650820441E-2</v>
      </c>
      <c r="D2271">
        <f t="shared" ca="1" si="36"/>
        <v>-3.2775395523466644E-3</v>
      </c>
    </row>
    <row r="2272" spans="1:4" x14ac:dyDescent="0.2">
      <c r="A2272" s="91">
        <v>35307</v>
      </c>
      <c r="B2272">
        <f t="shared" ca="1" si="36"/>
        <v>3.2051282051281937E-3</v>
      </c>
      <c r="C2272">
        <f t="shared" ca="1" si="36"/>
        <v>-8.2294399186088052E-3</v>
      </c>
      <c r="D2272">
        <f t="shared" ca="1" si="36"/>
        <v>-1.8833666591921983E-3</v>
      </c>
    </row>
    <row r="2273" spans="1:4" x14ac:dyDescent="0.2">
      <c r="A2273" s="91">
        <v>35311</v>
      </c>
      <c r="B2273">
        <f t="shared" ca="1" si="36"/>
        <v>0</v>
      </c>
      <c r="C2273">
        <f t="shared" ca="1" si="36"/>
        <v>4.1871517076510489E-3</v>
      </c>
      <c r="D2273">
        <f t="shared" ca="1" si="36"/>
        <v>-1.4975440053680567E-3</v>
      </c>
    </row>
    <row r="2274" spans="1:4" x14ac:dyDescent="0.2">
      <c r="A2274" s="91">
        <v>35312</v>
      </c>
      <c r="B2274">
        <f t="shared" ca="1" si="36"/>
        <v>7.9872204472843933E-3</v>
      </c>
      <c r="C2274">
        <f t="shared" ca="1" si="36"/>
        <v>1.3593811696941405E-3</v>
      </c>
      <c r="D2274">
        <f t="shared" ca="1" si="36"/>
        <v>3.5394834192290503E-3</v>
      </c>
    </row>
    <row r="2275" spans="1:4" x14ac:dyDescent="0.2">
      <c r="A2275" s="91">
        <v>35313</v>
      </c>
      <c r="B2275">
        <f t="shared" ca="1" si="36"/>
        <v>-1.5847860538826808E-3</v>
      </c>
      <c r="C2275">
        <f t="shared" ca="1" si="36"/>
        <v>-9.4110570936468685E-3</v>
      </c>
      <c r="D2275">
        <f t="shared" ca="1" si="36"/>
        <v>-8.8773374514428127E-3</v>
      </c>
    </row>
    <row r="2276" spans="1:4" x14ac:dyDescent="0.2">
      <c r="A2276" s="91">
        <v>35314</v>
      </c>
      <c r="B2276">
        <f t="shared" ca="1" si="36"/>
        <v>6.3492063492063266E-3</v>
      </c>
      <c r="C2276">
        <f t="shared" ca="1" si="36"/>
        <v>9.6082640132781894E-3</v>
      </c>
      <c r="D2276">
        <f t="shared" ca="1" si="36"/>
        <v>7.5696191992475903E-3</v>
      </c>
    </row>
    <row r="2277" spans="1:4" x14ac:dyDescent="0.2">
      <c r="A2277" s="91">
        <v>35317</v>
      </c>
      <c r="B2277">
        <f t="shared" ca="1" si="36"/>
        <v>1.2618296529968376E-2</v>
      </c>
      <c r="C2277">
        <f t="shared" ca="1" si="36"/>
        <v>1.2323110490272349E-2</v>
      </c>
      <c r="D2277">
        <f t="shared" ca="1" si="36"/>
        <v>4.5794641500245259E-3</v>
      </c>
    </row>
    <row r="2278" spans="1:4" x14ac:dyDescent="0.2">
      <c r="A2278" s="91">
        <v>35318</v>
      </c>
      <c r="B2278">
        <f t="shared" ca="1" si="36"/>
        <v>-1.2461059190031154E-2</v>
      </c>
      <c r="C2278">
        <f t="shared" ca="1" si="36"/>
        <v>7.5310352005031334E-5</v>
      </c>
      <c r="D2278">
        <f t="shared" ca="1" si="36"/>
        <v>1.9366385314685264E-3</v>
      </c>
    </row>
    <row r="2279" spans="1:4" x14ac:dyDescent="0.2">
      <c r="A2279" s="91">
        <v>35319</v>
      </c>
      <c r="B2279">
        <f t="shared" ca="1" si="36"/>
        <v>9.4637223974762819E-3</v>
      </c>
      <c r="C2279">
        <f t="shared" ca="1" si="36"/>
        <v>5.2274461223165147E-3</v>
      </c>
      <c r="D2279">
        <f t="shared" ca="1" si="36"/>
        <v>1.2489978626413212E-3</v>
      </c>
    </row>
    <row r="2280" spans="1:4" x14ac:dyDescent="0.2">
      <c r="A2280" s="91">
        <v>35320</v>
      </c>
      <c r="B2280">
        <f t="shared" ca="1" si="36"/>
        <v>0</v>
      </c>
      <c r="C2280">
        <f t="shared" ca="1" si="36"/>
        <v>5.7996565636764252E-3</v>
      </c>
      <c r="D2280">
        <f t="shared" ca="1" si="36"/>
        <v>4.2768130343873167E-3</v>
      </c>
    </row>
    <row r="2281" spans="1:4" x14ac:dyDescent="0.2">
      <c r="A2281" s="91">
        <v>35321</v>
      </c>
      <c r="B2281">
        <f t="shared" ca="1" si="36"/>
        <v>4.6874999999999556E-3</v>
      </c>
      <c r="C2281">
        <f t="shared" ca="1" si="36"/>
        <v>1.3990842083319244E-2</v>
      </c>
      <c r="D2281">
        <f t="shared" ca="1" si="36"/>
        <v>7.8369725038309745E-3</v>
      </c>
    </row>
    <row r="2282" spans="1:4" x14ac:dyDescent="0.2">
      <c r="A2282" s="91">
        <v>35324</v>
      </c>
      <c r="B2282">
        <f t="shared" ca="1" si="36"/>
        <v>2.021772939346822E-2</v>
      </c>
      <c r="C2282">
        <f t="shared" ca="1" si="36"/>
        <v>5.0548125183027537E-3</v>
      </c>
      <c r="D2282">
        <f t="shared" ca="1" si="36"/>
        <v>4.4015374875616686E-3</v>
      </c>
    </row>
    <row r="2283" spans="1:4" x14ac:dyDescent="0.2">
      <c r="A2283" s="91">
        <v>35325</v>
      </c>
      <c r="B2283">
        <f t="shared" ca="1" si="36"/>
        <v>-3.0487804878048808E-3</v>
      </c>
      <c r="C2283">
        <f t="shared" ca="1" si="36"/>
        <v>-1.5204801754575836E-3</v>
      </c>
      <c r="D2283">
        <f t="shared" ca="1" si="36"/>
        <v>-1.1688626295836002E-4</v>
      </c>
    </row>
    <row r="2284" spans="1:4" x14ac:dyDescent="0.2">
      <c r="A2284" s="91">
        <v>35326</v>
      </c>
      <c r="B2284">
        <f t="shared" ca="1" si="36"/>
        <v>-3.0581039755351869E-3</v>
      </c>
      <c r="C2284">
        <f t="shared" ca="1" si="36"/>
        <v>-2.152503873978806E-3</v>
      </c>
      <c r="D2284">
        <f t="shared" ca="1" si="36"/>
        <v>-1.9576712929144646E-3</v>
      </c>
    </row>
    <row r="2285" spans="1:4" x14ac:dyDescent="0.2">
      <c r="A2285" s="91">
        <v>35327</v>
      </c>
      <c r="B2285">
        <f t="shared" ca="1" si="36"/>
        <v>3.0674846625766694E-3</v>
      </c>
      <c r="C2285">
        <f t="shared" ca="1" si="36"/>
        <v>2.2451891720993711E-3</v>
      </c>
      <c r="D2285">
        <f t="shared" ca="1" si="36"/>
        <v>-7.3189299582709921E-4</v>
      </c>
    </row>
    <row r="2286" spans="1:4" x14ac:dyDescent="0.2">
      <c r="A2286" s="91">
        <v>35328</v>
      </c>
      <c r="B2286">
        <f t="shared" ca="1" si="36"/>
        <v>3.0581039755350758E-3</v>
      </c>
      <c r="C2286">
        <f t="shared" ca="1" si="36"/>
        <v>5.9004816983894148E-3</v>
      </c>
      <c r="D2286">
        <f t="shared" ca="1" si="36"/>
        <v>4.3653357652397862E-3</v>
      </c>
    </row>
    <row r="2287" spans="1:4" x14ac:dyDescent="0.2">
      <c r="A2287" s="91">
        <v>35331</v>
      </c>
      <c r="B2287">
        <f t="shared" ca="1" si="36"/>
        <v>-9.1463414634146423E-3</v>
      </c>
      <c r="C2287">
        <f t="shared" ca="1" si="36"/>
        <v>-8.0061857092428301E-4</v>
      </c>
      <c r="D2287">
        <f t="shared" ca="1" si="36"/>
        <v>-3.5879207014892778E-3</v>
      </c>
    </row>
    <row r="2288" spans="1:4" x14ac:dyDescent="0.2">
      <c r="A2288" s="91">
        <v>35332</v>
      </c>
      <c r="B2288">
        <f t="shared" ca="1" si="36"/>
        <v>-3.0769230769230882E-3</v>
      </c>
      <c r="C2288">
        <f t="shared" ca="1" si="36"/>
        <v>-1.26732756285175E-3</v>
      </c>
      <c r="D2288">
        <f t="shared" ca="1" si="36"/>
        <v>3.1324336559319654E-3</v>
      </c>
    </row>
    <row r="2289" spans="1:4" x14ac:dyDescent="0.2">
      <c r="A2289" s="91">
        <v>35333</v>
      </c>
      <c r="B2289">
        <f t="shared" ca="1" si="36"/>
        <v>-1.5432098765432167E-3</v>
      </c>
      <c r="C2289">
        <f t="shared" ca="1" si="36"/>
        <v>3.2092881494416581E-4</v>
      </c>
      <c r="D2289">
        <f t="shared" ca="1" si="36"/>
        <v>3.0934366066253105E-3</v>
      </c>
    </row>
    <row r="2290" spans="1:4" x14ac:dyDescent="0.2">
      <c r="A2290" s="91">
        <v>35334</v>
      </c>
      <c r="B2290">
        <f t="shared" ca="1" si="36"/>
        <v>-4.6367851622874934E-3</v>
      </c>
      <c r="C2290">
        <f t="shared" ca="1" si="36"/>
        <v>4.3695958557021797E-5</v>
      </c>
      <c r="D2290">
        <f t="shared" ca="1" si="36"/>
        <v>3.7239584437216422E-3</v>
      </c>
    </row>
    <row r="2291" spans="1:4" x14ac:dyDescent="0.2">
      <c r="A2291" s="91">
        <v>35335</v>
      </c>
      <c r="B2291">
        <f t="shared" ca="1" si="36"/>
        <v>0</v>
      </c>
      <c r="C2291">
        <f t="shared" ca="1" si="36"/>
        <v>4.8117255302471129E-4</v>
      </c>
      <c r="D2291">
        <f t="shared" ca="1" si="36"/>
        <v>1.5072144927537057E-3</v>
      </c>
    </row>
    <row r="2292" spans="1:4" x14ac:dyDescent="0.2">
      <c r="A2292" s="91">
        <v>35338</v>
      </c>
      <c r="B2292">
        <f t="shared" ca="1" si="36"/>
        <v>-1.5527950310558758E-3</v>
      </c>
      <c r="C2292">
        <f t="shared" ca="1" si="36"/>
        <v>1.6613692952056613E-3</v>
      </c>
      <c r="D2292">
        <f t="shared" ca="1" si="36"/>
        <v>2.5180192975753357E-3</v>
      </c>
    </row>
    <row r="2293" spans="1:4" x14ac:dyDescent="0.2">
      <c r="A2293" s="91">
        <v>35339</v>
      </c>
      <c r="B2293">
        <f t="shared" ca="1" si="36"/>
        <v>-4.6656298600310508E-3</v>
      </c>
      <c r="C2293">
        <f t="shared" ca="1" si="36"/>
        <v>2.5460840596460699E-3</v>
      </c>
      <c r="D2293">
        <f t="shared" ca="1" si="36"/>
        <v>-3.0602152316658859E-3</v>
      </c>
    </row>
    <row r="2294" spans="1:4" x14ac:dyDescent="0.2">
      <c r="A2294" s="91">
        <v>35340</v>
      </c>
      <c r="B2294">
        <f t="shared" ca="1" si="36"/>
        <v>3.1250000000000444E-3</v>
      </c>
      <c r="C2294">
        <f t="shared" ca="1" si="36"/>
        <v>7.1544564903556207E-3</v>
      </c>
      <c r="D2294">
        <f t="shared" ca="1" si="36"/>
        <v>8.2819769717825675E-3</v>
      </c>
    </row>
    <row r="2295" spans="1:4" x14ac:dyDescent="0.2">
      <c r="A2295" s="91">
        <v>35341</v>
      </c>
      <c r="B2295">
        <f t="shared" ca="1" si="36"/>
        <v>0</v>
      </c>
      <c r="C2295">
        <f t="shared" ca="1" si="36"/>
        <v>-1.7722813536940052E-3</v>
      </c>
      <c r="D2295">
        <f t="shared" ca="1" si="36"/>
        <v>-2.7284298645657845E-3</v>
      </c>
    </row>
    <row r="2296" spans="1:4" x14ac:dyDescent="0.2">
      <c r="A2296" s="91">
        <v>35342</v>
      </c>
      <c r="B2296">
        <f t="shared" ca="1" si="36"/>
        <v>3.1152647975076775E-3</v>
      </c>
      <c r="C2296">
        <f t="shared" ca="1" si="36"/>
        <v>1.2529219429909366E-2</v>
      </c>
      <c r="D2296">
        <f t="shared" ca="1" si="36"/>
        <v>5.9324906673334787E-3</v>
      </c>
    </row>
    <row r="2297" spans="1:4" x14ac:dyDescent="0.2">
      <c r="A2297" s="91">
        <v>35345</v>
      </c>
      <c r="B2297">
        <f t="shared" ca="1" si="36"/>
        <v>-6.2111801242236142E-3</v>
      </c>
      <c r="C2297">
        <f t="shared" ca="1" si="36"/>
        <v>2.6801313560818052E-3</v>
      </c>
      <c r="D2297">
        <f t="shared" ca="1" si="36"/>
        <v>-1.3455511484299354E-3</v>
      </c>
    </row>
    <row r="2298" spans="1:4" x14ac:dyDescent="0.2">
      <c r="A2298" s="91">
        <v>35346</v>
      </c>
      <c r="B2298">
        <f t="shared" ca="1" si="36"/>
        <v>-3.1250000000000444E-3</v>
      </c>
      <c r="C2298">
        <f t="shared" ca="1" si="36"/>
        <v>-3.8388430863469658E-3</v>
      </c>
      <c r="D2298">
        <f t="shared" ca="1" si="36"/>
        <v>-4.2140929816335548E-3</v>
      </c>
    </row>
    <row r="2299" spans="1:4" x14ac:dyDescent="0.2">
      <c r="A2299" s="91">
        <v>35347</v>
      </c>
      <c r="B2299">
        <f t="shared" ca="1" si="36"/>
        <v>0</v>
      </c>
      <c r="C2299">
        <f t="shared" ca="1" si="36"/>
        <v>-5.5663749093747272E-3</v>
      </c>
      <c r="D2299">
        <f t="shared" ca="1" si="36"/>
        <v>-3.6273003639148982E-3</v>
      </c>
    </row>
    <row r="2300" spans="1:4" x14ac:dyDescent="0.2">
      <c r="A2300" s="91">
        <v>35348</v>
      </c>
      <c r="B2300">
        <f t="shared" ca="1" si="36"/>
        <v>0</v>
      </c>
      <c r="C2300">
        <f t="shared" ca="1" si="36"/>
        <v>-3.0571016886801194E-3</v>
      </c>
      <c r="D2300">
        <f t="shared" ca="1" si="36"/>
        <v>1.5602686814168987E-3</v>
      </c>
    </row>
    <row r="2301" spans="1:4" x14ac:dyDescent="0.2">
      <c r="A2301" s="91">
        <v>35349</v>
      </c>
      <c r="B2301">
        <f t="shared" ca="1" si="36"/>
        <v>6.2695924764890609E-3</v>
      </c>
      <c r="C2301">
        <f t="shared" ca="1" si="36"/>
        <v>8.7099064664324377E-3</v>
      </c>
      <c r="D2301">
        <f t="shared" ca="1" si="36"/>
        <v>3.6060464629277256E-3</v>
      </c>
    </row>
    <row r="2302" spans="1:4" x14ac:dyDescent="0.2">
      <c r="A2302" s="91">
        <v>35352</v>
      </c>
      <c r="B2302">
        <f t="shared" ca="1" si="36"/>
        <v>-6.230529595015577E-3</v>
      </c>
      <c r="C2302">
        <f t="shared" ca="1" si="36"/>
        <v>4.1104174792070403E-3</v>
      </c>
      <c r="D2302">
        <f t="shared" ca="1" si="36"/>
        <v>3.1906204608946886E-3</v>
      </c>
    </row>
    <row r="2303" spans="1:4" x14ac:dyDescent="0.2">
      <c r="A2303" s="91">
        <v>35353</v>
      </c>
      <c r="B2303">
        <f t="shared" ca="1" si="36"/>
        <v>-6.2695924764890609E-3</v>
      </c>
      <c r="C2303">
        <f t="shared" ca="1" si="36"/>
        <v>-1.3787006145086211E-3</v>
      </c>
      <c r="D2303">
        <f t="shared" ca="1" si="36"/>
        <v>2.8681948424091885E-5</v>
      </c>
    </row>
    <row r="2304" spans="1:4" x14ac:dyDescent="0.2">
      <c r="A2304" s="91">
        <v>35354</v>
      </c>
      <c r="B2304">
        <f t="shared" ca="1" si="36"/>
        <v>1.8927444794952786E-2</v>
      </c>
      <c r="C2304">
        <f t="shared" ca="1" si="36"/>
        <v>2.6189076984040049E-3</v>
      </c>
      <c r="D2304">
        <f t="shared" ca="1" si="36"/>
        <v>-1.8624823969949356E-3</v>
      </c>
    </row>
    <row r="2305" spans="1:4" x14ac:dyDescent="0.2">
      <c r="A2305" s="91">
        <v>35355</v>
      </c>
      <c r="B2305">
        <f t="shared" ca="1" si="36"/>
        <v>6.1919504643963563E-3</v>
      </c>
      <c r="C2305">
        <f t="shared" ca="1" si="36"/>
        <v>3.6626639299441877E-3</v>
      </c>
      <c r="D2305">
        <f t="shared" ca="1" si="36"/>
        <v>-4.5921749594746153E-4</v>
      </c>
    </row>
    <row r="2306" spans="1:4" x14ac:dyDescent="0.2">
      <c r="A2306" s="91">
        <v>35356</v>
      </c>
      <c r="B2306">
        <f t="shared" ca="1" si="36"/>
        <v>0</v>
      </c>
      <c r="C2306">
        <f t="shared" ca="1" si="36"/>
        <v>5.4173567577668891E-3</v>
      </c>
      <c r="D2306">
        <f t="shared" ca="1" si="36"/>
        <v>-1.0051866396834086E-3</v>
      </c>
    </row>
    <row r="2307" spans="1:4" x14ac:dyDescent="0.2">
      <c r="A2307" s="91">
        <v>35359</v>
      </c>
      <c r="B2307">
        <f t="shared" ca="1" si="36"/>
        <v>-6.1538461538461764E-3</v>
      </c>
      <c r="C2307">
        <f t="shared" ca="1" si="36"/>
        <v>-1.3646647399445655E-3</v>
      </c>
      <c r="D2307">
        <f t="shared" ca="1" si="36"/>
        <v>-5.0309040385642101E-3</v>
      </c>
    </row>
    <row r="2308" spans="1:4" x14ac:dyDescent="0.2">
      <c r="A2308" s="91">
        <v>35360</v>
      </c>
      <c r="B2308">
        <f t="shared" ref="B2308:D2371" ca="1" si="37">OFFSET(INDIRECT("'"&amp;B$1&amp;"'!$E$2"),MATCH($A2308,INDIRECT("'"&amp;B$1&amp;"'!$A$2:$A$10046"),0)-1,0)/OFFSET(INDIRECT("'"&amp;B$1&amp;"'!$E$2"),MATCH($A2307,INDIRECT("'"&amp;B$1&amp;"'!$A$2:$A$10046"),0)-1,0)-1</f>
        <v>9.2879256965945345E-3</v>
      </c>
      <c r="C2308">
        <f t="shared" ca="1" si="37"/>
        <v>-4.620650997951059E-3</v>
      </c>
      <c r="D2308">
        <f t="shared" ca="1" si="37"/>
        <v>-9.4770267065525937E-3</v>
      </c>
    </row>
    <row r="2309" spans="1:4" x14ac:dyDescent="0.2">
      <c r="A2309" s="91">
        <v>35361</v>
      </c>
      <c r="B2309">
        <f t="shared" ca="1" si="37"/>
        <v>-6.1349693251533388E-3</v>
      </c>
      <c r="C2309">
        <f t="shared" ca="1" si="37"/>
        <v>9.9071994716015688E-4</v>
      </c>
      <c r="D2309">
        <f t="shared" ca="1" si="37"/>
        <v>3.20827249735256E-4</v>
      </c>
    </row>
    <row r="2310" spans="1:4" x14ac:dyDescent="0.2">
      <c r="A2310" s="91">
        <v>35362</v>
      </c>
      <c r="B2310">
        <f t="shared" ca="1" si="37"/>
        <v>6.1728395061728669E-3</v>
      </c>
      <c r="C2310">
        <f t="shared" ca="1" si="37"/>
        <v>-7.0412174405469763E-3</v>
      </c>
      <c r="D2310">
        <f t="shared" ca="1" si="37"/>
        <v>4.3738956364780535E-4</v>
      </c>
    </row>
    <row r="2311" spans="1:4" x14ac:dyDescent="0.2">
      <c r="A2311" s="91">
        <v>35363</v>
      </c>
      <c r="B2311">
        <f t="shared" ca="1" si="37"/>
        <v>3.0674846625766694E-3</v>
      </c>
      <c r="C2311">
        <f t="shared" ca="1" si="37"/>
        <v>-1.950754023148038E-3</v>
      </c>
      <c r="D2311">
        <f t="shared" ca="1" si="37"/>
        <v>-3.2058413246938144E-4</v>
      </c>
    </row>
    <row r="2312" spans="1:4" x14ac:dyDescent="0.2">
      <c r="A2312" s="91">
        <v>35366</v>
      </c>
      <c r="B2312">
        <f t="shared" ca="1" si="37"/>
        <v>-4.5871559633027248E-3</v>
      </c>
      <c r="C2312">
        <f t="shared" ca="1" si="37"/>
        <v>-5.2216702173835117E-3</v>
      </c>
      <c r="D2312">
        <f t="shared" ca="1" si="37"/>
        <v>-8.3680642377815806E-3</v>
      </c>
    </row>
    <row r="2313" spans="1:4" x14ac:dyDescent="0.2">
      <c r="A2313" s="91">
        <v>35367</v>
      </c>
      <c r="B2313">
        <f t="shared" ca="1" si="37"/>
        <v>-4.6082949308755561E-3</v>
      </c>
      <c r="C2313">
        <f t="shared" ca="1" si="37"/>
        <v>6.0809309858456118E-3</v>
      </c>
      <c r="D2313">
        <f t="shared" ca="1" si="37"/>
        <v>-6.0276917489969772E-3</v>
      </c>
    </row>
    <row r="2314" spans="1:4" x14ac:dyDescent="0.2">
      <c r="A2314" s="91">
        <v>35368</v>
      </c>
      <c r="B2314">
        <f t="shared" ca="1" si="37"/>
        <v>1.5432098765431057E-3</v>
      </c>
      <c r="C2314">
        <f t="shared" ca="1" si="37"/>
        <v>-8.5527583749100966E-4</v>
      </c>
      <c r="D2314">
        <f t="shared" ca="1" si="37"/>
        <v>3.8457330162677827E-4</v>
      </c>
    </row>
    <row r="2315" spans="1:4" x14ac:dyDescent="0.2">
      <c r="A2315" s="91">
        <v>35369</v>
      </c>
      <c r="B2315">
        <f t="shared" ca="1" si="37"/>
        <v>-1.5408320493066618E-3</v>
      </c>
      <c r="C2315">
        <f t="shared" ca="1" si="37"/>
        <v>6.2348349983791795E-3</v>
      </c>
      <c r="D2315">
        <f t="shared" ca="1" si="37"/>
        <v>7.0672838413594619E-3</v>
      </c>
    </row>
    <row r="2316" spans="1:4" x14ac:dyDescent="0.2">
      <c r="A2316" s="91">
        <v>35370</v>
      </c>
      <c r="B2316">
        <f t="shared" ca="1" si="37"/>
        <v>-1.5432098765432167E-3</v>
      </c>
      <c r="C2316">
        <f t="shared" ca="1" si="37"/>
        <v>-2.1268449777576137E-3</v>
      </c>
      <c r="D2316">
        <f t="shared" ca="1" si="37"/>
        <v>-2.3783568234179153E-3</v>
      </c>
    </row>
    <row r="2317" spans="1:4" x14ac:dyDescent="0.2">
      <c r="A2317" s="91">
        <v>35373</v>
      </c>
      <c r="B2317">
        <f t="shared" ca="1" si="37"/>
        <v>0</v>
      </c>
      <c r="C2317">
        <f t="shared" ca="1" si="37"/>
        <v>4.2058625913048431E-3</v>
      </c>
      <c r="D2317">
        <f t="shared" ca="1" si="37"/>
        <v>4.4147043673570252E-4</v>
      </c>
    </row>
    <row r="2318" spans="1:4" x14ac:dyDescent="0.2">
      <c r="A2318" s="91">
        <v>35374</v>
      </c>
      <c r="B2318">
        <f t="shared" ca="1" si="37"/>
        <v>2.0092735703245657E-2</v>
      </c>
      <c r="C2318">
        <f t="shared" ca="1" si="37"/>
        <v>1.0484959191910947E-2</v>
      </c>
      <c r="D2318">
        <f t="shared" ca="1" si="37"/>
        <v>-1.4715365658968249E-4</v>
      </c>
    </row>
    <row r="2319" spans="1:4" x14ac:dyDescent="0.2">
      <c r="A2319" s="91">
        <v>35375</v>
      </c>
      <c r="B2319">
        <f t="shared" ca="1" si="37"/>
        <v>-3.0303030303030498E-3</v>
      </c>
      <c r="C2319">
        <f t="shared" ca="1" si="37"/>
        <v>1.4633001625038444E-2</v>
      </c>
      <c r="D2319">
        <f t="shared" ca="1" si="37"/>
        <v>7.5914115043582697E-3</v>
      </c>
    </row>
    <row r="2320" spans="1:4" x14ac:dyDescent="0.2">
      <c r="A2320" s="91">
        <v>35376</v>
      </c>
      <c r="B2320">
        <f t="shared" ca="1" si="37"/>
        <v>-3.0395136778115228E-3</v>
      </c>
      <c r="C2320">
        <f t="shared" ca="1" si="37"/>
        <v>4.2230735808899134E-3</v>
      </c>
      <c r="D2320">
        <f t="shared" ca="1" si="37"/>
        <v>5.4024266709356006E-3</v>
      </c>
    </row>
    <row r="2321" spans="1:4" x14ac:dyDescent="0.2">
      <c r="A2321" s="91">
        <v>35377</v>
      </c>
      <c r="B2321">
        <f t="shared" ca="1" si="37"/>
        <v>3.0487804878047697E-3</v>
      </c>
      <c r="C2321">
        <f t="shared" ca="1" si="37"/>
        <v>4.3564665642064071E-3</v>
      </c>
      <c r="D2321">
        <f t="shared" ca="1" si="37"/>
        <v>7.8419063272905376E-4</v>
      </c>
    </row>
    <row r="2322" spans="1:4" x14ac:dyDescent="0.2">
      <c r="A2322" s="91">
        <v>35380</v>
      </c>
      <c r="B2322">
        <f t="shared" ca="1" si="37"/>
        <v>6.0790273556230456E-3</v>
      </c>
      <c r="C2322">
        <f t="shared" ca="1" si="37"/>
        <v>1.4367258558096729E-3</v>
      </c>
      <c r="D2322">
        <f t="shared" ca="1" si="37"/>
        <v>3.3086080990747391E-3</v>
      </c>
    </row>
    <row r="2323" spans="1:4" x14ac:dyDescent="0.2">
      <c r="A2323" s="91">
        <v>35381</v>
      </c>
      <c r="B2323">
        <f t="shared" ca="1" si="37"/>
        <v>1.2084592145015005E-2</v>
      </c>
      <c r="C2323">
        <f t="shared" ca="1" si="37"/>
        <v>-3.1562941721637872E-3</v>
      </c>
      <c r="D2323">
        <f t="shared" ca="1" si="37"/>
        <v>1.2438327598320864E-3</v>
      </c>
    </row>
    <row r="2324" spans="1:4" x14ac:dyDescent="0.2">
      <c r="A2324" s="91">
        <v>35382</v>
      </c>
      <c r="B2324">
        <f t="shared" ca="1" si="37"/>
        <v>-5.9701492537312939E-3</v>
      </c>
      <c r="C2324">
        <f t="shared" ca="1" si="37"/>
        <v>2.1519916172816345E-3</v>
      </c>
      <c r="D2324">
        <f t="shared" ca="1" si="37"/>
        <v>-5.7839539221671288E-5</v>
      </c>
    </row>
    <row r="2325" spans="1:4" x14ac:dyDescent="0.2">
      <c r="A2325" s="91">
        <v>35383</v>
      </c>
      <c r="B2325">
        <f t="shared" ca="1" si="37"/>
        <v>3.0030030030030463E-3</v>
      </c>
      <c r="C2325">
        <f t="shared" ca="1" si="37"/>
        <v>6.49679259162661E-3</v>
      </c>
      <c r="D2325">
        <f t="shared" ca="1" si="37"/>
        <v>3.3227154657211599E-3</v>
      </c>
    </row>
    <row r="2326" spans="1:4" x14ac:dyDescent="0.2">
      <c r="A2326" s="91">
        <v>35384</v>
      </c>
      <c r="B2326">
        <f t="shared" ca="1" si="37"/>
        <v>-1.19760479041916E-2</v>
      </c>
      <c r="C2326">
        <f t="shared" ca="1" si="37"/>
        <v>2.3645023484502037E-3</v>
      </c>
      <c r="D2326">
        <f t="shared" ca="1" si="37"/>
        <v>-2.1310285627187397E-3</v>
      </c>
    </row>
    <row r="2327" spans="1:4" x14ac:dyDescent="0.2">
      <c r="A2327" s="91">
        <v>35387</v>
      </c>
      <c r="B2327">
        <f t="shared" ca="1" si="37"/>
        <v>6.0606060606060996E-3</v>
      </c>
      <c r="C2327">
        <f t="shared" ca="1" si="37"/>
        <v>-8.1339308053862691E-4</v>
      </c>
      <c r="D2327">
        <f t="shared" ca="1" si="37"/>
        <v>-1.6737476001709162E-3</v>
      </c>
    </row>
    <row r="2328" spans="1:4" x14ac:dyDescent="0.2">
      <c r="A2328" s="91">
        <v>35388</v>
      </c>
      <c r="B2328">
        <f t="shared" ca="1" si="37"/>
        <v>6.0240963855422436E-3</v>
      </c>
      <c r="C2328">
        <f t="shared" ca="1" si="37"/>
        <v>6.973966595914094E-3</v>
      </c>
      <c r="D2328">
        <f t="shared" ca="1" si="37"/>
        <v>2.9196103201734047E-3</v>
      </c>
    </row>
    <row r="2329" spans="1:4" x14ac:dyDescent="0.2">
      <c r="A2329" s="91">
        <v>35389</v>
      </c>
      <c r="B2329">
        <f t="shared" ca="1" si="37"/>
        <v>0</v>
      </c>
      <c r="C2329">
        <f t="shared" ca="1" si="37"/>
        <v>2.411931477204643E-3</v>
      </c>
      <c r="D2329">
        <f t="shared" ca="1" si="37"/>
        <v>1.6716730939325686E-3</v>
      </c>
    </row>
    <row r="2330" spans="1:4" x14ac:dyDescent="0.2">
      <c r="A2330" s="91">
        <v>35390</v>
      </c>
      <c r="B2330">
        <f t="shared" ca="1" si="37"/>
        <v>-5.9880239520958556E-3</v>
      </c>
      <c r="C2330">
        <f t="shared" ca="1" si="37"/>
        <v>-1.6130277312234043E-3</v>
      </c>
      <c r="D2330">
        <f t="shared" ca="1" si="37"/>
        <v>-1.0071245676835927E-3</v>
      </c>
    </row>
    <row r="2331" spans="1:4" x14ac:dyDescent="0.2">
      <c r="A2331" s="91">
        <v>35391</v>
      </c>
      <c r="B2331">
        <f t="shared" ca="1" si="37"/>
        <v>0</v>
      </c>
      <c r="C2331">
        <f t="shared" ca="1" si="37"/>
        <v>8.0511342982161338E-3</v>
      </c>
      <c r="D2331">
        <f t="shared" ca="1" si="37"/>
        <v>7.8922174527491507E-3</v>
      </c>
    </row>
    <row r="2332" spans="1:4" x14ac:dyDescent="0.2">
      <c r="A2332" s="91">
        <v>35394</v>
      </c>
      <c r="B2332">
        <f t="shared" ca="1" si="37"/>
        <v>0</v>
      </c>
      <c r="C2332">
        <f t="shared" ca="1" si="37"/>
        <v>1.1085503748627934E-2</v>
      </c>
      <c r="D2332">
        <f t="shared" ca="1" si="37"/>
        <v>6.7729649975751816E-3</v>
      </c>
    </row>
    <row r="2333" spans="1:4" x14ac:dyDescent="0.2">
      <c r="A2333" s="91">
        <v>35395</v>
      </c>
      <c r="B2333">
        <f t="shared" ca="1" si="37"/>
        <v>-1.5060240963855387E-2</v>
      </c>
      <c r="C2333">
        <f t="shared" ca="1" si="37"/>
        <v>-1.4134274190067408E-3</v>
      </c>
      <c r="D2333">
        <f t="shared" ca="1" si="37"/>
        <v>-2.5831104395583893E-3</v>
      </c>
    </row>
    <row r="2334" spans="1:4" x14ac:dyDescent="0.2">
      <c r="A2334" s="91">
        <v>35396</v>
      </c>
      <c r="B2334">
        <f t="shared" ca="1" si="37"/>
        <v>1.5290519877675823E-2</v>
      </c>
      <c r="C2334">
        <f t="shared" ca="1" si="37"/>
        <v>-1.2699375258762302E-3</v>
      </c>
      <c r="D2334">
        <f t="shared" ca="1" si="37"/>
        <v>3.6712618294829635E-3</v>
      </c>
    </row>
    <row r="2335" spans="1:4" x14ac:dyDescent="0.2">
      <c r="A2335" s="91">
        <v>35398</v>
      </c>
      <c r="B2335">
        <f t="shared" ca="1" si="37"/>
        <v>0</v>
      </c>
      <c r="C2335">
        <f t="shared" ca="1" si="37"/>
        <v>2.6755231788080369E-3</v>
      </c>
      <c r="D2335">
        <f t="shared" ca="1" si="37"/>
        <v>4.0830576655803696E-3</v>
      </c>
    </row>
    <row r="2336" spans="1:4" x14ac:dyDescent="0.2">
      <c r="A2336" s="91">
        <v>35401</v>
      </c>
      <c r="B2336">
        <f t="shared" ca="1" si="37"/>
        <v>3.0120481927711218E-3</v>
      </c>
      <c r="C2336">
        <f t="shared" ca="1" si="37"/>
        <v>-6.0767481420120895E-4</v>
      </c>
      <c r="D2336">
        <f t="shared" ca="1" si="37"/>
        <v>3.4735281469118195E-3</v>
      </c>
    </row>
    <row r="2337" spans="1:4" x14ac:dyDescent="0.2">
      <c r="A2337" s="91">
        <v>35402</v>
      </c>
      <c r="B2337">
        <f t="shared" ca="1" si="37"/>
        <v>-9.009009009009028E-3</v>
      </c>
      <c r="C2337">
        <f t="shared" ca="1" si="37"/>
        <v>-1.0944233136682358E-2</v>
      </c>
      <c r="D2337">
        <f t="shared" ca="1" si="37"/>
        <v>7.0073479710401898E-3</v>
      </c>
    </row>
    <row r="2338" spans="1:4" x14ac:dyDescent="0.2">
      <c r="A2338" s="91">
        <v>35403</v>
      </c>
      <c r="B2338">
        <f t="shared" ca="1" si="37"/>
        <v>-9.0909090909090384E-3</v>
      </c>
      <c r="C2338">
        <f t="shared" ca="1" si="37"/>
        <v>-4.249816748750912E-3</v>
      </c>
      <c r="D2338">
        <f t="shared" ca="1" si="37"/>
        <v>7.5460137442306952E-4</v>
      </c>
    </row>
    <row r="2339" spans="1:4" x14ac:dyDescent="0.2">
      <c r="A2339" s="91">
        <v>35404</v>
      </c>
      <c r="B2339">
        <f t="shared" ca="1" si="37"/>
        <v>3.0581039755350758E-3</v>
      </c>
      <c r="C2339">
        <f t="shared" ca="1" si="37"/>
        <v>-9.6627435671803319E-4</v>
      </c>
      <c r="D2339">
        <f t="shared" ca="1" si="37"/>
        <v>2.6528399443812578E-3</v>
      </c>
    </row>
    <row r="2340" spans="1:4" x14ac:dyDescent="0.2">
      <c r="A2340" s="91">
        <v>35405</v>
      </c>
      <c r="B2340">
        <f t="shared" ca="1" si="37"/>
        <v>-6.0975609756097615E-3</v>
      </c>
      <c r="C2340">
        <f t="shared" ca="1" si="37"/>
        <v>-6.4214903246897492E-3</v>
      </c>
      <c r="D2340">
        <f t="shared" ca="1" si="37"/>
        <v>-9.8871692484222562E-3</v>
      </c>
    </row>
    <row r="2341" spans="1:4" x14ac:dyDescent="0.2">
      <c r="A2341" s="91">
        <v>35408</v>
      </c>
      <c r="B2341">
        <f t="shared" ca="1" si="37"/>
        <v>1.8404907975460016E-2</v>
      </c>
      <c r="C2341">
        <f t="shared" ca="1" si="37"/>
        <v>1.3737201635604102E-2</v>
      </c>
      <c r="D2341">
        <f t="shared" ca="1" si="37"/>
        <v>1.4036540084388038E-2</v>
      </c>
    </row>
    <row r="2342" spans="1:4" x14ac:dyDescent="0.2">
      <c r="A2342" s="91">
        <v>35409</v>
      </c>
      <c r="B2342">
        <f t="shared" ca="1" si="37"/>
        <v>0</v>
      </c>
      <c r="C2342">
        <f t="shared" ca="1" si="37"/>
        <v>-2.9609901440328379E-3</v>
      </c>
      <c r="D2342">
        <f t="shared" ca="1" si="37"/>
        <v>2.2469361770627305E-3</v>
      </c>
    </row>
    <row r="2343" spans="1:4" x14ac:dyDescent="0.2">
      <c r="A2343" s="91">
        <v>35410</v>
      </c>
      <c r="B2343">
        <f t="shared" ca="1" si="37"/>
        <v>3.0120481927711218E-3</v>
      </c>
      <c r="C2343">
        <f t="shared" ca="1" si="37"/>
        <v>-9.1098780003978641E-3</v>
      </c>
      <c r="D2343">
        <f t="shared" ca="1" si="37"/>
        <v>-9.963952725068892E-3</v>
      </c>
    </row>
    <row r="2344" spans="1:4" x14ac:dyDescent="0.2">
      <c r="A2344" s="91">
        <v>35411</v>
      </c>
      <c r="B2344">
        <f t="shared" ca="1" si="37"/>
        <v>-6.0060060060059817E-3</v>
      </c>
      <c r="C2344">
        <f t="shared" ca="1" si="37"/>
        <v>-1.5430713361972992E-2</v>
      </c>
      <c r="D2344">
        <f t="shared" ca="1" si="37"/>
        <v>-3.6902626662479454E-3</v>
      </c>
    </row>
    <row r="2345" spans="1:4" x14ac:dyDescent="0.2">
      <c r="A2345" s="91">
        <v>35412</v>
      </c>
      <c r="B2345">
        <f t="shared" ca="1" si="37"/>
        <v>-3.0211480362537513E-3</v>
      </c>
      <c r="C2345">
        <f t="shared" ca="1" si="37"/>
        <v>-9.0494036865396144E-4</v>
      </c>
      <c r="D2345">
        <f t="shared" ca="1" si="37"/>
        <v>-6.173219510449135E-3</v>
      </c>
    </row>
    <row r="2346" spans="1:4" x14ac:dyDescent="0.2">
      <c r="A2346" s="91">
        <v>35415</v>
      </c>
      <c r="B2346">
        <f t="shared" ca="1" si="37"/>
        <v>-3.0303030303030498E-3</v>
      </c>
      <c r="C2346">
        <f t="shared" ca="1" si="37"/>
        <v>-1.0512783874489728E-2</v>
      </c>
      <c r="D2346">
        <f t="shared" ca="1" si="37"/>
        <v>-1.0446614922147934E-2</v>
      </c>
    </row>
    <row r="2347" spans="1:4" x14ac:dyDescent="0.2">
      <c r="A2347" s="91">
        <v>35416</v>
      </c>
      <c r="B2347">
        <f t="shared" ca="1" si="37"/>
        <v>-6.0790273556230456E-3</v>
      </c>
      <c r="C2347">
        <f t="shared" ca="1" si="37"/>
        <v>7.0182226141703996E-3</v>
      </c>
      <c r="D2347">
        <f t="shared" ca="1" si="37"/>
        <v>-9.9864753770506631E-4</v>
      </c>
    </row>
    <row r="2348" spans="1:4" x14ac:dyDescent="0.2">
      <c r="A2348" s="91">
        <v>35417</v>
      </c>
      <c r="B2348">
        <f t="shared" ca="1" si="37"/>
        <v>1.2232415902140747E-2</v>
      </c>
      <c r="C2348">
        <f t="shared" ca="1" si="37"/>
        <v>7.5753404311849071E-3</v>
      </c>
      <c r="D2348">
        <f t="shared" ca="1" si="37"/>
        <v>8.4253904488991171E-3</v>
      </c>
    </row>
    <row r="2349" spans="1:4" x14ac:dyDescent="0.2">
      <c r="A2349" s="91">
        <v>35418</v>
      </c>
      <c r="B2349">
        <f t="shared" ca="1" si="37"/>
        <v>1.5105740181268867E-2</v>
      </c>
      <c r="C2349">
        <f t="shared" ca="1" si="37"/>
        <v>1.9438489252326274E-2</v>
      </c>
      <c r="D2349">
        <f t="shared" ca="1" si="37"/>
        <v>8.5533564948272467E-3</v>
      </c>
    </row>
    <row r="2350" spans="1:4" x14ac:dyDescent="0.2">
      <c r="A2350" s="91">
        <v>35419</v>
      </c>
      <c r="B2350">
        <f t="shared" ca="1" si="37"/>
        <v>-2.6785714285714191E-3</v>
      </c>
      <c r="C2350">
        <f t="shared" ca="1" si="37"/>
        <v>4.1702222676167633E-3</v>
      </c>
      <c r="D2350">
        <f t="shared" ca="1" si="37"/>
        <v>1.7129598138787561E-3</v>
      </c>
    </row>
    <row r="2351" spans="1:4" x14ac:dyDescent="0.2">
      <c r="A2351" s="91">
        <v>35422</v>
      </c>
      <c r="B2351">
        <f t="shared" ca="1" si="37"/>
        <v>-1.2235153685467015E-2</v>
      </c>
      <c r="C2351">
        <f t="shared" ca="1" si="37"/>
        <v>-2.6039392858836496E-3</v>
      </c>
      <c r="D2351">
        <f t="shared" ca="1" si="37"/>
        <v>-3.6163214727563675E-3</v>
      </c>
    </row>
    <row r="2352" spans="1:4" x14ac:dyDescent="0.2">
      <c r="A2352" s="91">
        <v>35423</v>
      </c>
      <c r="B2352">
        <f t="shared" ca="1" si="37"/>
        <v>1.5105740181268867E-2</v>
      </c>
      <c r="C2352">
        <f t="shared" ca="1" si="37"/>
        <v>5.5026590445366175E-3</v>
      </c>
      <c r="D2352">
        <f t="shared" ca="1" si="37"/>
        <v>1.2660570129461313E-3</v>
      </c>
    </row>
    <row r="2353" spans="1:4" x14ac:dyDescent="0.2">
      <c r="A2353" s="91">
        <v>35425</v>
      </c>
      <c r="B2353">
        <f t="shared" ca="1" si="37"/>
        <v>3.2738095238095344E-2</v>
      </c>
      <c r="C2353">
        <f t="shared" ca="1" si="37"/>
        <v>6.3778781340846358E-3</v>
      </c>
      <c r="D2353">
        <f t="shared" ca="1" si="37"/>
        <v>5.1985444853253071E-3</v>
      </c>
    </row>
    <row r="2354" spans="1:4" x14ac:dyDescent="0.2">
      <c r="A2354" s="91">
        <v>35426</v>
      </c>
      <c r="B2354">
        <f t="shared" ca="1" si="37"/>
        <v>-2.8818443804035088E-3</v>
      </c>
      <c r="C2354">
        <f t="shared" ca="1" si="37"/>
        <v>1.2833359675803457E-3</v>
      </c>
      <c r="D2354">
        <f t="shared" ca="1" si="37"/>
        <v>4.0534831598637577E-3</v>
      </c>
    </row>
    <row r="2355" spans="1:4" x14ac:dyDescent="0.2">
      <c r="A2355" s="91">
        <v>35429</v>
      </c>
      <c r="B2355">
        <f t="shared" ca="1" si="37"/>
        <v>-5.7803468208093012E-3</v>
      </c>
      <c r="C2355">
        <f t="shared" ca="1" si="37"/>
        <v>-3.8848321006703657E-3</v>
      </c>
      <c r="D2355">
        <f t="shared" ca="1" si="37"/>
        <v>2.2829773375316886E-3</v>
      </c>
    </row>
    <row r="2356" spans="1:4" x14ac:dyDescent="0.2">
      <c r="A2356" s="91">
        <v>35430</v>
      </c>
      <c r="B2356">
        <f t="shared" ca="1" si="37"/>
        <v>-8.720930232558155E-3</v>
      </c>
      <c r="C2356">
        <f t="shared" ca="1" si="37"/>
        <v>-1.739070958065525E-2</v>
      </c>
      <c r="D2356">
        <f t="shared" ca="1" si="37"/>
        <v>7.2779662567841186E-3</v>
      </c>
    </row>
    <row r="2357" spans="1:4" x14ac:dyDescent="0.2">
      <c r="A2357" s="91">
        <v>35432</v>
      </c>
      <c r="B2357">
        <f t="shared" ca="1" si="37"/>
        <v>-2.0527859237536639E-2</v>
      </c>
      <c r="C2357">
        <f t="shared" ca="1" si="37"/>
        <v>-5.0354781034571694E-3</v>
      </c>
      <c r="D2357">
        <f t="shared" ca="1" si="37"/>
        <v>-1.0065894903583561E-2</v>
      </c>
    </row>
    <row r="2358" spans="1:4" x14ac:dyDescent="0.2">
      <c r="A2358" s="91">
        <v>35433</v>
      </c>
      <c r="B2358">
        <f t="shared" ca="1" si="37"/>
        <v>8.9820359281436168E-3</v>
      </c>
      <c r="C2358">
        <f t="shared" ca="1" si="37"/>
        <v>1.4952332872656626E-2</v>
      </c>
      <c r="D2358">
        <f t="shared" ca="1" si="37"/>
        <v>8.0510783164133848E-3</v>
      </c>
    </row>
    <row r="2359" spans="1:4" x14ac:dyDescent="0.2">
      <c r="A2359" s="91">
        <v>35436</v>
      </c>
      <c r="B2359">
        <f t="shared" ca="1" si="37"/>
        <v>-5.9347181008901906E-3</v>
      </c>
      <c r="C2359">
        <f t="shared" ca="1" si="37"/>
        <v>-5.0800768053116396E-4</v>
      </c>
      <c r="D2359">
        <f t="shared" ca="1" si="37"/>
        <v>1.2712228613311893E-3</v>
      </c>
    </row>
    <row r="2360" spans="1:4" x14ac:dyDescent="0.2">
      <c r="A2360" s="91">
        <v>35437</v>
      </c>
      <c r="B2360">
        <f t="shared" ca="1" si="37"/>
        <v>-8.9552238805969964E-3</v>
      </c>
      <c r="C2360">
        <f t="shared" ca="1" si="37"/>
        <v>7.4633261832142139E-3</v>
      </c>
      <c r="D2360">
        <f t="shared" ca="1" si="37"/>
        <v>5.1061411780306543E-3</v>
      </c>
    </row>
    <row r="2361" spans="1:4" x14ac:dyDescent="0.2">
      <c r="A2361" s="91">
        <v>35438</v>
      </c>
      <c r="B2361">
        <f t="shared" ca="1" si="37"/>
        <v>3.0120481927711218E-3</v>
      </c>
      <c r="C2361">
        <f t="shared" ca="1" si="37"/>
        <v>-6.3991173054475103E-3</v>
      </c>
      <c r="D2361">
        <f t="shared" ca="1" si="37"/>
        <v>2.7485171051333523E-5</v>
      </c>
    </row>
    <row r="2362" spans="1:4" x14ac:dyDescent="0.2">
      <c r="A2362" s="91">
        <v>35439</v>
      </c>
      <c r="B2362">
        <f t="shared" ca="1" si="37"/>
        <v>1.2012012012011963E-2</v>
      </c>
      <c r="C2362">
        <f t="shared" ca="1" si="37"/>
        <v>8.6049133928363108E-3</v>
      </c>
      <c r="D2362">
        <f t="shared" ca="1" si="37"/>
        <v>3.8992309891259236E-3</v>
      </c>
    </row>
    <row r="2363" spans="1:4" x14ac:dyDescent="0.2">
      <c r="A2363" s="91">
        <v>35440</v>
      </c>
      <c r="B2363">
        <f t="shared" ca="1" si="37"/>
        <v>-1.4836795252225476E-3</v>
      </c>
      <c r="C2363">
        <f t="shared" ca="1" si="37"/>
        <v>6.1601962613031525E-3</v>
      </c>
      <c r="D2363">
        <f t="shared" ca="1" si="37"/>
        <v>1.3676523030461407E-3</v>
      </c>
    </row>
    <row r="2364" spans="1:4" x14ac:dyDescent="0.2">
      <c r="A2364" s="91">
        <v>35443</v>
      </c>
      <c r="B2364">
        <f t="shared" ca="1" si="37"/>
        <v>-1.0401188707280795E-2</v>
      </c>
      <c r="C2364">
        <f t="shared" ca="1" si="37"/>
        <v>1.3179723502343421E-5</v>
      </c>
      <c r="D2364">
        <f t="shared" ca="1" si="37"/>
        <v>-6.5554918905785797E-4</v>
      </c>
    </row>
    <row r="2365" spans="1:4" x14ac:dyDescent="0.2">
      <c r="A2365" s="91">
        <v>35444</v>
      </c>
      <c r="B2365">
        <f t="shared" ca="1" si="37"/>
        <v>3.0030030030030019E-2</v>
      </c>
      <c r="C2365">
        <f t="shared" ca="1" si="37"/>
        <v>1.2310535578063053E-2</v>
      </c>
      <c r="D2365">
        <f t="shared" ca="1" si="37"/>
        <v>4.5646657717972605E-3</v>
      </c>
    </row>
    <row r="2366" spans="1:4" x14ac:dyDescent="0.2">
      <c r="A2366" s="91">
        <v>35445</v>
      </c>
      <c r="B2366">
        <f t="shared" ca="1" si="37"/>
        <v>0</v>
      </c>
      <c r="C2366">
        <f t="shared" ca="1" si="37"/>
        <v>-2.1590055827915844E-3</v>
      </c>
      <c r="D2366">
        <f t="shared" ca="1" si="37"/>
        <v>-8.9787497245497061E-4</v>
      </c>
    </row>
    <row r="2367" spans="1:4" x14ac:dyDescent="0.2">
      <c r="A2367" s="91">
        <v>35446</v>
      </c>
      <c r="B2367">
        <f t="shared" ca="1" si="37"/>
        <v>0</v>
      </c>
      <c r="C2367">
        <f t="shared" ca="1" si="37"/>
        <v>3.3237590720995858E-3</v>
      </c>
      <c r="D2367">
        <f t="shared" ca="1" si="37"/>
        <v>-7.3528418129431561E-4</v>
      </c>
    </row>
    <row r="2368" spans="1:4" x14ac:dyDescent="0.2">
      <c r="A2368" s="91">
        <v>35447</v>
      </c>
      <c r="B2368">
        <f t="shared" ca="1" si="37"/>
        <v>1.1661807580174877E-2</v>
      </c>
      <c r="C2368">
        <f t="shared" ca="1" si="37"/>
        <v>8.3403481649886313E-3</v>
      </c>
      <c r="D2368">
        <f t="shared" ca="1" si="37"/>
        <v>2.6163522456867927E-3</v>
      </c>
    </row>
    <row r="2369" spans="1:4" x14ac:dyDescent="0.2">
      <c r="A2369" s="91">
        <v>35450</v>
      </c>
      <c r="B2369">
        <f t="shared" ca="1" si="37"/>
        <v>-1.4409221902017544E-3</v>
      </c>
      <c r="C2369">
        <f t="shared" ca="1" si="37"/>
        <v>6.8287747736817117E-4</v>
      </c>
      <c r="D2369">
        <f t="shared" ca="1" si="37"/>
        <v>3.995870881865482E-3</v>
      </c>
    </row>
    <row r="2370" spans="1:4" x14ac:dyDescent="0.2">
      <c r="A2370" s="91">
        <v>35451</v>
      </c>
      <c r="B2370">
        <f t="shared" ca="1" si="37"/>
        <v>1.4430014430013571E-3</v>
      </c>
      <c r="C2370">
        <f t="shared" ca="1" si="37"/>
        <v>7.7506874043926643E-3</v>
      </c>
      <c r="D2370">
        <f t="shared" ca="1" si="37"/>
        <v>2.6262379429877747E-3</v>
      </c>
    </row>
    <row r="2371" spans="1:4" x14ac:dyDescent="0.2">
      <c r="A2371" s="91">
        <v>35452</v>
      </c>
      <c r="B2371">
        <f t="shared" ca="1" si="37"/>
        <v>5.7636887608070175E-3</v>
      </c>
      <c r="C2371">
        <f t="shared" ca="1" si="37"/>
        <v>4.484373888551163E-3</v>
      </c>
      <c r="D2371">
        <f t="shared" ca="1" si="37"/>
        <v>8.9108607086418878E-4</v>
      </c>
    </row>
    <row r="2372" spans="1:4" x14ac:dyDescent="0.2">
      <c r="A2372" s="91">
        <v>35453</v>
      </c>
      <c r="B2372">
        <f t="shared" ref="B2372:D2435" ca="1" si="38">OFFSET(INDIRECT("'"&amp;B$1&amp;"'!$E$2"),MATCH($A2372,INDIRECT("'"&amp;B$1&amp;"'!$A$2:$A$10046"),0)-1,0)/OFFSET(INDIRECT("'"&amp;B$1&amp;"'!$E$2"),MATCH($A2371,INDIRECT("'"&amp;B$1&amp;"'!$A$2:$A$10046"),0)-1,0)-1</f>
        <v>-1.1461318051575908E-2</v>
      </c>
      <c r="C2372">
        <f t="shared" ca="1" si="38"/>
        <v>-1.1027284917321523E-2</v>
      </c>
      <c r="D2372">
        <f t="shared" ca="1" si="38"/>
        <v>-5.1262107938954138E-4</v>
      </c>
    </row>
    <row r="2373" spans="1:4" x14ac:dyDescent="0.2">
      <c r="A2373" s="91">
        <v>35454</v>
      </c>
      <c r="B2373">
        <f t="shared" ca="1" si="38"/>
        <v>-1.1594202898550732E-2</v>
      </c>
      <c r="C2373">
        <f t="shared" ca="1" si="38"/>
        <v>-9.0539354109108183E-3</v>
      </c>
      <c r="D2373">
        <f t="shared" ca="1" si="38"/>
        <v>-6.2624198465739411E-3</v>
      </c>
    </row>
    <row r="2374" spans="1:4" x14ac:dyDescent="0.2">
      <c r="A2374" s="91">
        <v>35457</v>
      </c>
      <c r="B2374">
        <f t="shared" ca="1" si="38"/>
        <v>-5.8651026392961825E-3</v>
      </c>
      <c r="C2374">
        <f t="shared" ca="1" si="38"/>
        <v>-7.1380364652952055E-3</v>
      </c>
      <c r="D2374">
        <f t="shared" ca="1" si="38"/>
        <v>-7.1169280524965295E-3</v>
      </c>
    </row>
    <row r="2375" spans="1:4" x14ac:dyDescent="0.2">
      <c r="A2375" s="91">
        <v>35458</v>
      </c>
      <c r="B2375">
        <f t="shared" ca="1" si="38"/>
        <v>0</v>
      </c>
      <c r="C2375">
        <f t="shared" ca="1" si="38"/>
        <v>0</v>
      </c>
      <c r="D2375">
        <f t="shared" ca="1" si="38"/>
        <v>2.5990698965576708E-3</v>
      </c>
    </row>
    <row r="2376" spans="1:4" x14ac:dyDescent="0.2">
      <c r="A2376" s="91">
        <v>35459</v>
      </c>
      <c r="B2376">
        <f t="shared" ca="1" si="38"/>
        <v>2.6548672566371723E-2</v>
      </c>
      <c r="C2376">
        <f t="shared" ca="1" si="38"/>
        <v>9.777495757562038E-3</v>
      </c>
      <c r="D2376">
        <f t="shared" ca="1" si="38"/>
        <v>-6.0032471798432407E-4</v>
      </c>
    </row>
    <row r="2377" spans="1:4" x14ac:dyDescent="0.2">
      <c r="A2377" s="91">
        <v>35460</v>
      </c>
      <c r="B2377">
        <f t="shared" ca="1" si="38"/>
        <v>-5.7471264367816577E-3</v>
      </c>
      <c r="C2377">
        <f t="shared" ca="1" si="38"/>
        <v>1.5106774110032362E-2</v>
      </c>
      <c r="D2377">
        <f t="shared" ca="1" si="38"/>
        <v>5.5699904436858905E-3</v>
      </c>
    </row>
    <row r="2378" spans="1:4" x14ac:dyDescent="0.2">
      <c r="A2378" s="91">
        <v>35461</v>
      </c>
      <c r="B2378">
        <f t="shared" ca="1" si="38"/>
        <v>5.7803468208093012E-3</v>
      </c>
      <c r="C2378">
        <f t="shared" ca="1" si="38"/>
        <v>2.5377023389583364E-3</v>
      </c>
      <c r="D2378">
        <f t="shared" ca="1" si="38"/>
        <v>3.1496998877318383E-3</v>
      </c>
    </row>
    <row r="2379" spans="1:4" x14ac:dyDescent="0.2">
      <c r="A2379" s="91">
        <v>35464</v>
      </c>
      <c r="B2379">
        <f t="shared" ca="1" si="38"/>
        <v>0</v>
      </c>
      <c r="C2379">
        <f t="shared" ca="1" si="38"/>
        <v>7.2505217713492165E-4</v>
      </c>
      <c r="D2379">
        <f t="shared" ca="1" si="38"/>
        <v>2.1650290269836781E-4</v>
      </c>
    </row>
    <row r="2380" spans="1:4" x14ac:dyDescent="0.2">
      <c r="A2380" s="91">
        <v>35465</v>
      </c>
      <c r="B2380">
        <f t="shared" ca="1" si="38"/>
        <v>2.8735632183907178E-3</v>
      </c>
      <c r="C2380">
        <f t="shared" ca="1" si="38"/>
        <v>3.2158810065938681E-3</v>
      </c>
      <c r="D2380">
        <f t="shared" ca="1" si="38"/>
        <v>-3.2744080406852394E-3</v>
      </c>
    </row>
    <row r="2381" spans="1:4" x14ac:dyDescent="0.2">
      <c r="A2381" s="91">
        <v>35466</v>
      </c>
      <c r="B2381">
        <f t="shared" ca="1" si="38"/>
        <v>1.1461318051575908E-2</v>
      </c>
      <c r="C2381">
        <f t="shared" ca="1" si="38"/>
        <v>-1.3911741201736438E-2</v>
      </c>
      <c r="D2381">
        <f t="shared" ca="1" si="38"/>
        <v>-7.6835820650926756E-3</v>
      </c>
    </row>
    <row r="2382" spans="1:4" x14ac:dyDescent="0.2">
      <c r="A2382" s="91">
        <v>35467</v>
      </c>
      <c r="B2382">
        <f t="shared" ca="1" si="38"/>
        <v>-2.8328611898017497E-3</v>
      </c>
      <c r="C2382">
        <f t="shared" ca="1" si="38"/>
        <v>2.402727720512976E-3</v>
      </c>
      <c r="D2382">
        <f t="shared" ca="1" si="38"/>
        <v>-2.7303073334428163E-5</v>
      </c>
    </row>
    <row r="2383" spans="1:4" x14ac:dyDescent="0.2">
      <c r="A2383" s="91">
        <v>35468</v>
      </c>
      <c r="B2383">
        <f t="shared" ca="1" si="38"/>
        <v>1.7045454545454586E-2</v>
      </c>
      <c r="C2383">
        <f t="shared" ca="1" si="38"/>
        <v>1.2061749292466839E-2</v>
      </c>
      <c r="D2383">
        <f t="shared" ca="1" si="38"/>
        <v>3.4748521445131519E-3</v>
      </c>
    </row>
    <row r="2384" spans="1:4" x14ac:dyDescent="0.2">
      <c r="A2384" s="91">
        <v>35471</v>
      </c>
      <c r="B2384">
        <f t="shared" ca="1" si="38"/>
        <v>5.5865921787709993E-3</v>
      </c>
      <c r="C2384">
        <f t="shared" ca="1" si="38"/>
        <v>-5.2307677826403109E-3</v>
      </c>
      <c r="D2384">
        <f t="shared" ca="1" si="38"/>
        <v>-7.0893142467620684E-3</v>
      </c>
    </row>
    <row r="2385" spans="1:4" x14ac:dyDescent="0.2">
      <c r="A2385" s="91">
        <v>35472</v>
      </c>
      <c r="B2385">
        <f t="shared" ca="1" si="38"/>
        <v>-5.5555555555555358E-3</v>
      </c>
      <c r="C2385">
        <f t="shared" ca="1" si="38"/>
        <v>5.2965051463218504E-3</v>
      </c>
      <c r="D2385">
        <f t="shared" ca="1" si="38"/>
        <v>-3.8445531321359416E-3</v>
      </c>
    </row>
    <row r="2386" spans="1:4" x14ac:dyDescent="0.2">
      <c r="A2386" s="91">
        <v>35473</v>
      </c>
      <c r="B2386">
        <f t="shared" ca="1" si="38"/>
        <v>1.6759776536312776E-2</v>
      </c>
      <c r="C2386">
        <f t="shared" ca="1" si="38"/>
        <v>1.6692197911967854E-2</v>
      </c>
      <c r="D2386">
        <f t="shared" ca="1" si="38"/>
        <v>7.3052901447276941E-3</v>
      </c>
    </row>
    <row r="2387" spans="1:4" x14ac:dyDescent="0.2">
      <c r="A2387" s="91">
        <v>35474</v>
      </c>
      <c r="B2387">
        <f t="shared" ca="1" si="38"/>
        <v>1.6483516483516425E-2</v>
      </c>
      <c r="C2387">
        <f t="shared" ca="1" si="38"/>
        <v>1.127344915048023E-2</v>
      </c>
      <c r="D2387">
        <f t="shared" ca="1" si="38"/>
        <v>7.6080980997499381E-3</v>
      </c>
    </row>
    <row r="2388" spans="1:4" x14ac:dyDescent="0.2">
      <c r="A2388" s="91">
        <v>35475</v>
      </c>
      <c r="B2388">
        <f t="shared" ca="1" si="38"/>
        <v>-1.6216216216216162E-2</v>
      </c>
      <c r="C2388">
        <f t="shared" ca="1" si="38"/>
        <v>-4.1142457332911109E-3</v>
      </c>
      <c r="D2388">
        <f t="shared" ca="1" si="38"/>
        <v>2.5802922974142994E-3</v>
      </c>
    </row>
    <row r="2389" spans="1:4" x14ac:dyDescent="0.2">
      <c r="A2389" s="91">
        <v>35479</v>
      </c>
      <c r="B2389">
        <f t="shared" ca="1" si="38"/>
        <v>-1.9230769230769273E-2</v>
      </c>
      <c r="C2389">
        <f t="shared" ca="1" si="38"/>
        <v>9.6601006743544104E-3</v>
      </c>
      <c r="D2389">
        <f t="shared" ca="1" si="38"/>
        <v>2.4923007816717302E-3</v>
      </c>
    </row>
    <row r="2390" spans="1:4" x14ac:dyDescent="0.2">
      <c r="A2390" s="91">
        <v>35480</v>
      </c>
      <c r="B2390">
        <f t="shared" ca="1" si="38"/>
        <v>1.6806722689075571E-2</v>
      </c>
      <c r="C2390">
        <f t="shared" ca="1" si="38"/>
        <v>-4.6551937453775949E-3</v>
      </c>
      <c r="D2390">
        <f t="shared" ca="1" si="38"/>
        <v>3.243480715908742E-4</v>
      </c>
    </row>
    <row r="2391" spans="1:4" x14ac:dyDescent="0.2">
      <c r="A2391" s="91">
        <v>35481</v>
      </c>
      <c r="B2391">
        <f t="shared" ca="1" si="38"/>
        <v>-1.1019283746556474E-2</v>
      </c>
      <c r="C2391">
        <f t="shared" ca="1" si="38"/>
        <v>-1.1926303239748304E-2</v>
      </c>
      <c r="D2391">
        <f t="shared" ca="1" si="38"/>
        <v>-7.0508547649427156E-3</v>
      </c>
    </row>
    <row r="2392" spans="1:4" x14ac:dyDescent="0.2">
      <c r="A2392" s="91">
        <v>35482</v>
      </c>
      <c r="B2392">
        <f t="shared" ca="1" si="38"/>
        <v>2.7855153203342198E-3</v>
      </c>
      <c r="C2392">
        <f t="shared" ca="1" si="38"/>
        <v>-1.2829696255550749E-3</v>
      </c>
      <c r="D2392">
        <f t="shared" ca="1" si="38"/>
        <v>-3.2375748353333789E-3</v>
      </c>
    </row>
    <row r="2393" spans="1:4" x14ac:dyDescent="0.2">
      <c r="A2393" s="91">
        <v>35485</v>
      </c>
      <c r="B2393">
        <f t="shared" ca="1" si="38"/>
        <v>2.7777777777777679E-3</v>
      </c>
      <c r="C2393">
        <f t="shared" ca="1" si="38"/>
        <v>1.0614027448918595E-2</v>
      </c>
      <c r="D2393">
        <f t="shared" ca="1" si="38"/>
        <v>2.1840489421087739E-4</v>
      </c>
    </row>
    <row r="2394" spans="1:4" x14ac:dyDescent="0.2">
      <c r="A2394" s="91">
        <v>35486</v>
      </c>
      <c r="B2394">
        <f t="shared" ca="1" si="38"/>
        <v>2.7700831024930483E-3</v>
      </c>
      <c r="C2394">
        <f t="shared" ca="1" si="38"/>
        <v>2.1597471705674387E-3</v>
      </c>
      <c r="D2394">
        <f t="shared" ca="1" si="38"/>
        <v>9.2781276808895363E-4</v>
      </c>
    </row>
    <row r="2395" spans="1:4" x14ac:dyDescent="0.2">
      <c r="A2395" s="91">
        <v>35487</v>
      </c>
      <c r="B2395">
        <f t="shared" ca="1" si="38"/>
        <v>-5.5248618784530246E-3</v>
      </c>
      <c r="C2395">
        <f t="shared" ca="1" si="38"/>
        <v>-7.8199521855367715E-3</v>
      </c>
      <c r="D2395">
        <f t="shared" ca="1" si="38"/>
        <v>-8.0154936826536405E-3</v>
      </c>
    </row>
    <row r="2396" spans="1:4" x14ac:dyDescent="0.2">
      <c r="A2396" s="91">
        <v>35488</v>
      </c>
      <c r="B2396">
        <f t="shared" ca="1" si="38"/>
        <v>-2.7777777777777679E-3</v>
      </c>
      <c r="C2396">
        <f t="shared" ca="1" si="38"/>
        <v>-1.316898283708523E-2</v>
      </c>
      <c r="D2396">
        <f t="shared" ca="1" si="38"/>
        <v>-7.4206732320351021E-3</v>
      </c>
    </row>
    <row r="2397" spans="1:4" x14ac:dyDescent="0.2">
      <c r="A2397" s="91">
        <v>35489</v>
      </c>
      <c r="B2397">
        <f t="shared" ca="1" si="38"/>
        <v>-1.1142061281337101E-2</v>
      </c>
      <c r="C2397">
        <f t="shared" ca="1" si="38"/>
        <v>-5.345441234837045E-3</v>
      </c>
      <c r="D2397">
        <f t="shared" ca="1" si="38"/>
        <v>-3.0458424983388355E-3</v>
      </c>
    </row>
    <row r="2398" spans="1:4" x14ac:dyDescent="0.2">
      <c r="A2398" s="91">
        <v>35492</v>
      </c>
      <c r="B2398">
        <f t="shared" ca="1" si="38"/>
        <v>1.4084507042253502E-2</v>
      </c>
      <c r="C2398">
        <f t="shared" ca="1" si="38"/>
        <v>5.6776396149016417E-3</v>
      </c>
      <c r="D2398">
        <f t="shared" ca="1" si="38"/>
        <v>1.2220580882229548E-3</v>
      </c>
    </row>
    <row r="2399" spans="1:4" x14ac:dyDescent="0.2">
      <c r="A2399" s="91">
        <v>35493</v>
      </c>
      <c r="B2399">
        <f t="shared" ca="1" si="38"/>
        <v>-5.5555555555555358E-3</v>
      </c>
      <c r="C2399">
        <f t="shared" ca="1" si="38"/>
        <v>-5.4821214507100313E-3</v>
      </c>
      <c r="D2399">
        <f t="shared" ca="1" si="38"/>
        <v>3.939121860221606E-3</v>
      </c>
    </row>
    <row r="2400" spans="1:4" x14ac:dyDescent="0.2">
      <c r="A2400" s="91">
        <v>35494</v>
      </c>
      <c r="B2400">
        <f t="shared" ca="1" si="38"/>
        <v>1.3966480446927276E-2</v>
      </c>
      <c r="C2400">
        <f t="shared" ca="1" si="38"/>
        <v>1.3957870702959285E-2</v>
      </c>
      <c r="D2400">
        <f t="shared" ca="1" si="38"/>
        <v>5.5814677065406659E-3</v>
      </c>
    </row>
    <row r="2401" spans="1:4" x14ac:dyDescent="0.2">
      <c r="A2401" s="91">
        <v>35495</v>
      </c>
      <c r="B2401">
        <f t="shared" ca="1" si="38"/>
        <v>2.7548209366390353E-3</v>
      </c>
      <c r="C2401">
        <f t="shared" ca="1" si="38"/>
        <v>-4.2768513856389356E-3</v>
      </c>
      <c r="D2401">
        <f t="shared" ca="1" si="38"/>
        <v>-3.5722529744897091E-4</v>
      </c>
    </row>
    <row r="2402" spans="1:4" x14ac:dyDescent="0.2">
      <c r="A2402" s="91">
        <v>35496</v>
      </c>
      <c r="B2402">
        <f t="shared" ca="1" si="38"/>
        <v>2.4725274725274637E-2</v>
      </c>
      <c r="C2402">
        <f t="shared" ca="1" si="38"/>
        <v>8.026914716557032E-3</v>
      </c>
      <c r="D2402">
        <f t="shared" ca="1" si="38"/>
        <v>4.5629550707957378E-3</v>
      </c>
    </row>
    <row r="2403" spans="1:4" x14ac:dyDescent="0.2">
      <c r="A2403" s="91">
        <v>35499</v>
      </c>
      <c r="B2403">
        <f t="shared" ca="1" si="38"/>
        <v>0</v>
      </c>
      <c r="C2403">
        <f t="shared" ca="1" si="38"/>
        <v>1.0783076776413214E-2</v>
      </c>
      <c r="D2403">
        <f t="shared" ca="1" si="38"/>
        <v>4.4601462270599246E-3</v>
      </c>
    </row>
    <row r="2404" spans="1:4" x14ac:dyDescent="0.2">
      <c r="A2404" s="91">
        <v>35500</v>
      </c>
      <c r="B2404">
        <f t="shared" ca="1" si="38"/>
        <v>-2.6809651474530849E-3</v>
      </c>
      <c r="C2404">
        <f t="shared" ca="1" si="38"/>
        <v>-2.839054792432516E-3</v>
      </c>
      <c r="D2404">
        <f t="shared" ca="1" si="38"/>
        <v>2.1248168255723066E-3</v>
      </c>
    </row>
    <row r="2405" spans="1:4" x14ac:dyDescent="0.2">
      <c r="A2405" s="91">
        <v>35501</v>
      </c>
      <c r="B2405">
        <f t="shared" ca="1" si="38"/>
        <v>2.6881720430107503E-3</v>
      </c>
      <c r="C2405">
        <f t="shared" ca="1" si="38"/>
        <v>-8.7263252944378422E-3</v>
      </c>
      <c r="D2405">
        <f t="shared" ca="1" si="38"/>
        <v>-9.4326828693925835E-3</v>
      </c>
    </row>
    <row r="2406" spans="1:4" x14ac:dyDescent="0.2">
      <c r="A2406" s="91">
        <v>35502</v>
      </c>
      <c r="B2406">
        <f t="shared" ca="1" si="38"/>
        <v>-1.3404825737265424E-2</v>
      </c>
      <c r="C2406">
        <f t="shared" ca="1" si="38"/>
        <v>-1.8277686093083223E-2</v>
      </c>
      <c r="D2406">
        <f t="shared" ca="1" si="38"/>
        <v>-1.1909978242205965E-2</v>
      </c>
    </row>
    <row r="2407" spans="1:4" x14ac:dyDescent="0.2">
      <c r="A2407" s="91">
        <v>35503</v>
      </c>
      <c r="B2407">
        <f t="shared" ca="1" si="38"/>
        <v>2.7173913043478937E-3</v>
      </c>
      <c r="C2407">
        <f t="shared" ca="1" si="38"/>
        <v>4.5721477900910745E-3</v>
      </c>
      <c r="D2407">
        <f t="shared" ca="1" si="38"/>
        <v>2.7217991597054958E-3</v>
      </c>
    </row>
    <row r="2408" spans="1:4" x14ac:dyDescent="0.2">
      <c r="A2408" s="91">
        <v>35506</v>
      </c>
      <c r="B2408">
        <f t="shared" ca="1" si="38"/>
        <v>-1.3550135501354976E-2</v>
      </c>
      <c r="C2408">
        <f t="shared" ca="1" si="38"/>
        <v>3.2023892159822598E-3</v>
      </c>
      <c r="D2408">
        <f t="shared" ca="1" si="38"/>
        <v>-1.0165117185115036E-2</v>
      </c>
    </row>
    <row r="2409" spans="1:4" x14ac:dyDescent="0.2">
      <c r="A2409" s="91">
        <v>35507</v>
      </c>
      <c r="B2409">
        <f t="shared" ca="1" si="38"/>
        <v>-5.494505494505475E-3</v>
      </c>
      <c r="C2409">
        <f t="shared" ca="1" si="38"/>
        <v>-7.6033339190491045E-3</v>
      </c>
      <c r="D2409">
        <f t="shared" ca="1" si="38"/>
        <v>-6.8276633017273491E-3</v>
      </c>
    </row>
    <row r="2410" spans="1:4" x14ac:dyDescent="0.2">
      <c r="A2410" s="91">
        <v>35508</v>
      </c>
      <c r="B2410">
        <f t="shared" ca="1" si="38"/>
        <v>3.0386740331491691E-2</v>
      </c>
      <c r="C2410">
        <f t="shared" ca="1" si="38"/>
        <v>-4.9261114061811551E-3</v>
      </c>
      <c r="D2410">
        <f t="shared" ca="1" si="38"/>
        <v>-8.8467699600693894E-3</v>
      </c>
    </row>
    <row r="2411" spans="1:4" x14ac:dyDescent="0.2">
      <c r="A2411" s="91">
        <v>35509</v>
      </c>
      <c r="B2411">
        <f t="shared" ca="1" si="38"/>
        <v>-5.3619302949061698E-3</v>
      </c>
      <c r="C2411">
        <f t="shared" ca="1" si="38"/>
        <v>-3.9706223457087741E-3</v>
      </c>
      <c r="D2411">
        <f t="shared" ca="1" si="38"/>
        <v>1.4781232743878991E-3</v>
      </c>
    </row>
    <row r="2412" spans="1:4" x14ac:dyDescent="0.2">
      <c r="A2412" s="91">
        <v>35510</v>
      </c>
      <c r="B2412">
        <f t="shared" ca="1" si="38"/>
        <v>8.0862533692722671E-3</v>
      </c>
      <c r="C2412">
        <f t="shared" ca="1" si="38"/>
        <v>1.8526186105374265E-3</v>
      </c>
      <c r="D2412">
        <f t="shared" ca="1" si="38"/>
        <v>-1.6462405361542531E-3</v>
      </c>
    </row>
    <row r="2413" spans="1:4" x14ac:dyDescent="0.2">
      <c r="A2413" s="91">
        <v>35513</v>
      </c>
      <c r="B2413">
        <f t="shared" ca="1" si="38"/>
        <v>-8.0213903743315829E-3</v>
      </c>
      <c r="C2413">
        <f t="shared" ca="1" si="38"/>
        <v>8.6596597472667902E-3</v>
      </c>
      <c r="D2413">
        <f t="shared" ca="1" si="38"/>
        <v>-6.3969520076010422E-3</v>
      </c>
    </row>
    <row r="2414" spans="1:4" x14ac:dyDescent="0.2">
      <c r="A2414" s="91">
        <v>35514</v>
      </c>
      <c r="B2414">
        <f t="shared" ca="1" si="38"/>
        <v>1.3477088948786964E-2</v>
      </c>
      <c r="C2414">
        <f t="shared" ca="1" si="38"/>
        <v>-2.3012150431560574E-3</v>
      </c>
      <c r="D2414">
        <f t="shared" ca="1" si="38"/>
        <v>3.4909035183703363E-3</v>
      </c>
    </row>
    <row r="2415" spans="1:4" x14ac:dyDescent="0.2">
      <c r="A2415" s="91">
        <v>35515</v>
      </c>
      <c r="B2415">
        <f t="shared" ca="1" si="38"/>
        <v>2.6595744680850686E-3</v>
      </c>
      <c r="C2415">
        <f t="shared" ca="1" si="38"/>
        <v>1.8122511150013842E-3</v>
      </c>
      <c r="D2415">
        <f t="shared" ca="1" si="38"/>
        <v>4.5907782860297175E-3</v>
      </c>
    </row>
    <row r="2416" spans="1:4" x14ac:dyDescent="0.2">
      <c r="A2416" s="91">
        <v>35516</v>
      </c>
      <c r="B2416">
        <f t="shared" ca="1" si="38"/>
        <v>-1.0610079575596787E-2</v>
      </c>
      <c r="C2416">
        <f t="shared" ca="1" si="38"/>
        <v>-2.1024661606578121E-2</v>
      </c>
      <c r="D2416">
        <f t="shared" ca="1" si="38"/>
        <v>-9.5370157505436648E-3</v>
      </c>
    </row>
    <row r="2417" spans="1:4" x14ac:dyDescent="0.2">
      <c r="A2417" s="91">
        <v>35520</v>
      </c>
      <c r="B2417">
        <f t="shared" ca="1" si="38"/>
        <v>-2.9490616621983934E-2</v>
      </c>
      <c r="C2417">
        <f t="shared" ca="1" si="38"/>
        <v>-2.1657117242614321E-2</v>
      </c>
      <c r="D2417">
        <f t="shared" ca="1" si="38"/>
        <v>-1.8312118585053994E-2</v>
      </c>
    </row>
    <row r="2418" spans="1:4" x14ac:dyDescent="0.2">
      <c r="A2418" s="91">
        <v>35521</v>
      </c>
      <c r="B2418">
        <f t="shared" ca="1" si="38"/>
        <v>5.5248618784531356E-3</v>
      </c>
      <c r="C2418">
        <f t="shared" ca="1" si="38"/>
        <v>3.328428804736383E-3</v>
      </c>
      <c r="D2418">
        <f t="shared" ca="1" si="38"/>
        <v>-4.904229944560079E-3</v>
      </c>
    </row>
    <row r="2419" spans="1:4" x14ac:dyDescent="0.2">
      <c r="A2419" s="91">
        <v>35522</v>
      </c>
      <c r="B2419">
        <f t="shared" ca="1" si="38"/>
        <v>-8.2417582417582125E-3</v>
      </c>
      <c r="C2419">
        <f t="shared" ca="1" si="38"/>
        <v>-1.2545455494468505E-2</v>
      </c>
      <c r="D2419">
        <f t="shared" ca="1" si="38"/>
        <v>-9.0647616600451064E-3</v>
      </c>
    </row>
    <row r="2420" spans="1:4" x14ac:dyDescent="0.2">
      <c r="A2420" s="91">
        <v>35523</v>
      </c>
      <c r="B2420">
        <f t="shared" ca="1" si="38"/>
        <v>-2.7700831024930483E-3</v>
      </c>
      <c r="C2420">
        <f t="shared" ca="1" si="38"/>
        <v>2.7998827398612036E-4</v>
      </c>
      <c r="D2420">
        <f t="shared" ca="1" si="38"/>
        <v>-4.1742027959151828E-3</v>
      </c>
    </row>
    <row r="2421" spans="1:4" x14ac:dyDescent="0.2">
      <c r="A2421" s="91">
        <v>35524</v>
      </c>
      <c r="B2421">
        <f t="shared" ca="1" si="38"/>
        <v>1.6666666666666607E-2</v>
      </c>
      <c r="C2421">
        <f t="shared" ca="1" si="38"/>
        <v>1.0102378890717745E-2</v>
      </c>
      <c r="D2421">
        <f t="shared" ca="1" si="38"/>
        <v>1.325878748351883E-2</v>
      </c>
    </row>
    <row r="2422" spans="1:4" x14ac:dyDescent="0.2">
      <c r="A2422" s="91">
        <v>35527</v>
      </c>
      <c r="B2422">
        <f t="shared" ca="1" si="38"/>
        <v>3.0054644808743092E-2</v>
      </c>
      <c r="C2422">
        <f t="shared" ca="1" si="38"/>
        <v>5.5811859955818832E-3</v>
      </c>
      <c r="D2422">
        <f t="shared" ca="1" si="38"/>
        <v>1.1941110338471006E-2</v>
      </c>
    </row>
    <row r="2423" spans="1:4" x14ac:dyDescent="0.2">
      <c r="A2423" s="91">
        <v>35528</v>
      </c>
      <c r="B2423">
        <f t="shared" ca="1" si="38"/>
        <v>-2.6525198938992522E-3</v>
      </c>
      <c r="C2423">
        <f t="shared" ca="1" si="38"/>
        <v>5.2353141508973966E-3</v>
      </c>
      <c r="D2423">
        <f t="shared" ca="1" si="38"/>
        <v>3.0732567559854651E-3</v>
      </c>
    </row>
    <row r="2424" spans="1:4" x14ac:dyDescent="0.2">
      <c r="A2424" s="91">
        <v>35529</v>
      </c>
      <c r="B2424">
        <f t="shared" ca="1" si="38"/>
        <v>-1.5957446808510634E-2</v>
      </c>
      <c r="C2424">
        <f t="shared" ca="1" si="38"/>
        <v>-7.2051624236749712E-3</v>
      </c>
      <c r="D2424">
        <f t="shared" ca="1" si="38"/>
        <v>2.1967511570459841E-3</v>
      </c>
    </row>
    <row r="2425" spans="1:4" x14ac:dyDescent="0.2">
      <c r="A2425" s="91">
        <v>35530</v>
      </c>
      <c r="B2425">
        <f t="shared" ca="1" si="38"/>
        <v>8.1081081081080253E-3</v>
      </c>
      <c r="C2425">
        <f t="shared" ca="1" si="38"/>
        <v>-2.9712714584676503E-3</v>
      </c>
      <c r="D2425">
        <f t="shared" ca="1" si="38"/>
        <v>-4.528038964587866E-3</v>
      </c>
    </row>
    <row r="2426" spans="1:4" x14ac:dyDescent="0.2">
      <c r="A2426" s="91">
        <v>35531</v>
      </c>
      <c r="B2426">
        <f t="shared" ca="1" si="38"/>
        <v>-1.3404825737265424E-2</v>
      </c>
      <c r="C2426">
        <f t="shared" ca="1" si="38"/>
        <v>-2.7283279615148093E-2</v>
      </c>
      <c r="D2426">
        <f t="shared" ca="1" si="38"/>
        <v>-1.7122505306263691E-2</v>
      </c>
    </row>
    <row r="2427" spans="1:4" x14ac:dyDescent="0.2">
      <c r="A2427" s="91">
        <v>35534</v>
      </c>
      <c r="B2427">
        <f t="shared" ca="1" si="38"/>
        <v>8.152173913043459E-3</v>
      </c>
      <c r="C2427">
        <f t="shared" ca="1" si="38"/>
        <v>8.2423314609691989E-3</v>
      </c>
      <c r="D2427">
        <f t="shared" ca="1" si="38"/>
        <v>-1.8865585851142175E-3</v>
      </c>
    </row>
    <row r="2428" spans="1:4" x14ac:dyDescent="0.2">
      <c r="A2428" s="91">
        <v>35535</v>
      </c>
      <c r="B2428">
        <f t="shared" ca="1" si="38"/>
        <v>1.3477088948786964E-2</v>
      </c>
      <c r="C2428">
        <f t="shared" ca="1" si="38"/>
        <v>1.4776856245596104E-2</v>
      </c>
      <c r="D2428">
        <f t="shared" ca="1" si="38"/>
        <v>6.408594241543053E-3</v>
      </c>
    </row>
    <row r="2429" spans="1:4" x14ac:dyDescent="0.2">
      <c r="A2429" s="91">
        <v>35536</v>
      </c>
      <c r="B2429">
        <f t="shared" ca="1" si="38"/>
        <v>5.3191489361701372E-3</v>
      </c>
      <c r="C2429">
        <f t="shared" ca="1" si="38"/>
        <v>1.1673280605423386E-2</v>
      </c>
      <c r="D2429">
        <f t="shared" ca="1" si="38"/>
        <v>-1.5846264498639018E-3</v>
      </c>
    </row>
    <row r="2430" spans="1:4" x14ac:dyDescent="0.2">
      <c r="A2430" s="91">
        <v>35537</v>
      </c>
      <c r="B2430">
        <f t="shared" ca="1" si="38"/>
        <v>-2.6455026455026731E-3</v>
      </c>
      <c r="C2430">
        <f t="shared" ca="1" si="38"/>
        <v>-2.3050946696949737E-3</v>
      </c>
      <c r="D2430">
        <f t="shared" ca="1" si="38"/>
        <v>5.5843817771106252E-4</v>
      </c>
    </row>
    <row r="2431" spans="1:4" x14ac:dyDescent="0.2">
      <c r="A2431" s="91">
        <v>35538</v>
      </c>
      <c r="B2431">
        <f t="shared" ca="1" si="38"/>
        <v>5.3050397877985045E-3</v>
      </c>
      <c r="C2431">
        <f t="shared" ca="1" si="38"/>
        <v>5.9991951376610064E-3</v>
      </c>
      <c r="D2431">
        <f t="shared" ca="1" si="38"/>
        <v>3.8480657607626867E-3</v>
      </c>
    </row>
    <row r="2432" spans="1:4" x14ac:dyDescent="0.2">
      <c r="A2432" s="91">
        <v>35541</v>
      </c>
      <c r="B2432">
        <f t="shared" ca="1" si="38"/>
        <v>-5.2770448548812299E-3</v>
      </c>
      <c r="C2432">
        <f t="shared" ca="1" si="38"/>
        <v>-7.7903173391201674E-3</v>
      </c>
      <c r="D2432">
        <f t="shared" ca="1" si="38"/>
        <v>-1.0153921406739541E-2</v>
      </c>
    </row>
    <row r="2433" spans="1:4" x14ac:dyDescent="0.2">
      <c r="A2433" s="91">
        <v>35542</v>
      </c>
      <c r="B2433">
        <f t="shared" ca="1" si="38"/>
        <v>-2.6525198938992522E-3</v>
      </c>
      <c r="C2433">
        <f t="shared" ca="1" si="38"/>
        <v>1.8727711632019473E-2</v>
      </c>
      <c r="D2433">
        <f t="shared" ca="1" si="38"/>
        <v>-5.3209863674907876E-4</v>
      </c>
    </row>
    <row r="2434" spans="1:4" x14ac:dyDescent="0.2">
      <c r="A2434" s="91">
        <v>35543</v>
      </c>
      <c r="B2434">
        <f t="shared" ca="1" si="38"/>
        <v>2.6595744680850686E-3</v>
      </c>
      <c r="C2434">
        <f t="shared" ca="1" si="38"/>
        <v>-1.2522043593332643E-3</v>
      </c>
      <c r="D2434">
        <f t="shared" ca="1" si="38"/>
        <v>9.1690970944902084E-4</v>
      </c>
    </row>
    <row r="2435" spans="1:4" x14ac:dyDescent="0.2">
      <c r="A2435" s="91">
        <v>35544</v>
      </c>
      <c r="B2435">
        <f t="shared" ca="1" si="38"/>
        <v>-2.6525198938992522E-3</v>
      </c>
      <c r="C2435">
        <f t="shared" ca="1" si="38"/>
        <v>-3.1798019134260391E-3</v>
      </c>
      <c r="D2435">
        <f t="shared" ca="1" si="38"/>
        <v>3.5459515995150959E-4</v>
      </c>
    </row>
    <row r="2436" spans="1:4" x14ac:dyDescent="0.2">
      <c r="A2436" s="91">
        <v>35545</v>
      </c>
      <c r="B2436">
        <f t="shared" ref="B2436:D2499" ca="1" si="39">OFFSET(INDIRECT("'"&amp;B$1&amp;"'!$E$2"),MATCH($A2436,INDIRECT("'"&amp;B$1&amp;"'!$A$2:$A$10046"),0)-1,0)/OFFSET(INDIRECT("'"&amp;B$1&amp;"'!$E$2"),MATCH($A2435,INDIRECT("'"&amp;B$1&amp;"'!$A$2:$A$10046"),0)-1,0)-1</f>
        <v>3.9893617021276029E-3</v>
      </c>
      <c r="C2436">
        <f t="shared" ca="1" si="39"/>
        <v>-7.533906549362368E-3</v>
      </c>
      <c r="D2436">
        <f t="shared" ca="1" si="39"/>
        <v>-7.8872240539982208E-3</v>
      </c>
    </row>
    <row r="2437" spans="1:4" x14ac:dyDescent="0.2">
      <c r="A2437" s="91">
        <v>35548</v>
      </c>
      <c r="B2437">
        <f t="shared" ca="1" si="39"/>
        <v>3.9735099337747659E-3</v>
      </c>
      <c r="C2437">
        <f t="shared" ca="1" si="39"/>
        <v>9.9168076219136037E-3</v>
      </c>
      <c r="D2437">
        <f t="shared" ca="1" si="39"/>
        <v>7.4437991821851845E-4</v>
      </c>
    </row>
    <row r="2438" spans="1:4" x14ac:dyDescent="0.2">
      <c r="A2438" s="91">
        <v>35549</v>
      </c>
      <c r="B2438">
        <f t="shared" ca="1" si="39"/>
        <v>2.6385224274405594E-3</v>
      </c>
      <c r="C2438">
        <f t="shared" ca="1" si="39"/>
        <v>2.7284678896368542E-2</v>
      </c>
      <c r="D2438">
        <f t="shared" ca="1" si="39"/>
        <v>1.3329309491294739E-2</v>
      </c>
    </row>
    <row r="2439" spans="1:4" x14ac:dyDescent="0.2">
      <c r="A2439" s="91">
        <v>35550</v>
      </c>
      <c r="B2439">
        <f t="shared" ca="1" si="39"/>
        <v>0</v>
      </c>
      <c r="C2439">
        <f t="shared" ca="1" si="39"/>
        <v>9.1808313206598324E-3</v>
      </c>
      <c r="D2439">
        <f t="shared" ca="1" si="39"/>
        <v>7.1055643090385256E-3</v>
      </c>
    </row>
    <row r="2440" spans="1:4" x14ac:dyDescent="0.2">
      <c r="A2440" s="91">
        <v>35551</v>
      </c>
      <c r="B2440">
        <f t="shared" ca="1" si="39"/>
        <v>-7.8947368421052877E-3</v>
      </c>
      <c r="C2440">
        <f t="shared" ca="1" si="39"/>
        <v>-3.5066237868084382E-3</v>
      </c>
      <c r="D2440">
        <f t="shared" ca="1" si="39"/>
        <v>7.7551137026239392E-3</v>
      </c>
    </row>
    <row r="2441" spans="1:4" x14ac:dyDescent="0.2">
      <c r="A2441" s="91">
        <v>35552</v>
      </c>
      <c r="B2441">
        <f t="shared" ca="1" si="39"/>
        <v>7.9575596816976457E-3</v>
      </c>
      <c r="C2441">
        <f t="shared" ca="1" si="39"/>
        <v>1.8083154641138632E-2</v>
      </c>
      <c r="D2441">
        <f t="shared" ca="1" si="39"/>
        <v>2.4069915245386486E-2</v>
      </c>
    </row>
    <row r="2442" spans="1:4" x14ac:dyDescent="0.2">
      <c r="A2442" s="91">
        <v>35555</v>
      </c>
      <c r="B2442">
        <f t="shared" ca="1" si="39"/>
        <v>2.6315789473684292E-2</v>
      </c>
      <c r="C2442">
        <f t="shared" ca="1" si="39"/>
        <v>2.1304608556076632E-2</v>
      </c>
      <c r="D2442">
        <f t="shared" ca="1" si="39"/>
        <v>2.3871353571996101E-2</v>
      </c>
    </row>
    <row r="2443" spans="1:4" x14ac:dyDescent="0.2">
      <c r="A2443" s="91">
        <v>35556</v>
      </c>
      <c r="B2443">
        <f t="shared" ca="1" si="39"/>
        <v>1.2820512820512775E-2</v>
      </c>
      <c r="C2443">
        <f t="shared" ca="1" si="39"/>
        <v>-3.0470896518517421E-3</v>
      </c>
      <c r="D2443">
        <f t="shared" ca="1" si="39"/>
        <v>-1.9313578167357015E-3</v>
      </c>
    </row>
    <row r="2444" spans="1:4" x14ac:dyDescent="0.2">
      <c r="A2444" s="91">
        <v>35557</v>
      </c>
      <c r="B2444">
        <f t="shared" ca="1" si="39"/>
        <v>-1.2658227848101222E-2</v>
      </c>
      <c r="C2444">
        <f t="shared" ca="1" si="39"/>
        <v>-1.466610473245733E-2</v>
      </c>
      <c r="D2444">
        <f t="shared" ca="1" si="39"/>
        <v>-4.1744117272037862E-3</v>
      </c>
    </row>
    <row r="2445" spans="1:4" x14ac:dyDescent="0.2">
      <c r="A2445" s="91">
        <v>35558</v>
      </c>
      <c r="B2445">
        <f t="shared" ca="1" si="39"/>
        <v>1.538461538461533E-2</v>
      </c>
      <c r="C2445">
        <f t="shared" ca="1" si="39"/>
        <v>5.6889421893095982E-3</v>
      </c>
      <c r="D2445">
        <f t="shared" ca="1" si="39"/>
        <v>-3.3311587270812293E-4</v>
      </c>
    </row>
    <row r="2446" spans="1:4" x14ac:dyDescent="0.2">
      <c r="A2446" s="91">
        <v>35559</v>
      </c>
      <c r="B2446">
        <f t="shared" ca="1" si="39"/>
        <v>-5.050505050505083E-3</v>
      </c>
      <c r="C2446">
        <f t="shared" ca="1" si="39"/>
        <v>5.5104710029689752E-3</v>
      </c>
      <c r="D2446">
        <f t="shared" ca="1" si="39"/>
        <v>3.6656678089586059E-3</v>
      </c>
    </row>
    <row r="2447" spans="1:4" x14ac:dyDescent="0.2">
      <c r="A2447" s="91">
        <v>35562</v>
      </c>
      <c r="B2447">
        <f t="shared" ca="1" si="39"/>
        <v>7.6142131979695105E-3</v>
      </c>
      <c r="C2447">
        <f t="shared" ca="1" si="39"/>
        <v>1.5616217108961994E-2</v>
      </c>
      <c r="D2447">
        <f t="shared" ca="1" si="39"/>
        <v>6.4744533114717839E-3</v>
      </c>
    </row>
    <row r="2448" spans="1:4" x14ac:dyDescent="0.2">
      <c r="A2448" s="91">
        <v>35563</v>
      </c>
      <c r="B2448">
        <f t="shared" ca="1" si="39"/>
        <v>5.0377833753147971E-3</v>
      </c>
      <c r="C2448">
        <f t="shared" ca="1" si="39"/>
        <v>-5.4078840412732365E-3</v>
      </c>
      <c r="D2448">
        <f t="shared" ca="1" si="39"/>
        <v>-5.4984603722663117E-4</v>
      </c>
    </row>
    <row r="2449" spans="1:4" x14ac:dyDescent="0.2">
      <c r="A2449" s="91">
        <v>35564</v>
      </c>
      <c r="B2449">
        <f t="shared" ca="1" si="39"/>
        <v>0</v>
      </c>
      <c r="C2449">
        <f t="shared" ca="1" si="39"/>
        <v>3.4928198270809396E-3</v>
      </c>
      <c r="D2449">
        <f t="shared" ca="1" si="39"/>
        <v>2.5305671830264664E-3</v>
      </c>
    </row>
    <row r="2450" spans="1:4" x14ac:dyDescent="0.2">
      <c r="A2450" s="91">
        <v>35565</v>
      </c>
      <c r="B2450">
        <f t="shared" ca="1" si="39"/>
        <v>-5.0125313283208017E-3</v>
      </c>
      <c r="C2450">
        <f t="shared" ca="1" si="39"/>
        <v>6.9853441864953236E-3</v>
      </c>
      <c r="D2450">
        <f t="shared" ca="1" si="39"/>
        <v>3.9233783934451427E-3</v>
      </c>
    </row>
    <row r="2451" spans="1:4" x14ac:dyDescent="0.2">
      <c r="A2451" s="91">
        <v>35566</v>
      </c>
      <c r="B2451">
        <f t="shared" ca="1" si="39"/>
        <v>7.5566750629723067E-3</v>
      </c>
      <c r="C2451">
        <f t="shared" ca="1" si="39"/>
        <v>-1.4408235054828245E-2</v>
      </c>
      <c r="D2451">
        <f t="shared" ca="1" si="39"/>
        <v>-1.7217484985735387E-3</v>
      </c>
    </row>
    <row r="2452" spans="1:4" x14ac:dyDescent="0.2">
      <c r="A2452" s="91">
        <v>35569</v>
      </c>
      <c r="B2452">
        <f t="shared" ca="1" si="39"/>
        <v>0</v>
      </c>
      <c r="C2452">
        <f t="shared" ca="1" si="39"/>
        <v>4.2422657426937072E-3</v>
      </c>
      <c r="D2452">
        <f t="shared" ca="1" si="39"/>
        <v>3.5315593613982621E-3</v>
      </c>
    </row>
    <row r="2453" spans="1:4" x14ac:dyDescent="0.2">
      <c r="A2453" s="91">
        <v>35570</v>
      </c>
      <c r="B2453">
        <f t="shared" ca="1" si="39"/>
        <v>7.5000000000000622E-3</v>
      </c>
      <c r="C2453">
        <f t="shared" ca="1" si="39"/>
        <v>1.0068708580203145E-2</v>
      </c>
      <c r="D2453">
        <f t="shared" ca="1" si="39"/>
        <v>4.4466403930314424E-3</v>
      </c>
    </row>
    <row r="2454" spans="1:4" x14ac:dyDescent="0.2">
      <c r="A2454" s="91">
        <v>35571</v>
      </c>
      <c r="B2454">
        <f t="shared" ca="1" si="39"/>
        <v>2.7295285359801413E-2</v>
      </c>
      <c r="C2454">
        <f t="shared" ca="1" si="39"/>
        <v>-2.7445727183227353E-3</v>
      </c>
      <c r="D2454">
        <f t="shared" ca="1" si="39"/>
        <v>5.051564202556369E-3</v>
      </c>
    </row>
    <row r="2455" spans="1:4" x14ac:dyDescent="0.2">
      <c r="A2455" s="91">
        <v>35572</v>
      </c>
      <c r="B2455">
        <f t="shared" ca="1" si="39"/>
        <v>1.6908212560386549E-2</v>
      </c>
      <c r="C2455">
        <f t="shared" ca="1" si="39"/>
        <v>-4.3962627098471652E-3</v>
      </c>
      <c r="D2455">
        <f t="shared" ca="1" si="39"/>
        <v>3.783151401303364E-3</v>
      </c>
    </row>
    <row r="2456" spans="1:4" x14ac:dyDescent="0.2">
      <c r="A2456" s="91">
        <v>35573</v>
      </c>
      <c r="B2456">
        <f t="shared" ca="1" si="39"/>
        <v>1.4251781472684133E-2</v>
      </c>
      <c r="C2456">
        <f t="shared" ca="1" si="39"/>
        <v>1.3606079466965237E-2</v>
      </c>
      <c r="D2456">
        <f t="shared" ca="1" si="39"/>
        <v>1.1333715883280693E-2</v>
      </c>
    </row>
    <row r="2457" spans="1:4" x14ac:dyDescent="0.2">
      <c r="A2457" s="91">
        <v>35577</v>
      </c>
      <c r="B2457">
        <f t="shared" ca="1" si="39"/>
        <v>7.0257611241217877E-3</v>
      </c>
      <c r="C2457">
        <f t="shared" ca="1" si="39"/>
        <v>3.1639881801639458E-3</v>
      </c>
      <c r="D2457">
        <f t="shared" ca="1" si="39"/>
        <v>2.8481831473730068E-3</v>
      </c>
    </row>
    <row r="2458" spans="1:4" x14ac:dyDescent="0.2">
      <c r="A2458" s="91">
        <v>35578</v>
      </c>
      <c r="B2458">
        <f t="shared" ca="1" si="39"/>
        <v>-9.302325581395321E-3</v>
      </c>
      <c r="C2458">
        <f t="shared" ca="1" si="39"/>
        <v>-2.9421801970931361E-3</v>
      </c>
      <c r="D2458">
        <f t="shared" ca="1" si="39"/>
        <v>2.7871185110983632E-3</v>
      </c>
    </row>
    <row r="2459" spans="1:4" x14ac:dyDescent="0.2">
      <c r="A2459" s="91">
        <v>35579</v>
      </c>
      <c r="B2459">
        <f t="shared" ca="1" si="39"/>
        <v>-7.0422535211267512E-3</v>
      </c>
      <c r="C2459">
        <f t="shared" ca="1" si="39"/>
        <v>-3.6944853327053329E-3</v>
      </c>
      <c r="D2459">
        <f t="shared" ca="1" si="39"/>
        <v>1.6940204472162268E-3</v>
      </c>
    </row>
    <row r="2460" spans="1:4" x14ac:dyDescent="0.2">
      <c r="A2460" s="91">
        <v>35580</v>
      </c>
      <c r="B2460">
        <f t="shared" ca="1" si="39"/>
        <v>1.6548463356973908E-2</v>
      </c>
      <c r="C2460">
        <f t="shared" ca="1" si="39"/>
        <v>4.9758457911699416E-3</v>
      </c>
      <c r="D2460">
        <f t="shared" ca="1" si="39"/>
        <v>6.1570621861359864E-3</v>
      </c>
    </row>
    <row r="2461" spans="1:4" x14ac:dyDescent="0.2">
      <c r="A2461" s="91">
        <v>35583</v>
      </c>
      <c r="B2461">
        <f t="shared" ca="1" si="39"/>
        <v>0</v>
      </c>
      <c r="C2461">
        <f t="shared" ca="1" si="39"/>
        <v>-2.2634553854384842E-3</v>
      </c>
      <c r="D2461">
        <f t="shared" ca="1" si="39"/>
        <v>7.2486052303655235E-3</v>
      </c>
    </row>
    <row r="2462" spans="1:4" x14ac:dyDescent="0.2">
      <c r="A2462" s="91">
        <v>35584</v>
      </c>
      <c r="B2462">
        <f t="shared" ca="1" si="39"/>
        <v>-4.6511627906976605E-3</v>
      </c>
      <c r="C2462">
        <f t="shared" ca="1" si="39"/>
        <v>-1.0397526059789941E-3</v>
      </c>
      <c r="D2462">
        <f t="shared" ca="1" si="39"/>
        <v>-6.2575617147309082E-4</v>
      </c>
    </row>
    <row r="2463" spans="1:4" x14ac:dyDescent="0.2">
      <c r="A2463" s="91">
        <v>35585</v>
      </c>
      <c r="B2463">
        <f t="shared" ca="1" si="39"/>
        <v>1.6355140186915973E-2</v>
      </c>
      <c r="C2463">
        <f t="shared" ca="1" si="39"/>
        <v>-6.3514159140704018E-3</v>
      </c>
      <c r="D2463">
        <f t="shared" ca="1" si="39"/>
        <v>-1.5914892548306581E-3</v>
      </c>
    </row>
    <row r="2464" spans="1:4" x14ac:dyDescent="0.2">
      <c r="A2464" s="91">
        <v>35586</v>
      </c>
      <c r="B2464">
        <f t="shared" ca="1" si="39"/>
        <v>2.5287356321838983E-2</v>
      </c>
      <c r="C2464">
        <f t="shared" ca="1" si="39"/>
        <v>3.9518730395757817E-3</v>
      </c>
      <c r="D2464">
        <f t="shared" ca="1" si="39"/>
        <v>6.0626046494005603E-3</v>
      </c>
    </row>
    <row r="2465" spans="1:4" x14ac:dyDescent="0.2">
      <c r="A2465" s="91">
        <v>35587</v>
      </c>
      <c r="B2465">
        <f t="shared" ca="1" si="39"/>
        <v>1.7937219730941756E-2</v>
      </c>
      <c r="C2465">
        <f t="shared" ca="1" si="39"/>
        <v>1.7286576385717956E-2</v>
      </c>
      <c r="D2465">
        <f t="shared" ca="1" si="39"/>
        <v>5.5846257197493809E-3</v>
      </c>
    </row>
    <row r="2466" spans="1:4" x14ac:dyDescent="0.2">
      <c r="A2466" s="91">
        <v>35590</v>
      </c>
      <c r="B2466">
        <f t="shared" ca="1" si="39"/>
        <v>1.3215859030837107E-2</v>
      </c>
      <c r="C2466">
        <f t="shared" ca="1" si="39"/>
        <v>5.7108459608765649E-3</v>
      </c>
      <c r="D2466">
        <f t="shared" ca="1" si="39"/>
        <v>1.963059798920419E-3</v>
      </c>
    </row>
    <row r="2467" spans="1:4" x14ac:dyDescent="0.2">
      <c r="A2467" s="91">
        <v>35591</v>
      </c>
      <c r="B2467">
        <f t="shared" ca="1" si="39"/>
        <v>1.9565217391304346E-2</v>
      </c>
      <c r="C2467">
        <f t="shared" ca="1" si="39"/>
        <v>2.7349863529737561E-3</v>
      </c>
      <c r="D2467">
        <f t="shared" ca="1" si="39"/>
        <v>-1.5210002813250689E-3</v>
      </c>
    </row>
    <row r="2468" spans="1:4" x14ac:dyDescent="0.2">
      <c r="A2468" s="91">
        <v>35592</v>
      </c>
      <c r="B2468">
        <f t="shared" ca="1" si="39"/>
        <v>2.2388059701492491E-3</v>
      </c>
      <c r="C2468">
        <f t="shared" ca="1" si="39"/>
        <v>4.9695319387119685E-3</v>
      </c>
      <c r="D2468">
        <f t="shared" ca="1" si="39"/>
        <v>8.0038470889154389E-4</v>
      </c>
    </row>
    <row r="2469" spans="1:4" x14ac:dyDescent="0.2">
      <c r="A2469" s="91">
        <v>35593</v>
      </c>
      <c r="B2469">
        <f t="shared" ca="1" si="39"/>
        <v>1.0530794596319559E-2</v>
      </c>
      <c r="C2469">
        <f t="shared" ca="1" si="39"/>
        <v>1.5973429267552852E-2</v>
      </c>
      <c r="D2469">
        <f t="shared" ca="1" si="39"/>
        <v>4.9533409647766202E-3</v>
      </c>
    </row>
    <row r="2470" spans="1:4" x14ac:dyDescent="0.2">
      <c r="A2470" s="91">
        <v>35594</v>
      </c>
      <c r="B2470">
        <f t="shared" ca="1" si="39"/>
        <v>2.3157894736842044E-2</v>
      </c>
      <c r="C2470">
        <f t="shared" ca="1" si="39"/>
        <v>1.1104065555554987E-2</v>
      </c>
      <c r="D2470">
        <f t="shared" ca="1" si="39"/>
        <v>6.4948347834534736E-3</v>
      </c>
    </row>
    <row r="2471" spans="1:4" x14ac:dyDescent="0.2">
      <c r="A2471" s="91">
        <v>35597</v>
      </c>
      <c r="B2471">
        <f t="shared" ca="1" si="39"/>
        <v>-5.1440329218107039E-2</v>
      </c>
      <c r="C2471">
        <f t="shared" ca="1" si="39"/>
        <v>7.0527834349576324E-4</v>
      </c>
      <c r="D2471">
        <f t="shared" ca="1" si="39"/>
        <v>3.3158619042250592E-4</v>
      </c>
    </row>
    <row r="2472" spans="1:4" x14ac:dyDescent="0.2">
      <c r="A2472" s="91">
        <v>35598</v>
      </c>
      <c r="B2472">
        <f t="shared" ca="1" si="39"/>
        <v>6.5075921908894774E-3</v>
      </c>
      <c r="C2472">
        <f t="shared" ca="1" si="39"/>
        <v>5.8167466835201687E-4</v>
      </c>
      <c r="D2472">
        <f t="shared" ca="1" si="39"/>
        <v>8.9234061522658337E-4</v>
      </c>
    </row>
    <row r="2473" spans="1:4" x14ac:dyDescent="0.2">
      <c r="A2473" s="91">
        <v>35599</v>
      </c>
      <c r="B2473">
        <f t="shared" ca="1" si="39"/>
        <v>2.155172413793105E-2</v>
      </c>
      <c r="C2473">
        <f t="shared" ca="1" si="39"/>
        <v>-5.9926937030431171E-3</v>
      </c>
      <c r="D2473">
        <f t="shared" ca="1" si="39"/>
        <v>-2.2926252133770308E-4</v>
      </c>
    </row>
    <row r="2474" spans="1:4" x14ac:dyDescent="0.2">
      <c r="A2474" s="91">
        <v>35600</v>
      </c>
      <c r="B2474">
        <f t="shared" ca="1" si="39"/>
        <v>1.0548523206751037E-2</v>
      </c>
      <c r="C2474">
        <f t="shared" ca="1" si="39"/>
        <v>1.0044307493407345E-2</v>
      </c>
      <c r="D2474">
        <f t="shared" ca="1" si="39"/>
        <v>1.0268560088714906E-2</v>
      </c>
    </row>
    <row r="2475" spans="1:4" x14ac:dyDescent="0.2">
      <c r="A2475" s="91">
        <v>35601</v>
      </c>
      <c r="B2475">
        <f t="shared" ca="1" si="39"/>
        <v>-1.8789144050104345E-2</v>
      </c>
      <c r="C2475">
        <f t="shared" ca="1" si="39"/>
        <v>7.9067919231490258E-4</v>
      </c>
      <c r="D2475">
        <f t="shared" ca="1" si="39"/>
        <v>-7.28892045925289E-3</v>
      </c>
    </row>
    <row r="2476" spans="1:4" x14ac:dyDescent="0.2">
      <c r="A2476" s="91">
        <v>35604</v>
      </c>
      <c r="B2476">
        <f t="shared" ca="1" si="39"/>
        <v>8.5106382978723527E-3</v>
      </c>
      <c r="C2476">
        <f t="shared" ca="1" si="39"/>
        <v>-2.2343403507153803E-2</v>
      </c>
      <c r="D2476">
        <f t="shared" ca="1" si="39"/>
        <v>-7.063005481763196E-3</v>
      </c>
    </row>
    <row r="2477" spans="1:4" x14ac:dyDescent="0.2">
      <c r="A2477" s="91">
        <v>35605</v>
      </c>
      <c r="B2477">
        <f t="shared" ca="1" si="39"/>
        <v>8.4388185654007408E-3</v>
      </c>
      <c r="C2477">
        <f t="shared" ca="1" si="39"/>
        <v>2.0168027248230302E-2</v>
      </c>
      <c r="D2477">
        <f t="shared" ca="1" si="39"/>
        <v>6.3455835309884634E-3</v>
      </c>
    </row>
    <row r="2478" spans="1:4" x14ac:dyDescent="0.2">
      <c r="A2478" s="91">
        <v>35606</v>
      </c>
      <c r="B2478">
        <f t="shared" ca="1" si="39"/>
        <v>-2.0920502092049986E-3</v>
      </c>
      <c r="C2478">
        <f t="shared" ca="1" si="39"/>
        <v>-8.2000544197496916E-3</v>
      </c>
      <c r="D2478">
        <f t="shared" ca="1" si="39"/>
        <v>-5.2885508859968899E-3</v>
      </c>
    </row>
    <row r="2479" spans="1:4" x14ac:dyDescent="0.2">
      <c r="A2479" s="91">
        <v>35607</v>
      </c>
      <c r="B2479">
        <f t="shared" ca="1" si="39"/>
        <v>-4.1928721174003813E-3</v>
      </c>
      <c r="C2479">
        <f t="shared" ca="1" si="39"/>
        <v>-5.9730672557967157E-3</v>
      </c>
      <c r="D2479">
        <f t="shared" ca="1" si="39"/>
        <v>-2.4283318786659791E-3</v>
      </c>
    </row>
    <row r="2480" spans="1:4" x14ac:dyDescent="0.2">
      <c r="A2480" s="91">
        <v>35608</v>
      </c>
      <c r="B2480">
        <f t="shared" ca="1" si="39"/>
        <v>2.1052631578948322E-3</v>
      </c>
      <c r="C2480">
        <f t="shared" ca="1" si="39"/>
        <v>4.0964998966543931E-3</v>
      </c>
      <c r="D2480">
        <f t="shared" ca="1" si="39"/>
        <v>5.7908885225605999E-3</v>
      </c>
    </row>
    <row r="2481" spans="1:4" x14ac:dyDescent="0.2">
      <c r="A2481" s="91">
        <v>35611</v>
      </c>
      <c r="B2481">
        <f t="shared" ca="1" si="39"/>
        <v>-8.4033613445377853E-3</v>
      </c>
      <c r="C2481">
        <f t="shared" ca="1" si="39"/>
        <v>-2.434321006662743E-3</v>
      </c>
      <c r="D2481">
        <f t="shared" ca="1" si="39"/>
        <v>9.782681603400345E-3</v>
      </c>
    </row>
    <row r="2482" spans="1:4" x14ac:dyDescent="0.2">
      <c r="A2482" s="91">
        <v>35612</v>
      </c>
      <c r="B2482">
        <f t="shared" ca="1" si="39"/>
        <v>4.237288135593209E-3</v>
      </c>
      <c r="C2482">
        <f t="shared" ca="1" si="39"/>
        <v>6.6543302756458811E-3</v>
      </c>
      <c r="D2482">
        <f t="shared" ca="1" si="39"/>
        <v>-5.6512602574774196E-3</v>
      </c>
    </row>
    <row r="2483" spans="1:4" x14ac:dyDescent="0.2">
      <c r="A2483" s="91">
        <v>35613</v>
      </c>
      <c r="B2483">
        <f t="shared" ca="1" si="39"/>
        <v>4.2194092827003704E-3</v>
      </c>
      <c r="C2483">
        <f t="shared" ca="1" si="39"/>
        <v>1.4589856207865237E-2</v>
      </c>
      <c r="D2483">
        <f t="shared" ca="1" si="39"/>
        <v>1.4969578375543247E-3</v>
      </c>
    </row>
    <row r="2484" spans="1:4" x14ac:dyDescent="0.2">
      <c r="A2484" s="91">
        <v>35614</v>
      </c>
      <c r="B2484">
        <f t="shared" ca="1" si="39"/>
        <v>-8.4033613445377853E-3</v>
      </c>
      <c r="C2484">
        <f t="shared" ca="1" si="39"/>
        <v>1.4258325040660713E-2</v>
      </c>
      <c r="D2484">
        <f t="shared" ca="1" si="39"/>
        <v>3.6735204608999705E-3</v>
      </c>
    </row>
    <row r="2485" spans="1:4" x14ac:dyDescent="0.2">
      <c r="A2485" s="91">
        <v>35618</v>
      </c>
      <c r="B2485">
        <f t="shared" ca="1" si="39"/>
        <v>6.3559322033899246E-3</v>
      </c>
      <c r="C2485">
        <f t="shared" ca="1" si="39"/>
        <v>-5.1476367485819852E-3</v>
      </c>
      <c r="D2485">
        <f t="shared" ca="1" si="39"/>
        <v>2.2716762260355239E-4</v>
      </c>
    </row>
    <row r="2486" spans="1:4" x14ac:dyDescent="0.2">
      <c r="A2486" s="91">
        <v>35619</v>
      </c>
      <c r="B2486">
        <f t="shared" ca="1" si="39"/>
        <v>4.2105263157894424E-3</v>
      </c>
      <c r="C2486">
        <f t="shared" ca="1" si="39"/>
        <v>7.1804296358637387E-3</v>
      </c>
      <c r="D2486">
        <f t="shared" ca="1" si="39"/>
        <v>5.0976352622611465E-3</v>
      </c>
    </row>
    <row r="2487" spans="1:4" x14ac:dyDescent="0.2">
      <c r="A2487" s="91">
        <v>35620</v>
      </c>
      <c r="B2487">
        <f t="shared" ca="1" si="39"/>
        <v>-6.2893081761006275E-3</v>
      </c>
      <c r="C2487">
        <f t="shared" ca="1" si="39"/>
        <v>-1.2201384489795908E-2</v>
      </c>
      <c r="D2487">
        <f t="shared" ca="1" si="39"/>
        <v>-2.2095134132005256E-3</v>
      </c>
    </row>
    <row r="2488" spans="1:4" x14ac:dyDescent="0.2">
      <c r="A2488" s="91">
        <v>35621</v>
      </c>
      <c r="B2488">
        <f t="shared" ca="1" si="39"/>
        <v>-6.3291139240506666E-3</v>
      </c>
      <c r="C2488">
        <f t="shared" ca="1" si="39"/>
        <v>6.8757863579207434E-3</v>
      </c>
      <c r="D2488">
        <f t="shared" ca="1" si="39"/>
        <v>4.4036236195816869E-3</v>
      </c>
    </row>
    <row r="2489" spans="1:4" x14ac:dyDescent="0.2">
      <c r="A2489" s="91">
        <v>35622</v>
      </c>
      <c r="B2489">
        <f t="shared" ca="1" si="39"/>
        <v>0</v>
      </c>
      <c r="C2489">
        <f t="shared" ca="1" si="39"/>
        <v>3.1735909168135734E-3</v>
      </c>
      <c r="D2489">
        <f t="shared" ca="1" si="39"/>
        <v>7.7915972610538287E-3</v>
      </c>
    </row>
    <row r="2490" spans="1:4" x14ac:dyDescent="0.2">
      <c r="A2490" s="91">
        <v>35625</v>
      </c>
      <c r="B2490">
        <f t="shared" ca="1" si="39"/>
        <v>-1.4861995753715496E-2</v>
      </c>
      <c r="C2490">
        <f t="shared" ca="1" si="39"/>
        <v>1.8545315846114629E-3</v>
      </c>
      <c r="D2490">
        <f t="shared" ca="1" si="39"/>
        <v>3.9526573869472781E-3</v>
      </c>
    </row>
    <row r="2491" spans="1:4" x14ac:dyDescent="0.2">
      <c r="A2491" s="91">
        <v>35626</v>
      </c>
      <c r="B2491">
        <f t="shared" ca="1" si="39"/>
        <v>0</v>
      </c>
      <c r="C2491">
        <f t="shared" ca="1" si="39"/>
        <v>8.0358946839222956E-3</v>
      </c>
      <c r="D2491">
        <f t="shared" ca="1" si="39"/>
        <v>6.2894861019267001E-3</v>
      </c>
    </row>
    <row r="2492" spans="1:4" x14ac:dyDescent="0.2">
      <c r="A2492" s="91">
        <v>35627</v>
      </c>
      <c r="B2492">
        <f t="shared" ca="1" si="39"/>
        <v>3.0172413793103425E-2</v>
      </c>
      <c r="C2492">
        <f t="shared" ca="1" si="39"/>
        <v>1.1698514607473731E-2</v>
      </c>
      <c r="D2492">
        <f t="shared" ca="1" si="39"/>
        <v>9.4244097016016326E-3</v>
      </c>
    </row>
    <row r="2493" spans="1:4" x14ac:dyDescent="0.2">
      <c r="A2493" s="91">
        <v>35628</v>
      </c>
      <c r="B2493">
        <f t="shared" ca="1" si="39"/>
        <v>-1.2552301255230103E-2</v>
      </c>
      <c r="C2493">
        <f t="shared" ca="1" si="39"/>
        <v>-5.3172058813731882E-3</v>
      </c>
      <c r="D2493">
        <f t="shared" ca="1" si="39"/>
        <v>-5.1436204837804755E-3</v>
      </c>
    </row>
    <row r="2494" spans="1:4" x14ac:dyDescent="0.2">
      <c r="A2494" s="91">
        <v>35629</v>
      </c>
      <c r="B2494">
        <f t="shared" ca="1" si="39"/>
        <v>-1.6949152542372836E-2</v>
      </c>
      <c r="C2494">
        <f t="shared" ca="1" si="39"/>
        <v>-1.7507323088642113E-2</v>
      </c>
      <c r="D2494">
        <f t="shared" ca="1" si="39"/>
        <v>-5.4396365724793672E-3</v>
      </c>
    </row>
    <row r="2495" spans="1:4" x14ac:dyDescent="0.2">
      <c r="A2495" s="91">
        <v>35632</v>
      </c>
      <c r="B2495">
        <f t="shared" ca="1" si="39"/>
        <v>1.7241379310344751E-2</v>
      </c>
      <c r="C2495">
        <f t="shared" ca="1" si="39"/>
        <v>-2.5783743373106738E-3</v>
      </c>
      <c r="D2495">
        <f t="shared" ca="1" si="39"/>
        <v>-6.0361499654038031E-3</v>
      </c>
    </row>
    <row r="2496" spans="1:4" x14ac:dyDescent="0.2">
      <c r="A2496" s="91">
        <v>35633</v>
      </c>
      <c r="B2496">
        <f t="shared" ca="1" si="39"/>
        <v>1.9067796610169552E-2</v>
      </c>
      <c r="C2496">
        <f t="shared" ca="1" si="39"/>
        <v>2.3046397303116528E-2</v>
      </c>
      <c r="D2496">
        <f t="shared" ca="1" si="39"/>
        <v>6.7420235636426185E-3</v>
      </c>
    </row>
    <row r="2497" spans="1:4" x14ac:dyDescent="0.2">
      <c r="A2497" s="91">
        <v>35634</v>
      </c>
      <c r="B2497">
        <f t="shared" ca="1" si="39"/>
        <v>-8.3160083160083165E-3</v>
      </c>
      <c r="C2497">
        <f t="shared" ca="1" si="39"/>
        <v>2.7623911167775628E-3</v>
      </c>
      <c r="D2497">
        <f t="shared" ca="1" si="39"/>
        <v>3.6439112306094756E-3</v>
      </c>
    </row>
    <row r="2498" spans="1:4" x14ac:dyDescent="0.2">
      <c r="A2498" s="91">
        <v>35635</v>
      </c>
      <c r="B2498">
        <f t="shared" ca="1" si="39"/>
        <v>0</v>
      </c>
      <c r="C2498">
        <f t="shared" ca="1" si="39"/>
        <v>3.9933266507075071E-3</v>
      </c>
      <c r="D2498">
        <f t="shared" ca="1" si="39"/>
        <v>1.3491977719606307E-3</v>
      </c>
    </row>
    <row r="2499" spans="1:4" x14ac:dyDescent="0.2">
      <c r="A2499" s="91">
        <v>35636</v>
      </c>
      <c r="B2499">
        <f t="shared" ca="1" si="39"/>
        <v>0</v>
      </c>
      <c r="C2499">
        <f t="shared" ca="1" si="39"/>
        <v>-1.6058811222701141E-3</v>
      </c>
      <c r="D2499">
        <f t="shared" ca="1" si="39"/>
        <v>8.5746098210415234E-4</v>
      </c>
    </row>
    <row r="2500" spans="1:4" x14ac:dyDescent="0.2">
      <c r="A2500" s="91">
        <v>35639</v>
      </c>
      <c r="B2500">
        <f t="shared" ref="B2500:D2563" ca="1" si="40">OFFSET(INDIRECT("'"&amp;B$1&amp;"'!$E$2"),MATCH($A2500,INDIRECT("'"&amp;B$1&amp;"'!$A$2:$A$10046"),0)-1,0)/OFFSET(INDIRECT("'"&amp;B$1&amp;"'!$E$2"),MATCH($A2499,INDIRECT("'"&amp;B$1&amp;"'!$A$2:$A$10046"),0)-1,0)-1</f>
        <v>-2.0964360587002462E-3</v>
      </c>
      <c r="C2500">
        <f t="shared" ca="1" si="40"/>
        <v>-2.4925340649514238E-3</v>
      </c>
      <c r="D2500">
        <f t="shared" ca="1" si="40"/>
        <v>3.426445315422022E-4</v>
      </c>
    </row>
    <row r="2501" spans="1:4" x14ac:dyDescent="0.2">
      <c r="A2501" s="91">
        <v>35640</v>
      </c>
      <c r="B2501">
        <f t="shared" ca="1" si="40"/>
        <v>2.1008403361344463E-3</v>
      </c>
      <c r="C2501">
        <f t="shared" ca="1" si="40"/>
        <v>6.2362816222591988E-3</v>
      </c>
      <c r="D2501">
        <f t="shared" ca="1" si="40"/>
        <v>2.9363120792653685E-3</v>
      </c>
    </row>
    <row r="2502" spans="1:4" x14ac:dyDescent="0.2">
      <c r="A2502" s="91">
        <v>35641</v>
      </c>
      <c r="B2502">
        <f t="shared" ca="1" si="40"/>
        <v>0</v>
      </c>
      <c r="C2502">
        <f t="shared" ca="1" si="40"/>
        <v>1.0612444399785481E-2</v>
      </c>
      <c r="D2502">
        <f t="shared" ca="1" si="40"/>
        <v>8.6854614925653273E-3</v>
      </c>
    </row>
    <row r="2503" spans="1:4" x14ac:dyDescent="0.2">
      <c r="A2503" s="91">
        <v>35642</v>
      </c>
      <c r="B2503">
        <f t="shared" ca="1" si="40"/>
        <v>-1.0482180293501009E-2</v>
      </c>
      <c r="C2503">
        <f t="shared" ca="1" si="40"/>
        <v>2.1212236258565387E-3</v>
      </c>
      <c r="D2503">
        <f t="shared" ca="1" si="40"/>
        <v>2.5155016325681956E-3</v>
      </c>
    </row>
    <row r="2504" spans="1:4" x14ac:dyDescent="0.2">
      <c r="A2504" s="91">
        <v>35643</v>
      </c>
      <c r="B2504">
        <f t="shared" ca="1" si="40"/>
        <v>6.3559322033899246E-3</v>
      </c>
      <c r="C2504">
        <f t="shared" ca="1" si="40"/>
        <v>-7.5132640494457448E-3</v>
      </c>
      <c r="D2504">
        <f t="shared" ca="1" si="40"/>
        <v>-6.5146688099271266E-4</v>
      </c>
    </row>
    <row r="2505" spans="1:4" x14ac:dyDescent="0.2">
      <c r="A2505" s="91">
        <v>35646</v>
      </c>
      <c r="B2505">
        <f t="shared" ca="1" si="40"/>
        <v>-4.2105263157894424E-3</v>
      </c>
      <c r="C2505">
        <f t="shared" ca="1" si="40"/>
        <v>3.3363314293082258E-3</v>
      </c>
      <c r="D2505">
        <f t="shared" ca="1" si="40"/>
        <v>3.4282466160986402E-3</v>
      </c>
    </row>
    <row r="2506" spans="1:4" x14ac:dyDescent="0.2">
      <c r="A2506" s="91">
        <v>35647</v>
      </c>
      <c r="B2506">
        <f t="shared" ca="1" si="40"/>
        <v>-2.1141649048626032E-3</v>
      </c>
      <c r="C2506">
        <f t="shared" ca="1" si="40"/>
        <v>2.1782668906020763E-3</v>
      </c>
      <c r="D2506">
        <f t="shared" ca="1" si="40"/>
        <v>6.472107325360188E-3</v>
      </c>
    </row>
    <row r="2507" spans="1:4" x14ac:dyDescent="0.2">
      <c r="A2507" s="91">
        <v>35648</v>
      </c>
      <c r="B2507">
        <f t="shared" ca="1" si="40"/>
        <v>-4.237288135593209E-3</v>
      </c>
      <c r="C2507">
        <f t="shared" ca="1" si="40"/>
        <v>8.3476086413243333E-3</v>
      </c>
      <c r="D2507">
        <f t="shared" ca="1" si="40"/>
        <v>5.7611492629374705E-3</v>
      </c>
    </row>
    <row r="2508" spans="1:4" x14ac:dyDescent="0.2">
      <c r="A2508" s="91">
        <v>35649</v>
      </c>
      <c r="B2508">
        <f t="shared" ca="1" si="40"/>
        <v>-2.1276595744680327E-3</v>
      </c>
      <c r="C2508">
        <f t="shared" ca="1" si="40"/>
        <v>-9.5072527214358216E-3</v>
      </c>
      <c r="D2508">
        <f t="shared" ca="1" si="40"/>
        <v>-1.4498989471896095E-3</v>
      </c>
    </row>
    <row r="2509" spans="1:4" x14ac:dyDescent="0.2">
      <c r="A2509" s="91">
        <v>35650</v>
      </c>
      <c r="B2509">
        <f t="shared" ca="1" si="40"/>
        <v>-2.9850746268656692E-2</v>
      </c>
      <c r="C2509">
        <f t="shared" ca="1" si="40"/>
        <v>-1.8555729100272922E-2</v>
      </c>
      <c r="D2509">
        <f t="shared" ca="1" si="40"/>
        <v>-1.411499826376994E-2</v>
      </c>
    </row>
    <row r="2510" spans="1:4" x14ac:dyDescent="0.2">
      <c r="A2510" s="91">
        <v>35653</v>
      </c>
      <c r="B2510">
        <f t="shared" ca="1" si="40"/>
        <v>-1.7582417582417631E-2</v>
      </c>
      <c r="C2510">
        <f t="shared" ca="1" si="40"/>
        <v>3.7063458250738979E-3</v>
      </c>
      <c r="D2510">
        <f t="shared" ca="1" si="40"/>
        <v>-3.7422124930963641E-3</v>
      </c>
    </row>
    <row r="2511" spans="1:4" x14ac:dyDescent="0.2">
      <c r="A2511" s="91">
        <v>35654</v>
      </c>
      <c r="B2511">
        <f t="shared" ca="1" si="40"/>
        <v>-2.2371364653244186E-3</v>
      </c>
      <c r="C2511">
        <f t="shared" ca="1" si="40"/>
        <v>-1.1173928495197383E-2</v>
      </c>
      <c r="D2511">
        <f t="shared" ca="1" si="40"/>
        <v>-2.9565770542152592E-3</v>
      </c>
    </row>
    <row r="2512" spans="1:4" x14ac:dyDescent="0.2">
      <c r="A2512" s="91">
        <v>35655</v>
      </c>
      <c r="B2512">
        <f t="shared" ca="1" si="40"/>
        <v>0</v>
      </c>
      <c r="C2512">
        <f t="shared" ca="1" si="40"/>
        <v>-4.8676339231742416E-3</v>
      </c>
      <c r="D2512">
        <f t="shared" ca="1" si="40"/>
        <v>5.347382068163764E-4</v>
      </c>
    </row>
    <row r="2513" spans="1:4" x14ac:dyDescent="0.2">
      <c r="A2513" s="91">
        <v>35656</v>
      </c>
      <c r="B2513">
        <f t="shared" ca="1" si="40"/>
        <v>2.2421524663676085E-3</v>
      </c>
      <c r="C2513">
        <f t="shared" ca="1" si="40"/>
        <v>2.982581658042438E-3</v>
      </c>
      <c r="D2513">
        <f t="shared" ca="1" si="40"/>
        <v>5.5869204066572031E-4</v>
      </c>
    </row>
    <row r="2514" spans="1:4" x14ac:dyDescent="0.2">
      <c r="A2514" s="91">
        <v>35657</v>
      </c>
      <c r="B2514">
        <f t="shared" ca="1" si="40"/>
        <v>-2.2371364653244186E-3</v>
      </c>
      <c r="C2514">
        <f t="shared" ca="1" si="40"/>
        <v>-2.590916820595035E-2</v>
      </c>
      <c r="D2514">
        <f t="shared" ca="1" si="40"/>
        <v>-7.9879768857646916E-3</v>
      </c>
    </row>
    <row r="2515" spans="1:4" x14ac:dyDescent="0.2">
      <c r="A2515" s="91">
        <v>35660</v>
      </c>
      <c r="B2515">
        <f t="shared" ca="1" si="40"/>
        <v>-2.1300448430493502E-3</v>
      </c>
      <c r="C2515">
        <f t="shared" ca="1" si="40"/>
        <v>1.2966099428217248E-2</v>
      </c>
      <c r="D2515">
        <f t="shared" ca="1" si="40"/>
        <v>3.6718391691548113E-4</v>
      </c>
    </row>
    <row r="2516" spans="1:4" x14ac:dyDescent="0.2">
      <c r="A2516" s="91">
        <v>35661</v>
      </c>
      <c r="B2516">
        <f t="shared" ca="1" si="40"/>
        <v>1.1122345803842304E-2</v>
      </c>
      <c r="C2516">
        <f t="shared" ca="1" si="40"/>
        <v>1.4816622810295055E-2</v>
      </c>
      <c r="D2516">
        <f t="shared" ca="1" si="40"/>
        <v>1.2379805406557365E-2</v>
      </c>
    </row>
    <row r="2517" spans="1:4" x14ac:dyDescent="0.2">
      <c r="A2517" s="91">
        <v>35662</v>
      </c>
      <c r="B2517">
        <f t="shared" ca="1" si="40"/>
        <v>-4.4444444444444731E-3</v>
      </c>
      <c r="C2517">
        <f t="shared" ca="1" si="40"/>
        <v>1.4405855072776141E-2</v>
      </c>
      <c r="D2517">
        <f t="shared" ca="1" si="40"/>
        <v>1.2760090589813977E-2</v>
      </c>
    </row>
    <row r="2518" spans="1:4" x14ac:dyDescent="0.2">
      <c r="A2518" s="91">
        <v>35663</v>
      </c>
      <c r="B2518">
        <f t="shared" ca="1" si="40"/>
        <v>-2.0089285714285698E-2</v>
      </c>
      <c r="C2518">
        <f t="shared" ca="1" si="40"/>
        <v>-1.5223280316557952E-2</v>
      </c>
      <c r="D2518">
        <f t="shared" ca="1" si="40"/>
        <v>-4.8440546116199634E-3</v>
      </c>
    </row>
    <row r="2519" spans="1:4" x14ac:dyDescent="0.2">
      <c r="A2519" s="91">
        <v>35664</v>
      </c>
      <c r="B2519">
        <f t="shared" ca="1" si="40"/>
        <v>-1.5945330296127547E-2</v>
      </c>
      <c r="C2519">
        <f t="shared" ca="1" si="40"/>
        <v>-1.6323550290127109E-3</v>
      </c>
      <c r="D2519">
        <f t="shared" ca="1" si="40"/>
        <v>-3.141180634302132E-3</v>
      </c>
    </row>
    <row r="2520" spans="1:4" x14ac:dyDescent="0.2">
      <c r="A2520" s="91">
        <v>35667</v>
      </c>
      <c r="B2520">
        <f t="shared" ca="1" si="40"/>
        <v>6.9444444444444198E-3</v>
      </c>
      <c r="C2520">
        <f t="shared" ca="1" si="40"/>
        <v>-3.659836152756113E-3</v>
      </c>
      <c r="D2520">
        <f t="shared" ca="1" si="40"/>
        <v>5.6767251282225928E-3</v>
      </c>
    </row>
    <row r="2521" spans="1:4" x14ac:dyDescent="0.2">
      <c r="A2521" s="91">
        <v>35668</v>
      </c>
      <c r="B2521">
        <f t="shared" ca="1" si="40"/>
        <v>0</v>
      </c>
      <c r="C2521">
        <f t="shared" ca="1" si="40"/>
        <v>-7.7594692330743564E-3</v>
      </c>
      <c r="D2521">
        <f t="shared" ca="1" si="40"/>
        <v>5.2620728097974023E-4</v>
      </c>
    </row>
    <row r="2522" spans="1:4" x14ac:dyDescent="0.2">
      <c r="A2522" s="91">
        <v>35669</v>
      </c>
      <c r="B2522">
        <f t="shared" ca="1" si="40"/>
        <v>-1.1494252873563204E-2</v>
      </c>
      <c r="C2522">
        <f t="shared" ca="1" si="40"/>
        <v>7.4477227783020794E-4</v>
      </c>
      <c r="D2522">
        <f t="shared" ca="1" si="40"/>
        <v>6.0481413595090405E-3</v>
      </c>
    </row>
    <row r="2523" spans="1:4" x14ac:dyDescent="0.2">
      <c r="A2523" s="91">
        <v>35670</v>
      </c>
      <c r="B2523">
        <f t="shared" ca="1" si="40"/>
        <v>-2.3255813953488413E-2</v>
      </c>
      <c r="C2523">
        <f t="shared" ca="1" si="40"/>
        <v>-1.0977376456464349E-2</v>
      </c>
      <c r="D2523">
        <f t="shared" ca="1" si="40"/>
        <v>1.7821500026817816E-3</v>
      </c>
    </row>
    <row r="2524" spans="1:4" x14ac:dyDescent="0.2">
      <c r="A2524" s="91">
        <v>35671</v>
      </c>
      <c r="B2524">
        <f t="shared" ca="1" si="40"/>
        <v>-1.1904761904761862E-2</v>
      </c>
      <c r="C2524">
        <f t="shared" ca="1" si="40"/>
        <v>-4.6477276871107476E-3</v>
      </c>
      <c r="D2524">
        <f t="shared" ca="1" si="40"/>
        <v>4.3644228218358005E-3</v>
      </c>
    </row>
    <row r="2525" spans="1:4" x14ac:dyDescent="0.2">
      <c r="A2525" s="91">
        <v>35675</v>
      </c>
      <c r="B2525">
        <f t="shared" ca="1" si="40"/>
        <v>1.6867469879518149E-2</v>
      </c>
      <c r="C2525">
        <f t="shared" ca="1" si="40"/>
        <v>3.1251789282913167E-2</v>
      </c>
      <c r="D2525">
        <f t="shared" ca="1" si="40"/>
        <v>1.0910882734752159E-2</v>
      </c>
    </row>
    <row r="2526" spans="1:4" x14ac:dyDescent="0.2">
      <c r="A2526" s="91">
        <v>35676</v>
      </c>
      <c r="B2526">
        <f t="shared" ca="1" si="40"/>
        <v>3.7914691943127909E-2</v>
      </c>
      <c r="C2526">
        <f t="shared" ca="1" si="40"/>
        <v>3.0182625204178137E-4</v>
      </c>
      <c r="D2526">
        <f t="shared" ca="1" si="40"/>
        <v>1.728819111659563E-3</v>
      </c>
    </row>
    <row r="2527" spans="1:4" x14ac:dyDescent="0.2">
      <c r="A2527" s="91">
        <v>35677</v>
      </c>
      <c r="B2527">
        <f t="shared" ca="1" si="40"/>
        <v>-3.424657534246589E-3</v>
      </c>
      <c r="C2527">
        <f t="shared" ca="1" si="40"/>
        <v>3.2440347128450675E-3</v>
      </c>
      <c r="D2527">
        <f t="shared" ca="1" si="40"/>
        <v>2.1455304011059884E-3</v>
      </c>
    </row>
    <row r="2528" spans="1:4" x14ac:dyDescent="0.2">
      <c r="A2528" s="91">
        <v>35678</v>
      </c>
      <c r="B2528">
        <f t="shared" ca="1" si="40"/>
        <v>3.4364261168384758E-3</v>
      </c>
      <c r="C2528">
        <f t="shared" ca="1" si="40"/>
        <v>-1.9551677568037107E-3</v>
      </c>
      <c r="D2528">
        <f t="shared" ca="1" si="40"/>
        <v>7.7494544454284053E-3</v>
      </c>
    </row>
    <row r="2529" spans="1:4" x14ac:dyDescent="0.2">
      <c r="A2529" s="91">
        <v>35681</v>
      </c>
      <c r="B2529">
        <f t="shared" ca="1" si="40"/>
        <v>-1.5981735159817378E-2</v>
      </c>
      <c r="C2529">
        <f t="shared" ca="1" si="40"/>
        <v>2.3142177792052632E-3</v>
      </c>
      <c r="D2529">
        <f t="shared" ca="1" si="40"/>
        <v>6.8122596958470893E-3</v>
      </c>
    </row>
    <row r="2530" spans="1:4" x14ac:dyDescent="0.2">
      <c r="A2530" s="91">
        <v>35682</v>
      </c>
      <c r="B2530">
        <f t="shared" ca="1" si="40"/>
        <v>9.2807424593968069E-3</v>
      </c>
      <c r="C2530">
        <f t="shared" ca="1" si="40"/>
        <v>2.5987789613559631E-3</v>
      </c>
      <c r="D2530">
        <f t="shared" ca="1" si="40"/>
        <v>4.0368128635246414E-3</v>
      </c>
    </row>
    <row r="2531" spans="1:4" x14ac:dyDescent="0.2">
      <c r="A2531" s="91">
        <v>35683</v>
      </c>
      <c r="B2531">
        <f t="shared" ca="1" si="40"/>
        <v>-1.8390804597701149E-2</v>
      </c>
      <c r="C2531">
        <f t="shared" ca="1" si="40"/>
        <v>-1.5627306696660903E-2</v>
      </c>
      <c r="D2531">
        <f t="shared" ca="1" si="40"/>
        <v>-1.9417612792690386E-3</v>
      </c>
    </row>
    <row r="2532" spans="1:4" x14ac:dyDescent="0.2">
      <c r="A2532" s="91">
        <v>35684</v>
      </c>
      <c r="B2532">
        <f t="shared" ca="1" si="40"/>
        <v>-1.6393442622950838E-2</v>
      </c>
      <c r="C2532">
        <f t="shared" ca="1" si="40"/>
        <v>-7.0073901796303684E-3</v>
      </c>
      <c r="D2532">
        <f t="shared" ca="1" si="40"/>
        <v>-2.2201900053127055E-3</v>
      </c>
    </row>
    <row r="2533" spans="1:4" x14ac:dyDescent="0.2">
      <c r="A2533" s="91">
        <v>35685</v>
      </c>
      <c r="B2533">
        <f t="shared" ca="1" si="40"/>
        <v>1.1904761904761862E-2</v>
      </c>
      <c r="C2533">
        <f t="shared" ca="1" si="40"/>
        <v>1.240419647934643E-2</v>
      </c>
      <c r="D2533">
        <f t="shared" ca="1" si="40"/>
        <v>9.542823542311174E-3</v>
      </c>
    </row>
    <row r="2534" spans="1:4" x14ac:dyDescent="0.2">
      <c r="A2534" s="91">
        <v>35688</v>
      </c>
      <c r="B2534">
        <f t="shared" ca="1" si="40"/>
        <v>2.3529411764706687E-3</v>
      </c>
      <c r="C2534">
        <f t="shared" ca="1" si="40"/>
        <v>-4.4809051974591396E-3</v>
      </c>
      <c r="D2534">
        <f t="shared" ca="1" si="40"/>
        <v>1.8181962945607033E-4</v>
      </c>
    </row>
    <row r="2535" spans="1:4" x14ac:dyDescent="0.2">
      <c r="A2535" s="91">
        <v>35689</v>
      </c>
      <c r="B2535">
        <f t="shared" ca="1" si="40"/>
        <v>3.5211267605633756E-2</v>
      </c>
      <c r="C2535">
        <f t="shared" ca="1" si="40"/>
        <v>2.8126590818865704E-2</v>
      </c>
      <c r="D2535">
        <f t="shared" ca="1" si="40"/>
        <v>1.1381920285423952E-2</v>
      </c>
    </row>
    <row r="2536" spans="1:4" x14ac:dyDescent="0.2">
      <c r="A2536" s="91">
        <v>35690</v>
      </c>
      <c r="B2536">
        <f t="shared" ca="1" si="40"/>
        <v>4.5351473922903285E-3</v>
      </c>
      <c r="C2536">
        <f t="shared" ca="1" si="40"/>
        <v>-2.7917758958201366E-3</v>
      </c>
      <c r="D2536">
        <f t="shared" ca="1" si="40"/>
        <v>2.1788962110882437E-3</v>
      </c>
    </row>
    <row r="2537" spans="1:4" x14ac:dyDescent="0.2">
      <c r="A2537" s="91">
        <v>35691</v>
      </c>
      <c r="B2537">
        <f t="shared" ca="1" si="40"/>
        <v>-2.2573363431150906E-3</v>
      </c>
      <c r="C2537">
        <f t="shared" ca="1" si="40"/>
        <v>4.549287380699818E-3</v>
      </c>
      <c r="D2537">
        <f t="shared" ca="1" si="40"/>
        <v>7.8450298040344535E-4</v>
      </c>
    </row>
    <row r="2538" spans="1:4" x14ac:dyDescent="0.2">
      <c r="A2538" s="91">
        <v>35692</v>
      </c>
      <c r="B2538">
        <f t="shared" ca="1" si="40"/>
        <v>6.7873303167420573E-3</v>
      </c>
      <c r="C2538">
        <f t="shared" ca="1" si="40"/>
        <v>3.3992041241672766E-3</v>
      </c>
      <c r="D2538">
        <f t="shared" ca="1" si="40"/>
        <v>1.500589025755783E-3</v>
      </c>
    </row>
    <row r="2539" spans="1:4" x14ac:dyDescent="0.2">
      <c r="A2539" s="91">
        <v>35695</v>
      </c>
      <c r="B2539">
        <f t="shared" ca="1" si="40"/>
        <v>2.2471910112360494E-3</v>
      </c>
      <c r="C2539">
        <f t="shared" ca="1" si="40"/>
        <v>5.176150643589672E-3</v>
      </c>
      <c r="D2539">
        <f t="shared" ca="1" si="40"/>
        <v>4.0476730267688943E-3</v>
      </c>
    </row>
    <row r="2540" spans="1:4" x14ac:dyDescent="0.2">
      <c r="A2540" s="91">
        <v>35696</v>
      </c>
      <c r="B2540">
        <f t="shared" ca="1" si="40"/>
        <v>1.1210762331838486E-2</v>
      </c>
      <c r="C2540">
        <f t="shared" ca="1" si="40"/>
        <v>-3.663272061420364E-3</v>
      </c>
      <c r="D2540">
        <f t="shared" ca="1" si="40"/>
        <v>9.8000353962302E-4</v>
      </c>
    </row>
    <row r="2541" spans="1:4" x14ac:dyDescent="0.2">
      <c r="A2541" s="91">
        <v>35697</v>
      </c>
      <c r="B2541">
        <f t="shared" ca="1" si="40"/>
        <v>-2.2172949002217113E-3</v>
      </c>
      <c r="C2541">
        <f t="shared" ca="1" si="40"/>
        <v>-7.8262194224192339E-3</v>
      </c>
      <c r="D2541">
        <f t="shared" ca="1" si="40"/>
        <v>-1.8691334958418349E-3</v>
      </c>
    </row>
    <row r="2542" spans="1:4" x14ac:dyDescent="0.2">
      <c r="A2542" s="91">
        <v>35698</v>
      </c>
      <c r="B2542">
        <f t="shared" ca="1" si="40"/>
        <v>-2.2222222222222365E-3</v>
      </c>
      <c r="C2542">
        <f t="shared" ca="1" si="40"/>
        <v>-6.9562162662251126E-3</v>
      </c>
      <c r="D2542">
        <f t="shared" ca="1" si="40"/>
        <v>-1.4712515473858101E-3</v>
      </c>
    </row>
    <row r="2543" spans="1:4" x14ac:dyDescent="0.2">
      <c r="A2543" s="91">
        <v>35699</v>
      </c>
      <c r="B2543">
        <f t="shared" ca="1" si="40"/>
        <v>0</v>
      </c>
      <c r="C2543">
        <f t="shared" ca="1" si="40"/>
        <v>7.7939228821910511E-3</v>
      </c>
      <c r="D2543">
        <f t="shared" ca="1" si="40"/>
        <v>2.1432219417265586E-3</v>
      </c>
    </row>
    <row r="2544" spans="1:4" x14ac:dyDescent="0.2">
      <c r="A2544" s="91">
        <v>35702</v>
      </c>
      <c r="B2544">
        <f t="shared" ca="1" si="40"/>
        <v>-2.2271714922048602E-3</v>
      </c>
      <c r="C2544">
        <f t="shared" ca="1" si="40"/>
        <v>8.5906521752914244E-3</v>
      </c>
      <c r="D2544">
        <f t="shared" ca="1" si="40"/>
        <v>5.4134578794615695E-3</v>
      </c>
    </row>
    <row r="2545" spans="1:4" x14ac:dyDescent="0.2">
      <c r="A2545" s="91">
        <v>35703</v>
      </c>
      <c r="B2545">
        <f t="shared" ca="1" si="40"/>
        <v>0</v>
      </c>
      <c r="C2545">
        <f t="shared" ca="1" si="40"/>
        <v>-6.3565966269870655E-3</v>
      </c>
      <c r="D2545">
        <f t="shared" ca="1" si="40"/>
        <v>5.5616073455566628E-3</v>
      </c>
    </row>
    <row r="2546" spans="1:4" x14ac:dyDescent="0.2">
      <c r="A2546" s="91">
        <v>35704</v>
      </c>
      <c r="B2546">
        <f t="shared" ca="1" si="40"/>
        <v>0</v>
      </c>
      <c r="C2546">
        <f t="shared" ca="1" si="40"/>
        <v>8.5824083176149202E-3</v>
      </c>
      <c r="D2546">
        <f t="shared" ca="1" si="40"/>
        <v>1.9170485800112935E-3</v>
      </c>
    </row>
    <row r="2547" spans="1:4" x14ac:dyDescent="0.2">
      <c r="A2547" s="91">
        <v>35705</v>
      </c>
      <c r="B2547">
        <f t="shared" ca="1" si="40"/>
        <v>4.0178571428571397E-2</v>
      </c>
      <c r="C2547">
        <f t="shared" ca="1" si="40"/>
        <v>5.2857403028174765E-3</v>
      </c>
      <c r="D2547">
        <f t="shared" ca="1" si="40"/>
        <v>4.9484263786385707E-3</v>
      </c>
    </row>
    <row r="2548" spans="1:4" x14ac:dyDescent="0.2">
      <c r="A2548" s="91">
        <v>35706</v>
      </c>
      <c r="B2548">
        <f t="shared" ca="1" si="40"/>
        <v>-1.2875536480686733E-2</v>
      </c>
      <c r="C2548">
        <f t="shared" ca="1" si="40"/>
        <v>4.7581439053379082E-3</v>
      </c>
      <c r="D2548">
        <f t="shared" ca="1" si="40"/>
        <v>5.6462270510517776E-3</v>
      </c>
    </row>
    <row r="2549" spans="1:4" x14ac:dyDescent="0.2">
      <c r="A2549" s="91">
        <v>35709</v>
      </c>
      <c r="B2549">
        <f t="shared" ca="1" si="40"/>
        <v>2.1739130434783593E-3</v>
      </c>
      <c r="C2549">
        <f t="shared" ca="1" si="40"/>
        <v>7.9375488532078542E-3</v>
      </c>
      <c r="D2549">
        <f t="shared" ca="1" si="40"/>
        <v>4.74413094573789E-3</v>
      </c>
    </row>
    <row r="2550" spans="1:4" x14ac:dyDescent="0.2">
      <c r="A2550" s="91">
        <v>35710</v>
      </c>
      <c r="B2550">
        <f t="shared" ca="1" si="40"/>
        <v>0</v>
      </c>
      <c r="C2550">
        <f t="shared" ca="1" si="40"/>
        <v>1.0722833563164391E-2</v>
      </c>
      <c r="D2550">
        <f t="shared" ca="1" si="40"/>
        <v>4.5050616113042619E-3</v>
      </c>
    </row>
    <row r="2551" spans="1:4" x14ac:dyDescent="0.2">
      <c r="A2551" s="91">
        <v>35711</v>
      </c>
      <c r="B2551">
        <f t="shared" ca="1" si="40"/>
        <v>-9.761388286334105E-3</v>
      </c>
      <c r="C2551">
        <f t="shared" ca="1" si="40"/>
        <v>-9.439303490109574E-3</v>
      </c>
      <c r="D2551">
        <f t="shared" ca="1" si="40"/>
        <v>-2.5873258928521548E-4</v>
      </c>
    </row>
    <row r="2552" spans="1:4" x14ac:dyDescent="0.2">
      <c r="A2552" s="91">
        <v>35712</v>
      </c>
      <c r="B2552">
        <f t="shared" ca="1" si="40"/>
        <v>-1.0952902519167917E-3</v>
      </c>
      <c r="C2552">
        <f t="shared" ca="1" si="40"/>
        <v>-3.3065307552817558E-3</v>
      </c>
      <c r="D2552">
        <f t="shared" ca="1" si="40"/>
        <v>1.9194754611613352E-3</v>
      </c>
    </row>
    <row r="2553" spans="1:4" x14ac:dyDescent="0.2">
      <c r="A2553" s="91">
        <v>35713</v>
      </c>
      <c r="B2553">
        <f t="shared" ca="1" si="40"/>
        <v>-1.3157894736842146E-2</v>
      </c>
      <c r="C2553">
        <f t="shared" ca="1" si="40"/>
        <v>-3.7501957704879629E-3</v>
      </c>
      <c r="D2553">
        <f t="shared" ca="1" si="40"/>
        <v>1.0332816971247993E-3</v>
      </c>
    </row>
    <row r="2554" spans="1:4" x14ac:dyDescent="0.2">
      <c r="A2554" s="91">
        <v>35716</v>
      </c>
      <c r="B2554">
        <f t="shared" ca="1" si="40"/>
        <v>-1.1111111111111072E-2</v>
      </c>
      <c r="C2554">
        <f t="shared" ca="1" si="40"/>
        <v>1.1582411457990993E-3</v>
      </c>
      <c r="D2554">
        <f t="shared" ca="1" si="40"/>
        <v>3.8705459946042353E-4</v>
      </c>
    </row>
    <row r="2555" spans="1:4" x14ac:dyDescent="0.2">
      <c r="A2555" s="91">
        <v>35717</v>
      </c>
      <c r="B2555">
        <f t="shared" ca="1" si="40"/>
        <v>1.1235955056179803E-2</v>
      </c>
      <c r="C2555">
        <f t="shared" ca="1" si="40"/>
        <v>2.2518882905127047E-3</v>
      </c>
      <c r="D2555">
        <f t="shared" ca="1" si="40"/>
        <v>-2.6654414651210434E-3</v>
      </c>
    </row>
    <row r="2556" spans="1:4" x14ac:dyDescent="0.2">
      <c r="A2556" s="91">
        <v>35718</v>
      </c>
      <c r="B2556">
        <f t="shared" ca="1" si="40"/>
        <v>8.8888888888889461E-3</v>
      </c>
      <c r="C2556">
        <f t="shared" ca="1" si="40"/>
        <v>-4.6997339569070373E-3</v>
      </c>
      <c r="D2556">
        <f t="shared" ca="1" si="40"/>
        <v>-2.6510571747073719E-3</v>
      </c>
    </row>
    <row r="2557" spans="1:4" x14ac:dyDescent="0.2">
      <c r="A2557" s="91">
        <v>35719</v>
      </c>
      <c r="B2557">
        <f t="shared" ca="1" si="40"/>
        <v>-4.405286343612369E-3</v>
      </c>
      <c r="C2557">
        <f t="shared" ca="1" si="40"/>
        <v>-1.084162212070483E-2</v>
      </c>
      <c r="D2557">
        <f t="shared" ca="1" si="40"/>
        <v>-1.2058577431356188E-2</v>
      </c>
    </row>
    <row r="2558" spans="1:4" x14ac:dyDescent="0.2">
      <c r="A2558" s="91">
        <v>35720</v>
      </c>
      <c r="B2558">
        <f t="shared" ca="1" si="40"/>
        <v>-1.1061946902654829E-2</v>
      </c>
      <c r="C2558">
        <f t="shared" ca="1" si="40"/>
        <v>-1.1609554566867297E-2</v>
      </c>
      <c r="D2558">
        <f t="shared" ca="1" si="40"/>
        <v>-1.7214968350555915E-2</v>
      </c>
    </row>
    <row r="2559" spans="1:4" x14ac:dyDescent="0.2">
      <c r="A2559" s="91">
        <v>35723</v>
      </c>
      <c r="B2559">
        <f t="shared" ca="1" si="40"/>
        <v>-2.2371364653244186E-3</v>
      </c>
      <c r="C2559">
        <f t="shared" ca="1" si="40"/>
        <v>1.2127194890097392E-2</v>
      </c>
      <c r="D2559">
        <f t="shared" ca="1" si="40"/>
        <v>1.0149339866580398E-2</v>
      </c>
    </row>
    <row r="2560" spans="1:4" x14ac:dyDescent="0.2">
      <c r="A2560" s="91">
        <v>35724</v>
      </c>
      <c r="B2560">
        <f t="shared" ca="1" si="40"/>
        <v>8.9686098654708779E-3</v>
      </c>
      <c r="C2560">
        <f t="shared" ca="1" si="40"/>
        <v>1.7444401232370899E-2</v>
      </c>
      <c r="D2560">
        <f t="shared" ca="1" si="40"/>
        <v>1.1193096690187199E-2</v>
      </c>
    </row>
    <row r="2561" spans="1:4" x14ac:dyDescent="0.2">
      <c r="A2561" s="91">
        <v>35725</v>
      </c>
      <c r="B2561">
        <f t="shared" ca="1" si="40"/>
        <v>-4.4444444444444731E-3</v>
      </c>
      <c r="C2561">
        <f t="shared" ca="1" si="40"/>
        <v>-3.8980940541358811E-3</v>
      </c>
      <c r="D2561">
        <f t="shared" ca="1" si="40"/>
        <v>-1.4816922196672078E-3</v>
      </c>
    </row>
    <row r="2562" spans="1:4" x14ac:dyDescent="0.2">
      <c r="A2562" s="91">
        <v>35726</v>
      </c>
      <c r="B2562">
        <f t="shared" ca="1" si="40"/>
        <v>-6.6964285714286031E-3</v>
      </c>
      <c r="C2562">
        <f t="shared" ca="1" si="40"/>
        <v>-1.8379114068076241E-2</v>
      </c>
      <c r="D2562">
        <f t="shared" ca="1" si="40"/>
        <v>-1.9399923622476778E-2</v>
      </c>
    </row>
    <row r="2563" spans="1:4" x14ac:dyDescent="0.2">
      <c r="A2563" s="91">
        <v>35727</v>
      </c>
      <c r="B2563">
        <f t="shared" ca="1" si="40"/>
        <v>6.741573033707926E-3</v>
      </c>
      <c r="C2563">
        <f t="shared" ca="1" si="40"/>
        <v>-9.5193880034094569E-3</v>
      </c>
      <c r="D2563">
        <f t="shared" ca="1" si="40"/>
        <v>-4.0724275883177175E-3</v>
      </c>
    </row>
    <row r="2564" spans="1:4" x14ac:dyDescent="0.2">
      <c r="A2564" s="91">
        <v>35730</v>
      </c>
      <c r="B2564">
        <f t="shared" ref="B2564:D2627" ca="1" si="41">OFFSET(INDIRECT("'"&amp;B$1&amp;"'!$E$2"),MATCH($A2564,INDIRECT("'"&amp;B$1&amp;"'!$A$2:$A$10046"),0)-1,0)/OFFSET(INDIRECT("'"&amp;B$1&amp;"'!$E$2"),MATCH($A2563,INDIRECT("'"&amp;B$1&amp;"'!$A$2:$A$10046"),0)-1,0)-1</f>
        <v>-3.3482142857142905E-2</v>
      </c>
      <c r="C2564">
        <f t="shared" ca="1" si="41"/>
        <v>-6.8656836976070834E-2</v>
      </c>
      <c r="D2564">
        <f t="shared" ca="1" si="41"/>
        <v>-6.1224932543572308E-2</v>
      </c>
    </row>
    <row r="2565" spans="1:4" x14ac:dyDescent="0.2">
      <c r="A2565" s="91">
        <v>35731</v>
      </c>
      <c r="B2565">
        <f t="shared" ca="1" si="41"/>
        <v>3.6951501154734334E-2</v>
      </c>
      <c r="C2565">
        <f t="shared" ca="1" si="41"/>
        <v>5.1152221247131813E-2</v>
      </c>
      <c r="D2565">
        <f t="shared" ca="1" si="41"/>
        <v>2.3230928245651095E-2</v>
      </c>
    </row>
    <row r="2566" spans="1:4" x14ac:dyDescent="0.2">
      <c r="A2566" s="91">
        <v>35732</v>
      </c>
      <c r="B2566">
        <f t="shared" ca="1" si="41"/>
        <v>-8.9086859688195519E-3</v>
      </c>
      <c r="C2566">
        <f t="shared" ca="1" si="41"/>
        <v>-2.9180485654207722E-3</v>
      </c>
      <c r="D2566">
        <f t="shared" ca="1" si="41"/>
        <v>1.1584311861721153E-2</v>
      </c>
    </row>
    <row r="2567" spans="1:4" x14ac:dyDescent="0.2">
      <c r="A2567" s="91">
        <v>35733</v>
      </c>
      <c r="B2567">
        <f t="shared" ca="1" si="41"/>
        <v>-1.1235955056179803E-2</v>
      </c>
      <c r="C2567">
        <f t="shared" ca="1" si="41"/>
        <v>-1.6841442681055585E-2</v>
      </c>
      <c r="D2567">
        <f t="shared" ca="1" si="41"/>
        <v>-1.4280109162279619E-2</v>
      </c>
    </row>
    <row r="2568" spans="1:4" x14ac:dyDescent="0.2">
      <c r="A2568" s="91">
        <v>35734</v>
      </c>
      <c r="B2568">
        <f t="shared" ca="1" si="41"/>
        <v>-6.8181818181818343E-3</v>
      </c>
      <c r="C2568">
        <f t="shared" ca="1" si="41"/>
        <v>1.2106057547740745E-2</v>
      </c>
      <c r="D2568">
        <f t="shared" ca="1" si="41"/>
        <v>1.0731129466419853E-2</v>
      </c>
    </row>
    <row r="2569" spans="1:4" x14ac:dyDescent="0.2">
      <c r="A2569" s="91">
        <v>35737</v>
      </c>
      <c r="B2569">
        <f t="shared" ca="1" si="41"/>
        <v>1.3729977116704761E-2</v>
      </c>
      <c r="C2569">
        <f t="shared" ca="1" si="41"/>
        <v>2.664494012073293E-2</v>
      </c>
      <c r="D2569">
        <f t="shared" ca="1" si="41"/>
        <v>1.7818401933748618E-2</v>
      </c>
    </row>
    <row r="2570" spans="1:4" x14ac:dyDescent="0.2">
      <c r="A2570" s="91">
        <v>35738</v>
      </c>
      <c r="B2570">
        <f t="shared" ca="1" si="41"/>
        <v>-2.2573363431150906E-3</v>
      </c>
      <c r="C2570">
        <f t="shared" ca="1" si="41"/>
        <v>1.8850254197064764E-3</v>
      </c>
      <c r="D2570">
        <f t="shared" ca="1" si="41"/>
        <v>3.0159802413356473E-3</v>
      </c>
    </row>
    <row r="2571" spans="1:4" x14ac:dyDescent="0.2">
      <c r="A2571" s="91">
        <v>35739</v>
      </c>
      <c r="B2571">
        <f t="shared" ca="1" si="41"/>
        <v>0</v>
      </c>
      <c r="C2571">
        <f t="shared" ca="1" si="41"/>
        <v>2.1259407061744451E-3</v>
      </c>
      <c r="D2571">
        <f t="shared" ca="1" si="41"/>
        <v>5.5391286904620252E-3</v>
      </c>
    </row>
    <row r="2572" spans="1:4" x14ac:dyDescent="0.2">
      <c r="A2572" s="91">
        <v>35740</v>
      </c>
      <c r="B2572">
        <f t="shared" ca="1" si="41"/>
        <v>-2.2624434389140191E-3</v>
      </c>
      <c r="C2572">
        <f t="shared" ca="1" si="41"/>
        <v>-5.0171633818026917E-3</v>
      </c>
      <c r="D2572">
        <f t="shared" ca="1" si="41"/>
        <v>-4.3394706282159357E-3</v>
      </c>
    </row>
    <row r="2573" spans="1:4" x14ac:dyDescent="0.2">
      <c r="A2573" s="91">
        <v>35741</v>
      </c>
      <c r="B2573">
        <f t="shared" ca="1" si="41"/>
        <v>-6.8027210884353817E-3</v>
      </c>
      <c r="C2573">
        <f t="shared" ca="1" si="41"/>
        <v>-1.1215013032381371E-2</v>
      </c>
      <c r="D2573">
        <f t="shared" ca="1" si="41"/>
        <v>-1.7184893126941714E-2</v>
      </c>
    </row>
    <row r="2574" spans="1:4" x14ac:dyDescent="0.2">
      <c r="A2574" s="91">
        <v>35744</v>
      </c>
      <c r="B2574">
        <f t="shared" ca="1" si="41"/>
        <v>6.8493150684931781E-3</v>
      </c>
      <c r="C2574">
        <f t="shared" ca="1" si="41"/>
        <v>-6.8786373529272637E-3</v>
      </c>
      <c r="D2574">
        <f t="shared" ca="1" si="41"/>
        <v>4.1356784979185157E-4</v>
      </c>
    </row>
    <row r="2575" spans="1:4" x14ac:dyDescent="0.2">
      <c r="A2575" s="91">
        <v>35745</v>
      </c>
      <c r="B2575">
        <f t="shared" ca="1" si="41"/>
        <v>-6.8027210884353817E-3</v>
      </c>
      <c r="C2575">
        <f t="shared" ca="1" si="41"/>
        <v>2.8769272367803467E-3</v>
      </c>
      <c r="D2575">
        <f t="shared" ca="1" si="41"/>
        <v>-4.5245774624423918E-3</v>
      </c>
    </row>
    <row r="2576" spans="1:4" x14ac:dyDescent="0.2">
      <c r="A2576" s="91">
        <v>35746</v>
      </c>
      <c r="B2576">
        <f t="shared" ca="1" si="41"/>
        <v>0</v>
      </c>
      <c r="C2576">
        <f t="shared" ca="1" si="41"/>
        <v>-1.9290314187989432E-2</v>
      </c>
      <c r="D2576">
        <f t="shared" ca="1" si="41"/>
        <v>-2.304868412740424E-2</v>
      </c>
    </row>
    <row r="2577" spans="1:4" x14ac:dyDescent="0.2">
      <c r="A2577" s="91">
        <v>35747</v>
      </c>
      <c r="B2577">
        <f t="shared" ca="1" si="41"/>
        <v>2.2831050228311334E-3</v>
      </c>
      <c r="C2577">
        <f t="shared" ca="1" si="41"/>
        <v>1.181062159495605E-2</v>
      </c>
      <c r="D2577">
        <f t="shared" ca="1" si="41"/>
        <v>-1.1804978217433426E-4</v>
      </c>
    </row>
    <row r="2578" spans="1:4" x14ac:dyDescent="0.2">
      <c r="A2578" s="91">
        <v>35748</v>
      </c>
      <c r="B2578">
        <f t="shared" ca="1" si="41"/>
        <v>1.1389521640091216E-2</v>
      </c>
      <c r="C2578">
        <f t="shared" ca="1" si="41"/>
        <v>1.2752823668891633E-2</v>
      </c>
      <c r="D2578">
        <f t="shared" ca="1" si="41"/>
        <v>1.1856654200973482E-2</v>
      </c>
    </row>
    <row r="2579" spans="1:4" x14ac:dyDescent="0.2">
      <c r="A2579" s="91">
        <v>35751</v>
      </c>
      <c r="B2579">
        <f t="shared" ca="1" si="41"/>
        <v>3.3783783783783772E-2</v>
      </c>
      <c r="C2579">
        <f t="shared" ca="1" si="41"/>
        <v>1.9227701256492535E-2</v>
      </c>
      <c r="D2579">
        <f t="shared" ca="1" si="41"/>
        <v>1.6899675386665258E-2</v>
      </c>
    </row>
    <row r="2580" spans="1:4" x14ac:dyDescent="0.2">
      <c r="A2580" s="91">
        <v>35752</v>
      </c>
      <c r="B2580">
        <f t="shared" ca="1" si="41"/>
        <v>0</v>
      </c>
      <c r="C2580">
        <f t="shared" ca="1" si="41"/>
        <v>-8.4232000622719294E-3</v>
      </c>
      <c r="D2580">
        <f t="shared" ca="1" si="41"/>
        <v>-8.0798554997799643E-3</v>
      </c>
    </row>
    <row r="2581" spans="1:4" x14ac:dyDescent="0.2">
      <c r="A2581" s="91">
        <v>35753</v>
      </c>
      <c r="B2581">
        <f t="shared" ca="1" si="41"/>
        <v>-4.2483660130718803E-3</v>
      </c>
      <c r="C2581">
        <f t="shared" ca="1" si="41"/>
        <v>6.778771874247802E-3</v>
      </c>
      <c r="D2581">
        <f t="shared" ca="1" si="41"/>
        <v>-3.3323374524756311E-3</v>
      </c>
    </row>
    <row r="2582" spans="1:4" x14ac:dyDescent="0.2">
      <c r="A2582" s="91">
        <v>35754</v>
      </c>
      <c r="B2582">
        <f t="shared" ca="1" si="41"/>
        <v>8.6423804835358276E-3</v>
      </c>
      <c r="C2582">
        <f t="shared" ca="1" si="41"/>
        <v>1.5234072548597766E-2</v>
      </c>
      <c r="D2582">
        <f t="shared" ca="1" si="41"/>
        <v>1.1632519855893975E-2</v>
      </c>
    </row>
    <row r="2583" spans="1:4" x14ac:dyDescent="0.2">
      <c r="A2583" s="91">
        <v>35755</v>
      </c>
      <c r="B2583">
        <f t="shared" ca="1" si="41"/>
        <v>-3.4707158351410028E-2</v>
      </c>
      <c r="C2583">
        <f t="shared" ca="1" si="41"/>
        <v>4.2858527661859824E-3</v>
      </c>
      <c r="D2583">
        <f t="shared" ca="1" si="41"/>
        <v>-1.4919072345584983E-3</v>
      </c>
    </row>
    <row r="2584" spans="1:4" x14ac:dyDescent="0.2">
      <c r="A2584" s="91">
        <v>35758</v>
      </c>
      <c r="B2584">
        <f t="shared" ca="1" si="41"/>
        <v>4.4943820224718767E-3</v>
      </c>
      <c r="C2584">
        <f t="shared" ca="1" si="41"/>
        <v>-1.7049334475145561E-2</v>
      </c>
      <c r="D2584">
        <f t="shared" ca="1" si="41"/>
        <v>-1.6595796343292779E-2</v>
      </c>
    </row>
    <row r="2585" spans="1:4" x14ac:dyDescent="0.2">
      <c r="A2585" s="91">
        <v>35759</v>
      </c>
      <c r="B2585">
        <f t="shared" ca="1" si="41"/>
        <v>2.2371364653244186E-3</v>
      </c>
      <c r="C2585">
        <f t="shared" ca="1" si="41"/>
        <v>4.3838128117770214E-3</v>
      </c>
      <c r="D2585">
        <f t="shared" ca="1" si="41"/>
        <v>-2.1503471658240736E-3</v>
      </c>
    </row>
    <row r="2586" spans="1:4" x14ac:dyDescent="0.2">
      <c r="A2586" s="91">
        <v>35760</v>
      </c>
      <c r="B2586">
        <f t="shared" ca="1" si="41"/>
        <v>-6.6964285714286031E-3</v>
      </c>
      <c r="C2586">
        <f t="shared" ca="1" si="41"/>
        <v>8.6242190316032641E-4</v>
      </c>
      <c r="D2586">
        <f t="shared" ca="1" si="41"/>
        <v>2.9280175875194825E-3</v>
      </c>
    </row>
    <row r="2587" spans="1:4" x14ac:dyDescent="0.2">
      <c r="A2587" s="91">
        <v>35762</v>
      </c>
      <c r="B2587">
        <f t="shared" ca="1" si="41"/>
        <v>1.7977528089887729E-2</v>
      </c>
      <c r="C2587">
        <f t="shared" ca="1" si="41"/>
        <v>3.9510833306017901E-3</v>
      </c>
      <c r="D2587">
        <f t="shared" ca="1" si="41"/>
        <v>4.1106338367840056E-3</v>
      </c>
    </row>
    <row r="2588" spans="1:4" x14ac:dyDescent="0.2">
      <c r="A2588" s="91">
        <v>35765</v>
      </c>
      <c r="B2588">
        <f t="shared" ca="1" si="41"/>
        <v>1.5452538631346657E-2</v>
      </c>
      <c r="C2588">
        <f t="shared" ca="1" si="41"/>
        <v>2.0274225992692685E-2</v>
      </c>
      <c r="D2588">
        <f t="shared" ca="1" si="41"/>
        <v>9.8622787304392112E-3</v>
      </c>
    </row>
    <row r="2589" spans="1:4" x14ac:dyDescent="0.2">
      <c r="A2589" s="91">
        <v>35766</v>
      </c>
      <c r="B2589">
        <f t="shared" ca="1" si="41"/>
        <v>6.521739130434856E-3</v>
      </c>
      <c r="C2589">
        <f t="shared" ca="1" si="41"/>
        <v>-3.1700061928454648E-3</v>
      </c>
      <c r="D2589">
        <f t="shared" ca="1" si="41"/>
        <v>-3.8695250242350987E-3</v>
      </c>
    </row>
    <row r="2590" spans="1:4" x14ac:dyDescent="0.2">
      <c r="A2590" s="91">
        <v>35767</v>
      </c>
      <c r="B2590">
        <f t="shared" ca="1" si="41"/>
        <v>-2.1598272138229069E-3</v>
      </c>
      <c r="C2590">
        <f t="shared" ca="1" si="41"/>
        <v>5.2383778987616925E-3</v>
      </c>
      <c r="D2590">
        <f t="shared" ca="1" si="41"/>
        <v>3.0752565810492349E-3</v>
      </c>
    </row>
    <row r="2591" spans="1:4" x14ac:dyDescent="0.2">
      <c r="A2591" s="91">
        <v>35768</v>
      </c>
      <c r="B2591">
        <f t="shared" ca="1" si="41"/>
        <v>4.3290043290042934E-3</v>
      </c>
      <c r="C2591">
        <f t="shared" ca="1" si="41"/>
        <v>-3.7573266222893364E-3</v>
      </c>
      <c r="D2591">
        <f t="shared" ca="1" si="41"/>
        <v>2.535686141562854E-3</v>
      </c>
    </row>
    <row r="2592" spans="1:4" x14ac:dyDescent="0.2">
      <c r="A2592" s="91">
        <v>35769</v>
      </c>
      <c r="B2592">
        <f t="shared" ca="1" si="41"/>
        <v>8.6206896551723755E-3</v>
      </c>
      <c r="C2592">
        <f t="shared" ca="1" si="41"/>
        <v>1.0985512551281884E-2</v>
      </c>
      <c r="D2592">
        <f t="shared" ca="1" si="41"/>
        <v>7.2428639742212475E-3</v>
      </c>
    </row>
    <row r="2593" spans="1:4" x14ac:dyDescent="0.2">
      <c r="A2593" s="91">
        <v>35772</v>
      </c>
      <c r="B2593">
        <f t="shared" ca="1" si="41"/>
        <v>-2.1367521367521292E-3</v>
      </c>
      <c r="C2593">
        <f t="shared" ca="1" si="41"/>
        <v>-1.4433802252049599E-3</v>
      </c>
      <c r="D2593">
        <f t="shared" ca="1" si="41"/>
        <v>9.0626878010440226E-3</v>
      </c>
    </row>
    <row r="2594" spans="1:4" x14ac:dyDescent="0.2">
      <c r="A2594" s="91">
        <v>35773</v>
      </c>
      <c r="B2594">
        <f t="shared" ca="1" si="41"/>
        <v>-6.4239828693790635E-3</v>
      </c>
      <c r="C2594">
        <f t="shared" ca="1" si="41"/>
        <v>-6.708232166638961E-3</v>
      </c>
      <c r="D2594">
        <f t="shared" ca="1" si="41"/>
        <v>-8.7550505819854463E-3</v>
      </c>
    </row>
    <row r="2595" spans="1:4" x14ac:dyDescent="0.2">
      <c r="A2595" s="91">
        <v>35774</v>
      </c>
      <c r="B2595">
        <f t="shared" ca="1" si="41"/>
        <v>-8.6206896551723755E-3</v>
      </c>
      <c r="C2595">
        <f t="shared" ca="1" si="41"/>
        <v>-6.1387308839869759E-3</v>
      </c>
      <c r="D2595">
        <f t="shared" ca="1" si="41"/>
        <v>-1.2210165124975636E-2</v>
      </c>
    </row>
    <row r="2596" spans="1:4" x14ac:dyDescent="0.2">
      <c r="A2596" s="91">
        <v>35775</v>
      </c>
      <c r="B2596">
        <f t="shared" ca="1" si="41"/>
        <v>-8.6956521739129933E-3</v>
      </c>
      <c r="C2596">
        <f t="shared" ca="1" si="41"/>
        <v>-1.5312569047810864E-2</v>
      </c>
      <c r="D2596">
        <f t="shared" ca="1" si="41"/>
        <v>-1.8737982111032503E-2</v>
      </c>
    </row>
    <row r="2597" spans="1:4" x14ac:dyDescent="0.2">
      <c r="A2597" s="91">
        <v>35776</v>
      </c>
      <c r="B2597">
        <f t="shared" ca="1" si="41"/>
        <v>2.1929824561404132E-3</v>
      </c>
      <c r="C2597">
        <f t="shared" ca="1" si="41"/>
        <v>-1.6231250096905292E-3</v>
      </c>
      <c r="D2597">
        <f t="shared" ca="1" si="41"/>
        <v>-4.8740450706651339E-3</v>
      </c>
    </row>
    <row r="2598" spans="1:4" x14ac:dyDescent="0.2">
      <c r="A2598" s="91">
        <v>35779</v>
      </c>
      <c r="B2598">
        <f t="shared" ca="1" si="41"/>
        <v>6.5645514223193757E-3</v>
      </c>
      <c r="C2598">
        <f t="shared" ca="1" si="41"/>
        <v>1.0488886859172819E-2</v>
      </c>
      <c r="D2598">
        <f t="shared" ca="1" si="41"/>
        <v>-4.4246621817586318E-3</v>
      </c>
    </row>
    <row r="2599" spans="1:4" x14ac:dyDescent="0.2">
      <c r="A2599" s="91">
        <v>35780</v>
      </c>
      <c r="B2599">
        <f t="shared" ca="1" si="41"/>
        <v>2.1739130434783593E-3</v>
      </c>
      <c r="C2599">
        <f t="shared" ca="1" si="41"/>
        <v>4.8266672143162381E-3</v>
      </c>
      <c r="D2599">
        <f t="shared" ca="1" si="41"/>
        <v>1.0885031588434346E-2</v>
      </c>
    </row>
    <row r="2600" spans="1:4" x14ac:dyDescent="0.2">
      <c r="A2600" s="91">
        <v>35781</v>
      </c>
      <c r="B2600">
        <f t="shared" ca="1" si="41"/>
        <v>2.1691973969630851E-3</v>
      </c>
      <c r="C2600">
        <f t="shared" ca="1" si="41"/>
        <v>-2.582537970348131E-3</v>
      </c>
      <c r="D2600">
        <f t="shared" ca="1" si="41"/>
        <v>2.5861804917117759E-3</v>
      </c>
    </row>
    <row r="2601" spans="1:4" x14ac:dyDescent="0.2">
      <c r="A2601" s="91">
        <v>35782</v>
      </c>
      <c r="B2601">
        <f t="shared" ca="1" si="41"/>
        <v>-4.3290043290042934E-3</v>
      </c>
      <c r="C2601">
        <f t="shared" ca="1" si="41"/>
        <v>-1.0605454184518526E-2</v>
      </c>
      <c r="D2601">
        <f t="shared" ca="1" si="41"/>
        <v>-1.4281014847195239E-2</v>
      </c>
    </row>
    <row r="2602" spans="1:4" x14ac:dyDescent="0.2">
      <c r="A2602" s="91">
        <v>35783</v>
      </c>
      <c r="B2602">
        <f t="shared" ca="1" si="41"/>
        <v>0</v>
      </c>
      <c r="C2602">
        <f t="shared" ca="1" si="41"/>
        <v>-8.9186214875153214E-3</v>
      </c>
      <c r="D2602">
        <f t="shared" ca="1" si="41"/>
        <v>-7.6128701185274039E-4</v>
      </c>
    </row>
    <row r="2603" spans="1:4" x14ac:dyDescent="0.2">
      <c r="A2603" s="91">
        <v>35786</v>
      </c>
      <c r="B2603">
        <f t="shared" ca="1" si="41"/>
        <v>-6.521739130434745E-3</v>
      </c>
      <c r="C2603">
        <f t="shared" ca="1" si="41"/>
        <v>7.3089659562306508E-3</v>
      </c>
      <c r="D2603">
        <f t="shared" ca="1" si="41"/>
        <v>6.7852439273035081E-3</v>
      </c>
    </row>
    <row r="2604" spans="1:4" x14ac:dyDescent="0.2">
      <c r="A2604" s="91">
        <v>35787</v>
      </c>
      <c r="B2604">
        <f t="shared" ca="1" si="41"/>
        <v>2.1881838074397919E-3</v>
      </c>
      <c r="C2604">
        <f t="shared" ca="1" si="41"/>
        <v>-1.5277348030483195E-2</v>
      </c>
      <c r="D2604">
        <f t="shared" ca="1" si="41"/>
        <v>-2.0100406497109979E-3</v>
      </c>
    </row>
    <row r="2605" spans="1:4" x14ac:dyDescent="0.2">
      <c r="A2605" s="91">
        <v>35788</v>
      </c>
      <c r="B2605">
        <f t="shared" ca="1" si="41"/>
        <v>-2.1834061135370675E-3</v>
      </c>
      <c r="C2605">
        <f t="shared" ca="1" si="41"/>
        <v>-6.8467549388968596E-3</v>
      </c>
      <c r="D2605">
        <f t="shared" ca="1" si="41"/>
        <v>-2.3457811111669002E-3</v>
      </c>
    </row>
    <row r="2606" spans="1:4" x14ac:dyDescent="0.2">
      <c r="A2606" s="91">
        <v>35790</v>
      </c>
      <c r="B2606">
        <f t="shared" ca="1" si="41"/>
        <v>6.5645514223193757E-3</v>
      </c>
      <c r="C2606">
        <f t="shared" ca="1" si="41"/>
        <v>4.0313176279878071E-3</v>
      </c>
      <c r="D2606">
        <f t="shared" ca="1" si="41"/>
        <v>1.0687369142632352E-3</v>
      </c>
    </row>
    <row r="2607" spans="1:4" x14ac:dyDescent="0.2">
      <c r="A2607" s="91">
        <v>35793</v>
      </c>
      <c r="B2607">
        <f t="shared" ca="1" si="41"/>
        <v>0</v>
      </c>
      <c r="C2607">
        <f t="shared" ca="1" si="41"/>
        <v>1.803595839994121E-2</v>
      </c>
      <c r="D2607">
        <f t="shared" ca="1" si="41"/>
        <v>1.2289788898663945E-2</v>
      </c>
    </row>
    <row r="2608" spans="1:4" x14ac:dyDescent="0.2">
      <c r="A2608" s="91">
        <v>35794</v>
      </c>
      <c r="B2608">
        <f t="shared" ca="1" si="41"/>
        <v>0</v>
      </c>
      <c r="C2608">
        <f t="shared" ca="1" si="41"/>
        <v>1.8345887072220401E-2</v>
      </c>
      <c r="D2608">
        <f t="shared" ca="1" si="41"/>
        <v>1.7202983046291642E-2</v>
      </c>
    </row>
    <row r="2609" spans="1:4" x14ac:dyDescent="0.2">
      <c r="A2609" s="91">
        <v>35795</v>
      </c>
      <c r="B2609">
        <f t="shared" ca="1" si="41"/>
        <v>0</v>
      </c>
      <c r="C2609">
        <f t="shared" ca="1" si="41"/>
        <v>-4.223497060241721E-4</v>
      </c>
      <c r="D2609">
        <f t="shared" ca="1" si="41"/>
        <v>6.9352755250966514E-3</v>
      </c>
    </row>
    <row r="2610" spans="1:4" x14ac:dyDescent="0.2">
      <c r="A2610" s="91">
        <v>35797</v>
      </c>
      <c r="B2610">
        <f t="shared" ca="1" si="41"/>
        <v>-2.1739130434782483E-3</v>
      </c>
      <c r="C2610">
        <f t="shared" ca="1" si="41"/>
        <v>4.7504560176965249E-3</v>
      </c>
      <c r="D2610">
        <f t="shared" ca="1" si="41"/>
        <v>-1.1441124263997793E-3</v>
      </c>
    </row>
    <row r="2611" spans="1:4" x14ac:dyDescent="0.2">
      <c r="A2611" s="91">
        <v>35800</v>
      </c>
      <c r="B2611">
        <f t="shared" ca="1" si="41"/>
        <v>1.5250544662309462E-2</v>
      </c>
      <c r="C2611">
        <f t="shared" ca="1" si="41"/>
        <v>2.0819956574129606E-3</v>
      </c>
      <c r="D2611">
        <f t="shared" ca="1" si="41"/>
        <v>1.2370773701271265E-3</v>
      </c>
    </row>
    <row r="2612" spans="1:4" x14ac:dyDescent="0.2">
      <c r="A2612" s="91">
        <v>35801</v>
      </c>
      <c r="B2612">
        <f t="shared" ca="1" si="41"/>
        <v>0</v>
      </c>
      <c r="C2612">
        <f t="shared" ca="1" si="41"/>
        <v>-1.073617031005647E-2</v>
      </c>
      <c r="D2612">
        <f t="shared" ca="1" si="41"/>
        <v>-9.0605226241730064E-3</v>
      </c>
    </row>
    <row r="2613" spans="1:4" x14ac:dyDescent="0.2">
      <c r="A2613" s="91">
        <v>35802</v>
      </c>
      <c r="B2613">
        <f t="shared" ca="1" si="41"/>
        <v>1.93133047210301E-2</v>
      </c>
      <c r="C2613">
        <f t="shared" ca="1" si="41"/>
        <v>-2.6692223660982339E-3</v>
      </c>
      <c r="D2613">
        <f t="shared" ca="1" si="41"/>
        <v>-7.642569739424121E-3</v>
      </c>
    </row>
    <row r="2614" spans="1:4" x14ac:dyDescent="0.2">
      <c r="A2614" s="91">
        <v>35803</v>
      </c>
      <c r="B2614">
        <f t="shared" ca="1" si="41"/>
        <v>-2.1052631578947212E-3</v>
      </c>
      <c r="C2614">
        <f t="shared" ca="1" si="41"/>
        <v>-8.2469004149378078E-3</v>
      </c>
      <c r="D2614">
        <f t="shared" ca="1" si="41"/>
        <v>-9.4930498954431952E-3</v>
      </c>
    </row>
    <row r="2615" spans="1:4" x14ac:dyDescent="0.2">
      <c r="A2615" s="91">
        <v>35804</v>
      </c>
      <c r="B2615">
        <f t="shared" ca="1" si="41"/>
        <v>-8.4388185654008518E-3</v>
      </c>
      <c r="C2615">
        <f t="shared" ca="1" si="41"/>
        <v>-2.9663706245452004E-2</v>
      </c>
      <c r="D2615">
        <f t="shared" ca="1" si="41"/>
        <v>-2.9973407412935194E-2</v>
      </c>
    </row>
    <row r="2616" spans="1:4" x14ac:dyDescent="0.2">
      <c r="A2616" s="91">
        <v>35807</v>
      </c>
      <c r="B2616">
        <f t="shared" ca="1" si="41"/>
        <v>-6.382978723404209E-3</v>
      </c>
      <c r="C2616">
        <f t="shared" ca="1" si="41"/>
        <v>1.241796287031649E-2</v>
      </c>
      <c r="D2616">
        <f t="shared" ca="1" si="41"/>
        <v>-5.0127302090986481E-3</v>
      </c>
    </row>
    <row r="2617" spans="1:4" x14ac:dyDescent="0.2">
      <c r="A2617" s="91">
        <v>35808</v>
      </c>
      <c r="B2617">
        <f t="shared" ca="1" si="41"/>
        <v>6.4239828693790635E-3</v>
      </c>
      <c r="C2617">
        <f t="shared" ca="1" si="41"/>
        <v>1.3745565632390599E-2</v>
      </c>
      <c r="D2617">
        <f t="shared" ca="1" si="41"/>
        <v>1.8399525184974674E-2</v>
      </c>
    </row>
    <row r="2618" spans="1:4" x14ac:dyDescent="0.2">
      <c r="A2618" s="91">
        <v>35809</v>
      </c>
      <c r="B2618">
        <f t="shared" ca="1" si="41"/>
        <v>-2.1276595744680327E-3</v>
      </c>
      <c r="C2618">
        <f t="shared" ca="1" si="41"/>
        <v>6.1126822570300998E-3</v>
      </c>
      <c r="D2618">
        <f t="shared" ca="1" si="41"/>
        <v>8.3404812716734167E-3</v>
      </c>
    </row>
    <row r="2619" spans="1:4" x14ac:dyDescent="0.2">
      <c r="A2619" s="91">
        <v>35810</v>
      </c>
      <c r="B2619">
        <f t="shared" ca="1" si="41"/>
        <v>6.3965884861407751E-3</v>
      </c>
      <c r="C2619">
        <f t="shared" ca="1" si="41"/>
        <v>-7.5265903761685404E-3</v>
      </c>
      <c r="D2619">
        <f t="shared" ca="1" si="41"/>
        <v>-4.2659446587389738E-4</v>
      </c>
    </row>
    <row r="2620" spans="1:4" x14ac:dyDescent="0.2">
      <c r="A2620" s="91">
        <v>35811</v>
      </c>
      <c r="B2620">
        <f t="shared" ca="1" si="41"/>
        <v>8.4745762711864181E-3</v>
      </c>
      <c r="C2620">
        <f t="shared" ca="1" si="41"/>
        <v>1.133868735263821E-2</v>
      </c>
      <c r="D2620">
        <f t="shared" ca="1" si="41"/>
        <v>1.0669828097213951E-2</v>
      </c>
    </row>
    <row r="2621" spans="1:4" x14ac:dyDescent="0.2">
      <c r="A2621" s="91">
        <v>35815</v>
      </c>
      <c r="B2621">
        <f t="shared" ca="1" si="41"/>
        <v>3.1512605042016917E-2</v>
      </c>
      <c r="C2621">
        <f t="shared" ca="1" si="41"/>
        <v>1.7774090568230205E-2</v>
      </c>
      <c r="D2621">
        <f t="shared" ca="1" si="41"/>
        <v>1.1870963049853467E-2</v>
      </c>
    </row>
    <row r="2622" spans="1:4" x14ac:dyDescent="0.2">
      <c r="A2622" s="91">
        <v>35816</v>
      </c>
      <c r="B2622">
        <f t="shared" ca="1" si="41"/>
        <v>1.8329938900203624E-2</v>
      </c>
      <c r="C2622">
        <f t="shared" ca="1" si="41"/>
        <v>-7.9603292367136369E-3</v>
      </c>
      <c r="D2622">
        <f t="shared" ca="1" si="41"/>
        <v>-3.2922561651352877E-3</v>
      </c>
    </row>
    <row r="2623" spans="1:4" x14ac:dyDescent="0.2">
      <c r="A2623" s="91">
        <v>35817</v>
      </c>
      <c r="B2623">
        <f t="shared" ca="1" si="41"/>
        <v>-1.4000000000000012E-2</v>
      </c>
      <c r="C2623">
        <f t="shared" ca="1" si="41"/>
        <v>-8.0036464560595544E-3</v>
      </c>
      <c r="D2623">
        <f t="shared" ca="1" si="41"/>
        <v>-8.5835978302496452E-3</v>
      </c>
    </row>
    <row r="2624" spans="1:4" x14ac:dyDescent="0.2">
      <c r="A2624" s="91">
        <v>35818</v>
      </c>
      <c r="B2624">
        <f t="shared" ca="1" si="41"/>
        <v>4.0567951318457585E-3</v>
      </c>
      <c r="C2624">
        <f t="shared" ca="1" si="41"/>
        <v>-5.6591119003369661E-3</v>
      </c>
      <c r="D2624">
        <f t="shared" ca="1" si="41"/>
        <v>-3.2614123905749803E-3</v>
      </c>
    </row>
    <row r="2625" spans="1:4" x14ac:dyDescent="0.2">
      <c r="A2625" s="91">
        <v>35821</v>
      </c>
      <c r="B2625">
        <f t="shared" ca="1" si="41"/>
        <v>-5.9595959595959425E-3</v>
      </c>
      <c r="C2625">
        <f t="shared" ca="1" si="41"/>
        <v>-6.6836013529192329E-4</v>
      </c>
      <c r="D2625">
        <f t="shared" ca="1" si="41"/>
        <v>-8.9451472844102042E-3</v>
      </c>
    </row>
    <row r="2626" spans="1:4" x14ac:dyDescent="0.2">
      <c r="A2626" s="91">
        <v>35822</v>
      </c>
      <c r="B2626">
        <f t="shared" ca="1" si="41"/>
        <v>1.3108423940656477E-2</v>
      </c>
      <c r="C2626">
        <f t="shared" ca="1" si="41"/>
        <v>1.2612997386116431E-2</v>
      </c>
      <c r="D2626">
        <f t="shared" ca="1" si="41"/>
        <v>3.6103393361122116E-3</v>
      </c>
    </row>
    <row r="2627" spans="1:4" x14ac:dyDescent="0.2">
      <c r="A2627" s="91">
        <v>35823</v>
      </c>
      <c r="B2627">
        <f t="shared" ca="1" si="41"/>
        <v>1.0030090270811698E-3</v>
      </c>
      <c r="C2627">
        <f t="shared" ca="1" si="41"/>
        <v>8.7098324346279732E-3</v>
      </c>
      <c r="D2627">
        <f t="shared" ca="1" si="41"/>
        <v>1.4365860446278189E-2</v>
      </c>
    </row>
    <row r="2628" spans="1:4" x14ac:dyDescent="0.2">
      <c r="A2628" s="91">
        <v>35824</v>
      </c>
      <c r="B2628">
        <f t="shared" ref="B2628:D2691" ca="1" si="42">OFFSET(INDIRECT("'"&amp;B$1&amp;"'!$E$2"),MATCH($A2628,INDIRECT("'"&amp;B$1&amp;"'!$A$2:$A$10046"),0)-1,0)/OFFSET(INDIRECT("'"&amp;B$1&amp;"'!$E$2"),MATCH($A2627,INDIRECT("'"&amp;B$1&amp;"'!$A$2:$A$10046"),0)-1,0)-1</f>
        <v>1.2024048096192397E-2</v>
      </c>
      <c r="C2628">
        <f t="shared" ca="1" si="42"/>
        <v>8.2151370074141639E-3</v>
      </c>
      <c r="D2628">
        <f t="shared" ca="1" si="42"/>
        <v>7.9094352602504525E-3</v>
      </c>
    </row>
    <row r="2629" spans="1:4" x14ac:dyDescent="0.2">
      <c r="A2629" s="91">
        <v>35825</v>
      </c>
      <c r="B2629">
        <f t="shared" ca="1" si="42"/>
        <v>-3.9603960396039639E-3</v>
      </c>
      <c r="C2629">
        <f t="shared" ca="1" si="42"/>
        <v>-5.2866706439098632E-3</v>
      </c>
      <c r="D2629">
        <f t="shared" ca="1" si="42"/>
        <v>-4.4908494291731049E-3</v>
      </c>
    </row>
    <row r="2630" spans="1:4" x14ac:dyDescent="0.2">
      <c r="A2630" s="91">
        <v>35828</v>
      </c>
      <c r="B2630">
        <f t="shared" ca="1" si="42"/>
        <v>3.1809145129224614E-2</v>
      </c>
      <c r="C2630">
        <f t="shared" ca="1" si="42"/>
        <v>2.1412239746853023E-2</v>
      </c>
      <c r="D2630">
        <f t="shared" ca="1" si="42"/>
        <v>1.0161667531542795E-2</v>
      </c>
    </row>
    <row r="2631" spans="1:4" x14ac:dyDescent="0.2">
      <c r="A2631" s="91">
        <v>35829</v>
      </c>
      <c r="B2631">
        <f t="shared" ca="1" si="42"/>
        <v>1.3487475915221481E-2</v>
      </c>
      <c r="C2631">
        <f t="shared" ca="1" si="42"/>
        <v>4.7239804503484972E-3</v>
      </c>
      <c r="D2631">
        <f t="shared" ca="1" si="42"/>
        <v>7.7804311469416021E-3</v>
      </c>
    </row>
    <row r="2632" spans="1:4" x14ac:dyDescent="0.2">
      <c r="A2632" s="91">
        <v>35830</v>
      </c>
      <c r="B2632">
        <f t="shared" ca="1" si="42"/>
        <v>3.8022813688212143E-3</v>
      </c>
      <c r="C2632">
        <f t="shared" ca="1" si="42"/>
        <v>8.9465606361827099E-4</v>
      </c>
      <c r="D2632">
        <f t="shared" ca="1" si="42"/>
        <v>9.2279764977973855E-3</v>
      </c>
    </row>
    <row r="2633" spans="1:4" x14ac:dyDescent="0.2">
      <c r="A2633" s="91">
        <v>35831</v>
      </c>
      <c r="B2633">
        <f t="shared" ca="1" si="42"/>
        <v>5.6818181818181213E-3</v>
      </c>
      <c r="C2633">
        <f t="shared" ca="1" si="42"/>
        <v>-3.3370204786090651E-3</v>
      </c>
      <c r="D2633">
        <f t="shared" ca="1" si="42"/>
        <v>5.024447809383048E-3</v>
      </c>
    </row>
    <row r="2634" spans="1:4" x14ac:dyDescent="0.2">
      <c r="A2634" s="91">
        <v>35832</v>
      </c>
      <c r="B2634">
        <f t="shared" ca="1" si="42"/>
        <v>5.6497175141243527E-3</v>
      </c>
      <c r="C2634">
        <f t="shared" ca="1" si="42"/>
        <v>8.8885786272083767E-3</v>
      </c>
      <c r="D2634">
        <f t="shared" ca="1" si="42"/>
        <v>3.2428095448489014E-3</v>
      </c>
    </row>
    <row r="2635" spans="1:4" x14ac:dyDescent="0.2">
      <c r="A2635" s="91">
        <v>35835</v>
      </c>
      <c r="B2635">
        <f t="shared" ca="1" si="42"/>
        <v>1.4044943820223921E-3</v>
      </c>
      <c r="C2635">
        <f t="shared" ca="1" si="42"/>
        <v>-1.6988641157428264E-3</v>
      </c>
      <c r="D2635">
        <f t="shared" ca="1" si="42"/>
        <v>3.9955084175082867E-3</v>
      </c>
    </row>
    <row r="2636" spans="1:4" x14ac:dyDescent="0.2">
      <c r="A2636" s="91">
        <v>35836</v>
      </c>
      <c r="B2636">
        <f t="shared" ca="1" si="42"/>
        <v>2.3375409069659181E-3</v>
      </c>
      <c r="C2636">
        <f t="shared" ca="1" si="42"/>
        <v>8.1821438567992733E-3</v>
      </c>
      <c r="D2636">
        <f t="shared" ca="1" si="42"/>
        <v>8.7417345035363248E-3</v>
      </c>
    </row>
    <row r="2637" spans="1:4" x14ac:dyDescent="0.2">
      <c r="A2637" s="91">
        <v>35837</v>
      </c>
      <c r="B2637">
        <f t="shared" ca="1" si="42"/>
        <v>7.4626865671640896E-3</v>
      </c>
      <c r="C2637">
        <f t="shared" ca="1" si="42"/>
        <v>9.813446287931793E-4</v>
      </c>
      <c r="D2637">
        <f t="shared" ca="1" si="42"/>
        <v>1.8395509570710011E-3</v>
      </c>
    </row>
    <row r="2638" spans="1:4" x14ac:dyDescent="0.2">
      <c r="A2638" s="91">
        <v>35838</v>
      </c>
      <c r="B2638">
        <f t="shared" ca="1" si="42"/>
        <v>-3.7037037037036535E-3</v>
      </c>
      <c r="C2638">
        <f t="shared" ca="1" si="42"/>
        <v>4.0489847741789209E-3</v>
      </c>
      <c r="D2638">
        <f t="shared" ca="1" si="42"/>
        <v>8.4068184869590112E-4</v>
      </c>
    </row>
    <row r="2639" spans="1:4" x14ac:dyDescent="0.2">
      <c r="A2639" s="91">
        <v>35839</v>
      </c>
      <c r="B2639">
        <f t="shared" ca="1" si="42"/>
        <v>1.8587360594795044E-3</v>
      </c>
      <c r="C2639">
        <f t="shared" ca="1" si="42"/>
        <v>-3.9545256905131332E-3</v>
      </c>
      <c r="D2639">
        <f t="shared" ca="1" si="42"/>
        <v>4.1777520447978667E-3</v>
      </c>
    </row>
    <row r="2640" spans="1:4" x14ac:dyDescent="0.2">
      <c r="A2640" s="91">
        <v>35843</v>
      </c>
      <c r="B2640">
        <f t="shared" ca="1" si="42"/>
        <v>1.6697588126159513E-2</v>
      </c>
      <c r="C2640">
        <f t="shared" ca="1" si="42"/>
        <v>2.6173993758689118E-3</v>
      </c>
      <c r="D2640">
        <f t="shared" ca="1" si="42"/>
        <v>-2.421376165461786E-3</v>
      </c>
    </row>
    <row r="2641" spans="1:4" x14ac:dyDescent="0.2">
      <c r="A2641" s="91">
        <v>35844</v>
      </c>
      <c r="B2641">
        <f t="shared" ca="1" si="42"/>
        <v>9.1240875912390607E-5</v>
      </c>
      <c r="C2641">
        <f t="shared" ca="1" si="42"/>
        <v>9.1125443983677279E-3</v>
      </c>
      <c r="D2641">
        <f t="shared" ca="1" si="42"/>
        <v>3.3098700178297857E-3</v>
      </c>
    </row>
    <row r="2642" spans="1:4" x14ac:dyDescent="0.2">
      <c r="A2642" s="91">
        <v>35845</v>
      </c>
      <c r="B2642">
        <f t="shared" ca="1" si="42"/>
        <v>-1.9158835872639113E-3</v>
      </c>
      <c r="C2642">
        <f t="shared" ca="1" si="42"/>
        <v>-3.6818145511974265E-3</v>
      </c>
      <c r="D2642">
        <f t="shared" ca="1" si="42"/>
        <v>-1.0556884864162397E-3</v>
      </c>
    </row>
    <row r="2643" spans="1:4" x14ac:dyDescent="0.2">
      <c r="A2643" s="91">
        <v>35846</v>
      </c>
      <c r="B2643">
        <f t="shared" ca="1" si="42"/>
        <v>3.6563071297988081E-3</v>
      </c>
      <c r="C2643">
        <f t="shared" ca="1" si="42"/>
        <v>5.7668454436159422E-3</v>
      </c>
      <c r="D2643">
        <f t="shared" ca="1" si="42"/>
        <v>-4.843596670246475E-4</v>
      </c>
    </row>
    <row r="2644" spans="1:4" x14ac:dyDescent="0.2">
      <c r="A2644" s="91">
        <v>35849</v>
      </c>
      <c r="B2644">
        <f t="shared" ca="1" si="42"/>
        <v>1.2750455373406133E-2</v>
      </c>
      <c r="C2644">
        <f t="shared" ca="1" si="42"/>
        <v>3.8000542909100155E-3</v>
      </c>
      <c r="D2644">
        <f t="shared" ca="1" si="42"/>
        <v>5.0662328479973429E-3</v>
      </c>
    </row>
    <row r="2645" spans="1:4" x14ac:dyDescent="0.2">
      <c r="A2645" s="91">
        <v>35850</v>
      </c>
      <c r="B2645">
        <f t="shared" ca="1" si="42"/>
        <v>-1.258992805755399E-2</v>
      </c>
      <c r="C2645">
        <f t="shared" ca="1" si="42"/>
        <v>-7.3014775372087781E-3</v>
      </c>
      <c r="D2645">
        <f t="shared" ca="1" si="42"/>
        <v>-4.3613074157843323E-3</v>
      </c>
    </row>
    <row r="2646" spans="1:4" x14ac:dyDescent="0.2">
      <c r="A2646" s="91">
        <v>35851</v>
      </c>
      <c r="B2646">
        <f t="shared" ca="1" si="42"/>
        <v>9.1074681238616506E-3</v>
      </c>
      <c r="C2646">
        <f t="shared" ca="1" si="42"/>
        <v>1.1974037701377727E-2</v>
      </c>
      <c r="D2646">
        <f t="shared" ca="1" si="42"/>
        <v>9.2229850554166326E-3</v>
      </c>
    </row>
    <row r="2647" spans="1:4" x14ac:dyDescent="0.2">
      <c r="A2647" s="91">
        <v>35852</v>
      </c>
      <c r="B2647">
        <f t="shared" ca="1" si="42"/>
        <v>0</v>
      </c>
      <c r="C2647">
        <f t="shared" ca="1" si="42"/>
        <v>5.5326683931498088E-3</v>
      </c>
      <c r="D2647">
        <f t="shared" ca="1" si="42"/>
        <v>6.6523131726388129E-3</v>
      </c>
    </row>
    <row r="2648" spans="1:4" x14ac:dyDescent="0.2">
      <c r="A2648" s="91">
        <v>35853</v>
      </c>
      <c r="B2648">
        <f t="shared" ca="1" si="42"/>
        <v>7.2202166064982976E-3</v>
      </c>
      <c r="C2648">
        <f t="shared" ca="1" si="42"/>
        <v>6.388301104174321E-4</v>
      </c>
      <c r="D2648">
        <f t="shared" ca="1" si="42"/>
        <v>6.2828356013655551E-4</v>
      </c>
    </row>
    <row r="2649" spans="1:4" x14ac:dyDescent="0.2">
      <c r="A2649" s="91">
        <v>35856</v>
      </c>
      <c r="B2649">
        <f t="shared" ca="1" si="42"/>
        <v>1.0752688172043001E-2</v>
      </c>
      <c r="C2649">
        <f t="shared" ca="1" si="42"/>
        <v>-1.5629014934517294E-3</v>
      </c>
      <c r="D2649">
        <f t="shared" ca="1" si="42"/>
        <v>-6.2788906775779196E-4</v>
      </c>
    </row>
    <row r="2650" spans="1:4" x14ac:dyDescent="0.2">
      <c r="A2650" s="91">
        <v>35857</v>
      </c>
      <c r="B2650">
        <f t="shared" ca="1" si="42"/>
        <v>8.8652482269504507E-3</v>
      </c>
      <c r="C2650">
        <f t="shared" ca="1" si="42"/>
        <v>4.1233837950229724E-3</v>
      </c>
      <c r="D2650">
        <f t="shared" ca="1" si="42"/>
        <v>1.9066689405902171E-3</v>
      </c>
    </row>
    <row r="2651" spans="1:4" x14ac:dyDescent="0.2">
      <c r="A2651" s="91">
        <v>35858</v>
      </c>
      <c r="B2651">
        <f t="shared" ca="1" si="42"/>
        <v>1.0544815465729274E-2</v>
      </c>
      <c r="C2651">
        <f t="shared" ca="1" si="42"/>
        <v>-4.4581509009684606E-3</v>
      </c>
      <c r="D2651">
        <f t="shared" ca="1" si="42"/>
        <v>-6.2715278717839773E-4</v>
      </c>
    </row>
    <row r="2652" spans="1:4" x14ac:dyDescent="0.2">
      <c r="A2652" s="91">
        <v>35859</v>
      </c>
      <c r="B2652">
        <f t="shared" ca="1" si="42"/>
        <v>5.2173913043478404E-3</v>
      </c>
      <c r="C2652">
        <f t="shared" ca="1" si="42"/>
        <v>-1.1724964925953207E-2</v>
      </c>
      <c r="D2652">
        <f t="shared" ca="1" si="42"/>
        <v>-1.1490268847615726E-2</v>
      </c>
    </row>
    <row r="2653" spans="1:4" x14ac:dyDescent="0.2">
      <c r="A2653" s="91">
        <v>35860</v>
      </c>
      <c r="B2653">
        <f t="shared" ca="1" si="42"/>
        <v>2.076124567474058E-2</v>
      </c>
      <c r="C2653">
        <f t="shared" ca="1" si="42"/>
        <v>1.9940960362198057E-2</v>
      </c>
      <c r="D2653">
        <f t="shared" ca="1" si="42"/>
        <v>1.5104404129130167E-2</v>
      </c>
    </row>
    <row r="2654" spans="1:4" x14ac:dyDescent="0.2">
      <c r="A2654" s="91">
        <v>35863</v>
      </c>
      <c r="B2654">
        <f t="shared" ca="1" si="42"/>
        <v>-4.9152542372881136E-3</v>
      </c>
      <c r="C2654">
        <f t="shared" ca="1" si="42"/>
        <v>-3.201585871698831E-3</v>
      </c>
      <c r="D2654">
        <f t="shared" ca="1" si="42"/>
        <v>-5.606844635541175E-3</v>
      </c>
    </row>
    <row r="2655" spans="1:4" x14ac:dyDescent="0.2">
      <c r="A2655" s="91">
        <v>35864</v>
      </c>
      <c r="B2655">
        <f t="shared" ca="1" si="42"/>
        <v>2.1972406745017992E-2</v>
      </c>
      <c r="C2655">
        <f t="shared" ca="1" si="42"/>
        <v>1.1346409642179589E-2</v>
      </c>
      <c r="D2655">
        <f t="shared" ca="1" si="42"/>
        <v>7.5902152106850362E-3</v>
      </c>
    </row>
    <row r="2656" spans="1:4" x14ac:dyDescent="0.2">
      <c r="A2656" s="91">
        <v>35865</v>
      </c>
      <c r="B2656">
        <f t="shared" ca="1" si="42"/>
        <v>3.1666666666666732E-2</v>
      </c>
      <c r="C2656">
        <f t="shared" ca="1" si="42"/>
        <v>3.9652064834390099E-3</v>
      </c>
      <c r="D2656">
        <f t="shared" ca="1" si="42"/>
        <v>5.3807413088193812E-3</v>
      </c>
    </row>
    <row r="2657" spans="1:4" x14ac:dyDescent="0.2">
      <c r="A2657" s="91">
        <v>35866</v>
      </c>
      <c r="B2657">
        <f t="shared" ca="1" si="42"/>
        <v>-1.1308562197092087E-2</v>
      </c>
      <c r="C2657">
        <f t="shared" ca="1" si="42"/>
        <v>1.3571490442945144E-3</v>
      </c>
      <c r="D2657">
        <f t="shared" ca="1" si="42"/>
        <v>1.3914925649884946E-3</v>
      </c>
    </row>
    <row r="2658" spans="1:4" x14ac:dyDescent="0.2">
      <c r="A2658" s="91">
        <v>35867</v>
      </c>
      <c r="B2658">
        <f t="shared" ca="1" si="42"/>
        <v>-3.1045751633986929E-2</v>
      </c>
      <c r="C2658">
        <f t="shared" ca="1" si="42"/>
        <v>-1.2244457025986089E-3</v>
      </c>
      <c r="D2658">
        <f t="shared" ca="1" si="42"/>
        <v>2.1378028165890406E-3</v>
      </c>
    </row>
    <row r="2659" spans="1:4" x14ac:dyDescent="0.2">
      <c r="A2659" s="91">
        <v>35870</v>
      </c>
      <c r="B2659">
        <f t="shared" ca="1" si="42"/>
        <v>3.2040472175379531E-2</v>
      </c>
      <c r="C2659">
        <f t="shared" ca="1" si="42"/>
        <v>9.9756086407893907E-3</v>
      </c>
      <c r="D2659">
        <f t="shared" ca="1" si="42"/>
        <v>6.3784394695967084E-3</v>
      </c>
    </row>
    <row r="2660" spans="1:4" x14ac:dyDescent="0.2">
      <c r="A2660" s="91">
        <v>35871</v>
      </c>
      <c r="B2660">
        <f t="shared" ca="1" si="42"/>
        <v>3.4313725490196179E-2</v>
      </c>
      <c r="C2660">
        <f t="shared" ca="1" si="42"/>
        <v>1.0932676514077144E-3</v>
      </c>
      <c r="D2660">
        <f t="shared" ca="1" si="42"/>
        <v>-1.3778721939573524E-3</v>
      </c>
    </row>
    <row r="2661" spans="1:4" x14ac:dyDescent="0.2">
      <c r="A2661" s="91">
        <v>35872</v>
      </c>
      <c r="B2661">
        <f t="shared" ca="1" si="42"/>
        <v>2.0537124802527673E-2</v>
      </c>
      <c r="C2661">
        <f t="shared" ca="1" si="42"/>
        <v>4.6925533156878529E-3</v>
      </c>
      <c r="D2661">
        <f t="shared" ca="1" si="42"/>
        <v>2.2712488252611962E-3</v>
      </c>
    </row>
    <row r="2662" spans="1:4" x14ac:dyDescent="0.2">
      <c r="A2662" s="91">
        <v>35873</v>
      </c>
      <c r="B2662">
        <f t="shared" ca="1" si="42"/>
        <v>4.334365325077405E-2</v>
      </c>
      <c r="C2662">
        <f t="shared" ca="1" si="42"/>
        <v>3.8875100617674629E-3</v>
      </c>
      <c r="D2662">
        <f t="shared" ca="1" si="42"/>
        <v>4.4898026842064009E-3</v>
      </c>
    </row>
    <row r="2663" spans="1:4" x14ac:dyDescent="0.2">
      <c r="A2663" s="91">
        <v>35874</v>
      </c>
      <c r="B2663">
        <f t="shared" ca="1" si="42"/>
        <v>2.0771513353115667E-2</v>
      </c>
      <c r="C2663">
        <f t="shared" ca="1" si="42"/>
        <v>8.6443042252675184E-3</v>
      </c>
      <c r="D2663">
        <f t="shared" ca="1" si="42"/>
        <v>-1.0539321371427768E-4</v>
      </c>
    </row>
    <row r="2664" spans="1:4" x14ac:dyDescent="0.2">
      <c r="A2664" s="91">
        <v>35877</v>
      </c>
      <c r="B2664">
        <f t="shared" ca="1" si="42"/>
        <v>-2.3255813953488413E-2</v>
      </c>
      <c r="C2664">
        <f t="shared" ca="1" si="42"/>
        <v>-3.2843124643667787E-3</v>
      </c>
      <c r="D2664">
        <f t="shared" ca="1" si="42"/>
        <v>-6.1151080653665257E-4</v>
      </c>
    </row>
    <row r="2665" spans="1:4" x14ac:dyDescent="0.2">
      <c r="A2665" s="91">
        <v>35878</v>
      </c>
      <c r="B2665">
        <f t="shared" ca="1" si="42"/>
        <v>-1.9345238095238138E-2</v>
      </c>
      <c r="C2665">
        <f t="shared" ca="1" si="42"/>
        <v>9.2190904552642561E-3</v>
      </c>
      <c r="D2665">
        <f t="shared" ca="1" si="42"/>
        <v>4.852770368121595E-3</v>
      </c>
    </row>
    <row r="2666" spans="1:4" x14ac:dyDescent="0.2">
      <c r="A2666" s="91">
        <v>35879</v>
      </c>
      <c r="B2666">
        <f t="shared" ca="1" si="42"/>
        <v>3.0349013657056112E-3</v>
      </c>
      <c r="C2666">
        <f t="shared" ca="1" si="42"/>
        <v>-3.3645094914772633E-3</v>
      </c>
      <c r="D2666">
        <f t="shared" ca="1" si="42"/>
        <v>1.8477406910564209E-3</v>
      </c>
    </row>
    <row r="2667" spans="1:4" x14ac:dyDescent="0.2">
      <c r="A2667" s="91">
        <v>35880</v>
      </c>
      <c r="B2667">
        <f t="shared" ca="1" si="42"/>
        <v>1.3615733736762392E-2</v>
      </c>
      <c r="C2667">
        <f t="shared" ca="1" si="42"/>
        <v>-1.0254779746664555E-3</v>
      </c>
      <c r="D2667">
        <f t="shared" ca="1" si="42"/>
        <v>1.4041643520508185E-3</v>
      </c>
    </row>
    <row r="2668" spans="1:4" x14ac:dyDescent="0.2">
      <c r="A2668" s="91">
        <v>35881</v>
      </c>
      <c r="B2668">
        <f t="shared" ca="1" si="42"/>
        <v>8.9552238805969964E-3</v>
      </c>
      <c r="C2668">
        <f t="shared" ca="1" si="42"/>
        <v>-4.8692839402297849E-3</v>
      </c>
      <c r="D2668">
        <f t="shared" ca="1" si="42"/>
        <v>-1.3813105685578364E-3</v>
      </c>
    </row>
    <row r="2669" spans="1:4" x14ac:dyDescent="0.2">
      <c r="A2669" s="91">
        <v>35884</v>
      </c>
      <c r="B2669">
        <f t="shared" ca="1" si="42"/>
        <v>-1.9230769230769273E-2</v>
      </c>
      <c r="C2669">
        <f t="shared" ca="1" si="42"/>
        <v>-1.6796584925691249E-3</v>
      </c>
      <c r="D2669">
        <f t="shared" ca="1" si="42"/>
        <v>-1.9490579727430291E-3</v>
      </c>
    </row>
    <row r="2670" spans="1:4" x14ac:dyDescent="0.2">
      <c r="A2670" s="91">
        <v>35885</v>
      </c>
      <c r="B2670">
        <f t="shared" ca="1" si="42"/>
        <v>1.3574660633484115E-2</v>
      </c>
      <c r="C2670">
        <f t="shared" ca="1" si="42"/>
        <v>7.4524727312175187E-3</v>
      </c>
      <c r="D2670">
        <f t="shared" ca="1" si="42"/>
        <v>9.3654025253759876E-3</v>
      </c>
    </row>
    <row r="2671" spans="1:4" x14ac:dyDescent="0.2">
      <c r="A2671" s="91">
        <v>35886</v>
      </c>
      <c r="B2671">
        <f t="shared" ca="1" si="42"/>
        <v>4.4642857142858094E-3</v>
      </c>
      <c r="C2671">
        <f t="shared" ca="1" si="42"/>
        <v>5.8089621057408891E-3</v>
      </c>
      <c r="D2671">
        <f t="shared" ca="1" si="42"/>
        <v>8.8416411373293258E-3</v>
      </c>
    </row>
    <row r="2672" spans="1:4" x14ac:dyDescent="0.2">
      <c r="A2672" s="91">
        <v>35887</v>
      </c>
      <c r="B2672">
        <f t="shared" ca="1" si="42"/>
        <v>-7.4074074074074181E-3</v>
      </c>
      <c r="C2672">
        <f t="shared" ca="1" si="42"/>
        <v>1.070250935626027E-2</v>
      </c>
      <c r="D2672">
        <f t="shared" ca="1" si="42"/>
        <v>3.0932299953654319E-3</v>
      </c>
    </row>
    <row r="2673" spans="1:4" x14ac:dyDescent="0.2">
      <c r="A2673" s="91">
        <v>35888</v>
      </c>
      <c r="B2673">
        <f t="shared" ca="1" si="42"/>
        <v>1.0447761194029903E-2</v>
      </c>
      <c r="C2673">
        <f t="shared" ca="1" si="42"/>
        <v>2.401711570417131E-3</v>
      </c>
      <c r="D2673">
        <f t="shared" ca="1" si="42"/>
        <v>-1.3156754501362222E-3</v>
      </c>
    </row>
    <row r="2674" spans="1:4" x14ac:dyDescent="0.2">
      <c r="A2674" s="91">
        <v>35891</v>
      </c>
      <c r="B2674">
        <f t="shared" ca="1" si="42"/>
        <v>1.1816838995568624E-2</v>
      </c>
      <c r="C2674">
        <f t="shared" ca="1" si="42"/>
        <v>-1.1756890154172028E-3</v>
      </c>
      <c r="D2674">
        <f t="shared" ca="1" si="42"/>
        <v>-8.0487534275329731E-3</v>
      </c>
    </row>
    <row r="2675" spans="1:4" x14ac:dyDescent="0.2">
      <c r="A2675" s="91">
        <v>35892</v>
      </c>
      <c r="B2675">
        <f t="shared" ca="1" si="42"/>
        <v>1.4598540145984717E-3</v>
      </c>
      <c r="C2675">
        <f t="shared" ca="1" si="42"/>
        <v>-1.0549462222665618E-2</v>
      </c>
      <c r="D2675">
        <f t="shared" ca="1" si="42"/>
        <v>-1.3966155329478758E-2</v>
      </c>
    </row>
    <row r="2676" spans="1:4" x14ac:dyDescent="0.2">
      <c r="A2676" s="91">
        <v>35893</v>
      </c>
      <c r="B2676">
        <f t="shared" ca="1" si="42"/>
        <v>1.1661807580174877E-2</v>
      </c>
      <c r="C2676">
        <f t="shared" ca="1" si="42"/>
        <v>-7.1200258222871016E-3</v>
      </c>
      <c r="D2676">
        <f t="shared" ca="1" si="42"/>
        <v>3.7881301120257227E-4</v>
      </c>
    </row>
    <row r="2677" spans="1:4" x14ac:dyDescent="0.2">
      <c r="A2677" s="91">
        <v>35894</v>
      </c>
      <c r="B2677">
        <f t="shared" ca="1" si="42"/>
        <v>8.6455331412103043E-3</v>
      </c>
      <c r="C2677">
        <f t="shared" ca="1" si="42"/>
        <v>8.1877363985787266E-3</v>
      </c>
      <c r="D2677">
        <f t="shared" ca="1" si="42"/>
        <v>9.9089519466819542E-3</v>
      </c>
    </row>
    <row r="2678" spans="1:4" x14ac:dyDescent="0.2">
      <c r="A2678" s="91">
        <v>35898</v>
      </c>
      <c r="B2678">
        <f t="shared" ca="1" si="42"/>
        <v>0</v>
      </c>
      <c r="C2678">
        <f t="shared" ca="1" si="42"/>
        <v>-8.8244299492412637E-4</v>
      </c>
      <c r="D2678">
        <f t="shared" ca="1" si="42"/>
        <v>-9.9993956962030062E-4</v>
      </c>
    </row>
    <row r="2679" spans="1:4" x14ac:dyDescent="0.2">
      <c r="A2679" s="91">
        <v>35899</v>
      </c>
      <c r="B2679">
        <f t="shared" ca="1" si="42"/>
        <v>7.1428571428571175E-3</v>
      </c>
      <c r="C2679">
        <f t="shared" ca="1" si="42"/>
        <v>5.4610380576567419E-3</v>
      </c>
      <c r="D2679">
        <f t="shared" ca="1" si="42"/>
        <v>1.1030961760909896E-2</v>
      </c>
    </row>
    <row r="2680" spans="1:4" x14ac:dyDescent="0.2">
      <c r="A2680" s="91">
        <v>35900</v>
      </c>
      <c r="B2680">
        <f t="shared" ca="1" si="42"/>
        <v>6.382978723404209E-3</v>
      </c>
      <c r="C2680">
        <f t="shared" ca="1" si="42"/>
        <v>3.1995930988124588E-3</v>
      </c>
      <c r="D2680">
        <f t="shared" ca="1" si="42"/>
        <v>4.6818376238197956E-3</v>
      </c>
    </row>
    <row r="2681" spans="1:4" x14ac:dyDescent="0.2">
      <c r="A2681" s="91">
        <v>35901</v>
      </c>
      <c r="B2681">
        <f t="shared" ca="1" si="42"/>
        <v>-6.3424947145876986E-3</v>
      </c>
      <c r="C2681">
        <f t="shared" ca="1" si="42"/>
        <v>-9.9613180662466716E-3</v>
      </c>
      <c r="D2681">
        <f t="shared" ca="1" si="42"/>
        <v>-5.5632924696511488E-3</v>
      </c>
    </row>
    <row r="2682" spans="1:4" x14ac:dyDescent="0.2">
      <c r="A2682" s="91">
        <v>35902</v>
      </c>
      <c r="B2682">
        <f t="shared" ca="1" si="42"/>
        <v>7.092198581570841E-5</v>
      </c>
      <c r="C2682">
        <f t="shared" ca="1" si="42"/>
        <v>1.3129688064370759E-2</v>
      </c>
      <c r="D2682">
        <f t="shared" ca="1" si="42"/>
        <v>5.3673664427458245E-3</v>
      </c>
    </row>
    <row r="2683" spans="1:4" x14ac:dyDescent="0.2">
      <c r="A2683" s="91">
        <v>35905</v>
      </c>
      <c r="B2683">
        <f t="shared" ca="1" si="42"/>
        <v>-1.4892560811290423E-3</v>
      </c>
      <c r="C2683">
        <f t="shared" ca="1" si="42"/>
        <v>8.2839267495327107E-4</v>
      </c>
      <c r="D2683">
        <f t="shared" ca="1" si="42"/>
        <v>3.6959979528963238E-3</v>
      </c>
    </row>
    <row r="2684" spans="1:4" x14ac:dyDescent="0.2">
      <c r="A2684" s="91">
        <v>35906</v>
      </c>
      <c r="B2684">
        <f t="shared" ca="1" si="42"/>
        <v>-2.4147727272727293E-2</v>
      </c>
      <c r="C2684">
        <f t="shared" ca="1" si="42"/>
        <v>2.6876873897525577E-3</v>
      </c>
      <c r="D2684">
        <f t="shared" ca="1" si="42"/>
        <v>5.3190524143085227E-3</v>
      </c>
    </row>
    <row r="2685" spans="1:4" x14ac:dyDescent="0.2">
      <c r="A2685" s="91">
        <v>35907</v>
      </c>
      <c r="B2685">
        <f t="shared" ca="1" si="42"/>
        <v>-2.4745269286754024E-2</v>
      </c>
      <c r="C2685">
        <f t="shared" ca="1" si="42"/>
        <v>3.434896508174079E-3</v>
      </c>
      <c r="D2685">
        <f t="shared" ca="1" si="42"/>
        <v>-5.4941697930921407E-4</v>
      </c>
    </row>
    <row r="2686" spans="1:4" x14ac:dyDescent="0.2">
      <c r="A2686" s="91">
        <v>35908</v>
      </c>
      <c r="B2686">
        <f t="shared" ca="1" si="42"/>
        <v>-1.0447761194029903E-2</v>
      </c>
      <c r="C2686">
        <f t="shared" ca="1" si="42"/>
        <v>-9.694555364615387E-3</v>
      </c>
      <c r="D2686">
        <f t="shared" ca="1" si="42"/>
        <v>-1.2603336749093863E-2</v>
      </c>
    </row>
    <row r="2687" spans="1:4" x14ac:dyDescent="0.2">
      <c r="A2687" s="91">
        <v>35909</v>
      </c>
      <c r="B2687">
        <f t="shared" ca="1" si="42"/>
        <v>2.7149321266968229E-2</v>
      </c>
      <c r="C2687">
        <f t="shared" ca="1" si="42"/>
        <v>-1.043242328286198E-2</v>
      </c>
      <c r="D2687">
        <f t="shared" ca="1" si="42"/>
        <v>-9.5473860922392628E-3</v>
      </c>
    </row>
    <row r="2688" spans="1:4" x14ac:dyDescent="0.2">
      <c r="A2688" s="91">
        <v>35912</v>
      </c>
      <c r="B2688">
        <f t="shared" ca="1" si="42"/>
        <v>-1.9089574155653488E-2</v>
      </c>
      <c r="C2688">
        <f t="shared" ca="1" si="42"/>
        <v>-1.9279704429359223E-2</v>
      </c>
      <c r="D2688">
        <f t="shared" ca="1" si="42"/>
        <v>-2.460860848546742E-2</v>
      </c>
    </row>
    <row r="2689" spans="1:4" x14ac:dyDescent="0.2">
      <c r="A2689" s="91">
        <v>35913</v>
      </c>
      <c r="B2689">
        <f t="shared" ca="1" si="42"/>
        <v>7.4850299401196807E-3</v>
      </c>
      <c r="C2689">
        <f t="shared" ca="1" si="42"/>
        <v>-1.3161539829825708E-3</v>
      </c>
      <c r="D2689">
        <f t="shared" ca="1" si="42"/>
        <v>8.623284951974286E-3</v>
      </c>
    </row>
    <row r="2690" spans="1:4" x14ac:dyDescent="0.2">
      <c r="A2690" s="91">
        <v>35914</v>
      </c>
      <c r="B2690">
        <f t="shared" ca="1" si="42"/>
        <v>1.0401188707280795E-2</v>
      </c>
      <c r="C2690">
        <f t="shared" ca="1" si="42"/>
        <v>8.7640977702365674E-3</v>
      </c>
      <c r="D2690">
        <f t="shared" ca="1" si="42"/>
        <v>9.3960340192060787E-3</v>
      </c>
    </row>
    <row r="2691" spans="1:4" x14ac:dyDescent="0.2">
      <c r="A2691" s="91">
        <v>35915</v>
      </c>
      <c r="B2691">
        <f t="shared" ca="1" si="42"/>
        <v>8.8235294117646745E-3</v>
      </c>
      <c r="C2691">
        <f t="shared" ca="1" si="42"/>
        <v>1.5649271051366043E-2</v>
      </c>
      <c r="D2691">
        <f t="shared" ca="1" si="42"/>
        <v>1.2390464723269101E-2</v>
      </c>
    </row>
    <row r="2692" spans="1:4" x14ac:dyDescent="0.2">
      <c r="A2692" s="91">
        <v>35916</v>
      </c>
      <c r="B2692">
        <f t="shared" ref="B2692:D2755" ca="1" si="43">OFFSET(INDIRECT("'"&amp;B$1&amp;"'!$E$2"),MATCH($A2692,INDIRECT("'"&amp;B$1&amp;"'!$A$2:$A$10046"),0)-1,0)/OFFSET(INDIRECT("'"&amp;B$1&amp;"'!$E$2"),MATCH($A2691,INDIRECT("'"&amp;B$1&amp;"'!$A$2:$A$10046"),0)-1,0)-1</f>
        <v>1.0204081632652962E-2</v>
      </c>
      <c r="C2692">
        <f t="shared" ca="1" si="43"/>
        <v>8.3202158758712841E-3</v>
      </c>
      <c r="D2692">
        <f t="shared" ca="1" si="43"/>
        <v>4.245246197521757E-3</v>
      </c>
    </row>
    <row r="2693" spans="1:4" x14ac:dyDescent="0.2">
      <c r="A2693" s="91">
        <v>35919</v>
      </c>
      <c r="B2693">
        <f t="shared" ca="1" si="43"/>
        <v>-2.8860028860029363E-3</v>
      </c>
      <c r="C2693">
        <f t="shared" ca="1" si="43"/>
        <v>9.544567350581179E-4</v>
      </c>
      <c r="D2693">
        <f t="shared" ca="1" si="43"/>
        <v>1.0722749161864442E-3</v>
      </c>
    </row>
    <row r="2694" spans="1:4" x14ac:dyDescent="0.2">
      <c r="A2694" s="91">
        <v>35920</v>
      </c>
      <c r="B2694">
        <f t="shared" ca="1" si="43"/>
        <v>0</v>
      </c>
      <c r="C2694">
        <f t="shared" ca="1" si="43"/>
        <v>-5.8552018289241836E-3</v>
      </c>
      <c r="D2694">
        <f t="shared" ca="1" si="43"/>
        <v>-7.6628374510063768E-3</v>
      </c>
    </row>
    <row r="2695" spans="1:4" x14ac:dyDescent="0.2">
      <c r="A2695" s="91">
        <v>35921</v>
      </c>
      <c r="B2695">
        <f t="shared" ca="1" si="43"/>
        <v>7.2358900144717797E-3</v>
      </c>
      <c r="C2695">
        <f t="shared" ca="1" si="43"/>
        <v>-9.4844966382788831E-3</v>
      </c>
      <c r="D2695">
        <f t="shared" ca="1" si="43"/>
        <v>-4.9196559330687561E-3</v>
      </c>
    </row>
    <row r="2696" spans="1:4" x14ac:dyDescent="0.2">
      <c r="A2696" s="91">
        <v>35922</v>
      </c>
      <c r="B2696">
        <f t="shared" ca="1" si="43"/>
        <v>4.3103448275862988E-3</v>
      </c>
      <c r="C2696">
        <f t="shared" ca="1" si="43"/>
        <v>-8.8513454463136076E-3</v>
      </c>
      <c r="D2696">
        <f t="shared" ca="1" si="43"/>
        <v>-7.1135115580189812E-3</v>
      </c>
    </row>
    <row r="2697" spans="1:4" x14ac:dyDescent="0.2">
      <c r="A2697" s="91">
        <v>35923</v>
      </c>
      <c r="B2697">
        <f t="shared" ca="1" si="43"/>
        <v>1.4306151645206988E-3</v>
      </c>
      <c r="C2697">
        <f t="shared" ca="1" si="43"/>
        <v>1.187062825021501E-2</v>
      </c>
      <c r="D2697">
        <f t="shared" ca="1" si="43"/>
        <v>7.4586500275819478E-3</v>
      </c>
    </row>
    <row r="2698" spans="1:4" x14ac:dyDescent="0.2">
      <c r="A2698" s="91">
        <v>35926</v>
      </c>
      <c r="B2698">
        <f t="shared" ca="1" si="43"/>
        <v>5.7142857142857828E-3</v>
      </c>
      <c r="C2698">
        <f t="shared" ca="1" si="43"/>
        <v>-1.3536195604306744E-3</v>
      </c>
      <c r="D2698">
        <f t="shared" ca="1" si="43"/>
        <v>-5.4430897073453055E-3</v>
      </c>
    </row>
    <row r="2699" spans="1:4" x14ac:dyDescent="0.2">
      <c r="A2699" s="91">
        <v>35927</v>
      </c>
      <c r="B2699">
        <f t="shared" ca="1" si="43"/>
        <v>-4.2613636363636465E-3</v>
      </c>
      <c r="C2699">
        <f t="shared" ca="1" si="43"/>
        <v>8.2682930998116966E-3</v>
      </c>
      <c r="D2699">
        <f t="shared" ca="1" si="43"/>
        <v>-1.6145712092417996E-3</v>
      </c>
    </row>
    <row r="2700" spans="1:4" x14ac:dyDescent="0.2">
      <c r="A2700" s="91">
        <v>35928</v>
      </c>
      <c r="B2700">
        <f t="shared" ca="1" si="43"/>
        <v>9.9857346647647116E-3</v>
      </c>
      <c r="C2700">
        <f t="shared" ca="1" si="43"/>
        <v>2.7513653041313368E-3</v>
      </c>
      <c r="D2700">
        <f t="shared" ca="1" si="43"/>
        <v>2.8353726625567344E-3</v>
      </c>
    </row>
    <row r="2701" spans="1:4" x14ac:dyDescent="0.2">
      <c r="A2701" s="91">
        <v>35929</v>
      </c>
      <c r="B2701">
        <f t="shared" ca="1" si="43"/>
        <v>1.836158192090398E-2</v>
      </c>
      <c r="C2701">
        <f t="shared" ca="1" si="43"/>
        <v>-1.3317037162607903E-3</v>
      </c>
      <c r="D2701">
        <f t="shared" ca="1" si="43"/>
        <v>-4.0421021938864543E-3</v>
      </c>
    </row>
    <row r="2702" spans="1:4" x14ac:dyDescent="0.2">
      <c r="A2702" s="91">
        <v>35930</v>
      </c>
      <c r="B2702">
        <f t="shared" ca="1" si="43"/>
        <v>2.6352288488210807E-2</v>
      </c>
      <c r="C2702">
        <f t="shared" ca="1" si="43"/>
        <v>-7.7324566067302758E-3</v>
      </c>
      <c r="D2702">
        <f t="shared" ca="1" si="43"/>
        <v>-6.5397667510823654E-3</v>
      </c>
    </row>
    <row r="2703" spans="1:4" x14ac:dyDescent="0.2">
      <c r="A2703" s="91">
        <v>35933</v>
      </c>
      <c r="B2703">
        <f t="shared" ca="1" si="43"/>
        <v>-2.4256756756756759E-2</v>
      </c>
      <c r="C2703">
        <f t="shared" ca="1" si="43"/>
        <v>-2.6246552835164083E-3</v>
      </c>
      <c r="D2703">
        <f t="shared" ca="1" si="43"/>
        <v>-1.0223556387166433E-2</v>
      </c>
    </row>
    <row r="2704" spans="1:4" x14ac:dyDescent="0.2">
      <c r="A2704" s="91">
        <v>35934</v>
      </c>
      <c r="B2704">
        <f t="shared" ca="1" si="43"/>
        <v>-1.4541929229278105E-3</v>
      </c>
      <c r="C2704">
        <f t="shared" ca="1" si="43"/>
        <v>3.3460004165992707E-3</v>
      </c>
      <c r="D2704">
        <f t="shared" ca="1" si="43"/>
        <v>6.9502365309843661E-3</v>
      </c>
    </row>
    <row r="2705" spans="1:4" x14ac:dyDescent="0.2">
      <c r="A2705" s="91">
        <v>35935</v>
      </c>
      <c r="B2705">
        <f t="shared" ca="1" si="43"/>
        <v>1.3869625520110951E-3</v>
      </c>
      <c r="C2705">
        <f t="shared" ca="1" si="43"/>
        <v>8.5983477792495044E-3</v>
      </c>
      <c r="D2705">
        <f t="shared" ca="1" si="43"/>
        <v>-4.927103754633122E-3</v>
      </c>
    </row>
    <row r="2706" spans="1:4" x14ac:dyDescent="0.2">
      <c r="A2706" s="91">
        <v>35936</v>
      </c>
      <c r="B2706">
        <f t="shared" ca="1" si="43"/>
        <v>2.7700831024930483E-3</v>
      </c>
      <c r="C2706">
        <f t="shared" ca="1" si="43"/>
        <v>-3.9497826452226104E-3</v>
      </c>
      <c r="D2706">
        <f t="shared" ca="1" si="43"/>
        <v>-2.8813057029671851E-3</v>
      </c>
    </row>
    <row r="2707" spans="1:4" x14ac:dyDescent="0.2">
      <c r="A2707" s="91">
        <v>35937</v>
      </c>
      <c r="B2707">
        <f t="shared" ca="1" si="43"/>
        <v>-1.6574585635359074E-2</v>
      </c>
      <c r="C2707">
        <f t="shared" ca="1" si="43"/>
        <v>-3.7411576328524321E-3</v>
      </c>
      <c r="D2707">
        <f t="shared" ca="1" si="43"/>
        <v>-8.989944095593061E-3</v>
      </c>
    </row>
    <row r="2708" spans="1:4" x14ac:dyDescent="0.2">
      <c r="A2708" s="91">
        <v>35941</v>
      </c>
      <c r="B2708">
        <f t="shared" ca="1" si="43"/>
        <v>2.8792134831461258E-3</v>
      </c>
      <c r="C2708">
        <f t="shared" ca="1" si="43"/>
        <v>-1.4813503678254847E-2</v>
      </c>
      <c r="D2708">
        <f t="shared" ca="1" si="43"/>
        <v>-1.7084609107855586E-2</v>
      </c>
    </row>
    <row r="2709" spans="1:4" x14ac:dyDescent="0.2">
      <c r="A2709" s="91">
        <v>35942</v>
      </c>
      <c r="B2709">
        <f t="shared" ca="1" si="43"/>
        <v>-1.9676493242770099E-2</v>
      </c>
      <c r="C2709">
        <f t="shared" ca="1" si="43"/>
        <v>-1.6362040614209539E-3</v>
      </c>
      <c r="D2709">
        <f t="shared" ca="1" si="43"/>
        <v>-1.0591494105848254E-2</v>
      </c>
    </row>
    <row r="2710" spans="1:4" x14ac:dyDescent="0.2">
      <c r="A2710" s="91">
        <v>35943</v>
      </c>
      <c r="B2710">
        <f t="shared" ca="1" si="43"/>
        <v>0</v>
      </c>
      <c r="C2710">
        <f t="shared" ca="1" si="43"/>
        <v>4.9165433089466415E-3</v>
      </c>
      <c r="D2710">
        <f t="shared" ca="1" si="43"/>
        <v>1.2326184597206469E-2</v>
      </c>
    </row>
    <row r="2711" spans="1:4" x14ac:dyDescent="0.2">
      <c r="A2711" s="91">
        <v>35944</v>
      </c>
      <c r="B2711">
        <f t="shared" ca="1" si="43"/>
        <v>1.0000000000000009E-2</v>
      </c>
      <c r="C2711">
        <f t="shared" ca="1" si="43"/>
        <v>-6.177141170053968E-3</v>
      </c>
      <c r="D2711">
        <f t="shared" ca="1" si="43"/>
        <v>1.7770496556770432E-3</v>
      </c>
    </row>
    <row r="2712" spans="1:4" x14ac:dyDescent="0.2">
      <c r="A2712" s="91">
        <v>35947</v>
      </c>
      <c r="B2712">
        <f t="shared" ca="1" si="43"/>
        <v>-2.8288543140028155E-3</v>
      </c>
      <c r="C2712">
        <f t="shared" ca="1" si="43"/>
        <v>1.4670982189768367E-4</v>
      </c>
      <c r="D2712">
        <f t="shared" ca="1" si="43"/>
        <v>-1.1935486968765008E-2</v>
      </c>
    </row>
    <row r="2713" spans="1:4" x14ac:dyDescent="0.2">
      <c r="A2713" s="91">
        <v>35948</v>
      </c>
      <c r="B2713">
        <f t="shared" ca="1" si="43"/>
        <v>4.5390070921985881E-2</v>
      </c>
      <c r="C2713">
        <f t="shared" ca="1" si="43"/>
        <v>2.0531916635169178E-3</v>
      </c>
      <c r="D2713">
        <f t="shared" ca="1" si="43"/>
        <v>-3.2581974813117309E-3</v>
      </c>
    </row>
    <row r="2714" spans="1:4" x14ac:dyDescent="0.2">
      <c r="A2714" s="91">
        <v>35949</v>
      </c>
      <c r="B2714">
        <f t="shared" ca="1" si="43"/>
        <v>2.5780189959294431E-2</v>
      </c>
      <c r="C2714">
        <f t="shared" ca="1" si="43"/>
        <v>-9.5954988733003566E-3</v>
      </c>
      <c r="D2714">
        <f t="shared" ca="1" si="43"/>
        <v>-1.2008182912834897E-3</v>
      </c>
    </row>
    <row r="2715" spans="1:4" x14ac:dyDescent="0.2">
      <c r="A2715" s="91">
        <v>35950</v>
      </c>
      <c r="B2715">
        <f t="shared" ca="1" si="43"/>
        <v>5.2910052910053462E-3</v>
      </c>
      <c r="C2715">
        <f t="shared" ca="1" si="43"/>
        <v>1.1175432678053321E-2</v>
      </c>
      <c r="D2715">
        <f t="shared" ca="1" si="43"/>
        <v>5.7440243499506938E-3</v>
      </c>
    </row>
    <row r="2716" spans="1:4" x14ac:dyDescent="0.2">
      <c r="A2716" s="91">
        <v>35951</v>
      </c>
      <c r="B2716">
        <f t="shared" ca="1" si="43"/>
        <v>7.8947368421051767E-3</v>
      </c>
      <c r="C2716">
        <f t="shared" ca="1" si="43"/>
        <v>1.7381721148302276E-2</v>
      </c>
      <c r="D2716">
        <f t="shared" ca="1" si="43"/>
        <v>5.5341569383751121E-3</v>
      </c>
    </row>
    <row r="2717" spans="1:4" x14ac:dyDescent="0.2">
      <c r="A2717" s="91">
        <v>35954</v>
      </c>
      <c r="B2717">
        <f t="shared" ca="1" si="43"/>
        <v>1.8276762402088753E-2</v>
      </c>
      <c r="C2717">
        <f t="shared" ca="1" si="43"/>
        <v>1.6698561983083948E-3</v>
      </c>
      <c r="D2717">
        <f t="shared" ca="1" si="43"/>
        <v>4.6231200383743953E-3</v>
      </c>
    </row>
    <row r="2718" spans="1:4" x14ac:dyDescent="0.2">
      <c r="A2718" s="91">
        <v>35955</v>
      </c>
      <c r="B2718">
        <f t="shared" ca="1" si="43"/>
        <v>0</v>
      </c>
      <c r="C2718">
        <f t="shared" ca="1" si="43"/>
        <v>2.4110557038690139E-3</v>
      </c>
      <c r="D2718">
        <f t="shared" ca="1" si="43"/>
        <v>8.7652628195233895E-4</v>
      </c>
    </row>
    <row r="2719" spans="1:4" x14ac:dyDescent="0.2">
      <c r="A2719" s="91">
        <v>35956</v>
      </c>
      <c r="B2719">
        <f t="shared" ca="1" si="43"/>
        <v>-1.2820512820512775E-2</v>
      </c>
      <c r="C2719">
        <f t="shared" ca="1" si="43"/>
        <v>-5.4809996456094412E-3</v>
      </c>
      <c r="D2719">
        <f t="shared" ca="1" si="43"/>
        <v>-1.2392177439947805E-2</v>
      </c>
    </row>
    <row r="2720" spans="1:4" x14ac:dyDescent="0.2">
      <c r="A2720" s="91">
        <v>35957</v>
      </c>
      <c r="B2720">
        <f t="shared" ca="1" si="43"/>
        <v>-5.1948051948051965E-3</v>
      </c>
      <c r="C2720">
        <f t="shared" ca="1" si="43"/>
        <v>-1.5913324467322632E-2</v>
      </c>
      <c r="D2720">
        <f t="shared" ca="1" si="43"/>
        <v>-1.4919706468821903E-2</v>
      </c>
    </row>
    <row r="2721" spans="1:4" x14ac:dyDescent="0.2">
      <c r="A2721" s="91">
        <v>35958</v>
      </c>
      <c r="B2721">
        <f t="shared" ca="1" si="43"/>
        <v>-7.8328981723237989E-3</v>
      </c>
      <c r="C2721">
        <f t="shared" ca="1" si="43"/>
        <v>3.8919130362733423E-3</v>
      </c>
      <c r="D2721">
        <f t="shared" ca="1" si="43"/>
        <v>-6.2113423263913115E-3</v>
      </c>
    </row>
    <row r="2722" spans="1:4" x14ac:dyDescent="0.2">
      <c r="A2722" s="91">
        <v>35961</v>
      </c>
      <c r="B2722">
        <f t="shared" ca="1" si="43"/>
        <v>-1.4473684210526305E-2</v>
      </c>
      <c r="C2722">
        <f t="shared" ca="1" si="43"/>
        <v>-1.9866365144567411E-2</v>
      </c>
      <c r="D2722">
        <f t="shared" ca="1" si="43"/>
        <v>-1.7504950451821322E-2</v>
      </c>
    </row>
    <row r="2723" spans="1:4" x14ac:dyDescent="0.2">
      <c r="A2723" s="91">
        <v>35962</v>
      </c>
      <c r="B2723">
        <f t="shared" ca="1" si="43"/>
        <v>2.6702269692923997E-2</v>
      </c>
      <c r="C2723">
        <f t="shared" ca="1" si="43"/>
        <v>9.823451873024025E-3</v>
      </c>
      <c r="D2723">
        <f t="shared" ca="1" si="43"/>
        <v>1.0395081722044619E-2</v>
      </c>
    </row>
    <row r="2724" spans="1:4" x14ac:dyDescent="0.2">
      <c r="A2724" s="91">
        <v>35963</v>
      </c>
      <c r="B2724">
        <f t="shared" ca="1" si="43"/>
        <v>2.0806241872561859E-2</v>
      </c>
      <c r="C2724">
        <f t="shared" ca="1" si="43"/>
        <v>1.7947957971506279E-2</v>
      </c>
      <c r="D2724">
        <f t="shared" ca="1" si="43"/>
        <v>1.3025508280967157E-2</v>
      </c>
    </row>
    <row r="2725" spans="1:4" x14ac:dyDescent="0.2">
      <c r="A2725" s="91">
        <v>35964</v>
      </c>
      <c r="B2725">
        <f t="shared" ca="1" si="43"/>
        <v>6.3694267515923553E-3</v>
      </c>
      <c r="C2725">
        <f t="shared" ca="1" si="43"/>
        <v>-6.6839790989692283E-4</v>
      </c>
      <c r="D2725">
        <f t="shared" ca="1" si="43"/>
        <v>-9.6603722878420006E-3</v>
      </c>
    </row>
    <row r="2726" spans="1:4" x14ac:dyDescent="0.2">
      <c r="A2726" s="91">
        <v>35965</v>
      </c>
      <c r="B2726">
        <f t="shared" ca="1" si="43"/>
        <v>2.4050632911392311E-2</v>
      </c>
      <c r="C2726">
        <f t="shared" ca="1" si="43"/>
        <v>-5.1700344603072823E-3</v>
      </c>
      <c r="D2726">
        <f t="shared" ca="1" si="43"/>
        <v>-3.0014506309532507E-3</v>
      </c>
    </row>
    <row r="2727" spans="1:4" x14ac:dyDescent="0.2">
      <c r="A2727" s="91">
        <v>35968</v>
      </c>
      <c r="B2727">
        <f t="shared" ca="1" si="43"/>
        <v>-4.2027194066749041E-2</v>
      </c>
      <c r="C2727">
        <f t="shared" ca="1" si="43"/>
        <v>2.325841043183452E-3</v>
      </c>
      <c r="D2727">
        <f t="shared" ca="1" si="43"/>
        <v>7.2524756374381383E-3</v>
      </c>
    </row>
    <row r="2728" spans="1:4" x14ac:dyDescent="0.2">
      <c r="A2728" s="91">
        <v>35969</v>
      </c>
      <c r="B2728">
        <f t="shared" ca="1" si="43"/>
        <v>1.2903225806451646E-2</v>
      </c>
      <c r="C2728">
        <f t="shared" ca="1" si="43"/>
        <v>1.4756963384597199E-2</v>
      </c>
      <c r="D2728">
        <f t="shared" ca="1" si="43"/>
        <v>1.3064687146808751E-2</v>
      </c>
    </row>
    <row r="2729" spans="1:4" x14ac:dyDescent="0.2">
      <c r="A2729" s="91">
        <v>35970</v>
      </c>
      <c r="B2729">
        <f t="shared" ca="1" si="43"/>
        <v>-3.8216560509554132E-3</v>
      </c>
      <c r="C2729">
        <f t="shared" ca="1" si="43"/>
        <v>1.1960817086001718E-2</v>
      </c>
      <c r="D2729">
        <f t="shared" ca="1" si="43"/>
        <v>8.6942579387927488E-3</v>
      </c>
    </row>
    <row r="2730" spans="1:4" x14ac:dyDescent="0.2">
      <c r="A2730" s="91">
        <v>35971</v>
      </c>
      <c r="B2730">
        <f t="shared" ca="1" si="43"/>
        <v>-2.5575447570332921E-3</v>
      </c>
      <c r="C2730">
        <f t="shared" ca="1" si="43"/>
        <v>-3.1777204859396724E-3</v>
      </c>
      <c r="D2730">
        <f t="shared" ca="1" si="43"/>
        <v>-2.5481243604090764E-3</v>
      </c>
    </row>
    <row r="2731" spans="1:4" x14ac:dyDescent="0.2">
      <c r="A2731" s="91">
        <v>35972</v>
      </c>
      <c r="B2731">
        <f t="shared" ca="1" si="43"/>
        <v>6.4102564102608284E-5</v>
      </c>
      <c r="C2731">
        <f t="shared" ca="1" si="43"/>
        <v>3.4711691514381915E-3</v>
      </c>
      <c r="D2731">
        <f t="shared" ca="1" si="43"/>
        <v>2.4432423809916948E-4</v>
      </c>
    </row>
    <row r="2732" spans="1:4" x14ac:dyDescent="0.2">
      <c r="A2732" s="91">
        <v>35975</v>
      </c>
      <c r="B2732">
        <f t="shared" ca="1" si="43"/>
        <v>5.0637779629509883E-3</v>
      </c>
      <c r="C2732">
        <f t="shared" ca="1" si="43"/>
        <v>4.6682308760530589E-3</v>
      </c>
      <c r="D2732">
        <f t="shared" ca="1" si="43"/>
        <v>7.9063630421081221E-3</v>
      </c>
    </row>
    <row r="2733" spans="1:4" x14ac:dyDescent="0.2">
      <c r="A2733" s="91">
        <v>35976</v>
      </c>
      <c r="B2733">
        <f t="shared" ca="1" si="43"/>
        <v>-1.2117346938775864E-3</v>
      </c>
      <c r="C2733">
        <f t="shared" ca="1" si="43"/>
        <v>-4.0843784669551964E-3</v>
      </c>
      <c r="D2733">
        <f t="shared" ca="1" si="43"/>
        <v>7.8444089239964043E-3</v>
      </c>
    </row>
    <row r="2734" spans="1:4" x14ac:dyDescent="0.2">
      <c r="A2734" s="91">
        <v>35977</v>
      </c>
      <c r="B2734">
        <f t="shared" ca="1" si="43"/>
        <v>-3.8311729774599401E-3</v>
      </c>
      <c r="C2734">
        <f t="shared" ca="1" si="43"/>
        <v>1.2982513795072759E-2</v>
      </c>
      <c r="D2734">
        <f t="shared" ca="1" si="43"/>
        <v>5.3783224804329066E-3</v>
      </c>
    </row>
    <row r="2735" spans="1:4" x14ac:dyDescent="0.2">
      <c r="A2735" s="91">
        <v>35978</v>
      </c>
      <c r="B2735">
        <f t="shared" ca="1" si="43"/>
        <v>-6.4739439779500918E-3</v>
      </c>
      <c r="C2735">
        <f t="shared" ca="1" si="43"/>
        <v>-1.8632155830520247E-3</v>
      </c>
      <c r="D2735">
        <f t="shared" ca="1" si="43"/>
        <v>-3.3489354787569203E-3</v>
      </c>
    </row>
    <row r="2736" spans="1:4" x14ac:dyDescent="0.2">
      <c r="A2736" s="91">
        <v>35982</v>
      </c>
      <c r="B2736">
        <f t="shared" ca="1" si="43"/>
        <v>1.0322580645161228E-2</v>
      </c>
      <c r="C2736">
        <f t="shared" ca="1" si="43"/>
        <v>9.5165049294969606E-3</v>
      </c>
      <c r="D2736">
        <f t="shared" ca="1" si="43"/>
        <v>3.6220091362701989E-3</v>
      </c>
    </row>
    <row r="2737" spans="1:4" x14ac:dyDescent="0.2">
      <c r="A2737" s="91">
        <v>35983</v>
      </c>
      <c r="B2737">
        <f t="shared" ca="1" si="43"/>
        <v>-6.7049808429118229E-3</v>
      </c>
      <c r="C2737">
        <f t="shared" ca="1" si="43"/>
        <v>-2.3069669856536912E-3</v>
      </c>
      <c r="D2737">
        <f t="shared" ca="1" si="43"/>
        <v>-2.0218535947521543E-3</v>
      </c>
    </row>
    <row r="2738" spans="1:4" x14ac:dyDescent="0.2">
      <c r="A2738" s="91">
        <v>35984</v>
      </c>
      <c r="B2738">
        <f t="shared" ca="1" si="43"/>
        <v>1.6072002571521082E-3</v>
      </c>
      <c r="C2738">
        <f t="shared" ca="1" si="43"/>
        <v>1.0150148662718905E-2</v>
      </c>
      <c r="D2738">
        <f t="shared" ca="1" si="43"/>
        <v>2.0259497685746197E-3</v>
      </c>
    </row>
    <row r="2739" spans="1:4" x14ac:dyDescent="0.2">
      <c r="A2739" s="91">
        <v>35985</v>
      </c>
      <c r="B2739">
        <f t="shared" ca="1" si="43"/>
        <v>-6.4184852374840062E-3</v>
      </c>
      <c r="C2739">
        <f t="shared" ca="1" si="43"/>
        <v>-6.7044582095695526E-3</v>
      </c>
      <c r="D2739">
        <f t="shared" ca="1" si="43"/>
        <v>6.5219470693156367E-5</v>
      </c>
    </row>
    <row r="2740" spans="1:4" x14ac:dyDescent="0.2">
      <c r="A2740" s="91">
        <v>35986</v>
      </c>
      <c r="B2740">
        <f t="shared" ca="1" si="43"/>
        <v>-1.9379844961240345E-3</v>
      </c>
      <c r="C2740">
        <f t="shared" ca="1" si="43"/>
        <v>4.9802312406490579E-3</v>
      </c>
      <c r="D2740">
        <f t="shared" ca="1" si="43"/>
        <v>-3.4130586956521158E-3</v>
      </c>
    </row>
    <row r="2741" spans="1:4" x14ac:dyDescent="0.2">
      <c r="A2741" s="91">
        <v>35989</v>
      </c>
      <c r="B2741">
        <f t="shared" ca="1" si="43"/>
        <v>-5.8252427184466438E-3</v>
      </c>
      <c r="C2741">
        <f t="shared" ca="1" si="43"/>
        <v>7.3860935688241369E-4</v>
      </c>
      <c r="D2741">
        <f t="shared" ca="1" si="43"/>
        <v>6.9804987650523564E-4</v>
      </c>
    </row>
    <row r="2742" spans="1:4" x14ac:dyDescent="0.2">
      <c r="A2742" s="91">
        <v>35990</v>
      </c>
      <c r="B2742">
        <f t="shared" ca="1" si="43"/>
        <v>2.6041666666667407E-3</v>
      </c>
      <c r="C2742">
        <f t="shared" ca="1" si="43"/>
        <v>1.0633472332731042E-2</v>
      </c>
      <c r="D2742">
        <f t="shared" ca="1" si="43"/>
        <v>1.4822735694823841E-3</v>
      </c>
    </row>
    <row r="2743" spans="1:4" x14ac:dyDescent="0.2">
      <c r="A2743" s="91">
        <v>35991</v>
      </c>
      <c r="B2743">
        <f t="shared" ca="1" si="43"/>
        <v>-9.0909090909090384E-3</v>
      </c>
      <c r="C2743">
        <f t="shared" ca="1" si="43"/>
        <v>-2.3521944186354338E-3</v>
      </c>
      <c r="D2743">
        <f t="shared" ca="1" si="43"/>
        <v>5.5503951393089945E-3</v>
      </c>
    </row>
    <row r="2744" spans="1:4" x14ac:dyDescent="0.2">
      <c r="A2744" s="91">
        <v>35992</v>
      </c>
      <c r="B2744">
        <f t="shared" ca="1" si="43"/>
        <v>-6.5530799475753687E-3</v>
      </c>
      <c r="C2744">
        <f t="shared" ca="1" si="43"/>
        <v>7.8139703773170144E-3</v>
      </c>
      <c r="D2744">
        <f t="shared" ca="1" si="43"/>
        <v>3.5932377169454188E-3</v>
      </c>
    </row>
    <row r="2745" spans="1:4" x14ac:dyDescent="0.2">
      <c r="A2745" s="91">
        <v>35993</v>
      </c>
      <c r="B2745">
        <f t="shared" ca="1" si="43"/>
        <v>-3.9577836411609502E-3</v>
      </c>
      <c r="C2745">
        <f t="shared" ca="1" si="43"/>
        <v>2.331109235137907E-3</v>
      </c>
      <c r="D2745">
        <f t="shared" ca="1" si="43"/>
        <v>-2.7608272767397635E-3</v>
      </c>
    </row>
    <row r="2746" spans="1:4" x14ac:dyDescent="0.2">
      <c r="A2746" s="91">
        <v>35996</v>
      </c>
      <c r="B2746">
        <f t="shared" ca="1" si="43"/>
        <v>9.2715231788078611E-3</v>
      </c>
      <c r="C2746">
        <f t="shared" ca="1" si="43"/>
        <v>-2.2330094796714217E-3</v>
      </c>
      <c r="D2746">
        <f t="shared" ca="1" si="43"/>
        <v>-9.5157888717378736E-4</v>
      </c>
    </row>
    <row r="2747" spans="1:4" x14ac:dyDescent="0.2">
      <c r="A2747" s="91">
        <v>35997</v>
      </c>
      <c r="B2747">
        <f t="shared" ca="1" si="43"/>
        <v>-1.5748031496062964E-2</v>
      </c>
      <c r="C2747">
        <f t="shared" ca="1" si="43"/>
        <v>-1.6071303425142403E-2</v>
      </c>
      <c r="D2747">
        <f t="shared" ca="1" si="43"/>
        <v>-1.2512984580297815E-2</v>
      </c>
    </row>
    <row r="2748" spans="1:4" x14ac:dyDescent="0.2">
      <c r="A2748" s="91">
        <v>35998</v>
      </c>
      <c r="B2748">
        <f t="shared" ca="1" si="43"/>
        <v>-2.0666666666666722E-2</v>
      </c>
      <c r="C2748">
        <f t="shared" ca="1" si="43"/>
        <v>-8.4972580693454258E-4</v>
      </c>
      <c r="D2748">
        <f t="shared" ca="1" si="43"/>
        <v>-1.1421979718223119E-2</v>
      </c>
    </row>
    <row r="2749" spans="1:4" x14ac:dyDescent="0.2">
      <c r="A2749" s="91">
        <v>35999</v>
      </c>
      <c r="B2749">
        <f t="shared" ca="1" si="43"/>
        <v>-1.7018379850238241E-2</v>
      </c>
      <c r="C2749">
        <f t="shared" ca="1" si="43"/>
        <v>-2.0900588378484186E-2</v>
      </c>
      <c r="D2749">
        <f t="shared" ca="1" si="43"/>
        <v>-1.9071709874042497E-2</v>
      </c>
    </row>
    <row r="2750" spans="1:4" x14ac:dyDescent="0.2">
      <c r="A2750" s="91">
        <v>36000</v>
      </c>
      <c r="B2750">
        <f t="shared" ca="1" si="43"/>
        <v>-1.3850415512465242E-3</v>
      </c>
      <c r="C2750">
        <f t="shared" ca="1" si="43"/>
        <v>9.2129765299397981E-4</v>
      </c>
      <c r="D2750">
        <f t="shared" ca="1" si="43"/>
        <v>-8.4778335410481409E-3</v>
      </c>
    </row>
    <row r="2751" spans="1:4" x14ac:dyDescent="0.2">
      <c r="A2751" s="91">
        <v>36003</v>
      </c>
      <c r="B2751">
        <f t="shared" ca="1" si="43"/>
        <v>-1.6643550624133141E-2</v>
      </c>
      <c r="C2751">
        <f t="shared" ca="1" si="43"/>
        <v>5.6714329611673442E-3</v>
      </c>
      <c r="D2751">
        <f t="shared" ca="1" si="43"/>
        <v>-1.235802626807958E-2</v>
      </c>
    </row>
    <row r="2752" spans="1:4" x14ac:dyDescent="0.2">
      <c r="A2752" s="91">
        <v>36004</v>
      </c>
      <c r="B2752">
        <f t="shared" ca="1" si="43"/>
        <v>-1.9746121297602226E-2</v>
      </c>
      <c r="C2752">
        <f t="shared" ca="1" si="43"/>
        <v>-1.4843959750643454E-2</v>
      </c>
      <c r="D2752">
        <f t="shared" ca="1" si="43"/>
        <v>-1.2974408874555365E-2</v>
      </c>
    </row>
    <row r="2753" spans="1:4" x14ac:dyDescent="0.2">
      <c r="A2753" s="91">
        <v>36005</v>
      </c>
      <c r="B2753">
        <f t="shared" ca="1" si="43"/>
        <v>-1.151079136690647E-2</v>
      </c>
      <c r="C2753">
        <f t="shared" ca="1" si="43"/>
        <v>-4.4504079173486311E-3</v>
      </c>
      <c r="D2753">
        <f t="shared" ca="1" si="43"/>
        <v>-3.1576155952225404E-3</v>
      </c>
    </row>
    <row r="2754" spans="1:4" x14ac:dyDescent="0.2">
      <c r="A2754" s="91">
        <v>36006</v>
      </c>
      <c r="B2754">
        <f t="shared" ca="1" si="43"/>
        <v>1.0189228529839944E-2</v>
      </c>
      <c r="C2754">
        <f t="shared" ca="1" si="43"/>
        <v>1.5765937571539101E-2</v>
      </c>
      <c r="D2754">
        <f t="shared" ca="1" si="43"/>
        <v>7.766484395380191E-3</v>
      </c>
    </row>
    <row r="2755" spans="1:4" x14ac:dyDescent="0.2">
      <c r="A2755" s="91">
        <v>36007</v>
      </c>
      <c r="B2755">
        <f t="shared" ca="1" si="43"/>
        <v>1.015850144092223E-2</v>
      </c>
      <c r="C2755">
        <f t="shared" ca="1" si="43"/>
        <v>-1.949333562725708E-2</v>
      </c>
      <c r="D2755">
        <f t="shared" ca="1" si="43"/>
        <v>-2.2700814901047695E-2</v>
      </c>
    </row>
    <row r="2756" spans="1:4" x14ac:dyDescent="0.2">
      <c r="A2756" s="91">
        <v>36010</v>
      </c>
      <c r="B2756">
        <f t="shared" ref="B2756:D2819" ca="1" si="44">OFFSET(INDIRECT("'"&amp;B$1&amp;"'!$E$2"),MATCH($A2756,INDIRECT("'"&amp;B$1&amp;"'!$A$2:$A$10046"),0)-1,0)/OFFSET(INDIRECT("'"&amp;B$1&amp;"'!$E$2"),MATCH($A2755,INDIRECT("'"&amp;B$1&amp;"'!$A$2:$A$10046"),0)-1,0)-1</f>
        <v>1.0626916767705552E-2</v>
      </c>
      <c r="C2756">
        <f t="shared" ca="1" si="44"/>
        <v>-7.3439127279820715E-3</v>
      </c>
      <c r="D2756">
        <f t="shared" ca="1" si="44"/>
        <v>-1.5223382966051191E-2</v>
      </c>
    </row>
    <row r="2757" spans="1:4" x14ac:dyDescent="0.2">
      <c r="A2757" s="91">
        <v>36011</v>
      </c>
      <c r="B2757">
        <f t="shared" ca="1" si="44"/>
        <v>-2.0465772759350687E-2</v>
      </c>
      <c r="C2757">
        <f t="shared" ca="1" si="44"/>
        <v>-3.624460477727498E-2</v>
      </c>
      <c r="D2757">
        <f t="shared" ca="1" si="44"/>
        <v>-2.8377154116647318E-2</v>
      </c>
    </row>
    <row r="2758" spans="1:4" x14ac:dyDescent="0.2">
      <c r="A2758" s="91">
        <v>36012</v>
      </c>
      <c r="B2758">
        <f t="shared" ca="1" si="44"/>
        <v>-4.3227665706051521E-3</v>
      </c>
      <c r="C2758">
        <f t="shared" ca="1" si="44"/>
        <v>8.6837845049236861E-3</v>
      </c>
      <c r="D2758">
        <f t="shared" ca="1" si="44"/>
        <v>-7.3201776844337152E-3</v>
      </c>
    </row>
    <row r="2759" spans="1:4" x14ac:dyDescent="0.2">
      <c r="A2759" s="91">
        <v>36013</v>
      </c>
      <c r="B2759">
        <f t="shared" ca="1" si="44"/>
        <v>-1.5846599131693173E-2</v>
      </c>
      <c r="C2759">
        <f t="shared" ca="1" si="44"/>
        <v>7.582507042106057E-3</v>
      </c>
      <c r="D2759">
        <f t="shared" ca="1" si="44"/>
        <v>1.989012255190703E-2</v>
      </c>
    </row>
    <row r="2760" spans="1:4" x14ac:dyDescent="0.2">
      <c r="A2760" s="91">
        <v>36014</v>
      </c>
      <c r="B2760">
        <f t="shared" ca="1" si="44"/>
        <v>2.6395118006028895E-2</v>
      </c>
      <c r="C2760">
        <f t="shared" ca="1" si="44"/>
        <v>-1.6524324694966452E-4</v>
      </c>
      <c r="D2760">
        <f t="shared" ca="1" si="44"/>
        <v>2.2576344284298999E-2</v>
      </c>
    </row>
    <row r="2761" spans="1:4" x14ac:dyDescent="0.2">
      <c r="A2761" s="91">
        <v>36017</v>
      </c>
      <c r="B2761">
        <f t="shared" ca="1" si="44"/>
        <v>7.1633237822350537E-3</v>
      </c>
      <c r="C2761">
        <f t="shared" ca="1" si="44"/>
        <v>-5.791854866034285E-3</v>
      </c>
      <c r="D2761">
        <f t="shared" ca="1" si="44"/>
        <v>-1.0004745358482281E-2</v>
      </c>
    </row>
    <row r="2762" spans="1:4" x14ac:dyDescent="0.2">
      <c r="A2762" s="91">
        <v>36018</v>
      </c>
      <c r="B2762">
        <f t="shared" ca="1" si="44"/>
        <v>-1.9914651493598834E-2</v>
      </c>
      <c r="C2762">
        <f t="shared" ca="1" si="44"/>
        <v>-1.307313440912794E-2</v>
      </c>
      <c r="D2762">
        <f t="shared" ca="1" si="44"/>
        <v>-2.6819571950506327E-2</v>
      </c>
    </row>
    <row r="2763" spans="1:4" x14ac:dyDescent="0.2">
      <c r="A2763" s="91">
        <v>36019</v>
      </c>
      <c r="B2763">
        <f t="shared" ca="1" si="44"/>
        <v>2.9753265602321388E-3</v>
      </c>
      <c r="C2763">
        <f t="shared" ca="1" si="44"/>
        <v>1.4256572887361152E-2</v>
      </c>
      <c r="D2763">
        <f t="shared" ca="1" si="44"/>
        <v>1.9845186921939151E-2</v>
      </c>
    </row>
    <row r="2764" spans="1:4" x14ac:dyDescent="0.2">
      <c r="A2764" s="91">
        <v>36020</v>
      </c>
      <c r="B2764">
        <f t="shared" ca="1" si="44"/>
        <v>1.1504232689385718E-2</v>
      </c>
      <c r="C2764">
        <f t="shared" ca="1" si="44"/>
        <v>-8.5867602968180412E-3</v>
      </c>
      <c r="D2764">
        <f t="shared" ca="1" si="44"/>
        <v>-1.1553056268845063E-2</v>
      </c>
    </row>
    <row r="2765" spans="1:4" x14ac:dyDescent="0.2">
      <c r="A2765" s="91">
        <v>36021</v>
      </c>
      <c r="B2765">
        <f t="shared" ca="1" si="44"/>
        <v>-2.718168812589461E-3</v>
      </c>
      <c r="C2765">
        <f t="shared" ca="1" si="44"/>
        <v>-1.1312606279010651E-2</v>
      </c>
      <c r="D2765">
        <f t="shared" ca="1" si="44"/>
        <v>-2.5752867134158919E-3</v>
      </c>
    </row>
    <row r="2766" spans="1:4" x14ac:dyDescent="0.2">
      <c r="A2766" s="91">
        <v>36024</v>
      </c>
      <c r="B2766">
        <f t="shared" ca="1" si="44"/>
        <v>-2.9407545545833136E-3</v>
      </c>
      <c r="C2766">
        <f t="shared" ca="1" si="44"/>
        <v>1.9684821453775481E-2</v>
      </c>
      <c r="D2766">
        <f t="shared" ca="1" si="44"/>
        <v>2.9046946891873038E-3</v>
      </c>
    </row>
    <row r="2767" spans="1:4" x14ac:dyDescent="0.2">
      <c r="A2767" s="91">
        <v>36025</v>
      </c>
      <c r="B2767">
        <f t="shared" ca="1" si="44"/>
        <v>3.4457952665275959E-2</v>
      </c>
      <c r="C2767">
        <f t="shared" ca="1" si="44"/>
        <v>1.6176424823274083E-2</v>
      </c>
      <c r="D2767">
        <f t="shared" ca="1" si="44"/>
        <v>1.8145405889961053E-2</v>
      </c>
    </row>
    <row r="2768" spans="1:4" x14ac:dyDescent="0.2">
      <c r="A2768" s="91">
        <v>36026</v>
      </c>
      <c r="B2768">
        <f t="shared" ca="1" si="44"/>
        <v>5.7023643949929426E-3</v>
      </c>
      <c r="C2768">
        <f t="shared" ca="1" si="44"/>
        <v>-2.8513368504501369E-3</v>
      </c>
      <c r="D2768">
        <f t="shared" ca="1" si="44"/>
        <v>-1.3251022102995003E-2</v>
      </c>
    </row>
    <row r="2769" spans="1:4" x14ac:dyDescent="0.2">
      <c r="A2769" s="91">
        <v>36027</v>
      </c>
      <c r="B2769">
        <f t="shared" ca="1" si="44"/>
        <v>-1.2584704743465625E-2</v>
      </c>
      <c r="C2769">
        <f t="shared" ca="1" si="44"/>
        <v>-5.8831781987254139E-3</v>
      </c>
      <c r="D2769">
        <f t="shared" ca="1" si="44"/>
        <v>-1.0127106841386846E-2</v>
      </c>
    </row>
    <row r="2770" spans="1:4" x14ac:dyDescent="0.2">
      <c r="A2770" s="91">
        <v>36028</v>
      </c>
      <c r="B2770">
        <f t="shared" ca="1" si="44"/>
        <v>-2.9411764705882359E-2</v>
      </c>
      <c r="C2770">
        <f t="shared" ca="1" si="44"/>
        <v>-9.4906433013698388E-3</v>
      </c>
      <c r="D2770">
        <f t="shared" ca="1" si="44"/>
        <v>-1.515942506968937E-2</v>
      </c>
    </row>
    <row r="2771" spans="1:4" x14ac:dyDescent="0.2">
      <c r="A2771" s="91">
        <v>36031</v>
      </c>
      <c r="B2771">
        <f t="shared" ca="1" si="44"/>
        <v>1.4430014430013571E-3</v>
      </c>
      <c r="C2771">
        <f t="shared" ca="1" si="44"/>
        <v>6.381585091021158E-3</v>
      </c>
      <c r="D2771">
        <f t="shared" ca="1" si="44"/>
        <v>-4.9034549753517176E-3</v>
      </c>
    </row>
    <row r="2772" spans="1:4" x14ac:dyDescent="0.2">
      <c r="A2772" s="91">
        <v>36032</v>
      </c>
      <c r="B2772">
        <f t="shared" ca="1" si="44"/>
        <v>8.7175792507203642E-3</v>
      </c>
      <c r="C2772">
        <f t="shared" ca="1" si="44"/>
        <v>4.3284512425545429E-3</v>
      </c>
      <c r="D2772">
        <f t="shared" ca="1" si="44"/>
        <v>-1.0007624790217107E-2</v>
      </c>
    </row>
    <row r="2773" spans="1:4" x14ac:dyDescent="0.2">
      <c r="A2773" s="91">
        <v>36033</v>
      </c>
      <c r="B2773">
        <f t="shared" ca="1" si="44"/>
        <v>-1.4998928647953491E-3</v>
      </c>
      <c r="C2773">
        <f t="shared" ca="1" si="44"/>
        <v>-7.9242669992974912E-3</v>
      </c>
      <c r="D2773">
        <f t="shared" ca="1" si="44"/>
        <v>-2.3963456384353155E-2</v>
      </c>
    </row>
    <row r="2774" spans="1:4" x14ac:dyDescent="0.2">
      <c r="A2774" s="91">
        <v>36034</v>
      </c>
      <c r="B2774">
        <f t="shared" ca="1" si="44"/>
        <v>-2.8755364806866912E-2</v>
      </c>
      <c r="C2774">
        <f t="shared" ca="1" si="44"/>
        <v>-3.8369637484028329E-2</v>
      </c>
      <c r="D2774">
        <f t="shared" ca="1" si="44"/>
        <v>-3.7642622655606695E-2</v>
      </c>
    </row>
    <row r="2775" spans="1:4" x14ac:dyDescent="0.2">
      <c r="A2775" s="91">
        <v>36035</v>
      </c>
      <c r="B2775">
        <f t="shared" ca="1" si="44"/>
        <v>-5.2879658270732044E-2</v>
      </c>
      <c r="C2775">
        <f t="shared" ca="1" si="44"/>
        <v>-1.4818818043372595E-2</v>
      </c>
      <c r="D2775">
        <f t="shared" ca="1" si="44"/>
        <v>-2.0650087069378542E-2</v>
      </c>
    </row>
    <row r="2776" spans="1:4" x14ac:dyDescent="0.2">
      <c r="A2776" s="91">
        <v>36038</v>
      </c>
      <c r="B2776">
        <f t="shared" ca="1" si="44"/>
        <v>-5.9097978227060644E-2</v>
      </c>
      <c r="C2776">
        <f t="shared" ca="1" si="44"/>
        <v>-6.8014082773320772E-2</v>
      </c>
      <c r="D2776">
        <f t="shared" ca="1" si="44"/>
        <v>-5.7427334420577791E-2</v>
      </c>
    </row>
    <row r="2777" spans="1:4" x14ac:dyDescent="0.2">
      <c r="A2777" s="91">
        <v>36039</v>
      </c>
      <c r="B2777">
        <f t="shared" ca="1" si="44"/>
        <v>1.4876033057851235E-2</v>
      </c>
      <c r="C2777">
        <f t="shared" ca="1" si="44"/>
        <v>3.863026479162035E-2</v>
      </c>
      <c r="D2777">
        <f t="shared" ca="1" si="44"/>
        <v>2.4382274618768074E-2</v>
      </c>
    </row>
    <row r="2778" spans="1:4" x14ac:dyDescent="0.2">
      <c r="A2778" s="91">
        <v>36040</v>
      </c>
      <c r="B2778">
        <f t="shared" ca="1" si="44"/>
        <v>4.4055374592833818E-2</v>
      </c>
      <c r="C2778">
        <f t="shared" ca="1" si="44"/>
        <v>-3.8018525958818383E-3</v>
      </c>
      <c r="D2778">
        <f t="shared" ca="1" si="44"/>
        <v>1.8660250043847304E-2</v>
      </c>
    </row>
    <row r="2779" spans="1:4" x14ac:dyDescent="0.2">
      <c r="A2779" s="91">
        <v>36041</v>
      </c>
      <c r="B2779">
        <f t="shared" ca="1" si="44"/>
        <v>-4.8358162389829151E-2</v>
      </c>
      <c r="C2779">
        <f t="shared" ca="1" si="44"/>
        <v>-8.2989764215123385E-3</v>
      </c>
      <c r="D2779">
        <f t="shared" ca="1" si="44"/>
        <v>-1.8034836546743316E-2</v>
      </c>
    </row>
    <row r="2780" spans="1:4" x14ac:dyDescent="0.2">
      <c r="A2780" s="91">
        <v>36042</v>
      </c>
      <c r="B2780">
        <f t="shared" ca="1" si="44"/>
        <v>-1.6474059503319372E-2</v>
      </c>
      <c r="C2780">
        <f t="shared" ca="1" si="44"/>
        <v>-8.5211602984834878E-3</v>
      </c>
      <c r="D2780">
        <f t="shared" ca="1" si="44"/>
        <v>2.2524415366542705E-3</v>
      </c>
    </row>
    <row r="2781" spans="1:4" x14ac:dyDescent="0.2">
      <c r="A2781" s="91">
        <v>36046</v>
      </c>
      <c r="B2781">
        <f t="shared" ca="1" si="44"/>
        <v>1.6666666666666607E-2</v>
      </c>
      <c r="C2781">
        <f t="shared" ca="1" si="44"/>
        <v>5.0898978566896957E-2</v>
      </c>
      <c r="D2781">
        <f t="shared" ca="1" si="44"/>
        <v>4.2815529144816233E-2</v>
      </c>
    </row>
    <row r="2782" spans="1:4" x14ac:dyDescent="0.2">
      <c r="A2782" s="91">
        <v>36047</v>
      </c>
      <c r="B2782">
        <f t="shared" ca="1" si="44"/>
        <v>-1.4754098360655776E-2</v>
      </c>
      <c r="C2782">
        <f t="shared" ca="1" si="44"/>
        <v>-1.6864371474199058E-2</v>
      </c>
      <c r="D2782">
        <f t="shared" ca="1" si="44"/>
        <v>-2.5529774206914158E-2</v>
      </c>
    </row>
    <row r="2783" spans="1:4" x14ac:dyDescent="0.2">
      <c r="A2783" s="91">
        <v>36048</v>
      </c>
      <c r="B2783">
        <f t="shared" ca="1" si="44"/>
        <v>-3.9933444259567352E-2</v>
      </c>
      <c r="C2783">
        <f t="shared" ca="1" si="44"/>
        <v>-2.5849741293781592E-2</v>
      </c>
      <c r="D2783">
        <f t="shared" ca="1" si="44"/>
        <v>-2.1888913652845621E-2</v>
      </c>
    </row>
    <row r="2784" spans="1:4" x14ac:dyDescent="0.2">
      <c r="A2784" s="91">
        <v>36049</v>
      </c>
      <c r="B2784">
        <f t="shared" ca="1" si="44"/>
        <v>-5.199306759098743E-3</v>
      </c>
      <c r="C2784">
        <f t="shared" ca="1" si="44"/>
        <v>2.9453469165256596E-2</v>
      </c>
      <c r="D2784">
        <f t="shared" ca="1" si="44"/>
        <v>2.5074626706453884E-2</v>
      </c>
    </row>
    <row r="2785" spans="1:4" x14ac:dyDescent="0.2">
      <c r="A2785" s="91">
        <v>36052</v>
      </c>
      <c r="B2785">
        <f t="shared" ca="1" si="44"/>
        <v>4.8780487804878092E-2</v>
      </c>
      <c r="C2785">
        <f t="shared" ca="1" si="44"/>
        <v>2.047447430375704E-2</v>
      </c>
      <c r="D2785">
        <f t="shared" ca="1" si="44"/>
        <v>1.1594383965759736E-2</v>
      </c>
    </row>
    <row r="2786" spans="1:4" x14ac:dyDescent="0.2">
      <c r="A2786" s="91">
        <v>36053</v>
      </c>
      <c r="B2786">
        <f t="shared" ca="1" si="44"/>
        <v>-1.6611295681063121E-2</v>
      </c>
      <c r="C2786">
        <f t="shared" ca="1" si="44"/>
        <v>7.7303375909758554E-3</v>
      </c>
      <c r="D2786">
        <f t="shared" ca="1" si="44"/>
        <v>2.7982779749580189E-5</v>
      </c>
    </row>
    <row r="2787" spans="1:4" x14ac:dyDescent="0.2">
      <c r="A2787" s="91">
        <v>36054</v>
      </c>
      <c r="B2787">
        <f t="shared" ca="1" si="44"/>
        <v>2.1959459459459429E-2</v>
      </c>
      <c r="C2787">
        <f t="shared" ca="1" si="44"/>
        <v>7.5166964710686734E-3</v>
      </c>
      <c r="D2787">
        <f t="shared" ca="1" si="44"/>
        <v>5.9262430738582506E-3</v>
      </c>
    </row>
    <row r="2788" spans="1:4" x14ac:dyDescent="0.2">
      <c r="A2788" s="91">
        <v>36055</v>
      </c>
      <c r="B2788">
        <f t="shared" ca="1" si="44"/>
        <v>-1.4876033057851235E-2</v>
      </c>
      <c r="C2788">
        <f t="shared" ca="1" si="44"/>
        <v>-2.545240990650055E-2</v>
      </c>
      <c r="D2788">
        <f t="shared" ca="1" si="44"/>
        <v>-1.2671938096341151E-2</v>
      </c>
    </row>
    <row r="2789" spans="1:4" x14ac:dyDescent="0.2">
      <c r="A2789" s="91">
        <v>36056</v>
      </c>
      <c r="B2789">
        <f t="shared" ca="1" si="44"/>
        <v>-1.0067114093959773E-2</v>
      </c>
      <c r="C2789">
        <f t="shared" ca="1" si="44"/>
        <v>1.1974363814688527E-3</v>
      </c>
      <c r="D2789">
        <f t="shared" ca="1" si="44"/>
        <v>2.2432381429560611E-2</v>
      </c>
    </row>
    <row r="2790" spans="1:4" x14ac:dyDescent="0.2">
      <c r="A2790" s="91">
        <v>36059</v>
      </c>
      <c r="B2790">
        <f t="shared" ca="1" si="44"/>
        <v>0</v>
      </c>
      <c r="C2790">
        <f t="shared" ca="1" si="44"/>
        <v>3.7251496430912301E-3</v>
      </c>
      <c r="D2790">
        <f t="shared" ca="1" si="44"/>
        <v>-1.7067526921006326E-3</v>
      </c>
    </row>
    <row r="2791" spans="1:4" x14ac:dyDescent="0.2">
      <c r="A2791" s="91">
        <v>36060</v>
      </c>
      <c r="B2791">
        <f t="shared" ca="1" si="44"/>
        <v>0</v>
      </c>
      <c r="C2791">
        <f t="shared" ca="1" si="44"/>
        <v>5.6060611158514906E-3</v>
      </c>
      <c r="D2791">
        <f t="shared" ca="1" si="44"/>
        <v>1.5442242357065705E-2</v>
      </c>
    </row>
    <row r="2792" spans="1:4" x14ac:dyDescent="0.2">
      <c r="A2792" s="91">
        <v>36061</v>
      </c>
      <c r="B2792">
        <f t="shared" ca="1" si="44"/>
        <v>3.050847457627115E-2</v>
      </c>
      <c r="C2792">
        <f t="shared" ca="1" si="44"/>
        <v>3.5410740579573607E-2</v>
      </c>
      <c r="D2792">
        <f t="shared" ca="1" si="44"/>
        <v>2.1073240850348673E-2</v>
      </c>
    </row>
    <row r="2793" spans="1:4" x14ac:dyDescent="0.2">
      <c r="A2793" s="91">
        <v>36062</v>
      </c>
      <c r="B2793">
        <f t="shared" ca="1" si="44"/>
        <v>1.6447368421053099E-3</v>
      </c>
      <c r="C2793">
        <f t="shared" ca="1" si="44"/>
        <v>-2.1921222171975674E-2</v>
      </c>
      <c r="D2793">
        <f t="shared" ca="1" si="44"/>
        <v>-1.5292553191489366E-2</v>
      </c>
    </row>
    <row r="2794" spans="1:4" x14ac:dyDescent="0.2">
      <c r="A2794" s="91">
        <v>36063</v>
      </c>
      <c r="B2794">
        <f t="shared" ca="1" si="44"/>
        <v>-1.4778325123152691E-2</v>
      </c>
      <c r="C2794">
        <f t="shared" ca="1" si="44"/>
        <v>1.9468592301470355E-3</v>
      </c>
      <c r="D2794">
        <f t="shared" ca="1" si="44"/>
        <v>-3.3221093855503314E-3</v>
      </c>
    </row>
    <row r="2795" spans="1:4" x14ac:dyDescent="0.2">
      <c r="A2795" s="91">
        <v>36066</v>
      </c>
      <c r="B2795">
        <f t="shared" ca="1" si="44"/>
        <v>1.6666666666666607E-2</v>
      </c>
      <c r="C2795">
        <f t="shared" ca="1" si="44"/>
        <v>3.7711806652309665E-3</v>
      </c>
      <c r="D2795">
        <f t="shared" ca="1" si="44"/>
        <v>-2.7369221996264015E-3</v>
      </c>
    </row>
    <row r="2796" spans="1:4" x14ac:dyDescent="0.2">
      <c r="A2796" s="91">
        <v>36067</v>
      </c>
      <c r="B2796">
        <f t="shared" ca="1" si="44"/>
        <v>0</v>
      </c>
      <c r="C2796">
        <f t="shared" ca="1" si="44"/>
        <v>3.1475366273192584E-4</v>
      </c>
      <c r="D2796">
        <f t="shared" ca="1" si="44"/>
        <v>-6.0053312136809645E-3</v>
      </c>
    </row>
    <row r="2797" spans="1:4" x14ac:dyDescent="0.2">
      <c r="A2797" s="91">
        <v>36068</v>
      </c>
      <c r="B2797">
        <f t="shared" ca="1" si="44"/>
        <v>-2.2950819672131195E-2</v>
      </c>
      <c r="C2797">
        <f t="shared" ca="1" si="44"/>
        <v>-3.0514203151241981E-2</v>
      </c>
      <c r="D2797">
        <f t="shared" ca="1" si="44"/>
        <v>-6.041531089388652E-3</v>
      </c>
    </row>
    <row r="2798" spans="1:4" x14ac:dyDescent="0.2">
      <c r="A2798" s="91">
        <v>36069</v>
      </c>
      <c r="B2798">
        <f t="shared" ca="1" si="44"/>
        <v>-2.8523489932885893E-2</v>
      </c>
      <c r="C2798">
        <f t="shared" ca="1" si="44"/>
        <v>-3.0107860000316067E-2</v>
      </c>
      <c r="D2798">
        <f t="shared" ca="1" si="44"/>
        <v>-3.7267216230008726E-2</v>
      </c>
    </row>
    <row r="2799" spans="1:4" x14ac:dyDescent="0.2">
      <c r="A2799" s="91">
        <v>36070</v>
      </c>
      <c r="B2799">
        <f t="shared" ca="1" si="44"/>
        <v>2.7633851468048309E-2</v>
      </c>
      <c r="C2799">
        <f t="shared" ca="1" si="44"/>
        <v>1.6433622353730026E-2</v>
      </c>
      <c r="D2799">
        <f t="shared" ca="1" si="44"/>
        <v>-9.4280079852238075E-4</v>
      </c>
    </row>
    <row r="2800" spans="1:4" x14ac:dyDescent="0.2">
      <c r="A2800" s="91">
        <v>36073</v>
      </c>
      <c r="B2800">
        <f t="shared" ca="1" si="44"/>
        <v>8.4033613445377853E-3</v>
      </c>
      <c r="C2800">
        <f t="shared" ca="1" si="44"/>
        <v>-1.4003569056538656E-2</v>
      </c>
      <c r="D2800">
        <f t="shared" ca="1" si="44"/>
        <v>-3.6916311607465668E-2</v>
      </c>
    </row>
    <row r="2801" spans="1:4" x14ac:dyDescent="0.2">
      <c r="A2801" s="91">
        <v>36074</v>
      </c>
      <c r="B2801">
        <f t="shared" ca="1" si="44"/>
        <v>1.3333333333333419E-2</v>
      </c>
      <c r="C2801">
        <f t="shared" ca="1" si="44"/>
        <v>-4.0159130533622411E-3</v>
      </c>
      <c r="D2801">
        <f t="shared" ca="1" si="44"/>
        <v>-1.2618765295205447E-2</v>
      </c>
    </row>
    <row r="2802" spans="1:4" x14ac:dyDescent="0.2">
      <c r="A2802" s="91">
        <v>36075</v>
      </c>
      <c r="B2802">
        <f t="shared" ca="1" si="44"/>
        <v>-1.9736842105263164E-2</v>
      </c>
      <c r="C2802">
        <f t="shared" ca="1" si="44"/>
        <v>-1.4127742124692477E-2</v>
      </c>
      <c r="D2802">
        <f t="shared" ca="1" si="44"/>
        <v>-3.103285933662403E-2</v>
      </c>
    </row>
    <row r="2803" spans="1:4" x14ac:dyDescent="0.2">
      <c r="A2803" s="91">
        <v>36076</v>
      </c>
      <c r="B2803">
        <f t="shared" ca="1" si="44"/>
        <v>-1.6778523489932917E-2</v>
      </c>
      <c r="C2803">
        <f t="shared" ca="1" si="44"/>
        <v>-1.1579502082103676E-2</v>
      </c>
      <c r="D2803">
        <f t="shared" ca="1" si="44"/>
        <v>-3.7085347708348704E-2</v>
      </c>
    </row>
    <row r="2804" spans="1:4" x14ac:dyDescent="0.2">
      <c r="A2804" s="91">
        <v>36077</v>
      </c>
      <c r="B2804">
        <f t="shared" ca="1" si="44"/>
        <v>5.1279863481228594E-2</v>
      </c>
      <c r="C2804">
        <f t="shared" ca="1" si="44"/>
        <v>2.6004766267812895E-2</v>
      </c>
      <c r="D2804">
        <f t="shared" ca="1" si="44"/>
        <v>2.6169895017951195E-2</v>
      </c>
    </row>
    <row r="2805" spans="1:4" x14ac:dyDescent="0.2">
      <c r="A2805" s="91">
        <v>36080</v>
      </c>
      <c r="B2805">
        <f t="shared" ca="1" si="44"/>
        <v>1.1281551822092339E-2</v>
      </c>
      <c r="C2805">
        <f t="shared" ca="1" si="44"/>
        <v>1.3531229286189106E-2</v>
      </c>
      <c r="D2805">
        <f t="shared" ca="1" si="44"/>
        <v>2.2675882964997784E-2</v>
      </c>
    </row>
    <row r="2806" spans="1:4" x14ac:dyDescent="0.2">
      <c r="A2806" s="91">
        <v>36081</v>
      </c>
      <c r="B2806">
        <f t="shared" ca="1" si="44"/>
        <v>6.4205457463883953E-3</v>
      </c>
      <c r="C2806">
        <f t="shared" ca="1" si="44"/>
        <v>-2.9167132090811565E-3</v>
      </c>
      <c r="D2806">
        <f t="shared" ca="1" si="44"/>
        <v>-1.6245955657606337E-2</v>
      </c>
    </row>
    <row r="2807" spans="1:4" x14ac:dyDescent="0.2">
      <c r="A2807" s="91">
        <v>36082</v>
      </c>
      <c r="B2807">
        <f t="shared" ca="1" si="44"/>
        <v>4.6251993620414655E-2</v>
      </c>
      <c r="C2807">
        <f t="shared" ca="1" si="44"/>
        <v>1.0786129000234901E-2</v>
      </c>
      <c r="D2807">
        <f t="shared" ca="1" si="44"/>
        <v>1.4516355598016339E-2</v>
      </c>
    </row>
    <row r="2808" spans="1:4" x14ac:dyDescent="0.2">
      <c r="A2808" s="91">
        <v>36083</v>
      </c>
      <c r="B2808">
        <f t="shared" ca="1" si="44"/>
        <v>3.2012195121951192E-2</v>
      </c>
      <c r="C2808">
        <f t="shared" ca="1" si="44"/>
        <v>4.1729197328626011E-2</v>
      </c>
      <c r="D2808">
        <f t="shared" ca="1" si="44"/>
        <v>3.0247974236175423E-2</v>
      </c>
    </row>
    <row r="2809" spans="1:4" x14ac:dyDescent="0.2">
      <c r="A2809" s="91">
        <v>36084</v>
      </c>
      <c r="B2809">
        <f t="shared" ca="1" si="44"/>
        <v>-1.7725258493353047E-2</v>
      </c>
      <c r="C2809">
        <f t="shared" ca="1" si="44"/>
        <v>8.5251926846574566E-3</v>
      </c>
      <c r="D2809">
        <f t="shared" ca="1" si="44"/>
        <v>2.4073346220682579E-2</v>
      </c>
    </row>
    <row r="2810" spans="1:4" x14ac:dyDescent="0.2">
      <c r="A2810" s="91">
        <v>36087</v>
      </c>
      <c r="B2810">
        <f t="shared" ca="1" si="44"/>
        <v>-6.0150375939849177E-3</v>
      </c>
      <c r="C2810">
        <f t="shared" ca="1" si="44"/>
        <v>5.6511337832965136E-3</v>
      </c>
      <c r="D2810">
        <f t="shared" ca="1" si="44"/>
        <v>2.7940668882384889E-2</v>
      </c>
    </row>
    <row r="2811" spans="1:4" x14ac:dyDescent="0.2">
      <c r="A2811" s="91">
        <v>36088</v>
      </c>
      <c r="B2811">
        <f t="shared" ca="1" si="44"/>
        <v>-1.2102874432677768E-2</v>
      </c>
      <c r="C2811">
        <f t="shared" ca="1" si="44"/>
        <v>1.4495985262059641E-3</v>
      </c>
      <c r="D2811">
        <f t="shared" ca="1" si="44"/>
        <v>1.6626431551944432E-2</v>
      </c>
    </row>
    <row r="2812" spans="1:4" x14ac:dyDescent="0.2">
      <c r="A2812" s="91">
        <v>36089</v>
      </c>
      <c r="B2812">
        <f t="shared" ca="1" si="44"/>
        <v>-1.9908116385911168E-2</v>
      </c>
      <c r="C2812">
        <f t="shared" ca="1" si="44"/>
        <v>5.6300599625698222E-3</v>
      </c>
      <c r="D2812">
        <f t="shared" ca="1" si="44"/>
        <v>4.5491446208543174E-3</v>
      </c>
    </row>
    <row r="2813" spans="1:4" x14ac:dyDescent="0.2">
      <c r="A2813" s="91">
        <v>36090</v>
      </c>
      <c r="B2813">
        <f t="shared" ca="1" si="44"/>
        <v>-9.3750000000000222E-3</v>
      </c>
      <c r="C2813">
        <f t="shared" ca="1" si="44"/>
        <v>8.00053802898959E-3</v>
      </c>
      <c r="D2813">
        <f t="shared" ca="1" si="44"/>
        <v>1.7947413358074149E-2</v>
      </c>
    </row>
    <row r="2814" spans="1:4" x14ac:dyDescent="0.2">
      <c r="A2814" s="91">
        <v>36091</v>
      </c>
      <c r="B2814">
        <f t="shared" ca="1" si="44"/>
        <v>-1.104100946372244E-2</v>
      </c>
      <c r="C2814">
        <f t="shared" ca="1" si="44"/>
        <v>-7.2416142578743958E-3</v>
      </c>
      <c r="D2814">
        <f t="shared" ca="1" si="44"/>
        <v>1.7740011207532103E-3</v>
      </c>
    </row>
    <row r="2815" spans="1:4" x14ac:dyDescent="0.2">
      <c r="A2815" s="91">
        <v>36094</v>
      </c>
      <c r="B2815">
        <f t="shared" ca="1" si="44"/>
        <v>-4.784688995215336E-3</v>
      </c>
      <c r="C2815">
        <f t="shared" ca="1" si="44"/>
        <v>1.54099949769404E-3</v>
      </c>
      <c r="D2815">
        <f t="shared" ca="1" si="44"/>
        <v>1.3676663027162306E-2</v>
      </c>
    </row>
    <row r="2816" spans="1:4" x14ac:dyDescent="0.2">
      <c r="A2816" s="91">
        <v>36095</v>
      </c>
      <c r="B2816">
        <f t="shared" ca="1" si="44"/>
        <v>-1.6025641025640969E-3</v>
      </c>
      <c r="C2816">
        <f t="shared" ca="1" si="44"/>
        <v>-6.5092326465034933E-3</v>
      </c>
      <c r="D2816">
        <f t="shared" ca="1" si="44"/>
        <v>-1.5319885754725426E-3</v>
      </c>
    </row>
    <row r="2817" spans="1:4" x14ac:dyDescent="0.2">
      <c r="A2817" s="91">
        <v>36096</v>
      </c>
      <c r="B2817">
        <f t="shared" ca="1" si="44"/>
        <v>-4.8154093097912964E-3</v>
      </c>
      <c r="C2817">
        <f t="shared" ca="1" si="44"/>
        <v>2.5813356184554159E-3</v>
      </c>
      <c r="D2817">
        <f t="shared" ca="1" si="44"/>
        <v>-8.0751009421176079E-5</v>
      </c>
    </row>
    <row r="2818" spans="1:4" x14ac:dyDescent="0.2">
      <c r="A2818" s="91">
        <v>36097</v>
      </c>
      <c r="B2818">
        <f t="shared" ca="1" si="44"/>
        <v>2.0967741935483897E-2</v>
      </c>
      <c r="C2818">
        <f t="shared" ca="1" si="44"/>
        <v>1.6702795240003177E-2</v>
      </c>
      <c r="D2818">
        <f t="shared" ca="1" si="44"/>
        <v>8.1029692623819649E-3</v>
      </c>
    </row>
    <row r="2819" spans="1:4" x14ac:dyDescent="0.2">
      <c r="A2819" s="91">
        <v>36098</v>
      </c>
      <c r="B2819">
        <f t="shared" ca="1" si="44"/>
        <v>1.8957345971563955E-2</v>
      </c>
      <c r="C2819">
        <f t="shared" ca="1" si="44"/>
        <v>1.1731869794995076E-2</v>
      </c>
      <c r="D2819">
        <f t="shared" ca="1" si="44"/>
        <v>9.8269410700269066E-3</v>
      </c>
    </row>
    <row r="2820" spans="1:4" x14ac:dyDescent="0.2">
      <c r="A2820" s="91">
        <v>36101</v>
      </c>
      <c r="B2820">
        <f t="shared" ref="B2820:D2883" ca="1" si="45">OFFSET(INDIRECT("'"&amp;B$1&amp;"'!$E$2"),MATCH($A2820,INDIRECT("'"&amp;B$1&amp;"'!$A$2:$A$10046"),0)-1,0)/OFFSET(INDIRECT("'"&amp;B$1&amp;"'!$E$2"),MATCH($A2819,INDIRECT("'"&amp;B$1&amp;"'!$A$2:$A$10046"),0)-1,0)-1</f>
        <v>4.6511627906977715E-3</v>
      </c>
      <c r="C2820">
        <f t="shared" ca="1" si="45"/>
        <v>1.1768712609042442E-2</v>
      </c>
      <c r="D2820">
        <f t="shared" ca="1" si="45"/>
        <v>2.2900367327053361E-2</v>
      </c>
    </row>
    <row r="2821" spans="1:4" x14ac:dyDescent="0.2">
      <c r="A2821" s="91">
        <v>36102</v>
      </c>
      <c r="B2821">
        <f t="shared" ca="1" si="45"/>
        <v>3.5493827160493874E-2</v>
      </c>
      <c r="C2821">
        <f t="shared" ca="1" si="45"/>
        <v>-6.8370818316743076E-4</v>
      </c>
      <c r="D2821">
        <f t="shared" ca="1" si="45"/>
        <v>1.913011185070479E-3</v>
      </c>
    </row>
    <row r="2822" spans="1:4" x14ac:dyDescent="0.2">
      <c r="A2822" s="91">
        <v>36103</v>
      </c>
      <c r="B2822">
        <f t="shared" ca="1" si="45"/>
        <v>2.2354694485841931E-2</v>
      </c>
      <c r="C2822">
        <f t="shared" ca="1" si="45"/>
        <v>7.0487903205311842E-3</v>
      </c>
      <c r="D2822">
        <f t="shared" ca="1" si="45"/>
        <v>1.3933308462861449E-2</v>
      </c>
    </row>
    <row r="2823" spans="1:4" x14ac:dyDescent="0.2">
      <c r="A2823" s="91">
        <v>36104</v>
      </c>
      <c r="B2823">
        <f t="shared" ca="1" si="45"/>
        <v>-2.8425655976676012E-3</v>
      </c>
      <c r="C2823">
        <f t="shared" ca="1" si="45"/>
        <v>1.3569624109823764E-2</v>
      </c>
      <c r="D2823">
        <f t="shared" ca="1" si="45"/>
        <v>9.7465851173637041E-3</v>
      </c>
    </row>
    <row r="2824" spans="1:4" x14ac:dyDescent="0.2">
      <c r="A2824" s="91">
        <v>36105</v>
      </c>
      <c r="B2824">
        <f t="shared" ca="1" si="45"/>
        <v>-7.3094072070755134E-3</v>
      </c>
      <c r="C2824">
        <f t="shared" ca="1" si="45"/>
        <v>6.3147983874014546E-3</v>
      </c>
      <c r="D2824">
        <f t="shared" ca="1" si="45"/>
        <v>8.8963883160677604E-3</v>
      </c>
    </row>
    <row r="2825" spans="1:4" x14ac:dyDescent="0.2">
      <c r="A2825" s="91">
        <v>36108</v>
      </c>
      <c r="B2825">
        <f t="shared" ca="1" si="45"/>
        <v>-4.3443045431117433E-3</v>
      </c>
      <c r="C2825">
        <f t="shared" ca="1" si="45"/>
        <v>-9.474114078981577E-3</v>
      </c>
      <c r="D2825">
        <f t="shared" ca="1" si="45"/>
        <v>-4.7212579110490482E-3</v>
      </c>
    </row>
    <row r="2826" spans="1:4" x14ac:dyDescent="0.2">
      <c r="A2826" s="91">
        <v>36109</v>
      </c>
      <c r="B2826">
        <f t="shared" ca="1" si="45"/>
        <v>-5.84233101612186E-3</v>
      </c>
      <c r="C2826">
        <f t="shared" ca="1" si="45"/>
        <v>-1.716458223417594E-3</v>
      </c>
      <c r="D2826">
        <f t="shared" ca="1" si="45"/>
        <v>-3.9404864783862958E-3</v>
      </c>
    </row>
    <row r="2827" spans="1:4" x14ac:dyDescent="0.2">
      <c r="A2827" s="91">
        <v>36110</v>
      </c>
      <c r="B2827">
        <f t="shared" ca="1" si="45"/>
        <v>-5.4303354905899104E-3</v>
      </c>
      <c r="C2827">
        <f t="shared" ca="1" si="45"/>
        <v>-6.4613111653225586E-3</v>
      </c>
      <c r="D2827">
        <f t="shared" ca="1" si="45"/>
        <v>-8.5420151391679688E-3</v>
      </c>
    </row>
    <row r="2828" spans="1:4" x14ac:dyDescent="0.2">
      <c r="A2828" s="91">
        <v>36111</v>
      </c>
      <c r="B2828">
        <f t="shared" ca="1" si="45"/>
        <v>-2.243829468960401E-3</v>
      </c>
      <c r="C2828">
        <f t="shared" ca="1" si="45"/>
        <v>-2.9260641095263384E-3</v>
      </c>
      <c r="D2828">
        <f t="shared" ca="1" si="45"/>
        <v>-3.2276641085021707E-3</v>
      </c>
    </row>
    <row r="2829" spans="1:4" x14ac:dyDescent="0.2">
      <c r="A2829" s="91">
        <v>36112</v>
      </c>
      <c r="B2829">
        <f t="shared" ca="1" si="45"/>
        <v>-4.4977511244377322E-3</v>
      </c>
      <c r="C2829">
        <f t="shared" ca="1" si="45"/>
        <v>7.1844880278830736E-3</v>
      </c>
      <c r="D2829">
        <f t="shared" ca="1" si="45"/>
        <v>-7.2412720884873494E-3</v>
      </c>
    </row>
    <row r="2830" spans="1:4" x14ac:dyDescent="0.2">
      <c r="A2830" s="91">
        <v>36115</v>
      </c>
      <c r="B2830">
        <f t="shared" ca="1" si="45"/>
        <v>1.5060240963855609E-3</v>
      </c>
      <c r="C2830">
        <f t="shared" ca="1" si="45"/>
        <v>9.0164732451034624E-3</v>
      </c>
      <c r="D2830">
        <f t="shared" ca="1" si="45"/>
        <v>2.7224882906238257E-3</v>
      </c>
    </row>
    <row r="2831" spans="1:4" x14ac:dyDescent="0.2">
      <c r="A2831" s="91">
        <v>36116</v>
      </c>
      <c r="B2831">
        <f t="shared" ca="1" si="45"/>
        <v>6.0150375939849177E-3</v>
      </c>
      <c r="C2831">
        <f t="shared" ca="1" si="45"/>
        <v>3.0372762861827773E-3</v>
      </c>
      <c r="D2831">
        <f t="shared" ca="1" si="45"/>
        <v>-2.5357818939469867E-3</v>
      </c>
    </row>
    <row r="2832" spans="1:4" x14ac:dyDescent="0.2">
      <c r="A2832" s="91">
        <v>36117</v>
      </c>
      <c r="B2832">
        <f t="shared" ca="1" si="45"/>
        <v>7.473841554559435E-4</v>
      </c>
      <c r="C2832">
        <f t="shared" ca="1" si="45"/>
        <v>4.5290473655938968E-3</v>
      </c>
      <c r="D2832">
        <f t="shared" ca="1" si="45"/>
        <v>6.9075367803013155E-3</v>
      </c>
    </row>
    <row r="2833" spans="1:4" x14ac:dyDescent="0.2">
      <c r="A2833" s="91">
        <v>36118</v>
      </c>
      <c r="B2833">
        <f t="shared" ca="1" si="45"/>
        <v>7.468259895444529E-4</v>
      </c>
      <c r="C2833">
        <f t="shared" ca="1" si="45"/>
        <v>7.1036672917599297E-3</v>
      </c>
      <c r="D2833">
        <f t="shared" ca="1" si="45"/>
        <v>5.7380394488681929E-3</v>
      </c>
    </row>
    <row r="2834" spans="1:4" x14ac:dyDescent="0.2">
      <c r="A2834" s="91">
        <v>36119</v>
      </c>
      <c r="B2834">
        <f t="shared" ca="1" si="45"/>
        <v>5.9701492537314049E-3</v>
      </c>
      <c r="C2834">
        <f t="shared" ca="1" si="45"/>
        <v>9.4915575453737855E-3</v>
      </c>
      <c r="D2834">
        <f t="shared" ca="1" si="45"/>
        <v>-2.0281968966739949E-4</v>
      </c>
    </row>
    <row r="2835" spans="1:4" x14ac:dyDescent="0.2">
      <c r="A2835" s="91">
        <v>36122</v>
      </c>
      <c r="B2835">
        <f t="shared" ca="1" si="45"/>
        <v>4.0059347181008897E-2</v>
      </c>
      <c r="C2835">
        <f t="shared" ca="1" si="45"/>
        <v>2.1193683951278075E-2</v>
      </c>
      <c r="D2835">
        <f t="shared" ca="1" si="45"/>
        <v>9.7897103956290366E-3</v>
      </c>
    </row>
    <row r="2836" spans="1:4" x14ac:dyDescent="0.2">
      <c r="A2836" s="91">
        <v>36123</v>
      </c>
      <c r="B2836">
        <f t="shared" ca="1" si="45"/>
        <v>-1.1412268188302432E-2</v>
      </c>
      <c r="C2836">
        <f t="shared" ca="1" si="45"/>
        <v>-4.393138562486798E-3</v>
      </c>
      <c r="D2836">
        <f t="shared" ca="1" si="45"/>
        <v>-3.8929750680845032E-3</v>
      </c>
    </row>
    <row r="2837" spans="1:4" x14ac:dyDescent="0.2">
      <c r="A2837" s="91">
        <v>36124</v>
      </c>
      <c r="B2837">
        <f t="shared" ca="1" si="45"/>
        <v>0</v>
      </c>
      <c r="C2837">
        <f t="shared" ca="1" si="45"/>
        <v>3.2798291048936612E-3</v>
      </c>
      <c r="D2837">
        <f t="shared" ca="1" si="45"/>
        <v>6.8582979295264135E-3</v>
      </c>
    </row>
    <row r="2838" spans="1:4" x14ac:dyDescent="0.2">
      <c r="A2838" s="91">
        <v>36126</v>
      </c>
      <c r="B2838">
        <f t="shared" ca="1" si="45"/>
        <v>2.8860028860029363E-3</v>
      </c>
      <c r="C2838">
        <f t="shared" ca="1" si="45"/>
        <v>4.6003024956411398E-3</v>
      </c>
      <c r="D2838">
        <f t="shared" ca="1" si="45"/>
        <v>6.9367648789007141E-3</v>
      </c>
    </row>
    <row r="2839" spans="1:4" x14ac:dyDescent="0.2">
      <c r="A2839" s="91">
        <v>36129</v>
      </c>
      <c r="B2839">
        <f t="shared" ca="1" si="45"/>
        <v>-2.302158273381294E-2</v>
      </c>
      <c r="C2839">
        <f t="shared" ca="1" si="45"/>
        <v>-2.4070477182576155E-2</v>
      </c>
      <c r="D2839">
        <f t="shared" ca="1" si="45"/>
        <v>-1.0793593581472694E-2</v>
      </c>
    </row>
    <row r="2840" spans="1:4" x14ac:dyDescent="0.2">
      <c r="A2840" s="91">
        <v>36130</v>
      </c>
      <c r="B2840">
        <f t="shared" ca="1" si="45"/>
        <v>2.2827687776141303E-3</v>
      </c>
      <c r="C2840">
        <f t="shared" ca="1" si="45"/>
        <v>1.0011794083979453E-2</v>
      </c>
      <c r="D2840">
        <f t="shared" ca="1" si="45"/>
        <v>2.4889754871149083E-3</v>
      </c>
    </row>
    <row r="2841" spans="1:4" x14ac:dyDescent="0.2">
      <c r="A2841" s="91">
        <v>36131</v>
      </c>
      <c r="B2841">
        <f t="shared" ca="1" si="45"/>
        <v>-1.1020498126515288E-2</v>
      </c>
      <c r="C2841">
        <f t="shared" ca="1" si="45"/>
        <v>-3.4289947081198591E-3</v>
      </c>
      <c r="D2841">
        <f t="shared" ca="1" si="45"/>
        <v>-3.1348749344153326E-3</v>
      </c>
    </row>
    <row r="2842" spans="1:4" x14ac:dyDescent="0.2">
      <c r="A2842" s="91">
        <v>36132</v>
      </c>
      <c r="B2842">
        <f t="shared" ca="1" si="45"/>
        <v>-4.5316098358220147E-3</v>
      </c>
      <c r="C2842">
        <f t="shared" ca="1" si="45"/>
        <v>-1.802346638207053E-2</v>
      </c>
      <c r="D2842">
        <f t="shared" ca="1" si="45"/>
        <v>-6.2642835357941129E-3</v>
      </c>
    </row>
    <row r="2843" spans="1:4" x14ac:dyDescent="0.2">
      <c r="A2843" s="91">
        <v>36133</v>
      </c>
      <c r="B2843">
        <f t="shared" ca="1" si="45"/>
        <v>-2.9850746268657025E-3</v>
      </c>
      <c r="C2843">
        <f t="shared" ca="1" si="45"/>
        <v>2.3127597208240758E-2</v>
      </c>
      <c r="D2843">
        <f t="shared" ca="1" si="45"/>
        <v>8.5316329113924727E-3</v>
      </c>
    </row>
    <row r="2844" spans="1:4" x14ac:dyDescent="0.2">
      <c r="A2844" s="91">
        <v>36136</v>
      </c>
      <c r="B2844">
        <f t="shared" ca="1" si="45"/>
        <v>-2.9940119760478723E-3</v>
      </c>
      <c r="C2844">
        <f t="shared" ca="1" si="45"/>
        <v>9.3138340611675918E-3</v>
      </c>
      <c r="D2844">
        <f t="shared" ca="1" si="45"/>
        <v>7.0286869873319446E-3</v>
      </c>
    </row>
    <row r="2845" spans="1:4" x14ac:dyDescent="0.2">
      <c r="A2845" s="91">
        <v>36137</v>
      </c>
      <c r="B2845">
        <f t="shared" ca="1" si="45"/>
        <v>-1.8018018018018056E-2</v>
      </c>
      <c r="C2845">
        <f t="shared" ca="1" si="45"/>
        <v>-5.32116381303116E-3</v>
      </c>
      <c r="D2845">
        <f t="shared" ca="1" si="45"/>
        <v>7.7273472581307345E-4</v>
      </c>
    </row>
    <row r="2846" spans="1:4" x14ac:dyDescent="0.2">
      <c r="A2846" s="91">
        <v>36138</v>
      </c>
      <c r="B2846">
        <f t="shared" ca="1" si="45"/>
        <v>-2.1406727828746197E-2</v>
      </c>
      <c r="C2846">
        <f t="shared" ca="1" si="45"/>
        <v>1.7860341220181652E-3</v>
      </c>
      <c r="D2846">
        <f t="shared" ca="1" si="45"/>
        <v>1.1955265190026765E-3</v>
      </c>
    </row>
    <row r="2847" spans="1:4" x14ac:dyDescent="0.2">
      <c r="A2847" s="91">
        <v>36139</v>
      </c>
      <c r="B2847">
        <f t="shared" ca="1" si="45"/>
        <v>-1.554687499999996E-2</v>
      </c>
      <c r="C2847">
        <f t="shared" ca="1" si="45"/>
        <v>-1.5606359289950689E-2</v>
      </c>
      <c r="D2847">
        <f t="shared" ca="1" si="45"/>
        <v>-1.3583419052270784E-2</v>
      </c>
    </row>
    <row r="2848" spans="1:4" x14ac:dyDescent="0.2">
      <c r="A2848" s="91">
        <v>36140</v>
      </c>
      <c r="B2848">
        <f t="shared" ca="1" si="45"/>
        <v>-3.4997222442663234E-2</v>
      </c>
      <c r="C2848">
        <f t="shared" ca="1" si="45"/>
        <v>1.235979618616323E-3</v>
      </c>
      <c r="D2848">
        <f t="shared" ca="1" si="45"/>
        <v>-2.849949558638043E-3</v>
      </c>
    </row>
    <row r="2849" spans="1:4" x14ac:dyDescent="0.2">
      <c r="A2849" s="91">
        <v>36143</v>
      </c>
      <c r="B2849">
        <f t="shared" ca="1" si="45"/>
        <v>3.289473684210531E-2</v>
      </c>
      <c r="C2849">
        <f t="shared" ca="1" si="45"/>
        <v>-2.1655273943860576E-2</v>
      </c>
      <c r="D2849">
        <f t="shared" ca="1" si="45"/>
        <v>-1.8792505991760966E-2</v>
      </c>
    </row>
    <row r="2850" spans="1:4" x14ac:dyDescent="0.2">
      <c r="A2850" s="91">
        <v>36144</v>
      </c>
      <c r="B2850">
        <f t="shared" ca="1" si="45"/>
        <v>3.1847133757962887E-3</v>
      </c>
      <c r="C2850">
        <f t="shared" ca="1" si="45"/>
        <v>1.8953738107897911E-2</v>
      </c>
      <c r="D2850">
        <f t="shared" ca="1" si="45"/>
        <v>4.2016935391984145E-3</v>
      </c>
    </row>
    <row r="2851" spans="1:4" x14ac:dyDescent="0.2">
      <c r="A2851" s="91">
        <v>36145</v>
      </c>
      <c r="B2851">
        <f t="shared" ca="1" si="45"/>
        <v>7.5396825396825129E-3</v>
      </c>
      <c r="C2851">
        <f t="shared" ca="1" si="45"/>
        <v>-7.6538705887962966E-4</v>
      </c>
      <c r="D2851">
        <f t="shared" ca="1" si="45"/>
        <v>7.1873859632121118E-4</v>
      </c>
    </row>
    <row r="2852" spans="1:4" x14ac:dyDescent="0.2">
      <c r="A2852" s="91">
        <v>36146</v>
      </c>
      <c r="B2852">
        <f t="shared" ca="1" si="45"/>
        <v>-2.7963765261914131E-2</v>
      </c>
      <c r="C2852">
        <f t="shared" ca="1" si="45"/>
        <v>1.5525792997935994E-2</v>
      </c>
      <c r="D2852">
        <f t="shared" ca="1" si="45"/>
        <v>1.0080782197038118E-2</v>
      </c>
    </row>
    <row r="2853" spans="1:4" x14ac:dyDescent="0.2">
      <c r="A2853" s="91">
        <v>36147</v>
      </c>
      <c r="B2853">
        <f t="shared" ca="1" si="45"/>
        <v>-2.1069692058346856E-2</v>
      </c>
      <c r="C2853">
        <f t="shared" ca="1" si="45"/>
        <v>6.8221911697179394E-3</v>
      </c>
      <c r="D2853">
        <f t="shared" ca="1" si="45"/>
        <v>9.2437757358012629E-3</v>
      </c>
    </row>
    <row r="2854" spans="1:4" x14ac:dyDescent="0.2">
      <c r="A2854" s="91">
        <v>36150</v>
      </c>
      <c r="B2854">
        <f t="shared" ca="1" si="45"/>
        <v>-3.3112582781456901E-2</v>
      </c>
      <c r="C2854">
        <f t="shared" ca="1" si="45"/>
        <v>1.2465961834707162E-2</v>
      </c>
      <c r="D2854">
        <f t="shared" ca="1" si="45"/>
        <v>1.1096507110224474E-2</v>
      </c>
    </row>
    <row r="2855" spans="1:4" x14ac:dyDescent="0.2">
      <c r="A2855" s="91">
        <v>36151</v>
      </c>
      <c r="B2855">
        <f t="shared" ca="1" si="45"/>
        <v>2.0547945205479534E-2</v>
      </c>
      <c r="C2855">
        <f t="shared" ca="1" si="45"/>
        <v>6.0688040024770018E-4</v>
      </c>
      <c r="D2855">
        <f t="shared" ca="1" si="45"/>
        <v>-3.9568898575009781E-3</v>
      </c>
    </row>
    <row r="2856" spans="1:4" x14ac:dyDescent="0.2">
      <c r="A2856" s="91">
        <v>36152</v>
      </c>
      <c r="B2856">
        <f t="shared" ca="1" si="45"/>
        <v>8.0536912751677958E-2</v>
      </c>
      <c r="C2856">
        <f t="shared" ca="1" si="45"/>
        <v>2.074669036310417E-2</v>
      </c>
      <c r="D2856">
        <f t="shared" ca="1" si="45"/>
        <v>1.1368226848096796E-2</v>
      </c>
    </row>
    <row r="2857" spans="1:4" x14ac:dyDescent="0.2">
      <c r="A2857" s="91">
        <v>36153</v>
      </c>
      <c r="B2857">
        <f t="shared" ca="1" si="45"/>
        <v>4.8136645962732816E-2</v>
      </c>
      <c r="C2857">
        <f t="shared" ca="1" si="45"/>
        <v>-1.8477370927590941E-3</v>
      </c>
      <c r="D2857">
        <f t="shared" ca="1" si="45"/>
        <v>1.902193687789433E-3</v>
      </c>
    </row>
    <row r="2858" spans="1:4" x14ac:dyDescent="0.2">
      <c r="A2858" s="91">
        <v>36157</v>
      </c>
      <c r="B2858">
        <f t="shared" ca="1" si="45"/>
        <v>1.481481481481417E-3</v>
      </c>
      <c r="C2858">
        <f t="shared" ca="1" si="45"/>
        <v>-6.3609970665345905E-4</v>
      </c>
      <c r="D2858">
        <f t="shared" ca="1" si="45"/>
        <v>6.706778314955919E-3</v>
      </c>
    </row>
    <row r="2859" spans="1:4" x14ac:dyDescent="0.2">
      <c r="A2859" s="91">
        <v>36158</v>
      </c>
      <c r="B2859">
        <f t="shared" ca="1" si="45"/>
        <v>1.1834319526627279E-2</v>
      </c>
      <c r="C2859">
        <f t="shared" ca="1" si="45"/>
        <v>1.3317178543416741E-2</v>
      </c>
      <c r="D2859">
        <f t="shared" ca="1" si="45"/>
        <v>5.217020195005917E-3</v>
      </c>
    </row>
    <row r="2860" spans="1:4" x14ac:dyDescent="0.2">
      <c r="A2860" s="91">
        <v>36159</v>
      </c>
      <c r="B2860">
        <f t="shared" ca="1" si="45"/>
        <v>-1.4619883040936088E-3</v>
      </c>
      <c r="C2860">
        <f t="shared" ca="1" si="45"/>
        <v>-7.956132202662336E-3</v>
      </c>
      <c r="D2860">
        <f t="shared" ca="1" si="45"/>
        <v>3.6548816680403995E-3</v>
      </c>
    </row>
    <row r="2861" spans="1:4" x14ac:dyDescent="0.2">
      <c r="A2861" s="91">
        <v>36160</v>
      </c>
      <c r="B2861">
        <f t="shared" ca="1" si="45"/>
        <v>2.4890190336749551E-2</v>
      </c>
      <c r="C2861">
        <f t="shared" ca="1" si="45"/>
        <v>-2.191742941275665E-3</v>
      </c>
      <c r="D2861">
        <f t="shared" ca="1" si="45"/>
        <v>2.4398501863042821E-2</v>
      </c>
    </row>
    <row r="2862" spans="1:4" x14ac:dyDescent="0.2">
      <c r="A2862" s="91">
        <v>36164</v>
      </c>
      <c r="B2862">
        <f t="shared" ca="1" si="45"/>
        <v>0</v>
      </c>
      <c r="C2862">
        <f t="shared" ca="1" si="45"/>
        <v>-9.1927793690815829E-4</v>
      </c>
      <c r="D2862">
        <f t="shared" ca="1" si="45"/>
        <v>-1.6588800240068258E-3</v>
      </c>
    </row>
    <row r="2863" spans="1:4" x14ac:dyDescent="0.2">
      <c r="A2863" s="91">
        <v>36165</v>
      </c>
      <c r="B2863">
        <f t="shared" ca="1" si="45"/>
        <v>-1.5714285714285681E-2</v>
      </c>
      <c r="C2863">
        <f t="shared" ca="1" si="45"/>
        <v>1.3581999288305502E-2</v>
      </c>
      <c r="D2863">
        <f t="shared" ca="1" si="45"/>
        <v>1.9702463568758155E-3</v>
      </c>
    </row>
    <row r="2864" spans="1:4" x14ac:dyDescent="0.2">
      <c r="A2864" s="91">
        <v>36166</v>
      </c>
      <c r="B2864">
        <f t="shared" ca="1" si="45"/>
        <v>-8.7082728592162706E-3</v>
      </c>
      <c r="C2864">
        <f t="shared" ca="1" si="45"/>
        <v>2.2140407427760911E-2</v>
      </c>
      <c r="D2864">
        <f t="shared" ca="1" si="45"/>
        <v>1.3504259883003744E-2</v>
      </c>
    </row>
    <row r="2865" spans="1:4" x14ac:dyDescent="0.2">
      <c r="A2865" s="91">
        <v>36167</v>
      </c>
      <c r="B2865">
        <f t="shared" ca="1" si="45"/>
        <v>-3.367496339677889E-2</v>
      </c>
      <c r="C2865">
        <f t="shared" ca="1" si="45"/>
        <v>-2.051327530176783E-3</v>
      </c>
      <c r="D2865">
        <f t="shared" ca="1" si="45"/>
        <v>9.3452392900594816E-5</v>
      </c>
    </row>
    <row r="2866" spans="1:4" x14ac:dyDescent="0.2">
      <c r="A2866" s="91">
        <v>36168</v>
      </c>
      <c r="B2866">
        <f t="shared" ca="1" si="45"/>
        <v>-1.0606060606060619E-2</v>
      </c>
      <c r="C2866">
        <f t="shared" ca="1" si="45"/>
        <v>4.2213589380633021E-3</v>
      </c>
      <c r="D2866">
        <f t="shared" ca="1" si="45"/>
        <v>7.9471381233497951E-3</v>
      </c>
    </row>
    <row r="2867" spans="1:4" x14ac:dyDescent="0.2">
      <c r="A2867" s="91">
        <v>36171</v>
      </c>
      <c r="B2867">
        <f t="shared" ca="1" si="45"/>
        <v>-2.297090352220521E-2</v>
      </c>
      <c r="C2867">
        <f t="shared" ca="1" si="45"/>
        <v>-8.7915059320606836E-3</v>
      </c>
      <c r="D2867">
        <f t="shared" ca="1" si="45"/>
        <v>4.4059874116693099E-3</v>
      </c>
    </row>
    <row r="2868" spans="1:4" x14ac:dyDescent="0.2">
      <c r="A2868" s="91">
        <v>36172</v>
      </c>
      <c r="B2868">
        <f t="shared" ca="1" si="45"/>
        <v>-1.0971786833855801E-2</v>
      </c>
      <c r="C2868">
        <f t="shared" ca="1" si="45"/>
        <v>-1.9281889818329678E-2</v>
      </c>
      <c r="D2868">
        <f t="shared" ca="1" si="45"/>
        <v>-1.3321681558404075E-2</v>
      </c>
    </row>
    <row r="2869" spans="1:4" x14ac:dyDescent="0.2">
      <c r="A2869" s="91">
        <v>36173</v>
      </c>
      <c r="B2869">
        <f t="shared" ca="1" si="45"/>
        <v>-4.7543581616481534E-3</v>
      </c>
      <c r="C2869">
        <f t="shared" ca="1" si="45"/>
        <v>-4.1225855045736726E-3</v>
      </c>
      <c r="D2869">
        <f t="shared" ca="1" si="45"/>
        <v>-5.8498691682610238E-3</v>
      </c>
    </row>
    <row r="2870" spans="1:4" x14ac:dyDescent="0.2">
      <c r="A2870" s="91">
        <v>36174</v>
      </c>
      <c r="B2870">
        <f t="shared" ca="1" si="45"/>
        <v>2.866242038216571E-2</v>
      </c>
      <c r="C2870">
        <f t="shared" ca="1" si="45"/>
        <v>-1.7992613875710606E-2</v>
      </c>
      <c r="D2870">
        <f t="shared" ca="1" si="45"/>
        <v>-1.1203641595006864E-2</v>
      </c>
    </row>
    <row r="2871" spans="1:4" x14ac:dyDescent="0.2">
      <c r="A2871" s="91">
        <v>36175</v>
      </c>
      <c r="B2871">
        <f t="shared" ca="1" si="45"/>
        <v>6.1919504643963563E-3</v>
      </c>
      <c r="C2871">
        <f t="shared" ca="1" si="45"/>
        <v>2.5631353593289719E-2</v>
      </c>
      <c r="D2871">
        <f t="shared" ca="1" si="45"/>
        <v>1.6543636992949695E-2</v>
      </c>
    </row>
    <row r="2872" spans="1:4" x14ac:dyDescent="0.2">
      <c r="A2872" s="91">
        <v>36179</v>
      </c>
      <c r="B2872">
        <f t="shared" ca="1" si="45"/>
        <v>9.2307692307691536E-3</v>
      </c>
      <c r="C2872">
        <f t="shared" ca="1" si="45"/>
        <v>7.0298971491893347E-3</v>
      </c>
      <c r="D2872">
        <f t="shared" ca="1" si="45"/>
        <v>8.9919847978079392E-3</v>
      </c>
    </row>
    <row r="2873" spans="1:4" x14ac:dyDescent="0.2">
      <c r="A2873" s="91">
        <v>36180</v>
      </c>
      <c r="B2873">
        <f t="shared" ca="1" si="45"/>
        <v>-1.6768292682926789E-2</v>
      </c>
      <c r="C2873">
        <f t="shared" ca="1" si="45"/>
        <v>3.690091853035149E-3</v>
      </c>
      <c r="D2873">
        <f t="shared" ca="1" si="45"/>
        <v>-6.2665643342885158E-4</v>
      </c>
    </row>
    <row r="2874" spans="1:4" x14ac:dyDescent="0.2">
      <c r="A2874" s="91">
        <v>36181</v>
      </c>
      <c r="B2874">
        <f t="shared" ca="1" si="45"/>
        <v>-1.3953488372092981E-2</v>
      </c>
      <c r="C2874">
        <f t="shared" ca="1" si="45"/>
        <v>-1.70775262890831E-2</v>
      </c>
      <c r="D2874">
        <f t="shared" ca="1" si="45"/>
        <v>-1.5257087632449706E-2</v>
      </c>
    </row>
    <row r="2875" spans="1:4" x14ac:dyDescent="0.2">
      <c r="A2875" s="91">
        <v>36182</v>
      </c>
      <c r="B2875">
        <f t="shared" ca="1" si="45"/>
        <v>0</v>
      </c>
      <c r="C2875">
        <f t="shared" ca="1" si="45"/>
        <v>-8.0719038226263473E-3</v>
      </c>
      <c r="D2875">
        <f t="shared" ca="1" si="45"/>
        <v>-3.7966891771259448E-3</v>
      </c>
    </row>
    <row r="2876" spans="1:4" x14ac:dyDescent="0.2">
      <c r="A2876" s="91">
        <v>36185</v>
      </c>
      <c r="B2876">
        <f t="shared" ca="1" si="45"/>
        <v>3.7735849056603765E-2</v>
      </c>
      <c r="C2876">
        <f t="shared" ca="1" si="45"/>
        <v>7.1744296176847744E-3</v>
      </c>
      <c r="D2876">
        <f t="shared" ca="1" si="45"/>
        <v>-7.8121626370031283E-4</v>
      </c>
    </row>
    <row r="2877" spans="1:4" x14ac:dyDescent="0.2">
      <c r="A2877" s="91">
        <v>36186</v>
      </c>
      <c r="B2877">
        <f t="shared" ca="1" si="45"/>
        <v>3.7878787878788955E-3</v>
      </c>
      <c r="C2877">
        <f t="shared" ca="1" si="45"/>
        <v>1.4854437913976337E-2</v>
      </c>
      <c r="D2877">
        <f t="shared" ca="1" si="45"/>
        <v>7.6283483320112033E-3</v>
      </c>
    </row>
    <row r="2878" spans="1:4" x14ac:dyDescent="0.2">
      <c r="A2878" s="91">
        <v>36187</v>
      </c>
      <c r="B2878">
        <f t="shared" ca="1" si="45"/>
        <v>-8.3018867924528061E-3</v>
      </c>
      <c r="C2878">
        <f t="shared" ca="1" si="45"/>
        <v>-7.2985239831886428E-3</v>
      </c>
      <c r="D2878">
        <f t="shared" ca="1" si="45"/>
        <v>-9.898178187939477E-3</v>
      </c>
    </row>
    <row r="2879" spans="1:4" x14ac:dyDescent="0.2">
      <c r="A2879" s="91">
        <v>36188</v>
      </c>
      <c r="B2879">
        <f t="shared" ca="1" si="45"/>
        <v>4.5662100456620447E-3</v>
      </c>
      <c r="C2879">
        <f t="shared" ca="1" si="45"/>
        <v>1.7857533735746944E-2</v>
      </c>
      <c r="D2879">
        <f t="shared" ca="1" si="45"/>
        <v>6.7676815013260061E-3</v>
      </c>
    </row>
    <row r="2880" spans="1:4" x14ac:dyDescent="0.2">
      <c r="A2880" s="91">
        <v>36189</v>
      </c>
      <c r="B2880">
        <f t="shared" ca="1" si="45"/>
        <v>-1.5151515151515138E-2</v>
      </c>
      <c r="C2880">
        <f t="shared" ca="1" si="45"/>
        <v>1.1277349752552013E-2</v>
      </c>
      <c r="D2880">
        <f t="shared" ca="1" si="45"/>
        <v>7.6656367014986682E-3</v>
      </c>
    </row>
    <row r="2881" spans="1:4" x14ac:dyDescent="0.2">
      <c r="A2881" s="91">
        <v>36192</v>
      </c>
      <c r="B2881">
        <f t="shared" ca="1" si="45"/>
        <v>7.2307692307692406E-2</v>
      </c>
      <c r="C2881">
        <f t="shared" ca="1" si="45"/>
        <v>-5.1889710560512059E-3</v>
      </c>
      <c r="D2881">
        <f t="shared" ca="1" si="45"/>
        <v>-2.6684471638303009E-3</v>
      </c>
    </row>
    <row r="2882" spans="1:4" x14ac:dyDescent="0.2">
      <c r="A2882" s="91">
        <v>36193</v>
      </c>
      <c r="B2882">
        <f t="shared" ca="1" si="45"/>
        <v>5.8823529411764719E-2</v>
      </c>
      <c r="C2882">
        <f t="shared" ca="1" si="45"/>
        <v>-8.6488688138255387E-3</v>
      </c>
      <c r="D2882">
        <f t="shared" ca="1" si="45"/>
        <v>-1.0209294340783104E-2</v>
      </c>
    </row>
    <row r="2883" spans="1:4" x14ac:dyDescent="0.2">
      <c r="A2883" s="91">
        <v>36194</v>
      </c>
      <c r="B2883">
        <f t="shared" ca="1" si="45"/>
        <v>3.6585365853658569E-2</v>
      </c>
      <c r="C2883">
        <f t="shared" ca="1" si="45"/>
        <v>7.9873502007730135E-3</v>
      </c>
      <c r="D2883">
        <f t="shared" ca="1" si="45"/>
        <v>4.7660326454690427E-3</v>
      </c>
    </row>
    <row r="2884" spans="1:4" x14ac:dyDescent="0.2">
      <c r="A2884" s="91">
        <v>36195</v>
      </c>
      <c r="B2884">
        <f t="shared" ref="B2884:D2947" ca="1" si="46">OFFSET(INDIRECT("'"&amp;B$1&amp;"'!$E$2"),MATCH($A2884,INDIRECT("'"&amp;B$1&amp;"'!$A$2:$A$10046"),0)-1,0)/OFFSET(INDIRECT("'"&amp;B$1&amp;"'!$E$2"),MATCH($A2883,INDIRECT("'"&amp;B$1&amp;"'!$A$2:$A$10046"),0)-1,0)-1</f>
        <v>-6.0130718954248374E-2</v>
      </c>
      <c r="C2884">
        <f t="shared" ca="1" si="46"/>
        <v>-1.8536681944374855E-2</v>
      </c>
      <c r="D2884">
        <f t="shared" ca="1" si="46"/>
        <v>-1.4041584793542783E-2</v>
      </c>
    </row>
    <row r="2885" spans="1:4" x14ac:dyDescent="0.2">
      <c r="A2885" s="91">
        <v>36196</v>
      </c>
      <c r="B2885">
        <f t="shared" ca="1" si="46"/>
        <v>-4.1724617524339092E-3</v>
      </c>
      <c r="C2885">
        <f t="shared" ca="1" si="46"/>
        <v>-7.2807680260216223E-3</v>
      </c>
      <c r="D2885">
        <f t="shared" ca="1" si="46"/>
        <v>-1.2135302163245321E-2</v>
      </c>
    </row>
    <row r="2886" spans="1:4" x14ac:dyDescent="0.2">
      <c r="A2886" s="91">
        <v>36199</v>
      </c>
      <c r="B2886">
        <f t="shared" ca="1" si="46"/>
        <v>1.9553072625698276E-2</v>
      </c>
      <c r="C2886">
        <f t="shared" ca="1" si="46"/>
        <v>3.5258963332083226E-3</v>
      </c>
      <c r="D2886">
        <f t="shared" ca="1" si="46"/>
        <v>-3.367934669102679E-3</v>
      </c>
    </row>
    <row r="2887" spans="1:4" x14ac:dyDescent="0.2">
      <c r="A2887" s="91">
        <v>36200</v>
      </c>
      <c r="B2887">
        <f t="shared" ca="1" si="46"/>
        <v>-8.2191780821917471E-3</v>
      </c>
      <c r="C2887">
        <f t="shared" ca="1" si="46"/>
        <v>-2.2214721818105909E-2</v>
      </c>
      <c r="D2887">
        <f t="shared" ca="1" si="46"/>
        <v>-1.9935288598348699E-2</v>
      </c>
    </row>
    <row r="2888" spans="1:4" x14ac:dyDescent="0.2">
      <c r="A2888" s="91">
        <v>36201</v>
      </c>
      <c r="B2888">
        <f t="shared" ca="1" si="46"/>
        <v>-1.3812154696132284E-3</v>
      </c>
      <c r="C2888">
        <f t="shared" ca="1" si="46"/>
        <v>6.0930763798607845E-3</v>
      </c>
      <c r="D2888">
        <f t="shared" ca="1" si="46"/>
        <v>-1.2824681705347118E-2</v>
      </c>
    </row>
    <row r="2889" spans="1:4" x14ac:dyDescent="0.2">
      <c r="A2889" s="91">
        <v>36202</v>
      </c>
      <c r="B2889">
        <f t="shared" ca="1" si="46"/>
        <v>0</v>
      </c>
      <c r="C2889">
        <f t="shared" ca="1" si="46"/>
        <v>2.4919283052556196E-2</v>
      </c>
      <c r="D2889">
        <f t="shared" ca="1" si="46"/>
        <v>2.0605119070876698E-2</v>
      </c>
    </row>
    <row r="2890" spans="1:4" x14ac:dyDescent="0.2">
      <c r="A2890" s="91">
        <v>36203</v>
      </c>
      <c r="B2890">
        <f t="shared" ca="1" si="46"/>
        <v>-1.6597510373444035E-2</v>
      </c>
      <c r="C2890">
        <f t="shared" ca="1" si="46"/>
        <v>-1.906640398744075E-2</v>
      </c>
      <c r="D2890">
        <f t="shared" ca="1" si="46"/>
        <v>-1.9007292505344831E-2</v>
      </c>
    </row>
    <row r="2891" spans="1:4" x14ac:dyDescent="0.2">
      <c r="A2891" s="91">
        <v>36207</v>
      </c>
      <c r="B2891">
        <f t="shared" ca="1" si="46"/>
        <v>1.1251758087201136E-2</v>
      </c>
      <c r="C2891">
        <f t="shared" ca="1" si="46"/>
        <v>9.5436985946864006E-3</v>
      </c>
      <c r="D2891">
        <f t="shared" ca="1" si="46"/>
        <v>-5.1199879273166049E-3</v>
      </c>
    </row>
    <row r="2892" spans="1:4" x14ac:dyDescent="0.2">
      <c r="A2892" s="91">
        <v>36208</v>
      </c>
      <c r="B2892">
        <f t="shared" ca="1" si="46"/>
        <v>-9.6662030598052562E-3</v>
      </c>
      <c r="C2892">
        <f t="shared" ca="1" si="46"/>
        <v>-1.4365405454537905E-2</v>
      </c>
      <c r="D2892">
        <f t="shared" ca="1" si="46"/>
        <v>-1.7305714187271115E-2</v>
      </c>
    </row>
    <row r="2893" spans="1:4" x14ac:dyDescent="0.2">
      <c r="A2893" s="91">
        <v>36209</v>
      </c>
      <c r="B2893">
        <f t="shared" ca="1" si="46"/>
        <v>6.9517590056877854E-3</v>
      </c>
      <c r="C2893">
        <f t="shared" ca="1" si="46"/>
        <v>1.0824897826097413E-2</v>
      </c>
      <c r="D2893">
        <f t="shared" ca="1" si="46"/>
        <v>3.9790187508055297E-3</v>
      </c>
    </row>
    <row r="2894" spans="1:4" x14ac:dyDescent="0.2">
      <c r="A2894" s="91">
        <v>36210</v>
      </c>
      <c r="B2894">
        <f t="shared" ca="1" si="46"/>
        <v>4.1841004184099972E-3</v>
      </c>
      <c r="C2894">
        <f t="shared" ca="1" si="46"/>
        <v>1.567908601553869E-3</v>
      </c>
      <c r="D2894">
        <f t="shared" ca="1" si="46"/>
        <v>3.0938965771960536E-3</v>
      </c>
    </row>
    <row r="2895" spans="1:4" x14ac:dyDescent="0.2">
      <c r="A2895" s="91">
        <v>36213</v>
      </c>
      <c r="B2895">
        <f t="shared" ca="1" si="46"/>
        <v>0</v>
      </c>
      <c r="C2895">
        <f t="shared" ca="1" si="46"/>
        <v>2.6565133527855389E-2</v>
      </c>
      <c r="D2895">
        <f t="shared" ca="1" si="46"/>
        <v>1.4070912997325991E-2</v>
      </c>
    </row>
    <row r="2896" spans="1:4" x14ac:dyDescent="0.2">
      <c r="A2896" s="91">
        <v>36214</v>
      </c>
      <c r="B2896">
        <f t="shared" ca="1" si="46"/>
        <v>-2.7777777777777679E-3</v>
      </c>
      <c r="C2896">
        <f t="shared" ca="1" si="46"/>
        <v>-7.546032580384443E-4</v>
      </c>
      <c r="D2896">
        <f t="shared" ca="1" si="46"/>
        <v>2.9913100876297616E-3</v>
      </c>
    </row>
    <row r="2897" spans="1:4" x14ac:dyDescent="0.2">
      <c r="A2897" s="91">
        <v>36215</v>
      </c>
      <c r="B2897">
        <f t="shared" ca="1" si="46"/>
        <v>2.7855153203342198E-3</v>
      </c>
      <c r="C2897">
        <f t="shared" ca="1" si="46"/>
        <v>-1.3979152633872172E-2</v>
      </c>
      <c r="D2897">
        <f t="shared" ca="1" si="46"/>
        <v>-9.3982604596811736E-3</v>
      </c>
    </row>
    <row r="2898" spans="1:4" x14ac:dyDescent="0.2">
      <c r="A2898" s="91">
        <v>36216</v>
      </c>
      <c r="B2898">
        <f t="shared" ca="1" si="46"/>
        <v>-1.388888888888884E-3</v>
      </c>
      <c r="C2898">
        <f t="shared" ca="1" si="46"/>
        <v>-6.6937504666569891E-3</v>
      </c>
      <c r="D2898">
        <f t="shared" ca="1" si="46"/>
        <v>-6.5020693593567103E-3</v>
      </c>
    </row>
    <row r="2899" spans="1:4" x14ac:dyDescent="0.2">
      <c r="A2899" s="91">
        <v>36217</v>
      </c>
      <c r="B2899">
        <f t="shared" ca="1" si="46"/>
        <v>-1.1126564673157202E-2</v>
      </c>
      <c r="C2899">
        <f t="shared" ca="1" si="46"/>
        <v>-5.3734589745793038E-3</v>
      </c>
      <c r="D2899">
        <f t="shared" ca="1" si="46"/>
        <v>-1.0949909542131708E-3</v>
      </c>
    </row>
    <row r="2900" spans="1:4" x14ac:dyDescent="0.2">
      <c r="A2900" s="91">
        <v>36220</v>
      </c>
      <c r="B2900">
        <f t="shared" ca="1" si="46"/>
        <v>9.8452883263009383E-3</v>
      </c>
      <c r="C2900">
        <f t="shared" ca="1" si="46"/>
        <v>-1.7522971074762639E-3</v>
      </c>
      <c r="D2900">
        <f t="shared" ca="1" si="46"/>
        <v>5.4300844993093733E-3</v>
      </c>
    </row>
    <row r="2901" spans="1:4" x14ac:dyDescent="0.2">
      <c r="A2901" s="91">
        <v>36221</v>
      </c>
      <c r="B2901">
        <f t="shared" ca="1" si="46"/>
        <v>1.1142061281337101E-2</v>
      </c>
      <c r="C2901">
        <f t="shared" ca="1" si="46"/>
        <v>-8.6235064286183105E-3</v>
      </c>
      <c r="D2901">
        <f t="shared" ca="1" si="46"/>
        <v>1.0136666365667679E-4</v>
      </c>
    </row>
    <row r="2902" spans="1:4" x14ac:dyDescent="0.2">
      <c r="A2902" s="91">
        <v>36222</v>
      </c>
      <c r="B2902">
        <f t="shared" ca="1" si="46"/>
        <v>4.1322314049587749E-3</v>
      </c>
      <c r="C2902">
        <f t="shared" ca="1" si="46"/>
        <v>1.795145654834851E-3</v>
      </c>
      <c r="D2902">
        <f t="shared" ca="1" si="46"/>
        <v>-6.2875061329324966E-3</v>
      </c>
    </row>
    <row r="2903" spans="1:4" x14ac:dyDescent="0.2">
      <c r="A2903" s="91">
        <v>36223</v>
      </c>
      <c r="B2903">
        <f t="shared" ca="1" si="46"/>
        <v>7.5445816186556769E-3</v>
      </c>
      <c r="C2903">
        <f t="shared" ca="1" si="46"/>
        <v>1.542727437968261E-2</v>
      </c>
      <c r="D2903">
        <f t="shared" ca="1" si="46"/>
        <v>5.2812270356557001E-3</v>
      </c>
    </row>
    <row r="2904" spans="1:4" x14ac:dyDescent="0.2">
      <c r="A2904" s="91">
        <v>36224</v>
      </c>
      <c r="B2904">
        <f t="shared" ca="1" si="46"/>
        <v>-6.1266167460857224E-3</v>
      </c>
      <c r="C2904">
        <f t="shared" ca="1" si="46"/>
        <v>2.3126127553349862E-2</v>
      </c>
      <c r="D2904">
        <f t="shared" ca="1" si="46"/>
        <v>1.0126443102865146E-2</v>
      </c>
    </row>
    <row r="2905" spans="1:4" x14ac:dyDescent="0.2">
      <c r="A2905" s="91">
        <v>36227</v>
      </c>
      <c r="B2905">
        <f t="shared" ca="1" si="46"/>
        <v>5.5479452054794098E-3</v>
      </c>
      <c r="C2905">
        <f t="shared" ca="1" si="46"/>
        <v>5.6920265980924256E-3</v>
      </c>
      <c r="D2905">
        <f t="shared" ca="1" si="46"/>
        <v>5.150594076767101E-3</v>
      </c>
    </row>
    <row r="2906" spans="1:4" x14ac:dyDescent="0.2">
      <c r="A2906" s="91">
        <v>36228</v>
      </c>
      <c r="B2906">
        <f t="shared" ca="1" si="46"/>
        <v>-5.5173353313806572E-3</v>
      </c>
      <c r="C2906">
        <f t="shared" ca="1" si="46"/>
        <v>-2.2530182073081662E-3</v>
      </c>
      <c r="D2906">
        <f t="shared" ca="1" si="46"/>
        <v>-2.149642564363563E-3</v>
      </c>
    </row>
    <row r="2907" spans="1:4" x14ac:dyDescent="0.2">
      <c r="A2907" s="91">
        <v>36229</v>
      </c>
      <c r="B2907">
        <f t="shared" ca="1" si="46"/>
        <v>1.2328767123287676E-2</v>
      </c>
      <c r="C2907">
        <f t="shared" ca="1" si="46"/>
        <v>5.4694338245098173E-3</v>
      </c>
      <c r="D2907">
        <f t="shared" ca="1" si="46"/>
        <v>4.8095765087301512E-3</v>
      </c>
    </row>
    <row r="2908" spans="1:4" x14ac:dyDescent="0.2">
      <c r="A2908" s="91">
        <v>36230</v>
      </c>
      <c r="B2908">
        <f t="shared" ca="1" si="46"/>
        <v>2.0297699594046037E-2</v>
      </c>
      <c r="C2908">
        <f t="shared" ca="1" si="46"/>
        <v>8.4238042696911375E-3</v>
      </c>
      <c r="D2908">
        <f t="shared" ca="1" si="46"/>
        <v>-9.9740727210528846E-5</v>
      </c>
    </row>
    <row r="2909" spans="1:4" x14ac:dyDescent="0.2">
      <c r="A2909" s="91">
        <v>36231</v>
      </c>
      <c r="B2909">
        <f t="shared" ca="1" si="46"/>
        <v>6.4986737400530403E-2</v>
      </c>
      <c r="C2909">
        <f t="shared" ca="1" si="46"/>
        <v>-2.381240268334972E-3</v>
      </c>
      <c r="D2909">
        <f t="shared" ca="1" si="46"/>
        <v>-6.7317794143640919E-3</v>
      </c>
    </row>
    <row r="2910" spans="1:4" x14ac:dyDescent="0.2">
      <c r="A2910" s="91">
        <v>36234</v>
      </c>
      <c r="B2910">
        <f t="shared" ca="1" si="46"/>
        <v>-5.8530510585305118E-2</v>
      </c>
      <c r="C2910">
        <f t="shared" ca="1" si="46"/>
        <v>9.7869165780324341E-3</v>
      </c>
      <c r="D2910">
        <f t="shared" ca="1" si="46"/>
        <v>6.1749861165849573E-3</v>
      </c>
    </row>
    <row r="2911" spans="1:4" x14ac:dyDescent="0.2">
      <c r="A2911" s="91">
        <v>36235</v>
      </c>
      <c r="B2911">
        <f t="shared" ca="1" si="46"/>
        <v>-4.3650793650793607E-2</v>
      </c>
      <c r="C2911">
        <f t="shared" ca="1" si="46"/>
        <v>-6.7316753612001179E-4</v>
      </c>
      <c r="D2911">
        <f t="shared" ca="1" si="46"/>
        <v>-4.1662085038041141E-3</v>
      </c>
    </row>
    <row r="2912" spans="1:4" x14ac:dyDescent="0.2">
      <c r="A2912" s="91">
        <v>36236</v>
      </c>
      <c r="B2912">
        <f t="shared" ca="1" si="46"/>
        <v>5.9474412171507618E-2</v>
      </c>
      <c r="C2912">
        <f t="shared" ca="1" si="46"/>
        <v>-6.5525030750910318E-3</v>
      </c>
      <c r="D2912">
        <f t="shared" ca="1" si="46"/>
        <v>-1.8538967755575841E-3</v>
      </c>
    </row>
    <row r="2913" spans="1:4" x14ac:dyDescent="0.2">
      <c r="A2913" s="91">
        <v>36237</v>
      </c>
      <c r="B2913">
        <f t="shared" ca="1" si="46"/>
        <v>3.2637075718015662E-2</v>
      </c>
      <c r="C2913">
        <f t="shared" ca="1" si="46"/>
        <v>1.4431973447262658E-2</v>
      </c>
      <c r="D2913">
        <f t="shared" ca="1" si="46"/>
        <v>2.8110208058558239E-3</v>
      </c>
    </row>
    <row r="2914" spans="1:4" x14ac:dyDescent="0.2">
      <c r="A2914" s="91">
        <v>36238</v>
      </c>
      <c r="B2914">
        <f t="shared" ca="1" si="46"/>
        <v>-1.6434892541087209E-2</v>
      </c>
      <c r="C2914">
        <f t="shared" ca="1" si="46"/>
        <v>-1.3110029514722954E-2</v>
      </c>
      <c r="D2914">
        <f t="shared" ca="1" si="46"/>
        <v>-7.4333652589171351E-3</v>
      </c>
    </row>
    <row r="2915" spans="1:4" x14ac:dyDescent="0.2">
      <c r="A2915" s="91">
        <v>36241</v>
      </c>
      <c r="B2915">
        <f t="shared" ca="1" si="46"/>
        <v>-1.1568123393316143E-2</v>
      </c>
      <c r="C2915">
        <f t="shared" ca="1" si="46"/>
        <v>-1.7548268143076085E-3</v>
      </c>
      <c r="D2915">
        <f t="shared" ca="1" si="46"/>
        <v>-8.5228077835405314E-3</v>
      </c>
    </row>
    <row r="2916" spans="1:4" x14ac:dyDescent="0.2">
      <c r="A2916" s="91">
        <v>36242</v>
      </c>
      <c r="B2916">
        <f t="shared" ca="1" si="46"/>
        <v>-4.1612483745123496E-2</v>
      </c>
      <c r="C2916">
        <f t="shared" ca="1" si="46"/>
        <v>-2.688490815888156E-2</v>
      </c>
      <c r="D2916">
        <f t="shared" ca="1" si="46"/>
        <v>-2.5000042472023143E-2</v>
      </c>
    </row>
    <row r="2917" spans="1:4" x14ac:dyDescent="0.2">
      <c r="A2917" s="91">
        <v>36243</v>
      </c>
      <c r="B2917">
        <f t="shared" ca="1" si="46"/>
        <v>-2.7137042062415073E-3</v>
      </c>
      <c r="C2917">
        <f t="shared" ca="1" si="46"/>
        <v>5.1103292212790752E-3</v>
      </c>
      <c r="D2917">
        <f t="shared" ca="1" si="46"/>
        <v>2.6866969596823775E-3</v>
      </c>
    </row>
    <row r="2918" spans="1:4" x14ac:dyDescent="0.2">
      <c r="A2918" s="91">
        <v>36244</v>
      </c>
      <c r="B2918">
        <f t="shared" ca="1" si="46"/>
        <v>1.0884353741496655E-2</v>
      </c>
      <c r="C2918">
        <f t="shared" ca="1" si="46"/>
        <v>1.686914178225507E-2</v>
      </c>
      <c r="D2918">
        <f t="shared" ca="1" si="46"/>
        <v>2.2346503990840372E-2</v>
      </c>
    </row>
    <row r="2919" spans="1:4" x14ac:dyDescent="0.2">
      <c r="A2919" s="91">
        <v>36245</v>
      </c>
      <c r="B2919">
        <f t="shared" ca="1" si="46"/>
        <v>-1.0767160161507361E-2</v>
      </c>
      <c r="C2919">
        <f t="shared" ca="1" si="46"/>
        <v>-5.5736409241440299E-3</v>
      </c>
      <c r="D2919">
        <f t="shared" ca="1" si="46"/>
        <v>2.3665310152047869E-3</v>
      </c>
    </row>
    <row r="2920" spans="1:4" x14ac:dyDescent="0.2">
      <c r="A2920" s="91">
        <v>36248</v>
      </c>
      <c r="B2920">
        <f t="shared" ca="1" si="46"/>
        <v>-2.7210884353741083E-3</v>
      </c>
      <c r="C2920">
        <f t="shared" ca="1" si="46"/>
        <v>2.1336134981703614E-2</v>
      </c>
      <c r="D2920">
        <f t="shared" ca="1" si="46"/>
        <v>1.4825337142746475E-2</v>
      </c>
    </row>
    <row r="2921" spans="1:4" x14ac:dyDescent="0.2">
      <c r="A2921" s="91">
        <v>36249</v>
      </c>
      <c r="B2921">
        <f t="shared" ca="1" si="46"/>
        <v>-1.3642564802182844E-2</v>
      </c>
      <c r="C2921">
        <f t="shared" ca="1" si="46"/>
        <v>-7.1899399953002652E-3</v>
      </c>
      <c r="D2921">
        <f t="shared" ca="1" si="46"/>
        <v>-2.4514983377152966E-3</v>
      </c>
    </row>
    <row r="2922" spans="1:4" x14ac:dyDescent="0.2">
      <c r="A2922" s="91">
        <v>36250</v>
      </c>
      <c r="B2922">
        <f t="shared" ca="1" si="46"/>
        <v>-1.2448132780082943E-2</v>
      </c>
      <c r="C2922">
        <f t="shared" ca="1" si="46"/>
        <v>-1.1055164328272138E-2</v>
      </c>
      <c r="D2922">
        <f t="shared" ca="1" si="46"/>
        <v>-2.8837805378498782E-3</v>
      </c>
    </row>
    <row r="2923" spans="1:4" x14ac:dyDescent="0.2">
      <c r="A2923" s="91">
        <v>36251</v>
      </c>
      <c r="B2923">
        <f t="shared" ca="1" si="46"/>
        <v>4.481792717086841E-2</v>
      </c>
      <c r="C2923">
        <f t="shared" ca="1" si="46"/>
        <v>5.7137340178710083E-3</v>
      </c>
      <c r="D2923">
        <f t="shared" ca="1" si="46"/>
        <v>2.7915021151383446E-3</v>
      </c>
    </row>
    <row r="2924" spans="1:4" x14ac:dyDescent="0.2">
      <c r="A2924" s="91">
        <v>36255</v>
      </c>
      <c r="B2924">
        <f t="shared" ca="1" si="46"/>
        <v>-2.5469168900804307E-2</v>
      </c>
      <c r="C2924">
        <f t="shared" ca="1" si="46"/>
        <v>2.1179254099958467E-2</v>
      </c>
      <c r="D2924">
        <f t="shared" ca="1" si="46"/>
        <v>8.903092463838469E-3</v>
      </c>
    </row>
    <row r="2925" spans="1:4" x14ac:dyDescent="0.2">
      <c r="A2925" s="91">
        <v>36256</v>
      </c>
      <c r="B2925">
        <f t="shared" ca="1" si="46"/>
        <v>-5.5020632737275976E-3</v>
      </c>
      <c r="C2925">
        <f t="shared" ca="1" si="46"/>
        <v>-2.4448801109849816E-3</v>
      </c>
      <c r="D2925">
        <f t="shared" ca="1" si="46"/>
        <v>-3.0078350765105899E-3</v>
      </c>
    </row>
    <row r="2926" spans="1:4" x14ac:dyDescent="0.2">
      <c r="A2926" s="91">
        <v>36257</v>
      </c>
      <c r="B2926">
        <f t="shared" ca="1" si="46"/>
        <v>-2.7662517289073207E-3</v>
      </c>
      <c r="C2926">
        <f t="shared" ca="1" si="46"/>
        <v>6.8290979501806071E-3</v>
      </c>
      <c r="D2926">
        <f t="shared" ca="1" si="46"/>
        <v>-8.2527129432663493E-3</v>
      </c>
    </row>
    <row r="2927" spans="1:4" x14ac:dyDescent="0.2">
      <c r="A2927" s="91">
        <v>36258</v>
      </c>
      <c r="B2927">
        <f t="shared" ca="1" si="46"/>
        <v>2.7739251040221902E-3</v>
      </c>
      <c r="C2927">
        <f t="shared" ca="1" si="46"/>
        <v>1.2879714827004785E-2</v>
      </c>
      <c r="D2927">
        <f t="shared" ca="1" si="46"/>
        <v>5.3297786626129717E-3</v>
      </c>
    </row>
    <row r="2928" spans="1:4" x14ac:dyDescent="0.2">
      <c r="A2928" s="91">
        <v>36259</v>
      </c>
      <c r="B2928">
        <f t="shared" ca="1" si="46"/>
        <v>-4.1493775933609811E-3</v>
      </c>
      <c r="C2928">
        <f t="shared" ca="1" si="46"/>
        <v>3.251533553349395E-3</v>
      </c>
      <c r="D2928">
        <f t="shared" ca="1" si="46"/>
        <v>1.492902992339018E-2</v>
      </c>
    </row>
    <row r="2929" spans="1:4" x14ac:dyDescent="0.2">
      <c r="A2929" s="91">
        <v>36262</v>
      </c>
      <c r="B2929">
        <f t="shared" ca="1" si="46"/>
        <v>1.2499999999999956E-2</v>
      </c>
      <c r="C2929">
        <f t="shared" ca="1" si="46"/>
        <v>7.6241548433120254E-3</v>
      </c>
      <c r="D2929">
        <f t="shared" ca="1" si="46"/>
        <v>1.5916873401550014E-2</v>
      </c>
    </row>
    <row r="2930" spans="1:4" x14ac:dyDescent="0.2">
      <c r="A2930" s="91">
        <v>36263</v>
      </c>
      <c r="B2930">
        <f t="shared" ca="1" si="46"/>
        <v>-8.2304526748970819E-3</v>
      </c>
      <c r="C2930">
        <f t="shared" ca="1" si="46"/>
        <v>-6.4845167319853569E-3</v>
      </c>
      <c r="D2930">
        <f t="shared" ca="1" si="46"/>
        <v>1.1932438194782957E-2</v>
      </c>
    </row>
    <row r="2931" spans="1:4" x14ac:dyDescent="0.2">
      <c r="A2931" s="91">
        <v>36264</v>
      </c>
      <c r="B2931">
        <f t="shared" ca="1" si="46"/>
        <v>9.6818810511756226E-3</v>
      </c>
      <c r="C2931">
        <f t="shared" ca="1" si="46"/>
        <v>-1.583915326140839E-2</v>
      </c>
      <c r="D2931">
        <f t="shared" ca="1" si="46"/>
        <v>3.5956524684999103E-4</v>
      </c>
    </row>
    <row r="2932" spans="1:4" x14ac:dyDescent="0.2">
      <c r="A2932" s="91">
        <v>36265</v>
      </c>
      <c r="B2932">
        <f t="shared" ca="1" si="46"/>
        <v>-1.36986301369868E-3</v>
      </c>
      <c r="C2932">
        <f t="shared" ca="1" si="46"/>
        <v>-4.2079169915594239E-3</v>
      </c>
      <c r="D2932">
        <f t="shared" ca="1" si="46"/>
        <v>9.1035718715026803E-4</v>
      </c>
    </row>
    <row r="2933" spans="1:4" x14ac:dyDescent="0.2">
      <c r="A2933" s="91">
        <v>36266</v>
      </c>
      <c r="B2933">
        <f t="shared" ca="1" si="46"/>
        <v>3.292181069958855E-2</v>
      </c>
      <c r="C2933">
        <f t="shared" ca="1" si="46"/>
        <v>-2.9103647955919243E-3</v>
      </c>
      <c r="D2933">
        <f t="shared" ca="1" si="46"/>
        <v>9.1198460883221699E-3</v>
      </c>
    </row>
    <row r="2934" spans="1:4" x14ac:dyDescent="0.2">
      <c r="A2934" s="91">
        <v>36269</v>
      </c>
      <c r="B2934">
        <f t="shared" ca="1" si="46"/>
        <v>-9.2961487383798058E-3</v>
      </c>
      <c r="C2934">
        <f t="shared" ca="1" si="46"/>
        <v>-2.2380606520090884E-2</v>
      </c>
      <c r="D2934">
        <f t="shared" ca="1" si="46"/>
        <v>-2.1751466584679191E-2</v>
      </c>
    </row>
    <row r="2935" spans="1:4" x14ac:dyDescent="0.2">
      <c r="A2935" s="91">
        <v>36270</v>
      </c>
      <c r="B2935">
        <f t="shared" ca="1" si="46"/>
        <v>-4.0214477211796273E-3</v>
      </c>
      <c r="C2935">
        <f t="shared" ca="1" si="46"/>
        <v>1.2943251744009121E-2</v>
      </c>
      <c r="D2935">
        <f t="shared" ca="1" si="46"/>
        <v>7.1045609262183618E-3</v>
      </c>
    </row>
    <row r="2936" spans="1:4" x14ac:dyDescent="0.2">
      <c r="A2936" s="91">
        <v>36271</v>
      </c>
      <c r="B2936">
        <f t="shared" ca="1" si="46"/>
        <v>2.6917900403768513E-2</v>
      </c>
      <c r="C2936">
        <f t="shared" ca="1" si="46"/>
        <v>2.2929595681341564E-2</v>
      </c>
      <c r="D2936">
        <f t="shared" ca="1" si="46"/>
        <v>2.7038116020976721E-2</v>
      </c>
    </row>
    <row r="2937" spans="1:4" x14ac:dyDescent="0.2">
      <c r="A2937" s="91">
        <v>36272</v>
      </c>
      <c r="B2937">
        <f t="shared" ca="1" si="46"/>
        <v>1.9659239842725995E-2</v>
      </c>
      <c r="C2937">
        <f t="shared" ca="1" si="46"/>
        <v>1.6989455352024674E-2</v>
      </c>
      <c r="D2937">
        <f t="shared" ca="1" si="46"/>
        <v>5.3449585357276952E-3</v>
      </c>
    </row>
    <row r="2938" spans="1:4" x14ac:dyDescent="0.2">
      <c r="A2938" s="91">
        <v>36273</v>
      </c>
      <c r="B2938">
        <f t="shared" ca="1" si="46"/>
        <v>-1.0282776349614386E-2</v>
      </c>
      <c r="C2938">
        <f t="shared" ca="1" si="46"/>
        <v>-1.4497652950997697E-3</v>
      </c>
      <c r="D2938">
        <f t="shared" ca="1" si="46"/>
        <v>6.7156464024860085E-3</v>
      </c>
    </row>
    <row r="2939" spans="1:4" x14ac:dyDescent="0.2">
      <c r="A2939" s="91">
        <v>36276</v>
      </c>
      <c r="B2939">
        <f t="shared" ca="1" si="46"/>
        <v>-1.2987012987012436E-3</v>
      </c>
      <c r="C2939">
        <f t="shared" ca="1" si="46"/>
        <v>2.351080116760107E-3</v>
      </c>
      <c r="D2939">
        <f t="shared" ca="1" si="46"/>
        <v>7.5046670776843794E-3</v>
      </c>
    </row>
    <row r="2940" spans="1:4" x14ac:dyDescent="0.2">
      <c r="A2940" s="91">
        <v>36277</v>
      </c>
      <c r="B2940">
        <f t="shared" ca="1" si="46"/>
        <v>5.2015604681403538E-3</v>
      </c>
      <c r="C2940">
        <f t="shared" ca="1" si="46"/>
        <v>2.0293593724118875E-3</v>
      </c>
      <c r="D2940">
        <f t="shared" ca="1" si="46"/>
        <v>4.3681863016575839E-4</v>
      </c>
    </row>
    <row r="2941" spans="1:4" x14ac:dyDescent="0.2">
      <c r="A2941" s="91">
        <v>36278</v>
      </c>
      <c r="B2941">
        <f t="shared" ca="1" si="46"/>
        <v>-3.8809831824062613E-3</v>
      </c>
      <c r="C2941">
        <f t="shared" ca="1" si="46"/>
        <v>-8.7246951661945626E-3</v>
      </c>
      <c r="D2941">
        <f t="shared" ca="1" si="46"/>
        <v>-3.7457601457325795E-3</v>
      </c>
    </row>
    <row r="2942" spans="1:4" x14ac:dyDescent="0.2">
      <c r="A2942" s="91">
        <v>36279</v>
      </c>
      <c r="B2942">
        <f t="shared" ca="1" si="46"/>
        <v>-9.0909090909090384E-3</v>
      </c>
      <c r="C2942">
        <f t="shared" ca="1" si="46"/>
        <v>-5.9812110330360602E-3</v>
      </c>
      <c r="D2942">
        <f t="shared" ca="1" si="46"/>
        <v>-1.5685027600592649E-3</v>
      </c>
    </row>
    <row r="2943" spans="1:4" x14ac:dyDescent="0.2">
      <c r="A2943" s="91">
        <v>36280</v>
      </c>
      <c r="B2943">
        <f t="shared" ca="1" si="46"/>
        <v>1.3106159895150959E-3</v>
      </c>
      <c r="C2943">
        <f t="shared" ca="1" si="46"/>
        <v>-5.6968508676910057E-3</v>
      </c>
      <c r="D2943">
        <f t="shared" ca="1" si="46"/>
        <v>-9.2429246726144498E-5</v>
      </c>
    </row>
    <row r="2944" spans="1:4" x14ac:dyDescent="0.2">
      <c r="A2944" s="91">
        <v>36283</v>
      </c>
      <c r="B2944">
        <f t="shared" ca="1" si="46"/>
        <v>-1.0471204188481686E-2</v>
      </c>
      <c r="C2944">
        <f t="shared" ca="1" si="46"/>
        <v>1.4567286967574811E-2</v>
      </c>
      <c r="D2944">
        <f t="shared" ca="1" si="46"/>
        <v>1.0859291656195591E-3</v>
      </c>
    </row>
    <row r="2945" spans="1:4" x14ac:dyDescent="0.2">
      <c r="A2945" s="91">
        <v>36284</v>
      </c>
      <c r="B2945">
        <f t="shared" ca="1" si="46"/>
        <v>1.7195767195767209E-2</v>
      </c>
      <c r="C2945">
        <f t="shared" ca="1" si="46"/>
        <v>-1.6705672335967425E-2</v>
      </c>
      <c r="D2945">
        <f t="shared" ca="1" si="46"/>
        <v>-1.5925106203666939E-3</v>
      </c>
    </row>
    <row r="2946" spans="1:4" x14ac:dyDescent="0.2">
      <c r="A2946" s="91">
        <v>36285</v>
      </c>
      <c r="B2946">
        <f t="shared" ca="1" si="46"/>
        <v>1.3003901170351995E-3</v>
      </c>
      <c r="C2946">
        <f t="shared" ca="1" si="46"/>
        <v>1.1494038288288211E-2</v>
      </c>
      <c r="D2946">
        <f t="shared" ca="1" si="46"/>
        <v>3.8835687730514046E-3</v>
      </c>
    </row>
    <row r="2947" spans="1:4" x14ac:dyDescent="0.2">
      <c r="A2947" s="91">
        <v>36286</v>
      </c>
      <c r="B2947">
        <f t="shared" ca="1" si="46"/>
        <v>0</v>
      </c>
      <c r="C2947">
        <f t="shared" ca="1" si="46"/>
        <v>-1.1326279276298368E-2</v>
      </c>
      <c r="D2947">
        <f t="shared" ca="1" si="46"/>
        <v>-2.0493794702447499E-3</v>
      </c>
    </row>
    <row r="2948" spans="1:4" x14ac:dyDescent="0.2">
      <c r="A2948" s="91">
        <v>36287</v>
      </c>
      <c r="B2948">
        <f t="shared" ref="B2948:D3011" ca="1" si="47">OFFSET(INDIRECT("'"&amp;B$1&amp;"'!$E$2"),MATCH($A2948,INDIRECT("'"&amp;B$1&amp;"'!$A$2:$A$10046"),0)-1,0)/OFFSET(INDIRECT("'"&amp;B$1&amp;"'!$E$2"),MATCH($A2947,INDIRECT("'"&amp;B$1&amp;"'!$A$2:$A$10046"),0)-1,0)-1</f>
        <v>-5.1948051948051965E-3</v>
      </c>
      <c r="C2948">
        <f t="shared" ca="1" si="47"/>
        <v>9.7218201446123143E-3</v>
      </c>
      <c r="D2948">
        <f t="shared" ca="1" si="47"/>
        <v>6.2992753899664411E-3</v>
      </c>
    </row>
    <row r="2949" spans="1:4" x14ac:dyDescent="0.2">
      <c r="A2949" s="91">
        <v>36290</v>
      </c>
      <c r="B2949">
        <f t="shared" ca="1" si="47"/>
        <v>7.8328981723236879E-3</v>
      </c>
      <c r="C2949">
        <f t="shared" ca="1" si="47"/>
        <v>-3.4943873605948195E-3</v>
      </c>
      <c r="D2949">
        <f t="shared" ca="1" si="47"/>
        <v>1.316186557847332E-2</v>
      </c>
    </row>
    <row r="2950" spans="1:4" x14ac:dyDescent="0.2">
      <c r="A2950" s="91">
        <v>36291</v>
      </c>
      <c r="B2950">
        <f t="shared" ca="1" si="47"/>
        <v>1.1658031088082943E-2</v>
      </c>
      <c r="C2950">
        <f t="shared" ca="1" si="47"/>
        <v>1.1422767619402086E-2</v>
      </c>
      <c r="D2950">
        <f t="shared" ca="1" si="47"/>
        <v>1.1225510767561175E-2</v>
      </c>
    </row>
    <row r="2951" spans="1:4" x14ac:dyDescent="0.2">
      <c r="A2951" s="91">
        <v>36292</v>
      </c>
      <c r="B2951">
        <f t="shared" ca="1" si="47"/>
        <v>-5.1216389244558291E-3</v>
      </c>
      <c r="C2951">
        <f t="shared" ca="1" si="47"/>
        <v>6.1891068174744213E-3</v>
      </c>
      <c r="D2951">
        <f t="shared" ca="1" si="47"/>
        <v>5.4833419372142256E-3</v>
      </c>
    </row>
    <row r="2952" spans="1:4" x14ac:dyDescent="0.2">
      <c r="A2952" s="91">
        <v>36293</v>
      </c>
      <c r="B2952">
        <f t="shared" ca="1" si="47"/>
        <v>-1.4157014157014203E-2</v>
      </c>
      <c r="C2952">
        <f t="shared" ca="1" si="47"/>
        <v>2.610013929618793E-3</v>
      </c>
      <c r="D2952">
        <f t="shared" ca="1" si="47"/>
        <v>3.5168632080115891E-3</v>
      </c>
    </row>
    <row r="2953" spans="1:4" x14ac:dyDescent="0.2">
      <c r="A2953" s="91">
        <v>36294</v>
      </c>
      <c r="B2953">
        <f t="shared" ca="1" si="47"/>
        <v>-3.0026109660574396E-2</v>
      </c>
      <c r="C2953">
        <f t="shared" ca="1" si="47"/>
        <v>-2.1761391614318781E-2</v>
      </c>
      <c r="D2953">
        <f t="shared" ca="1" si="47"/>
        <v>-1.7101390889019519E-2</v>
      </c>
    </row>
    <row r="2954" spans="1:4" x14ac:dyDescent="0.2">
      <c r="A2954" s="91">
        <v>36297</v>
      </c>
      <c r="B2954">
        <f t="shared" ca="1" si="47"/>
        <v>-2.6917900403768513E-2</v>
      </c>
      <c r="C2954">
        <f t="shared" ca="1" si="47"/>
        <v>1.263223903499755E-3</v>
      </c>
      <c r="D2954">
        <f t="shared" ca="1" si="47"/>
        <v>-4.0168776203722834E-3</v>
      </c>
    </row>
    <row r="2955" spans="1:4" x14ac:dyDescent="0.2">
      <c r="A2955" s="91">
        <v>36298</v>
      </c>
      <c r="B2955">
        <f t="shared" ca="1" si="47"/>
        <v>1.2586445366528309E-2</v>
      </c>
      <c r="C2955">
        <f t="shared" ca="1" si="47"/>
        <v>-4.6062636123170853E-3</v>
      </c>
      <c r="D2955">
        <f t="shared" ca="1" si="47"/>
        <v>2.4923665685867569E-3</v>
      </c>
    </row>
    <row r="2956" spans="1:4" x14ac:dyDescent="0.2">
      <c r="A2956" s="91">
        <v>36299</v>
      </c>
      <c r="B2956">
        <f t="shared" ca="1" si="47"/>
        <v>1.7620543641579056E-2</v>
      </c>
      <c r="C2956">
        <f t="shared" ca="1" si="47"/>
        <v>8.1826076574722517E-3</v>
      </c>
      <c r="D2956">
        <f t="shared" ca="1" si="47"/>
        <v>8.339931969535197E-3</v>
      </c>
    </row>
    <row r="2957" spans="1:4" x14ac:dyDescent="0.2">
      <c r="A2957" s="91">
        <v>36300</v>
      </c>
      <c r="B2957">
        <f t="shared" ca="1" si="47"/>
        <v>-1.4765100671140896E-2</v>
      </c>
      <c r="C2957">
        <f t="shared" ca="1" si="47"/>
        <v>-4.0171875946406477E-3</v>
      </c>
      <c r="D2957">
        <f t="shared" ca="1" si="47"/>
        <v>4.2138654610481829E-3</v>
      </c>
    </row>
    <row r="2958" spans="1:4" x14ac:dyDescent="0.2">
      <c r="A2958" s="91">
        <v>36301</v>
      </c>
      <c r="B2958">
        <f t="shared" ca="1" si="47"/>
        <v>4.0871934604904681E-3</v>
      </c>
      <c r="C2958">
        <f t="shared" ca="1" si="47"/>
        <v>-6.378642008813884E-3</v>
      </c>
      <c r="D2958">
        <f t="shared" ca="1" si="47"/>
        <v>2.4999464923427528E-3</v>
      </c>
    </row>
    <row r="2959" spans="1:4" x14ac:dyDescent="0.2">
      <c r="A2959" s="91">
        <v>36304</v>
      </c>
      <c r="B2959">
        <f t="shared" ca="1" si="47"/>
        <v>-6.7842605156037683E-3</v>
      </c>
      <c r="C2959">
        <f t="shared" ca="1" si="47"/>
        <v>-1.7770572060939793E-2</v>
      </c>
      <c r="D2959">
        <f t="shared" ca="1" si="47"/>
        <v>-1.9481675441454516E-2</v>
      </c>
    </row>
    <row r="2960" spans="1:4" x14ac:dyDescent="0.2">
      <c r="A2960" s="91">
        <v>36305</v>
      </c>
      <c r="B2960">
        <f t="shared" ca="1" si="47"/>
        <v>-5.464480874316946E-3</v>
      </c>
      <c r="C2960">
        <f t="shared" ca="1" si="47"/>
        <v>-1.7028278109150419E-2</v>
      </c>
      <c r="D2960">
        <f t="shared" ca="1" si="47"/>
        <v>-1.34880510403943E-2</v>
      </c>
    </row>
    <row r="2961" spans="1:4" x14ac:dyDescent="0.2">
      <c r="A2961" s="91">
        <v>36306</v>
      </c>
      <c r="B2961">
        <f t="shared" ca="1" si="47"/>
        <v>-8.2417582417582125E-3</v>
      </c>
      <c r="C2961">
        <f t="shared" ca="1" si="47"/>
        <v>1.5851748380222741E-2</v>
      </c>
      <c r="D2961">
        <f t="shared" ca="1" si="47"/>
        <v>2.2096719380455543E-3</v>
      </c>
    </row>
    <row r="2962" spans="1:4" x14ac:dyDescent="0.2">
      <c r="A2962" s="91">
        <v>36307</v>
      </c>
      <c r="B2962">
        <f t="shared" ca="1" si="47"/>
        <v>-2.7700831024930483E-3</v>
      </c>
      <c r="C2962">
        <f t="shared" ca="1" si="47"/>
        <v>-1.7895992995677346E-2</v>
      </c>
      <c r="D2962">
        <f t="shared" ca="1" si="47"/>
        <v>-5.7187271241476711E-3</v>
      </c>
    </row>
    <row r="2963" spans="1:4" x14ac:dyDescent="0.2">
      <c r="A2963" s="91">
        <v>36308</v>
      </c>
      <c r="B2963">
        <f t="shared" ca="1" si="47"/>
        <v>0</v>
      </c>
      <c r="C2963">
        <f t="shared" ca="1" si="47"/>
        <v>1.5943321386540754E-2</v>
      </c>
      <c r="D2963">
        <f t="shared" ca="1" si="47"/>
        <v>1.3304952016621296E-2</v>
      </c>
    </row>
    <row r="2964" spans="1:4" x14ac:dyDescent="0.2">
      <c r="A2964" s="91">
        <v>36312</v>
      </c>
      <c r="B2964">
        <f t="shared" ca="1" si="47"/>
        <v>-2.7777777777777679E-3</v>
      </c>
      <c r="C2964">
        <f t="shared" ca="1" si="47"/>
        <v>-5.8224944678031409E-3</v>
      </c>
      <c r="D2964">
        <f t="shared" ca="1" si="47"/>
        <v>-2.781075087689322E-3</v>
      </c>
    </row>
    <row r="2965" spans="1:4" x14ac:dyDescent="0.2">
      <c r="A2965" s="91">
        <v>36313</v>
      </c>
      <c r="B2965">
        <f t="shared" ca="1" si="47"/>
        <v>-6.9637883008356605E-3</v>
      </c>
      <c r="C2965">
        <f t="shared" ca="1" si="47"/>
        <v>4.2499111133009748E-4</v>
      </c>
      <c r="D2965">
        <f t="shared" ca="1" si="47"/>
        <v>-1.6458670845627132E-3</v>
      </c>
    </row>
    <row r="2966" spans="1:4" x14ac:dyDescent="0.2">
      <c r="A2966" s="91">
        <v>36314</v>
      </c>
      <c r="B2966">
        <f t="shared" ca="1" si="47"/>
        <v>-8.4151472650771941E-3</v>
      </c>
      <c r="C2966">
        <f t="shared" ca="1" si="47"/>
        <v>3.6530300078554401E-3</v>
      </c>
      <c r="D2966">
        <f t="shared" ca="1" si="47"/>
        <v>-1.7401177300021553E-3</v>
      </c>
    </row>
    <row r="2967" spans="1:4" x14ac:dyDescent="0.2">
      <c r="A2967" s="91">
        <v>36315</v>
      </c>
      <c r="B2967">
        <f t="shared" ca="1" si="47"/>
        <v>8.4865629420085575E-3</v>
      </c>
      <c r="C2967">
        <f t="shared" ca="1" si="47"/>
        <v>2.1707650517415189E-2</v>
      </c>
      <c r="D2967">
        <f t="shared" ca="1" si="47"/>
        <v>1.4564832881753365E-2</v>
      </c>
    </row>
    <row r="2968" spans="1:4" x14ac:dyDescent="0.2">
      <c r="A2968" s="91">
        <v>36318</v>
      </c>
      <c r="B2968">
        <f t="shared" ca="1" si="47"/>
        <v>1.8232819074333717E-2</v>
      </c>
      <c r="C2968">
        <f t="shared" ca="1" si="47"/>
        <v>5.0988665034832348E-3</v>
      </c>
      <c r="D2968">
        <f t="shared" ca="1" si="47"/>
        <v>9.7664800645766991E-3</v>
      </c>
    </row>
    <row r="2969" spans="1:4" x14ac:dyDescent="0.2">
      <c r="A2969" s="91">
        <v>36319</v>
      </c>
      <c r="B2969">
        <f t="shared" ca="1" si="47"/>
        <v>2.2107438016528924E-2</v>
      </c>
      <c r="C2969">
        <f t="shared" ca="1" si="47"/>
        <v>-1.2881083642341973E-2</v>
      </c>
      <c r="D2969">
        <f t="shared" ca="1" si="47"/>
        <v>-6.4703549509058655E-3</v>
      </c>
    </row>
    <row r="2970" spans="1:4" x14ac:dyDescent="0.2">
      <c r="A2970" s="91">
        <v>36320</v>
      </c>
      <c r="B2970">
        <f t="shared" ca="1" si="47"/>
        <v>-1.7586416009702899E-2</v>
      </c>
      <c r="C2970">
        <f t="shared" ca="1" si="47"/>
        <v>9.9448053544448634E-4</v>
      </c>
      <c r="D2970">
        <f t="shared" ca="1" si="47"/>
        <v>3.2224444920125883E-3</v>
      </c>
    </row>
    <row r="2971" spans="1:4" x14ac:dyDescent="0.2">
      <c r="A2971" s="91">
        <v>36321</v>
      </c>
      <c r="B2971">
        <f t="shared" ca="1" si="47"/>
        <v>-1.6460905349794275E-2</v>
      </c>
      <c r="C2971">
        <f t="shared" ca="1" si="47"/>
        <v>-1.1997261436056061E-2</v>
      </c>
      <c r="D2971">
        <f t="shared" ca="1" si="47"/>
        <v>-6.5590264536083964E-3</v>
      </c>
    </row>
    <row r="2972" spans="1:4" x14ac:dyDescent="0.2">
      <c r="A2972" s="91">
        <v>36322</v>
      </c>
      <c r="B2972">
        <f t="shared" ca="1" si="47"/>
        <v>-2.7894002789400352E-3</v>
      </c>
      <c r="C2972">
        <f t="shared" ca="1" si="47"/>
        <v>-7.0462008416319888E-3</v>
      </c>
      <c r="D2972">
        <f t="shared" ca="1" si="47"/>
        <v>-9.6320779296648062E-3</v>
      </c>
    </row>
    <row r="2973" spans="1:4" x14ac:dyDescent="0.2">
      <c r="A2973" s="91">
        <v>36325</v>
      </c>
      <c r="B2973">
        <f t="shared" ca="1" si="47"/>
        <v>-9.7902097902098362E-3</v>
      </c>
      <c r="C2973">
        <f t="shared" ca="1" si="47"/>
        <v>2.7827293205673342E-4</v>
      </c>
      <c r="D2973">
        <f t="shared" ca="1" si="47"/>
        <v>-1.479420755703742E-2</v>
      </c>
    </row>
    <row r="2974" spans="1:4" x14ac:dyDescent="0.2">
      <c r="A2974" s="91">
        <v>36326</v>
      </c>
      <c r="B2974">
        <f t="shared" ca="1" si="47"/>
        <v>-1.4124293785310327E-3</v>
      </c>
      <c r="C2974">
        <f t="shared" ca="1" si="47"/>
        <v>5.5332565687788993E-3</v>
      </c>
      <c r="D2974">
        <f t="shared" ca="1" si="47"/>
        <v>5.7470187605659362E-3</v>
      </c>
    </row>
    <row r="2975" spans="1:4" x14ac:dyDescent="0.2">
      <c r="A2975" s="91">
        <v>36327</v>
      </c>
      <c r="B2975">
        <f t="shared" ca="1" si="47"/>
        <v>1.2729844413012836E-2</v>
      </c>
      <c r="C2975">
        <f t="shared" ca="1" si="47"/>
        <v>2.2479940388332009E-2</v>
      </c>
      <c r="D2975">
        <f t="shared" ca="1" si="47"/>
        <v>1.6566442787805835E-2</v>
      </c>
    </row>
    <row r="2976" spans="1:4" x14ac:dyDescent="0.2">
      <c r="A2976" s="91">
        <v>36328</v>
      </c>
      <c r="B2976">
        <f t="shared" ca="1" si="47"/>
        <v>-1.1173184357541888E-2</v>
      </c>
      <c r="C2976">
        <f t="shared" ca="1" si="47"/>
        <v>7.1331317093779045E-3</v>
      </c>
      <c r="D2976">
        <f t="shared" ca="1" si="47"/>
        <v>4.9410538094001311E-3</v>
      </c>
    </row>
    <row r="2977" spans="1:4" x14ac:dyDescent="0.2">
      <c r="A2977" s="91">
        <v>36329</v>
      </c>
      <c r="B2977">
        <f t="shared" ca="1" si="47"/>
        <v>-1.2711864406779627E-2</v>
      </c>
      <c r="C2977">
        <f t="shared" ca="1" si="47"/>
        <v>2.1941502704234672E-3</v>
      </c>
      <c r="D2977">
        <f t="shared" ca="1" si="47"/>
        <v>3.7664824330543301E-3</v>
      </c>
    </row>
    <row r="2978" spans="1:4" x14ac:dyDescent="0.2">
      <c r="A2978" s="91">
        <v>36332</v>
      </c>
      <c r="B2978">
        <f t="shared" ca="1" si="47"/>
        <v>-2.8612303290415086E-3</v>
      </c>
      <c r="C2978">
        <f t="shared" ca="1" si="47"/>
        <v>4.5873180393560808E-3</v>
      </c>
      <c r="D2978">
        <f t="shared" ca="1" si="47"/>
        <v>9.8640919410608596E-3</v>
      </c>
    </row>
    <row r="2979" spans="1:4" x14ac:dyDescent="0.2">
      <c r="A2979" s="91">
        <v>36333</v>
      </c>
      <c r="B2979">
        <f t="shared" ca="1" si="47"/>
        <v>-1.7216642754662836E-2</v>
      </c>
      <c r="C2979">
        <f t="shared" ca="1" si="47"/>
        <v>-9.725719051149051E-3</v>
      </c>
      <c r="D2979">
        <f t="shared" ca="1" si="47"/>
        <v>-4.6947645750499145E-3</v>
      </c>
    </row>
    <row r="2980" spans="1:4" x14ac:dyDescent="0.2">
      <c r="A2980" s="91">
        <v>36334</v>
      </c>
      <c r="B2980">
        <f t="shared" ca="1" si="47"/>
        <v>1.7518248175182549E-2</v>
      </c>
      <c r="C2980">
        <f t="shared" ca="1" si="47"/>
        <v>-2.1109276203292726E-3</v>
      </c>
      <c r="D2980">
        <f t="shared" ca="1" si="47"/>
        <v>-6.4824180901612571E-4</v>
      </c>
    </row>
    <row r="2981" spans="1:4" x14ac:dyDescent="0.2">
      <c r="A2981" s="91">
        <v>36335</v>
      </c>
      <c r="B2981">
        <f t="shared" ca="1" si="47"/>
        <v>-1.0043041606886627E-2</v>
      </c>
      <c r="C2981">
        <f t="shared" ca="1" si="47"/>
        <v>-1.2962679275652866E-2</v>
      </c>
      <c r="D2981">
        <f t="shared" ca="1" si="47"/>
        <v>-8.679323823116647E-3</v>
      </c>
    </row>
    <row r="2982" spans="1:4" x14ac:dyDescent="0.2">
      <c r="A2982" s="91">
        <v>36336</v>
      </c>
      <c r="B2982">
        <f t="shared" ca="1" si="47"/>
        <v>2.8985507246377384E-3</v>
      </c>
      <c r="C2982">
        <f t="shared" ca="1" si="47"/>
        <v>-3.5717976382210193E-4</v>
      </c>
      <c r="D2982">
        <f t="shared" ca="1" si="47"/>
        <v>-1.1286894022144445E-4</v>
      </c>
    </row>
    <row r="2983" spans="1:4" x14ac:dyDescent="0.2">
      <c r="A2983" s="91">
        <v>36339</v>
      </c>
      <c r="B2983">
        <f t="shared" ca="1" si="47"/>
        <v>-2.8901734104046506E-3</v>
      </c>
      <c r="C2983">
        <f t="shared" ca="1" si="47"/>
        <v>1.2194780151073115E-2</v>
      </c>
      <c r="D2983">
        <f t="shared" ca="1" si="47"/>
        <v>1.2412268254347714E-2</v>
      </c>
    </row>
    <row r="2984" spans="1:4" x14ac:dyDescent="0.2">
      <c r="A2984" s="91">
        <v>36340</v>
      </c>
      <c r="B2984">
        <f t="shared" ca="1" si="47"/>
        <v>-2.8985507246376274E-3</v>
      </c>
      <c r="C2984">
        <f t="shared" ca="1" si="47"/>
        <v>1.5097438962210274E-2</v>
      </c>
      <c r="D2984">
        <f t="shared" ca="1" si="47"/>
        <v>1.2193223920328178E-2</v>
      </c>
    </row>
    <row r="2985" spans="1:4" x14ac:dyDescent="0.2">
      <c r="A2985" s="91">
        <v>36341</v>
      </c>
      <c r="B2985">
        <f t="shared" ca="1" si="47"/>
        <v>1.4534883720929148E-3</v>
      </c>
      <c r="C2985">
        <f t="shared" ca="1" si="47"/>
        <v>1.5731259588465552E-2</v>
      </c>
      <c r="D2985">
        <f t="shared" ca="1" si="47"/>
        <v>7.9281318337423023E-3</v>
      </c>
    </row>
    <row r="2986" spans="1:4" x14ac:dyDescent="0.2">
      <c r="A2986" s="91">
        <v>36342</v>
      </c>
      <c r="B2986">
        <f t="shared" ca="1" si="47"/>
        <v>1.4513788098693414E-3</v>
      </c>
      <c r="C2986">
        <f t="shared" ca="1" si="47"/>
        <v>6.0100095682193988E-3</v>
      </c>
      <c r="D2986">
        <f t="shared" ca="1" si="47"/>
        <v>-7.1228370255634887E-3</v>
      </c>
    </row>
    <row r="2987" spans="1:4" x14ac:dyDescent="0.2">
      <c r="A2987" s="91">
        <v>36343</v>
      </c>
      <c r="B2987">
        <f t="shared" ca="1" si="47"/>
        <v>8.6956521739129933E-3</v>
      </c>
      <c r="C2987">
        <f t="shared" ca="1" si="47"/>
        <v>7.4296216325999698E-3</v>
      </c>
      <c r="D2987">
        <f t="shared" ca="1" si="47"/>
        <v>4.5992626649566937E-3</v>
      </c>
    </row>
    <row r="2988" spans="1:4" x14ac:dyDescent="0.2">
      <c r="A2988" s="91">
        <v>36347</v>
      </c>
      <c r="B2988">
        <f t="shared" ca="1" si="47"/>
        <v>4.8850574712643757E-2</v>
      </c>
      <c r="C2988">
        <f t="shared" ca="1" si="47"/>
        <v>-2.2282428836697399E-3</v>
      </c>
      <c r="D2988">
        <f t="shared" ca="1" si="47"/>
        <v>8.757310710438837E-5</v>
      </c>
    </row>
    <row r="2989" spans="1:4" x14ac:dyDescent="0.2">
      <c r="A2989" s="91">
        <v>36348</v>
      </c>
      <c r="B2989">
        <f t="shared" ca="1" si="47"/>
        <v>-9.5890410958904271E-3</v>
      </c>
      <c r="C2989">
        <f t="shared" ca="1" si="47"/>
        <v>5.5758796270346522E-3</v>
      </c>
      <c r="D2989">
        <f t="shared" ca="1" si="47"/>
        <v>-8.4546842655923715E-3</v>
      </c>
    </row>
    <row r="2990" spans="1:4" x14ac:dyDescent="0.2">
      <c r="A2990" s="91">
        <v>36349</v>
      </c>
      <c r="B2990">
        <f t="shared" ca="1" si="47"/>
        <v>-1.3831258644536604E-3</v>
      </c>
      <c r="C2990">
        <f t="shared" ca="1" si="47"/>
        <v>-1.031579825680029E-3</v>
      </c>
      <c r="D2990">
        <f t="shared" ca="1" si="47"/>
        <v>4.5505710108437736E-3</v>
      </c>
    </row>
    <row r="2991" spans="1:4" x14ac:dyDescent="0.2">
      <c r="A2991" s="91">
        <v>36350</v>
      </c>
      <c r="B2991">
        <f t="shared" ca="1" si="47"/>
        <v>-1.6620498614958401E-2</v>
      </c>
      <c r="C2991">
        <f t="shared" ca="1" si="47"/>
        <v>6.3538852859461592E-3</v>
      </c>
      <c r="D2991">
        <f t="shared" ca="1" si="47"/>
        <v>7.1028279274325534E-3</v>
      </c>
    </row>
    <row r="2992" spans="1:4" x14ac:dyDescent="0.2">
      <c r="A2992" s="91">
        <v>36353</v>
      </c>
      <c r="B2992">
        <f t="shared" ca="1" si="47"/>
        <v>-7.0422535211267512E-3</v>
      </c>
      <c r="C2992">
        <f t="shared" ca="1" si="47"/>
        <v>-2.9787732409893852E-3</v>
      </c>
      <c r="D2992">
        <f t="shared" ca="1" si="47"/>
        <v>2.882171641329645E-3</v>
      </c>
    </row>
    <row r="2993" spans="1:4" x14ac:dyDescent="0.2">
      <c r="A2993" s="91">
        <v>36354</v>
      </c>
      <c r="B2993">
        <f t="shared" ca="1" si="47"/>
        <v>-7.8014184397162678E-3</v>
      </c>
      <c r="C2993">
        <f t="shared" ca="1" si="47"/>
        <v>-3.9596291151676732E-3</v>
      </c>
      <c r="D2993">
        <f t="shared" ca="1" si="47"/>
        <v>-2.5909057937967273E-3</v>
      </c>
    </row>
    <row r="2994" spans="1:4" x14ac:dyDescent="0.2">
      <c r="A2994" s="91">
        <v>36355</v>
      </c>
      <c r="B2994">
        <f t="shared" ca="1" si="47"/>
        <v>2.0729092208720434E-2</v>
      </c>
      <c r="C2994">
        <f t="shared" ca="1" si="47"/>
        <v>3.3080633807114346E-3</v>
      </c>
      <c r="D2994">
        <f t="shared" ca="1" si="47"/>
        <v>7.312667502761494E-3</v>
      </c>
    </row>
    <row r="2995" spans="1:4" x14ac:dyDescent="0.2">
      <c r="A2995" s="91">
        <v>36356</v>
      </c>
      <c r="B2995">
        <f t="shared" ca="1" si="47"/>
        <v>-8.4033613445377853E-3</v>
      </c>
      <c r="C2995">
        <f t="shared" ca="1" si="47"/>
        <v>8.1892406786538974E-3</v>
      </c>
      <c r="D2995">
        <f t="shared" ca="1" si="47"/>
        <v>9.4049258541244463E-3</v>
      </c>
    </row>
    <row r="2996" spans="1:4" x14ac:dyDescent="0.2">
      <c r="A2996" s="91">
        <v>36357</v>
      </c>
      <c r="B2996">
        <f t="shared" ca="1" si="47"/>
        <v>-7.0621468926553854E-3</v>
      </c>
      <c r="C2996">
        <f t="shared" ca="1" si="47"/>
        <v>6.4982293330764218E-3</v>
      </c>
      <c r="D2996">
        <f t="shared" ca="1" si="47"/>
        <v>-1.1592486344159658E-3</v>
      </c>
    </row>
    <row r="2997" spans="1:4" x14ac:dyDescent="0.2">
      <c r="A2997" s="91">
        <v>36360</v>
      </c>
      <c r="B2997">
        <f t="shared" ca="1" si="47"/>
        <v>-1.2802275960170695E-2</v>
      </c>
      <c r="C2997">
        <f t="shared" ca="1" si="47"/>
        <v>-7.8447714039537875E-3</v>
      </c>
      <c r="D2997">
        <f t="shared" ca="1" si="47"/>
        <v>-8.3609485371416437E-3</v>
      </c>
    </row>
    <row r="2998" spans="1:4" x14ac:dyDescent="0.2">
      <c r="A2998" s="91">
        <v>36361</v>
      </c>
      <c r="B2998">
        <f t="shared" ca="1" si="47"/>
        <v>-1.4409221902017544E-3</v>
      </c>
      <c r="C2998">
        <f t="shared" ca="1" si="47"/>
        <v>-2.1702871792797285E-2</v>
      </c>
      <c r="D2998">
        <f t="shared" ca="1" si="47"/>
        <v>-1.6949535263991344E-2</v>
      </c>
    </row>
    <row r="2999" spans="1:4" x14ac:dyDescent="0.2">
      <c r="A2999" s="91">
        <v>36362</v>
      </c>
      <c r="B2999">
        <f t="shared" ca="1" si="47"/>
        <v>-4.3290043290042934E-3</v>
      </c>
      <c r="C2999">
        <f t="shared" ca="1" si="47"/>
        <v>1.5903442292994896E-3</v>
      </c>
      <c r="D2999">
        <f t="shared" ca="1" si="47"/>
        <v>2.3812524056334716E-3</v>
      </c>
    </row>
    <row r="3000" spans="1:4" x14ac:dyDescent="0.2">
      <c r="A3000" s="91">
        <v>36363</v>
      </c>
      <c r="B3000">
        <f t="shared" ca="1" si="47"/>
        <v>-4.3478260869564966E-3</v>
      </c>
      <c r="C3000">
        <f t="shared" ca="1" si="47"/>
        <v>-1.3282244837555912E-2</v>
      </c>
      <c r="D3000">
        <f t="shared" ca="1" si="47"/>
        <v>-6.90674826884774E-3</v>
      </c>
    </row>
    <row r="3001" spans="1:4" x14ac:dyDescent="0.2">
      <c r="A3001" s="91">
        <v>36364</v>
      </c>
      <c r="B3001">
        <f t="shared" ca="1" si="47"/>
        <v>-5.8224163027656983E-3</v>
      </c>
      <c r="C3001">
        <f t="shared" ca="1" si="47"/>
        <v>-2.9611454226566858E-3</v>
      </c>
      <c r="D3001">
        <f t="shared" ca="1" si="47"/>
        <v>-6.8882701031754978E-3</v>
      </c>
    </row>
    <row r="3002" spans="1:4" x14ac:dyDescent="0.2">
      <c r="A3002" s="91">
        <v>36367</v>
      </c>
      <c r="B3002">
        <f t="shared" ca="1" si="47"/>
        <v>-1.171303074670571E-2</v>
      </c>
      <c r="C3002">
        <f t="shared" ca="1" si="47"/>
        <v>-6.7651711933801595E-3</v>
      </c>
      <c r="D3002">
        <f t="shared" ca="1" si="47"/>
        <v>-1.2288705871261962E-2</v>
      </c>
    </row>
    <row r="3003" spans="1:4" x14ac:dyDescent="0.2">
      <c r="A3003" s="91">
        <v>36368</v>
      </c>
      <c r="B3003">
        <f t="shared" ca="1" si="47"/>
        <v>2.6666666666666616E-2</v>
      </c>
      <c r="C3003">
        <f t="shared" ca="1" si="47"/>
        <v>1.1188902985777238E-2</v>
      </c>
      <c r="D3003">
        <f t="shared" ca="1" si="47"/>
        <v>8.1514124703796487E-3</v>
      </c>
    </row>
    <row r="3004" spans="1:4" x14ac:dyDescent="0.2">
      <c r="A3004" s="91">
        <v>36369</v>
      </c>
      <c r="B3004">
        <f t="shared" ca="1" si="47"/>
        <v>-7.2150072150072297E-3</v>
      </c>
      <c r="C3004">
        <f t="shared" ca="1" si="47"/>
        <v>1.8784729417011814E-3</v>
      </c>
      <c r="D3004">
        <f t="shared" ca="1" si="47"/>
        <v>2.9110821716038515E-4</v>
      </c>
    </row>
    <row r="3005" spans="1:4" x14ac:dyDescent="0.2">
      <c r="A3005" s="91">
        <v>36370</v>
      </c>
      <c r="B3005">
        <f t="shared" ca="1" si="47"/>
        <v>-8.720930232558155E-3</v>
      </c>
      <c r="C3005">
        <f t="shared" ca="1" si="47"/>
        <v>-1.7848245621533754E-2</v>
      </c>
      <c r="D3005">
        <f t="shared" ca="1" si="47"/>
        <v>-1.1262618770155775E-2</v>
      </c>
    </row>
    <row r="3006" spans="1:4" x14ac:dyDescent="0.2">
      <c r="A3006" s="91">
        <v>36371</v>
      </c>
      <c r="B3006">
        <f t="shared" ca="1" si="47"/>
        <v>-5.7917888563049358E-3</v>
      </c>
      <c r="C3006">
        <f t="shared" ca="1" si="47"/>
        <v>-9.1795543230150933E-3</v>
      </c>
      <c r="D3006">
        <f t="shared" ca="1" si="47"/>
        <v>7.2240638025109494E-3</v>
      </c>
    </row>
    <row r="3007" spans="1:4" x14ac:dyDescent="0.2">
      <c r="A3007" s="91">
        <v>36374</v>
      </c>
      <c r="B3007">
        <f t="shared" ca="1" si="47"/>
        <v>-2.3670820735933962E-2</v>
      </c>
      <c r="C3007">
        <f t="shared" ca="1" si="47"/>
        <v>-5.0418599450707813E-4</v>
      </c>
      <c r="D3007">
        <f t="shared" ca="1" si="47"/>
        <v>-4.811439739474066E-3</v>
      </c>
    </row>
    <row r="3008" spans="1:4" x14ac:dyDescent="0.2">
      <c r="A3008" s="91">
        <v>36375</v>
      </c>
      <c r="B3008">
        <f t="shared" ca="1" si="47"/>
        <v>-1.8126888217522619E-2</v>
      </c>
      <c r="C3008">
        <f t="shared" ca="1" si="47"/>
        <v>-4.4200103786902201E-3</v>
      </c>
      <c r="D3008">
        <f t="shared" ca="1" si="47"/>
        <v>-1.4346081215167561E-2</v>
      </c>
    </row>
    <row r="3009" spans="1:4" x14ac:dyDescent="0.2">
      <c r="A3009" s="91">
        <v>36376</v>
      </c>
      <c r="B3009">
        <f t="shared" ca="1" si="47"/>
        <v>-1.538461538461533E-2</v>
      </c>
      <c r="C3009">
        <f t="shared" ca="1" si="47"/>
        <v>-1.2744178033107678E-2</v>
      </c>
      <c r="D3009">
        <f t="shared" ca="1" si="47"/>
        <v>-1.5082027631525552E-2</v>
      </c>
    </row>
    <row r="3010" spans="1:4" x14ac:dyDescent="0.2">
      <c r="A3010" s="91">
        <v>36377</v>
      </c>
      <c r="B3010">
        <f t="shared" ca="1" si="47"/>
        <v>6.2500000000000888E-3</v>
      </c>
      <c r="C3010">
        <f t="shared" ca="1" si="47"/>
        <v>6.4198365796179768E-3</v>
      </c>
      <c r="D3010">
        <f t="shared" ca="1" si="47"/>
        <v>1.16332321629109E-4</v>
      </c>
    </row>
    <row r="3011" spans="1:4" x14ac:dyDescent="0.2">
      <c r="A3011" s="91">
        <v>36378</v>
      </c>
      <c r="B3011">
        <f t="shared" ca="1" si="47"/>
        <v>-1.0869565217391353E-2</v>
      </c>
      <c r="C3011">
        <f t="shared" ca="1" si="47"/>
        <v>-1.0215285259605356E-2</v>
      </c>
      <c r="D3011">
        <f t="shared" ca="1" si="47"/>
        <v>-3.9790366492146179E-3</v>
      </c>
    </row>
    <row r="3012" spans="1:4" x14ac:dyDescent="0.2">
      <c r="A3012" s="91">
        <v>36381</v>
      </c>
      <c r="B3012">
        <f t="shared" ref="B3012:D3075" ca="1" si="48">OFFSET(INDIRECT("'"&amp;B$1&amp;"'!$E$2"),MATCH($A3012,INDIRECT("'"&amp;B$1&amp;"'!$A$2:$A$10046"),0)-1,0)/OFFSET(INDIRECT("'"&amp;B$1&amp;"'!$E$2"),MATCH($A3011,INDIRECT("'"&amp;B$1&amp;"'!$A$2:$A$10046"),0)-1,0)-1</f>
        <v>-3.1397174254317317E-3</v>
      </c>
      <c r="C3012">
        <f t="shared" ca="1" si="48"/>
        <v>-1.9149496845449754E-3</v>
      </c>
      <c r="D3012">
        <f t="shared" ca="1" si="48"/>
        <v>-5.0228809335437496E-3</v>
      </c>
    </row>
    <row r="3013" spans="1:4" x14ac:dyDescent="0.2">
      <c r="A3013" s="91">
        <v>36382</v>
      </c>
      <c r="B3013">
        <f t="shared" ca="1" si="48"/>
        <v>1.2598425196850505E-2</v>
      </c>
      <c r="C3013">
        <f t="shared" ca="1" si="48"/>
        <v>-1.2613649546872496E-2</v>
      </c>
      <c r="D3013">
        <f t="shared" ca="1" si="48"/>
        <v>-7.2084526330113974E-3</v>
      </c>
    </row>
    <row r="3014" spans="1:4" x14ac:dyDescent="0.2">
      <c r="A3014" s="91">
        <v>36383</v>
      </c>
      <c r="B3014">
        <f t="shared" ca="1" si="48"/>
        <v>3.1104199066874116E-2</v>
      </c>
      <c r="C3014">
        <f t="shared" ca="1" si="48"/>
        <v>1.5997751836714702E-2</v>
      </c>
      <c r="D3014">
        <f t="shared" ca="1" si="48"/>
        <v>1.2700427867879949E-2</v>
      </c>
    </row>
    <row r="3015" spans="1:4" x14ac:dyDescent="0.2">
      <c r="A3015" s="91">
        <v>36384</v>
      </c>
      <c r="B3015">
        <f t="shared" ca="1" si="48"/>
        <v>4.6003016591251722E-3</v>
      </c>
      <c r="C3015">
        <f t="shared" ca="1" si="48"/>
        <v>-2.8957162394531721E-3</v>
      </c>
      <c r="D3015">
        <f t="shared" ca="1" si="48"/>
        <v>1.4713211356112144E-3</v>
      </c>
    </row>
    <row r="3016" spans="1:4" x14ac:dyDescent="0.2">
      <c r="A3016" s="91">
        <v>36385</v>
      </c>
      <c r="B3016">
        <f t="shared" ca="1" si="48"/>
        <v>-7.582013362360196E-3</v>
      </c>
      <c r="C3016">
        <f t="shared" ca="1" si="48"/>
        <v>2.2739892791985294E-2</v>
      </c>
      <c r="D3016">
        <f t="shared" ca="1" si="48"/>
        <v>1.2196214996097465E-2</v>
      </c>
    </row>
    <row r="3017" spans="1:4" x14ac:dyDescent="0.2">
      <c r="A3017" s="91">
        <v>36388</v>
      </c>
      <c r="B3017">
        <f t="shared" ca="1" si="48"/>
        <v>-1.7397881996974229E-2</v>
      </c>
      <c r="C3017">
        <f t="shared" ca="1" si="48"/>
        <v>2.3273423372525137E-3</v>
      </c>
      <c r="D3017">
        <f t="shared" ca="1" si="48"/>
        <v>-5.2984911037479154E-4</v>
      </c>
    </row>
    <row r="3018" spans="1:4" x14ac:dyDescent="0.2">
      <c r="A3018" s="91">
        <v>36389</v>
      </c>
      <c r="B3018">
        <f t="shared" ca="1" si="48"/>
        <v>-1.7705927636643581E-2</v>
      </c>
      <c r="C3018">
        <f t="shared" ca="1" si="48"/>
        <v>1.006185426389461E-2</v>
      </c>
      <c r="D3018">
        <f t="shared" ca="1" si="48"/>
        <v>5.0251094113324957E-3</v>
      </c>
    </row>
    <row r="3019" spans="1:4" x14ac:dyDescent="0.2">
      <c r="A3019" s="91">
        <v>36390</v>
      </c>
      <c r="B3019">
        <f t="shared" ca="1" si="48"/>
        <v>-6.2695924764890609E-3</v>
      </c>
      <c r="C3019">
        <f t="shared" ca="1" si="48"/>
        <v>-8.4216668504221159E-3</v>
      </c>
      <c r="D3019">
        <f t="shared" ca="1" si="48"/>
        <v>-6.6513623853210468E-3</v>
      </c>
    </row>
    <row r="3020" spans="1:4" x14ac:dyDescent="0.2">
      <c r="A3020" s="91">
        <v>36391</v>
      </c>
      <c r="B3020">
        <f t="shared" ca="1" si="48"/>
        <v>-6.3091482649841879E-3</v>
      </c>
      <c r="C3020">
        <f t="shared" ca="1" si="48"/>
        <v>-6.9400680021325378E-3</v>
      </c>
      <c r="D3020">
        <f t="shared" ca="1" si="48"/>
        <v>-7.6198798297866244E-4</v>
      </c>
    </row>
    <row r="3021" spans="1:4" x14ac:dyDescent="0.2">
      <c r="A3021" s="91">
        <v>36392</v>
      </c>
      <c r="B3021">
        <f t="shared" ca="1" si="48"/>
        <v>7.9365079365079083E-3</v>
      </c>
      <c r="C3021">
        <f t="shared" ca="1" si="48"/>
        <v>9.8368976302740663E-3</v>
      </c>
      <c r="D3021">
        <f t="shared" ca="1" si="48"/>
        <v>3.7202579682575898E-3</v>
      </c>
    </row>
    <row r="3022" spans="1:4" x14ac:dyDescent="0.2">
      <c r="A3022" s="91">
        <v>36395</v>
      </c>
      <c r="B3022">
        <f t="shared" ca="1" si="48"/>
        <v>1.2598425196850505E-2</v>
      </c>
      <c r="C3022">
        <f t="shared" ca="1" si="48"/>
        <v>1.7664080221576395E-2</v>
      </c>
      <c r="D3022">
        <f t="shared" ca="1" si="48"/>
        <v>6.6071066047344029E-3</v>
      </c>
    </row>
    <row r="3023" spans="1:4" x14ac:dyDescent="0.2">
      <c r="A3023" s="91">
        <v>36396</v>
      </c>
      <c r="B3023">
        <f t="shared" ca="1" si="48"/>
        <v>1.5552099533437946E-3</v>
      </c>
      <c r="C3023">
        <f t="shared" ca="1" si="48"/>
        <v>2.4113960020661906E-3</v>
      </c>
      <c r="D3023">
        <f t="shared" ca="1" si="48"/>
        <v>-2.9732418524863746E-4</v>
      </c>
    </row>
    <row r="3024" spans="1:4" x14ac:dyDescent="0.2">
      <c r="A3024" s="91">
        <v>36397</v>
      </c>
      <c r="B3024">
        <f t="shared" ca="1" si="48"/>
        <v>-1.5527950310558758E-3</v>
      </c>
      <c r="C3024">
        <f t="shared" ca="1" si="48"/>
        <v>1.3414036670333696E-2</v>
      </c>
      <c r="D3024">
        <f t="shared" ca="1" si="48"/>
        <v>1.6928761174606066E-3</v>
      </c>
    </row>
    <row r="3025" spans="1:4" x14ac:dyDescent="0.2">
      <c r="A3025" s="91">
        <v>36398</v>
      </c>
      <c r="B3025">
        <f t="shared" ca="1" si="48"/>
        <v>-1.244167962674958E-2</v>
      </c>
      <c r="C3025">
        <f t="shared" ca="1" si="48"/>
        <v>-1.4314786213334374E-2</v>
      </c>
      <c r="D3025">
        <f t="shared" ca="1" si="48"/>
        <v>-4.2022474376141039E-3</v>
      </c>
    </row>
    <row r="3026" spans="1:4" x14ac:dyDescent="0.2">
      <c r="A3026" s="91">
        <v>36399</v>
      </c>
      <c r="B3026">
        <f t="shared" ca="1" si="48"/>
        <v>7.8740157480314821E-3</v>
      </c>
      <c r="C3026">
        <f t="shared" ca="1" si="48"/>
        <v>-1.0088024242934868E-2</v>
      </c>
      <c r="D3026">
        <f t="shared" ca="1" si="48"/>
        <v>-8.1876452687126289E-3</v>
      </c>
    </row>
    <row r="3027" spans="1:4" x14ac:dyDescent="0.2">
      <c r="A3027" s="91">
        <v>36402</v>
      </c>
      <c r="B3027">
        <f t="shared" ca="1" si="48"/>
        <v>-4.6093750000000266E-3</v>
      </c>
      <c r="C3027">
        <f t="shared" ca="1" si="48"/>
        <v>-1.7986011437085891E-2</v>
      </c>
      <c r="D3027">
        <f t="shared" ca="1" si="48"/>
        <v>-1.1770208946138339E-2</v>
      </c>
    </row>
    <row r="3028" spans="1:4" x14ac:dyDescent="0.2">
      <c r="A3028" s="91">
        <v>36403</v>
      </c>
      <c r="B3028">
        <f t="shared" ca="1" si="48"/>
        <v>7.7701907228631129E-3</v>
      </c>
      <c r="C3028">
        <f t="shared" ca="1" si="48"/>
        <v>-2.7265343011957377E-3</v>
      </c>
      <c r="D3028">
        <f t="shared" ca="1" si="48"/>
        <v>1.0997800835284011E-3</v>
      </c>
    </row>
    <row r="3029" spans="1:4" x14ac:dyDescent="0.2">
      <c r="A3029" s="91">
        <v>36404</v>
      </c>
      <c r="B3029">
        <f t="shared" ca="1" si="48"/>
        <v>1.5576323987538387E-3</v>
      </c>
      <c r="C3029">
        <f t="shared" ca="1" si="48"/>
        <v>8.0731831215394845E-3</v>
      </c>
      <c r="D3029">
        <f t="shared" ca="1" si="48"/>
        <v>7.3861185424572984E-3</v>
      </c>
    </row>
    <row r="3030" spans="1:4" x14ac:dyDescent="0.2">
      <c r="A3030" s="91">
        <v>36405</v>
      </c>
      <c r="B3030">
        <f t="shared" ca="1" si="48"/>
        <v>-4.6656298600310508E-3</v>
      </c>
      <c r="C3030">
        <f t="shared" ca="1" si="48"/>
        <v>-8.9852235308451878E-3</v>
      </c>
      <c r="D3030">
        <f t="shared" ca="1" si="48"/>
        <v>-8.2832016585814294E-3</v>
      </c>
    </row>
    <row r="3031" spans="1:4" x14ac:dyDescent="0.2">
      <c r="A3031" s="91">
        <v>36406</v>
      </c>
      <c r="B3031">
        <f t="shared" ca="1" si="48"/>
        <v>-4.6874999999999556E-3</v>
      </c>
      <c r="C3031">
        <f t="shared" ca="1" si="48"/>
        <v>2.8905857308024308E-2</v>
      </c>
      <c r="D3031">
        <f t="shared" ca="1" si="48"/>
        <v>2.00037147067329E-2</v>
      </c>
    </row>
    <row r="3032" spans="1:4" x14ac:dyDescent="0.2">
      <c r="A3032" s="91">
        <v>36410</v>
      </c>
      <c r="B3032">
        <f t="shared" ca="1" si="48"/>
        <v>-6.2794348508634634E-3</v>
      </c>
      <c r="C3032">
        <f t="shared" ca="1" si="48"/>
        <v>-5.0028285712389042E-3</v>
      </c>
      <c r="D3032">
        <f t="shared" ca="1" si="48"/>
        <v>5.2067550400101137E-3</v>
      </c>
    </row>
    <row r="3033" spans="1:4" x14ac:dyDescent="0.2">
      <c r="A3033" s="91">
        <v>36411</v>
      </c>
      <c r="B3033">
        <f t="shared" ca="1" si="48"/>
        <v>-1.1058451816745696E-2</v>
      </c>
      <c r="C3033">
        <f t="shared" ca="1" si="48"/>
        <v>-4.6650577426693429E-3</v>
      </c>
      <c r="D3033">
        <f t="shared" ca="1" si="48"/>
        <v>-5.3395309725157158E-3</v>
      </c>
    </row>
    <row r="3034" spans="1:4" x14ac:dyDescent="0.2">
      <c r="A3034" s="91">
        <v>36412</v>
      </c>
      <c r="B3034">
        <f t="shared" ca="1" si="48"/>
        <v>1.5974440894568342E-3</v>
      </c>
      <c r="C3034">
        <f t="shared" ca="1" si="48"/>
        <v>2.6113230943929366E-3</v>
      </c>
      <c r="D3034">
        <f t="shared" ca="1" si="48"/>
        <v>4.2899633533832748E-3</v>
      </c>
    </row>
    <row r="3035" spans="1:4" x14ac:dyDescent="0.2">
      <c r="A3035" s="91">
        <v>36413</v>
      </c>
      <c r="B3035">
        <f t="shared" ca="1" si="48"/>
        <v>-1.4354066985645897E-2</v>
      </c>
      <c r="C3035">
        <f t="shared" ca="1" si="48"/>
        <v>2.9681076080645408E-3</v>
      </c>
      <c r="D3035">
        <f t="shared" ca="1" si="48"/>
        <v>7.8123514309702546E-3</v>
      </c>
    </row>
    <row r="3036" spans="1:4" x14ac:dyDescent="0.2">
      <c r="A3036" s="91">
        <v>36416</v>
      </c>
      <c r="B3036">
        <f t="shared" ca="1" si="48"/>
        <v>-1.4563106796116498E-2</v>
      </c>
      <c r="C3036">
        <f t="shared" ca="1" si="48"/>
        <v>-5.5709489151026803E-3</v>
      </c>
      <c r="D3036">
        <f t="shared" ca="1" si="48"/>
        <v>-3.4905777397920001E-3</v>
      </c>
    </row>
    <row r="3037" spans="1:4" x14ac:dyDescent="0.2">
      <c r="A3037" s="91">
        <v>36417</v>
      </c>
      <c r="B3037">
        <f t="shared" ca="1" si="48"/>
        <v>-1.8062397372742178E-2</v>
      </c>
      <c r="C3037">
        <f t="shared" ca="1" si="48"/>
        <v>-5.8327438349239369E-3</v>
      </c>
      <c r="D3037">
        <f t="shared" ca="1" si="48"/>
        <v>-3.2071056959914745E-3</v>
      </c>
    </row>
    <row r="3038" spans="1:4" x14ac:dyDescent="0.2">
      <c r="A3038" s="91">
        <v>36418</v>
      </c>
      <c r="B3038">
        <f t="shared" ca="1" si="48"/>
        <v>1.17056856187292E-2</v>
      </c>
      <c r="C3038">
        <f t="shared" ca="1" si="48"/>
        <v>-1.370964945133446E-2</v>
      </c>
      <c r="D3038">
        <f t="shared" ca="1" si="48"/>
        <v>-4.3583494057672922E-3</v>
      </c>
    </row>
    <row r="3039" spans="1:4" x14ac:dyDescent="0.2">
      <c r="A3039" s="91">
        <v>36419</v>
      </c>
      <c r="B3039">
        <f t="shared" ca="1" si="48"/>
        <v>1.1570247933884392E-2</v>
      </c>
      <c r="C3039">
        <f t="shared" ca="1" si="48"/>
        <v>3.8696556918749181E-4</v>
      </c>
      <c r="D3039">
        <f t="shared" ca="1" si="48"/>
        <v>-1.3934378065104225E-2</v>
      </c>
    </row>
    <row r="3040" spans="1:4" x14ac:dyDescent="0.2">
      <c r="A3040" s="91">
        <v>36420</v>
      </c>
      <c r="B3040">
        <f t="shared" ca="1" si="48"/>
        <v>1.1437908496731986E-2</v>
      </c>
      <c r="C3040">
        <f t="shared" ca="1" si="48"/>
        <v>1.284817688320139E-2</v>
      </c>
      <c r="D3040">
        <f t="shared" ca="1" si="48"/>
        <v>9.7617943056362844E-3</v>
      </c>
    </row>
    <row r="3041" spans="1:4" x14ac:dyDescent="0.2">
      <c r="A3041" s="91">
        <v>36423</v>
      </c>
      <c r="B3041">
        <f t="shared" ca="1" si="48"/>
        <v>-1.615508885298822E-3</v>
      </c>
      <c r="C3041">
        <f t="shared" ca="1" si="48"/>
        <v>8.2359854110425346E-5</v>
      </c>
      <c r="D3041">
        <f t="shared" ca="1" si="48"/>
        <v>-2.8772009793384123E-3</v>
      </c>
    </row>
    <row r="3042" spans="1:4" x14ac:dyDescent="0.2">
      <c r="A3042" s="91">
        <v>36424</v>
      </c>
      <c r="B3042">
        <f t="shared" ca="1" si="48"/>
        <v>-1.6181229773463146E-3</v>
      </c>
      <c r="C3042">
        <f t="shared" ca="1" si="48"/>
        <v>-2.0928075290772785E-2</v>
      </c>
      <c r="D3042">
        <f t="shared" ca="1" si="48"/>
        <v>-1.5466324594654024E-2</v>
      </c>
    </row>
    <row r="3043" spans="1:4" x14ac:dyDescent="0.2">
      <c r="A3043" s="91">
        <v>36425</v>
      </c>
      <c r="B3043">
        <f t="shared" ca="1" si="48"/>
        <v>-1.9448946515397081E-2</v>
      </c>
      <c r="C3043">
        <f t="shared" ca="1" si="48"/>
        <v>2.2408220518790323E-3</v>
      </c>
      <c r="D3043">
        <f t="shared" ca="1" si="48"/>
        <v>2.4150035169987483E-3</v>
      </c>
    </row>
    <row r="3044" spans="1:4" x14ac:dyDescent="0.2">
      <c r="A3044" s="91">
        <v>36426</v>
      </c>
      <c r="B3044">
        <f t="shared" ca="1" si="48"/>
        <v>-8.2644628099173278E-3</v>
      </c>
      <c r="C3044">
        <f t="shared" ca="1" si="48"/>
        <v>-2.2968138946149685E-2</v>
      </c>
      <c r="D3044">
        <f t="shared" ca="1" si="48"/>
        <v>-1.7121624253553236E-2</v>
      </c>
    </row>
    <row r="3045" spans="1:4" x14ac:dyDescent="0.2">
      <c r="A3045" s="91">
        <v>36427</v>
      </c>
      <c r="B3045">
        <f t="shared" ca="1" si="48"/>
        <v>-5.0000000000000044E-3</v>
      </c>
      <c r="C3045">
        <f t="shared" ca="1" si="48"/>
        <v>-2.3820877055076295E-3</v>
      </c>
      <c r="D3045">
        <f t="shared" ca="1" si="48"/>
        <v>-7.4248472592838288E-3</v>
      </c>
    </row>
    <row r="3046" spans="1:4" x14ac:dyDescent="0.2">
      <c r="A3046" s="91">
        <v>36430</v>
      </c>
      <c r="B3046">
        <f t="shared" ca="1" si="48"/>
        <v>-2.5125628140703515E-2</v>
      </c>
      <c r="C3046">
        <f t="shared" ca="1" si="48"/>
        <v>4.6581027039138689E-3</v>
      </c>
      <c r="D3046">
        <f t="shared" ca="1" si="48"/>
        <v>1.1436354373745239E-2</v>
      </c>
    </row>
    <row r="3047" spans="1:4" x14ac:dyDescent="0.2">
      <c r="A3047" s="91">
        <v>36431</v>
      </c>
      <c r="B3047">
        <f t="shared" ca="1" si="48"/>
        <v>-2.2336769759450203E-2</v>
      </c>
      <c r="C3047">
        <f t="shared" ca="1" si="48"/>
        <v>-8.6503490891742807E-4</v>
      </c>
      <c r="D3047">
        <f t="shared" ca="1" si="48"/>
        <v>-7.9884206130619306E-3</v>
      </c>
    </row>
    <row r="3048" spans="1:4" x14ac:dyDescent="0.2">
      <c r="A3048" s="91">
        <v>36432</v>
      </c>
      <c r="B3048">
        <f t="shared" ca="1" si="48"/>
        <v>-7.0298769771528491E-3</v>
      </c>
      <c r="C3048">
        <f t="shared" ca="1" si="48"/>
        <v>-1.0786114902916588E-2</v>
      </c>
      <c r="D3048">
        <f t="shared" ca="1" si="48"/>
        <v>7.2403141590078324E-3</v>
      </c>
    </row>
    <row r="3049" spans="1:4" x14ac:dyDescent="0.2">
      <c r="A3049" s="91">
        <v>36433</v>
      </c>
      <c r="B3049">
        <f t="shared" ca="1" si="48"/>
        <v>-2.6548672566371723E-2</v>
      </c>
      <c r="C3049">
        <f t="shared" ca="1" si="48"/>
        <v>1.1305822478085314E-2</v>
      </c>
      <c r="D3049">
        <f t="shared" ca="1" si="48"/>
        <v>1.3712277355368618E-2</v>
      </c>
    </row>
    <row r="3050" spans="1:4" x14ac:dyDescent="0.2">
      <c r="A3050" s="91">
        <v>36434</v>
      </c>
      <c r="B3050">
        <f t="shared" ca="1" si="48"/>
        <v>7.2727272727273196E-3</v>
      </c>
      <c r="C3050">
        <f t="shared" ca="1" si="48"/>
        <v>7.803634729852682E-5</v>
      </c>
      <c r="D3050">
        <f t="shared" ca="1" si="48"/>
        <v>-8.8228155999854341E-3</v>
      </c>
    </row>
    <row r="3051" spans="1:4" x14ac:dyDescent="0.2">
      <c r="A3051" s="91">
        <v>36437</v>
      </c>
      <c r="B3051">
        <f t="shared" ca="1" si="48"/>
        <v>3.4296028880866469E-2</v>
      </c>
      <c r="C3051">
        <f t="shared" ca="1" si="48"/>
        <v>1.6986082114905043E-2</v>
      </c>
      <c r="D3051">
        <f t="shared" ca="1" si="48"/>
        <v>7.2721790835883482E-3</v>
      </c>
    </row>
    <row r="3052" spans="1:4" x14ac:dyDescent="0.2">
      <c r="A3052" s="91">
        <v>36438</v>
      </c>
      <c r="B3052">
        <f t="shared" ca="1" si="48"/>
        <v>8.7260034904013128E-3</v>
      </c>
      <c r="C3052">
        <f t="shared" ca="1" si="48"/>
        <v>-2.4911850833883031E-3</v>
      </c>
      <c r="D3052">
        <f t="shared" ca="1" si="48"/>
        <v>-1.4063782403029856E-3</v>
      </c>
    </row>
    <row r="3053" spans="1:4" x14ac:dyDescent="0.2">
      <c r="A3053" s="91">
        <v>36439</v>
      </c>
      <c r="B3053">
        <f t="shared" ca="1" si="48"/>
        <v>3.4602076124568004E-3</v>
      </c>
      <c r="C3053">
        <f t="shared" ca="1" si="48"/>
        <v>1.848084561689034E-2</v>
      </c>
      <c r="D3053">
        <f t="shared" ca="1" si="48"/>
        <v>8.8026100607354607E-3</v>
      </c>
    </row>
    <row r="3054" spans="1:4" x14ac:dyDescent="0.2">
      <c r="A3054" s="91">
        <v>36440</v>
      </c>
      <c r="B3054">
        <f t="shared" ca="1" si="48"/>
        <v>-1.0344827586206917E-2</v>
      </c>
      <c r="C3054">
        <f t="shared" ca="1" si="48"/>
        <v>-5.8548429602262031E-3</v>
      </c>
      <c r="D3054">
        <f t="shared" ca="1" si="48"/>
        <v>-3.8394102792393969E-3</v>
      </c>
    </row>
    <row r="3055" spans="1:4" x14ac:dyDescent="0.2">
      <c r="A3055" s="91">
        <v>36441</v>
      </c>
      <c r="B3055">
        <f t="shared" ca="1" si="48"/>
        <v>1.3937282229965264E-2</v>
      </c>
      <c r="C3055">
        <f t="shared" ca="1" si="48"/>
        <v>1.3949185506483053E-2</v>
      </c>
      <c r="D3055">
        <f t="shared" ca="1" si="48"/>
        <v>-9.3432532296577886E-4</v>
      </c>
    </row>
    <row r="3056" spans="1:4" x14ac:dyDescent="0.2">
      <c r="A3056" s="91">
        <v>36444</v>
      </c>
      <c r="B3056">
        <f t="shared" ca="1" si="48"/>
        <v>6.8728522336769515E-3</v>
      </c>
      <c r="C3056">
        <f t="shared" ca="1" si="48"/>
        <v>-6.0632250106540386E-4</v>
      </c>
      <c r="D3056">
        <f t="shared" ca="1" si="48"/>
        <v>5.7983471328355574E-3</v>
      </c>
    </row>
    <row r="3057" spans="1:4" x14ac:dyDescent="0.2">
      <c r="A3057" s="91">
        <v>36445</v>
      </c>
      <c r="B3057">
        <f t="shared" ca="1" si="48"/>
        <v>-2.7303754266211566E-2</v>
      </c>
      <c r="C3057">
        <f t="shared" ca="1" si="48"/>
        <v>-1.6604071754674377E-2</v>
      </c>
      <c r="D3057">
        <f t="shared" ca="1" si="48"/>
        <v>-1.2808314871064708E-2</v>
      </c>
    </row>
    <row r="3058" spans="1:4" x14ac:dyDescent="0.2">
      <c r="A3058" s="91">
        <v>36446</v>
      </c>
      <c r="B3058">
        <f t="shared" ca="1" si="48"/>
        <v>1.0526315789473717E-2</v>
      </c>
      <c r="C3058">
        <f t="shared" ca="1" si="48"/>
        <v>-2.0936139937466125E-2</v>
      </c>
      <c r="D3058">
        <f t="shared" ca="1" si="48"/>
        <v>-1.2621235020129684E-2</v>
      </c>
    </row>
    <row r="3059" spans="1:4" x14ac:dyDescent="0.2">
      <c r="A3059" s="91">
        <v>36447</v>
      </c>
      <c r="B3059">
        <f t="shared" ca="1" si="48"/>
        <v>-1.7361111111111605E-3</v>
      </c>
      <c r="C3059">
        <f t="shared" ca="1" si="48"/>
        <v>-1.6568822051361565E-3</v>
      </c>
      <c r="D3059">
        <f t="shared" ca="1" si="48"/>
        <v>-2.3869597998826819E-5</v>
      </c>
    </row>
    <row r="3060" spans="1:4" x14ac:dyDescent="0.2">
      <c r="A3060" s="91">
        <v>36448</v>
      </c>
      <c r="B3060">
        <f t="shared" ca="1" si="48"/>
        <v>-8.6956521739129933E-3</v>
      </c>
      <c r="C3060">
        <f t="shared" ca="1" si="48"/>
        <v>-2.8057852273966843E-2</v>
      </c>
      <c r="D3060">
        <f t="shared" ca="1" si="48"/>
        <v>-1.0994219126632898E-2</v>
      </c>
    </row>
    <row r="3061" spans="1:4" x14ac:dyDescent="0.2">
      <c r="A3061" s="91">
        <v>36451</v>
      </c>
      <c r="B3061">
        <f t="shared" ca="1" si="48"/>
        <v>-1.4035087719298289E-2</v>
      </c>
      <c r="C3061">
        <f t="shared" ca="1" si="48"/>
        <v>5.38713880507391E-3</v>
      </c>
      <c r="D3061">
        <f t="shared" ca="1" si="48"/>
        <v>-1.3986056986176387E-2</v>
      </c>
    </row>
    <row r="3062" spans="1:4" x14ac:dyDescent="0.2">
      <c r="A3062" s="91">
        <v>36452</v>
      </c>
      <c r="B3062">
        <f t="shared" ca="1" si="48"/>
        <v>5.3380782918148739E-3</v>
      </c>
      <c r="C3062">
        <f t="shared" ca="1" si="48"/>
        <v>5.7330109090245607E-3</v>
      </c>
      <c r="D3062">
        <f t="shared" ca="1" si="48"/>
        <v>4.9645366343538111E-3</v>
      </c>
    </row>
    <row r="3063" spans="1:4" x14ac:dyDescent="0.2">
      <c r="A3063" s="91">
        <v>36453</v>
      </c>
      <c r="B3063">
        <f t="shared" ca="1" si="48"/>
        <v>-3.5398230088495852E-3</v>
      </c>
      <c r="C3063">
        <f t="shared" ca="1" si="48"/>
        <v>2.2286262965352188E-2</v>
      </c>
      <c r="D3063">
        <f t="shared" ca="1" si="48"/>
        <v>7.3248705406616654E-3</v>
      </c>
    </row>
    <row r="3064" spans="1:4" x14ac:dyDescent="0.2">
      <c r="A3064" s="91">
        <v>36454</v>
      </c>
      <c r="B3064">
        <f t="shared" ca="1" si="48"/>
        <v>-3.1971580817051537E-2</v>
      </c>
      <c r="C3064">
        <f t="shared" ca="1" si="48"/>
        <v>-4.5136756212135198E-3</v>
      </c>
      <c r="D3064">
        <f t="shared" ca="1" si="48"/>
        <v>7.9718557859997929E-4</v>
      </c>
    </row>
    <row r="3065" spans="1:4" x14ac:dyDescent="0.2">
      <c r="A3065" s="91">
        <v>36455</v>
      </c>
      <c r="B3065">
        <f t="shared" ca="1" si="48"/>
        <v>0</v>
      </c>
      <c r="C3065">
        <f t="shared" ca="1" si="48"/>
        <v>1.4054143556697207E-2</v>
      </c>
      <c r="D3065">
        <f t="shared" ca="1" si="48"/>
        <v>1.0669401881293394E-2</v>
      </c>
    </row>
    <row r="3066" spans="1:4" x14ac:dyDescent="0.2">
      <c r="A3066" s="91">
        <v>36458</v>
      </c>
      <c r="B3066">
        <f t="shared" ca="1" si="48"/>
        <v>1.8348623853210899E-2</v>
      </c>
      <c r="C3066">
        <f t="shared" ca="1" si="48"/>
        <v>-6.1614250006728488E-3</v>
      </c>
      <c r="D3066">
        <f t="shared" ca="1" si="48"/>
        <v>-2.2211946680302797E-3</v>
      </c>
    </row>
    <row r="3067" spans="1:4" x14ac:dyDescent="0.2">
      <c r="A3067" s="91">
        <v>36459</v>
      </c>
      <c r="B3067">
        <f t="shared" ca="1" si="48"/>
        <v>9.009009009008917E-3</v>
      </c>
      <c r="C3067">
        <f t="shared" ca="1" si="48"/>
        <v>-9.0597550727032905E-3</v>
      </c>
      <c r="D3067">
        <f t="shared" ca="1" si="48"/>
        <v>-4.7156284776994628E-3</v>
      </c>
    </row>
    <row r="3068" spans="1:4" x14ac:dyDescent="0.2">
      <c r="A3068" s="91">
        <v>36460</v>
      </c>
      <c r="B3068">
        <f t="shared" ca="1" si="48"/>
        <v>1.9642857142857073E-2</v>
      </c>
      <c r="C3068">
        <f t="shared" ca="1" si="48"/>
        <v>1.1545215036517842E-2</v>
      </c>
      <c r="D3068">
        <f t="shared" ca="1" si="48"/>
        <v>2.3569108896024371E-3</v>
      </c>
    </row>
    <row r="3069" spans="1:4" x14ac:dyDescent="0.2">
      <c r="A3069" s="91">
        <v>36461</v>
      </c>
      <c r="B3069">
        <f t="shared" ca="1" si="48"/>
        <v>3.6777583187390439E-2</v>
      </c>
      <c r="C3069">
        <f t="shared" ca="1" si="48"/>
        <v>3.5266159261037711E-2</v>
      </c>
      <c r="D3069">
        <f t="shared" ca="1" si="48"/>
        <v>1.4492427860490764E-2</v>
      </c>
    </row>
    <row r="3070" spans="1:4" x14ac:dyDescent="0.2">
      <c r="A3070" s="91">
        <v>36462</v>
      </c>
      <c r="B3070">
        <f t="shared" ca="1" si="48"/>
        <v>7.9391891891891886E-2</v>
      </c>
      <c r="C3070">
        <f t="shared" ca="1" si="48"/>
        <v>1.5263336834820729E-2</v>
      </c>
      <c r="D3070">
        <f t="shared" ca="1" si="48"/>
        <v>1.3788739688222806E-2</v>
      </c>
    </row>
    <row r="3071" spans="1:4" x14ac:dyDescent="0.2">
      <c r="A3071" s="91">
        <v>36465</v>
      </c>
      <c r="B3071">
        <f t="shared" ca="1" si="48"/>
        <v>-3.129890453834161E-3</v>
      </c>
      <c r="C3071">
        <f t="shared" ca="1" si="48"/>
        <v>-6.464058059431399E-3</v>
      </c>
      <c r="D3071">
        <f t="shared" ca="1" si="48"/>
        <v>7.4187940666248231E-3</v>
      </c>
    </row>
    <row r="3072" spans="1:4" x14ac:dyDescent="0.2">
      <c r="A3072" s="91">
        <v>36466</v>
      </c>
      <c r="B3072">
        <f t="shared" ca="1" si="48"/>
        <v>2.5196232339089519E-2</v>
      </c>
      <c r="C3072">
        <f t="shared" ca="1" si="48"/>
        <v>-4.7115506923741668E-3</v>
      </c>
      <c r="D3072">
        <f t="shared" ca="1" si="48"/>
        <v>1.3200129469685962E-3</v>
      </c>
    </row>
    <row r="3073" spans="1:4" x14ac:dyDescent="0.2">
      <c r="A3073" s="91">
        <v>36467</v>
      </c>
      <c r="B3073">
        <f t="shared" ca="1" si="48"/>
        <v>2.9859888216827724E-3</v>
      </c>
      <c r="C3073">
        <f t="shared" ca="1" si="48"/>
        <v>5.3349043979913358E-3</v>
      </c>
      <c r="D3073">
        <f t="shared" ca="1" si="48"/>
        <v>1.4038196511082734E-2</v>
      </c>
    </row>
    <row r="3074" spans="1:4" x14ac:dyDescent="0.2">
      <c r="A3074" s="91">
        <v>36468</v>
      </c>
      <c r="B3074">
        <f t="shared" ca="1" si="48"/>
        <v>6.1068702290076882E-3</v>
      </c>
      <c r="C3074">
        <f t="shared" ca="1" si="48"/>
        <v>5.6903018552425522E-3</v>
      </c>
      <c r="D3074">
        <f t="shared" ca="1" si="48"/>
        <v>3.2842289594445795E-3</v>
      </c>
    </row>
    <row r="3075" spans="1:4" x14ac:dyDescent="0.2">
      <c r="A3075" s="91">
        <v>36469</v>
      </c>
      <c r="B3075">
        <f t="shared" ca="1" si="48"/>
        <v>-9.1047040971168336E-3</v>
      </c>
      <c r="C3075">
        <f t="shared" ca="1" si="48"/>
        <v>5.5700441176316229E-3</v>
      </c>
      <c r="D3075">
        <f t="shared" ca="1" si="48"/>
        <v>5.705865047136216E-3</v>
      </c>
    </row>
    <row r="3076" spans="1:4" x14ac:dyDescent="0.2">
      <c r="A3076" s="91">
        <v>36472</v>
      </c>
      <c r="B3076">
        <f t="shared" ref="B3076:D3139" ca="1" si="49">OFFSET(INDIRECT("'"&amp;B$1&amp;"'!$E$2"),MATCH($A3076,INDIRECT("'"&amp;B$1&amp;"'!$A$2:$A$10046"),0)-1,0)/OFFSET(INDIRECT("'"&amp;B$1&amp;"'!$E$2"),MATCH($A3075,INDIRECT("'"&amp;B$1&amp;"'!$A$2:$A$10046"),0)-1,0)-1</f>
        <v>-3.6753445635528292E-2</v>
      </c>
      <c r="C3076">
        <f t="shared" ca="1" si="49"/>
        <v>4.9480963772225994E-3</v>
      </c>
      <c r="D3076">
        <f t="shared" ca="1" si="49"/>
        <v>6.0125290476025217E-3</v>
      </c>
    </row>
    <row r="3077" spans="1:4" x14ac:dyDescent="0.2">
      <c r="A3077" s="91">
        <v>36473</v>
      </c>
      <c r="B3077">
        <f t="shared" ca="1" si="49"/>
        <v>-3.1796502384737635E-2</v>
      </c>
      <c r="C3077">
        <f t="shared" ca="1" si="49"/>
        <v>-8.5184427962146092E-3</v>
      </c>
      <c r="D3077">
        <f t="shared" ca="1" si="49"/>
        <v>2.7186554496358983E-3</v>
      </c>
    </row>
    <row r="3078" spans="1:4" x14ac:dyDescent="0.2">
      <c r="A3078" s="91">
        <v>36474</v>
      </c>
      <c r="B3078">
        <f t="shared" ca="1" si="49"/>
        <v>-9.8522167487684609E-3</v>
      </c>
      <c r="C3078">
        <f t="shared" ca="1" si="49"/>
        <v>5.9913950444228092E-3</v>
      </c>
      <c r="D3078">
        <f t="shared" ca="1" si="49"/>
        <v>5.4674240509713368E-3</v>
      </c>
    </row>
    <row r="3079" spans="1:4" x14ac:dyDescent="0.2">
      <c r="A3079" s="91">
        <v>36475</v>
      </c>
      <c r="B3079">
        <f t="shared" ca="1" si="49"/>
        <v>-1.8242122719734688E-2</v>
      </c>
      <c r="C3079">
        <f t="shared" ca="1" si="49"/>
        <v>5.8247056537237274E-3</v>
      </c>
      <c r="D3079">
        <f t="shared" ca="1" si="49"/>
        <v>-2.7411548343262426E-3</v>
      </c>
    </row>
    <row r="3080" spans="1:4" x14ac:dyDescent="0.2">
      <c r="A3080" s="91">
        <v>36476</v>
      </c>
      <c r="B3080">
        <f t="shared" ca="1" si="49"/>
        <v>1.8581081081081141E-2</v>
      </c>
      <c r="C3080">
        <f t="shared" ca="1" si="49"/>
        <v>1.0568600185438148E-2</v>
      </c>
      <c r="D3080">
        <f t="shared" ca="1" si="49"/>
        <v>4.9163379051226919E-3</v>
      </c>
    </row>
    <row r="3081" spans="1:4" x14ac:dyDescent="0.2">
      <c r="A3081" s="91">
        <v>36479</v>
      </c>
      <c r="B3081">
        <f t="shared" ca="1" si="49"/>
        <v>-1.1608623548922004E-2</v>
      </c>
      <c r="C3081">
        <f t="shared" ca="1" si="49"/>
        <v>-1.1962551247231001E-3</v>
      </c>
      <c r="D3081">
        <f t="shared" ca="1" si="49"/>
        <v>7.2939113287202595E-3</v>
      </c>
    </row>
    <row r="3082" spans="1:4" x14ac:dyDescent="0.2">
      <c r="A3082" s="91">
        <v>36480</v>
      </c>
      <c r="B3082">
        <f t="shared" ca="1" si="49"/>
        <v>-8.3892617449664586E-3</v>
      </c>
      <c r="C3082">
        <f t="shared" ca="1" si="49"/>
        <v>1.8416605629523408E-2</v>
      </c>
      <c r="D3082">
        <f t="shared" ca="1" si="49"/>
        <v>8.6319270401307158E-3</v>
      </c>
    </row>
    <row r="3083" spans="1:4" x14ac:dyDescent="0.2">
      <c r="A3083" s="91">
        <v>36481</v>
      </c>
      <c r="B3083">
        <f t="shared" ca="1" si="49"/>
        <v>-3.3840947546531774E-3</v>
      </c>
      <c r="C3083">
        <f t="shared" ca="1" si="49"/>
        <v>-6.5912140640430605E-3</v>
      </c>
      <c r="D3083">
        <f t="shared" ca="1" si="49"/>
        <v>4.158684948358804E-4</v>
      </c>
    </row>
    <row r="3084" spans="1:4" x14ac:dyDescent="0.2">
      <c r="A3084" s="91">
        <v>36482</v>
      </c>
      <c r="B3084">
        <f t="shared" ca="1" si="49"/>
        <v>8.4889643463497144E-3</v>
      </c>
      <c r="C3084">
        <f t="shared" ca="1" si="49"/>
        <v>1.0087105353614234E-2</v>
      </c>
      <c r="D3084">
        <f t="shared" ca="1" si="49"/>
        <v>1.0873612190440696E-2</v>
      </c>
    </row>
    <row r="3085" spans="1:4" x14ac:dyDescent="0.2">
      <c r="A3085" s="91">
        <v>36483</v>
      </c>
      <c r="B3085">
        <f t="shared" ca="1" si="49"/>
        <v>-2.0202020202020221E-2</v>
      </c>
      <c r="C3085">
        <f t="shared" ca="1" si="49"/>
        <v>-2.063203448376183E-3</v>
      </c>
      <c r="D3085">
        <f t="shared" ca="1" si="49"/>
        <v>-1.6665656328476164E-3</v>
      </c>
    </row>
    <row r="3086" spans="1:4" x14ac:dyDescent="0.2">
      <c r="A3086" s="91">
        <v>36486</v>
      </c>
      <c r="B3086">
        <f t="shared" ca="1" si="49"/>
        <v>2.0618556701030855E-2</v>
      </c>
      <c r="C3086">
        <f t="shared" ca="1" si="49"/>
        <v>-7.4547046413497853E-4</v>
      </c>
      <c r="D3086">
        <f t="shared" ca="1" si="49"/>
        <v>-1.0839638648157957E-3</v>
      </c>
    </row>
    <row r="3087" spans="1:4" x14ac:dyDescent="0.2">
      <c r="A3087" s="91">
        <v>36487</v>
      </c>
      <c r="B3087">
        <f t="shared" ca="1" si="49"/>
        <v>-6.7340067340067034E-3</v>
      </c>
      <c r="C3087">
        <f t="shared" ca="1" si="49"/>
        <v>-1.1471227973596787E-2</v>
      </c>
      <c r="D3087">
        <f t="shared" ca="1" si="49"/>
        <v>-1.3716121168646622E-2</v>
      </c>
    </row>
    <row r="3088" spans="1:4" x14ac:dyDescent="0.2">
      <c r="A3088" s="91">
        <v>36488</v>
      </c>
      <c r="B3088">
        <f t="shared" ca="1" si="49"/>
        <v>-6.7796610169491567E-3</v>
      </c>
      <c r="C3088">
        <f t="shared" ca="1" si="49"/>
        <v>8.8563196741906491E-3</v>
      </c>
      <c r="D3088">
        <f t="shared" ca="1" si="49"/>
        <v>3.2566420088464554E-3</v>
      </c>
    </row>
    <row r="3089" spans="1:4" x14ac:dyDescent="0.2">
      <c r="A3089" s="91">
        <v>36490</v>
      </c>
      <c r="B3089">
        <f t="shared" ca="1" si="49"/>
        <v>-2.0477815699658675E-2</v>
      </c>
      <c r="C3089">
        <f t="shared" ca="1" si="49"/>
        <v>-3.2458366096599356E-4</v>
      </c>
      <c r="D3089">
        <f t="shared" ca="1" si="49"/>
        <v>6.6019104823400454E-3</v>
      </c>
    </row>
    <row r="3090" spans="1:4" x14ac:dyDescent="0.2">
      <c r="A3090" s="91">
        <v>36493</v>
      </c>
      <c r="B3090">
        <f t="shared" ca="1" si="49"/>
        <v>1.7421602787457413E-3</v>
      </c>
      <c r="C3090">
        <f t="shared" ca="1" si="49"/>
        <v>-6.2049378316165749E-3</v>
      </c>
      <c r="D3090">
        <f t="shared" ca="1" si="49"/>
        <v>-4.3360569820191097E-3</v>
      </c>
    </row>
    <row r="3091" spans="1:4" x14ac:dyDescent="0.2">
      <c r="A3091" s="91">
        <v>36494</v>
      </c>
      <c r="B3091">
        <f t="shared" ca="1" si="49"/>
        <v>-3.4782608695652639E-3</v>
      </c>
      <c r="C3091">
        <f t="shared" ca="1" si="49"/>
        <v>-1.3439067636944135E-2</v>
      </c>
      <c r="D3091">
        <f t="shared" ca="1" si="49"/>
        <v>-6.2808292474669791E-3</v>
      </c>
    </row>
    <row r="3092" spans="1:4" x14ac:dyDescent="0.2">
      <c r="A3092" s="91">
        <v>36495</v>
      </c>
      <c r="B3092">
        <f t="shared" ca="1" si="49"/>
        <v>5.2356020942407877E-3</v>
      </c>
      <c r="C3092">
        <f t="shared" ca="1" si="49"/>
        <v>6.3430580702392714E-3</v>
      </c>
      <c r="D3092">
        <f t="shared" ca="1" si="49"/>
        <v>-9.0286736200073658E-4</v>
      </c>
    </row>
    <row r="3093" spans="1:4" x14ac:dyDescent="0.2">
      <c r="A3093" s="91">
        <v>36496</v>
      </c>
      <c r="B3093">
        <f t="shared" ca="1" si="49"/>
        <v>-1.041666666666663E-2</v>
      </c>
      <c r="C3093">
        <f t="shared" ca="1" si="49"/>
        <v>8.0989527479535806E-3</v>
      </c>
      <c r="D3093">
        <f t="shared" ca="1" si="49"/>
        <v>1.4922716525237911E-2</v>
      </c>
    </row>
    <row r="3094" spans="1:4" x14ac:dyDescent="0.2">
      <c r="A3094" s="91">
        <v>36497</v>
      </c>
      <c r="B3094">
        <f t="shared" ca="1" si="49"/>
        <v>-7.0175438596491446E-3</v>
      </c>
      <c r="C3094">
        <f t="shared" ca="1" si="49"/>
        <v>1.7217402861892772E-2</v>
      </c>
      <c r="D3094">
        <f t="shared" ca="1" si="49"/>
        <v>8.9913669142935859E-3</v>
      </c>
    </row>
    <row r="3095" spans="1:4" x14ac:dyDescent="0.2">
      <c r="A3095" s="91">
        <v>36500</v>
      </c>
      <c r="B3095">
        <f t="shared" ca="1" si="49"/>
        <v>-3.5335689045936647E-3</v>
      </c>
      <c r="C3095">
        <f t="shared" ca="1" si="49"/>
        <v>-6.9560403677904059E-3</v>
      </c>
      <c r="D3095">
        <f t="shared" ca="1" si="49"/>
        <v>2.5184317722235505E-3</v>
      </c>
    </row>
    <row r="3096" spans="1:4" x14ac:dyDescent="0.2">
      <c r="A3096" s="91">
        <v>36501</v>
      </c>
      <c r="B3096">
        <f t="shared" ca="1" si="49"/>
        <v>-8.8652482269503396E-3</v>
      </c>
      <c r="C3096">
        <f t="shared" ca="1" si="49"/>
        <v>-9.9484395310514007E-3</v>
      </c>
      <c r="D3096">
        <f t="shared" ca="1" si="49"/>
        <v>-1.0732796564671965E-4</v>
      </c>
    </row>
    <row r="3097" spans="1:4" x14ac:dyDescent="0.2">
      <c r="A3097" s="91">
        <v>36502</v>
      </c>
      <c r="B3097">
        <f t="shared" ca="1" si="49"/>
        <v>-7.1556350626118537E-3</v>
      </c>
      <c r="C3097">
        <f t="shared" ca="1" si="49"/>
        <v>-3.7540103996136498E-3</v>
      </c>
      <c r="D3097">
        <f t="shared" ca="1" si="49"/>
        <v>6.7425035840453784E-3</v>
      </c>
    </row>
    <row r="3098" spans="1:4" x14ac:dyDescent="0.2">
      <c r="A3098" s="91">
        <v>36503</v>
      </c>
      <c r="B3098">
        <f t="shared" ca="1" si="49"/>
        <v>-1.8018018018018056E-2</v>
      </c>
      <c r="C3098">
        <f t="shared" ca="1" si="49"/>
        <v>3.013063783895209E-3</v>
      </c>
      <c r="D3098">
        <f t="shared" ca="1" si="49"/>
        <v>-8.4037241566736753E-3</v>
      </c>
    </row>
    <row r="3099" spans="1:4" x14ac:dyDescent="0.2">
      <c r="A3099" s="91">
        <v>36504</v>
      </c>
      <c r="B3099">
        <f t="shared" ca="1" si="49"/>
        <v>5.5045871559633586E-3</v>
      </c>
      <c r="C3099">
        <f t="shared" ca="1" si="49"/>
        <v>6.3418725065003123E-3</v>
      </c>
      <c r="D3099">
        <f t="shared" ca="1" si="49"/>
        <v>3.89330398657739E-3</v>
      </c>
    </row>
    <row r="3100" spans="1:4" x14ac:dyDescent="0.2">
      <c r="A3100" s="91">
        <v>36507</v>
      </c>
      <c r="B3100">
        <f t="shared" ca="1" si="49"/>
        <v>1.2773722627737127E-2</v>
      </c>
      <c r="C3100">
        <f t="shared" ca="1" si="49"/>
        <v>-1.2844153657679547E-3</v>
      </c>
      <c r="D3100">
        <f t="shared" ca="1" si="49"/>
        <v>7.8635856758419997E-3</v>
      </c>
    </row>
    <row r="3101" spans="1:4" x14ac:dyDescent="0.2">
      <c r="A3101" s="91">
        <v>36508</v>
      </c>
      <c r="B3101">
        <f t="shared" ca="1" si="49"/>
        <v>-3.7837837837837784E-2</v>
      </c>
      <c r="C3101">
        <f t="shared" ca="1" si="49"/>
        <v>-8.5145258312638861E-3</v>
      </c>
      <c r="D3101">
        <f t="shared" ca="1" si="49"/>
        <v>-1.6220938217813896E-2</v>
      </c>
    </row>
    <row r="3102" spans="1:4" x14ac:dyDescent="0.2">
      <c r="A3102" s="91">
        <v>36509</v>
      </c>
      <c r="B3102">
        <f t="shared" ca="1" si="49"/>
        <v>2.2471910112359605E-2</v>
      </c>
      <c r="C3102">
        <f t="shared" ca="1" si="49"/>
        <v>7.2406847932966478E-3</v>
      </c>
      <c r="D3102">
        <f t="shared" ca="1" si="49"/>
        <v>-3.0902063749325137E-3</v>
      </c>
    </row>
    <row r="3103" spans="1:4" x14ac:dyDescent="0.2">
      <c r="A3103" s="91">
        <v>36510</v>
      </c>
      <c r="B3103">
        <f t="shared" ca="1" si="49"/>
        <v>-1.098901098901095E-2</v>
      </c>
      <c r="C3103">
        <f t="shared" ca="1" si="49"/>
        <v>3.8561929412610496E-3</v>
      </c>
      <c r="D3103">
        <f t="shared" ca="1" si="49"/>
        <v>8.5407156425367781E-3</v>
      </c>
    </row>
    <row r="3104" spans="1:4" x14ac:dyDescent="0.2">
      <c r="A3104" s="91">
        <v>36511</v>
      </c>
      <c r="B3104">
        <f t="shared" ca="1" si="49"/>
        <v>1.2962962962963065E-2</v>
      </c>
      <c r="C3104">
        <f t="shared" ca="1" si="49"/>
        <v>1.5858695174797433E-3</v>
      </c>
      <c r="D3104">
        <f t="shared" ca="1" si="49"/>
        <v>2.0418281811926953E-3</v>
      </c>
    </row>
    <row r="3105" spans="1:4" x14ac:dyDescent="0.2">
      <c r="A3105" s="91">
        <v>36514</v>
      </c>
      <c r="B3105">
        <f t="shared" ca="1" si="49"/>
        <v>1.8281535648994041E-3</v>
      </c>
      <c r="C3105">
        <f t="shared" ca="1" si="49"/>
        <v>-2.0689661302013551E-3</v>
      </c>
      <c r="D3105">
        <f t="shared" ca="1" si="49"/>
        <v>2.1020806480314125E-3</v>
      </c>
    </row>
    <row r="3106" spans="1:4" x14ac:dyDescent="0.2">
      <c r="A3106" s="91">
        <v>36515</v>
      </c>
      <c r="B3106">
        <f t="shared" ca="1" si="49"/>
        <v>-1.4598540145985384E-2</v>
      </c>
      <c r="C3106">
        <f t="shared" ca="1" si="49"/>
        <v>1.0817429336496653E-2</v>
      </c>
      <c r="D3106">
        <f t="shared" ca="1" si="49"/>
        <v>1.8407943156283579E-2</v>
      </c>
    </row>
    <row r="3107" spans="1:4" x14ac:dyDescent="0.2">
      <c r="A3107" s="91">
        <v>36516</v>
      </c>
      <c r="B3107">
        <f t="shared" ca="1" si="49"/>
        <v>-5.5555555555555358E-3</v>
      </c>
      <c r="C3107">
        <f t="shared" ca="1" si="49"/>
        <v>1.8835596424575662E-3</v>
      </c>
      <c r="D3107">
        <f t="shared" ca="1" si="49"/>
        <v>4.5187855132116095E-3</v>
      </c>
    </row>
    <row r="3108" spans="1:4" x14ac:dyDescent="0.2">
      <c r="A3108" s="91">
        <v>36517</v>
      </c>
      <c r="B3108">
        <f t="shared" ca="1" si="49"/>
        <v>5.5865921787709993E-3</v>
      </c>
      <c r="C3108">
        <f t="shared" ca="1" si="49"/>
        <v>1.5465146555447173E-2</v>
      </c>
      <c r="D3108">
        <f t="shared" ca="1" si="49"/>
        <v>9.394465793219009E-3</v>
      </c>
    </row>
    <row r="3109" spans="1:4" x14ac:dyDescent="0.2">
      <c r="A3109" s="91">
        <v>36521</v>
      </c>
      <c r="B3109">
        <f t="shared" ca="1" si="49"/>
        <v>-1.1111111111111072E-2</v>
      </c>
      <c r="C3109">
        <f t="shared" ca="1" si="49"/>
        <v>-8.5027498999501461E-4</v>
      </c>
      <c r="D3109">
        <f t="shared" ca="1" si="49"/>
        <v>4.2078602687540823E-3</v>
      </c>
    </row>
    <row r="3110" spans="1:4" x14ac:dyDescent="0.2">
      <c r="A3110" s="91">
        <v>36522</v>
      </c>
      <c r="B3110">
        <f t="shared" ca="1" si="49"/>
        <v>-1.8726591760299671E-3</v>
      </c>
      <c r="C3110">
        <f t="shared" ca="1" si="49"/>
        <v>3.8436484059078957E-4</v>
      </c>
      <c r="D3110">
        <f t="shared" ca="1" si="49"/>
        <v>8.2979401285585563E-3</v>
      </c>
    </row>
    <row r="3111" spans="1:4" x14ac:dyDescent="0.2">
      <c r="A3111" s="91">
        <v>36523</v>
      </c>
      <c r="B3111">
        <f t="shared" ca="1" si="49"/>
        <v>-5.6285178236398226E-3</v>
      </c>
      <c r="C3111">
        <f t="shared" ca="1" si="49"/>
        <v>3.9789298359811376E-3</v>
      </c>
      <c r="D3111">
        <f t="shared" ca="1" si="49"/>
        <v>1.7462329691930956E-2</v>
      </c>
    </row>
    <row r="3112" spans="1:4" x14ac:dyDescent="0.2">
      <c r="A3112" s="91">
        <v>36524</v>
      </c>
      <c r="B3112">
        <f t="shared" ca="1" si="49"/>
        <v>-7.547169811320753E-3</v>
      </c>
      <c r="C3112">
        <f t="shared" ca="1" si="49"/>
        <v>6.9015212367662393E-4</v>
      </c>
      <c r="D3112">
        <f t="shared" ca="1" si="49"/>
        <v>-8.4508157089235869E-4</v>
      </c>
    </row>
    <row r="3113" spans="1:4" x14ac:dyDescent="0.2">
      <c r="A3113" s="91">
        <v>36525</v>
      </c>
      <c r="B3113">
        <f t="shared" ca="1" si="49"/>
        <v>6.6539923954372693E-2</v>
      </c>
      <c r="C3113">
        <f t="shared" ca="1" si="49"/>
        <v>3.2639993271668111E-3</v>
      </c>
      <c r="D3113">
        <f t="shared" ca="1" si="49"/>
        <v>1.6432074882152925E-2</v>
      </c>
    </row>
    <row r="3114" spans="1:4" x14ac:dyDescent="0.2">
      <c r="A3114" s="91">
        <v>36528</v>
      </c>
      <c r="B3114">
        <f t="shared" ca="1" si="49"/>
        <v>-2.3172905525846721E-2</v>
      </c>
      <c r="C3114">
        <f t="shared" ca="1" si="49"/>
        <v>-9.5491094095626616E-3</v>
      </c>
      <c r="D3114">
        <f t="shared" ca="1" si="49"/>
        <v>-1.6503193660227899E-2</v>
      </c>
    </row>
    <row r="3115" spans="1:4" x14ac:dyDescent="0.2">
      <c r="A3115" s="91">
        <v>36529</v>
      </c>
      <c r="B3115">
        <f t="shared" ca="1" si="49"/>
        <v>-5.1094890510948954E-2</v>
      </c>
      <c r="C3115">
        <f t="shared" ca="1" si="49"/>
        <v>-3.834466823710192E-2</v>
      </c>
      <c r="D3115">
        <f t="shared" ca="1" si="49"/>
        <v>-3.6340210965668751E-2</v>
      </c>
    </row>
    <row r="3116" spans="1:4" x14ac:dyDescent="0.2">
      <c r="A3116" s="91">
        <v>36530</v>
      </c>
      <c r="B3116">
        <f t="shared" ca="1" si="49"/>
        <v>2.3076923076922995E-2</v>
      </c>
      <c r="C3116">
        <f t="shared" ca="1" si="49"/>
        <v>1.9221827009932024E-3</v>
      </c>
      <c r="D3116">
        <f t="shared" ca="1" si="49"/>
        <v>9.4063714055114822E-4</v>
      </c>
    </row>
    <row r="3117" spans="1:4" x14ac:dyDescent="0.2">
      <c r="A3117" s="91">
        <v>36531</v>
      </c>
      <c r="B3117">
        <f t="shared" ca="1" si="49"/>
        <v>3.3834586466165328E-2</v>
      </c>
      <c r="C3117">
        <f t="shared" ca="1" si="49"/>
        <v>9.5567823803777152E-4</v>
      </c>
      <c r="D3117">
        <f t="shared" ca="1" si="49"/>
        <v>-7.2885806961794364E-3</v>
      </c>
    </row>
    <row r="3118" spans="1:4" x14ac:dyDescent="0.2">
      <c r="A3118" s="91">
        <v>36532</v>
      </c>
      <c r="B3118">
        <f t="shared" ca="1" si="49"/>
        <v>2.7272727272727337E-2</v>
      </c>
      <c r="C3118">
        <f t="shared" ca="1" si="49"/>
        <v>2.7090399606277016E-2</v>
      </c>
      <c r="D3118">
        <f t="shared" ca="1" si="49"/>
        <v>2.7285736755044754E-2</v>
      </c>
    </row>
    <row r="3119" spans="1:4" x14ac:dyDescent="0.2">
      <c r="A3119" s="91">
        <v>36535</v>
      </c>
      <c r="B3119">
        <f t="shared" ca="1" si="49"/>
        <v>-8.8495575221239076E-3</v>
      </c>
      <c r="C3119">
        <f t="shared" ca="1" si="49"/>
        <v>1.1189969492607643E-2</v>
      </c>
      <c r="D3119">
        <f t="shared" ca="1" si="49"/>
        <v>2.7810237463128828E-2</v>
      </c>
    </row>
    <row r="3120" spans="1:4" x14ac:dyDescent="0.2">
      <c r="A3120" s="91">
        <v>36536</v>
      </c>
      <c r="B3120">
        <f t="shared" ca="1" si="49"/>
        <v>-2.5000000000000022E-2</v>
      </c>
      <c r="C3120">
        <f t="shared" ca="1" si="49"/>
        <v>-1.306251187808749E-2</v>
      </c>
      <c r="D3120">
        <f t="shared" ca="1" si="49"/>
        <v>-1.8490166615488524E-2</v>
      </c>
    </row>
    <row r="3121" spans="1:4" x14ac:dyDescent="0.2">
      <c r="A3121" s="91">
        <v>36537</v>
      </c>
      <c r="B3121">
        <f t="shared" ca="1" si="49"/>
        <v>-1.8315018315018361E-2</v>
      </c>
      <c r="C3121">
        <f t="shared" ca="1" si="49"/>
        <v>-4.3863716085558169E-3</v>
      </c>
      <c r="D3121">
        <f t="shared" ca="1" si="49"/>
        <v>-5.2170603078619537E-3</v>
      </c>
    </row>
    <row r="3122" spans="1:4" x14ac:dyDescent="0.2">
      <c r="A3122" s="91">
        <v>36538</v>
      </c>
      <c r="B3122">
        <f t="shared" ca="1" si="49"/>
        <v>1.4925373134328401E-2</v>
      </c>
      <c r="C3122">
        <f t="shared" ca="1" si="49"/>
        <v>1.2169700820387375E-2</v>
      </c>
      <c r="D3122">
        <f t="shared" ca="1" si="49"/>
        <v>2.2753229930660535E-2</v>
      </c>
    </row>
    <row r="3123" spans="1:4" x14ac:dyDescent="0.2">
      <c r="A3123" s="91">
        <v>36539</v>
      </c>
      <c r="B3123">
        <f t="shared" ca="1" si="49"/>
        <v>-4.0441176470588203E-2</v>
      </c>
      <c r="C3123">
        <f t="shared" ca="1" si="49"/>
        <v>1.067129947557377E-2</v>
      </c>
      <c r="D3123">
        <f t="shared" ca="1" si="49"/>
        <v>1.270974276138892E-2</v>
      </c>
    </row>
    <row r="3124" spans="1:4" x14ac:dyDescent="0.2">
      <c r="A3124" s="91">
        <v>36543</v>
      </c>
      <c r="B3124">
        <f t="shared" ca="1" si="49"/>
        <v>-3.8314176245211051E-3</v>
      </c>
      <c r="C3124">
        <f t="shared" ca="1" si="49"/>
        <v>-6.8320710070848278E-3</v>
      </c>
      <c r="D3124">
        <f t="shared" ca="1" si="49"/>
        <v>1.1624288799843452E-2</v>
      </c>
    </row>
    <row r="3125" spans="1:4" x14ac:dyDescent="0.2">
      <c r="A3125" s="91">
        <v>36544</v>
      </c>
      <c r="B3125">
        <f t="shared" ca="1" si="49"/>
        <v>1.538461538461533E-2</v>
      </c>
      <c r="C3125">
        <f t="shared" ca="1" si="49"/>
        <v>5.2229269497483521E-4</v>
      </c>
      <c r="D3125">
        <f t="shared" ca="1" si="49"/>
        <v>1.2776063800348014E-2</v>
      </c>
    </row>
    <row r="3126" spans="1:4" x14ac:dyDescent="0.2">
      <c r="A3126" s="91">
        <v>36545</v>
      </c>
      <c r="B3126">
        <f t="shared" ca="1" si="49"/>
        <v>3.7878787878788955E-3</v>
      </c>
      <c r="C3126">
        <f t="shared" ca="1" si="49"/>
        <v>-7.0953209902550052E-3</v>
      </c>
      <c r="D3126">
        <f t="shared" ca="1" si="49"/>
        <v>1.3961018270027381E-2</v>
      </c>
    </row>
    <row r="3127" spans="1:4" x14ac:dyDescent="0.2">
      <c r="A3127" s="91">
        <v>36546</v>
      </c>
      <c r="B3127">
        <f t="shared" ca="1" si="49"/>
        <v>-1.8867924528301883E-3</v>
      </c>
      <c r="C3127">
        <f t="shared" ca="1" si="49"/>
        <v>-2.9123191248194846E-3</v>
      </c>
      <c r="D3127">
        <f t="shared" ca="1" si="49"/>
        <v>1.2630808363121249E-2</v>
      </c>
    </row>
    <row r="3128" spans="1:4" x14ac:dyDescent="0.2">
      <c r="A3128" s="91">
        <v>36549</v>
      </c>
      <c r="B3128">
        <f t="shared" ca="1" si="49"/>
        <v>0</v>
      </c>
      <c r="C3128">
        <f t="shared" ca="1" si="49"/>
        <v>-2.7633593560598246E-2</v>
      </c>
      <c r="D3128">
        <f t="shared" ca="1" si="49"/>
        <v>-2.0582818217092513E-2</v>
      </c>
    </row>
    <row r="3129" spans="1:4" x14ac:dyDescent="0.2">
      <c r="A3129" s="91">
        <v>36550</v>
      </c>
      <c r="B3129">
        <f t="shared" ca="1" si="49"/>
        <v>-1.890359168241984E-3</v>
      </c>
      <c r="C3129">
        <f t="shared" ca="1" si="49"/>
        <v>6.0648004852701387E-3</v>
      </c>
      <c r="D3129">
        <f t="shared" ca="1" si="49"/>
        <v>-2.6006022923660277E-3</v>
      </c>
    </row>
    <row r="3130" spans="1:4" x14ac:dyDescent="0.2">
      <c r="A3130" s="91">
        <v>36551</v>
      </c>
      <c r="B3130">
        <f t="shared" ca="1" si="49"/>
        <v>3.7878787878788955E-3</v>
      </c>
      <c r="C3130">
        <f t="shared" ca="1" si="49"/>
        <v>-4.2127209192932558E-3</v>
      </c>
      <c r="D3130">
        <f t="shared" ca="1" si="49"/>
        <v>-1.0545619577192467E-3</v>
      </c>
    </row>
    <row r="3131" spans="1:4" x14ac:dyDescent="0.2">
      <c r="A3131" s="91">
        <v>36552</v>
      </c>
      <c r="B3131">
        <f t="shared" ca="1" si="49"/>
        <v>-6.6037735849057144E-3</v>
      </c>
      <c r="C3131">
        <f t="shared" ca="1" si="49"/>
        <v>-3.9384278314827936E-3</v>
      </c>
      <c r="D3131">
        <f t="shared" ca="1" si="49"/>
        <v>-7.7152582714103968E-3</v>
      </c>
    </row>
    <row r="3132" spans="1:4" x14ac:dyDescent="0.2">
      <c r="A3132" s="91">
        <v>36553</v>
      </c>
      <c r="B3132">
        <f t="shared" ca="1" si="49"/>
        <v>-6.6476733143400191E-3</v>
      </c>
      <c r="C3132">
        <f t="shared" ca="1" si="49"/>
        <v>-2.7456829438884944E-2</v>
      </c>
      <c r="D3132">
        <f t="shared" ca="1" si="49"/>
        <v>-2.3983645739675707E-2</v>
      </c>
    </row>
    <row r="3133" spans="1:4" x14ac:dyDescent="0.2">
      <c r="A3133" s="91">
        <v>36556</v>
      </c>
      <c r="B3133">
        <f t="shared" ca="1" si="49"/>
        <v>-2.1032504780114758E-2</v>
      </c>
      <c r="C3133">
        <f t="shared" ca="1" si="49"/>
        <v>2.521756715577772E-2</v>
      </c>
      <c r="D3133">
        <f t="shared" ca="1" si="49"/>
        <v>-1.6626340777479598E-2</v>
      </c>
    </row>
    <row r="3134" spans="1:4" x14ac:dyDescent="0.2">
      <c r="A3134" s="91">
        <v>36557</v>
      </c>
      <c r="B3134">
        <f t="shared" ca="1" si="49"/>
        <v>1.3671875E-2</v>
      </c>
      <c r="C3134">
        <f t="shared" ca="1" si="49"/>
        <v>1.0627818951052692E-2</v>
      </c>
      <c r="D3134">
        <f t="shared" ca="1" si="49"/>
        <v>1.5154240641040095E-2</v>
      </c>
    </row>
    <row r="3135" spans="1:4" x14ac:dyDescent="0.2">
      <c r="A3135" s="91">
        <v>36558</v>
      </c>
      <c r="B3135">
        <f t="shared" ca="1" si="49"/>
        <v>-1.9267822736030782E-2</v>
      </c>
      <c r="C3135">
        <f t="shared" ca="1" si="49"/>
        <v>-1.1355727513828739E-4</v>
      </c>
      <c r="D3135">
        <f t="shared" ca="1" si="49"/>
        <v>1.2188615384615353E-2</v>
      </c>
    </row>
    <row r="3136" spans="1:4" x14ac:dyDescent="0.2">
      <c r="A3136" s="91">
        <v>36559</v>
      </c>
      <c r="B3136">
        <f t="shared" ca="1" si="49"/>
        <v>6.97445972495081E-3</v>
      </c>
      <c r="C3136">
        <f t="shared" ca="1" si="49"/>
        <v>1.1248137884807941E-2</v>
      </c>
      <c r="D3136">
        <f t="shared" ca="1" si="49"/>
        <v>2.3024553638297807E-2</v>
      </c>
    </row>
    <row r="3137" spans="1:4" x14ac:dyDescent="0.2">
      <c r="A3137" s="91">
        <v>36560</v>
      </c>
      <c r="B3137">
        <f t="shared" ca="1" si="49"/>
        <v>-3.9996097941664699E-3</v>
      </c>
      <c r="C3137">
        <f t="shared" ca="1" si="49"/>
        <v>-4.2104466214043512E-4</v>
      </c>
      <c r="D3137">
        <f t="shared" ca="1" si="49"/>
        <v>7.4574218559380068E-3</v>
      </c>
    </row>
    <row r="3138" spans="1:4" x14ac:dyDescent="0.2">
      <c r="A3138" s="91">
        <v>36563</v>
      </c>
      <c r="B3138">
        <f t="shared" ca="1" si="49"/>
        <v>8.8148873653282056E-3</v>
      </c>
      <c r="C3138">
        <f t="shared" ca="1" si="49"/>
        <v>-9.1271931068725998E-5</v>
      </c>
      <c r="D3138">
        <f t="shared" ca="1" si="49"/>
        <v>1.3072756010322761E-2</v>
      </c>
    </row>
    <row r="3139" spans="1:4" x14ac:dyDescent="0.2">
      <c r="A3139" s="91">
        <v>36564</v>
      </c>
      <c r="B3139">
        <f t="shared" ca="1" si="49"/>
        <v>-2.0388349514563142E-2</v>
      </c>
      <c r="C3139">
        <f t="shared" ca="1" si="49"/>
        <v>1.2273199125661272E-2</v>
      </c>
      <c r="D3139">
        <f t="shared" ca="1" si="49"/>
        <v>9.5793964129851084E-3</v>
      </c>
    </row>
    <row r="3140" spans="1:4" x14ac:dyDescent="0.2">
      <c r="A3140" s="91">
        <v>36565</v>
      </c>
      <c r="B3140">
        <f t="shared" ref="B3140:D3203" ca="1" si="50">OFFSET(INDIRECT("'"&amp;B$1&amp;"'!$E$2"),MATCH($A3140,INDIRECT("'"&amp;B$1&amp;"'!$A$2:$A$10046"),0)-1,0)/OFFSET(INDIRECT("'"&amp;B$1&amp;"'!$E$2"),MATCH($A3139,INDIRECT("'"&amp;B$1&amp;"'!$A$2:$A$10046"),0)-1,0)-1</f>
        <v>-3.8652130822596664E-2</v>
      </c>
      <c r="C3140">
        <f t="shared" ca="1" si="50"/>
        <v>-2.0815422275925477E-2</v>
      </c>
      <c r="D3140">
        <f t="shared" ca="1" si="50"/>
        <v>-2.7721260446171847E-3</v>
      </c>
    </row>
    <row r="3141" spans="1:4" x14ac:dyDescent="0.2">
      <c r="A3141" s="91">
        <v>36566</v>
      </c>
      <c r="B3141">
        <f t="shared" ca="1" si="50"/>
        <v>-1.855670103092788E-2</v>
      </c>
      <c r="C3141">
        <f t="shared" ca="1" si="50"/>
        <v>3.6268037638362838E-3</v>
      </c>
      <c r="D3141">
        <f t="shared" ca="1" si="50"/>
        <v>1.1585861940298425E-2</v>
      </c>
    </row>
    <row r="3142" spans="1:4" x14ac:dyDescent="0.2">
      <c r="A3142" s="91">
        <v>36567</v>
      </c>
      <c r="B3142">
        <f t="shared" ca="1" si="50"/>
        <v>-5.0420168067226934E-2</v>
      </c>
      <c r="C3142">
        <f t="shared" ca="1" si="50"/>
        <v>-2.0969320188484186E-2</v>
      </c>
      <c r="D3142">
        <f t="shared" ca="1" si="50"/>
        <v>-9.4244772185343439E-3</v>
      </c>
    </row>
    <row r="3143" spans="1:4" x14ac:dyDescent="0.2">
      <c r="A3143" s="91">
        <v>36570</v>
      </c>
      <c r="B3143">
        <f t="shared" ca="1" si="50"/>
        <v>-4.6460176991150459E-2</v>
      </c>
      <c r="C3143">
        <f t="shared" ca="1" si="50"/>
        <v>2.0329502928115861E-3</v>
      </c>
      <c r="D3143">
        <f t="shared" ca="1" si="50"/>
        <v>5.2877045743902062E-3</v>
      </c>
    </row>
    <row r="3144" spans="1:4" x14ac:dyDescent="0.2">
      <c r="A3144" s="91">
        <v>36571</v>
      </c>
      <c r="B3144">
        <f t="shared" ca="1" si="50"/>
        <v>6.728538283062635E-2</v>
      </c>
      <c r="C3144">
        <f t="shared" ca="1" si="50"/>
        <v>8.7126843705831458E-3</v>
      </c>
      <c r="D3144">
        <f t="shared" ca="1" si="50"/>
        <v>5.5559506406033243E-4</v>
      </c>
    </row>
    <row r="3145" spans="1:4" x14ac:dyDescent="0.2">
      <c r="A3145" s="91">
        <v>36572</v>
      </c>
      <c r="B3145">
        <f t="shared" ca="1" si="50"/>
        <v>8.6956521739130377E-2</v>
      </c>
      <c r="C3145">
        <f t="shared" ca="1" si="50"/>
        <v>-1.025641346416728E-2</v>
      </c>
      <c r="D3145">
        <f t="shared" ca="1" si="50"/>
        <v>1.3919776653334992E-2</v>
      </c>
    </row>
    <row r="3146" spans="1:4" x14ac:dyDescent="0.2">
      <c r="A3146" s="91">
        <v>36573</v>
      </c>
      <c r="B3146">
        <f t="shared" ca="1" si="50"/>
        <v>-2.0000000000000018E-3</v>
      </c>
      <c r="C3146">
        <f t="shared" ca="1" si="50"/>
        <v>4.2514861695752693E-4</v>
      </c>
      <c r="D3146">
        <f t="shared" ca="1" si="50"/>
        <v>1.9461028197367058E-2</v>
      </c>
    </row>
    <row r="3147" spans="1:4" x14ac:dyDescent="0.2">
      <c r="A3147" s="91">
        <v>36574</v>
      </c>
      <c r="B3147">
        <f t="shared" ca="1" si="50"/>
        <v>2.0040080160320661E-2</v>
      </c>
      <c r="C3147">
        <f t="shared" ca="1" si="50"/>
        <v>-3.0376185798220878E-2</v>
      </c>
      <c r="D3147">
        <f t="shared" ca="1" si="50"/>
        <v>-2.281435189972425E-2</v>
      </c>
    </row>
    <row r="3148" spans="1:4" x14ac:dyDescent="0.2">
      <c r="A3148" s="91">
        <v>36578</v>
      </c>
      <c r="B3148">
        <f t="shared" ca="1" si="50"/>
        <v>-3.7328094302554016E-2</v>
      </c>
      <c r="C3148">
        <f t="shared" ca="1" si="50"/>
        <v>4.5168437129556871E-3</v>
      </c>
      <c r="D3148">
        <f t="shared" ca="1" si="50"/>
        <v>-8.6680491509241175E-3</v>
      </c>
    </row>
    <row r="3149" spans="1:4" x14ac:dyDescent="0.2">
      <c r="A3149" s="91">
        <v>36579</v>
      </c>
      <c r="B3149">
        <f t="shared" ca="1" si="50"/>
        <v>2.0408163265306367E-3</v>
      </c>
      <c r="C3149">
        <f t="shared" ca="1" si="50"/>
        <v>6.3009064856935915E-3</v>
      </c>
      <c r="D3149">
        <f t="shared" ca="1" si="50"/>
        <v>1.6563380721396515E-2</v>
      </c>
    </row>
    <row r="3150" spans="1:4" x14ac:dyDescent="0.2">
      <c r="A3150" s="91">
        <v>36580</v>
      </c>
      <c r="B3150">
        <f t="shared" ca="1" si="50"/>
        <v>-5.2953156822810543E-2</v>
      </c>
      <c r="C3150">
        <f t="shared" ca="1" si="50"/>
        <v>-5.3354454833881571E-3</v>
      </c>
      <c r="D3150">
        <f t="shared" ca="1" si="50"/>
        <v>7.5103293316705066E-3</v>
      </c>
    </row>
    <row r="3151" spans="1:4" x14ac:dyDescent="0.2">
      <c r="A3151" s="91">
        <v>36581</v>
      </c>
      <c r="B3151">
        <f t="shared" ca="1" si="50"/>
        <v>-3.010752688172047E-2</v>
      </c>
      <c r="C3151">
        <f t="shared" ca="1" si="50"/>
        <v>-1.4829040437430607E-2</v>
      </c>
      <c r="D3151">
        <f t="shared" ca="1" si="50"/>
        <v>4.8733161995757612E-3</v>
      </c>
    </row>
    <row r="3152" spans="1:4" x14ac:dyDescent="0.2">
      <c r="A3152" s="91">
        <v>36584</v>
      </c>
      <c r="B3152">
        <f t="shared" ca="1" si="50"/>
        <v>-8.8691796008869561E-3</v>
      </c>
      <c r="C3152">
        <f t="shared" ca="1" si="50"/>
        <v>1.1017327777389285E-2</v>
      </c>
      <c r="D3152">
        <f t="shared" ca="1" si="50"/>
        <v>1.6884057493335991E-3</v>
      </c>
    </row>
    <row r="3153" spans="1:4" x14ac:dyDescent="0.2">
      <c r="A3153" s="91">
        <v>36585</v>
      </c>
      <c r="B3153">
        <f t="shared" ca="1" si="50"/>
        <v>-1.5659955257270708E-2</v>
      </c>
      <c r="C3153">
        <f t="shared" ca="1" si="50"/>
        <v>1.362708677888258E-2</v>
      </c>
      <c r="D3153">
        <f t="shared" ca="1" si="50"/>
        <v>3.5916707164354023E-2</v>
      </c>
    </row>
    <row r="3154" spans="1:4" x14ac:dyDescent="0.2">
      <c r="A3154" s="91">
        <v>36586</v>
      </c>
      <c r="B3154">
        <f t="shared" ca="1" si="50"/>
        <v>1.5909090909090873E-2</v>
      </c>
      <c r="C3154">
        <f t="shared" ca="1" si="50"/>
        <v>9.3455135235120945E-3</v>
      </c>
      <c r="D3154">
        <f t="shared" ca="1" si="50"/>
        <v>1.8417464809014517E-2</v>
      </c>
    </row>
    <row r="3155" spans="1:4" x14ac:dyDescent="0.2">
      <c r="A3155" s="91">
        <v>36587</v>
      </c>
      <c r="B3155">
        <f t="shared" ca="1" si="50"/>
        <v>-2.2371364653244186E-3</v>
      </c>
      <c r="C3155">
        <f t="shared" ca="1" si="50"/>
        <v>1.863462691829465E-3</v>
      </c>
      <c r="D3155">
        <f t="shared" ca="1" si="50"/>
        <v>-7.3255684130425491E-3</v>
      </c>
    </row>
    <row r="3156" spans="1:4" x14ac:dyDescent="0.2">
      <c r="A3156" s="91">
        <v>36588</v>
      </c>
      <c r="B3156">
        <f t="shared" ca="1" si="50"/>
        <v>1.0089686098654793E-2</v>
      </c>
      <c r="C3156">
        <f t="shared" ca="1" si="50"/>
        <v>1.9837043916186348E-2</v>
      </c>
      <c r="D3156">
        <f t="shared" ca="1" si="50"/>
        <v>2.3697054176657684E-2</v>
      </c>
    </row>
    <row r="3157" spans="1:4" x14ac:dyDescent="0.2">
      <c r="A3157" s="91">
        <v>36591</v>
      </c>
      <c r="B3157">
        <f t="shared" ca="1" si="50"/>
        <v>-2.1087680355160954E-2</v>
      </c>
      <c r="C3157">
        <f t="shared" ca="1" si="50"/>
        <v>-1.2695426698979717E-2</v>
      </c>
      <c r="D3157">
        <f t="shared" ca="1" si="50"/>
        <v>6.2889040753251191E-3</v>
      </c>
    </row>
    <row r="3158" spans="1:4" x14ac:dyDescent="0.2">
      <c r="A3158" s="91">
        <v>36592</v>
      </c>
      <c r="B3158">
        <f t="shared" ca="1" si="50"/>
        <v>4.5351473922903285E-3</v>
      </c>
      <c r="C3158">
        <f t="shared" ca="1" si="50"/>
        <v>-2.5631097447457174E-2</v>
      </c>
      <c r="D3158">
        <f t="shared" ca="1" si="50"/>
        <v>-1.0255375051807292E-2</v>
      </c>
    </row>
    <row r="3159" spans="1:4" x14ac:dyDescent="0.2">
      <c r="A3159" s="91">
        <v>36593</v>
      </c>
      <c r="B3159">
        <f t="shared" ca="1" si="50"/>
        <v>-1.3544018058690765E-2</v>
      </c>
      <c r="C3159">
        <f t="shared" ca="1" si="50"/>
        <v>8.1733494938602824E-3</v>
      </c>
      <c r="D3159">
        <f t="shared" ca="1" si="50"/>
        <v>-1.3266462432578452E-3</v>
      </c>
    </row>
    <row r="3160" spans="1:4" x14ac:dyDescent="0.2">
      <c r="A3160" s="91">
        <v>36594</v>
      </c>
      <c r="B3160">
        <f t="shared" ca="1" si="50"/>
        <v>-3.2036613272311221E-2</v>
      </c>
      <c r="C3160">
        <f t="shared" ca="1" si="50"/>
        <v>2.560180819088953E-2</v>
      </c>
      <c r="D3160">
        <f t="shared" ca="1" si="50"/>
        <v>1.9119518285189763E-2</v>
      </c>
    </row>
    <row r="3161" spans="1:4" x14ac:dyDescent="0.2">
      <c r="A3161" s="91">
        <v>36595</v>
      </c>
      <c r="B3161">
        <f t="shared" ca="1" si="50"/>
        <v>-2.3640661938534313E-2</v>
      </c>
      <c r="C3161">
        <f t="shared" ca="1" si="50"/>
        <v>-4.722866881157195E-3</v>
      </c>
      <c r="D3161">
        <f t="shared" ca="1" si="50"/>
        <v>-3.6960482540262518E-3</v>
      </c>
    </row>
    <row r="3162" spans="1:4" x14ac:dyDescent="0.2">
      <c r="A3162" s="91">
        <v>36598</v>
      </c>
      <c r="B3162">
        <f t="shared" ca="1" si="50"/>
        <v>8.4745762711864403E-2</v>
      </c>
      <c r="C3162">
        <f t="shared" ca="1" si="50"/>
        <v>-8.2074386541189925E-3</v>
      </c>
      <c r="D3162">
        <f t="shared" ca="1" si="50"/>
        <v>-2.2639543971247678E-2</v>
      </c>
    </row>
    <row r="3163" spans="1:4" x14ac:dyDescent="0.2">
      <c r="A3163" s="91">
        <v>36599</v>
      </c>
      <c r="B3163">
        <f t="shared" ca="1" si="50"/>
        <v>-1.7857142857142905E-2</v>
      </c>
      <c r="C3163">
        <f t="shared" ca="1" si="50"/>
        <v>-1.7685470785640089E-2</v>
      </c>
      <c r="D3163">
        <f t="shared" ca="1" si="50"/>
        <v>-2.906094242736601E-2</v>
      </c>
    </row>
    <row r="3164" spans="1:4" x14ac:dyDescent="0.2">
      <c r="A3164" s="91">
        <v>36600</v>
      </c>
      <c r="B3164">
        <f t="shared" ca="1" si="50"/>
        <v>0.10227272727272729</v>
      </c>
      <c r="C3164">
        <f t="shared" ca="1" si="50"/>
        <v>2.4272516217827E-2</v>
      </c>
      <c r="D3164">
        <f t="shared" ca="1" si="50"/>
        <v>-2.4642655624751875E-2</v>
      </c>
    </row>
    <row r="3165" spans="1:4" x14ac:dyDescent="0.2">
      <c r="A3165" s="91">
        <v>36601</v>
      </c>
      <c r="B3165">
        <f t="shared" ca="1" si="50"/>
        <v>6.1855670103092786E-2</v>
      </c>
      <c r="C3165">
        <f t="shared" ca="1" si="50"/>
        <v>4.7646037959766518E-2</v>
      </c>
      <c r="D3165">
        <f t="shared" ca="1" si="50"/>
        <v>2.7501914823679252E-2</v>
      </c>
    </row>
    <row r="3166" spans="1:4" x14ac:dyDescent="0.2">
      <c r="A3166" s="91">
        <v>36602</v>
      </c>
      <c r="B3166">
        <f t="shared" ca="1" si="50"/>
        <v>-3.8834951456310218E-3</v>
      </c>
      <c r="C3166">
        <f t="shared" ca="1" si="50"/>
        <v>4.1139002648686862E-3</v>
      </c>
      <c r="D3166">
        <f t="shared" ca="1" si="50"/>
        <v>9.2301130055405523E-4</v>
      </c>
    </row>
    <row r="3167" spans="1:4" x14ac:dyDescent="0.2">
      <c r="A3167" s="91">
        <v>36605</v>
      </c>
      <c r="B3167">
        <f t="shared" ca="1" si="50"/>
        <v>-9.74658869395717E-3</v>
      </c>
      <c r="C3167">
        <f t="shared" ca="1" si="50"/>
        <v>-5.3534494767731866E-3</v>
      </c>
      <c r="D3167">
        <f t="shared" ca="1" si="50"/>
        <v>-4.4487372532060809E-2</v>
      </c>
    </row>
    <row r="3168" spans="1:4" x14ac:dyDescent="0.2">
      <c r="A3168" s="91">
        <v>36606</v>
      </c>
      <c r="B3168">
        <f t="shared" ca="1" si="50"/>
        <v>6.692913385826782E-2</v>
      </c>
      <c r="C3168">
        <f t="shared" ca="1" si="50"/>
        <v>2.5565853972642882E-2</v>
      </c>
      <c r="D3168">
        <f t="shared" ca="1" si="50"/>
        <v>6.5367187209748323E-3</v>
      </c>
    </row>
    <row r="3169" spans="1:4" x14ac:dyDescent="0.2">
      <c r="A3169" s="91">
        <v>36607</v>
      </c>
      <c r="B3169">
        <f t="shared" ca="1" si="50"/>
        <v>9.2250922509224953E-3</v>
      </c>
      <c r="C3169">
        <f t="shared" ca="1" si="50"/>
        <v>4.5318669112166532E-3</v>
      </c>
      <c r="D3169">
        <f t="shared" ca="1" si="50"/>
        <v>3.3285740936497277E-2</v>
      </c>
    </row>
    <row r="3170" spans="1:4" x14ac:dyDescent="0.2">
      <c r="A3170" s="91">
        <v>36608</v>
      </c>
      <c r="B3170">
        <f t="shared" ca="1" si="50"/>
        <v>-1.0054844606946944E-2</v>
      </c>
      <c r="C3170">
        <f t="shared" ca="1" si="50"/>
        <v>1.7799046228951898E-2</v>
      </c>
      <c r="D3170">
        <f t="shared" ca="1" si="50"/>
        <v>4.5518583849442074E-3</v>
      </c>
    </row>
    <row r="3171" spans="1:4" x14ac:dyDescent="0.2">
      <c r="A3171" s="91">
        <v>36609</v>
      </c>
      <c r="B3171">
        <f t="shared" ca="1" si="50"/>
        <v>1.2003693444136765E-2</v>
      </c>
      <c r="C3171">
        <f t="shared" ca="1" si="50"/>
        <v>7.2010345846251766E-5</v>
      </c>
      <c r="D3171">
        <f t="shared" ca="1" si="50"/>
        <v>3.8347131953564428E-4</v>
      </c>
    </row>
    <row r="3172" spans="1:4" x14ac:dyDescent="0.2">
      <c r="A3172" s="91">
        <v>36612</v>
      </c>
      <c r="B3172">
        <f t="shared" ca="1" si="50"/>
        <v>-5.8394160583941646E-2</v>
      </c>
      <c r="C3172">
        <f t="shared" ca="1" si="50"/>
        <v>-2.3568382097839402E-3</v>
      </c>
      <c r="D3172">
        <f t="shared" ca="1" si="50"/>
        <v>-6.2714237335326217E-4</v>
      </c>
    </row>
    <row r="3173" spans="1:4" x14ac:dyDescent="0.2">
      <c r="A3173" s="91">
        <v>36613</v>
      </c>
      <c r="B3173">
        <f t="shared" ca="1" si="50"/>
        <v>-3.1007751937984551E-2</v>
      </c>
      <c r="C3173">
        <f t="shared" ca="1" si="50"/>
        <v>-1.0584965258471524E-2</v>
      </c>
      <c r="D3173">
        <f t="shared" ca="1" si="50"/>
        <v>-2.5468570363033738E-2</v>
      </c>
    </row>
    <row r="3174" spans="1:4" x14ac:dyDescent="0.2">
      <c r="A3174" s="91">
        <v>36614</v>
      </c>
      <c r="B3174">
        <f t="shared" ca="1" si="50"/>
        <v>1.4000000000000012E-2</v>
      </c>
      <c r="C3174">
        <f t="shared" ca="1" si="50"/>
        <v>5.2399302957417682E-4</v>
      </c>
      <c r="D3174">
        <f t="shared" ca="1" si="50"/>
        <v>-2.8692005279092991E-2</v>
      </c>
    </row>
    <row r="3175" spans="1:4" x14ac:dyDescent="0.2">
      <c r="A3175" s="91">
        <v>36615</v>
      </c>
      <c r="B3175">
        <f t="shared" ca="1" si="50"/>
        <v>4.9309664694280109E-2</v>
      </c>
      <c r="C3175">
        <f t="shared" ca="1" si="50"/>
        <v>-1.36557524771862E-2</v>
      </c>
      <c r="D3175">
        <f t="shared" ca="1" si="50"/>
        <v>-2.1049710865561622E-2</v>
      </c>
    </row>
    <row r="3176" spans="1:4" x14ac:dyDescent="0.2">
      <c r="A3176" s="91">
        <v>36616</v>
      </c>
      <c r="B3176">
        <f t="shared" ca="1" si="50"/>
        <v>7.5187969924812137E-2</v>
      </c>
      <c r="C3176">
        <f t="shared" ca="1" si="50"/>
        <v>7.1643043206426338E-3</v>
      </c>
      <c r="D3176">
        <f t="shared" ca="1" si="50"/>
        <v>1.4146810205565075E-2</v>
      </c>
    </row>
    <row r="3177" spans="1:4" x14ac:dyDescent="0.2">
      <c r="A3177" s="91">
        <v>36619</v>
      </c>
      <c r="B3177">
        <f t="shared" ca="1" si="50"/>
        <v>-6.643356643356646E-2</v>
      </c>
      <c r="C3177">
        <f t="shared" ca="1" si="50"/>
        <v>4.9313451513961493E-3</v>
      </c>
      <c r="D3177">
        <f t="shared" ca="1" si="50"/>
        <v>-4.2757327803431888E-2</v>
      </c>
    </row>
    <row r="3178" spans="1:4" x14ac:dyDescent="0.2">
      <c r="A3178" s="91">
        <v>36620</v>
      </c>
      <c r="B3178">
        <f t="shared" ca="1" si="50"/>
        <v>4.1198501872659277E-2</v>
      </c>
      <c r="C3178">
        <f t="shared" ca="1" si="50"/>
        <v>-7.4636222610310332E-3</v>
      </c>
      <c r="D3178">
        <f t="shared" ca="1" si="50"/>
        <v>-1.9223283898364918E-2</v>
      </c>
    </row>
    <row r="3179" spans="1:4" x14ac:dyDescent="0.2">
      <c r="A3179" s="91">
        <v>36621</v>
      </c>
      <c r="B3179">
        <f t="shared" ca="1" si="50"/>
        <v>1.9784172661870603E-2</v>
      </c>
      <c r="C3179">
        <f t="shared" ca="1" si="50"/>
        <v>-4.9239562318807995E-3</v>
      </c>
      <c r="D3179">
        <f t="shared" ca="1" si="50"/>
        <v>2.3551693506991267E-2</v>
      </c>
    </row>
    <row r="3180" spans="1:4" x14ac:dyDescent="0.2">
      <c r="A3180" s="91">
        <v>36622</v>
      </c>
      <c r="B3180">
        <f t="shared" ca="1" si="50"/>
        <v>1.2345679012345734E-2</v>
      </c>
      <c r="C3180">
        <f t="shared" ca="1" si="50"/>
        <v>9.3923980226586767E-3</v>
      </c>
      <c r="D3180">
        <f t="shared" ca="1" si="50"/>
        <v>2.7912946131736449E-2</v>
      </c>
    </row>
    <row r="3181" spans="1:4" x14ac:dyDescent="0.2">
      <c r="A3181" s="91">
        <v>36623</v>
      </c>
      <c r="B3181">
        <f t="shared" ca="1" si="50"/>
        <v>-1.0452961672473893E-2</v>
      </c>
      <c r="C3181">
        <f t="shared" ca="1" si="50"/>
        <v>9.9977422435446606E-3</v>
      </c>
      <c r="D3181">
        <f t="shared" ca="1" si="50"/>
        <v>1.9699511737089281E-2</v>
      </c>
    </row>
    <row r="3182" spans="1:4" x14ac:dyDescent="0.2">
      <c r="A3182" s="91">
        <v>36626</v>
      </c>
      <c r="B3182">
        <f t="shared" ca="1" si="50"/>
        <v>-3.5211267605633756E-3</v>
      </c>
      <c r="C3182">
        <f t="shared" ca="1" si="50"/>
        <v>-7.8412076289702259E-3</v>
      </c>
      <c r="D3182">
        <f t="shared" ca="1" si="50"/>
        <v>-4.4807487150914094E-2</v>
      </c>
    </row>
    <row r="3183" spans="1:4" x14ac:dyDescent="0.2">
      <c r="A3183" s="91">
        <v>36627</v>
      </c>
      <c r="B3183">
        <f t="shared" ca="1" si="50"/>
        <v>-7.0671378091873294E-3</v>
      </c>
      <c r="C3183">
        <f t="shared" ca="1" si="50"/>
        <v>-2.5723482846480294E-3</v>
      </c>
      <c r="D3183">
        <f t="shared" ca="1" si="50"/>
        <v>-1.6446165973945437E-2</v>
      </c>
    </row>
    <row r="3184" spans="1:4" x14ac:dyDescent="0.2">
      <c r="A3184" s="91">
        <v>36628</v>
      </c>
      <c r="B3184">
        <f t="shared" ca="1" si="50"/>
        <v>3.2028469750889688E-2</v>
      </c>
      <c r="C3184">
        <f t="shared" ca="1" si="50"/>
        <v>-2.2271188504002115E-2</v>
      </c>
      <c r="D3184">
        <f t="shared" ca="1" si="50"/>
        <v>-3.2717156090436128E-2</v>
      </c>
    </row>
    <row r="3185" spans="1:4" x14ac:dyDescent="0.2">
      <c r="A3185" s="91">
        <v>36629</v>
      </c>
      <c r="B3185">
        <f t="shared" ca="1" si="50"/>
        <v>1.8965517241379404E-2</v>
      </c>
      <c r="C3185">
        <f t="shared" ca="1" si="50"/>
        <v>-1.8171059386760446E-2</v>
      </c>
      <c r="D3185">
        <f t="shared" ca="1" si="50"/>
        <v>-8.5522069205892226E-3</v>
      </c>
    </row>
    <row r="3186" spans="1:4" x14ac:dyDescent="0.2">
      <c r="A3186" s="91">
        <v>36630</v>
      </c>
      <c r="B3186">
        <f t="shared" ca="1" si="50"/>
        <v>-1.8612521150592198E-2</v>
      </c>
      <c r="C3186">
        <f t="shared" ca="1" si="50"/>
        <v>-5.8277936576088152E-2</v>
      </c>
      <c r="D3186">
        <f t="shared" ca="1" si="50"/>
        <v>-7.2564490264984127E-2</v>
      </c>
    </row>
    <row r="3187" spans="1:4" x14ac:dyDescent="0.2">
      <c r="A3187" s="91">
        <v>36633</v>
      </c>
      <c r="B3187">
        <f t="shared" ca="1" si="50"/>
        <v>1.2068965517241459E-2</v>
      </c>
      <c r="C3187">
        <f t="shared" ca="1" si="50"/>
        <v>3.3083593831506164E-2</v>
      </c>
      <c r="D3187">
        <f t="shared" ca="1" si="50"/>
        <v>1.2210193484505361E-2</v>
      </c>
    </row>
    <row r="3188" spans="1:4" x14ac:dyDescent="0.2">
      <c r="A3188" s="91">
        <v>36634</v>
      </c>
      <c r="B3188">
        <f t="shared" ca="1" si="50"/>
        <v>-1.7035775127768327E-3</v>
      </c>
      <c r="C3188">
        <f t="shared" ca="1" si="50"/>
        <v>2.866340741747142E-2</v>
      </c>
      <c r="D3188">
        <f t="shared" ca="1" si="50"/>
        <v>5.8420035308538898E-2</v>
      </c>
    </row>
    <row r="3189" spans="1:4" x14ac:dyDescent="0.2">
      <c r="A3189" s="91">
        <v>36635</v>
      </c>
      <c r="B3189">
        <f t="shared" ca="1" si="50"/>
        <v>-6.8259385665528916E-3</v>
      </c>
      <c r="C3189">
        <f t="shared" ca="1" si="50"/>
        <v>-9.8084878345234827E-3</v>
      </c>
      <c r="D3189">
        <f t="shared" ca="1" si="50"/>
        <v>2.8804336882504167E-4</v>
      </c>
    </row>
    <row r="3190" spans="1:4" x14ac:dyDescent="0.2">
      <c r="A3190" s="91">
        <v>36636</v>
      </c>
      <c r="B3190">
        <f t="shared" ca="1" si="50"/>
        <v>2.5773195876288568E-2</v>
      </c>
      <c r="C3190">
        <f t="shared" ca="1" si="50"/>
        <v>4.9528663605071799E-3</v>
      </c>
      <c r="D3190">
        <f t="shared" ca="1" si="50"/>
        <v>-9.0286796386165324E-3</v>
      </c>
    </row>
    <row r="3191" spans="1:4" x14ac:dyDescent="0.2">
      <c r="A3191" s="91">
        <v>36640</v>
      </c>
      <c r="B3191">
        <f t="shared" ca="1" si="50"/>
        <v>5.0251256281406143E-3</v>
      </c>
      <c r="C3191">
        <f t="shared" ca="1" si="50"/>
        <v>-3.2624073729321523E-3</v>
      </c>
      <c r="D3191">
        <f t="shared" ca="1" si="50"/>
        <v>-2.7602496908537999E-2</v>
      </c>
    </row>
    <row r="3192" spans="1:4" x14ac:dyDescent="0.2">
      <c r="A3192" s="91">
        <v>36641</v>
      </c>
      <c r="B3192">
        <f t="shared" ca="1" si="50"/>
        <v>3.3333333333334103E-3</v>
      </c>
      <c r="C3192">
        <f t="shared" ca="1" si="50"/>
        <v>3.3275954638313898E-2</v>
      </c>
      <c r="D3192">
        <f t="shared" ca="1" si="50"/>
        <v>4.3731569570187867E-2</v>
      </c>
    </row>
    <row r="3193" spans="1:4" x14ac:dyDescent="0.2">
      <c r="A3193" s="91">
        <v>36642</v>
      </c>
      <c r="B3193">
        <f t="shared" ca="1" si="50"/>
        <v>-8.3056478405315604E-3</v>
      </c>
      <c r="C3193">
        <f t="shared" ca="1" si="50"/>
        <v>-1.113409116912456E-2</v>
      </c>
      <c r="D3193">
        <f t="shared" ca="1" si="50"/>
        <v>-9.7949185321859478E-3</v>
      </c>
    </row>
    <row r="3194" spans="1:4" x14ac:dyDescent="0.2">
      <c r="A3194" s="91">
        <v>36643</v>
      </c>
      <c r="B3194">
        <f t="shared" ca="1" si="50"/>
        <v>-5.0251256281407253E-3</v>
      </c>
      <c r="C3194">
        <f t="shared" ca="1" si="50"/>
        <v>2.689993789758871E-3</v>
      </c>
      <c r="D3194">
        <f t="shared" ca="1" si="50"/>
        <v>2.1353042321019533E-2</v>
      </c>
    </row>
    <row r="3195" spans="1:4" x14ac:dyDescent="0.2">
      <c r="A3195" s="91">
        <v>36644</v>
      </c>
      <c r="B3195">
        <f t="shared" ca="1" si="50"/>
        <v>-1.6835016835017313E-3</v>
      </c>
      <c r="C3195">
        <f t="shared" ca="1" si="50"/>
        <v>-8.5260557742767862E-3</v>
      </c>
      <c r="D3195">
        <f t="shared" ca="1" si="50"/>
        <v>2.3595805141221726E-2</v>
      </c>
    </row>
    <row r="3196" spans="1:4" x14ac:dyDescent="0.2">
      <c r="A3196" s="91">
        <v>36647</v>
      </c>
      <c r="B3196">
        <f t="shared" ca="1" si="50"/>
        <v>-8.4317032040471807E-3</v>
      </c>
      <c r="C3196">
        <f t="shared" ca="1" si="50"/>
        <v>1.089205360108858E-2</v>
      </c>
      <c r="D3196">
        <f t="shared" ca="1" si="50"/>
        <v>2.5046899753086382E-2</v>
      </c>
    </row>
    <row r="3197" spans="1:4" x14ac:dyDescent="0.2">
      <c r="A3197" s="91">
        <v>36648</v>
      </c>
      <c r="B3197">
        <f t="shared" ca="1" si="50"/>
        <v>-6.4625850340136015E-2</v>
      </c>
      <c r="C3197">
        <f t="shared" ca="1" si="50"/>
        <v>-1.4956554401498345E-2</v>
      </c>
      <c r="D3197">
        <f t="shared" ca="1" si="50"/>
        <v>-2.6169208145962686E-2</v>
      </c>
    </row>
    <row r="3198" spans="1:4" x14ac:dyDescent="0.2">
      <c r="A3198" s="91">
        <v>36649</v>
      </c>
      <c r="B3198">
        <f t="shared" ca="1" si="50"/>
        <v>-1.8181818181818299E-3</v>
      </c>
      <c r="C3198">
        <f t="shared" ca="1" si="50"/>
        <v>-2.1565565798659314E-2</v>
      </c>
      <c r="D3198">
        <f t="shared" ca="1" si="50"/>
        <v>-1.937272758239561E-2</v>
      </c>
    </row>
    <row r="3199" spans="1:4" x14ac:dyDescent="0.2">
      <c r="A3199" s="91">
        <v>36650</v>
      </c>
      <c r="B3199">
        <f t="shared" ca="1" si="50"/>
        <v>1.0928961748633892E-2</v>
      </c>
      <c r="C3199">
        <f t="shared" ca="1" si="50"/>
        <v>-3.907872301454951E-3</v>
      </c>
      <c r="D3199">
        <f t="shared" ca="1" si="50"/>
        <v>1.2813798582669289E-2</v>
      </c>
    </row>
    <row r="3200" spans="1:4" x14ac:dyDescent="0.2">
      <c r="A3200" s="91">
        <v>36651</v>
      </c>
      <c r="B3200">
        <f t="shared" ca="1" si="50"/>
        <v>9.009009009008917E-3</v>
      </c>
      <c r="C3200">
        <f t="shared" ca="1" si="50"/>
        <v>1.6359641510120593E-2</v>
      </c>
      <c r="D3200">
        <f t="shared" ca="1" si="50"/>
        <v>2.1776858227356533E-2</v>
      </c>
    </row>
    <row r="3201" spans="1:4" x14ac:dyDescent="0.2">
      <c r="A3201" s="91">
        <v>36654</v>
      </c>
      <c r="B3201">
        <f t="shared" ca="1" si="50"/>
        <v>8.9285714285713969E-3</v>
      </c>
      <c r="C3201">
        <f t="shared" ca="1" si="50"/>
        <v>-5.9051960174462126E-3</v>
      </c>
      <c r="D3201">
        <f t="shared" ca="1" si="50"/>
        <v>-2.4881131207022511E-2</v>
      </c>
    </row>
    <row r="3202" spans="1:4" x14ac:dyDescent="0.2">
      <c r="A3202" s="91">
        <v>36655</v>
      </c>
      <c r="B3202">
        <f t="shared" ca="1" si="50"/>
        <v>-8.8495575221239076E-3</v>
      </c>
      <c r="C3202">
        <f t="shared" ca="1" si="50"/>
        <v>-8.4470453866672957E-3</v>
      </c>
      <c r="D3202">
        <f t="shared" ca="1" si="50"/>
        <v>-1.8437054550635379E-2</v>
      </c>
    </row>
    <row r="3203" spans="1:4" x14ac:dyDescent="0.2">
      <c r="A3203" s="91">
        <v>36656</v>
      </c>
      <c r="B3203">
        <f t="shared" ca="1" si="50"/>
        <v>-2.3214285714285743E-2</v>
      </c>
      <c r="C3203">
        <f t="shared" ca="1" si="50"/>
        <v>-2.0599916220064074E-2</v>
      </c>
      <c r="D3203">
        <f t="shared" ca="1" si="50"/>
        <v>-3.3777424330076578E-2</v>
      </c>
    </row>
    <row r="3204" spans="1:4" x14ac:dyDescent="0.2">
      <c r="A3204" s="91">
        <v>36657</v>
      </c>
      <c r="B3204">
        <f t="shared" ref="B3204:D3267" ca="1" si="51">OFFSET(INDIRECT("'"&amp;B$1&amp;"'!$E$2"),MATCH($A3204,INDIRECT("'"&amp;B$1&amp;"'!$A$2:$A$10046"),0)-1,0)/OFFSET(INDIRECT("'"&amp;B$1&amp;"'!$E$2"),MATCH($A3203,INDIRECT("'"&amp;B$1&amp;"'!$A$2:$A$10046"),0)-1,0)-1</f>
        <v>5.4844606946984342E-3</v>
      </c>
      <c r="C3204">
        <f t="shared" ca="1" si="51"/>
        <v>1.7902468546169059E-2</v>
      </c>
      <c r="D3204">
        <f t="shared" ca="1" si="51"/>
        <v>3.1858851378634645E-2</v>
      </c>
    </row>
    <row r="3205" spans="1:4" x14ac:dyDescent="0.2">
      <c r="A3205" s="91">
        <v>36658</v>
      </c>
      <c r="B3205">
        <f t="shared" ca="1" si="51"/>
        <v>0</v>
      </c>
      <c r="C3205">
        <f t="shared" ca="1" si="51"/>
        <v>9.3406791036432235E-3</v>
      </c>
      <c r="D3205">
        <f t="shared" ca="1" si="51"/>
        <v>3.1671814963367684E-3</v>
      </c>
    </row>
    <row r="3206" spans="1:4" x14ac:dyDescent="0.2">
      <c r="A3206" s="91">
        <v>36661</v>
      </c>
      <c r="B3206">
        <f t="shared" ca="1" si="51"/>
        <v>8.0000000000000071E-2</v>
      </c>
      <c r="C3206">
        <f t="shared" ca="1" si="51"/>
        <v>2.2097754237847989E-2</v>
      </c>
      <c r="D3206">
        <f t="shared" ca="1" si="51"/>
        <v>1.3993555163590132E-2</v>
      </c>
    </row>
    <row r="3207" spans="1:4" x14ac:dyDescent="0.2">
      <c r="A3207" s="91">
        <v>36662</v>
      </c>
      <c r="B3207">
        <f t="shared" ca="1" si="51"/>
        <v>1.0101010101010166E-2</v>
      </c>
      <c r="C3207">
        <f t="shared" ca="1" si="51"/>
        <v>9.4191895544408766E-3</v>
      </c>
      <c r="D3207">
        <f t="shared" ca="1" si="51"/>
        <v>1.6411910232465798E-2</v>
      </c>
    </row>
    <row r="3208" spans="1:4" x14ac:dyDescent="0.2">
      <c r="A3208" s="91">
        <v>36663</v>
      </c>
      <c r="B3208">
        <f t="shared" ca="1" si="51"/>
        <v>-2.0833333333333259E-3</v>
      </c>
      <c r="C3208">
        <f t="shared" ca="1" si="51"/>
        <v>-1.2441672474676535E-2</v>
      </c>
      <c r="D3208">
        <f t="shared" ca="1" si="51"/>
        <v>-1.2490625840157921E-2</v>
      </c>
    </row>
    <row r="3209" spans="1:4" x14ac:dyDescent="0.2">
      <c r="A3209" s="91">
        <v>36664</v>
      </c>
      <c r="B3209">
        <f t="shared" ca="1" si="51"/>
        <v>-2.9227557411273253E-3</v>
      </c>
      <c r="C3209">
        <f t="shared" ca="1" si="51"/>
        <v>-7.3146067423568439E-3</v>
      </c>
      <c r="D3209">
        <f t="shared" ca="1" si="51"/>
        <v>-1.7431837510052173E-2</v>
      </c>
    </row>
    <row r="3210" spans="1:4" x14ac:dyDescent="0.2">
      <c r="A3210" s="91">
        <v>36665</v>
      </c>
      <c r="B3210">
        <f t="shared" ca="1" si="51"/>
        <v>-8.3752093802345051E-3</v>
      </c>
      <c r="C3210">
        <f t="shared" ca="1" si="51"/>
        <v>-2.1054689865178222E-2</v>
      </c>
      <c r="D3210">
        <f t="shared" ca="1" si="51"/>
        <v>-2.291475654348285E-2</v>
      </c>
    </row>
    <row r="3211" spans="1:4" x14ac:dyDescent="0.2">
      <c r="A3211" s="91">
        <v>36668</v>
      </c>
      <c r="B3211">
        <f t="shared" ca="1" si="51"/>
        <v>-3.3783783783783772E-2</v>
      </c>
      <c r="C3211">
        <f t="shared" ca="1" si="51"/>
        <v>-4.4280039923041414E-3</v>
      </c>
      <c r="D3211">
        <f t="shared" ca="1" si="51"/>
        <v>-1.6739626431362287E-2</v>
      </c>
    </row>
    <row r="3212" spans="1:4" x14ac:dyDescent="0.2">
      <c r="A3212" s="91">
        <v>36669</v>
      </c>
      <c r="B3212">
        <f t="shared" ca="1" si="51"/>
        <v>-1.3986013986013957E-2</v>
      </c>
      <c r="C3212">
        <f t="shared" ca="1" si="51"/>
        <v>-1.9175842820905897E-2</v>
      </c>
      <c r="D3212">
        <f t="shared" ca="1" si="51"/>
        <v>-2.6840805332265072E-2</v>
      </c>
    </row>
    <row r="3213" spans="1:4" x14ac:dyDescent="0.2">
      <c r="A3213" s="91">
        <v>36670</v>
      </c>
      <c r="B3213">
        <f t="shared" ca="1" si="51"/>
        <v>-3.5460992907800915E-3</v>
      </c>
      <c r="C3213">
        <f t="shared" ca="1" si="51"/>
        <v>1.8335248333184229E-2</v>
      </c>
      <c r="D3213">
        <f t="shared" ca="1" si="51"/>
        <v>5.9475391397236788E-3</v>
      </c>
    </row>
    <row r="3214" spans="1:4" x14ac:dyDescent="0.2">
      <c r="A3214" s="91">
        <v>36671</v>
      </c>
      <c r="B3214">
        <f t="shared" ca="1" si="51"/>
        <v>2.4911032028469782E-2</v>
      </c>
      <c r="C3214">
        <f t="shared" ca="1" si="51"/>
        <v>-1.2529951314129151E-2</v>
      </c>
      <c r="D3214">
        <f t="shared" ca="1" si="51"/>
        <v>-1.2063016244271973E-2</v>
      </c>
    </row>
    <row r="3215" spans="1:4" x14ac:dyDescent="0.2">
      <c r="A3215" s="91">
        <v>36672</v>
      </c>
      <c r="B3215">
        <f t="shared" ca="1" si="51"/>
        <v>-3.4722222222222099E-3</v>
      </c>
      <c r="C3215">
        <f t="shared" ca="1" si="51"/>
        <v>-2.5334413901580977E-3</v>
      </c>
      <c r="D3215">
        <f t="shared" ca="1" si="51"/>
        <v>2.6305587079438197E-3</v>
      </c>
    </row>
    <row r="3216" spans="1:4" x14ac:dyDescent="0.2">
      <c r="A3216" s="91">
        <v>36676</v>
      </c>
      <c r="B3216">
        <f t="shared" ca="1" si="51"/>
        <v>4.006968641114983E-2</v>
      </c>
      <c r="C3216">
        <f t="shared" ca="1" si="51"/>
        <v>3.2241861769178204E-2</v>
      </c>
      <c r="D3216">
        <f t="shared" ca="1" si="51"/>
        <v>4.2263413016413454E-2</v>
      </c>
    </row>
    <row r="3217" spans="1:4" x14ac:dyDescent="0.2">
      <c r="A3217" s="91">
        <v>36677</v>
      </c>
      <c r="B3217">
        <f t="shared" ca="1" si="51"/>
        <v>-1.8425460636515956E-2</v>
      </c>
      <c r="C3217">
        <f t="shared" ca="1" si="51"/>
        <v>-1.3005554246035E-3</v>
      </c>
      <c r="D3217">
        <f t="shared" ca="1" si="51"/>
        <v>-1.0908726387864887E-3</v>
      </c>
    </row>
    <row r="3218" spans="1:4" x14ac:dyDescent="0.2">
      <c r="A3218" s="91">
        <v>36678</v>
      </c>
      <c r="B3218">
        <f t="shared" ca="1" si="51"/>
        <v>2.5597269624573427E-2</v>
      </c>
      <c r="C3218">
        <f t="shared" ca="1" si="51"/>
        <v>1.9857865322109536E-2</v>
      </c>
      <c r="D3218">
        <f t="shared" ca="1" si="51"/>
        <v>3.4209769917821875E-2</v>
      </c>
    </row>
    <row r="3219" spans="1:4" x14ac:dyDescent="0.2">
      <c r="A3219" s="91">
        <v>36679</v>
      </c>
      <c r="B3219">
        <f t="shared" ca="1" si="51"/>
        <v>-4.991680532445919E-3</v>
      </c>
      <c r="C3219">
        <f t="shared" ca="1" si="51"/>
        <v>1.9636770757677446E-2</v>
      </c>
      <c r="D3219">
        <f t="shared" ca="1" si="51"/>
        <v>4.1748792735092799E-2</v>
      </c>
    </row>
    <row r="3220" spans="1:4" x14ac:dyDescent="0.2">
      <c r="A3220" s="91">
        <v>36682</v>
      </c>
      <c r="B3220">
        <f t="shared" ca="1" si="51"/>
        <v>3.3444816053511683E-3</v>
      </c>
      <c r="C3220">
        <f t="shared" ca="1" si="51"/>
        <v>-6.5188287334739803E-3</v>
      </c>
      <c r="D3220">
        <f t="shared" ca="1" si="51"/>
        <v>5.2620506547373935E-4</v>
      </c>
    </row>
    <row r="3221" spans="1:4" x14ac:dyDescent="0.2">
      <c r="A3221" s="91">
        <v>36683</v>
      </c>
      <c r="B3221">
        <f t="shared" ca="1" si="51"/>
        <v>-3.3333333333332993E-3</v>
      </c>
      <c r="C3221">
        <f t="shared" ca="1" si="51"/>
        <v>-6.6706451671380007E-3</v>
      </c>
      <c r="D3221">
        <f t="shared" ca="1" si="51"/>
        <v>-3.2144828337693498E-3</v>
      </c>
    </row>
    <row r="3222" spans="1:4" x14ac:dyDescent="0.2">
      <c r="A3222" s="91">
        <v>36684</v>
      </c>
      <c r="B3222">
        <f t="shared" ca="1" si="51"/>
        <v>1.1287625418060276E-2</v>
      </c>
      <c r="C3222">
        <f t="shared" ca="1" si="51"/>
        <v>9.2740076519481907E-3</v>
      </c>
      <c r="D3222">
        <f t="shared" ca="1" si="51"/>
        <v>9.5572834112063187E-3</v>
      </c>
    </row>
    <row r="3223" spans="1:4" x14ac:dyDescent="0.2">
      <c r="A3223" s="91">
        <v>36685</v>
      </c>
      <c r="B3223">
        <f t="shared" ca="1" si="51"/>
        <v>-2.8937577511368717E-3</v>
      </c>
      <c r="C3223">
        <f t="shared" ca="1" si="51"/>
        <v>-6.5857037698358045E-3</v>
      </c>
      <c r="D3223">
        <f t="shared" ca="1" si="51"/>
        <v>-3.8719171510089856E-3</v>
      </c>
    </row>
    <row r="3224" spans="1:4" x14ac:dyDescent="0.2">
      <c r="A3224" s="91">
        <v>36686</v>
      </c>
      <c r="B3224">
        <f t="shared" ca="1" si="51"/>
        <v>-3.3167495854062867E-3</v>
      </c>
      <c r="C3224">
        <f t="shared" ca="1" si="51"/>
        <v>-3.2292465863793529E-3</v>
      </c>
      <c r="D3224">
        <f t="shared" ca="1" si="51"/>
        <v>1.6558518996166116E-2</v>
      </c>
    </row>
    <row r="3225" spans="1:4" x14ac:dyDescent="0.2">
      <c r="A3225" s="91">
        <v>36689</v>
      </c>
      <c r="B3225">
        <f t="shared" ca="1" si="51"/>
        <v>-6.6555740432612254E-3</v>
      </c>
      <c r="C3225">
        <f t="shared" ca="1" si="51"/>
        <v>-7.5156672282973291E-3</v>
      </c>
      <c r="D3225">
        <f t="shared" ca="1" si="51"/>
        <v>-2.7817053599269781E-2</v>
      </c>
    </row>
    <row r="3226" spans="1:4" x14ac:dyDescent="0.2">
      <c r="A3226" s="91">
        <v>36690</v>
      </c>
      <c r="B3226">
        <f t="shared" ca="1" si="51"/>
        <v>-1.6750418760469454E-3</v>
      </c>
      <c r="C3226">
        <f t="shared" ca="1" si="51"/>
        <v>1.6210194329183913E-2</v>
      </c>
      <c r="D3226">
        <f t="shared" ca="1" si="51"/>
        <v>1.0304595577184328E-2</v>
      </c>
    </row>
    <row r="3227" spans="1:4" x14ac:dyDescent="0.2">
      <c r="A3227" s="91">
        <v>36691</v>
      </c>
      <c r="B3227">
        <f t="shared" ca="1" si="51"/>
        <v>-1.5100671140939603E-2</v>
      </c>
      <c r="C3227">
        <f t="shared" ca="1" si="51"/>
        <v>7.4865121690592673E-4</v>
      </c>
      <c r="D3227">
        <f t="shared" ca="1" si="51"/>
        <v>-7.9415805352798241E-3</v>
      </c>
    </row>
    <row r="3228" spans="1:4" x14ac:dyDescent="0.2">
      <c r="A3228" s="91">
        <v>36692</v>
      </c>
      <c r="B3228">
        <f t="shared" ca="1" si="51"/>
        <v>-2.2146507666098825E-2</v>
      </c>
      <c r="C3228">
        <f t="shared" ca="1" si="51"/>
        <v>5.5693424067320141E-3</v>
      </c>
      <c r="D3228">
        <f t="shared" ca="1" si="51"/>
        <v>5.0620733694215492E-3</v>
      </c>
    </row>
    <row r="3229" spans="1:4" x14ac:dyDescent="0.2">
      <c r="A3229" s="91">
        <v>36693</v>
      </c>
      <c r="B3229">
        <f t="shared" ca="1" si="51"/>
        <v>-6.9686411149826322E-3</v>
      </c>
      <c r="C3229">
        <f t="shared" ca="1" si="51"/>
        <v>-9.6501857627854237E-3</v>
      </c>
      <c r="D3229">
        <f t="shared" ca="1" si="51"/>
        <v>2.908716447047377E-3</v>
      </c>
    </row>
    <row r="3230" spans="1:4" x14ac:dyDescent="0.2">
      <c r="A3230" s="91">
        <v>36696</v>
      </c>
      <c r="B3230">
        <f t="shared" ca="1" si="51"/>
        <v>-1.7543859649122862E-3</v>
      </c>
      <c r="C3230">
        <f t="shared" ca="1" si="51"/>
        <v>1.4708520255679369E-2</v>
      </c>
      <c r="D3230">
        <f t="shared" ca="1" si="51"/>
        <v>1.7615891649781723E-2</v>
      </c>
    </row>
    <row r="3231" spans="1:4" x14ac:dyDescent="0.2">
      <c r="A3231" s="91">
        <v>36697</v>
      </c>
      <c r="B3231">
        <f t="shared" ca="1" si="51"/>
        <v>3.5149384885764245E-3</v>
      </c>
      <c r="C3231">
        <f t="shared" ca="1" si="51"/>
        <v>-6.7631554508748026E-3</v>
      </c>
      <c r="D3231">
        <f t="shared" ca="1" si="51"/>
        <v>5.5472065686767991E-3</v>
      </c>
    </row>
    <row r="3232" spans="1:4" x14ac:dyDescent="0.2">
      <c r="A3232" s="91">
        <v>36698</v>
      </c>
      <c r="B3232">
        <f t="shared" ca="1" si="51"/>
        <v>-3.5026269702276291E-3</v>
      </c>
      <c r="C3232">
        <f t="shared" ca="1" si="51"/>
        <v>2.1545811887764277E-3</v>
      </c>
      <c r="D3232">
        <f t="shared" ca="1" si="51"/>
        <v>3.6523102830476883E-3</v>
      </c>
    </row>
    <row r="3233" spans="1:4" x14ac:dyDescent="0.2">
      <c r="A3233" s="91">
        <v>36699</v>
      </c>
      <c r="B3233">
        <f t="shared" ca="1" si="51"/>
        <v>-4.0421792618629215E-2</v>
      </c>
      <c r="C3233">
        <f t="shared" ca="1" si="51"/>
        <v>-1.822013677560419E-2</v>
      </c>
      <c r="D3233">
        <f t="shared" ca="1" si="51"/>
        <v>-2.3881229237919133E-2</v>
      </c>
    </row>
    <row r="3234" spans="1:4" x14ac:dyDescent="0.2">
      <c r="A3234" s="91">
        <v>36700</v>
      </c>
      <c r="B3234">
        <f t="shared" ca="1" si="51"/>
        <v>-3.66300366300365E-3</v>
      </c>
      <c r="C3234">
        <f t="shared" ca="1" si="51"/>
        <v>-7.3682832721236879E-3</v>
      </c>
      <c r="D3234">
        <f t="shared" ca="1" si="51"/>
        <v>-8.9318768774998558E-3</v>
      </c>
    </row>
    <row r="3235" spans="1:4" x14ac:dyDescent="0.2">
      <c r="A3235" s="91">
        <v>36703</v>
      </c>
      <c r="B3235">
        <f t="shared" ca="1" si="51"/>
        <v>5.5147058823530326E-3</v>
      </c>
      <c r="C3235">
        <f t="shared" ca="1" si="51"/>
        <v>9.5943607902204686E-3</v>
      </c>
      <c r="D3235">
        <f t="shared" ca="1" si="51"/>
        <v>1.1657257799359444E-2</v>
      </c>
    </row>
    <row r="3236" spans="1:4" x14ac:dyDescent="0.2">
      <c r="A3236" s="91">
        <v>36704</v>
      </c>
      <c r="B3236">
        <f t="shared" ca="1" si="51"/>
        <v>-1.0968921389396757E-2</v>
      </c>
      <c r="C3236">
        <f t="shared" ca="1" si="51"/>
        <v>-3.2707875346307258E-3</v>
      </c>
      <c r="D3236">
        <f t="shared" ca="1" si="51"/>
        <v>-1.6035320784975271E-2</v>
      </c>
    </row>
    <row r="3237" spans="1:4" x14ac:dyDescent="0.2">
      <c r="A3237" s="91">
        <v>36705</v>
      </c>
      <c r="B3237">
        <f t="shared" ca="1" si="51"/>
        <v>-1.6635859519408491E-2</v>
      </c>
      <c r="C3237">
        <f t="shared" ca="1" si="51"/>
        <v>2.943639899184225E-3</v>
      </c>
      <c r="D3237">
        <f t="shared" ca="1" si="51"/>
        <v>2.5409390903641249E-2</v>
      </c>
    </row>
    <row r="3238" spans="1:4" x14ac:dyDescent="0.2">
      <c r="A3238" s="91">
        <v>36706</v>
      </c>
      <c r="B3238">
        <f t="shared" ca="1" si="51"/>
        <v>3.759398496240518E-3</v>
      </c>
      <c r="C3238">
        <f t="shared" ca="1" si="51"/>
        <v>-8.5439652062621052E-3</v>
      </c>
      <c r="D3238">
        <f t="shared" ca="1" si="51"/>
        <v>-1.6142292868237318E-2</v>
      </c>
    </row>
    <row r="3239" spans="1:4" x14ac:dyDescent="0.2">
      <c r="A3239" s="91">
        <v>36707</v>
      </c>
      <c r="B3239">
        <f t="shared" ca="1" si="51"/>
        <v>7.4906367041198685E-3</v>
      </c>
      <c r="C3239">
        <f t="shared" ca="1" si="51"/>
        <v>8.4650897975053763E-3</v>
      </c>
      <c r="D3239">
        <f t="shared" ca="1" si="51"/>
        <v>9.0716821682106374E-3</v>
      </c>
    </row>
    <row r="3240" spans="1:4" x14ac:dyDescent="0.2">
      <c r="A3240" s="91">
        <v>36710</v>
      </c>
      <c r="B3240">
        <f t="shared" ca="1" si="51"/>
        <v>-1.8587360594795044E-3</v>
      </c>
      <c r="C3240">
        <f t="shared" ca="1" si="51"/>
        <v>1.0270908322907779E-2</v>
      </c>
      <c r="D3240">
        <f t="shared" ca="1" si="51"/>
        <v>1.3166286300728469E-2</v>
      </c>
    </row>
    <row r="3241" spans="1:4" x14ac:dyDescent="0.2">
      <c r="A3241" s="91">
        <v>36712</v>
      </c>
      <c r="B3241">
        <f t="shared" ca="1" si="51"/>
        <v>-5.5865921787709993E-3</v>
      </c>
      <c r="C3241">
        <f t="shared" ca="1" si="51"/>
        <v>-1.5862146237173635E-2</v>
      </c>
      <c r="D3241">
        <f t="shared" ca="1" si="51"/>
        <v>-1.1048733384993792E-2</v>
      </c>
    </row>
    <row r="3242" spans="1:4" x14ac:dyDescent="0.2">
      <c r="A3242" s="91">
        <v>36713</v>
      </c>
      <c r="B3242">
        <f t="shared" ca="1" si="51"/>
        <v>-3.7453183520599342E-3</v>
      </c>
      <c r="C3242">
        <f t="shared" ca="1" si="51"/>
        <v>7.2188131516952581E-3</v>
      </c>
      <c r="D3242">
        <f t="shared" ca="1" si="51"/>
        <v>9.7829368065605049E-3</v>
      </c>
    </row>
    <row r="3243" spans="1:4" x14ac:dyDescent="0.2">
      <c r="A3243" s="91">
        <v>36714</v>
      </c>
      <c r="B3243">
        <f t="shared" ca="1" si="51"/>
        <v>9.3984962406015171E-3</v>
      </c>
      <c r="C3243">
        <f t="shared" ca="1" si="51"/>
        <v>1.526082045248689E-2</v>
      </c>
      <c r="D3243">
        <f t="shared" ca="1" si="51"/>
        <v>9.363226963344351E-3</v>
      </c>
    </row>
    <row r="3244" spans="1:4" x14ac:dyDescent="0.2">
      <c r="A3244" s="91">
        <v>36717</v>
      </c>
      <c r="B3244">
        <f t="shared" ca="1" si="51"/>
        <v>0</v>
      </c>
      <c r="C3244">
        <f t="shared" ca="1" si="51"/>
        <v>-2.2178842022927414E-3</v>
      </c>
      <c r="D3244">
        <f t="shared" ca="1" si="51"/>
        <v>4.9412103731307777E-3</v>
      </c>
    </row>
    <row r="3245" spans="1:4" x14ac:dyDescent="0.2">
      <c r="A3245" s="91">
        <v>36718</v>
      </c>
      <c r="B3245">
        <f t="shared" ca="1" si="51"/>
        <v>7.4487895716945918E-3</v>
      </c>
      <c r="C3245">
        <f t="shared" ca="1" si="51"/>
        <v>3.564610142057667E-3</v>
      </c>
      <c r="D3245">
        <f t="shared" ca="1" si="51"/>
        <v>-2.0534388883286514E-3</v>
      </c>
    </row>
    <row r="3246" spans="1:4" x14ac:dyDescent="0.2">
      <c r="A3246" s="91">
        <v>36719</v>
      </c>
      <c r="B3246">
        <f t="shared" ca="1" si="51"/>
        <v>5.5452865064695711E-3</v>
      </c>
      <c r="C3246">
        <f t="shared" ca="1" si="51"/>
        <v>8.1303272104076285E-3</v>
      </c>
      <c r="D3246">
        <f t="shared" ca="1" si="51"/>
        <v>1.9839940722617522E-2</v>
      </c>
    </row>
    <row r="3247" spans="1:4" x14ac:dyDescent="0.2">
      <c r="A3247" s="91">
        <v>36720</v>
      </c>
      <c r="B3247">
        <f t="shared" ca="1" si="51"/>
        <v>6.4338235294116863E-3</v>
      </c>
      <c r="C3247">
        <f t="shared" ca="1" si="51"/>
        <v>1.9558462033750779E-3</v>
      </c>
      <c r="D3247">
        <f t="shared" ca="1" si="51"/>
        <v>4.6460157334566876E-3</v>
      </c>
    </row>
    <row r="3248" spans="1:4" x14ac:dyDescent="0.2">
      <c r="A3248" s="91">
        <v>36721</v>
      </c>
      <c r="B3248">
        <f t="shared" ca="1" si="51"/>
        <v>2.73972602739736E-3</v>
      </c>
      <c r="C3248">
        <f t="shared" ca="1" si="51"/>
        <v>9.452892235398469E-3</v>
      </c>
      <c r="D3248">
        <f t="shared" ca="1" si="51"/>
        <v>-2.3952575282759625E-4</v>
      </c>
    </row>
    <row r="3249" spans="1:4" x14ac:dyDescent="0.2">
      <c r="A3249" s="91">
        <v>36724</v>
      </c>
      <c r="B3249">
        <f t="shared" ca="1" si="51"/>
        <v>3.6429872495447047E-3</v>
      </c>
      <c r="C3249">
        <f t="shared" ca="1" si="51"/>
        <v>3.3775944499603305E-4</v>
      </c>
      <c r="D3249">
        <f t="shared" ca="1" si="51"/>
        <v>4.6993125638159494E-3</v>
      </c>
    </row>
    <row r="3250" spans="1:4" x14ac:dyDescent="0.2">
      <c r="A3250" s="91">
        <v>36725</v>
      </c>
      <c r="B3250">
        <f t="shared" ca="1" si="51"/>
        <v>-5.4446460980036582E-3</v>
      </c>
      <c r="C3250">
        <f t="shared" ca="1" si="51"/>
        <v>-1.1089116850089176E-2</v>
      </c>
      <c r="D3250">
        <f t="shared" ca="1" si="51"/>
        <v>-1.6324817701077965E-2</v>
      </c>
    </row>
    <row r="3251" spans="1:4" x14ac:dyDescent="0.2">
      <c r="A3251" s="91">
        <v>36726</v>
      </c>
      <c r="B3251">
        <f t="shared" ca="1" si="51"/>
        <v>-1.4598540145985384E-2</v>
      </c>
      <c r="C3251">
        <f t="shared" ca="1" si="51"/>
        <v>-7.8862647307179623E-3</v>
      </c>
      <c r="D3251">
        <f t="shared" ca="1" si="51"/>
        <v>-1.5700834535458674E-2</v>
      </c>
    </row>
    <row r="3252" spans="1:4" x14ac:dyDescent="0.2">
      <c r="A3252" s="91">
        <v>36727</v>
      </c>
      <c r="B3252">
        <f t="shared" ca="1" si="51"/>
        <v>-7.4074074074074181E-3</v>
      </c>
      <c r="C3252">
        <f t="shared" ca="1" si="51"/>
        <v>9.1837737578390755E-3</v>
      </c>
      <c r="D3252">
        <f t="shared" ca="1" si="51"/>
        <v>1.305273215585756E-2</v>
      </c>
    </row>
    <row r="3253" spans="1:4" x14ac:dyDescent="0.2">
      <c r="A3253" s="91">
        <v>36728</v>
      </c>
      <c r="B3253">
        <f t="shared" ca="1" si="51"/>
        <v>-5.5970149253731227E-3</v>
      </c>
      <c r="C3253">
        <f t="shared" ca="1" si="51"/>
        <v>-1.0283708255260704E-2</v>
      </c>
      <c r="D3253">
        <f t="shared" ca="1" si="51"/>
        <v>-2.253387190275824E-2</v>
      </c>
    </row>
    <row r="3254" spans="1:4" x14ac:dyDescent="0.2">
      <c r="A3254" s="91">
        <v>36731</v>
      </c>
      <c r="B3254">
        <f t="shared" ca="1" si="51"/>
        <v>-2.2514071294559068E-2</v>
      </c>
      <c r="C3254">
        <f t="shared" ca="1" si="51"/>
        <v>-1.0741798440582762E-2</v>
      </c>
      <c r="D3254">
        <f t="shared" ca="1" si="51"/>
        <v>-1.6166083424539957E-2</v>
      </c>
    </row>
    <row r="3255" spans="1:4" x14ac:dyDescent="0.2">
      <c r="A3255" s="91">
        <v>36732</v>
      </c>
      <c r="B3255">
        <f t="shared" ca="1" si="51"/>
        <v>3.2629558541266812E-2</v>
      </c>
      <c r="C3255">
        <f t="shared" ca="1" si="51"/>
        <v>6.9521281500706245E-3</v>
      </c>
      <c r="D3255">
        <f t="shared" ca="1" si="51"/>
        <v>1.5559941662623977E-4</v>
      </c>
    </row>
    <row r="3256" spans="1:4" x14ac:dyDescent="0.2">
      <c r="A3256" s="91">
        <v>36733</v>
      </c>
      <c r="B3256">
        <f t="shared" ca="1" si="51"/>
        <v>5.9479553903345694E-2</v>
      </c>
      <c r="C3256">
        <f t="shared" ca="1" si="51"/>
        <v>-1.4954476817893747E-2</v>
      </c>
      <c r="D3256">
        <f t="shared" ca="1" si="51"/>
        <v>-1.0110609585519681E-3</v>
      </c>
    </row>
    <row r="3257" spans="1:4" x14ac:dyDescent="0.2">
      <c r="A3257" s="91">
        <v>36734</v>
      </c>
      <c r="B3257">
        <f t="shared" ca="1" si="51"/>
        <v>1.5789473684210575E-2</v>
      </c>
      <c r="C3257">
        <f t="shared" ca="1" si="51"/>
        <v>-1.9278507010193069E-3</v>
      </c>
      <c r="D3257">
        <f t="shared" ca="1" si="51"/>
        <v>-2.3744210987501901E-2</v>
      </c>
    </row>
    <row r="3258" spans="1:4" x14ac:dyDescent="0.2">
      <c r="A3258" s="91">
        <v>36735</v>
      </c>
      <c r="B3258">
        <f t="shared" ca="1" si="51"/>
        <v>-1.5544041450777257E-2</v>
      </c>
      <c r="C3258">
        <f t="shared" ca="1" si="51"/>
        <v>-2.050880927590959E-2</v>
      </c>
      <c r="D3258">
        <f t="shared" ca="1" si="51"/>
        <v>-2.2706852615782647E-2</v>
      </c>
    </row>
    <row r="3259" spans="1:4" x14ac:dyDescent="0.2">
      <c r="A3259" s="91">
        <v>36738</v>
      </c>
      <c r="B3259">
        <f t="shared" ca="1" si="51"/>
        <v>-3.3333333333333326E-2</v>
      </c>
      <c r="C3259">
        <f t="shared" ca="1" si="51"/>
        <v>7.7047805706276229E-3</v>
      </c>
      <c r="D3259">
        <f t="shared" ca="1" si="51"/>
        <v>2.1255791234025878E-2</v>
      </c>
    </row>
    <row r="3260" spans="1:4" x14ac:dyDescent="0.2">
      <c r="A3260" s="91">
        <v>36739</v>
      </c>
      <c r="B3260">
        <f t="shared" ca="1" si="51"/>
        <v>2.1324863883847467E-2</v>
      </c>
      <c r="C3260">
        <f t="shared" ca="1" si="51"/>
        <v>5.0809811253349491E-3</v>
      </c>
      <c r="D3260">
        <f t="shared" ca="1" si="51"/>
        <v>-5.7327139541571981E-3</v>
      </c>
    </row>
    <row r="3261" spans="1:4" x14ac:dyDescent="0.2">
      <c r="A3261" s="91">
        <v>36740</v>
      </c>
      <c r="B3261">
        <f t="shared" ca="1" si="51"/>
        <v>2.3545091070635182E-2</v>
      </c>
      <c r="C3261">
        <f t="shared" ca="1" si="51"/>
        <v>4.1719978444665351E-4</v>
      </c>
      <c r="D3261">
        <f t="shared" ca="1" si="51"/>
        <v>4.9219761217866864E-3</v>
      </c>
    </row>
    <row r="3262" spans="1:4" x14ac:dyDescent="0.2">
      <c r="A3262" s="91">
        <v>36741</v>
      </c>
      <c r="B3262">
        <f t="shared" ca="1" si="51"/>
        <v>3.298611111111116E-2</v>
      </c>
      <c r="C3262">
        <f t="shared" ca="1" si="51"/>
        <v>9.6337724835300342E-3</v>
      </c>
      <c r="D3262">
        <f t="shared" ca="1" si="51"/>
        <v>-1.5393007046113905E-3</v>
      </c>
    </row>
    <row r="3263" spans="1:4" x14ac:dyDescent="0.2">
      <c r="A3263" s="91">
        <v>36742</v>
      </c>
      <c r="B3263">
        <f t="shared" ca="1" si="51"/>
        <v>5.3781512605042048E-2</v>
      </c>
      <c r="C3263">
        <f t="shared" ca="1" si="51"/>
        <v>7.1391161664868807E-3</v>
      </c>
      <c r="D3263">
        <f t="shared" ca="1" si="51"/>
        <v>8.3691919102406587E-3</v>
      </c>
    </row>
    <row r="3264" spans="1:4" x14ac:dyDescent="0.2">
      <c r="A3264" s="91">
        <v>36745</v>
      </c>
      <c r="B3264">
        <f t="shared" ca="1" si="51"/>
        <v>4.7846889952152249E-3</v>
      </c>
      <c r="C3264">
        <f t="shared" ca="1" si="51"/>
        <v>1.12034693355203E-2</v>
      </c>
      <c r="D3264">
        <f t="shared" ca="1" si="51"/>
        <v>1.2390028270853337E-2</v>
      </c>
    </row>
    <row r="3265" spans="1:4" x14ac:dyDescent="0.2">
      <c r="A3265" s="91">
        <v>36746</v>
      </c>
      <c r="B3265">
        <f t="shared" ca="1" si="51"/>
        <v>-1.2698412698412653E-2</v>
      </c>
      <c r="C3265">
        <f t="shared" ca="1" si="51"/>
        <v>2.3525019110368639E-3</v>
      </c>
      <c r="D3265">
        <f t="shared" ca="1" si="51"/>
        <v>-2.2554651406776483E-3</v>
      </c>
    </row>
    <row r="3266" spans="1:4" x14ac:dyDescent="0.2">
      <c r="A3266" s="91">
        <v>36747</v>
      </c>
      <c r="B3266">
        <f t="shared" ca="1" si="51"/>
        <v>-1.607717041800627E-3</v>
      </c>
      <c r="C3266">
        <f t="shared" ca="1" si="51"/>
        <v>-6.6968260533150081E-3</v>
      </c>
      <c r="D3266">
        <f t="shared" ca="1" si="51"/>
        <v>-2.3981777748109945E-3</v>
      </c>
    </row>
    <row r="3267" spans="1:4" x14ac:dyDescent="0.2">
      <c r="A3267" s="91">
        <v>36748</v>
      </c>
      <c r="B3267">
        <f t="shared" ca="1" si="51"/>
        <v>6.441223832528209E-3</v>
      </c>
      <c r="C3267">
        <f t="shared" ca="1" si="51"/>
        <v>-8.568302051668919E-3</v>
      </c>
      <c r="D3267">
        <f t="shared" ca="1" si="51"/>
        <v>-1.1527105418719263E-2</v>
      </c>
    </row>
    <row r="3268" spans="1:4" x14ac:dyDescent="0.2">
      <c r="A3268" s="91">
        <v>36749</v>
      </c>
      <c r="B3268">
        <f t="shared" ref="B3268:D3331" ca="1" si="52">OFFSET(INDIRECT("'"&amp;B$1&amp;"'!$E$2"),MATCH($A3268,INDIRECT("'"&amp;B$1&amp;"'!$A$2:$A$10046"),0)-1,0)/OFFSET(INDIRECT("'"&amp;B$1&amp;"'!$E$2"),MATCH($A3267,INDIRECT("'"&amp;B$1&amp;"'!$A$2:$A$10046"),0)-1,0)-1</f>
        <v>-1.6000000000000458E-3</v>
      </c>
      <c r="C3268">
        <f t="shared" ca="1" si="52"/>
        <v>7.9369738058552297E-3</v>
      </c>
      <c r="D3268">
        <f t="shared" ca="1" si="52"/>
        <v>1.7183285364496648E-2</v>
      </c>
    </row>
    <row r="3269" spans="1:4" x14ac:dyDescent="0.2">
      <c r="A3269" s="91">
        <v>36752</v>
      </c>
      <c r="B3269">
        <f t="shared" ca="1" si="52"/>
        <v>1.2820512820512775E-2</v>
      </c>
      <c r="C3269">
        <f t="shared" ca="1" si="52"/>
        <v>1.3398258951748065E-2</v>
      </c>
      <c r="D3269">
        <f t="shared" ca="1" si="52"/>
        <v>8.2505165711399542E-3</v>
      </c>
    </row>
    <row r="3270" spans="1:4" x14ac:dyDescent="0.2">
      <c r="A3270" s="91">
        <v>36753</v>
      </c>
      <c r="B3270">
        <f t="shared" ca="1" si="52"/>
        <v>-9.493670886076E-3</v>
      </c>
      <c r="C3270">
        <f t="shared" ca="1" si="52"/>
        <v>-4.7802332577745466E-3</v>
      </c>
      <c r="D3270">
        <f t="shared" ca="1" si="52"/>
        <v>-8.8438562760011497E-3</v>
      </c>
    </row>
    <row r="3271" spans="1:4" x14ac:dyDescent="0.2">
      <c r="A3271" s="91">
        <v>36754</v>
      </c>
      <c r="B3271">
        <f t="shared" ca="1" si="52"/>
        <v>-3.1948881789137795E-3</v>
      </c>
      <c r="C3271">
        <f t="shared" ca="1" si="52"/>
        <v>-3.0854117967082928E-3</v>
      </c>
      <c r="D3271">
        <f t="shared" ca="1" si="52"/>
        <v>5.5105544654636684E-3</v>
      </c>
    </row>
    <row r="3272" spans="1:4" x14ac:dyDescent="0.2">
      <c r="A3272" s="91">
        <v>36755</v>
      </c>
      <c r="B3272">
        <f t="shared" ca="1" si="52"/>
        <v>-1.6025641025640969E-3</v>
      </c>
      <c r="C3272">
        <f t="shared" ca="1" si="52"/>
        <v>1.0960550233505728E-2</v>
      </c>
      <c r="D3272">
        <f t="shared" ca="1" si="52"/>
        <v>7.2552016081288695E-3</v>
      </c>
    </row>
    <row r="3273" spans="1:4" x14ac:dyDescent="0.2">
      <c r="A3273" s="91">
        <v>36756</v>
      </c>
      <c r="B3273">
        <f t="shared" ca="1" si="52"/>
        <v>-1.1235955056179803E-2</v>
      </c>
      <c r="C3273">
        <f t="shared" ca="1" si="52"/>
        <v>-2.9076013535533907E-3</v>
      </c>
      <c r="D3273">
        <f t="shared" ca="1" si="52"/>
        <v>-1.8394686123449633E-3</v>
      </c>
    </row>
    <row r="3274" spans="1:4" x14ac:dyDescent="0.2">
      <c r="A3274" s="91">
        <v>36759</v>
      </c>
      <c r="B3274">
        <f t="shared" ca="1" si="52"/>
        <v>-1.6233766233766378E-3</v>
      </c>
      <c r="C3274">
        <f t="shared" ca="1" si="52"/>
        <v>5.2020547762714475E-3</v>
      </c>
      <c r="D3274">
        <f t="shared" ca="1" si="52"/>
        <v>1.8234408290151993E-3</v>
      </c>
    </row>
    <row r="3275" spans="1:4" x14ac:dyDescent="0.2">
      <c r="A3275" s="91">
        <v>36760</v>
      </c>
      <c r="B3275">
        <f t="shared" ca="1" si="52"/>
        <v>-8.1300813008130524E-3</v>
      </c>
      <c r="C3275">
        <f t="shared" ca="1" si="52"/>
        <v>-9.0029544775926951E-4</v>
      </c>
      <c r="D3275">
        <f t="shared" ca="1" si="52"/>
        <v>1.9556781421856684E-3</v>
      </c>
    </row>
    <row r="3276" spans="1:4" x14ac:dyDescent="0.2">
      <c r="A3276" s="91">
        <v>36761</v>
      </c>
      <c r="B3276">
        <f t="shared" ca="1" si="52"/>
        <v>-1.9672131147540961E-2</v>
      </c>
      <c r="C3276">
        <f t="shared" ca="1" si="52"/>
        <v>5.2331679986610258E-3</v>
      </c>
      <c r="D3276">
        <f t="shared" ca="1" si="52"/>
        <v>8.116240523794449E-4</v>
      </c>
    </row>
    <row r="3277" spans="1:4" x14ac:dyDescent="0.2">
      <c r="A3277" s="91">
        <v>36762</v>
      </c>
      <c r="B3277">
        <f t="shared" ca="1" si="52"/>
        <v>-1.6722408026755842E-2</v>
      </c>
      <c r="C3277">
        <f t="shared" ca="1" si="52"/>
        <v>1.5538742770853098E-3</v>
      </c>
      <c r="D3277">
        <f t="shared" ca="1" si="52"/>
        <v>1.0465712033041363E-2</v>
      </c>
    </row>
    <row r="3278" spans="1:4" x14ac:dyDescent="0.2">
      <c r="A3278" s="91">
        <v>36763</v>
      </c>
      <c r="B3278">
        <f t="shared" ca="1" si="52"/>
        <v>-1.9557823129251695E-2</v>
      </c>
      <c r="C3278">
        <f t="shared" ca="1" si="52"/>
        <v>-1.2332398029839542E-3</v>
      </c>
      <c r="D3278">
        <f t="shared" ca="1" si="52"/>
        <v>3.4588133795256937E-3</v>
      </c>
    </row>
    <row r="3279" spans="1:4" x14ac:dyDescent="0.2">
      <c r="A3279" s="91">
        <v>36766</v>
      </c>
      <c r="B3279">
        <f t="shared" ca="1" si="52"/>
        <v>4.3365134431916363E-3</v>
      </c>
      <c r="C3279">
        <f t="shared" ca="1" si="52"/>
        <v>5.0715358946564759E-3</v>
      </c>
      <c r="D3279">
        <f t="shared" ca="1" si="52"/>
        <v>2.6089677194005567E-3</v>
      </c>
    </row>
    <row r="3280" spans="1:4" x14ac:dyDescent="0.2">
      <c r="A3280" s="91">
        <v>36767</v>
      </c>
      <c r="B3280">
        <f t="shared" ca="1" si="52"/>
        <v>-3.4542314335060942E-3</v>
      </c>
      <c r="C3280">
        <f t="shared" ca="1" si="52"/>
        <v>-2.806966623804974E-3</v>
      </c>
      <c r="D3280">
        <f t="shared" ca="1" si="52"/>
        <v>5.9831809748966958E-3</v>
      </c>
    </row>
    <row r="3281" spans="1:4" x14ac:dyDescent="0.2">
      <c r="A3281" s="91">
        <v>36768</v>
      </c>
      <c r="B3281">
        <f t="shared" ca="1" si="52"/>
        <v>6.9324090121316573E-3</v>
      </c>
      <c r="C3281">
        <f t="shared" ca="1" si="52"/>
        <v>-4.8018334149726449E-3</v>
      </c>
      <c r="D3281">
        <f t="shared" ca="1" si="52"/>
        <v>5.0979211421378068E-3</v>
      </c>
    </row>
    <row r="3282" spans="1:4" x14ac:dyDescent="0.2">
      <c r="A3282" s="91">
        <v>36769</v>
      </c>
      <c r="B3282">
        <f t="shared" ca="1" si="52"/>
        <v>-6.8846815834767705E-3</v>
      </c>
      <c r="C3282">
        <f t="shared" ca="1" si="52"/>
        <v>1.0042718467081713E-2</v>
      </c>
      <c r="D3282">
        <f t="shared" ca="1" si="52"/>
        <v>1.0444644905305056E-2</v>
      </c>
    </row>
    <row r="3283" spans="1:4" x14ac:dyDescent="0.2">
      <c r="A3283" s="91">
        <v>36770</v>
      </c>
      <c r="B3283">
        <f t="shared" ca="1" si="52"/>
        <v>3.4662045060658508E-2</v>
      </c>
      <c r="C3283">
        <f t="shared" ca="1" si="52"/>
        <v>2.0359798442735055E-3</v>
      </c>
      <c r="D3283">
        <f t="shared" ca="1" si="52"/>
        <v>7.4735687369100745E-3</v>
      </c>
    </row>
    <row r="3284" spans="1:4" x14ac:dyDescent="0.2">
      <c r="A3284" s="91">
        <v>36774</v>
      </c>
      <c r="B3284">
        <f t="shared" ca="1" si="52"/>
        <v>-7.5376884422110324E-3</v>
      </c>
      <c r="C3284">
        <f t="shared" ca="1" si="52"/>
        <v>-9.00206067976006E-3</v>
      </c>
      <c r="D3284">
        <f t="shared" ca="1" si="52"/>
        <v>-5.332902408127449E-3</v>
      </c>
    </row>
    <row r="3285" spans="1:4" x14ac:dyDescent="0.2">
      <c r="A3285" s="91">
        <v>36775</v>
      </c>
      <c r="B3285">
        <f t="shared" ca="1" si="52"/>
        <v>-2.1097046413502074E-2</v>
      </c>
      <c r="C3285">
        <f t="shared" ca="1" si="52"/>
        <v>-9.8401919161348328E-3</v>
      </c>
      <c r="D3285">
        <f t="shared" ca="1" si="52"/>
        <v>-5.0091145037618467E-3</v>
      </c>
    </row>
    <row r="3286" spans="1:4" x14ac:dyDescent="0.2">
      <c r="A3286" s="91">
        <v>36776</v>
      </c>
      <c r="B3286">
        <f t="shared" ca="1" si="52"/>
        <v>-1.7241379310344862E-2</v>
      </c>
      <c r="C3286">
        <f t="shared" ca="1" si="52"/>
        <v>6.8755302395711038E-3</v>
      </c>
      <c r="D3286">
        <f t="shared" ca="1" si="52"/>
        <v>1.2119629913414753E-2</v>
      </c>
    </row>
    <row r="3287" spans="1:4" x14ac:dyDescent="0.2">
      <c r="A3287" s="91">
        <v>36777</v>
      </c>
      <c r="B3287">
        <f t="shared" ca="1" si="52"/>
        <v>8.7719298245614308E-3</v>
      </c>
      <c r="C3287">
        <f t="shared" ca="1" si="52"/>
        <v>-5.3310859473075789E-3</v>
      </c>
      <c r="D3287">
        <f t="shared" ca="1" si="52"/>
        <v>-1.3116677550906841E-2</v>
      </c>
    </row>
    <row r="3288" spans="1:4" x14ac:dyDescent="0.2">
      <c r="A3288" s="91">
        <v>36780</v>
      </c>
      <c r="B3288">
        <f t="shared" ca="1" si="52"/>
        <v>0</v>
      </c>
      <c r="C3288">
        <f t="shared" ca="1" si="52"/>
        <v>-3.5061826697893039E-3</v>
      </c>
      <c r="D3288">
        <f t="shared" ca="1" si="52"/>
        <v>-3.8828018544080356E-3</v>
      </c>
    </row>
    <row r="3289" spans="1:4" x14ac:dyDescent="0.2">
      <c r="A3289" s="91">
        <v>36781</v>
      </c>
      <c r="B3289">
        <f t="shared" ca="1" si="52"/>
        <v>1.0434782608695681E-2</v>
      </c>
      <c r="C3289">
        <f t="shared" ca="1" si="52"/>
        <v>-4.8816324558395019E-3</v>
      </c>
      <c r="D3289">
        <f t="shared" ca="1" si="52"/>
        <v>-2.2300551162818261E-3</v>
      </c>
    </row>
    <row r="3290" spans="1:4" x14ac:dyDescent="0.2">
      <c r="A3290" s="91">
        <v>36782</v>
      </c>
      <c r="B3290">
        <f t="shared" ca="1" si="52"/>
        <v>-8.6058519793459354E-3</v>
      </c>
      <c r="C3290">
        <f t="shared" ca="1" si="52"/>
        <v>1.9703533894990244E-3</v>
      </c>
      <c r="D3290">
        <f t="shared" ca="1" si="52"/>
        <v>2.9487576219247025E-3</v>
      </c>
    </row>
    <row r="3291" spans="1:4" x14ac:dyDescent="0.2">
      <c r="A3291" s="91">
        <v>36783</v>
      </c>
      <c r="B3291">
        <f t="shared" ca="1" si="52"/>
        <v>8.6805555555555802E-3</v>
      </c>
      <c r="C3291">
        <f t="shared" ca="1" si="52"/>
        <v>-2.7207298135881741E-3</v>
      </c>
      <c r="D3291">
        <f t="shared" ca="1" si="52"/>
        <v>9.7565955056180265E-3</v>
      </c>
    </row>
    <row r="3292" spans="1:4" x14ac:dyDescent="0.2">
      <c r="A3292" s="91">
        <v>36784</v>
      </c>
      <c r="B3292">
        <f t="shared" ca="1" si="52"/>
        <v>-3.4423407917383297E-3</v>
      </c>
      <c r="C3292">
        <f t="shared" ca="1" si="52"/>
        <v>-1.0169654359159397E-2</v>
      </c>
      <c r="D3292">
        <f t="shared" ca="1" si="52"/>
        <v>-1.5448557445395528E-2</v>
      </c>
    </row>
    <row r="3293" spans="1:4" x14ac:dyDescent="0.2">
      <c r="A3293" s="91">
        <v>36787</v>
      </c>
      <c r="B3293">
        <f t="shared" ca="1" si="52"/>
        <v>3.2815198618307395E-2</v>
      </c>
      <c r="C3293">
        <f t="shared" ca="1" si="52"/>
        <v>-1.4531247666925706E-2</v>
      </c>
      <c r="D3293">
        <f t="shared" ca="1" si="52"/>
        <v>-2.6748063340603756E-2</v>
      </c>
    </row>
    <row r="3294" spans="1:4" x14ac:dyDescent="0.2">
      <c r="A3294" s="91">
        <v>36788</v>
      </c>
      <c r="B3294">
        <f t="shared" ca="1" si="52"/>
        <v>-6.3545150501672198E-2</v>
      </c>
      <c r="C3294">
        <f t="shared" ca="1" si="52"/>
        <v>1.065414146905086E-2</v>
      </c>
      <c r="D3294">
        <f t="shared" ca="1" si="52"/>
        <v>1.283193676903216E-2</v>
      </c>
    </row>
    <row r="3295" spans="1:4" x14ac:dyDescent="0.2">
      <c r="A3295" s="91">
        <v>36789</v>
      </c>
      <c r="B3295">
        <f t="shared" ca="1" si="52"/>
        <v>1.7857142857142794E-3</v>
      </c>
      <c r="C3295">
        <f t="shared" ca="1" si="52"/>
        <v>-5.8634549347743592E-3</v>
      </c>
      <c r="D3295">
        <f t="shared" ca="1" si="52"/>
        <v>-3.5925264321052808E-3</v>
      </c>
    </row>
    <row r="3296" spans="1:4" x14ac:dyDescent="0.2">
      <c r="A3296" s="91">
        <v>36790</v>
      </c>
      <c r="B3296">
        <f t="shared" ca="1" si="52"/>
        <v>-1.2477718360071277E-2</v>
      </c>
      <c r="C3296">
        <f t="shared" ca="1" si="52"/>
        <v>-1.5777950402008356E-3</v>
      </c>
      <c r="D3296">
        <f t="shared" ca="1" si="52"/>
        <v>-1.355888248645476E-2</v>
      </c>
    </row>
    <row r="3297" spans="1:4" x14ac:dyDescent="0.2">
      <c r="A3297" s="91">
        <v>36791</v>
      </c>
      <c r="B3297">
        <f t="shared" ca="1" si="52"/>
        <v>5.4151624548737232E-3</v>
      </c>
      <c r="C3297">
        <f t="shared" ca="1" si="52"/>
        <v>-2.2778923352417824E-4</v>
      </c>
      <c r="D3297">
        <f t="shared" ca="1" si="52"/>
        <v>8.6710127732816389E-3</v>
      </c>
    </row>
    <row r="3298" spans="1:4" x14ac:dyDescent="0.2">
      <c r="A3298" s="91">
        <v>36794</v>
      </c>
      <c r="B3298">
        <f t="shared" ca="1" si="52"/>
        <v>1.9748653500897717E-2</v>
      </c>
      <c r="C3298">
        <f t="shared" ca="1" si="52"/>
        <v>-6.6886231942473451E-3</v>
      </c>
      <c r="D3298">
        <f t="shared" ca="1" si="52"/>
        <v>-6.630434357941084E-3</v>
      </c>
    </row>
    <row r="3299" spans="1:4" x14ac:dyDescent="0.2">
      <c r="A3299" s="91">
        <v>36795</v>
      </c>
      <c r="B3299">
        <f t="shared" ca="1" si="52"/>
        <v>2.7992957746478808E-2</v>
      </c>
      <c r="C3299">
        <f t="shared" ca="1" si="52"/>
        <v>-8.2139133734505654E-3</v>
      </c>
      <c r="D3299">
        <f t="shared" ca="1" si="52"/>
        <v>-1.0632952281491748E-2</v>
      </c>
    </row>
    <row r="3300" spans="1:4" x14ac:dyDescent="0.2">
      <c r="A3300" s="91">
        <v>36796</v>
      </c>
      <c r="B3300">
        <f t="shared" ca="1" si="52"/>
        <v>1.7126220243190993E-4</v>
      </c>
      <c r="C3300">
        <f t="shared" ca="1" si="52"/>
        <v>-4.4843787353576747E-4</v>
      </c>
      <c r="D3300">
        <f t="shared" ca="1" si="52"/>
        <v>-3.4712473442390923E-3</v>
      </c>
    </row>
    <row r="3301" spans="1:4" x14ac:dyDescent="0.2">
      <c r="A3301" s="91">
        <v>36797</v>
      </c>
      <c r="B3301">
        <f t="shared" ca="1" si="52"/>
        <v>3.5958904109589129E-2</v>
      </c>
      <c r="C3301">
        <f t="shared" ca="1" si="52"/>
        <v>2.223521748018098E-2</v>
      </c>
      <c r="D3301">
        <f t="shared" ca="1" si="52"/>
        <v>3.0720455092983601E-2</v>
      </c>
    </row>
    <row r="3302" spans="1:4" x14ac:dyDescent="0.2">
      <c r="A3302" s="91">
        <v>36798</v>
      </c>
      <c r="B3302">
        <f t="shared" ca="1" si="52"/>
        <v>6.4462809917355424E-2</v>
      </c>
      <c r="C3302">
        <f t="shared" ca="1" si="52"/>
        <v>-1.4935320421536558E-2</v>
      </c>
      <c r="D3302">
        <f t="shared" ca="1" si="52"/>
        <v>-4.5251366045201413E-3</v>
      </c>
    </row>
    <row r="3303" spans="1:4" x14ac:dyDescent="0.2">
      <c r="A3303" s="91">
        <v>36801</v>
      </c>
      <c r="B3303">
        <f t="shared" ca="1" si="52"/>
        <v>-1.0869565217391353E-2</v>
      </c>
      <c r="C3303">
        <f t="shared" ca="1" si="52"/>
        <v>-1.9493772967160705E-4</v>
      </c>
      <c r="D3303">
        <f t="shared" ca="1" si="52"/>
        <v>-1.8604795237593286E-2</v>
      </c>
    </row>
    <row r="3304" spans="1:4" x14ac:dyDescent="0.2">
      <c r="A3304" s="91">
        <v>36802</v>
      </c>
      <c r="B3304">
        <f t="shared" ca="1" si="52"/>
        <v>-3.2967032967032961E-2</v>
      </c>
      <c r="C3304">
        <f t="shared" ca="1" si="52"/>
        <v>-6.8025449517493675E-3</v>
      </c>
      <c r="D3304">
        <f t="shared" ca="1" si="52"/>
        <v>-1.3680692286338836E-2</v>
      </c>
    </row>
    <row r="3305" spans="1:4" x14ac:dyDescent="0.2">
      <c r="A3305" s="91">
        <v>36803</v>
      </c>
      <c r="B3305">
        <f t="shared" ca="1" si="52"/>
        <v>-1.7857142857142905E-2</v>
      </c>
      <c r="C3305">
        <f t="shared" ca="1" si="52"/>
        <v>5.5101336279288482E-3</v>
      </c>
      <c r="D3305">
        <f t="shared" ca="1" si="52"/>
        <v>5.5877641376722575E-3</v>
      </c>
    </row>
    <row r="3306" spans="1:4" x14ac:dyDescent="0.2">
      <c r="A3306" s="91">
        <v>36804</v>
      </c>
      <c r="B3306">
        <f t="shared" ca="1" si="52"/>
        <v>0</v>
      </c>
      <c r="C3306">
        <f t="shared" ca="1" si="52"/>
        <v>1.3665591177660641E-3</v>
      </c>
      <c r="D3306">
        <f t="shared" ca="1" si="52"/>
        <v>-9.4976789591455502E-3</v>
      </c>
    </row>
    <row r="3307" spans="1:4" x14ac:dyDescent="0.2">
      <c r="A3307" s="91">
        <v>36805</v>
      </c>
      <c r="B3307">
        <f t="shared" ca="1" si="52"/>
        <v>-9.91735537190086E-3</v>
      </c>
      <c r="C3307">
        <f t="shared" ca="1" si="52"/>
        <v>-1.9000500215129001E-2</v>
      </c>
      <c r="D3307">
        <f t="shared" ca="1" si="52"/>
        <v>-2.3176286030016202E-2</v>
      </c>
    </row>
    <row r="3308" spans="1:4" x14ac:dyDescent="0.2">
      <c r="A3308" s="91">
        <v>36808</v>
      </c>
      <c r="B3308">
        <f t="shared" ca="1" si="52"/>
        <v>5.008347245408995E-3</v>
      </c>
      <c r="C3308">
        <f t="shared" ca="1" si="52"/>
        <v>-4.9396809412393106E-3</v>
      </c>
      <c r="D3308">
        <f t="shared" ca="1" si="52"/>
        <v>-3.0344793152606853E-3</v>
      </c>
    </row>
    <row r="3309" spans="1:4" x14ac:dyDescent="0.2">
      <c r="A3309" s="91">
        <v>36809</v>
      </c>
      <c r="B3309">
        <f t="shared" ca="1" si="52"/>
        <v>-3.3222591362126463E-3</v>
      </c>
      <c r="C3309">
        <f t="shared" ca="1" si="52"/>
        <v>-1.0705911206984609E-2</v>
      </c>
      <c r="D3309">
        <f t="shared" ca="1" si="52"/>
        <v>-1.6137915993172824E-2</v>
      </c>
    </row>
    <row r="3310" spans="1:4" x14ac:dyDescent="0.2">
      <c r="A3310" s="91">
        <v>36810</v>
      </c>
      <c r="B3310">
        <f t="shared" ca="1" si="52"/>
        <v>-3.1666666666666621E-2</v>
      </c>
      <c r="C3310">
        <f t="shared" ca="1" si="52"/>
        <v>-1.6171398881466681E-2</v>
      </c>
      <c r="D3310">
        <f t="shared" ca="1" si="52"/>
        <v>-1.4305618272266951E-2</v>
      </c>
    </row>
    <row r="3311" spans="1:4" x14ac:dyDescent="0.2">
      <c r="A3311" s="91">
        <v>36811</v>
      </c>
      <c r="B3311">
        <f t="shared" ca="1" si="52"/>
        <v>-7.40103270223752E-2</v>
      </c>
      <c r="C3311">
        <f t="shared" ca="1" si="52"/>
        <v>-2.5509448161954329E-2</v>
      </c>
      <c r="D3311">
        <f t="shared" ca="1" si="52"/>
        <v>-2.4792495361513511E-2</v>
      </c>
    </row>
    <row r="3312" spans="1:4" x14ac:dyDescent="0.2">
      <c r="A3312" s="91">
        <v>36812</v>
      </c>
      <c r="B3312">
        <f t="shared" ca="1" si="52"/>
        <v>7.8066914498141182E-2</v>
      </c>
      <c r="C3312">
        <f t="shared" ca="1" si="52"/>
        <v>3.33814721472252E-2</v>
      </c>
      <c r="D3312">
        <f t="shared" ca="1" si="52"/>
        <v>3.7626658233521182E-2</v>
      </c>
    </row>
    <row r="3313" spans="1:4" x14ac:dyDescent="0.2">
      <c r="A3313" s="91">
        <v>36815</v>
      </c>
      <c r="B3313">
        <f t="shared" ca="1" si="52"/>
        <v>-5.1724137931034031E-3</v>
      </c>
      <c r="C3313">
        <f t="shared" ca="1" si="52"/>
        <v>3.2743473194218886E-4</v>
      </c>
      <c r="D3313">
        <f t="shared" ca="1" si="52"/>
        <v>2.8310018058972375E-3</v>
      </c>
    </row>
    <row r="3314" spans="1:4" x14ac:dyDescent="0.2">
      <c r="A3314" s="91">
        <v>36816</v>
      </c>
      <c r="B3314">
        <f t="shared" ca="1" si="52"/>
        <v>0</v>
      </c>
      <c r="C3314">
        <f t="shared" ca="1" si="52"/>
        <v>-1.7932246067757784E-2</v>
      </c>
      <c r="D3314">
        <f t="shared" ca="1" si="52"/>
        <v>-2.2563559937727073E-2</v>
      </c>
    </row>
    <row r="3315" spans="1:4" x14ac:dyDescent="0.2">
      <c r="A3315" s="91">
        <v>36817</v>
      </c>
      <c r="B3315">
        <f t="shared" ca="1" si="52"/>
        <v>-3.4662045060658286E-3</v>
      </c>
      <c r="C3315">
        <f t="shared" ca="1" si="52"/>
        <v>-5.807511402785126E-3</v>
      </c>
      <c r="D3315">
        <f t="shared" ca="1" si="52"/>
        <v>-9.917630713582759E-3</v>
      </c>
    </row>
    <row r="3316" spans="1:4" x14ac:dyDescent="0.2">
      <c r="A3316" s="91">
        <v>36818</v>
      </c>
      <c r="B3316">
        <f t="shared" ca="1" si="52"/>
        <v>2.9565217391304355E-2</v>
      </c>
      <c r="C3316">
        <f t="shared" ca="1" si="52"/>
        <v>3.474328479825628E-2</v>
      </c>
      <c r="D3316">
        <f t="shared" ca="1" si="52"/>
        <v>3.2367382276884626E-2</v>
      </c>
    </row>
    <row r="3317" spans="1:4" x14ac:dyDescent="0.2">
      <c r="A3317" s="91">
        <v>36819</v>
      </c>
      <c r="B3317">
        <f t="shared" ca="1" si="52"/>
        <v>3.3783783783782884E-3</v>
      </c>
      <c r="C3317">
        <f t="shared" ca="1" si="52"/>
        <v>5.8829775779618565E-3</v>
      </c>
      <c r="D3317">
        <f t="shared" ca="1" si="52"/>
        <v>1.2777943389435498E-2</v>
      </c>
    </row>
    <row r="3318" spans="1:4" x14ac:dyDescent="0.2">
      <c r="A3318" s="91">
        <v>36822</v>
      </c>
      <c r="B3318">
        <f t="shared" ca="1" si="52"/>
        <v>-1.3468013468013518E-2</v>
      </c>
      <c r="C3318">
        <f t="shared" ca="1" si="52"/>
        <v>-8.2325167012253786E-4</v>
      </c>
      <c r="D3318">
        <f t="shared" ca="1" si="52"/>
        <v>5.1492028684163582E-3</v>
      </c>
    </row>
    <row r="3319" spans="1:4" x14ac:dyDescent="0.2">
      <c r="A3319" s="91">
        <v>36823</v>
      </c>
      <c r="B3319">
        <f t="shared" ca="1" si="52"/>
        <v>5.1194539249146409E-3</v>
      </c>
      <c r="C3319">
        <f t="shared" ca="1" si="52"/>
        <v>1.6836291902553313E-3</v>
      </c>
      <c r="D3319">
        <f t="shared" ca="1" si="52"/>
        <v>-4.2656462535529682E-3</v>
      </c>
    </row>
    <row r="3320" spans="1:4" x14ac:dyDescent="0.2">
      <c r="A3320" s="91">
        <v>36824</v>
      </c>
      <c r="B3320">
        <f t="shared" ca="1" si="52"/>
        <v>2.8862478777589073E-2</v>
      </c>
      <c r="C3320">
        <f t="shared" ca="1" si="52"/>
        <v>-2.3767447148092646E-2</v>
      </c>
      <c r="D3320">
        <f t="shared" ca="1" si="52"/>
        <v>-2.5949544201831931E-2</v>
      </c>
    </row>
    <row r="3321" spans="1:4" x14ac:dyDescent="0.2">
      <c r="A3321" s="91">
        <v>36825</v>
      </c>
      <c r="B3321">
        <f t="shared" ca="1" si="52"/>
        <v>-1.6501650165016146E-3</v>
      </c>
      <c r="C3321">
        <f t="shared" ca="1" si="52"/>
        <v>-3.370818315701074E-4</v>
      </c>
      <c r="D3321">
        <f t="shared" ca="1" si="52"/>
        <v>9.5747545004793988E-3</v>
      </c>
    </row>
    <row r="3322" spans="1:4" x14ac:dyDescent="0.2">
      <c r="A3322" s="91">
        <v>36826</v>
      </c>
      <c r="B3322">
        <f t="shared" ca="1" si="52"/>
        <v>6.1983471074380514E-3</v>
      </c>
      <c r="C3322">
        <f t="shared" ca="1" si="52"/>
        <v>1.1096138822280333E-2</v>
      </c>
      <c r="D3322">
        <f t="shared" ca="1" si="52"/>
        <v>1.8758545548624994E-4</v>
      </c>
    </row>
    <row r="3323" spans="1:4" x14ac:dyDescent="0.2">
      <c r="A3323" s="91">
        <v>36829</v>
      </c>
      <c r="B3323">
        <f t="shared" ca="1" si="52"/>
        <v>4.1478439425051361E-2</v>
      </c>
      <c r="C3323">
        <f t="shared" ca="1" si="52"/>
        <v>1.383035315714598E-2</v>
      </c>
      <c r="D3323">
        <f t="shared" ca="1" si="52"/>
        <v>5.9810252456264923E-3</v>
      </c>
    </row>
    <row r="3324" spans="1:4" x14ac:dyDescent="0.2">
      <c r="A3324" s="91">
        <v>36830</v>
      </c>
      <c r="B3324">
        <f t="shared" ca="1" si="52"/>
        <v>4.7318611987381409E-3</v>
      </c>
      <c r="C3324">
        <f t="shared" ca="1" si="52"/>
        <v>2.1978171430327764E-2</v>
      </c>
      <c r="D3324">
        <f t="shared" ca="1" si="52"/>
        <v>3.0991034075673163E-2</v>
      </c>
    </row>
    <row r="3325" spans="1:4" x14ac:dyDescent="0.2">
      <c r="A3325" s="91">
        <v>36831</v>
      </c>
      <c r="B3325">
        <f t="shared" ca="1" si="52"/>
        <v>1.098901098901095E-2</v>
      </c>
      <c r="C3325">
        <f t="shared" ca="1" si="52"/>
        <v>-5.7227178275184309E-3</v>
      </c>
      <c r="D3325">
        <f t="shared" ca="1" si="52"/>
        <v>-5.0233082204692581E-3</v>
      </c>
    </row>
    <row r="3326" spans="1:4" x14ac:dyDescent="0.2">
      <c r="A3326" s="91">
        <v>36832</v>
      </c>
      <c r="B3326">
        <f t="shared" ca="1" si="52"/>
        <v>7.763975155279601E-3</v>
      </c>
      <c r="C3326">
        <f t="shared" ca="1" si="52"/>
        <v>4.9956904243362299E-3</v>
      </c>
      <c r="D3326">
        <f t="shared" ca="1" si="52"/>
        <v>2.3809540301843235E-2</v>
      </c>
    </row>
    <row r="3327" spans="1:4" x14ac:dyDescent="0.2">
      <c r="A3327" s="91">
        <v>36833</v>
      </c>
      <c r="B3327">
        <f t="shared" ca="1" si="52"/>
        <v>-6.1633281972265364E-3</v>
      </c>
      <c r="C3327">
        <f t="shared" ca="1" si="52"/>
        <v>-1.1412043951110062E-3</v>
      </c>
      <c r="D3327">
        <f t="shared" ca="1" si="52"/>
        <v>1.5385506015375139E-3</v>
      </c>
    </row>
    <row r="3328" spans="1:4" x14ac:dyDescent="0.2">
      <c r="A3328" s="91">
        <v>36836</v>
      </c>
      <c r="B3328">
        <f t="shared" ca="1" si="52"/>
        <v>1.2403100775193909E-2</v>
      </c>
      <c r="C3328">
        <f t="shared" ca="1" si="52"/>
        <v>3.8550772960135316E-3</v>
      </c>
      <c r="D3328">
        <f t="shared" ca="1" si="52"/>
        <v>-7.464321024126086E-3</v>
      </c>
    </row>
    <row r="3329" spans="1:4" x14ac:dyDescent="0.2">
      <c r="A3329" s="91">
        <v>36837</v>
      </c>
      <c r="B3329">
        <f t="shared" ca="1" si="52"/>
        <v>4.5941807044409533E-3</v>
      </c>
      <c r="C3329">
        <f t="shared" ca="1" si="52"/>
        <v>-2.2339634628121274E-4</v>
      </c>
      <c r="D3329">
        <f t="shared" ca="1" si="52"/>
        <v>4.0678209314437552E-3</v>
      </c>
    </row>
    <row r="3330" spans="1:4" x14ac:dyDescent="0.2">
      <c r="A3330" s="91">
        <v>36838</v>
      </c>
      <c r="B3330">
        <f t="shared" ca="1" si="52"/>
        <v>-1.2195121951219523E-2</v>
      </c>
      <c r="C3330">
        <f t="shared" ca="1" si="52"/>
        <v>-1.5776548205411633E-2</v>
      </c>
      <c r="D3330">
        <f t="shared" ca="1" si="52"/>
        <v>-1.053342205621588E-2</v>
      </c>
    </row>
    <row r="3331" spans="1:4" x14ac:dyDescent="0.2">
      <c r="A3331" s="91">
        <v>36839</v>
      </c>
      <c r="B3331">
        <f t="shared" ca="1" si="52"/>
        <v>-4.0123456790123413E-2</v>
      </c>
      <c r="C3331">
        <f t="shared" ca="1" si="52"/>
        <v>-6.4855910904276781E-3</v>
      </c>
      <c r="D3331">
        <f t="shared" ca="1" si="52"/>
        <v>-1.0685479896936911E-2</v>
      </c>
    </row>
    <row r="3332" spans="1:4" x14ac:dyDescent="0.2">
      <c r="A3332" s="91">
        <v>36840</v>
      </c>
      <c r="B3332">
        <f t="shared" ref="B3332:D3395" ca="1" si="53">OFFSET(INDIRECT("'"&amp;B$1&amp;"'!$E$2"),MATCH($A3332,INDIRECT("'"&amp;B$1&amp;"'!$A$2:$A$10046"),0)-1,0)/OFFSET(INDIRECT("'"&amp;B$1&amp;"'!$E$2"),MATCH($A3331,INDIRECT("'"&amp;B$1&amp;"'!$A$2:$A$10046"),0)-1,0)-1</f>
        <v>0</v>
      </c>
      <c r="C3332">
        <f t="shared" ca="1" si="53"/>
        <v>-2.4397584980099252E-2</v>
      </c>
      <c r="D3332">
        <f t="shared" ca="1" si="53"/>
        <v>-2.9132080388260539E-2</v>
      </c>
    </row>
    <row r="3333" spans="1:4" x14ac:dyDescent="0.2">
      <c r="A3333" s="91">
        <v>36843</v>
      </c>
      <c r="B3333">
        <f t="shared" ca="1" si="53"/>
        <v>5.1446945337620509E-2</v>
      </c>
      <c r="C3333">
        <f t="shared" ca="1" si="53"/>
        <v>-1.0776124259156528E-2</v>
      </c>
      <c r="D3333">
        <f t="shared" ca="1" si="53"/>
        <v>-9.045552202689322E-3</v>
      </c>
    </row>
    <row r="3334" spans="1:4" x14ac:dyDescent="0.2">
      <c r="A3334" s="91">
        <v>36844</v>
      </c>
      <c r="B3334">
        <f t="shared" ca="1" si="53"/>
        <v>1.2232415902140747E-2</v>
      </c>
      <c r="C3334">
        <f t="shared" ca="1" si="53"/>
        <v>2.345214153122166E-2</v>
      </c>
      <c r="D3334">
        <f t="shared" ca="1" si="53"/>
        <v>2.1739620734184228E-2</v>
      </c>
    </row>
    <row r="3335" spans="1:4" x14ac:dyDescent="0.2">
      <c r="A3335" s="91">
        <v>36845</v>
      </c>
      <c r="B3335">
        <f t="shared" ca="1" si="53"/>
        <v>-3.0211480362537513E-3</v>
      </c>
      <c r="C3335">
        <f t="shared" ca="1" si="53"/>
        <v>4.9604889859096168E-3</v>
      </c>
      <c r="D3335">
        <f t="shared" ca="1" si="53"/>
        <v>1.0022396253743793E-2</v>
      </c>
    </row>
    <row r="3336" spans="1:4" x14ac:dyDescent="0.2">
      <c r="A3336" s="91">
        <v>36846</v>
      </c>
      <c r="B3336">
        <f t="shared" ca="1" si="53"/>
        <v>-1.2121212121212088E-2</v>
      </c>
      <c r="C3336">
        <f t="shared" ca="1" si="53"/>
        <v>-1.2584534761954758E-2</v>
      </c>
      <c r="D3336">
        <f t="shared" ca="1" si="53"/>
        <v>-2.0638878005348027E-2</v>
      </c>
    </row>
    <row r="3337" spans="1:4" x14ac:dyDescent="0.2">
      <c r="A3337" s="91">
        <v>36847</v>
      </c>
      <c r="B3337">
        <f t="shared" ca="1" si="53"/>
        <v>-1.5337423312883458E-2</v>
      </c>
      <c r="C3337">
        <f t="shared" ca="1" si="53"/>
        <v>-3.3519697891208899E-3</v>
      </c>
      <c r="D3337">
        <f t="shared" ca="1" si="53"/>
        <v>2.0138899796355858E-3</v>
      </c>
    </row>
    <row r="3338" spans="1:4" x14ac:dyDescent="0.2">
      <c r="A3338" s="91">
        <v>36850</v>
      </c>
      <c r="B3338">
        <f t="shared" ca="1" si="53"/>
        <v>-1.0903426791277204E-2</v>
      </c>
      <c r="C3338">
        <f t="shared" ca="1" si="53"/>
        <v>-1.8351692255870411E-2</v>
      </c>
      <c r="D3338">
        <f t="shared" ca="1" si="53"/>
        <v>-2.5631452693627987E-2</v>
      </c>
    </row>
    <row r="3339" spans="1:4" x14ac:dyDescent="0.2">
      <c r="A3339" s="91">
        <v>36851</v>
      </c>
      <c r="B3339">
        <f t="shared" ca="1" si="53"/>
        <v>-7.8740157480314821E-3</v>
      </c>
      <c r="C3339">
        <f t="shared" ca="1" si="53"/>
        <v>3.5229484274141853E-3</v>
      </c>
      <c r="D3339">
        <f t="shared" ca="1" si="53"/>
        <v>-7.3366388936848548E-3</v>
      </c>
    </row>
    <row r="3340" spans="1:4" x14ac:dyDescent="0.2">
      <c r="A3340" s="91">
        <v>36852</v>
      </c>
      <c r="B3340">
        <f t="shared" ca="1" si="53"/>
        <v>-4.761904761904745E-3</v>
      </c>
      <c r="C3340">
        <f t="shared" ca="1" si="53"/>
        <v>-1.8547512854967363E-2</v>
      </c>
      <c r="D3340">
        <f t="shared" ca="1" si="53"/>
        <v>-1.9044998454540663E-2</v>
      </c>
    </row>
    <row r="3341" spans="1:4" x14ac:dyDescent="0.2">
      <c r="A3341" s="91">
        <v>36854</v>
      </c>
      <c r="B3341">
        <f t="shared" ca="1" si="53"/>
        <v>7.9744816586921896E-3</v>
      </c>
      <c r="C3341">
        <f t="shared" ca="1" si="53"/>
        <v>1.4678329063322337E-2</v>
      </c>
      <c r="D3341">
        <f t="shared" ca="1" si="53"/>
        <v>3.0508847309572262E-2</v>
      </c>
    </row>
    <row r="3342" spans="1:4" x14ac:dyDescent="0.2">
      <c r="A3342" s="91">
        <v>36857</v>
      </c>
      <c r="B3342">
        <f t="shared" ca="1" si="53"/>
        <v>-3.1645569620253333E-3</v>
      </c>
      <c r="C3342">
        <f t="shared" ca="1" si="53"/>
        <v>5.3660097428618325E-3</v>
      </c>
      <c r="D3342">
        <f t="shared" ca="1" si="53"/>
        <v>-3.6023269502438726E-4</v>
      </c>
    </row>
    <row r="3343" spans="1:4" x14ac:dyDescent="0.2">
      <c r="A3343" s="91">
        <v>36858</v>
      </c>
      <c r="B3343">
        <f t="shared" ca="1" si="53"/>
        <v>-6.3492063492063266E-3</v>
      </c>
      <c r="C3343">
        <f t="shared" ca="1" si="53"/>
        <v>-9.5480294423840872E-3</v>
      </c>
      <c r="D3343">
        <f t="shared" ca="1" si="53"/>
        <v>-2.6881540549971383E-2</v>
      </c>
    </row>
    <row r="3344" spans="1:4" x14ac:dyDescent="0.2">
      <c r="A3344" s="91">
        <v>36859</v>
      </c>
      <c r="B3344">
        <f t="shared" ca="1" si="53"/>
        <v>3.833865814696491E-2</v>
      </c>
      <c r="C3344">
        <f t="shared" ca="1" si="53"/>
        <v>4.3710290089851167E-3</v>
      </c>
      <c r="D3344">
        <f t="shared" ca="1" si="53"/>
        <v>-9.6291732515378925E-3</v>
      </c>
    </row>
    <row r="3345" spans="1:4" x14ac:dyDescent="0.2">
      <c r="A3345" s="91">
        <v>36860</v>
      </c>
      <c r="B3345">
        <f t="shared" ca="1" si="53"/>
        <v>1.3846153846153841E-2</v>
      </c>
      <c r="C3345">
        <f t="shared" ca="1" si="53"/>
        <v>-2.0105446568975838E-2</v>
      </c>
      <c r="D3345">
        <f t="shared" ca="1" si="53"/>
        <v>-1.9049722581833906E-2</v>
      </c>
    </row>
    <row r="3346" spans="1:4" x14ac:dyDescent="0.2">
      <c r="A3346" s="91">
        <v>36861</v>
      </c>
      <c r="B3346">
        <f t="shared" ca="1" si="53"/>
        <v>-1.365705614567525E-2</v>
      </c>
      <c r="C3346">
        <f t="shared" ca="1" si="53"/>
        <v>2.1295791508046946E-4</v>
      </c>
      <c r="D3346">
        <f t="shared" ca="1" si="53"/>
        <v>2.4442736581411273E-2</v>
      </c>
    </row>
    <row r="3347" spans="1:4" x14ac:dyDescent="0.2">
      <c r="A3347" s="91">
        <v>36864</v>
      </c>
      <c r="B3347">
        <f t="shared" ca="1" si="53"/>
        <v>1.5384615384614886E-3</v>
      </c>
      <c r="C3347">
        <f t="shared" ca="1" si="53"/>
        <v>7.4055421090688522E-3</v>
      </c>
      <c r="D3347">
        <f t="shared" ca="1" si="53"/>
        <v>-1.4118687191302715E-2</v>
      </c>
    </row>
    <row r="3348" spans="1:4" x14ac:dyDescent="0.2">
      <c r="A3348" s="91">
        <v>36865</v>
      </c>
      <c r="B3348">
        <f t="shared" ca="1" si="53"/>
        <v>1.3824884792626779E-2</v>
      </c>
      <c r="C3348">
        <f t="shared" ca="1" si="53"/>
        <v>3.8921688135375776E-2</v>
      </c>
      <c r="D3348">
        <f t="shared" ca="1" si="53"/>
        <v>4.6137785714454482E-2</v>
      </c>
    </row>
    <row r="3349" spans="1:4" x14ac:dyDescent="0.2">
      <c r="A3349" s="91">
        <v>36866</v>
      </c>
      <c r="B3349">
        <f t="shared" ca="1" si="53"/>
        <v>-4.5454545454545192E-3</v>
      </c>
      <c r="C3349">
        <f t="shared" ca="1" si="53"/>
        <v>-1.8219650202270565E-2</v>
      </c>
      <c r="D3349">
        <f t="shared" ca="1" si="53"/>
        <v>-1.6193738543373692E-2</v>
      </c>
    </row>
    <row r="3350" spans="1:4" x14ac:dyDescent="0.2">
      <c r="A3350" s="91">
        <v>36867</v>
      </c>
      <c r="B3350">
        <f t="shared" ca="1" si="53"/>
        <v>-7.6103500761035558E-3</v>
      </c>
      <c r="C3350">
        <f t="shared" ca="1" si="53"/>
        <v>-5.8528644786096651E-3</v>
      </c>
      <c r="D3350">
        <f t="shared" ca="1" si="53"/>
        <v>-5.2638455206138746E-3</v>
      </c>
    </row>
    <row r="3351" spans="1:4" x14ac:dyDescent="0.2">
      <c r="A3351" s="91">
        <v>36868</v>
      </c>
      <c r="B3351">
        <f t="shared" ca="1" si="53"/>
        <v>6.9018404907975395E-2</v>
      </c>
      <c r="C3351">
        <f t="shared" ca="1" si="53"/>
        <v>1.9604752364532185E-2</v>
      </c>
      <c r="D3351">
        <f t="shared" ca="1" si="53"/>
        <v>3.8972025083859885E-2</v>
      </c>
    </row>
    <row r="3352" spans="1:4" x14ac:dyDescent="0.2">
      <c r="A3352" s="91">
        <v>36871</v>
      </c>
      <c r="B3352">
        <f t="shared" ca="1" si="53"/>
        <v>1.4347202295552641E-3</v>
      </c>
      <c r="C3352">
        <f t="shared" ca="1" si="53"/>
        <v>7.5261049333219532E-3</v>
      </c>
      <c r="D3352">
        <f t="shared" ca="1" si="53"/>
        <v>1.7033009540920796E-2</v>
      </c>
    </row>
    <row r="3353" spans="1:4" x14ac:dyDescent="0.2">
      <c r="A3353" s="91">
        <v>36872</v>
      </c>
      <c r="B3353">
        <f t="shared" ca="1" si="53"/>
        <v>-1.2893982808022897E-2</v>
      </c>
      <c r="C3353">
        <f t="shared" ca="1" si="53"/>
        <v>-6.5352103464899614E-3</v>
      </c>
      <c r="D3353">
        <f t="shared" ca="1" si="53"/>
        <v>-1.9436407417850909E-2</v>
      </c>
    </row>
    <row r="3354" spans="1:4" x14ac:dyDescent="0.2">
      <c r="A3354" s="91">
        <v>36873</v>
      </c>
      <c r="B3354">
        <f t="shared" ca="1" si="53"/>
        <v>0</v>
      </c>
      <c r="C3354">
        <f t="shared" ca="1" si="53"/>
        <v>-8.160900508548341E-3</v>
      </c>
      <c r="D3354">
        <f t="shared" ca="1" si="53"/>
        <v>-1.6430856153071494E-2</v>
      </c>
    </row>
    <row r="3355" spans="1:4" x14ac:dyDescent="0.2">
      <c r="A3355" s="91">
        <v>36874</v>
      </c>
      <c r="B3355">
        <f t="shared" ca="1" si="53"/>
        <v>-4.3541364296081353E-3</v>
      </c>
      <c r="C3355">
        <f t="shared" ca="1" si="53"/>
        <v>-1.4014761976299583E-2</v>
      </c>
      <c r="D3355">
        <f t="shared" ca="1" si="53"/>
        <v>-1.7216056119545908E-2</v>
      </c>
    </row>
    <row r="3356" spans="1:4" x14ac:dyDescent="0.2">
      <c r="A3356" s="91">
        <v>36875</v>
      </c>
      <c r="B3356">
        <f t="shared" ca="1" si="53"/>
        <v>-7.2886297376093534E-3</v>
      </c>
      <c r="C3356">
        <f t="shared" ca="1" si="53"/>
        <v>-2.1462737682811261E-2</v>
      </c>
      <c r="D3356">
        <f t="shared" ca="1" si="53"/>
        <v>-8.2066778020727371E-3</v>
      </c>
    </row>
    <row r="3357" spans="1:4" x14ac:dyDescent="0.2">
      <c r="A3357" s="91">
        <v>36878</v>
      </c>
      <c r="B3357">
        <f t="shared" ca="1" si="53"/>
        <v>7.3421439060206151E-3</v>
      </c>
      <c r="C3357">
        <f t="shared" ca="1" si="53"/>
        <v>8.0706975622477639E-3</v>
      </c>
      <c r="D3357">
        <f t="shared" ca="1" si="53"/>
        <v>1.1396635616437001E-2</v>
      </c>
    </row>
    <row r="3358" spans="1:4" x14ac:dyDescent="0.2">
      <c r="A3358" s="91">
        <v>36879</v>
      </c>
      <c r="B3358">
        <f t="shared" ca="1" si="53"/>
        <v>-1.0204081632653073E-2</v>
      </c>
      <c r="C3358">
        <f t="shared" ca="1" si="53"/>
        <v>-1.2957961602113599E-2</v>
      </c>
      <c r="D3358">
        <f t="shared" ca="1" si="53"/>
        <v>-9.6492196438209277E-3</v>
      </c>
    </row>
    <row r="3359" spans="1:4" x14ac:dyDescent="0.2">
      <c r="A3359" s="91">
        <v>36880</v>
      </c>
      <c r="B3359">
        <f t="shared" ca="1" si="53"/>
        <v>-2.0618556701030966E-2</v>
      </c>
      <c r="C3359">
        <f t="shared" ca="1" si="53"/>
        <v>-3.1295945734606812E-2</v>
      </c>
      <c r="D3359">
        <f t="shared" ca="1" si="53"/>
        <v>-3.2651839732882548E-2</v>
      </c>
    </row>
    <row r="3360" spans="1:4" x14ac:dyDescent="0.2">
      <c r="A3360" s="91">
        <v>36881</v>
      </c>
      <c r="B3360">
        <f t="shared" ca="1" si="53"/>
        <v>-4.5112781954886882E-3</v>
      </c>
      <c r="C3360">
        <f t="shared" ca="1" si="53"/>
        <v>8.0016407166820791E-3</v>
      </c>
      <c r="D3360">
        <f t="shared" ca="1" si="53"/>
        <v>7.2780781598398292E-3</v>
      </c>
    </row>
    <row r="3361" spans="1:4" x14ac:dyDescent="0.2">
      <c r="A3361" s="91">
        <v>36882</v>
      </c>
      <c r="B3361">
        <f t="shared" ca="1" si="53"/>
        <v>3.0211480362538623E-3</v>
      </c>
      <c r="C3361">
        <f t="shared" ca="1" si="53"/>
        <v>2.4386965130135385E-2</v>
      </c>
      <c r="D3361">
        <f t="shared" ca="1" si="53"/>
        <v>3.5702281805924274E-2</v>
      </c>
    </row>
    <row r="3362" spans="1:4" x14ac:dyDescent="0.2">
      <c r="A3362" s="91">
        <v>36886</v>
      </c>
      <c r="B3362">
        <f t="shared" ca="1" si="53"/>
        <v>3.0120481927711218E-3</v>
      </c>
      <c r="C3362">
        <f t="shared" ca="1" si="53"/>
        <v>7.0753017701212784E-3</v>
      </c>
      <c r="D3362">
        <f t="shared" ca="1" si="53"/>
        <v>7.8619734305702682E-3</v>
      </c>
    </row>
    <row r="3363" spans="1:4" x14ac:dyDescent="0.2">
      <c r="A3363" s="91">
        <v>36887</v>
      </c>
      <c r="B3363">
        <f t="shared" ca="1" si="53"/>
        <v>2.2522522522522515E-2</v>
      </c>
      <c r="C3363">
        <f t="shared" ca="1" si="53"/>
        <v>1.0439635045840001E-2</v>
      </c>
      <c r="D3363">
        <f t="shared" ca="1" si="53"/>
        <v>2.715209665953644E-2</v>
      </c>
    </row>
    <row r="3364" spans="1:4" x14ac:dyDescent="0.2">
      <c r="A3364" s="91">
        <v>36888</v>
      </c>
      <c r="B3364">
        <f t="shared" ca="1" si="53"/>
        <v>2.3494860499265746E-2</v>
      </c>
      <c r="C3364">
        <f t="shared" ca="1" si="53"/>
        <v>3.988145881258065E-3</v>
      </c>
      <c r="D3364">
        <f t="shared" ca="1" si="53"/>
        <v>3.073234168326322E-2</v>
      </c>
    </row>
    <row r="3365" spans="1:4" x14ac:dyDescent="0.2">
      <c r="A3365" s="91">
        <v>36889</v>
      </c>
      <c r="B3365">
        <f t="shared" ca="1" si="53"/>
        <v>1.865136298421799E-2</v>
      </c>
      <c r="C3365">
        <f t="shared" ca="1" si="53"/>
        <v>-1.0448008801391295E-2</v>
      </c>
      <c r="D3365">
        <f t="shared" ca="1" si="53"/>
        <v>-2.1253770056988031E-2</v>
      </c>
    </row>
    <row r="3366" spans="1:4" x14ac:dyDescent="0.2">
      <c r="A3366" s="91">
        <v>36893</v>
      </c>
      <c r="B3366">
        <f t="shared" ca="1" si="53"/>
        <v>1.9718309859154903E-2</v>
      </c>
      <c r="C3366">
        <f t="shared" ca="1" si="53"/>
        <v>-2.8031938821366564E-2</v>
      </c>
      <c r="D3366">
        <f t="shared" ca="1" si="53"/>
        <v>-4.3513347762317411E-2</v>
      </c>
    </row>
    <row r="3367" spans="1:4" x14ac:dyDescent="0.2">
      <c r="A3367" s="91">
        <v>36894</v>
      </c>
      <c r="B3367">
        <f t="shared" ca="1" si="53"/>
        <v>-3.3149171270718258E-2</v>
      </c>
      <c r="C3367">
        <f t="shared" ca="1" si="53"/>
        <v>5.0098605903689641E-2</v>
      </c>
      <c r="D3367">
        <f t="shared" ca="1" si="53"/>
        <v>4.7352430265571899E-2</v>
      </c>
    </row>
    <row r="3368" spans="1:4" x14ac:dyDescent="0.2">
      <c r="A3368" s="91">
        <v>36895</v>
      </c>
      <c r="B3368">
        <f t="shared" ca="1" si="53"/>
        <v>-1.4285714285714235E-2</v>
      </c>
      <c r="C3368">
        <f t="shared" ca="1" si="53"/>
        <v>-1.0552474381403387E-2</v>
      </c>
      <c r="D3368">
        <f t="shared" ca="1" si="53"/>
        <v>-1.4843417034515083E-2</v>
      </c>
    </row>
    <row r="3369" spans="1:4" x14ac:dyDescent="0.2">
      <c r="A3369" s="91">
        <v>36896</v>
      </c>
      <c r="B3369">
        <f t="shared" ca="1" si="53"/>
        <v>-1.7391304347826098E-2</v>
      </c>
      <c r="C3369">
        <f t="shared" ca="1" si="53"/>
        <v>-2.6242361957370508E-2</v>
      </c>
      <c r="D3369">
        <f t="shared" ca="1" si="53"/>
        <v>-2.9463530273339589E-2</v>
      </c>
    </row>
    <row r="3370" spans="1:4" x14ac:dyDescent="0.2">
      <c r="A3370" s="91">
        <v>36899</v>
      </c>
      <c r="B3370">
        <f t="shared" ca="1" si="53"/>
        <v>-1.4749262536872809E-3</v>
      </c>
      <c r="C3370">
        <f t="shared" ca="1" si="53"/>
        <v>-1.9178118735528882E-3</v>
      </c>
      <c r="D3370">
        <f t="shared" ca="1" si="53"/>
        <v>-3.2387613927075121E-3</v>
      </c>
    </row>
    <row r="3371" spans="1:4" x14ac:dyDescent="0.2">
      <c r="A3371" s="91">
        <v>36900</v>
      </c>
      <c r="B3371">
        <f t="shared" ca="1" si="53"/>
        <v>-1.3293943870014813E-2</v>
      </c>
      <c r="C3371">
        <f t="shared" ca="1" si="53"/>
        <v>3.8121896325087334E-3</v>
      </c>
      <c r="D3371">
        <f t="shared" ca="1" si="53"/>
        <v>5.0038924810276164E-3</v>
      </c>
    </row>
    <row r="3372" spans="1:4" x14ac:dyDescent="0.2">
      <c r="A3372" s="91">
        <v>36901</v>
      </c>
      <c r="B3372">
        <f t="shared" ca="1" si="53"/>
        <v>5.9880239520957446E-3</v>
      </c>
      <c r="C3372">
        <f t="shared" ca="1" si="53"/>
        <v>9.5863857089999449E-3</v>
      </c>
      <c r="D3372">
        <f t="shared" ca="1" si="53"/>
        <v>2.4787153147007635E-2</v>
      </c>
    </row>
    <row r="3373" spans="1:4" x14ac:dyDescent="0.2">
      <c r="A3373" s="91">
        <v>36902</v>
      </c>
      <c r="B3373">
        <f t="shared" ca="1" si="53"/>
        <v>-2.2321428571428603E-2</v>
      </c>
      <c r="C3373">
        <f t="shared" ca="1" si="53"/>
        <v>1.031769993500653E-2</v>
      </c>
      <c r="D3373">
        <f t="shared" ca="1" si="53"/>
        <v>1.7688448391499856E-2</v>
      </c>
    </row>
    <row r="3374" spans="1:4" x14ac:dyDescent="0.2">
      <c r="A3374" s="91">
        <v>36903</v>
      </c>
      <c r="B3374">
        <f t="shared" ca="1" si="53"/>
        <v>7.6103500761035558E-3</v>
      </c>
      <c r="C3374">
        <f t="shared" ca="1" si="53"/>
        <v>-6.2328705751911739E-3</v>
      </c>
      <c r="D3374">
        <f t="shared" ca="1" si="53"/>
        <v>3.906119659802032E-3</v>
      </c>
    </row>
    <row r="3375" spans="1:4" x14ac:dyDescent="0.2">
      <c r="A3375" s="91">
        <v>36907</v>
      </c>
      <c r="B3375">
        <f t="shared" ca="1" si="53"/>
        <v>2.4169184290030232E-2</v>
      </c>
      <c r="C3375">
        <f t="shared" ca="1" si="53"/>
        <v>6.143092563034136E-3</v>
      </c>
      <c r="D3375">
        <f t="shared" ca="1" si="53"/>
        <v>1.5501799279464601E-2</v>
      </c>
    </row>
    <row r="3376" spans="1:4" x14ac:dyDescent="0.2">
      <c r="A3376" s="91">
        <v>36908</v>
      </c>
      <c r="B3376">
        <f t="shared" ca="1" si="53"/>
        <v>8.8495575221239076E-3</v>
      </c>
      <c r="C3376">
        <f t="shared" ca="1" si="53"/>
        <v>2.1256148562056598E-3</v>
      </c>
      <c r="D3376">
        <f t="shared" ca="1" si="53"/>
        <v>3.6488809675017109E-4</v>
      </c>
    </row>
    <row r="3377" spans="1:4" x14ac:dyDescent="0.2">
      <c r="A3377" s="91">
        <v>36909</v>
      </c>
      <c r="B3377">
        <f t="shared" ca="1" si="53"/>
        <v>5.8479532163742132E-3</v>
      </c>
      <c r="C3377">
        <f t="shared" ca="1" si="53"/>
        <v>1.391531994219064E-2</v>
      </c>
      <c r="D3377">
        <f t="shared" ca="1" si="53"/>
        <v>2.3710412623907384E-3</v>
      </c>
    </row>
    <row r="3378" spans="1:4" x14ac:dyDescent="0.2">
      <c r="A3378" s="91">
        <v>36910</v>
      </c>
      <c r="B3378">
        <f t="shared" ca="1" si="53"/>
        <v>-1.744186046511631E-2</v>
      </c>
      <c r="C3378">
        <f t="shared" ca="1" si="53"/>
        <v>-4.028229201553879E-3</v>
      </c>
      <c r="D3378">
        <f t="shared" ca="1" si="53"/>
        <v>-1.3222022388229338E-2</v>
      </c>
    </row>
    <row r="3379" spans="1:4" x14ac:dyDescent="0.2">
      <c r="A3379" s="91">
        <v>36913</v>
      </c>
      <c r="B3379">
        <f t="shared" ca="1" si="53"/>
        <v>2.9585798816567088E-3</v>
      </c>
      <c r="C3379">
        <f t="shared" ca="1" si="53"/>
        <v>2.6813725441532377E-4</v>
      </c>
      <c r="D3379">
        <f t="shared" ca="1" si="53"/>
        <v>4.2205290353871661E-3</v>
      </c>
    </row>
    <row r="3380" spans="1:4" x14ac:dyDescent="0.2">
      <c r="A3380" s="91">
        <v>36914</v>
      </c>
      <c r="B3380">
        <f t="shared" ca="1" si="53"/>
        <v>-7.3746312684366266E-3</v>
      </c>
      <c r="C3380">
        <f t="shared" ca="1" si="53"/>
        <v>1.3031498761816973E-2</v>
      </c>
      <c r="D3380">
        <f t="shared" ca="1" si="53"/>
        <v>2.4298692534514332E-2</v>
      </c>
    </row>
    <row r="3381" spans="1:4" x14ac:dyDescent="0.2">
      <c r="A3381" s="91">
        <v>36915</v>
      </c>
      <c r="B3381">
        <f t="shared" ca="1" si="53"/>
        <v>-4.4576523031203408E-3</v>
      </c>
      <c r="C3381">
        <f t="shared" ca="1" si="53"/>
        <v>2.866822207583164E-3</v>
      </c>
      <c r="D3381">
        <f t="shared" ca="1" si="53"/>
        <v>3.7844480890103505E-4</v>
      </c>
    </row>
    <row r="3382" spans="1:4" x14ac:dyDescent="0.2">
      <c r="A3382" s="91">
        <v>36916</v>
      </c>
      <c r="B3382">
        <f t="shared" ca="1" si="53"/>
        <v>4.4776119402984982E-3</v>
      </c>
      <c r="C3382">
        <f t="shared" ca="1" si="53"/>
        <v>-4.9769396438685831E-3</v>
      </c>
      <c r="D3382">
        <f t="shared" ca="1" si="53"/>
        <v>-6.4708810353409918E-3</v>
      </c>
    </row>
    <row r="3383" spans="1:4" x14ac:dyDescent="0.2">
      <c r="A3383" s="91">
        <v>36917</v>
      </c>
      <c r="B3383">
        <f t="shared" ca="1" si="53"/>
        <v>-1.4858841010401136E-3</v>
      </c>
      <c r="C3383">
        <f t="shared" ca="1" si="53"/>
        <v>-1.8858490774590342E-3</v>
      </c>
      <c r="D3383">
        <f t="shared" ca="1" si="53"/>
        <v>-6.412965931863468E-4</v>
      </c>
    </row>
    <row r="3384" spans="1:4" x14ac:dyDescent="0.2">
      <c r="A3384" s="91">
        <v>36920</v>
      </c>
      <c r="B3384">
        <f t="shared" ca="1" si="53"/>
        <v>2.9761904761904656E-3</v>
      </c>
      <c r="C3384">
        <f t="shared" ca="1" si="53"/>
        <v>6.8047480227555468E-3</v>
      </c>
      <c r="D3384">
        <f t="shared" ca="1" si="53"/>
        <v>1.8508885717418266E-2</v>
      </c>
    </row>
    <row r="3385" spans="1:4" x14ac:dyDescent="0.2">
      <c r="A3385" s="91">
        <v>36921</v>
      </c>
      <c r="B3385">
        <f t="shared" ca="1" si="53"/>
        <v>1.6320474777448135E-2</v>
      </c>
      <c r="C3385">
        <f t="shared" ca="1" si="53"/>
        <v>7.007877091310899E-3</v>
      </c>
      <c r="D3385">
        <f t="shared" ca="1" si="53"/>
        <v>7.3831977524900783E-3</v>
      </c>
    </row>
    <row r="3386" spans="1:4" x14ac:dyDescent="0.2">
      <c r="A3386" s="91">
        <v>36922</v>
      </c>
      <c r="B3386">
        <f t="shared" ca="1" si="53"/>
        <v>-1.4598540145985828E-3</v>
      </c>
      <c r="C3386">
        <f t="shared" ca="1" si="53"/>
        <v>-5.6197142905770603E-3</v>
      </c>
      <c r="D3386">
        <f t="shared" ca="1" si="53"/>
        <v>-6.4886994763030392E-3</v>
      </c>
    </row>
    <row r="3387" spans="1:4" x14ac:dyDescent="0.2">
      <c r="A3387" s="91">
        <v>36923</v>
      </c>
      <c r="B3387">
        <f t="shared" ca="1" si="53"/>
        <v>1.023391812865504E-2</v>
      </c>
      <c r="C3387">
        <f t="shared" ca="1" si="53"/>
        <v>5.461132016155501E-3</v>
      </c>
      <c r="D3387">
        <f t="shared" ca="1" si="53"/>
        <v>1.1803242017573989E-3</v>
      </c>
    </row>
    <row r="3388" spans="1:4" x14ac:dyDescent="0.2">
      <c r="A3388" s="91">
        <v>36924</v>
      </c>
      <c r="B3388">
        <f t="shared" ca="1" si="53"/>
        <v>1.3024602026049159E-2</v>
      </c>
      <c r="C3388">
        <f t="shared" ca="1" si="53"/>
        <v>-1.7473989607887819E-2</v>
      </c>
      <c r="D3388">
        <f t="shared" ca="1" si="53"/>
        <v>-1.4618622962948025E-2</v>
      </c>
    </row>
    <row r="3389" spans="1:4" x14ac:dyDescent="0.2">
      <c r="A3389" s="91">
        <v>36927</v>
      </c>
      <c r="B3389">
        <f t="shared" ca="1" si="53"/>
        <v>-1.5714285714285681E-2</v>
      </c>
      <c r="C3389">
        <f t="shared" ca="1" si="53"/>
        <v>3.5866585429931153E-3</v>
      </c>
      <c r="D3389">
        <f t="shared" ca="1" si="53"/>
        <v>-1.5154735792622942E-3</v>
      </c>
    </row>
    <row r="3390" spans="1:4" x14ac:dyDescent="0.2">
      <c r="A3390" s="91">
        <v>36928</v>
      </c>
      <c r="B3390">
        <f t="shared" ca="1" si="53"/>
        <v>-5.8055152394774767E-3</v>
      </c>
      <c r="C3390">
        <f t="shared" ca="1" si="53"/>
        <v>-1.5137220508527616E-3</v>
      </c>
      <c r="D3390">
        <f t="shared" ca="1" si="53"/>
        <v>1.0025202900211916E-2</v>
      </c>
    </row>
    <row r="3391" spans="1:4" x14ac:dyDescent="0.2">
      <c r="A3391" s="91">
        <v>36929</v>
      </c>
      <c r="B3391">
        <f t="shared" ca="1" si="53"/>
        <v>-8.7591240875912746E-3</v>
      </c>
      <c r="C3391">
        <f t="shared" ca="1" si="53"/>
        <v>-8.4081426026937356E-3</v>
      </c>
      <c r="D3391">
        <f t="shared" ca="1" si="53"/>
        <v>2.6098880376088651E-3</v>
      </c>
    </row>
    <row r="3392" spans="1:4" x14ac:dyDescent="0.2">
      <c r="A3392" s="91">
        <v>36930</v>
      </c>
      <c r="B3392">
        <f t="shared" ca="1" si="53"/>
        <v>2.2091310751104487E-2</v>
      </c>
      <c r="C3392">
        <f t="shared" ca="1" si="53"/>
        <v>-6.2346545253377794E-3</v>
      </c>
      <c r="D3392">
        <f t="shared" ca="1" si="53"/>
        <v>-8.262940970691468E-3</v>
      </c>
    </row>
    <row r="3393" spans="1:4" x14ac:dyDescent="0.2">
      <c r="A3393" s="91">
        <v>36931</v>
      </c>
      <c r="B3393">
        <f t="shared" ca="1" si="53"/>
        <v>-7.2046109510086609E-3</v>
      </c>
      <c r="C3393">
        <f t="shared" ca="1" si="53"/>
        <v>-1.3335548628000238E-2</v>
      </c>
      <c r="D3393">
        <f t="shared" ca="1" si="53"/>
        <v>-1.1612930910946839E-2</v>
      </c>
    </row>
    <row r="3394" spans="1:4" x14ac:dyDescent="0.2">
      <c r="A3394" s="91">
        <v>36934</v>
      </c>
      <c r="B3394">
        <f t="shared" ca="1" si="53"/>
        <v>5.8055152394775877E-3</v>
      </c>
      <c r="C3394">
        <f t="shared" ca="1" si="53"/>
        <v>1.182729082245193E-2</v>
      </c>
      <c r="D3394">
        <f t="shared" ca="1" si="53"/>
        <v>1.6698557892330212E-2</v>
      </c>
    </row>
    <row r="3395" spans="1:4" x14ac:dyDescent="0.2">
      <c r="A3395" s="91">
        <v>36935</v>
      </c>
      <c r="B3395">
        <f t="shared" ca="1" si="53"/>
        <v>1.8037518037518074E-2</v>
      </c>
      <c r="C3395">
        <f t="shared" ca="1" si="53"/>
        <v>-8.6521258124230283E-3</v>
      </c>
      <c r="D3395">
        <f t="shared" ca="1" si="53"/>
        <v>-5.501135781128319E-3</v>
      </c>
    </row>
    <row r="3396" spans="1:4" x14ac:dyDescent="0.2">
      <c r="A3396" s="91">
        <v>36936</v>
      </c>
      <c r="B3396">
        <f t="shared" ref="B3396:D3459" ca="1" si="54">OFFSET(INDIRECT("'"&amp;B$1&amp;"'!$E$2"),MATCH($A3396,INDIRECT("'"&amp;B$1&amp;"'!$A$2:$A$10046"),0)-1,0)/OFFSET(INDIRECT("'"&amp;B$1&amp;"'!$E$2"),MATCH($A3395,INDIRECT("'"&amp;B$1&amp;"'!$A$2:$A$10046"),0)-1,0)-1</f>
        <v>-3.5435861091424048E-3</v>
      </c>
      <c r="C3396">
        <f t="shared" ca="1" si="54"/>
        <v>-2.1838071678749182E-3</v>
      </c>
      <c r="D3396">
        <f t="shared" ca="1" si="54"/>
        <v>1.8305569118453047E-3</v>
      </c>
    </row>
    <row r="3397" spans="1:4" x14ac:dyDescent="0.2">
      <c r="A3397" s="91">
        <v>36937</v>
      </c>
      <c r="B3397">
        <f t="shared" ca="1" si="54"/>
        <v>-4.2674253200568613E-3</v>
      </c>
      <c r="C3397">
        <f t="shared" ca="1" si="54"/>
        <v>8.1235490322846271E-3</v>
      </c>
      <c r="D3397">
        <f t="shared" ca="1" si="54"/>
        <v>1.0645725052051302E-2</v>
      </c>
    </row>
    <row r="3398" spans="1:4" x14ac:dyDescent="0.2">
      <c r="A3398" s="91">
        <v>36938</v>
      </c>
      <c r="B3398">
        <f t="shared" ca="1" si="54"/>
        <v>-2.8571428571428914E-3</v>
      </c>
      <c r="C3398">
        <f t="shared" ca="1" si="54"/>
        <v>-1.8905297173682944E-2</v>
      </c>
      <c r="D3398">
        <f t="shared" ca="1" si="54"/>
        <v>-1.8807127615519836E-2</v>
      </c>
    </row>
    <row r="3399" spans="1:4" x14ac:dyDescent="0.2">
      <c r="A3399" s="91">
        <v>36942</v>
      </c>
      <c r="B3399">
        <f t="shared" ca="1" si="54"/>
        <v>-1.7191977077363862E-2</v>
      </c>
      <c r="C3399">
        <f t="shared" ca="1" si="54"/>
        <v>-1.7356563042465134E-2</v>
      </c>
      <c r="D3399">
        <f t="shared" ca="1" si="54"/>
        <v>-1.6303444993397309E-2</v>
      </c>
    </row>
    <row r="3400" spans="1:4" x14ac:dyDescent="0.2">
      <c r="A3400" s="91">
        <v>36943</v>
      </c>
      <c r="B3400">
        <f t="shared" ca="1" si="54"/>
        <v>7.2886297376093534E-3</v>
      </c>
      <c r="C3400">
        <f t="shared" ca="1" si="54"/>
        <v>-1.8507453118942196E-2</v>
      </c>
      <c r="D3400">
        <f t="shared" ca="1" si="54"/>
        <v>-1.5535294960643764E-2</v>
      </c>
    </row>
    <row r="3401" spans="1:4" x14ac:dyDescent="0.2">
      <c r="A3401" s="91">
        <v>36944</v>
      </c>
      <c r="B3401">
        <f t="shared" ca="1" si="54"/>
        <v>1.4471780028944004E-3</v>
      </c>
      <c r="C3401">
        <f t="shared" ca="1" si="54"/>
        <v>-1.9518302524264008E-3</v>
      </c>
      <c r="D3401">
        <f t="shared" ca="1" si="54"/>
        <v>-1.2926309426354976E-2</v>
      </c>
    </row>
    <row r="3402" spans="1:4" x14ac:dyDescent="0.2">
      <c r="A3402" s="91">
        <v>36945</v>
      </c>
      <c r="B3402">
        <f t="shared" ca="1" si="54"/>
        <v>-1.1560693641618491E-2</v>
      </c>
      <c r="C3402">
        <f t="shared" ca="1" si="54"/>
        <v>-5.5554359764320438E-3</v>
      </c>
      <c r="D3402">
        <f t="shared" ca="1" si="54"/>
        <v>3.981100364975898E-4</v>
      </c>
    </row>
    <row r="3403" spans="1:4" x14ac:dyDescent="0.2">
      <c r="A3403" s="91">
        <v>36948</v>
      </c>
      <c r="B3403">
        <f t="shared" ca="1" si="54"/>
        <v>2.6315789473684292E-2</v>
      </c>
      <c r="C3403">
        <f t="shared" ca="1" si="54"/>
        <v>1.7489958151276408E-2</v>
      </c>
      <c r="D3403">
        <f t="shared" ca="1" si="54"/>
        <v>2.2745807366321813E-2</v>
      </c>
    </row>
    <row r="3404" spans="1:4" x14ac:dyDescent="0.2">
      <c r="A3404" s="91">
        <v>36949</v>
      </c>
      <c r="B3404">
        <f t="shared" ca="1" si="54"/>
        <v>8.5470085470085166E-3</v>
      </c>
      <c r="C3404">
        <f t="shared" ca="1" si="54"/>
        <v>-7.6599083470690887E-3</v>
      </c>
      <c r="D3404">
        <f t="shared" ca="1" si="54"/>
        <v>-1.9577723247845569E-2</v>
      </c>
    </row>
    <row r="3405" spans="1:4" x14ac:dyDescent="0.2">
      <c r="A3405" s="91">
        <v>36950</v>
      </c>
      <c r="B3405">
        <f t="shared" ca="1" si="54"/>
        <v>-7.0621468926553854E-3</v>
      </c>
      <c r="C3405">
        <f t="shared" ca="1" si="54"/>
        <v>-1.4309109213664795E-2</v>
      </c>
      <c r="D3405">
        <f t="shared" ca="1" si="54"/>
        <v>-9.1488355091383644E-3</v>
      </c>
    </row>
    <row r="3406" spans="1:4" x14ac:dyDescent="0.2">
      <c r="A3406" s="91">
        <v>36951</v>
      </c>
      <c r="B3406">
        <f t="shared" ca="1" si="54"/>
        <v>-4.2674253200568613E-3</v>
      </c>
      <c r="C3406">
        <f t="shared" ca="1" si="54"/>
        <v>1.0404044239107346E-3</v>
      </c>
      <c r="D3406">
        <f t="shared" ca="1" si="54"/>
        <v>-2.2556380278647703E-3</v>
      </c>
    </row>
    <row r="3407" spans="1:4" x14ac:dyDescent="0.2">
      <c r="A3407" s="91">
        <v>36952</v>
      </c>
      <c r="B3407">
        <f t="shared" ca="1" si="54"/>
        <v>-7.1428571428571175E-3</v>
      </c>
      <c r="C3407">
        <f t="shared" ca="1" si="54"/>
        <v>-5.6797902996188476E-3</v>
      </c>
      <c r="D3407">
        <f t="shared" ca="1" si="54"/>
        <v>7.5639490614143323E-3</v>
      </c>
    </row>
    <row r="3408" spans="1:4" x14ac:dyDescent="0.2">
      <c r="A3408" s="91">
        <v>36955</v>
      </c>
      <c r="B3408">
        <f t="shared" ca="1" si="54"/>
        <v>2.302158273381294E-2</v>
      </c>
      <c r="C3408">
        <f t="shared" ca="1" si="54"/>
        <v>5.8581241663788752E-3</v>
      </c>
      <c r="D3408">
        <f t="shared" ca="1" si="54"/>
        <v>-2.2856819085966817E-3</v>
      </c>
    </row>
    <row r="3409" spans="1:4" x14ac:dyDescent="0.2">
      <c r="A3409" s="91">
        <v>36956</v>
      </c>
      <c r="B3409">
        <f t="shared" ca="1" si="54"/>
        <v>0</v>
      </c>
      <c r="C3409">
        <f t="shared" ca="1" si="54"/>
        <v>9.9805984007375059E-3</v>
      </c>
      <c r="D3409">
        <f t="shared" ca="1" si="54"/>
        <v>1.1223430292753411E-2</v>
      </c>
    </row>
    <row r="3410" spans="1:4" x14ac:dyDescent="0.2">
      <c r="A3410" s="91">
        <v>36957</v>
      </c>
      <c r="B3410">
        <f t="shared" ca="1" si="54"/>
        <v>0</v>
      </c>
      <c r="C3410">
        <f t="shared" ca="1" si="54"/>
        <v>6.4523573806305468E-3</v>
      </c>
      <c r="D3410">
        <f t="shared" ca="1" si="54"/>
        <v>7.7109948692557495E-3</v>
      </c>
    </row>
    <row r="3411" spans="1:4" x14ac:dyDescent="0.2">
      <c r="A3411" s="91">
        <v>36958</v>
      </c>
      <c r="B3411">
        <f t="shared" ca="1" si="54"/>
        <v>5.6258790436005679E-3</v>
      </c>
      <c r="C3411">
        <f t="shared" ca="1" si="54"/>
        <v>2.2584971480261729E-3</v>
      </c>
      <c r="D3411">
        <f t="shared" ca="1" si="54"/>
        <v>-6.9095083483995401E-3</v>
      </c>
    </row>
    <row r="3412" spans="1:4" x14ac:dyDescent="0.2">
      <c r="A3412" s="91">
        <v>36959</v>
      </c>
      <c r="B3412">
        <f t="shared" ca="1" si="54"/>
        <v>-5.5944055944056048E-3</v>
      </c>
      <c r="C3412">
        <f t="shared" ca="1" si="54"/>
        <v>-2.4763940610433299E-2</v>
      </c>
      <c r="D3412">
        <f t="shared" ca="1" si="54"/>
        <v>-1.6282780873596137E-2</v>
      </c>
    </row>
    <row r="3413" spans="1:4" x14ac:dyDescent="0.2">
      <c r="A3413" s="91">
        <v>36962</v>
      </c>
      <c r="B3413">
        <f t="shared" ca="1" si="54"/>
        <v>-1.406469760900142E-2</v>
      </c>
      <c r="C3413">
        <f t="shared" ca="1" si="54"/>
        <v>-4.3180756027992651E-2</v>
      </c>
      <c r="D3413">
        <f t="shared" ca="1" si="54"/>
        <v>-3.2196770174560574E-2</v>
      </c>
    </row>
    <row r="3414" spans="1:4" x14ac:dyDescent="0.2">
      <c r="A3414" s="91">
        <v>36963</v>
      </c>
      <c r="B3414">
        <f t="shared" ca="1" si="54"/>
        <v>-1.5691868758915817E-2</v>
      </c>
      <c r="C3414">
        <f t="shared" ca="1" si="54"/>
        <v>1.4828497403598817E-2</v>
      </c>
      <c r="D3414">
        <f t="shared" ca="1" si="54"/>
        <v>8.420628382469042E-3</v>
      </c>
    </row>
    <row r="3415" spans="1:4" x14ac:dyDescent="0.2">
      <c r="A3415" s="91">
        <v>36964</v>
      </c>
      <c r="B3415">
        <f t="shared" ca="1" si="54"/>
        <v>-4.4927536231884058E-2</v>
      </c>
      <c r="C3415">
        <f t="shared" ca="1" si="54"/>
        <v>-2.5842118899660926E-2</v>
      </c>
      <c r="D3415">
        <f t="shared" ca="1" si="54"/>
        <v>-1.8539367054485223E-2</v>
      </c>
    </row>
    <row r="3416" spans="1:4" x14ac:dyDescent="0.2">
      <c r="A3416" s="91">
        <v>36965</v>
      </c>
      <c r="B3416">
        <f t="shared" ca="1" si="54"/>
        <v>2.8831562974203306E-2</v>
      </c>
      <c r="C3416">
        <f t="shared" ca="1" si="54"/>
        <v>5.8712946910375319E-3</v>
      </c>
      <c r="D3416">
        <f t="shared" ca="1" si="54"/>
        <v>-3.3723423334331981E-3</v>
      </c>
    </row>
    <row r="3417" spans="1:4" x14ac:dyDescent="0.2">
      <c r="A3417" s="91">
        <v>36966</v>
      </c>
      <c r="B3417">
        <f t="shared" ca="1" si="54"/>
        <v>-4.1297935103244865E-2</v>
      </c>
      <c r="C3417">
        <f t="shared" ca="1" si="54"/>
        <v>-1.9624074476106479E-2</v>
      </c>
      <c r="D3417">
        <f t="shared" ca="1" si="54"/>
        <v>-2.2912278636657235E-2</v>
      </c>
    </row>
    <row r="3418" spans="1:4" x14ac:dyDescent="0.2">
      <c r="A3418" s="91">
        <v>36969</v>
      </c>
      <c r="B3418">
        <f t="shared" ca="1" si="54"/>
        <v>1.5384615384614886E-3</v>
      </c>
      <c r="C3418">
        <f t="shared" ca="1" si="54"/>
        <v>1.7626684648662794E-2</v>
      </c>
      <c r="D3418">
        <f t="shared" ca="1" si="54"/>
        <v>2.1435041324627813E-2</v>
      </c>
    </row>
    <row r="3419" spans="1:4" x14ac:dyDescent="0.2">
      <c r="A3419" s="91">
        <v>36970</v>
      </c>
      <c r="B3419">
        <f t="shared" ca="1" si="54"/>
        <v>-6.1443932411674451E-3</v>
      </c>
      <c r="C3419">
        <f t="shared" ca="1" si="54"/>
        <v>-2.4077401610366533E-2</v>
      </c>
      <c r="D3419">
        <f t="shared" ca="1" si="54"/>
        <v>-1.5046376150664065E-2</v>
      </c>
    </row>
    <row r="3420" spans="1:4" x14ac:dyDescent="0.2">
      <c r="A3420" s="91">
        <v>36971</v>
      </c>
      <c r="B3420">
        <f t="shared" ca="1" si="54"/>
        <v>1.5455950540959051E-3</v>
      </c>
      <c r="C3420">
        <f t="shared" ca="1" si="54"/>
        <v>-1.7923701746528686E-2</v>
      </c>
      <c r="D3420">
        <f t="shared" ca="1" si="54"/>
        <v>-1.9663473685434196E-2</v>
      </c>
    </row>
    <row r="3421" spans="1:4" x14ac:dyDescent="0.2">
      <c r="A3421" s="91">
        <v>36972</v>
      </c>
      <c r="B3421">
        <f t="shared" ca="1" si="54"/>
        <v>-6.1728395061728669E-3</v>
      </c>
      <c r="C3421">
        <f t="shared" ca="1" si="54"/>
        <v>-4.0637165942254416E-3</v>
      </c>
      <c r="D3421">
        <f t="shared" ca="1" si="54"/>
        <v>-6.7471475363094502E-3</v>
      </c>
    </row>
    <row r="3422" spans="1:4" x14ac:dyDescent="0.2">
      <c r="A3422" s="91">
        <v>36973</v>
      </c>
      <c r="B3422">
        <f t="shared" ca="1" si="54"/>
        <v>2.4844720496894457E-2</v>
      </c>
      <c r="C3422">
        <f t="shared" ca="1" si="54"/>
        <v>1.9909090066035473E-2</v>
      </c>
      <c r="D3422">
        <f t="shared" ca="1" si="54"/>
        <v>2.4191315365748256E-2</v>
      </c>
    </row>
    <row r="3423" spans="1:4" x14ac:dyDescent="0.2">
      <c r="A3423" s="91">
        <v>36976</v>
      </c>
      <c r="B3423">
        <f t="shared" ca="1" si="54"/>
        <v>1.2121212121212199E-2</v>
      </c>
      <c r="C3423">
        <f t="shared" ca="1" si="54"/>
        <v>1.1282371490857646E-2</v>
      </c>
      <c r="D3423">
        <f t="shared" ca="1" si="54"/>
        <v>9.2720375888113438E-3</v>
      </c>
    </row>
    <row r="3424" spans="1:4" x14ac:dyDescent="0.2">
      <c r="A3424" s="91">
        <v>36977</v>
      </c>
      <c r="B3424">
        <f t="shared" ca="1" si="54"/>
        <v>2.39520958083832E-2</v>
      </c>
      <c r="C3424">
        <f t="shared" ca="1" si="54"/>
        <v>2.5575050107945696E-2</v>
      </c>
      <c r="D3424">
        <f t="shared" ca="1" si="54"/>
        <v>1.2293799317204535E-2</v>
      </c>
    </row>
    <row r="3425" spans="1:4" x14ac:dyDescent="0.2">
      <c r="A3425" s="91">
        <v>36978</v>
      </c>
      <c r="B3425">
        <f t="shared" ca="1" si="54"/>
        <v>-5.7017543859649078E-2</v>
      </c>
      <c r="C3425">
        <f t="shared" ca="1" si="54"/>
        <v>-2.4429653878118351E-2</v>
      </c>
      <c r="D3425">
        <f t="shared" ca="1" si="54"/>
        <v>-2.3582390218353733E-2</v>
      </c>
    </row>
    <row r="3426" spans="1:4" x14ac:dyDescent="0.2">
      <c r="A3426" s="91">
        <v>36979</v>
      </c>
      <c r="B3426">
        <f t="shared" ca="1" si="54"/>
        <v>-1.6279069767441867E-2</v>
      </c>
      <c r="C3426">
        <f t="shared" ca="1" si="54"/>
        <v>-4.6303079185789908E-3</v>
      </c>
      <c r="D3426">
        <f t="shared" ca="1" si="54"/>
        <v>-1.5151808724963578E-3</v>
      </c>
    </row>
    <row r="3427" spans="1:4" x14ac:dyDescent="0.2">
      <c r="A3427" s="91">
        <v>36980</v>
      </c>
      <c r="B3427">
        <f t="shared" ca="1" si="54"/>
        <v>3.1520882584712417E-2</v>
      </c>
      <c r="C3427">
        <f t="shared" ca="1" si="54"/>
        <v>1.0784446647012391E-2</v>
      </c>
      <c r="D3427">
        <f t="shared" ca="1" si="54"/>
        <v>2.0383665935233442E-2</v>
      </c>
    </row>
    <row r="3428" spans="1:4" x14ac:dyDescent="0.2">
      <c r="A3428" s="91">
        <v>36983</v>
      </c>
      <c r="B3428">
        <f t="shared" ca="1" si="54"/>
        <v>-2.2307104660045818E-2</v>
      </c>
      <c r="C3428">
        <f t="shared" ca="1" si="54"/>
        <v>-1.2461938886631718E-2</v>
      </c>
      <c r="D3428">
        <f t="shared" ca="1" si="54"/>
        <v>-2.390515398287596E-2</v>
      </c>
    </row>
    <row r="3429" spans="1:4" x14ac:dyDescent="0.2">
      <c r="A3429" s="91">
        <v>36984</v>
      </c>
      <c r="B3429">
        <f t="shared" ca="1" si="54"/>
        <v>-1.5471167369901506E-2</v>
      </c>
      <c r="C3429">
        <f t="shared" ca="1" si="54"/>
        <v>-3.4393111061434167E-2</v>
      </c>
      <c r="D3429">
        <f t="shared" ca="1" si="54"/>
        <v>-2.910682806287912E-2</v>
      </c>
    </row>
    <row r="3430" spans="1:4" x14ac:dyDescent="0.2">
      <c r="A3430" s="91">
        <v>36985</v>
      </c>
      <c r="B3430">
        <f t="shared" ca="1" si="54"/>
        <v>3.1746031746031855E-2</v>
      </c>
      <c r="C3430">
        <f t="shared" ca="1" si="54"/>
        <v>-2.9011090442883081E-3</v>
      </c>
      <c r="D3430">
        <f t="shared" ca="1" si="54"/>
        <v>-2.8574129326324194E-3</v>
      </c>
    </row>
    <row r="3431" spans="1:4" x14ac:dyDescent="0.2">
      <c r="A3431" s="91">
        <v>36986</v>
      </c>
      <c r="B3431">
        <f t="shared" ca="1" si="54"/>
        <v>4.9230769230769189E-2</v>
      </c>
      <c r="C3431">
        <f t="shared" ca="1" si="54"/>
        <v>4.3679982778155546E-2</v>
      </c>
      <c r="D3431">
        <f t="shared" ca="1" si="54"/>
        <v>4.4604738680996459E-2</v>
      </c>
    </row>
    <row r="3432" spans="1:4" x14ac:dyDescent="0.2">
      <c r="A3432" s="91">
        <v>36987</v>
      </c>
      <c r="B3432">
        <f t="shared" ca="1" si="54"/>
        <v>-1.4662756598240456E-2</v>
      </c>
      <c r="C3432">
        <f t="shared" ca="1" si="54"/>
        <v>-1.9983575504612605E-2</v>
      </c>
      <c r="D3432">
        <f t="shared" ca="1" si="54"/>
        <v>-2.2642967083235543E-2</v>
      </c>
    </row>
    <row r="3433" spans="1:4" x14ac:dyDescent="0.2">
      <c r="A3433" s="91">
        <v>36990</v>
      </c>
      <c r="B3433">
        <f t="shared" ca="1" si="54"/>
        <v>-8.9285714285713969E-3</v>
      </c>
      <c r="C3433">
        <f t="shared" ca="1" si="54"/>
        <v>8.1173945762349486E-3</v>
      </c>
      <c r="D3433">
        <f t="shared" ca="1" si="54"/>
        <v>1.6127568525950542E-2</v>
      </c>
    </row>
    <row r="3434" spans="1:4" x14ac:dyDescent="0.2">
      <c r="A3434" s="91">
        <v>36991</v>
      </c>
      <c r="B3434">
        <f t="shared" ca="1" si="54"/>
        <v>-2.5525525525525561E-2</v>
      </c>
      <c r="C3434">
        <f t="shared" ca="1" si="54"/>
        <v>2.7066025475122713E-2</v>
      </c>
      <c r="D3434">
        <f t="shared" ca="1" si="54"/>
        <v>2.3026202143363594E-2</v>
      </c>
    </row>
    <row r="3435" spans="1:4" x14ac:dyDescent="0.2">
      <c r="A3435" s="91">
        <v>36992</v>
      </c>
      <c r="B3435">
        <f t="shared" ca="1" si="54"/>
        <v>-7.6271186440678429E-3</v>
      </c>
      <c r="C3435">
        <f t="shared" ca="1" si="54"/>
        <v>-2.1311473915543999E-3</v>
      </c>
      <c r="D3435">
        <f t="shared" ca="1" si="54"/>
        <v>-5.7321087617927535E-3</v>
      </c>
    </row>
    <row r="3436" spans="1:4" x14ac:dyDescent="0.2">
      <c r="A3436" s="91">
        <v>36993</v>
      </c>
      <c r="B3436">
        <f t="shared" ca="1" si="54"/>
        <v>-4.7356571694744387E-3</v>
      </c>
      <c r="C3436">
        <f t="shared" ca="1" si="54"/>
        <v>1.5104327829756681E-2</v>
      </c>
      <c r="D3436">
        <f t="shared" ca="1" si="54"/>
        <v>1.2843603784084667E-2</v>
      </c>
    </row>
    <row r="3437" spans="1:4" x14ac:dyDescent="0.2">
      <c r="A3437" s="91">
        <v>36997</v>
      </c>
      <c r="B3437">
        <f t="shared" ca="1" si="54"/>
        <v>1.5600624024960652E-3</v>
      </c>
      <c r="C3437">
        <f t="shared" ca="1" si="54"/>
        <v>-3.2276687790452341E-3</v>
      </c>
      <c r="D3437">
        <f t="shared" ca="1" si="54"/>
        <v>-9.0545362832401555E-3</v>
      </c>
    </row>
    <row r="3438" spans="1:4" x14ac:dyDescent="0.2">
      <c r="A3438" s="91">
        <v>36998</v>
      </c>
      <c r="B3438">
        <f t="shared" ca="1" si="54"/>
        <v>5.1401869158878455E-2</v>
      </c>
      <c r="C3438">
        <f t="shared" ca="1" si="54"/>
        <v>1.0282453245581413E-2</v>
      </c>
      <c r="D3438">
        <f t="shared" ca="1" si="54"/>
        <v>1.0379226130573072E-2</v>
      </c>
    </row>
    <row r="3439" spans="1:4" x14ac:dyDescent="0.2">
      <c r="A3439" s="91">
        <v>36999</v>
      </c>
      <c r="B3439">
        <f t="shared" ca="1" si="54"/>
        <v>1.185185185185178E-2</v>
      </c>
      <c r="C3439">
        <f t="shared" ca="1" si="54"/>
        <v>3.8890404263654643E-2</v>
      </c>
      <c r="D3439">
        <f t="shared" ca="1" si="54"/>
        <v>2.3991446753344858E-2</v>
      </c>
    </row>
    <row r="3440" spans="1:4" x14ac:dyDescent="0.2">
      <c r="A3440" s="91">
        <v>37000</v>
      </c>
      <c r="B3440">
        <f t="shared" ca="1" si="54"/>
        <v>1.3177159590043841E-2</v>
      </c>
      <c r="C3440">
        <f t="shared" ca="1" si="54"/>
        <v>1.2542729997372826E-2</v>
      </c>
      <c r="D3440">
        <f t="shared" ca="1" si="54"/>
        <v>1.2625632620401728E-2</v>
      </c>
    </row>
    <row r="3441" spans="1:4" x14ac:dyDescent="0.2">
      <c r="A3441" s="91">
        <v>37001</v>
      </c>
      <c r="B3441">
        <f t="shared" ca="1" si="54"/>
        <v>-8.6705202312138407E-3</v>
      </c>
      <c r="C3441">
        <f t="shared" ca="1" si="54"/>
        <v>-8.5427510022592079E-3</v>
      </c>
      <c r="D3441">
        <f t="shared" ca="1" si="54"/>
        <v>-1.2044883726226252E-2</v>
      </c>
    </row>
    <row r="3442" spans="1:4" x14ac:dyDescent="0.2">
      <c r="A3442" s="91">
        <v>37004</v>
      </c>
      <c r="B3442">
        <f t="shared" ca="1" si="54"/>
        <v>2.9154518950438302E-3</v>
      </c>
      <c r="C3442">
        <f t="shared" ca="1" si="54"/>
        <v>-1.4980124619545343E-2</v>
      </c>
      <c r="D3442">
        <f t="shared" ca="1" si="54"/>
        <v>-1.2084558095522002E-2</v>
      </c>
    </row>
    <row r="3443" spans="1:4" x14ac:dyDescent="0.2">
      <c r="A3443" s="91">
        <v>37005</v>
      </c>
      <c r="B3443">
        <f t="shared" ca="1" si="54"/>
        <v>-2.3255813953488413E-2</v>
      </c>
      <c r="C3443">
        <f t="shared" ca="1" si="54"/>
        <v>-1.2161467364518619E-2</v>
      </c>
      <c r="D3443">
        <f t="shared" ca="1" si="54"/>
        <v>2.7761489157112074E-3</v>
      </c>
    </row>
    <row r="3444" spans="1:4" x14ac:dyDescent="0.2">
      <c r="A3444" s="91">
        <v>37006</v>
      </c>
      <c r="B3444">
        <f t="shared" ca="1" si="54"/>
        <v>-1.7857142857142905E-2</v>
      </c>
      <c r="C3444">
        <f t="shared" ca="1" si="54"/>
        <v>1.5940891020269854E-2</v>
      </c>
      <c r="D3444">
        <f t="shared" ca="1" si="54"/>
        <v>2.2472118233302085E-2</v>
      </c>
    </row>
    <row r="3445" spans="1:4" x14ac:dyDescent="0.2">
      <c r="A3445" s="91">
        <v>37007</v>
      </c>
      <c r="B3445">
        <f t="shared" ca="1" si="54"/>
        <v>0</v>
      </c>
      <c r="C3445">
        <f t="shared" ca="1" si="54"/>
        <v>4.6958453713121795E-3</v>
      </c>
      <c r="D3445">
        <f t="shared" ca="1" si="54"/>
        <v>1.019589648000796E-2</v>
      </c>
    </row>
    <row r="3446" spans="1:4" x14ac:dyDescent="0.2">
      <c r="A3446" s="91">
        <v>37008</v>
      </c>
      <c r="B3446">
        <f t="shared" ca="1" si="54"/>
        <v>1.5227272727272645E-2</v>
      </c>
      <c r="C3446">
        <f t="shared" ca="1" si="54"/>
        <v>1.50099056311781E-2</v>
      </c>
      <c r="D3446">
        <f t="shared" ca="1" si="54"/>
        <v>1.3422403523839499E-2</v>
      </c>
    </row>
    <row r="3447" spans="1:4" x14ac:dyDescent="0.2">
      <c r="A3447" s="91">
        <v>37011</v>
      </c>
      <c r="B3447">
        <f t="shared" ca="1" si="54"/>
        <v>1.4849638086710026E-2</v>
      </c>
      <c r="C3447">
        <f t="shared" ca="1" si="54"/>
        <v>-2.8650794937241653E-3</v>
      </c>
      <c r="D3447">
        <f t="shared" ca="1" si="54"/>
        <v>2.7894414885436536E-3</v>
      </c>
    </row>
    <row r="3448" spans="1:4" x14ac:dyDescent="0.2">
      <c r="A3448" s="91">
        <v>37012</v>
      </c>
      <c r="B3448">
        <f t="shared" ca="1" si="54"/>
        <v>7.3529411764705621E-3</v>
      </c>
      <c r="C3448">
        <f t="shared" ca="1" si="54"/>
        <v>1.3589855241467941E-2</v>
      </c>
      <c r="D3448">
        <f t="shared" ca="1" si="54"/>
        <v>1.0611542746475022E-2</v>
      </c>
    </row>
    <row r="3449" spans="1:4" x14ac:dyDescent="0.2">
      <c r="A3449" s="91">
        <v>37013</v>
      </c>
      <c r="B3449">
        <f t="shared" ca="1" si="54"/>
        <v>-8.7591240875912746E-3</v>
      </c>
      <c r="C3449">
        <f t="shared" ca="1" si="54"/>
        <v>7.8180809681183128E-4</v>
      </c>
      <c r="D3449">
        <f t="shared" ca="1" si="54"/>
        <v>2.3854955402256017E-3</v>
      </c>
    </row>
    <row r="3450" spans="1:4" x14ac:dyDescent="0.2">
      <c r="A3450" s="91">
        <v>37014</v>
      </c>
      <c r="B3450">
        <f t="shared" ca="1" si="54"/>
        <v>0</v>
      </c>
      <c r="C3450">
        <f t="shared" ca="1" si="54"/>
        <v>-1.4872692927320963E-2</v>
      </c>
      <c r="D3450">
        <f t="shared" ca="1" si="54"/>
        <v>-1.2183754001390712E-2</v>
      </c>
    </row>
    <row r="3451" spans="1:4" x14ac:dyDescent="0.2">
      <c r="A3451" s="91">
        <v>37015</v>
      </c>
      <c r="B3451">
        <f t="shared" ca="1" si="54"/>
        <v>1.4727540500736325E-2</v>
      </c>
      <c r="C3451">
        <f t="shared" ca="1" si="54"/>
        <v>1.4440428034550257E-2</v>
      </c>
      <c r="D3451">
        <f t="shared" ca="1" si="54"/>
        <v>1.490789887665489E-2</v>
      </c>
    </row>
    <row r="3452" spans="1:4" x14ac:dyDescent="0.2">
      <c r="A3452" s="91">
        <v>37018</v>
      </c>
      <c r="B3452">
        <f t="shared" ca="1" si="54"/>
        <v>7.2568940493469292E-3</v>
      </c>
      <c r="C3452">
        <f t="shared" ca="1" si="54"/>
        <v>-2.4474582047449012E-3</v>
      </c>
      <c r="D3452">
        <f t="shared" ca="1" si="54"/>
        <v>-6.5937631136634423E-3</v>
      </c>
    </row>
    <row r="3453" spans="1:4" x14ac:dyDescent="0.2">
      <c r="A3453" s="91">
        <v>37019</v>
      </c>
      <c r="B3453">
        <f t="shared" ca="1" si="54"/>
        <v>-4.3227665706051521E-3</v>
      </c>
      <c r="C3453">
        <f t="shared" ca="1" si="54"/>
        <v>-1.8282870588416378E-3</v>
      </c>
      <c r="D3453">
        <f t="shared" ca="1" si="54"/>
        <v>4.3500815594084141E-3</v>
      </c>
    </row>
    <row r="3454" spans="1:4" x14ac:dyDescent="0.2">
      <c r="A3454" s="91">
        <v>37020</v>
      </c>
      <c r="B3454">
        <f t="shared" ca="1" si="54"/>
        <v>-1.4471780028944004E-3</v>
      </c>
      <c r="C3454">
        <f t="shared" ca="1" si="54"/>
        <v>-4.4877198064529056E-3</v>
      </c>
      <c r="D3454">
        <f t="shared" ca="1" si="54"/>
        <v>-3.2332107195748305E-3</v>
      </c>
    </row>
    <row r="3455" spans="1:4" x14ac:dyDescent="0.2">
      <c r="A3455" s="91">
        <v>37021</v>
      </c>
      <c r="B3455">
        <f t="shared" ca="1" si="54"/>
        <v>-7.2463768115942351E-3</v>
      </c>
      <c r="C3455">
        <f t="shared" ca="1" si="54"/>
        <v>-2.8671726015749854E-4</v>
      </c>
      <c r="D3455">
        <f t="shared" ca="1" si="54"/>
        <v>8.1601453692958792E-4</v>
      </c>
    </row>
    <row r="3456" spans="1:4" x14ac:dyDescent="0.2">
      <c r="A3456" s="91">
        <v>37022</v>
      </c>
      <c r="B3456">
        <f t="shared" ca="1" si="54"/>
        <v>-3.0656934306568795E-3</v>
      </c>
      <c r="C3456">
        <f t="shared" ca="1" si="54"/>
        <v>-7.5766102000215385E-3</v>
      </c>
      <c r="D3456">
        <f t="shared" ca="1" si="54"/>
        <v>-6.5636635927425191E-3</v>
      </c>
    </row>
    <row r="3457" spans="1:4" x14ac:dyDescent="0.2">
      <c r="A3457" s="91">
        <v>37025</v>
      </c>
      <c r="B3457">
        <f t="shared" ca="1" si="54"/>
        <v>-1.5961341338409762E-2</v>
      </c>
      <c r="C3457">
        <f t="shared" ca="1" si="54"/>
        <v>2.6090376144582983E-3</v>
      </c>
      <c r="D3457">
        <f t="shared" ca="1" si="54"/>
        <v>-1.4772858301035363E-3</v>
      </c>
    </row>
    <row r="3458" spans="1:4" x14ac:dyDescent="0.2">
      <c r="A3458" s="91">
        <v>37026</v>
      </c>
      <c r="B3458">
        <f t="shared" ca="1" si="54"/>
        <v>-1.4880952380952328E-3</v>
      </c>
      <c r="C3458">
        <f t="shared" ca="1" si="54"/>
        <v>4.1627724889026219E-4</v>
      </c>
      <c r="D3458">
        <f t="shared" ca="1" si="54"/>
        <v>6.144151544956733E-3</v>
      </c>
    </row>
    <row r="3459" spans="1:4" x14ac:dyDescent="0.2">
      <c r="A3459" s="91">
        <v>37027</v>
      </c>
      <c r="B3459">
        <f t="shared" ca="1" si="54"/>
        <v>0</v>
      </c>
      <c r="C3459">
        <f t="shared" ca="1" si="54"/>
        <v>2.8452787391723078E-2</v>
      </c>
      <c r="D3459">
        <f t="shared" ca="1" si="54"/>
        <v>1.5481048797244323E-2</v>
      </c>
    </row>
    <row r="3460" spans="1:4" x14ac:dyDescent="0.2">
      <c r="A3460" s="91">
        <v>37028</v>
      </c>
      <c r="B3460">
        <f t="shared" ref="B3460:D3523" ca="1" si="55">OFFSET(INDIRECT("'"&amp;B$1&amp;"'!$E$2"),MATCH($A3460,INDIRECT("'"&amp;B$1&amp;"'!$A$2:$A$10046"),0)-1,0)/OFFSET(INDIRECT("'"&amp;B$1&amp;"'!$E$2"),MATCH($A3459,INDIRECT("'"&amp;B$1&amp;"'!$A$2:$A$10046"),0)-1,0)-1</f>
        <v>-4.4709388971684305E-3</v>
      </c>
      <c r="C3460">
        <f t="shared" ca="1" si="55"/>
        <v>2.7237566263065283E-3</v>
      </c>
      <c r="D3460">
        <f t="shared" ca="1" si="55"/>
        <v>1.518476928594148E-2</v>
      </c>
    </row>
    <row r="3461" spans="1:4" x14ac:dyDescent="0.2">
      <c r="A3461" s="91">
        <v>37029</v>
      </c>
      <c r="B3461">
        <f t="shared" ca="1" si="55"/>
        <v>4.4910179640718084E-3</v>
      </c>
      <c r="C3461">
        <f t="shared" ca="1" si="55"/>
        <v>2.6930523534762774E-3</v>
      </c>
      <c r="D3461">
        <f t="shared" ca="1" si="55"/>
        <v>3.0113102660409563E-3</v>
      </c>
    </row>
    <row r="3462" spans="1:4" x14ac:dyDescent="0.2">
      <c r="A3462" s="91">
        <v>37032</v>
      </c>
      <c r="B3462">
        <f t="shared" ca="1" si="55"/>
        <v>1.3412816691505292E-2</v>
      </c>
      <c r="C3462">
        <f t="shared" ca="1" si="55"/>
        <v>1.6153747507659855E-2</v>
      </c>
      <c r="D3462">
        <f t="shared" ca="1" si="55"/>
        <v>1.9021043728808307E-2</v>
      </c>
    </row>
    <row r="3463" spans="1:4" x14ac:dyDescent="0.2">
      <c r="A3463" s="91">
        <v>37033</v>
      </c>
      <c r="B3463">
        <f t="shared" ca="1" si="55"/>
        <v>-2.9411764705882248E-3</v>
      </c>
      <c r="C3463">
        <f t="shared" ca="1" si="55"/>
        <v>-2.6278734608643495E-3</v>
      </c>
      <c r="D3463">
        <f t="shared" ca="1" si="55"/>
        <v>2.5585995020103169E-3</v>
      </c>
    </row>
    <row r="3464" spans="1:4" x14ac:dyDescent="0.2">
      <c r="A3464" s="91">
        <v>37034</v>
      </c>
      <c r="B3464">
        <f t="shared" ca="1" si="55"/>
        <v>0</v>
      </c>
      <c r="C3464">
        <f t="shared" ca="1" si="55"/>
        <v>-1.5526398694319488E-2</v>
      </c>
      <c r="D3464">
        <f t="shared" ca="1" si="55"/>
        <v>-1.9082410884225909E-2</v>
      </c>
    </row>
    <row r="3465" spans="1:4" x14ac:dyDescent="0.2">
      <c r="A3465" s="91">
        <v>37035</v>
      </c>
      <c r="B3465">
        <f t="shared" ca="1" si="55"/>
        <v>-2.9498525073746729E-3</v>
      </c>
      <c r="C3465">
        <f t="shared" ca="1" si="55"/>
        <v>3.1961482047933032E-3</v>
      </c>
      <c r="D3465">
        <f t="shared" ca="1" si="55"/>
        <v>5.9918186098180115E-3</v>
      </c>
    </row>
    <row r="3466" spans="1:4" x14ac:dyDescent="0.2">
      <c r="A3466" s="91">
        <v>37036</v>
      </c>
      <c r="B3466">
        <f t="shared" ca="1" si="55"/>
        <v>0</v>
      </c>
      <c r="C3466">
        <f t="shared" ca="1" si="55"/>
        <v>-1.1815947230525259E-2</v>
      </c>
      <c r="D3466">
        <f t="shared" ca="1" si="55"/>
        <v>-3.4874588967961362E-3</v>
      </c>
    </row>
    <row r="3467" spans="1:4" x14ac:dyDescent="0.2">
      <c r="A3467" s="91">
        <v>37040</v>
      </c>
      <c r="B3467">
        <f t="shared" ca="1" si="55"/>
        <v>5.9171597633136397E-3</v>
      </c>
      <c r="C3467">
        <f t="shared" ca="1" si="55"/>
        <v>-7.7940674730133663E-3</v>
      </c>
      <c r="D3467">
        <f t="shared" ca="1" si="55"/>
        <v>-1.2288152375920625E-2</v>
      </c>
    </row>
    <row r="3468" spans="1:4" x14ac:dyDescent="0.2">
      <c r="A3468" s="91">
        <v>37041</v>
      </c>
      <c r="B3468">
        <f t="shared" ca="1" si="55"/>
        <v>-1.4705882352941124E-3</v>
      </c>
      <c r="C3468">
        <f t="shared" ca="1" si="55"/>
        <v>-1.5655515016288035E-2</v>
      </c>
      <c r="D3468">
        <f t="shared" ca="1" si="55"/>
        <v>-1.6740657451088437E-2</v>
      </c>
    </row>
    <row r="3469" spans="1:4" x14ac:dyDescent="0.2">
      <c r="A3469" s="91">
        <v>37042</v>
      </c>
      <c r="B3469">
        <f t="shared" ca="1" si="55"/>
        <v>1.178203240058906E-2</v>
      </c>
      <c r="C3469">
        <f t="shared" ca="1" si="55"/>
        <v>6.2015177495566842E-3</v>
      </c>
      <c r="D3469">
        <f t="shared" ca="1" si="55"/>
        <v>5.1421350843776636E-3</v>
      </c>
    </row>
    <row r="3470" spans="1:4" x14ac:dyDescent="0.2">
      <c r="A3470" s="91">
        <v>37043</v>
      </c>
      <c r="B3470">
        <f t="shared" ca="1" si="55"/>
        <v>-4.366812227074246E-3</v>
      </c>
      <c r="C3470">
        <f t="shared" ca="1" si="55"/>
        <v>3.8620966448639216E-3</v>
      </c>
      <c r="D3470">
        <f t="shared" ca="1" si="55"/>
        <v>1.0513597180261902E-2</v>
      </c>
    </row>
    <row r="3471" spans="1:4" x14ac:dyDescent="0.2">
      <c r="A3471" s="91">
        <v>37046</v>
      </c>
      <c r="B3471">
        <f t="shared" ca="1" si="55"/>
        <v>1.4619883040936088E-3</v>
      </c>
      <c r="C3471">
        <f t="shared" ca="1" si="55"/>
        <v>5.1083477636755248E-3</v>
      </c>
      <c r="D3471">
        <f t="shared" ca="1" si="55"/>
        <v>1.1161616018572795E-2</v>
      </c>
    </row>
    <row r="3472" spans="1:4" x14ac:dyDescent="0.2">
      <c r="A3472" s="91">
        <v>37047</v>
      </c>
      <c r="B3472">
        <f t="shared" ca="1" si="55"/>
        <v>0</v>
      </c>
      <c r="C3472">
        <f t="shared" ca="1" si="55"/>
        <v>1.2990159650584809E-2</v>
      </c>
      <c r="D3472">
        <f t="shared" ca="1" si="55"/>
        <v>1.8055611593492671E-2</v>
      </c>
    </row>
    <row r="3473" spans="1:4" x14ac:dyDescent="0.2">
      <c r="A3473" s="91">
        <v>37048</v>
      </c>
      <c r="B3473">
        <f t="shared" ca="1" si="55"/>
        <v>0</v>
      </c>
      <c r="C3473">
        <f t="shared" ca="1" si="55"/>
        <v>-1.0548639785618708E-2</v>
      </c>
      <c r="D3473">
        <f t="shared" ca="1" si="55"/>
        <v>-7.5510438952540726E-3</v>
      </c>
    </row>
    <row r="3474" spans="1:4" x14ac:dyDescent="0.2">
      <c r="A3474" s="91">
        <v>37049</v>
      </c>
      <c r="B3474">
        <f t="shared" ca="1" si="55"/>
        <v>2.9197080291971655E-3</v>
      </c>
      <c r="C3474">
        <f t="shared" ca="1" si="55"/>
        <v>5.456510351536048E-3</v>
      </c>
      <c r="D3474">
        <f t="shared" ca="1" si="55"/>
        <v>4.2725095153290926E-3</v>
      </c>
    </row>
    <row r="3475" spans="1:4" x14ac:dyDescent="0.2">
      <c r="A3475" s="91">
        <v>37050</v>
      </c>
      <c r="B3475">
        <f t="shared" ca="1" si="55"/>
        <v>-1.3100436681222738E-2</v>
      </c>
      <c r="C3475">
        <f t="shared" ca="1" si="55"/>
        <v>-9.3973189187566142E-3</v>
      </c>
      <c r="D3475">
        <f t="shared" ca="1" si="55"/>
        <v>-6.0803948916839934E-3</v>
      </c>
    </row>
    <row r="3476" spans="1:4" x14ac:dyDescent="0.2">
      <c r="A3476" s="91">
        <v>37053</v>
      </c>
      <c r="B3476">
        <f t="shared" ca="1" si="55"/>
        <v>-7.3746312684366266E-3</v>
      </c>
      <c r="C3476">
        <f t="shared" ca="1" si="55"/>
        <v>-8.3559530150220107E-3</v>
      </c>
      <c r="D3476">
        <f t="shared" ca="1" si="55"/>
        <v>-9.2057342309318502E-3</v>
      </c>
    </row>
    <row r="3477" spans="1:4" x14ac:dyDescent="0.2">
      <c r="A3477" s="91">
        <v>37054</v>
      </c>
      <c r="B3477">
        <f t="shared" ca="1" si="55"/>
        <v>1.7830609212481363E-2</v>
      </c>
      <c r="C3477">
        <f t="shared" ca="1" si="55"/>
        <v>1.1638812351355554E-3</v>
      </c>
      <c r="D3477">
        <f t="shared" ca="1" si="55"/>
        <v>0</v>
      </c>
    </row>
    <row r="3478" spans="1:4" x14ac:dyDescent="0.2">
      <c r="A3478" s="91">
        <v>37055</v>
      </c>
      <c r="B3478">
        <f t="shared" ca="1" si="55"/>
        <v>-1.4598540145985828E-3</v>
      </c>
      <c r="C3478">
        <f t="shared" ca="1" si="55"/>
        <v>-1.1346896741112E-2</v>
      </c>
      <c r="D3478">
        <f t="shared" ca="1" si="55"/>
        <v>-3.5705087980462125E-3</v>
      </c>
    </row>
    <row r="3479" spans="1:4" x14ac:dyDescent="0.2">
      <c r="A3479" s="91">
        <v>37056</v>
      </c>
      <c r="B3479">
        <f t="shared" ca="1" si="55"/>
        <v>-1.0233918128654929E-2</v>
      </c>
      <c r="C3479">
        <f t="shared" ca="1" si="55"/>
        <v>-1.7501595860211272E-2</v>
      </c>
      <c r="D3479">
        <f t="shared" ca="1" si="55"/>
        <v>-1.9282527115166093E-2</v>
      </c>
    </row>
    <row r="3480" spans="1:4" x14ac:dyDescent="0.2">
      <c r="A3480" s="91">
        <v>37057</v>
      </c>
      <c r="B3480">
        <f t="shared" ca="1" si="55"/>
        <v>-3.9881831610044327E-2</v>
      </c>
      <c r="C3480">
        <f t="shared" ca="1" si="55"/>
        <v>-4.5168829650572562E-3</v>
      </c>
      <c r="D3480">
        <f t="shared" ca="1" si="55"/>
        <v>-5.0466308182950392E-4</v>
      </c>
    </row>
    <row r="3481" spans="1:4" x14ac:dyDescent="0.2">
      <c r="A3481" s="91">
        <v>37060</v>
      </c>
      <c r="B3481">
        <f t="shared" ca="1" si="55"/>
        <v>2.1538461538461506E-2</v>
      </c>
      <c r="C3481">
        <f t="shared" ca="1" si="55"/>
        <v>-4.8831739132116914E-3</v>
      </c>
      <c r="D3481">
        <f t="shared" ca="1" si="55"/>
        <v>-9.2905013906398048E-3</v>
      </c>
    </row>
    <row r="3482" spans="1:4" x14ac:dyDescent="0.2">
      <c r="A3482" s="91">
        <v>37061</v>
      </c>
      <c r="B3482">
        <f t="shared" ca="1" si="55"/>
        <v>3.0120481927711218E-3</v>
      </c>
      <c r="C3482">
        <f t="shared" ca="1" si="55"/>
        <v>3.4341267715607415E-3</v>
      </c>
      <c r="D3482">
        <f t="shared" ca="1" si="55"/>
        <v>-3.6694758805159156E-3</v>
      </c>
    </row>
    <row r="3483" spans="1:4" x14ac:dyDescent="0.2">
      <c r="A3483" s="91">
        <v>37062</v>
      </c>
      <c r="B3483">
        <f t="shared" ca="1" si="55"/>
        <v>-1.0510510510510551E-2</v>
      </c>
      <c r="C3483">
        <f t="shared" ca="1" si="55"/>
        <v>8.7087527282199151E-3</v>
      </c>
      <c r="D3483">
        <f t="shared" ca="1" si="55"/>
        <v>1.4588778752119724E-2</v>
      </c>
    </row>
    <row r="3484" spans="1:4" x14ac:dyDescent="0.2">
      <c r="A3484" s="91">
        <v>37063</v>
      </c>
      <c r="B3484">
        <f t="shared" ca="1" si="55"/>
        <v>-1.7450682852807264E-2</v>
      </c>
      <c r="C3484">
        <f t="shared" ca="1" si="55"/>
        <v>1.1364213278559188E-2</v>
      </c>
      <c r="D3484">
        <f t="shared" ca="1" si="55"/>
        <v>3.9527730796828919E-3</v>
      </c>
    </row>
    <row r="3485" spans="1:4" x14ac:dyDescent="0.2">
      <c r="A3485" s="91">
        <v>37064</v>
      </c>
      <c r="B3485">
        <f t="shared" ca="1" si="55"/>
        <v>3.474903474903468E-2</v>
      </c>
      <c r="C3485">
        <f t="shared" ca="1" si="55"/>
        <v>-9.4500279954156108E-3</v>
      </c>
      <c r="D3485">
        <f t="shared" ca="1" si="55"/>
        <v>-1.8420338417616033E-2</v>
      </c>
    </row>
    <row r="3486" spans="1:4" x14ac:dyDescent="0.2">
      <c r="A3486" s="91">
        <v>37067</v>
      </c>
      <c r="B3486">
        <f t="shared" ca="1" si="55"/>
        <v>-8.9552238805969964E-3</v>
      </c>
      <c r="C3486">
        <f t="shared" ca="1" si="55"/>
        <v>-5.5086302951867783E-3</v>
      </c>
      <c r="D3486">
        <f t="shared" ca="1" si="55"/>
        <v>-9.1271708886995206E-3</v>
      </c>
    </row>
    <row r="3487" spans="1:4" x14ac:dyDescent="0.2">
      <c r="A3487" s="91">
        <v>37068</v>
      </c>
      <c r="B3487">
        <f t="shared" ca="1" si="55"/>
        <v>1.2048192771084265E-2</v>
      </c>
      <c r="C3487">
        <f t="shared" ca="1" si="55"/>
        <v>-1.5099015560787743E-3</v>
      </c>
      <c r="D3487">
        <f t="shared" ca="1" si="55"/>
        <v>1.3692982037245782E-2</v>
      </c>
    </row>
    <row r="3488" spans="1:4" x14ac:dyDescent="0.2">
      <c r="A3488" s="91">
        <v>37069</v>
      </c>
      <c r="B3488">
        <f t="shared" ca="1" si="55"/>
        <v>1.0416666666666741E-2</v>
      </c>
      <c r="C3488">
        <f t="shared" ca="1" si="55"/>
        <v>-4.67640615506415E-3</v>
      </c>
      <c r="D3488">
        <f t="shared" ca="1" si="55"/>
        <v>9.6980154274763919E-3</v>
      </c>
    </row>
    <row r="3489" spans="1:4" x14ac:dyDescent="0.2">
      <c r="A3489" s="91">
        <v>37070</v>
      </c>
      <c r="B3489">
        <f t="shared" ca="1" si="55"/>
        <v>0</v>
      </c>
      <c r="C3489">
        <f t="shared" ca="1" si="55"/>
        <v>1.2493089313273975E-2</v>
      </c>
      <c r="D3489">
        <f t="shared" ca="1" si="55"/>
        <v>1.4952183692599208E-2</v>
      </c>
    </row>
    <row r="3490" spans="1:4" x14ac:dyDescent="0.2">
      <c r="A3490" s="91">
        <v>37071</v>
      </c>
      <c r="B3490">
        <f t="shared" ca="1" si="55"/>
        <v>2.2091310751104487E-2</v>
      </c>
      <c r="C3490">
        <f t="shared" ca="1" si="55"/>
        <v>-1.4842163372423833E-3</v>
      </c>
      <c r="D3490">
        <f t="shared" ca="1" si="55"/>
        <v>1.9185322157206253E-2</v>
      </c>
    </row>
    <row r="3491" spans="1:4" x14ac:dyDescent="0.2">
      <c r="A3491" s="91">
        <v>37074</v>
      </c>
      <c r="B3491">
        <f t="shared" ca="1" si="55"/>
        <v>-4.3227665706051521E-3</v>
      </c>
      <c r="C3491">
        <f t="shared" ca="1" si="55"/>
        <v>1.0078542568162874E-2</v>
      </c>
      <c r="D3491">
        <f t="shared" ca="1" si="55"/>
        <v>-2.7797283830837793E-2</v>
      </c>
    </row>
    <row r="3492" spans="1:4" x14ac:dyDescent="0.2">
      <c r="A3492" s="91">
        <v>37075</v>
      </c>
      <c r="B3492">
        <f t="shared" ca="1" si="55"/>
        <v>-5.7887120115773794E-3</v>
      </c>
      <c r="C3492">
        <f t="shared" ca="1" si="55"/>
        <v>-1.8355165706303023E-3</v>
      </c>
      <c r="D3492">
        <f t="shared" ca="1" si="55"/>
        <v>-3.1301349406046564E-3</v>
      </c>
    </row>
    <row r="3493" spans="1:4" x14ac:dyDescent="0.2">
      <c r="A3493" s="91">
        <v>37077</v>
      </c>
      <c r="B3493">
        <f t="shared" ca="1" si="55"/>
        <v>-1.4556040756914523E-3</v>
      </c>
      <c r="C3493">
        <f t="shared" ca="1" si="55"/>
        <v>-1.2321245577982975E-2</v>
      </c>
      <c r="D3493">
        <f t="shared" ca="1" si="55"/>
        <v>-8.2522716166084642E-3</v>
      </c>
    </row>
    <row r="3494" spans="1:4" x14ac:dyDescent="0.2">
      <c r="A3494" s="91">
        <v>37078</v>
      </c>
      <c r="B3494">
        <f t="shared" ca="1" si="55"/>
        <v>2.0408163265306145E-2</v>
      </c>
      <c r="C3494">
        <f t="shared" ca="1" si="55"/>
        <v>-2.3498264685363535E-2</v>
      </c>
      <c r="D3494">
        <f t="shared" ca="1" si="55"/>
        <v>-1.9219452415290328E-2</v>
      </c>
    </row>
    <row r="3495" spans="1:4" x14ac:dyDescent="0.2">
      <c r="A3495" s="91">
        <v>37081</v>
      </c>
      <c r="B3495">
        <f t="shared" ca="1" si="55"/>
        <v>1.1428571428571344E-2</v>
      </c>
      <c r="C3495">
        <f t="shared" ca="1" si="55"/>
        <v>6.8789954844958867E-3</v>
      </c>
      <c r="D3495">
        <f t="shared" ca="1" si="55"/>
        <v>5.6284421299415133E-3</v>
      </c>
    </row>
    <row r="3496" spans="1:4" x14ac:dyDescent="0.2">
      <c r="A3496" s="91">
        <v>37082</v>
      </c>
      <c r="B3496">
        <f t="shared" ca="1" si="55"/>
        <v>-5.6497175141242417E-3</v>
      </c>
      <c r="C3496">
        <f t="shared" ca="1" si="55"/>
        <v>-1.4397978430119585E-2</v>
      </c>
      <c r="D3496">
        <f t="shared" ca="1" si="55"/>
        <v>-1.6132342529618926E-2</v>
      </c>
    </row>
    <row r="3497" spans="1:4" x14ac:dyDescent="0.2">
      <c r="A3497" s="91">
        <v>37083</v>
      </c>
      <c r="B3497">
        <f t="shared" ca="1" si="55"/>
        <v>0</v>
      </c>
      <c r="C3497">
        <f t="shared" ca="1" si="55"/>
        <v>-1.1341035084618811E-3</v>
      </c>
      <c r="D3497">
        <f t="shared" ca="1" si="55"/>
        <v>-4.8312793899920603E-3</v>
      </c>
    </row>
    <row r="3498" spans="1:4" x14ac:dyDescent="0.2">
      <c r="A3498" s="91">
        <v>37084</v>
      </c>
      <c r="B3498">
        <f t="shared" ca="1" si="55"/>
        <v>-1.7045454545454586E-2</v>
      </c>
      <c r="C3498">
        <f t="shared" ca="1" si="55"/>
        <v>2.3691267197098353E-2</v>
      </c>
      <c r="D3498">
        <f t="shared" ca="1" si="55"/>
        <v>2.7762062839473689E-2</v>
      </c>
    </row>
    <row r="3499" spans="1:4" x14ac:dyDescent="0.2">
      <c r="A3499" s="91">
        <v>37085</v>
      </c>
      <c r="B3499">
        <f t="shared" ca="1" si="55"/>
        <v>-1.4450867052022698E-3</v>
      </c>
      <c r="C3499">
        <f t="shared" ca="1" si="55"/>
        <v>6.2410307633093964E-3</v>
      </c>
      <c r="D3499">
        <f t="shared" ca="1" si="55"/>
        <v>3.414816721058811E-3</v>
      </c>
    </row>
    <row r="3500" spans="1:4" x14ac:dyDescent="0.2">
      <c r="A3500" s="91">
        <v>37088</v>
      </c>
      <c r="B3500">
        <f t="shared" ca="1" si="55"/>
        <v>-1.591895803183796E-2</v>
      </c>
      <c r="C3500">
        <f t="shared" ca="1" si="55"/>
        <v>-1.0882882347594935E-2</v>
      </c>
      <c r="D3500">
        <f t="shared" ca="1" si="55"/>
        <v>-1.4081643183825099E-2</v>
      </c>
    </row>
    <row r="3501" spans="1:4" x14ac:dyDescent="0.2">
      <c r="A3501" s="91">
        <v>37089</v>
      </c>
      <c r="B3501">
        <f t="shared" ca="1" si="55"/>
        <v>1.8382352941176405E-2</v>
      </c>
      <c r="C3501">
        <f t="shared" ca="1" si="55"/>
        <v>9.9713006682971006E-3</v>
      </c>
      <c r="D3501">
        <f t="shared" ca="1" si="55"/>
        <v>1.3993425316083385E-2</v>
      </c>
    </row>
    <row r="3502" spans="1:4" x14ac:dyDescent="0.2">
      <c r="A3502" s="91">
        <v>37090</v>
      </c>
      <c r="B3502">
        <f t="shared" ca="1" si="55"/>
        <v>-3.6101083032491488E-3</v>
      </c>
      <c r="C3502">
        <f t="shared" ca="1" si="55"/>
        <v>-5.5416326265245175E-3</v>
      </c>
      <c r="D3502">
        <f t="shared" ca="1" si="55"/>
        <v>-1.416721752416461E-2</v>
      </c>
    </row>
    <row r="3503" spans="1:4" x14ac:dyDescent="0.2">
      <c r="A3503" s="91">
        <v>37091</v>
      </c>
      <c r="B3503">
        <f t="shared" ca="1" si="55"/>
        <v>-1.4492753623188359E-2</v>
      </c>
      <c r="C3503">
        <f t="shared" ca="1" si="55"/>
        <v>6.0528266190229552E-3</v>
      </c>
      <c r="D3503">
        <f t="shared" ca="1" si="55"/>
        <v>8.1055664375497827E-3</v>
      </c>
    </row>
    <row r="3504" spans="1:4" x14ac:dyDescent="0.2">
      <c r="A3504" s="91">
        <v>37092</v>
      </c>
      <c r="B3504">
        <f t="shared" ca="1" si="55"/>
        <v>0</v>
      </c>
      <c r="C3504">
        <f t="shared" ca="1" si="55"/>
        <v>-3.4320784278105698E-3</v>
      </c>
      <c r="D3504">
        <f t="shared" ca="1" si="55"/>
        <v>7.999015317736724E-4</v>
      </c>
    </row>
    <row r="3505" spans="1:4" x14ac:dyDescent="0.2">
      <c r="A3505" s="91">
        <v>37095</v>
      </c>
      <c r="B3505">
        <f t="shared" ca="1" si="55"/>
        <v>1.4705882352941124E-3</v>
      </c>
      <c r="C3505">
        <f t="shared" ca="1" si="55"/>
        <v>-1.6368623192672072E-2</v>
      </c>
      <c r="D3505">
        <f t="shared" ca="1" si="55"/>
        <v>-1.0718711854222907E-2</v>
      </c>
    </row>
    <row r="3506" spans="1:4" x14ac:dyDescent="0.2">
      <c r="A3506" s="91">
        <v>37096</v>
      </c>
      <c r="B3506">
        <f t="shared" ca="1" si="55"/>
        <v>-1.468428781204123E-3</v>
      </c>
      <c r="C3506">
        <f t="shared" ca="1" si="55"/>
        <v>-1.6271634239374833E-2</v>
      </c>
      <c r="D3506">
        <f t="shared" ca="1" si="55"/>
        <v>-1.7484984027719475E-2</v>
      </c>
    </row>
    <row r="3507" spans="1:4" x14ac:dyDescent="0.2">
      <c r="A3507" s="91">
        <v>37097</v>
      </c>
      <c r="B3507">
        <f t="shared" ca="1" si="55"/>
        <v>2.9411764705882248E-3</v>
      </c>
      <c r="C3507">
        <f t="shared" ca="1" si="55"/>
        <v>1.6079857990085378E-2</v>
      </c>
      <c r="D3507">
        <f t="shared" ca="1" si="55"/>
        <v>5.7562938945663333E-3</v>
      </c>
    </row>
    <row r="3508" spans="1:4" x14ac:dyDescent="0.2">
      <c r="A3508" s="91">
        <v>37098</v>
      </c>
      <c r="B3508">
        <f t="shared" ca="1" si="55"/>
        <v>-2.9325513196480912E-3</v>
      </c>
      <c r="C3508">
        <f t="shared" ca="1" si="55"/>
        <v>1.0449532633197478E-2</v>
      </c>
      <c r="D3508">
        <f t="shared" ca="1" si="55"/>
        <v>1.6939594476605313E-2</v>
      </c>
    </row>
    <row r="3509" spans="1:4" x14ac:dyDescent="0.2">
      <c r="A3509" s="91">
        <v>37099</v>
      </c>
      <c r="B3509">
        <f t="shared" ca="1" si="55"/>
        <v>0</v>
      </c>
      <c r="C3509">
        <f t="shared" ca="1" si="55"/>
        <v>2.4023774203585369E-3</v>
      </c>
      <c r="D3509">
        <f t="shared" ca="1" si="55"/>
        <v>-1.2368730107847892E-4</v>
      </c>
    </row>
    <row r="3510" spans="1:4" x14ac:dyDescent="0.2">
      <c r="A3510" s="91">
        <v>37102</v>
      </c>
      <c r="B3510">
        <f t="shared" ca="1" si="55"/>
        <v>-5.8823529411764497E-3</v>
      </c>
      <c r="C3510">
        <f t="shared" ca="1" si="55"/>
        <v>-1.0780432056314293E-3</v>
      </c>
      <c r="D3510">
        <f t="shared" ca="1" si="55"/>
        <v>-6.185831092434535E-4</v>
      </c>
    </row>
    <row r="3511" spans="1:4" x14ac:dyDescent="0.2">
      <c r="A3511" s="91">
        <v>37103</v>
      </c>
      <c r="B3511">
        <f t="shared" ca="1" si="55"/>
        <v>2.3668639053254337E-2</v>
      </c>
      <c r="C3511">
        <f t="shared" ca="1" si="55"/>
        <v>5.570650457100923E-3</v>
      </c>
      <c r="D3511">
        <f t="shared" ca="1" si="55"/>
        <v>1.4443275628694963E-4</v>
      </c>
    </row>
    <row r="3512" spans="1:4" x14ac:dyDescent="0.2">
      <c r="A3512" s="91">
        <v>37104</v>
      </c>
      <c r="B3512">
        <f t="shared" ca="1" si="55"/>
        <v>4.3352601156070314E-3</v>
      </c>
      <c r="C3512">
        <f t="shared" ca="1" si="55"/>
        <v>3.8804141885588894E-3</v>
      </c>
      <c r="D3512">
        <f t="shared" ca="1" si="55"/>
        <v>9.2000309608482045E-3</v>
      </c>
    </row>
    <row r="3513" spans="1:4" x14ac:dyDescent="0.2">
      <c r="A3513" s="91">
        <v>37105</v>
      </c>
      <c r="B3513">
        <f t="shared" ca="1" si="55"/>
        <v>-2.0143884892086295E-2</v>
      </c>
      <c r="C3513">
        <f t="shared" ca="1" si="55"/>
        <v>3.9639993963007658E-3</v>
      </c>
      <c r="D3513">
        <f t="shared" ca="1" si="55"/>
        <v>-5.1099665830667274E-4</v>
      </c>
    </row>
    <row r="3514" spans="1:4" x14ac:dyDescent="0.2">
      <c r="A3514" s="91">
        <v>37106</v>
      </c>
      <c r="B3514">
        <f t="shared" ca="1" si="55"/>
        <v>1.468428781204123E-3</v>
      </c>
      <c r="C3514">
        <f t="shared" ca="1" si="55"/>
        <v>-5.242698341183738E-3</v>
      </c>
      <c r="D3514">
        <f t="shared" ca="1" si="55"/>
        <v>-3.762850032983267E-3</v>
      </c>
    </row>
    <row r="3515" spans="1:4" x14ac:dyDescent="0.2">
      <c r="A3515" s="91">
        <v>37109</v>
      </c>
      <c r="B3515">
        <f t="shared" ca="1" si="55"/>
        <v>1.1730205278592365E-2</v>
      </c>
      <c r="C3515">
        <f t="shared" ca="1" si="55"/>
        <v>-1.1421745192178312E-2</v>
      </c>
      <c r="D3515">
        <f t="shared" ca="1" si="55"/>
        <v>-1.2706564869628179E-2</v>
      </c>
    </row>
    <row r="3516" spans="1:4" x14ac:dyDescent="0.2">
      <c r="A3516" s="91">
        <v>37110</v>
      </c>
      <c r="B3516">
        <f t="shared" ca="1" si="55"/>
        <v>-4.3478260869564966E-3</v>
      </c>
      <c r="C3516">
        <f t="shared" ca="1" si="55"/>
        <v>3.2653972288649857E-3</v>
      </c>
      <c r="D3516">
        <f t="shared" ca="1" si="55"/>
        <v>-1.3098885807322214E-3</v>
      </c>
    </row>
    <row r="3517" spans="1:4" x14ac:dyDescent="0.2">
      <c r="A3517" s="91">
        <v>37111</v>
      </c>
      <c r="B3517">
        <f t="shared" ca="1" si="55"/>
        <v>2.9112081513829047E-3</v>
      </c>
      <c r="C3517">
        <f t="shared" ca="1" si="55"/>
        <v>-1.7328125692564811E-2</v>
      </c>
      <c r="D3517">
        <f t="shared" ca="1" si="55"/>
        <v>-1.6051448397286894E-2</v>
      </c>
    </row>
    <row r="3518" spans="1:4" x14ac:dyDescent="0.2">
      <c r="A3518" s="91">
        <v>37112</v>
      </c>
      <c r="B3518">
        <f t="shared" ca="1" si="55"/>
        <v>1.3788098693759077E-2</v>
      </c>
      <c r="C3518">
        <f t="shared" ca="1" si="55"/>
        <v>-8.4471874435276817E-5</v>
      </c>
      <c r="D3518">
        <f t="shared" ca="1" si="55"/>
        <v>3.279628488845443E-3</v>
      </c>
    </row>
    <row r="3519" spans="1:4" x14ac:dyDescent="0.2">
      <c r="A3519" s="91">
        <v>37113</v>
      </c>
      <c r="B3519">
        <f t="shared" ca="1" si="55"/>
        <v>-1.5032211882605617E-2</v>
      </c>
      <c r="C3519">
        <f t="shared" ca="1" si="55"/>
        <v>5.6868422237992267E-3</v>
      </c>
      <c r="D3519">
        <f t="shared" ca="1" si="55"/>
        <v>2.8470294683102804E-3</v>
      </c>
    </row>
    <row r="3520" spans="1:4" x14ac:dyDescent="0.2">
      <c r="A3520" s="91">
        <v>37116</v>
      </c>
      <c r="B3520">
        <f t="shared" ca="1" si="55"/>
        <v>1.017441860465107E-2</v>
      </c>
      <c r="C3520">
        <f t="shared" ca="1" si="55"/>
        <v>9.4945634848975224E-4</v>
      </c>
      <c r="D3520">
        <f t="shared" ca="1" si="55"/>
        <v>4.3741946671351783E-3</v>
      </c>
    </row>
    <row r="3521" spans="1:4" x14ac:dyDescent="0.2">
      <c r="A3521" s="91">
        <v>37117</v>
      </c>
      <c r="B3521">
        <f t="shared" ca="1" si="55"/>
        <v>-5.7553956834532904E-3</v>
      </c>
      <c r="C3521">
        <f t="shared" ca="1" si="55"/>
        <v>-3.8278327281471292E-3</v>
      </c>
      <c r="D3521">
        <f t="shared" ca="1" si="55"/>
        <v>5.422939630365109E-3</v>
      </c>
    </row>
    <row r="3522" spans="1:4" x14ac:dyDescent="0.2">
      <c r="A3522" s="91">
        <v>37118</v>
      </c>
      <c r="B3522">
        <f t="shared" ca="1" si="55"/>
        <v>7.2358900144717797E-3</v>
      </c>
      <c r="C3522">
        <f t="shared" ca="1" si="55"/>
        <v>-7.339462343405323E-3</v>
      </c>
      <c r="D3522">
        <f t="shared" ca="1" si="55"/>
        <v>-2.5822903326504498E-3</v>
      </c>
    </row>
    <row r="3523" spans="1:4" x14ac:dyDescent="0.2">
      <c r="A3523" s="91">
        <v>37119</v>
      </c>
      <c r="B3523">
        <f t="shared" ca="1" si="55"/>
        <v>-7.1839080459767946E-4</v>
      </c>
      <c r="C3523">
        <f t="shared" ca="1" si="55"/>
        <v>3.0899423933390402E-3</v>
      </c>
      <c r="D3523">
        <f t="shared" ca="1" si="55"/>
        <v>5.6999288685684046E-3</v>
      </c>
    </row>
    <row r="3524" spans="1:4" x14ac:dyDescent="0.2">
      <c r="A3524" s="91">
        <v>37120</v>
      </c>
      <c r="B3524">
        <f t="shared" ref="B3524:D3587" ca="1" si="56">OFFSET(INDIRECT("'"&amp;B$1&amp;"'!$E$2"),MATCH($A3524,INDIRECT("'"&amp;B$1&amp;"'!$A$2:$A$10046"),0)-1,0)/OFFSET(INDIRECT("'"&amp;B$1&amp;"'!$E$2"),MATCH($A3523,INDIRECT("'"&amp;B$1&amp;"'!$A$2:$A$10046"),0)-1,0)-1</f>
        <v>-5.0323508267433592E-3</v>
      </c>
      <c r="C3524">
        <f t="shared" ca="1" si="56"/>
        <v>-1.6663052344546014E-2</v>
      </c>
      <c r="D3524">
        <f t="shared" ca="1" si="56"/>
        <v>-1.2518682709746765E-2</v>
      </c>
    </row>
    <row r="3525" spans="1:4" x14ac:dyDescent="0.2">
      <c r="A3525" s="91">
        <v>37123</v>
      </c>
      <c r="B3525">
        <f t="shared" ca="1" si="56"/>
        <v>1.1416184971098309E-2</v>
      </c>
      <c r="C3525">
        <f t="shared" ca="1" si="56"/>
        <v>8.1241884348146609E-3</v>
      </c>
      <c r="D3525">
        <f t="shared" ca="1" si="56"/>
        <v>6.7696857786567755E-3</v>
      </c>
    </row>
    <row r="3526" spans="1:4" x14ac:dyDescent="0.2">
      <c r="A3526" s="91">
        <v>37124</v>
      </c>
      <c r="B3526">
        <f t="shared" ca="1" si="56"/>
        <v>-2.7146735247892684E-3</v>
      </c>
      <c r="C3526">
        <f t="shared" ca="1" si="56"/>
        <v>-1.2079479933838511E-2</v>
      </c>
      <c r="D3526">
        <f t="shared" ca="1" si="56"/>
        <v>-1.3845104243793815E-2</v>
      </c>
    </row>
    <row r="3527" spans="1:4" x14ac:dyDescent="0.2">
      <c r="A3527" s="91">
        <v>37125</v>
      </c>
      <c r="B3527">
        <f t="shared" ca="1" si="56"/>
        <v>2.7220630372493115E-3</v>
      </c>
      <c r="C3527">
        <f t="shared" ca="1" si="56"/>
        <v>6.9561282083876463E-3</v>
      </c>
      <c r="D3527">
        <f t="shared" ca="1" si="56"/>
        <v>1.0460789227104694E-2</v>
      </c>
    </row>
    <row r="3528" spans="1:4" x14ac:dyDescent="0.2">
      <c r="A3528" s="91">
        <v>37126</v>
      </c>
      <c r="B3528">
        <f t="shared" ca="1" si="56"/>
        <v>-1.285897985426443E-3</v>
      </c>
      <c r="C3528">
        <f t="shared" ca="1" si="56"/>
        <v>-2.7632928894162356E-3</v>
      </c>
      <c r="D3528">
        <f t="shared" ca="1" si="56"/>
        <v>-7.8795843395723653E-3</v>
      </c>
    </row>
    <row r="3529" spans="1:4" x14ac:dyDescent="0.2">
      <c r="A3529" s="91">
        <v>37127</v>
      </c>
      <c r="B3529">
        <f t="shared" ca="1" si="56"/>
        <v>-1.4306151645206988E-3</v>
      </c>
      <c r="C3529">
        <f t="shared" ca="1" si="56"/>
        <v>1.9654319947892906E-2</v>
      </c>
      <c r="D3529">
        <f t="shared" ca="1" si="56"/>
        <v>1.560978580768202E-2</v>
      </c>
    </row>
    <row r="3530" spans="1:4" x14ac:dyDescent="0.2">
      <c r="A3530" s="91">
        <v>37130</v>
      </c>
      <c r="B3530">
        <f t="shared" ca="1" si="56"/>
        <v>1.4326647564470996E-3</v>
      </c>
      <c r="C3530">
        <f t="shared" ca="1" si="56"/>
        <v>-4.8273676413982392E-3</v>
      </c>
      <c r="D3530">
        <f t="shared" ca="1" si="56"/>
        <v>-3.9100788415801224E-3</v>
      </c>
    </row>
    <row r="3531" spans="1:4" x14ac:dyDescent="0.2">
      <c r="A3531" s="91">
        <v>37131</v>
      </c>
      <c r="B3531">
        <f t="shared" ca="1" si="56"/>
        <v>1.430615164521587E-4</v>
      </c>
      <c r="C3531">
        <f t="shared" ca="1" si="56"/>
        <v>-1.5010008043851664E-2</v>
      </c>
      <c r="D3531">
        <f t="shared" ca="1" si="56"/>
        <v>-9.8761427956758352E-3</v>
      </c>
    </row>
    <row r="3532" spans="1:4" x14ac:dyDescent="0.2">
      <c r="A3532" s="91">
        <v>37132</v>
      </c>
      <c r="B3532">
        <f t="shared" ca="1" si="56"/>
        <v>-2.8608210556424485E-4</v>
      </c>
      <c r="C3532">
        <f t="shared" ca="1" si="56"/>
        <v>-1.1149237534336942E-2</v>
      </c>
      <c r="D3532">
        <f t="shared" ca="1" si="56"/>
        <v>-1.8136144627513007E-3</v>
      </c>
    </row>
    <row r="3533" spans="1:4" x14ac:dyDescent="0.2">
      <c r="A3533" s="91">
        <v>37133</v>
      </c>
      <c r="B3533">
        <f t="shared" ca="1" si="56"/>
        <v>-5.5801974531406451E-3</v>
      </c>
      <c r="C3533">
        <f t="shared" ca="1" si="56"/>
        <v>-1.7003925782517526E-2</v>
      </c>
      <c r="D3533">
        <f t="shared" ca="1" si="56"/>
        <v>-1.1154768336965049E-2</v>
      </c>
    </row>
    <row r="3534" spans="1:4" x14ac:dyDescent="0.2">
      <c r="A3534" s="91">
        <v>37134</v>
      </c>
      <c r="B3534">
        <f t="shared" ca="1" si="56"/>
        <v>-1.4388489208633226E-3</v>
      </c>
      <c r="C3534">
        <f t="shared" ca="1" si="56"/>
        <v>4.0299432992318973E-3</v>
      </c>
      <c r="D3534">
        <f t="shared" ca="1" si="56"/>
        <v>1.0682391192080587E-3</v>
      </c>
    </row>
    <row r="3535" spans="1:4" x14ac:dyDescent="0.2">
      <c r="A3535" s="91">
        <v>37138</v>
      </c>
      <c r="B3535">
        <f t="shared" ca="1" si="56"/>
        <v>0</v>
      </c>
      <c r="C3535">
        <f t="shared" ca="1" si="56"/>
        <v>-5.645962568519014E-4</v>
      </c>
      <c r="D3535">
        <f t="shared" ca="1" si="56"/>
        <v>-3.4147323860966861E-3</v>
      </c>
    </row>
    <row r="3536" spans="1:4" x14ac:dyDescent="0.2">
      <c r="A3536" s="91">
        <v>37139</v>
      </c>
      <c r="B3536">
        <f t="shared" ca="1" si="56"/>
        <v>0</v>
      </c>
      <c r="C3536">
        <f t="shared" ca="1" si="56"/>
        <v>-1.0591479358922351E-3</v>
      </c>
      <c r="D3536">
        <f t="shared" ca="1" si="56"/>
        <v>-9.5296836683380626E-3</v>
      </c>
    </row>
    <row r="3537" spans="1:4" x14ac:dyDescent="0.2">
      <c r="A3537" s="91">
        <v>37140</v>
      </c>
      <c r="B3537">
        <f t="shared" ca="1" si="56"/>
        <v>8.6455331412103043E-3</v>
      </c>
      <c r="C3537">
        <f t="shared" ca="1" si="56"/>
        <v>-2.23902718149952E-2</v>
      </c>
      <c r="D3537">
        <f t="shared" ca="1" si="56"/>
        <v>-1.9718481336220228E-2</v>
      </c>
    </row>
    <row r="3538" spans="1:4" x14ac:dyDescent="0.2">
      <c r="A3538" s="91">
        <v>37141</v>
      </c>
      <c r="B3538">
        <f t="shared" ca="1" si="56"/>
        <v>-1.8571428571428572E-2</v>
      </c>
      <c r="C3538">
        <f t="shared" ca="1" si="56"/>
        <v>-1.8637016045473298E-2</v>
      </c>
      <c r="D3538">
        <f t="shared" ca="1" si="56"/>
        <v>-1.808600262182658E-2</v>
      </c>
    </row>
    <row r="3539" spans="1:4" x14ac:dyDescent="0.2">
      <c r="A3539" s="91">
        <v>37144</v>
      </c>
      <c r="B3539">
        <f t="shared" ca="1" si="56"/>
        <v>-1.0189228529839833E-2</v>
      </c>
      <c r="C3539">
        <f t="shared" ca="1" si="56"/>
        <v>6.2259480000068645E-3</v>
      </c>
      <c r="D3539">
        <f t="shared" ca="1" si="56"/>
        <v>-1.0018174217668041E-2</v>
      </c>
    </row>
    <row r="3540" spans="1:4" x14ac:dyDescent="0.2">
      <c r="A3540" s="91">
        <v>37151</v>
      </c>
      <c r="B3540">
        <f t="shared" ca="1" si="56"/>
        <v>-5.8823529411764719E-2</v>
      </c>
      <c r="C3540">
        <f t="shared" ca="1" si="56"/>
        <v>-4.9215604994408912E-2</v>
      </c>
      <c r="D3540">
        <f t="shared" ca="1" si="56"/>
        <v>-5.2322277640403314E-2</v>
      </c>
    </row>
    <row r="3541" spans="1:4" x14ac:dyDescent="0.2">
      <c r="A3541" s="91">
        <v>37152</v>
      </c>
      <c r="B3541">
        <f t="shared" ca="1" si="56"/>
        <v>0</v>
      </c>
      <c r="C3541">
        <f t="shared" ca="1" si="56"/>
        <v>-5.8049711523248115E-3</v>
      </c>
      <c r="D3541">
        <f t="shared" ca="1" si="56"/>
        <v>-1.4389371544372698E-2</v>
      </c>
    </row>
    <row r="3542" spans="1:4" x14ac:dyDescent="0.2">
      <c r="A3542" s="91">
        <v>37153</v>
      </c>
      <c r="B3542">
        <f t="shared" ca="1" si="56"/>
        <v>-4.0625000000000022E-2</v>
      </c>
      <c r="C3542">
        <f t="shared" ca="1" si="56"/>
        <v>-1.611249119926117E-2</v>
      </c>
      <c r="D3542">
        <f t="shared" ca="1" si="56"/>
        <v>-2.055092046299456E-2</v>
      </c>
    </row>
    <row r="3543" spans="1:4" x14ac:dyDescent="0.2">
      <c r="A3543" s="91">
        <v>37154</v>
      </c>
      <c r="B3543">
        <f t="shared" ca="1" si="56"/>
        <v>1.9543973941368087E-2</v>
      </c>
      <c r="C3543">
        <f t="shared" ca="1" si="56"/>
        <v>-3.1059933811079965E-2</v>
      </c>
      <c r="D3543">
        <f t="shared" ca="1" si="56"/>
        <v>-3.85665117490126E-2</v>
      </c>
    </row>
    <row r="3544" spans="1:4" x14ac:dyDescent="0.2">
      <c r="A3544" s="91">
        <v>37155</v>
      </c>
      <c r="B3544">
        <f t="shared" ca="1" si="56"/>
        <v>-1.5974440894568342E-3</v>
      </c>
      <c r="C3544">
        <f t="shared" ca="1" si="56"/>
        <v>-1.9034260079584087E-2</v>
      </c>
      <c r="D3544">
        <f t="shared" ca="1" si="56"/>
        <v>-2.2597650291721672E-2</v>
      </c>
    </row>
    <row r="3545" spans="1:4" x14ac:dyDescent="0.2">
      <c r="A3545" s="91">
        <v>37158</v>
      </c>
      <c r="B3545">
        <f t="shared" ca="1" si="56"/>
        <v>2.4000000000000021E-2</v>
      </c>
      <c r="C3545">
        <f t="shared" ca="1" si="56"/>
        <v>3.8983251675086983E-2</v>
      </c>
      <c r="D3545">
        <f t="shared" ca="1" si="56"/>
        <v>3.9325380480137451E-2</v>
      </c>
    </row>
    <row r="3546" spans="1:4" x14ac:dyDescent="0.2">
      <c r="A3546" s="91">
        <v>37159</v>
      </c>
      <c r="B3546">
        <f t="shared" ca="1" si="56"/>
        <v>1.5625E-2</v>
      </c>
      <c r="C3546">
        <f t="shared" ca="1" si="56"/>
        <v>8.7896834864953366E-3</v>
      </c>
      <c r="D3546">
        <f t="shared" ca="1" si="56"/>
        <v>6.0691839441768813E-3</v>
      </c>
    </row>
    <row r="3547" spans="1:4" x14ac:dyDescent="0.2">
      <c r="A3547" s="91">
        <v>37160</v>
      </c>
      <c r="B3547">
        <f t="shared" ca="1" si="56"/>
        <v>4.3076923076923013E-2</v>
      </c>
      <c r="C3547">
        <f t="shared" ca="1" si="56"/>
        <v>-5.1666471363046584E-3</v>
      </c>
      <c r="D3547">
        <f t="shared" ca="1" si="56"/>
        <v>-1.6128992157360189E-2</v>
      </c>
    </row>
    <row r="3548" spans="1:4" x14ac:dyDescent="0.2">
      <c r="A3548" s="91">
        <v>37161</v>
      </c>
      <c r="B3548">
        <f t="shared" ca="1" si="56"/>
        <v>2.8761061946902755E-2</v>
      </c>
      <c r="C3548">
        <f t="shared" ca="1" si="56"/>
        <v>1.1489123821060598E-2</v>
      </c>
      <c r="D3548">
        <f t="shared" ca="1" si="56"/>
        <v>8.1325378455250341E-3</v>
      </c>
    </row>
    <row r="3549" spans="1:4" x14ac:dyDescent="0.2">
      <c r="A3549" s="91">
        <v>37162</v>
      </c>
      <c r="B3549">
        <f t="shared" ca="1" si="56"/>
        <v>3.5842293906809264E-3</v>
      </c>
      <c r="C3549">
        <f t="shared" ca="1" si="56"/>
        <v>2.1921988129735448E-2</v>
      </c>
      <c r="D3549">
        <f t="shared" ca="1" si="56"/>
        <v>3.0308439212072491E-2</v>
      </c>
    </row>
    <row r="3550" spans="1:4" x14ac:dyDescent="0.2">
      <c r="A3550" s="91">
        <v>37165</v>
      </c>
      <c r="B3550">
        <f t="shared" ca="1" si="56"/>
        <v>0</v>
      </c>
      <c r="C3550">
        <f t="shared" ca="1" si="56"/>
        <v>-2.2958980685323649E-3</v>
      </c>
      <c r="D3550">
        <f t="shared" ca="1" si="56"/>
        <v>-1.7956354113127126E-2</v>
      </c>
    </row>
    <row r="3551" spans="1:4" x14ac:dyDescent="0.2">
      <c r="A3551" s="91">
        <v>37166</v>
      </c>
      <c r="B3551">
        <f t="shared" ca="1" si="56"/>
        <v>0</v>
      </c>
      <c r="C3551">
        <f t="shared" ca="1" si="56"/>
        <v>1.2305528281767009E-2</v>
      </c>
      <c r="D3551">
        <f t="shared" ca="1" si="56"/>
        <v>1.0538236762501541E-2</v>
      </c>
    </row>
    <row r="3552" spans="1:4" x14ac:dyDescent="0.2">
      <c r="A3552" s="91">
        <v>37167</v>
      </c>
      <c r="B3552">
        <f t="shared" ca="1" si="56"/>
        <v>3.8571428571428479E-2</v>
      </c>
      <c r="C3552">
        <f t="shared" ca="1" si="56"/>
        <v>1.992721017834298E-2</v>
      </c>
      <c r="D3552">
        <f t="shared" ca="1" si="56"/>
        <v>2.8447676009783596E-2</v>
      </c>
    </row>
    <row r="3553" spans="1:4" x14ac:dyDescent="0.2">
      <c r="A3553" s="91">
        <v>37168</v>
      </c>
      <c r="B3553">
        <f t="shared" ca="1" si="56"/>
        <v>-1.1691884456671242E-2</v>
      </c>
      <c r="C3553">
        <f t="shared" ca="1" si="56"/>
        <v>-2.4713917338098357E-3</v>
      </c>
      <c r="D3553">
        <f t="shared" ca="1" si="56"/>
        <v>9.2444895957493056E-3</v>
      </c>
    </row>
    <row r="3554" spans="1:4" x14ac:dyDescent="0.2">
      <c r="A3554" s="91">
        <v>37169</v>
      </c>
      <c r="B3554">
        <f t="shared" ca="1" si="56"/>
        <v>7.6548364648574285E-3</v>
      </c>
      <c r="C3554">
        <f t="shared" ca="1" si="56"/>
        <v>1.6360797582524178E-3</v>
      </c>
      <c r="D3554">
        <f t="shared" ca="1" si="56"/>
        <v>-4.9635717325144935E-3</v>
      </c>
    </row>
    <row r="3555" spans="1:4" x14ac:dyDescent="0.2">
      <c r="A3555" s="91">
        <v>37172</v>
      </c>
      <c r="B3555">
        <f t="shared" ca="1" si="56"/>
        <v>1.3812154696133394E-3</v>
      </c>
      <c r="C3555">
        <f t="shared" ca="1" si="56"/>
        <v>-8.3444379755807097E-3</v>
      </c>
      <c r="D3555">
        <f t="shared" ca="1" si="56"/>
        <v>-6.7233968558608748E-3</v>
      </c>
    </row>
    <row r="3556" spans="1:4" x14ac:dyDescent="0.2">
      <c r="A3556" s="91">
        <v>37173</v>
      </c>
      <c r="B3556">
        <f t="shared" ca="1" si="56"/>
        <v>1.379310344827589E-2</v>
      </c>
      <c r="C3556">
        <f t="shared" ca="1" si="56"/>
        <v>-5.3555413161938681E-3</v>
      </c>
      <c r="D3556">
        <f t="shared" ca="1" si="56"/>
        <v>-8.491435924693258E-3</v>
      </c>
    </row>
    <row r="3557" spans="1:4" x14ac:dyDescent="0.2">
      <c r="A3557" s="91">
        <v>37174</v>
      </c>
      <c r="B3557">
        <f t="shared" ca="1" si="56"/>
        <v>1.9727891156462674E-2</v>
      </c>
      <c r="C3557">
        <f t="shared" ca="1" si="56"/>
        <v>2.2938244617932479E-2</v>
      </c>
      <c r="D3557">
        <f t="shared" ca="1" si="56"/>
        <v>3.1760818298731897E-2</v>
      </c>
    </row>
    <row r="3558" spans="1:4" x14ac:dyDescent="0.2">
      <c r="A3558" s="91">
        <v>37175</v>
      </c>
      <c r="B3558">
        <f t="shared" ca="1" si="56"/>
        <v>-1.3342228152101177E-3</v>
      </c>
      <c r="C3558">
        <f t="shared" ca="1" si="56"/>
        <v>1.5208340643376284E-2</v>
      </c>
      <c r="D3558">
        <f t="shared" ca="1" si="56"/>
        <v>2.2245422641508084E-2</v>
      </c>
    </row>
    <row r="3559" spans="1:4" x14ac:dyDescent="0.2">
      <c r="A3559" s="91">
        <v>37176</v>
      </c>
      <c r="B3559">
        <f t="shared" ca="1" si="56"/>
        <v>-1.2692050768203123E-2</v>
      </c>
      <c r="C3559">
        <f t="shared" ca="1" si="56"/>
        <v>-5.2668778105104952E-3</v>
      </c>
      <c r="D3559">
        <f t="shared" ca="1" si="56"/>
        <v>-5.6839572866657084E-3</v>
      </c>
    </row>
    <row r="3560" spans="1:4" x14ac:dyDescent="0.2">
      <c r="A3560" s="91">
        <v>37179</v>
      </c>
      <c r="B3560">
        <f t="shared" ca="1" si="56"/>
        <v>1.2178619756427533E-2</v>
      </c>
      <c r="C3560">
        <f t="shared" ca="1" si="56"/>
        <v>-1.5298346203306279E-3</v>
      </c>
      <c r="D3560">
        <f t="shared" ca="1" si="56"/>
        <v>3.4998483725690033E-3</v>
      </c>
    </row>
    <row r="3561" spans="1:4" x14ac:dyDescent="0.2">
      <c r="A3561" s="91">
        <v>37180</v>
      </c>
      <c r="B3561">
        <f t="shared" ca="1" si="56"/>
        <v>-2.673796791443861E-3</v>
      </c>
      <c r="C3561">
        <f t="shared" ca="1" si="56"/>
        <v>6.935961337565022E-3</v>
      </c>
      <c r="D3561">
        <f t="shared" ca="1" si="56"/>
        <v>1.032342775068873E-2</v>
      </c>
    </row>
    <row r="3562" spans="1:4" x14ac:dyDescent="0.2">
      <c r="A3562" s="91">
        <v>37181</v>
      </c>
      <c r="B3562">
        <f t="shared" ca="1" si="56"/>
        <v>1.3404825737264314E-3</v>
      </c>
      <c r="C3562">
        <f t="shared" ca="1" si="56"/>
        <v>-1.8632644161786227E-2</v>
      </c>
      <c r="D3562">
        <f t="shared" ca="1" si="56"/>
        <v>-2.3105445016697201E-2</v>
      </c>
    </row>
    <row r="3563" spans="1:4" x14ac:dyDescent="0.2">
      <c r="A3563" s="91">
        <v>37182</v>
      </c>
      <c r="B3563">
        <f t="shared" ca="1" si="56"/>
        <v>2.6773761713521083E-3</v>
      </c>
      <c r="C3563">
        <f t="shared" ca="1" si="56"/>
        <v>-7.8730479975522849E-3</v>
      </c>
      <c r="D3563">
        <f t="shared" ca="1" si="56"/>
        <v>-8.0802659209937566E-3</v>
      </c>
    </row>
    <row r="3564" spans="1:4" x14ac:dyDescent="0.2">
      <c r="A3564" s="91">
        <v>37183</v>
      </c>
      <c r="B3564">
        <f t="shared" ca="1" si="56"/>
        <v>-8.0106809078771546E-3</v>
      </c>
      <c r="C3564">
        <f t="shared" ca="1" si="56"/>
        <v>4.5573175137418875E-3</v>
      </c>
      <c r="D3564">
        <f t="shared" ca="1" si="56"/>
        <v>1.1019840455136265E-2</v>
      </c>
    </row>
    <row r="3565" spans="1:4" x14ac:dyDescent="0.2">
      <c r="A3565" s="91">
        <v>37186</v>
      </c>
      <c r="B3565">
        <f t="shared" ca="1" si="56"/>
        <v>0</v>
      </c>
      <c r="C3565">
        <f t="shared" ca="1" si="56"/>
        <v>1.5296087776131673E-2</v>
      </c>
      <c r="D3565">
        <f t="shared" ca="1" si="56"/>
        <v>1.1275517652557632E-2</v>
      </c>
    </row>
    <row r="3566" spans="1:4" x14ac:dyDescent="0.2">
      <c r="A3566" s="91">
        <v>37187</v>
      </c>
      <c r="B3566">
        <f t="shared" ca="1" si="56"/>
        <v>-9.421265141319024E-3</v>
      </c>
      <c r="C3566">
        <f t="shared" ca="1" si="56"/>
        <v>-4.697673995096685E-3</v>
      </c>
      <c r="D3566">
        <f t="shared" ca="1" si="56"/>
        <v>-7.2706271777003284E-3</v>
      </c>
    </row>
    <row r="3567" spans="1:4" x14ac:dyDescent="0.2">
      <c r="A3567" s="91">
        <v>37188</v>
      </c>
      <c r="B3567">
        <f t="shared" ca="1" si="56"/>
        <v>0</v>
      </c>
      <c r="C3567">
        <f t="shared" ca="1" si="56"/>
        <v>3.8710336545100255E-4</v>
      </c>
      <c r="D3567">
        <f t="shared" ca="1" si="56"/>
        <v>6.5516766098649981E-4</v>
      </c>
    </row>
    <row r="3568" spans="1:4" x14ac:dyDescent="0.2">
      <c r="A3568" s="91">
        <v>37189</v>
      </c>
      <c r="B3568">
        <f t="shared" ca="1" si="56"/>
        <v>-5.4347826086956763E-3</v>
      </c>
      <c r="C3568">
        <f t="shared" ca="1" si="56"/>
        <v>1.3720987534397766E-2</v>
      </c>
      <c r="D3568">
        <f t="shared" ca="1" si="56"/>
        <v>1.943177158094378E-2</v>
      </c>
    </row>
    <row r="3569" spans="1:4" x14ac:dyDescent="0.2">
      <c r="A3569" s="91">
        <v>37190</v>
      </c>
      <c r="B3569">
        <f t="shared" ca="1" si="56"/>
        <v>-9.5628415300545999E-3</v>
      </c>
      <c r="C3569">
        <f t="shared" ca="1" si="56"/>
        <v>4.10877213655092E-3</v>
      </c>
      <c r="D3569">
        <f t="shared" ca="1" si="56"/>
        <v>6.1702978611173354E-3</v>
      </c>
    </row>
    <row r="3570" spans="1:4" x14ac:dyDescent="0.2">
      <c r="A3570" s="91">
        <v>37193</v>
      </c>
      <c r="B3570">
        <f t="shared" ca="1" si="56"/>
        <v>-2.7586206896551557E-3</v>
      </c>
      <c r="C3570">
        <f t="shared" ca="1" si="56"/>
        <v>-2.3818303616004455E-2</v>
      </c>
      <c r="D3570">
        <f t="shared" ca="1" si="56"/>
        <v>-2.106460760603579E-2</v>
      </c>
    </row>
    <row r="3571" spans="1:4" x14ac:dyDescent="0.2">
      <c r="A3571" s="91">
        <v>37194</v>
      </c>
      <c r="B3571">
        <f t="shared" ca="1" si="56"/>
        <v>-3.18118948824343E-2</v>
      </c>
      <c r="C3571">
        <f t="shared" ca="1" si="56"/>
        <v>-1.7165917795483598E-2</v>
      </c>
      <c r="D3571">
        <f t="shared" ca="1" si="56"/>
        <v>-1.5323390090371536E-2</v>
      </c>
    </row>
    <row r="3572" spans="1:4" x14ac:dyDescent="0.2">
      <c r="A3572" s="91">
        <v>37195</v>
      </c>
      <c r="B3572">
        <f t="shared" ca="1" si="56"/>
        <v>1.7142857142857126E-2</v>
      </c>
      <c r="C3572">
        <f t="shared" ca="1" si="56"/>
        <v>-9.4452671109968023E-6</v>
      </c>
      <c r="D3572">
        <f t="shared" ca="1" si="56"/>
        <v>1.2629250914505175E-2</v>
      </c>
    </row>
    <row r="3573" spans="1:4" x14ac:dyDescent="0.2">
      <c r="A3573" s="91">
        <v>37196</v>
      </c>
      <c r="B3573">
        <f t="shared" ca="1" si="56"/>
        <v>1.4044943820224809E-2</v>
      </c>
      <c r="C3573">
        <f t="shared" ca="1" si="56"/>
        <v>2.2948108413543222E-2</v>
      </c>
      <c r="D3573">
        <f t="shared" ca="1" si="56"/>
        <v>1.567132633363566E-2</v>
      </c>
    </row>
    <row r="3574" spans="1:4" x14ac:dyDescent="0.2">
      <c r="A3574" s="91">
        <v>37197</v>
      </c>
      <c r="B3574">
        <f t="shared" ca="1" si="56"/>
        <v>-1.3850415512465242E-3</v>
      </c>
      <c r="C3574">
        <f t="shared" ca="1" si="56"/>
        <v>2.8594918076081388E-3</v>
      </c>
      <c r="D3574">
        <f t="shared" ca="1" si="56"/>
        <v>-4.1620630500130984E-3</v>
      </c>
    </row>
    <row r="3575" spans="1:4" x14ac:dyDescent="0.2">
      <c r="A3575" s="91">
        <v>37200</v>
      </c>
      <c r="B3575">
        <f t="shared" ca="1" si="56"/>
        <v>-1.1095700416088761E-2</v>
      </c>
      <c r="C3575">
        <f t="shared" ca="1" si="56"/>
        <v>1.4385592075877529E-2</v>
      </c>
      <c r="D3575">
        <f t="shared" ca="1" si="56"/>
        <v>1.0321661458305487E-2</v>
      </c>
    </row>
    <row r="3576" spans="1:4" x14ac:dyDescent="0.2">
      <c r="A3576" s="91">
        <v>37201</v>
      </c>
      <c r="B3576">
        <f t="shared" ca="1" si="56"/>
        <v>2.2300140252454526E-2</v>
      </c>
      <c r="C3576">
        <f t="shared" ca="1" si="56"/>
        <v>1.45261502066385E-2</v>
      </c>
      <c r="D3576">
        <f t="shared" ca="1" si="56"/>
        <v>1.1976024802796914E-2</v>
      </c>
    </row>
    <row r="3577" spans="1:4" x14ac:dyDescent="0.2">
      <c r="A3577" s="91">
        <v>37202</v>
      </c>
      <c r="B3577">
        <f t="shared" ca="1" si="56"/>
        <v>-2.044176155851285E-2</v>
      </c>
      <c r="C3577">
        <f t="shared" ca="1" si="56"/>
        <v>-2.7348694573254839E-3</v>
      </c>
      <c r="D3577">
        <f t="shared" ca="1" si="56"/>
        <v>-4.4717715444956285E-3</v>
      </c>
    </row>
    <row r="3578" spans="1:4" x14ac:dyDescent="0.2">
      <c r="A3578" s="91">
        <v>37203</v>
      </c>
      <c r="B3578">
        <f t="shared" ca="1" si="56"/>
        <v>-7.0028011204481544E-3</v>
      </c>
      <c r="C3578">
        <f t="shared" ca="1" si="56"/>
        <v>2.4556281409520153E-3</v>
      </c>
      <c r="D3578">
        <f t="shared" ca="1" si="56"/>
        <v>-3.9473458424866825E-3</v>
      </c>
    </row>
    <row r="3579" spans="1:4" x14ac:dyDescent="0.2">
      <c r="A3579" s="91">
        <v>37204</v>
      </c>
      <c r="B3579">
        <f t="shared" ca="1" si="56"/>
        <v>-1.833568406205921E-2</v>
      </c>
      <c r="C3579">
        <f t="shared" ca="1" si="56"/>
        <v>1.5824377655557775E-3</v>
      </c>
      <c r="D3579">
        <f t="shared" ca="1" si="56"/>
        <v>-2.1864711073040777E-3</v>
      </c>
    </row>
    <row r="3580" spans="1:4" x14ac:dyDescent="0.2">
      <c r="A3580" s="91">
        <v>37207</v>
      </c>
      <c r="B3580">
        <f t="shared" ca="1" si="56"/>
        <v>-1.8678160919540221E-2</v>
      </c>
      <c r="C3580">
        <f t="shared" ca="1" si="56"/>
        <v>-1.7674598064104652E-3</v>
      </c>
      <c r="D3580">
        <f t="shared" ca="1" si="56"/>
        <v>5.4325609847172274E-3</v>
      </c>
    </row>
    <row r="3581" spans="1:4" x14ac:dyDescent="0.2">
      <c r="A3581" s="91">
        <v>37208</v>
      </c>
      <c r="B3581">
        <f t="shared" ca="1" si="56"/>
        <v>-4.3923865300146137E-3</v>
      </c>
      <c r="C3581">
        <f t="shared" ca="1" si="56"/>
        <v>1.856340330384576E-2</v>
      </c>
      <c r="D3581">
        <f t="shared" ca="1" si="56"/>
        <v>1.784413549699071E-2</v>
      </c>
    </row>
    <row r="3582" spans="1:4" x14ac:dyDescent="0.2">
      <c r="A3582" s="91">
        <v>37209</v>
      </c>
      <c r="B3582">
        <f t="shared" ca="1" si="56"/>
        <v>0</v>
      </c>
      <c r="C3582">
        <f t="shared" ca="1" si="56"/>
        <v>1.8611304315536703E-3</v>
      </c>
      <c r="D3582">
        <f t="shared" ca="1" si="56"/>
        <v>9.9924410937453079E-3</v>
      </c>
    </row>
    <row r="3583" spans="1:4" x14ac:dyDescent="0.2">
      <c r="A3583" s="91">
        <v>37210</v>
      </c>
      <c r="B3583">
        <f t="shared" ca="1" si="56"/>
        <v>-1.3235294117647012E-2</v>
      </c>
      <c r="C3583">
        <f t="shared" ca="1" si="56"/>
        <v>9.0257624381173684E-4</v>
      </c>
      <c r="D3583">
        <f t="shared" ca="1" si="56"/>
        <v>-7.5747359811333403E-3</v>
      </c>
    </row>
    <row r="3584" spans="1:4" x14ac:dyDescent="0.2">
      <c r="A3584" s="91">
        <v>37211</v>
      </c>
      <c r="B3584">
        <f t="shared" ca="1" si="56"/>
        <v>-1.4903129657227732E-3</v>
      </c>
      <c r="C3584">
        <f t="shared" ca="1" si="56"/>
        <v>-3.1429174529251647E-3</v>
      </c>
      <c r="D3584">
        <f t="shared" ca="1" si="56"/>
        <v>4.2724202494797137E-3</v>
      </c>
    </row>
    <row r="3585" spans="1:4" x14ac:dyDescent="0.2">
      <c r="A3585" s="91">
        <v>37214</v>
      </c>
      <c r="B3585">
        <f t="shared" ca="1" si="56"/>
        <v>-3.7313432835820448E-3</v>
      </c>
      <c r="C3585">
        <f t="shared" ca="1" si="56"/>
        <v>1.0898901979033315E-2</v>
      </c>
      <c r="D3585">
        <f t="shared" ca="1" si="56"/>
        <v>1.4180924482865009E-2</v>
      </c>
    </row>
    <row r="3586" spans="1:4" x14ac:dyDescent="0.2">
      <c r="A3586" s="91">
        <v>37215</v>
      </c>
      <c r="B3586">
        <f t="shared" ca="1" si="56"/>
        <v>1.1235955056179803E-2</v>
      </c>
      <c r="C3586">
        <f t="shared" ca="1" si="56"/>
        <v>-7.2976426680094741E-3</v>
      </c>
      <c r="D3586">
        <f t="shared" ca="1" si="56"/>
        <v>-8.3240415872853912E-3</v>
      </c>
    </row>
    <row r="3587" spans="1:4" x14ac:dyDescent="0.2">
      <c r="A3587" s="91">
        <v>37216</v>
      </c>
      <c r="B3587">
        <f t="shared" ca="1" si="56"/>
        <v>0</v>
      </c>
      <c r="C3587">
        <f t="shared" ca="1" si="56"/>
        <v>-4.9271041538851978E-3</v>
      </c>
      <c r="D3587">
        <f t="shared" ca="1" si="56"/>
        <v>-3.5029654571883118E-3</v>
      </c>
    </row>
    <row r="3588" spans="1:4" x14ac:dyDescent="0.2">
      <c r="A3588" s="91">
        <v>37218</v>
      </c>
      <c r="B3588">
        <f t="shared" ref="B3588:D3651" ca="1" si="57">OFFSET(INDIRECT("'"&amp;B$1&amp;"'!$E$2"),MATCH($A3588,INDIRECT("'"&amp;B$1&amp;"'!$A$2:$A$10046"),0)-1,0)/OFFSET(INDIRECT("'"&amp;B$1&amp;"'!$E$2"),MATCH($A3587,INDIRECT("'"&amp;B$1&amp;"'!$A$2:$A$10046"),0)-1,0)-1</f>
        <v>7.4074074074073071E-3</v>
      </c>
      <c r="C3588">
        <f t="shared" ca="1" si="57"/>
        <v>1.1705879933272989E-2</v>
      </c>
      <c r="D3588">
        <f t="shared" ca="1" si="57"/>
        <v>1.3508467703603477E-2</v>
      </c>
    </row>
    <row r="3589" spans="1:4" x14ac:dyDescent="0.2">
      <c r="A3589" s="91">
        <v>37221</v>
      </c>
      <c r="B3589">
        <f t="shared" ca="1" si="57"/>
        <v>-1.4705882352941124E-2</v>
      </c>
      <c r="C3589">
        <f t="shared" ca="1" si="57"/>
        <v>6.1547700760316015E-3</v>
      </c>
      <c r="D3589">
        <f t="shared" ca="1" si="57"/>
        <v>6.1079096038505476E-3</v>
      </c>
    </row>
    <row r="3590" spans="1:4" x14ac:dyDescent="0.2">
      <c r="A3590" s="91">
        <v>37222</v>
      </c>
      <c r="B3590">
        <f t="shared" ca="1" si="57"/>
        <v>8.9552238805969964E-3</v>
      </c>
      <c r="C3590">
        <f t="shared" ca="1" si="57"/>
        <v>-6.8428433057272642E-3</v>
      </c>
      <c r="D3590">
        <f t="shared" ca="1" si="57"/>
        <v>-1.1057846556832285E-3</v>
      </c>
    </row>
    <row r="3591" spans="1:4" x14ac:dyDescent="0.2">
      <c r="A3591" s="91">
        <v>37223</v>
      </c>
      <c r="B3591">
        <f t="shared" ca="1" si="57"/>
        <v>1.1834319526627279E-2</v>
      </c>
      <c r="C3591">
        <f t="shared" ca="1" si="57"/>
        <v>-1.8251396259243213E-2</v>
      </c>
      <c r="D3591">
        <f t="shared" ca="1" si="57"/>
        <v>-1.5215600132274965E-2</v>
      </c>
    </row>
    <row r="3592" spans="1:4" x14ac:dyDescent="0.2">
      <c r="A3592" s="91">
        <v>37224</v>
      </c>
      <c r="B3592">
        <f t="shared" ca="1" si="57"/>
        <v>2.1929824561403466E-2</v>
      </c>
      <c r="C3592">
        <f t="shared" ca="1" si="57"/>
        <v>1.0349777401379212E-2</v>
      </c>
      <c r="D3592">
        <f t="shared" ca="1" si="57"/>
        <v>2.1225423727782466E-2</v>
      </c>
    </row>
    <row r="3593" spans="1:4" x14ac:dyDescent="0.2">
      <c r="A3593" s="91">
        <v>37225</v>
      </c>
      <c r="B3593">
        <f t="shared" ca="1" si="57"/>
        <v>1.4306151645206988E-3</v>
      </c>
      <c r="C3593">
        <f t="shared" ca="1" si="57"/>
        <v>-6.5777936522648517E-4</v>
      </c>
      <c r="D3593">
        <f t="shared" ca="1" si="57"/>
        <v>-5.5036109717631065E-3</v>
      </c>
    </row>
    <row r="3594" spans="1:4" x14ac:dyDescent="0.2">
      <c r="A3594" s="91">
        <v>37228</v>
      </c>
      <c r="B3594">
        <f t="shared" ca="1" si="57"/>
        <v>0</v>
      </c>
      <c r="C3594">
        <f t="shared" ca="1" si="57"/>
        <v>-8.3811728559195497E-3</v>
      </c>
      <c r="D3594">
        <f t="shared" ca="1" si="57"/>
        <v>-8.1383740790363923E-3</v>
      </c>
    </row>
    <row r="3595" spans="1:4" x14ac:dyDescent="0.2">
      <c r="A3595" s="91">
        <v>37229</v>
      </c>
      <c r="B3595">
        <f t="shared" ca="1" si="57"/>
        <v>5.7142857142857828E-3</v>
      </c>
      <c r="C3595">
        <f t="shared" ca="1" si="57"/>
        <v>1.3187029545544959E-2</v>
      </c>
      <c r="D3595">
        <f t="shared" ca="1" si="57"/>
        <v>2.3652707751466551E-2</v>
      </c>
    </row>
    <row r="3596" spans="1:4" x14ac:dyDescent="0.2">
      <c r="A3596" s="91">
        <v>37230</v>
      </c>
      <c r="B3596">
        <f t="shared" ca="1" si="57"/>
        <v>-5.6818181818182323E-3</v>
      </c>
      <c r="C3596">
        <f t="shared" ca="1" si="57"/>
        <v>2.2318244153045175E-2</v>
      </c>
      <c r="D3596">
        <f t="shared" ca="1" si="57"/>
        <v>2.4752088532422167E-2</v>
      </c>
    </row>
    <row r="3597" spans="1:4" x14ac:dyDescent="0.2">
      <c r="A3597" s="91">
        <v>37231</v>
      </c>
      <c r="B3597">
        <f t="shared" ca="1" si="57"/>
        <v>2.8571428571428914E-3</v>
      </c>
      <c r="C3597">
        <f t="shared" ca="1" si="57"/>
        <v>-2.7769471240626231E-3</v>
      </c>
      <c r="D3597">
        <f t="shared" ca="1" si="57"/>
        <v>5.8612446785779593E-3</v>
      </c>
    </row>
    <row r="3598" spans="1:4" x14ac:dyDescent="0.2">
      <c r="A3598" s="91">
        <v>37232</v>
      </c>
      <c r="B3598">
        <f t="shared" ca="1" si="57"/>
        <v>-1.4245014245014231E-2</v>
      </c>
      <c r="C3598">
        <f t="shared" ca="1" si="57"/>
        <v>-7.531417342776181E-3</v>
      </c>
      <c r="D3598">
        <f t="shared" ca="1" si="57"/>
        <v>-2.1152146833101071E-3</v>
      </c>
    </row>
    <row r="3599" spans="1:4" x14ac:dyDescent="0.2">
      <c r="A3599" s="91">
        <v>37235</v>
      </c>
      <c r="B3599">
        <f t="shared" ca="1" si="57"/>
        <v>-1.7341040462427793E-2</v>
      </c>
      <c r="C3599">
        <f t="shared" ca="1" si="57"/>
        <v>-1.5867949049728436E-2</v>
      </c>
      <c r="D3599">
        <f t="shared" ca="1" si="57"/>
        <v>-1.4609002579915265E-2</v>
      </c>
    </row>
    <row r="3600" spans="1:4" x14ac:dyDescent="0.2">
      <c r="A3600" s="91">
        <v>37236</v>
      </c>
      <c r="B3600">
        <f t="shared" ca="1" si="57"/>
        <v>8.8235294117646745E-3</v>
      </c>
      <c r="C3600">
        <f t="shared" ca="1" si="57"/>
        <v>-2.7809109768414109E-3</v>
      </c>
      <c r="D3600">
        <f t="shared" ca="1" si="57"/>
        <v>1.2442448199201372E-3</v>
      </c>
    </row>
    <row r="3601" spans="1:4" x14ac:dyDescent="0.2">
      <c r="A3601" s="91">
        <v>37237</v>
      </c>
      <c r="B3601">
        <f t="shared" ca="1" si="57"/>
        <v>7.2886297376093534E-3</v>
      </c>
      <c r="C3601">
        <f t="shared" ca="1" si="57"/>
        <v>2.7264857777686835E-4</v>
      </c>
      <c r="D3601">
        <f t="shared" ca="1" si="57"/>
        <v>1.1374118257503341E-3</v>
      </c>
    </row>
    <row r="3602" spans="1:4" x14ac:dyDescent="0.2">
      <c r="A3602" s="91">
        <v>37238</v>
      </c>
      <c r="B3602">
        <f t="shared" ca="1" si="57"/>
        <v>-1.0130246020260469E-2</v>
      </c>
      <c r="C3602">
        <f t="shared" ca="1" si="57"/>
        <v>-1.5557478290785909E-2</v>
      </c>
      <c r="D3602">
        <f t="shared" ca="1" si="57"/>
        <v>-1.3969798716500059E-2</v>
      </c>
    </row>
    <row r="3603" spans="1:4" x14ac:dyDescent="0.2">
      <c r="A3603" s="91">
        <v>37239</v>
      </c>
      <c r="B3603">
        <f t="shared" ca="1" si="57"/>
        <v>2.266081871345027E-2</v>
      </c>
      <c r="C3603">
        <f t="shared" ca="1" si="57"/>
        <v>3.3142998654867029E-3</v>
      </c>
      <c r="D3603">
        <f t="shared" ca="1" si="57"/>
        <v>5.5902787191977055E-3</v>
      </c>
    </row>
    <row r="3604" spans="1:4" x14ac:dyDescent="0.2">
      <c r="A3604" s="91">
        <v>37242</v>
      </c>
      <c r="B3604">
        <f t="shared" ca="1" si="57"/>
        <v>2.1443888491778917E-3</v>
      </c>
      <c r="C3604">
        <f t="shared" ca="1" si="57"/>
        <v>1.0034831884518924E-2</v>
      </c>
      <c r="D3604">
        <f t="shared" ca="1" si="57"/>
        <v>1.8353864573437129E-2</v>
      </c>
    </row>
    <row r="3605" spans="1:4" x14ac:dyDescent="0.2">
      <c r="A3605" s="91">
        <v>37243</v>
      </c>
      <c r="B3605">
        <f t="shared" ca="1" si="57"/>
        <v>-4.2796005706133844E-3</v>
      </c>
      <c r="C3605">
        <f t="shared" ca="1" si="57"/>
        <v>7.5461574043445001E-3</v>
      </c>
      <c r="D3605">
        <f t="shared" ca="1" si="57"/>
        <v>1.1563920441872266E-2</v>
      </c>
    </row>
    <row r="3606" spans="1:4" x14ac:dyDescent="0.2">
      <c r="A3606" s="91">
        <v>37244</v>
      </c>
      <c r="B3606">
        <f t="shared" ca="1" si="57"/>
        <v>7.1633237822350537E-3</v>
      </c>
      <c r="C3606">
        <f t="shared" ca="1" si="57"/>
        <v>5.809693368191482E-3</v>
      </c>
      <c r="D3606">
        <f t="shared" ca="1" si="57"/>
        <v>-7.0443944683596937E-3</v>
      </c>
    </row>
    <row r="3607" spans="1:4" x14ac:dyDescent="0.2">
      <c r="A3607" s="91">
        <v>37245</v>
      </c>
      <c r="B3607">
        <f t="shared" ca="1" si="57"/>
        <v>9.957325746799528E-3</v>
      </c>
      <c r="C3607">
        <f t="shared" ca="1" si="57"/>
        <v>-8.3771221212897151E-3</v>
      </c>
      <c r="D3607">
        <f t="shared" ca="1" si="57"/>
        <v>-1.6574397668345231E-2</v>
      </c>
    </row>
    <row r="3608" spans="1:4" x14ac:dyDescent="0.2">
      <c r="A3608" s="91">
        <v>37246</v>
      </c>
      <c r="B3608">
        <f t="shared" ca="1" si="57"/>
        <v>-1.4084507042253502E-3</v>
      </c>
      <c r="C3608">
        <f t="shared" ca="1" si="57"/>
        <v>4.3511099497688388E-3</v>
      </c>
      <c r="D3608">
        <f t="shared" ca="1" si="57"/>
        <v>2.0966930207074963E-2</v>
      </c>
    </row>
    <row r="3609" spans="1:4" x14ac:dyDescent="0.2">
      <c r="A3609" s="91">
        <v>37249</v>
      </c>
      <c r="B3609">
        <f t="shared" ca="1" si="57"/>
        <v>-1.4104372355430161E-3</v>
      </c>
      <c r="C3609">
        <f t="shared" ca="1" si="57"/>
        <v>-2.0961926198637126E-4</v>
      </c>
      <c r="D3609">
        <f t="shared" ca="1" si="57"/>
        <v>3.6982129678120312E-3</v>
      </c>
    </row>
    <row r="3610" spans="1:4" x14ac:dyDescent="0.2">
      <c r="A3610" s="91">
        <v>37251</v>
      </c>
      <c r="B3610">
        <f t="shared" ca="1" si="57"/>
        <v>8.4745762711864181E-3</v>
      </c>
      <c r="C3610">
        <f t="shared" ca="1" si="57"/>
        <v>4.1235057887003546E-3</v>
      </c>
      <c r="D3610">
        <f t="shared" ca="1" si="57"/>
        <v>9.0158786727974061E-3</v>
      </c>
    </row>
    <row r="3611" spans="1:4" x14ac:dyDescent="0.2">
      <c r="A3611" s="91">
        <v>37252</v>
      </c>
      <c r="B3611">
        <f t="shared" ca="1" si="57"/>
        <v>1.9607843137254832E-2</v>
      </c>
      <c r="C3611">
        <f t="shared" ca="1" si="57"/>
        <v>6.7515334781294012E-3</v>
      </c>
      <c r="D3611">
        <f t="shared" ca="1" si="57"/>
        <v>4.9572471696393006E-3</v>
      </c>
    </row>
    <row r="3612" spans="1:4" x14ac:dyDescent="0.2">
      <c r="A3612" s="91">
        <v>37253</v>
      </c>
      <c r="B3612">
        <f t="shared" ca="1" si="57"/>
        <v>1.5109890109890056E-2</v>
      </c>
      <c r="C3612">
        <f t="shared" ca="1" si="57"/>
        <v>3.3617786965951524E-3</v>
      </c>
      <c r="D3612">
        <f t="shared" ca="1" si="57"/>
        <v>2.0299622633059844E-3</v>
      </c>
    </row>
    <row r="3613" spans="1:4" x14ac:dyDescent="0.2">
      <c r="A3613" s="91">
        <v>37256</v>
      </c>
      <c r="B3613">
        <f t="shared" ca="1" si="57"/>
        <v>2.3004059539918797E-2</v>
      </c>
      <c r="C3613">
        <f t="shared" ca="1" si="57"/>
        <v>-1.1145427104693573E-2</v>
      </c>
      <c r="D3613">
        <f t="shared" ca="1" si="57"/>
        <v>-1.0372341177143807E-2</v>
      </c>
    </row>
    <row r="3614" spans="1:4" x14ac:dyDescent="0.2">
      <c r="A3614" s="91">
        <v>37258</v>
      </c>
      <c r="B3614">
        <f t="shared" ca="1" si="57"/>
        <v>-1.7195767195767209E-2</v>
      </c>
      <c r="C3614">
        <f t="shared" ca="1" si="57"/>
        <v>5.7400949869035323E-3</v>
      </c>
      <c r="D3614">
        <f t="shared" ca="1" si="57"/>
        <v>-2.6816745138178444E-3</v>
      </c>
    </row>
    <row r="3615" spans="1:4" x14ac:dyDescent="0.2">
      <c r="A3615" s="91">
        <v>37259</v>
      </c>
      <c r="B3615">
        <f t="shared" ca="1" si="57"/>
        <v>-2.6917900403768957E-3</v>
      </c>
      <c r="C3615">
        <f t="shared" ca="1" si="57"/>
        <v>9.1800909316739343E-3</v>
      </c>
      <c r="D3615">
        <f t="shared" ca="1" si="57"/>
        <v>1.7077542572394577E-2</v>
      </c>
    </row>
    <row r="3616" spans="1:4" x14ac:dyDescent="0.2">
      <c r="A3616" s="91">
        <v>37260</v>
      </c>
      <c r="B3616">
        <f t="shared" ca="1" si="57"/>
        <v>-5.3981106612686069E-3</v>
      </c>
      <c r="C3616">
        <f t="shared" ca="1" si="57"/>
        <v>6.2131436282897301E-3</v>
      </c>
      <c r="D3616">
        <f t="shared" ca="1" si="57"/>
        <v>7.6486406399740581E-3</v>
      </c>
    </row>
    <row r="3617" spans="1:4" x14ac:dyDescent="0.2">
      <c r="A3617" s="91">
        <v>37263</v>
      </c>
      <c r="B3617">
        <f t="shared" ca="1" si="57"/>
        <v>-1.3568521031207537E-3</v>
      </c>
      <c r="C3617">
        <f t="shared" ca="1" si="57"/>
        <v>-6.498874154601042E-3</v>
      </c>
      <c r="D3617">
        <f t="shared" ca="1" si="57"/>
        <v>-1.2257150304597952E-2</v>
      </c>
    </row>
    <row r="3618" spans="1:4" x14ac:dyDescent="0.2">
      <c r="A3618" s="91">
        <v>37264</v>
      </c>
      <c r="B3618">
        <f t="shared" ca="1" si="57"/>
        <v>-2.4456521739130488E-2</v>
      </c>
      <c r="C3618">
        <f t="shared" ca="1" si="57"/>
        <v>-3.5883679542054736E-3</v>
      </c>
      <c r="D3618">
        <f t="shared" ca="1" si="57"/>
        <v>9.5705443590450301E-3</v>
      </c>
    </row>
    <row r="3619" spans="1:4" x14ac:dyDescent="0.2">
      <c r="A3619" s="91">
        <v>37265</v>
      </c>
      <c r="B3619">
        <f t="shared" ca="1" si="57"/>
        <v>1.5320334261838431E-2</v>
      </c>
      <c r="C3619">
        <f t="shared" ca="1" si="57"/>
        <v>-4.7987405873568534E-3</v>
      </c>
      <c r="D3619">
        <f t="shared" ca="1" si="57"/>
        <v>-6.3466640652339867E-3</v>
      </c>
    </row>
    <row r="3620" spans="1:4" x14ac:dyDescent="0.2">
      <c r="A3620" s="91">
        <v>37266</v>
      </c>
      <c r="B3620">
        <f t="shared" ca="1" si="57"/>
        <v>-1.5089163237311354E-2</v>
      </c>
      <c r="C3620">
        <f t="shared" ca="1" si="57"/>
        <v>1.2206606832851907E-3</v>
      </c>
      <c r="D3620">
        <f t="shared" ca="1" si="57"/>
        <v>1.1521364990123573E-3</v>
      </c>
    </row>
    <row r="3621" spans="1:4" x14ac:dyDescent="0.2">
      <c r="A3621" s="91">
        <v>37267</v>
      </c>
      <c r="B3621">
        <f t="shared" ca="1" si="57"/>
        <v>2.6462395543175532E-2</v>
      </c>
      <c r="C3621">
        <f t="shared" ca="1" si="57"/>
        <v>-9.4678764740598886E-3</v>
      </c>
      <c r="D3621">
        <f t="shared" ca="1" si="57"/>
        <v>-1.0841687068065209E-2</v>
      </c>
    </row>
    <row r="3622" spans="1:4" x14ac:dyDescent="0.2">
      <c r="A3622" s="91">
        <v>37270</v>
      </c>
      <c r="B3622">
        <f t="shared" ca="1" si="57"/>
        <v>2.7137042062415073E-3</v>
      </c>
      <c r="C3622">
        <f t="shared" ca="1" si="57"/>
        <v>-6.2761366538296448E-3</v>
      </c>
      <c r="D3622">
        <f t="shared" ca="1" si="57"/>
        <v>-1.4144572747093132E-2</v>
      </c>
    </row>
    <row r="3623" spans="1:4" x14ac:dyDescent="0.2">
      <c r="A3623" s="91">
        <v>37271</v>
      </c>
      <c r="B3623">
        <f t="shared" ca="1" si="57"/>
        <v>5.412719891745521E-3</v>
      </c>
      <c r="C3623">
        <f t="shared" ca="1" si="57"/>
        <v>6.8340112680349563E-3</v>
      </c>
      <c r="D3623">
        <f t="shared" ca="1" si="57"/>
        <v>4.119976726776331E-3</v>
      </c>
    </row>
    <row r="3624" spans="1:4" x14ac:dyDescent="0.2">
      <c r="A3624" s="91">
        <v>37272</v>
      </c>
      <c r="B3624">
        <f t="shared" ca="1" si="57"/>
        <v>2.6917900403768957E-3</v>
      </c>
      <c r="C3624">
        <f t="shared" ca="1" si="57"/>
        <v>-1.6245121627707637E-2</v>
      </c>
      <c r="D3624">
        <f t="shared" ca="1" si="57"/>
        <v>-1.7690694845360899E-2</v>
      </c>
    </row>
    <row r="3625" spans="1:4" x14ac:dyDescent="0.2">
      <c r="A3625" s="91">
        <v>37273</v>
      </c>
      <c r="B3625">
        <f t="shared" ca="1" si="57"/>
        <v>5.3691275167784269E-3</v>
      </c>
      <c r="C3625">
        <f t="shared" ca="1" si="57"/>
        <v>1.0030472202741558E-2</v>
      </c>
      <c r="D3625">
        <f t="shared" ca="1" si="57"/>
        <v>1.2530963933288897E-2</v>
      </c>
    </row>
    <row r="3626" spans="1:4" x14ac:dyDescent="0.2">
      <c r="A3626" s="91">
        <v>37274</v>
      </c>
      <c r="B3626">
        <f t="shared" ca="1" si="57"/>
        <v>-1.3351134846462109E-3</v>
      </c>
      <c r="C3626">
        <f t="shared" ca="1" si="57"/>
        <v>-9.9220716409011978E-3</v>
      </c>
      <c r="D3626">
        <f t="shared" ca="1" si="57"/>
        <v>-1.6625592882555829E-2</v>
      </c>
    </row>
    <row r="3627" spans="1:4" x14ac:dyDescent="0.2">
      <c r="A3627" s="91">
        <v>37278</v>
      </c>
      <c r="B3627">
        <f t="shared" ca="1" si="57"/>
        <v>-5.3475935828877219E-3</v>
      </c>
      <c r="C3627">
        <f t="shared" ca="1" si="57"/>
        <v>-7.3342000768946702E-3</v>
      </c>
      <c r="D3627">
        <f t="shared" ca="1" si="57"/>
        <v>-1.0413816329171488E-2</v>
      </c>
    </row>
    <row r="3628" spans="1:4" x14ac:dyDescent="0.2">
      <c r="A3628" s="91">
        <v>37279</v>
      </c>
      <c r="B3628">
        <f t="shared" ca="1" si="57"/>
        <v>-9.4086021505376261E-3</v>
      </c>
      <c r="C3628">
        <f t="shared" ca="1" si="57"/>
        <v>7.9245200457900289E-3</v>
      </c>
      <c r="D3628">
        <f t="shared" ca="1" si="57"/>
        <v>1.7084590076458905E-2</v>
      </c>
    </row>
    <row r="3629" spans="1:4" x14ac:dyDescent="0.2">
      <c r="A3629" s="91">
        <v>37280</v>
      </c>
      <c r="B3629">
        <f t="shared" ca="1" si="57"/>
        <v>1.3568521031208647E-3</v>
      </c>
      <c r="C3629">
        <f t="shared" ca="1" si="57"/>
        <v>3.5189152528662948E-3</v>
      </c>
      <c r="D3629">
        <f t="shared" ca="1" si="57"/>
        <v>4.7753669341199512E-3</v>
      </c>
    </row>
    <row r="3630" spans="1:4" x14ac:dyDescent="0.2">
      <c r="A3630" s="91">
        <v>37281</v>
      </c>
      <c r="B3630">
        <f t="shared" ca="1" si="57"/>
        <v>2.7100271002709064E-3</v>
      </c>
      <c r="C3630">
        <f t="shared" ca="1" si="57"/>
        <v>9.9810535357103269E-4</v>
      </c>
      <c r="D3630">
        <f t="shared" ca="1" si="57"/>
        <v>-7.9212263416217343E-4</v>
      </c>
    </row>
    <row r="3631" spans="1:4" x14ac:dyDescent="0.2">
      <c r="A3631" s="91">
        <v>37284</v>
      </c>
      <c r="B3631">
        <f t="shared" ca="1" si="57"/>
        <v>6.7567567567567988E-3</v>
      </c>
      <c r="C3631">
        <f t="shared" ca="1" si="57"/>
        <v>-1.9410030563604685E-4</v>
      </c>
      <c r="D3631">
        <f t="shared" ca="1" si="57"/>
        <v>4.0262709415714859E-3</v>
      </c>
    </row>
    <row r="3632" spans="1:4" x14ac:dyDescent="0.2">
      <c r="A3632" s="91">
        <v>37285</v>
      </c>
      <c r="B3632">
        <f t="shared" ca="1" si="57"/>
        <v>-9.3959731543624692E-3</v>
      </c>
      <c r="C3632">
        <f t="shared" ca="1" si="57"/>
        <v>-2.8612820425964691E-2</v>
      </c>
      <c r="D3632">
        <f t="shared" ca="1" si="57"/>
        <v>-1.5167860736302829E-2</v>
      </c>
    </row>
    <row r="3633" spans="1:4" x14ac:dyDescent="0.2">
      <c r="A3633" s="91">
        <v>37286</v>
      </c>
      <c r="B3633">
        <f t="shared" ca="1" si="57"/>
        <v>-1.3550135501354532E-3</v>
      </c>
      <c r="C3633">
        <f t="shared" ca="1" si="57"/>
        <v>1.1747647572126541E-2</v>
      </c>
      <c r="D3633">
        <f t="shared" ca="1" si="57"/>
        <v>1.2110194241925498E-2</v>
      </c>
    </row>
    <row r="3634" spans="1:4" x14ac:dyDescent="0.2">
      <c r="A3634" s="91">
        <v>37287</v>
      </c>
      <c r="B3634">
        <f t="shared" ca="1" si="57"/>
        <v>2.7137042062415073E-3</v>
      </c>
      <c r="C3634">
        <f t="shared" ca="1" si="57"/>
        <v>1.4933956380320579E-2</v>
      </c>
      <c r="D3634">
        <f t="shared" ca="1" si="57"/>
        <v>7.0457871111360149E-3</v>
      </c>
    </row>
    <row r="3635" spans="1:4" x14ac:dyDescent="0.2">
      <c r="A3635" s="91">
        <v>37288</v>
      </c>
      <c r="B3635">
        <f t="shared" ca="1" si="57"/>
        <v>-6.7658998646820123E-3</v>
      </c>
      <c r="C3635">
        <f t="shared" ca="1" si="57"/>
        <v>-7.0783935116274233E-3</v>
      </c>
      <c r="D3635">
        <f t="shared" ca="1" si="57"/>
        <v>-6.3340860318681358E-3</v>
      </c>
    </row>
    <row r="3636" spans="1:4" x14ac:dyDescent="0.2">
      <c r="A3636" s="91">
        <v>37291</v>
      </c>
      <c r="B3636">
        <f t="shared" ca="1" si="57"/>
        <v>-5.4495912806539204E-3</v>
      </c>
      <c r="C3636">
        <f t="shared" ca="1" si="57"/>
        <v>-2.4737133498591635E-2</v>
      </c>
      <c r="D3636">
        <f t="shared" ca="1" si="57"/>
        <v>-2.0727466072520628E-2</v>
      </c>
    </row>
    <row r="3637" spans="1:4" x14ac:dyDescent="0.2">
      <c r="A3637" s="91">
        <v>37292</v>
      </c>
      <c r="B3637">
        <f t="shared" ca="1" si="57"/>
        <v>-5.479452054794498E-3</v>
      </c>
      <c r="C3637">
        <f t="shared" ca="1" si="57"/>
        <v>-4.0385231152672008E-3</v>
      </c>
      <c r="D3637">
        <f t="shared" ca="1" si="57"/>
        <v>-2.701586953150148E-3</v>
      </c>
    </row>
    <row r="3638" spans="1:4" x14ac:dyDescent="0.2">
      <c r="A3638" s="91">
        <v>37293</v>
      </c>
      <c r="B3638">
        <f t="shared" ca="1" si="57"/>
        <v>-6.8870523415978102E-3</v>
      </c>
      <c r="C3638">
        <f t="shared" ca="1" si="57"/>
        <v>-5.972376544056468E-3</v>
      </c>
      <c r="D3638">
        <f t="shared" ca="1" si="57"/>
        <v>-1.3672631082913611E-2</v>
      </c>
    </row>
    <row r="3639" spans="1:4" x14ac:dyDescent="0.2">
      <c r="A3639" s="91">
        <v>37294</v>
      </c>
      <c r="B3639">
        <f t="shared" ca="1" si="57"/>
        <v>4.1608876560332853E-3</v>
      </c>
      <c r="C3639">
        <f t="shared" ca="1" si="57"/>
        <v>-3.0825428184092507E-3</v>
      </c>
      <c r="D3639">
        <f t="shared" ca="1" si="57"/>
        <v>-8.6719793371945464E-3</v>
      </c>
    </row>
    <row r="3640" spans="1:4" x14ac:dyDescent="0.2">
      <c r="A3640" s="91">
        <v>37295</v>
      </c>
      <c r="B3640">
        <f t="shared" ca="1" si="57"/>
        <v>1.5193370165745845E-2</v>
      </c>
      <c r="C3640">
        <f t="shared" ca="1" si="57"/>
        <v>1.4858704043082982E-2</v>
      </c>
      <c r="D3640">
        <f t="shared" ca="1" si="57"/>
        <v>1.8041053901060922E-2</v>
      </c>
    </row>
    <row r="3641" spans="1:4" x14ac:dyDescent="0.2">
      <c r="A3641" s="91">
        <v>37298</v>
      </c>
      <c r="B3641">
        <f t="shared" ca="1" si="57"/>
        <v>0</v>
      </c>
      <c r="C3641">
        <f t="shared" ca="1" si="57"/>
        <v>1.4340160201296026E-2</v>
      </c>
      <c r="D3641">
        <f t="shared" ca="1" si="57"/>
        <v>9.9642014067014006E-3</v>
      </c>
    </row>
    <row r="3642" spans="1:4" x14ac:dyDescent="0.2">
      <c r="A3642" s="91">
        <v>37299</v>
      </c>
      <c r="B3642">
        <f t="shared" ca="1" si="57"/>
        <v>0</v>
      </c>
      <c r="C3642">
        <f t="shared" ca="1" si="57"/>
        <v>-3.9929683576318542E-3</v>
      </c>
      <c r="D3642">
        <f t="shared" ca="1" si="57"/>
        <v>1.4639798645339486E-3</v>
      </c>
    </row>
    <row r="3643" spans="1:4" x14ac:dyDescent="0.2">
      <c r="A3643" s="91">
        <v>37300</v>
      </c>
      <c r="B3643">
        <f t="shared" ca="1" si="57"/>
        <v>4.0816326530612734E-3</v>
      </c>
      <c r="C3643">
        <f t="shared" ca="1" si="57"/>
        <v>9.9413182844243497E-3</v>
      </c>
      <c r="D3643">
        <f t="shared" ca="1" si="57"/>
        <v>9.1522995455117773E-3</v>
      </c>
    </row>
    <row r="3644" spans="1:4" x14ac:dyDescent="0.2">
      <c r="A3644" s="91">
        <v>37301</v>
      </c>
      <c r="B3644">
        <f t="shared" ca="1" si="57"/>
        <v>-2.7100271002710175E-3</v>
      </c>
      <c r="C3644">
        <f t="shared" ca="1" si="57"/>
        <v>-1.8149412896178996E-3</v>
      </c>
      <c r="D3644">
        <f t="shared" ca="1" si="57"/>
        <v>-1.1714540659393813E-2</v>
      </c>
    </row>
    <row r="3645" spans="1:4" x14ac:dyDescent="0.2">
      <c r="A3645" s="91">
        <v>37302</v>
      </c>
      <c r="B3645">
        <f t="shared" ca="1" si="57"/>
        <v>-5.4347826086956763E-3</v>
      </c>
      <c r="C3645">
        <f t="shared" ca="1" si="57"/>
        <v>-1.1016700899554088E-2</v>
      </c>
      <c r="D3645">
        <f t="shared" ca="1" si="57"/>
        <v>-3.1864046733934837E-3</v>
      </c>
    </row>
    <row r="3646" spans="1:4" x14ac:dyDescent="0.2">
      <c r="A3646" s="91">
        <v>37306</v>
      </c>
      <c r="B3646">
        <f t="shared" ca="1" si="57"/>
        <v>-5.464480874316946E-3</v>
      </c>
      <c r="C3646">
        <f t="shared" ca="1" si="57"/>
        <v>-1.8873813129031469E-2</v>
      </c>
      <c r="D3646">
        <f t="shared" ca="1" si="57"/>
        <v>-1.9754904635055914E-2</v>
      </c>
    </row>
    <row r="3647" spans="1:4" x14ac:dyDescent="0.2">
      <c r="A3647" s="91">
        <v>37307</v>
      </c>
      <c r="B3647">
        <f t="shared" ca="1" si="57"/>
        <v>2.7472527472527375E-3</v>
      </c>
      <c r="C3647">
        <f t="shared" ca="1" si="57"/>
        <v>1.3513776339347361E-2</v>
      </c>
      <c r="D3647">
        <f t="shared" ca="1" si="57"/>
        <v>1.5805010709476264E-2</v>
      </c>
    </row>
    <row r="3648" spans="1:4" x14ac:dyDescent="0.2">
      <c r="A3648" s="91">
        <v>37308</v>
      </c>
      <c r="B3648">
        <f t="shared" ca="1" si="57"/>
        <v>-5.479452054794498E-3</v>
      </c>
      <c r="C3648">
        <f t="shared" ca="1" si="57"/>
        <v>-1.5510327428738702E-2</v>
      </c>
      <c r="D3648">
        <f t="shared" ca="1" si="57"/>
        <v>-1.8854998394863598E-2</v>
      </c>
    </row>
    <row r="3649" spans="1:4" x14ac:dyDescent="0.2">
      <c r="A3649" s="91">
        <v>37309</v>
      </c>
      <c r="B3649">
        <f t="shared" ca="1" si="57"/>
        <v>1.1019283746556363E-2</v>
      </c>
      <c r="C3649">
        <f t="shared" ca="1" si="57"/>
        <v>8.2242614394640867E-3</v>
      </c>
      <c r="D3649">
        <f t="shared" ca="1" si="57"/>
        <v>1.4462099666424866E-2</v>
      </c>
    </row>
    <row r="3650" spans="1:4" x14ac:dyDescent="0.2">
      <c r="A3650" s="91">
        <v>37312</v>
      </c>
      <c r="B3650">
        <f t="shared" ca="1" si="57"/>
        <v>-2.7247956403270157E-3</v>
      </c>
      <c r="C3650">
        <f t="shared" ca="1" si="57"/>
        <v>1.7975196919875147E-2</v>
      </c>
      <c r="D3650">
        <f t="shared" ca="1" si="57"/>
        <v>6.7086566603724584E-3</v>
      </c>
    </row>
    <row r="3651" spans="1:4" x14ac:dyDescent="0.2">
      <c r="A3651" s="91">
        <v>37313</v>
      </c>
      <c r="B3651">
        <f t="shared" ca="1" si="57"/>
        <v>8.1967213114753079E-3</v>
      </c>
      <c r="C3651">
        <f t="shared" ca="1" si="57"/>
        <v>-4.5112352797249677E-5</v>
      </c>
      <c r="D3651">
        <f t="shared" ca="1" si="57"/>
        <v>6.6212584351599268E-3</v>
      </c>
    </row>
    <row r="3652" spans="1:4" x14ac:dyDescent="0.2">
      <c r="A3652" s="91">
        <v>37314</v>
      </c>
      <c r="B3652">
        <f t="shared" ref="B3652:D3715" ca="1" si="58">OFFSET(INDIRECT("'"&amp;B$1&amp;"'!$E$2"),MATCH($A3652,INDIRECT("'"&amp;B$1&amp;"'!$A$2:$A$10046"),0)-1,0)/OFFSET(INDIRECT("'"&amp;B$1&amp;"'!$E$2"),MATCH($A3651,INDIRECT("'"&amp;B$1&amp;"'!$A$2:$A$10046"),0)-1,0)-1</f>
        <v>-1.0840108401083959E-2</v>
      </c>
      <c r="C3652">
        <f t="shared" ca="1" si="58"/>
        <v>4.597252498705906E-4</v>
      </c>
      <c r="D3652">
        <f t="shared" ca="1" si="58"/>
        <v>2.8007722947507308E-3</v>
      </c>
    </row>
    <row r="3653" spans="1:4" x14ac:dyDescent="0.2">
      <c r="A3653" s="91">
        <v>37315</v>
      </c>
      <c r="B3653">
        <f t="shared" ca="1" si="58"/>
        <v>0</v>
      </c>
      <c r="C3653">
        <f t="shared" ca="1" si="58"/>
        <v>-2.8471604909428017E-3</v>
      </c>
      <c r="D3653">
        <f t="shared" ca="1" si="58"/>
        <v>-6.8767061703107757E-3</v>
      </c>
    </row>
    <row r="3654" spans="1:4" x14ac:dyDescent="0.2">
      <c r="A3654" s="91">
        <v>37316</v>
      </c>
      <c r="B3654">
        <f t="shared" ca="1" si="58"/>
        <v>2.73972602739736E-3</v>
      </c>
      <c r="C3654">
        <f t="shared" ca="1" si="58"/>
        <v>2.2634291518876193E-2</v>
      </c>
      <c r="D3654">
        <f t="shared" ca="1" si="58"/>
        <v>1.9132459704676252E-2</v>
      </c>
    </row>
    <row r="3655" spans="1:4" x14ac:dyDescent="0.2">
      <c r="A3655" s="91">
        <v>37319</v>
      </c>
      <c r="B3655">
        <f t="shared" ca="1" si="58"/>
        <v>-6.8306010928961269E-3</v>
      </c>
      <c r="C3655">
        <f t="shared" ca="1" si="58"/>
        <v>1.9491364430145763E-2</v>
      </c>
      <c r="D3655">
        <f t="shared" ca="1" si="58"/>
        <v>2.0194849021155203E-2</v>
      </c>
    </row>
    <row r="3656" spans="1:4" x14ac:dyDescent="0.2">
      <c r="A3656" s="91">
        <v>37320</v>
      </c>
      <c r="B3656">
        <f t="shared" ca="1" si="58"/>
        <v>-9.6286107290234346E-3</v>
      </c>
      <c r="C3656">
        <f t="shared" ca="1" si="58"/>
        <v>-6.6733266543829162E-3</v>
      </c>
      <c r="D3656">
        <f t="shared" ca="1" si="58"/>
        <v>-8.4017213114762068E-4</v>
      </c>
    </row>
    <row r="3657" spans="1:4" x14ac:dyDescent="0.2">
      <c r="A3657" s="91">
        <v>37321</v>
      </c>
      <c r="B3657">
        <f t="shared" ca="1" si="58"/>
        <v>-1.6666666666666718E-2</v>
      </c>
      <c r="C3657">
        <f t="shared" ca="1" si="58"/>
        <v>1.4509575429141552E-2</v>
      </c>
      <c r="D3657">
        <f t="shared" ca="1" si="58"/>
        <v>1.4786997393605228E-2</v>
      </c>
    </row>
    <row r="3658" spans="1:4" x14ac:dyDescent="0.2">
      <c r="A3658" s="91">
        <v>37322</v>
      </c>
      <c r="B3658">
        <f t="shared" ca="1" si="58"/>
        <v>-1.4124293785310771E-2</v>
      </c>
      <c r="C3658">
        <f t="shared" ca="1" si="58"/>
        <v>-4.4978636446095788E-3</v>
      </c>
      <c r="D3658">
        <f t="shared" ca="1" si="58"/>
        <v>2.4257276255235105E-4</v>
      </c>
    </row>
    <row r="3659" spans="1:4" x14ac:dyDescent="0.2">
      <c r="A3659" s="91">
        <v>37323</v>
      </c>
      <c r="B3659">
        <f t="shared" ca="1" si="58"/>
        <v>2.8653295128939771E-2</v>
      </c>
      <c r="C3659">
        <f t="shared" ca="1" si="58"/>
        <v>5.8486270642081895E-3</v>
      </c>
      <c r="D3659">
        <f t="shared" ca="1" si="58"/>
        <v>9.961191446101525E-3</v>
      </c>
    </row>
    <row r="3660" spans="1:4" x14ac:dyDescent="0.2">
      <c r="A3660" s="91">
        <v>37326</v>
      </c>
      <c r="B3660">
        <f t="shared" ca="1" si="58"/>
        <v>-2.7855153203342198E-3</v>
      </c>
      <c r="C3660">
        <f t="shared" ca="1" si="58"/>
        <v>3.3925250146791264E-3</v>
      </c>
      <c r="D3660">
        <f t="shared" ca="1" si="58"/>
        <v>1.8005281368347337E-3</v>
      </c>
    </row>
    <row r="3661" spans="1:4" x14ac:dyDescent="0.2">
      <c r="A3661" s="91">
        <v>37327</v>
      </c>
      <c r="B3661">
        <f t="shared" ca="1" si="58"/>
        <v>-1.3966480446927498E-3</v>
      </c>
      <c r="C3661">
        <f t="shared" ca="1" si="58"/>
        <v>-2.294056098008479E-3</v>
      </c>
      <c r="D3661">
        <f t="shared" ca="1" si="58"/>
        <v>-3.6944702945581609E-3</v>
      </c>
    </row>
    <row r="3662" spans="1:4" x14ac:dyDescent="0.2">
      <c r="A3662" s="91">
        <v>37328</v>
      </c>
      <c r="B3662">
        <f t="shared" ca="1" si="58"/>
        <v>-1.3986013986013734E-3</v>
      </c>
      <c r="C3662">
        <f t="shared" ca="1" si="58"/>
        <v>-9.8577450142768308E-3</v>
      </c>
      <c r="D3662">
        <f t="shared" ca="1" si="58"/>
        <v>-6.9151774734236282E-3</v>
      </c>
    </row>
    <row r="3663" spans="1:4" x14ac:dyDescent="0.2">
      <c r="A3663" s="91">
        <v>37329</v>
      </c>
      <c r="B3663">
        <f t="shared" ca="1" si="58"/>
        <v>8.4033613445377853E-3</v>
      </c>
      <c r="C3663">
        <f t="shared" ca="1" si="58"/>
        <v>-9.0974450080261171E-4</v>
      </c>
      <c r="D3663">
        <f t="shared" ca="1" si="58"/>
        <v>4.6624239460104633E-3</v>
      </c>
    </row>
    <row r="3664" spans="1:4" x14ac:dyDescent="0.2">
      <c r="A3664" s="91">
        <v>37330</v>
      </c>
      <c r="B3664">
        <f t="shared" ca="1" si="58"/>
        <v>1.388888888888884E-2</v>
      </c>
      <c r="C3664">
        <f t="shared" ca="1" si="58"/>
        <v>1.1378611805517691E-2</v>
      </c>
      <c r="D3664">
        <f t="shared" ca="1" si="58"/>
        <v>2.7322102472635557E-3</v>
      </c>
    </row>
    <row r="3665" spans="1:4" x14ac:dyDescent="0.2">
      <c r="A3665" s="91">
        <v>37333</v>
      </c>
      <c r="B3665">
        <f t="shared" ca="1" si="58"/>
        <v>5.479452054794498E-3</v>
      </c>
      <c r="C3665">
        <f t="shared" ca="1" si="58"/>
        <v>-5.2307143292140701E-4</v>
      </c>
      <c r="D3665">
        <f t="shared" ca="1" si="58"/>
        <v>7.3729624877079125E-3</v>
      </c>
    </row>
    <row r="3666" spans="1:4" x14ac:dyDescent="0.2">
      <c r="A3666" s="91">
        <v>37334</v>
      </c>
      <c r="B3666">
        <f t="shared" ca="1" si="58"/>
        <v>0</v>
      </c>
      <c r="C3666">
        <f t="shared" ca="1" si="58"/>
        <v>4.0667408525842941E-3</v>
      </c>
      <c r="D3666">
        <f t="shared" ca="1" si="58"/>
        <v>3.8385502109439251E-3</v>
      </c>
    </row>
    <row r="3667" spans="1:4" x14ac:dyDescent="0.2">
      <c r="A3667" s="91">
        <v>37335</v>
      </c>
      <c r="B3667">
        <f t="shared" ca="1" si="58"/>
        <v>-5.4495912806539204E-3</v>
      </c>
      <c r="C3667">
        <f t="shared" ca="1" si="58"/>
        <v>-1.5756831542167782E-2</v>
      </c>
      <c r="D3667">
        <f t="shared" ca="1" si="58"/>
        <v>-1.1273357787318083E-2</v>
      </c>
    </row>
    <row r="3668" spans="1:4" x14ac:dyDescent="0.2">
      <c r="A3668" s="91">
        <v>37336</v>
      </c>
      <c r="B3668">
        <f t="shared" ca="1" si="58"/>
        <v>-1.2328767123287676E-2</v>
      </c>
      <c r="C3668">
        <f t="shared" ca="1" si="58"/>
        <v>1.5106047109036957E-3</v>
      </c>
      <c r="D3668">
        <f t="shared" ca="1" si="58"/>
        <v>1.2824609018472488E-2</v>
      </c>
    </row>
    <row r="3669" spans="1:4" x14ac:dyDescent="0.2">
      <c r="A3669" s="91">
        <v>37337</v>
      </c>
      <c r="B3669">
        <f t="shared" ca="1" si="58"/>
        <v>-5.5478502080443803E-3</v>
      </c>
      <c r="C3669">
        <f t="shared" ca="1" si="58"/>
        <v>-4.2389541727341218E-3</v>
      </c>
      <c r="D3669">
        <f t="shared" ca="1" si="58"/>
        <v>-6.0343205680819523E-3</v>
      </c>
    </row>
    <row r="3670" spans="1:4" x14ac:dyDescent="0.2">
      <c r="A3670" s="91">
        <v>37340</v>
      </c>
      <c r="B3670">
        <f t="shared" ca="1" si="58"/>
        <v>-2.7894002789400352E-3</v>
      </c>
      <c r="C3670">
        <f t="shared" ca="1" si="58"/>
        <v>-1.4651307319503926E-2</v>
      </c>
      <c r="D3670">
        <f t="shared" ca="1" si="58"/>
        <v>-1.1942912519867677E-2</v>
      </c>
    </row>
    <row r="3671" spans="1:4" x14ac:dyDescent="0.2">
      <c r="A3671" s="91">
        <v>37341</v>
      </c>
      <c r="B3671">
        <f t="shared" ca="1" si="58"/>
        <v>1.3986013986013734E-3</v>
      </c>
      <c r="C3671">
        <f t="shared" ca="1" si="58"/>
        <v>5.8487238192050928E-3</v>
      </c>
      <c r="D3671">
        <f t="shared" ca="1" si="58"/>
        <v>1.0616629748283701E-2</v>
      </c>
    </row>
    <row r="3672" spans="1:4" x14ac:dyDescent="0.2">
      <c r="A3672" s="91">
        <v>37342</v>
      </c>
      <c r="B3672">
        <f t="shared" ca="1" si="58"/>
        <v>-1.3966480446927498E-3</v>
      </c>
      <c r="C3672">
        <f t="shared" ca="1" si="58"/>
        <v>5.3491607774258654E-3</v>
      </c>
      <c r="D3672">
        <f t="shared" ca="1" si="58"/>
        <v>8.3522743822328493E-3</v>
      </c>
    </row>
    <row r="3673" spans="1:4" x14ac:dyDescent="0.2">
      <c r="A3673" s="91">
        <v>37343</v>
      </c>
      <c r="B3673">
        <f t="shared" ca="1" si="58"/>
        <v>-5.5944055944056048E-3</v>
      </c>
      <c r="C3673">
        <f t="shared" ca="1" si="58"/>
        <v>2.4551006552835375E-3</v>
      </c>
      <c r="D3673">
        <f t="shared" ca="1" si="58"/>
        <v>1.2058614070669105E-3</v>
      </c>
    </row>
    <row r="3674" spans="1:4" x14ac:dyDescent="0.2">
      <c r="A3674" s="91">
        <v>37347</v>
      </c>
      <c r="B3674">
        <f t="shared" ca="1" si="58"/>
        <v>-6.3291139240506666E-3</v>
      </c>
      <c r="C3674">
        <f t="shared" ca="1" si="58"/>
        <v>-7.4079082865297075E-4</v>
      </c>
      <c r="D3674">
        <f t="shared" ca="1" si="58"/>
        <v>-3.8699819034668792E-3</v>
      </c>
    </row>
    <row r="3675" spans="1:4" x14ac:dyDescent="0.2">
      <c r="A3675" s="91">
        <v>37348</v>
      </c>
      <c r="B3675">
        <f t="shared" ca="1" si="58"/>
        <v>2.6185421089879757E-2</v>
      </c>
      <c r="C3675">
        <f t="shared" ca="1" si="58"/>
        <v>-8.5300370395525738E-3</v>
      </c>
      <c r="D3675">
        <f t="shared" ca="1" si="58"/>
        <v>-7.9484836471754861E-3</v>
      </c>
    </row>
    <row r="3676" spans="1:4" x14ac:dyDescent="0.2">
      <c r="A3676" s="91">
        <v>37349</v>
      </c>
      <c r="B3676">
        <f t="shared" ca="1" si="58"/>
        <v>-9.6551724137931005E-3</v>
      </c>
      <c r="C3676">
        <f t="shared" ca="1" si="58"/>
        <v>-9.9933019283462432E-3</v>
      </c>
      <c r="D3676">
        <f t="shared" ca="1" si="58"/>
        <v>-7.7723512512207771E-3</v>
      </c>
    </row>
    <row r="3677" spans="1:4" x14ac:dyDescent="0.2">
      <c r="A3677" s="91">
        <v>37350</v>
      </c>
      <c r="B3677">
        <f t="shared" ca="1" si="58"/>
        <v>-9.7493036211698803E-3</v>
      </c>
      <c r="C3677">
        <f t="shared" ca="1" si="58"/>
        <v>8.3520701968642364E-4</v>
      </c>
      <c r="D3677">
        <f t="shared" ca="1" si="58"/>
        <v>3.5642146166223743E-3</v>
      </c>
    </row>
    <row r="3678" spans="1:4" x14ac:dyDescent="0.2">
      <c r="A3678" s="91">
        <v>37351</v>
      </c>
      <c r="B3678">
        <f t="shared" ca="1" si="58"/>
        <v>0</v>
      </c>
      <c r="C3678">
        <f t="shared" ca="1" si="58"/>
        <v>-3.2050589599693646E-3</v>
      </c>
      <c r="D3678">
        <f t="shared" ca="1" si="58"/>
        <v>-1.2239601222381324E-3</v>
      </c>
    </row>
    <row r="3679" spans="1:4" x14ac:dyDescent="0.2">
      <c r="A3679" s="91">
        <v>37354</v>
      </c>
      <c r="B3679">
        <f t="shared" ca="1" si="58"/>
        <v>-8.4388185654008518E-3</v>
      </c>
      <c r="C3679">
        <f t="shared" ca="1" si="58"/>
        <v>2.2802089955769045E-3</v>
      </c>
      <c r="D3679">
        <f t="shared" ca="1" si="58"/>
        <v>1.0547251475665931E-2</v>
      </c>
    </row>
    <row r="3680" spans="1:4" x14ac:dyDescent="0.2">
      <c r="A3680" s="91">
        <v>37355</v>
      </c>
      <c r="B3680">
        <f t="shared" ca="1" si="58"/>
        <v>1.8439716312056653E-2</v>
      </c>
      <c r="C3680">
        <f t="shared" ca="1" si="58"/>
        <v>-6.6560528756266502E-3</v>
      </c>
      <c r="D3680">
        <f t="shared" ca="1" si="58"/>
        <v>0</v>
      </c>
    </row>
    <row r="3681" spans="1:4" x14ac:dyDescent="0.2">
      <c r="A3681" s="91">
        <v>37356</v>
      </c>
      <c r="B3681">
        <f t="shared" ca="1" si="58"/>
        <v>-5.5710306406685506E-3</v>
      </c>
      <c r="C3681">
        <f t="shared" ca="1" si="58"/>
        <v>1.1334694439613546E-2</v>
      </c>
      <c r="D3681">
        <f t="shared" ca="1" si="58"/>
        <v>1.6480741605917393E-2</v>
      </c>
    </row>
    <row r="3682" spans="1:4" x14ac:dyDescent="0.2">
      <c r="A3682" s="91">
        <v>37357</v>
      </c>
      <c r="B3682">
        <f t="shared" ca="1" si="58"/>
        <v>-7.0028011204481544E-3</v>
      </c>
      <c r="C3682">
        <f t="shared" ca="1" si="58"/>
        <v>-2.3689289133713709E-2</v>
      </c>
      <c r="D3682">
        <f t="shared" ca="1" si="58"/>
        <v>-1.480535336918487E-2</v>
      </c>
    </row>
    <row r="3683" spans="1:4" x14ac:dyDescent="0.2">
      <c r="A3683" s="91">
        <v>37358</v>
      </c>
      <c r="B3683">
        <f t="shared" ca="1" si="58"/>
        <v>1.4104372355430161E-3</v>
      </c>
      <c r="C3683">
        <f t="shared" ca="1" si="58"/>
        <v>6.6323599845148351E-3</v>
      </c>
      <c r="D3683">
        <f t="shared" ca="1" si="58"/>
        <v>2.3286305647570282E-2</v>
      </c>
    </row>
    <row r="3684" spans="1:4" x14ac:dyDescent="0.2">
      <c r="A3684" s="91">
        <v>37361</v>
      </c>
      <c r="B3684">
        <f t="shared" ca="1" si="58"/>
        <v>-4.2253521126760507E-3</v>
      </c>
      <c r="C3684">
        <f t="shared" ca="1" si="58"/>
        <v>-7.6146577653247727E-3</v>
      </c>
      <c r="D3684">
        <f t="shared" ca="1" si="58"/>
        <v>-5.2769019592365796E-3</v>
      </c>
    </row>
    <row r="3685" spans="1:4" x14ac:dyDescent="0.2">
      <c r="A3685" s="91">
        <v>37362</v>
      </c>
      <c r="B3685">
        <f t="shared" ca="1" si="58"/>
        <v>4.2432814710042788E-3</v>
      </c>
      <c r="C3685">
        <f t="shared" ca="1" si="58"/>
        <v>2.3418389054917332E-2</v>
      </c>
      <c r="D3685">
        <f t="shared" ca="1" si="58"/>
        <v>1.9912669577420772E-2</v>
      </c>
    </row>
    <row r="3686" spans="1:4" x14ac:dyDescent="0.2">
      <c r="A3686" s="91">
        <v>37363</v>
      </c>
      <c r="B3686">
        <f t="shared" ca="1" si="58"/>
        <v>2.8169014084507005E-3</v>
      </c>
      <c r="C3686">
        <f t="shared" ca="1" si="58"/>
        <v>-2.0383819227662858E-3</v>
      </c>
      <c r="D3686">
        <f t="shared" ca="1" si="58"/>
        <v>-7.9931004954254536E-3</v>
      </c>
    </row>
    <row r="3687" spans="1:4" x14ac:dyDescent="0.2">
      <c r="A3687" s="91">
        <v>37364</v>
      </c>
      <c r="B3687">
        <f t="shared" ca="1" si="58"/>
        <v>1.4044943820223921E-3</v>
      </c>
      <c r="C3687">
        <f t="shared" ca="1" si="58"/>
        <v>-1.4208486832310019E-3</v>
      </c>
      <c r="D3687">
        <f t="shared" ca="1" si="58"/>
        <v>-3.8555234938209004E-4</v>
      </c>
    </row>
    <row r="3688" spans="1:4" x14ac:dyDescent="0.2">
      <c r="A3688" s="91">
        <v>37365</v>
      </c>
      <c r="B3688">
        <f t="shared" ca="1" si="58"/>
        <v>-4.2075736325385416E-3</v>
      </c>
      <c r="C3688">
        <f t="shared" ca="1" si="58"/>
        <v>6.2258043171881106E-4</v>
      </c>
      <c r="D3688">
        <f t="shared" ca="1" si="58"/>
        <v>-2.2561717496322187E-3</v>
      </c>
    </row>
    <row r="3689" spans="1:4" x14ac:dyDescent="0.2">
      <c r="A3689" s="91">
        <v>37368</v>
      </c>
      <c r="B3689">
        <f t="shared" ca="1" si="58"/>
        <v>-4.2253521126760507E-3</v>
      </c>
      <c r="C3689">
        <f t="shared" ca="1" si="58"/>
        <v>-1.5411082167061219E-2</v>
      </c>
      <c r="D3689">
        <f t="shared" ca="1" si="58"/>
        <v>-1.2504891186475908E-2</v>
      </c>
    </row>
    <row r="3690" spans="1:4" x14ac:dyDescent="0.2">
      <c r="A3690" s="91">
        <v>37369</v>
      </c>
      <c r="B3690">
        <f t="shared" ca="1" si="58"/>
        <v>1.5558698727015541E-2</v>
      </c>
      <c r="C3690">
        <f t="shared" ca="1" si="58"/>
        <v>-6.2013082087121196E-3</v>
      </c>
      <c r="D3690">
        <f t="shared" ca="1" si="58"/>
        <v>-1.2525864771458783E-3</v>
      </c>
    </row>
    <row r="3691" spans="1:4" x14ac:dyDescent="0.2">
      <c r="A3691" s="91">
        <v>37370</v>
      </c>
      <c r="B3691">
        <f t="shared" ca="1" si="58"/>
        <v>-4.1782729805014407E-3</v>
      </c>
      <c r="C3691">
        <f t="shared" ca="1" si="58"/>
        <v>-7.1028432250135332E-3</v>
      </c>
      <c r="D3691">
        <f t="shared" ca="1" si="58"/>
        <v>-5.8202236916615746E-3</v>
      </c>
    </row>
    <row r="3692" spans="1:4" x14ac:dyDescent="0.2">
      <c r="A3692" s="91">
        <v>37371</v>
      </c>
      <c r="B3692">
        <f t="shared" ca="1" si="58"/>
        <v>-8.3916083916083517E-3</v>
      </c>
      <c r="C3692">
        <f t="shared" ca="1" si="58"/>
        <v>-1.5185932060128859E-3</v>
      </c>
      <c r="D3692">
        <f t="shared" ca="1" si="58"/>
        <v>3.0158459727374076E-3</v>
      </c>
    </row>
    <row r="3693" spans="1:4" x14ac:dyDescent="0.2">
      <c r="A3693" s="91">
        <v>37372</v>
      </c>
      <c r="B3693">
        <f t="shared" ca="1" si="58"/>
        <v>-1.5514809590973178E-2</v>
      </c>
      <c r="C3693">
        <f t="shared" ca="1" si="58"/>
        <v>-1.388942928664616E-2</v>
      </c>
      <c r="D3693">
        <f t="shared" ca="1" si="58"/>
        <v>-1.4444346886771986E-2</v>
      </c>
    </row>
    <row r="3694" spans="1:4" x14ac:dyDescent="0.2">
      <c r="A3694" s="91">
        <v>37375</v>
      </c>
      <c r="B3694">
        <f t="shared" ca="1" si="58"/>
        <v>2.4355300859598916E-2</v>
      </c>
      <c r="C3694">
        <f t="shared" ca="1" si="58"/>
        <v>-1.0099222856918111E-2</v>
      </c>
      <c r="D3694">
        <f t="shared" ca="1" si="58"/>
        <v>-1.914239282153507E-3</v>
      </c>
    </row>
    <row r="3695" spans="1:4" x14ac:dyDescent="0.2">
      <c r="A3695" s="91">
        <v>37376</v>
      </c>
      <c r="B3695">
        <f t="shared" ca="1" si="58"/>
        <v>2.7272727272727337E-2</v>
      </c>
      <c r="C3695">
        <f t="shared" ca="1" si="58"/>
        <v>1.0765492071433735E-2</v>
      </c>
      <c r="D3695">
        <f t="shared" ca="1" si="58"/>
        <v>2.0238150433245394E-2</v>
      </c>
    </row>
    <row r="3696" spans="1:4" x14ac:dyDescent="0.2">
      <c r="A3696" s="91">
        <v>37377</v>
      </c>
      <c r="B3696">
        <f t="shared" ca="1" si="58"/>
        <v>1.4295439074200056E-2</v>
      </c>
      <c r="C3696">
        <f t="shared" ca="1" si="58"/>
        <v>8.8585193052643785E-3</v>
      </c>
      <c r="D3696">
        <f t="shared" ca="1" si="58"/>
        <v>3.1326296028288958E-4</v>
      </c>
    </row>
    <row r="3697" spans="1:4" x14ac:dyDescent="0.2">
      <c r="A3697" s="91">
        <v>37378</v>
      </c>
      <c r="B3697">
        <f t="shared" ca="1" si="58"/>
        <v>-6.7114093959731447E-3</v>
      </c>
      <c r="C3697">
        <f t="shared" ca="1" si="58"/>
        <v>-1.7487087128837953E-3</v>
      </c>
      <c r="D3697">
        <f t="shared" ca="1" si="58"/>
        <v>4.9723157697083575E-3</v>
      </c>
    </row>
    <row r="3698" spans="1:4" x14ac:dyDescent="0.2">
      <c r="A3698" s="91">
        <v>37379</v>
      </c>
      <c r="B3698">
        <f t="shared" ca="1" si="58"/>
        <v>4.0540540540541237E-3</v>
      </c>
      <c r="C3698">
        <f t="shared" ca="1" si="58"/>
        <v>-1.0262230208128997E-2</v>
      </c>
      <c r="D3698">
        <f t="shared" ca="1" si="58"/>
        <v>-2.0452850969601144E-3</v>
      </c>
    </row>
    <row r="3699" spans="1:4" x14ac:dyDescent="0.2">
      <c r="A3699" s="91">
        <v>37382</v>
      </c>
      <c r="B3699">
        <f t="shared" ca="1" si="58"/>
        <v>-6.7294751009421283E-3</v>
      </c>
      <c r="C3699">
        <f t="shared" ca="1" si="58"/>
        <v>-1.9339881460035957E-2</v>
      </c>
      <c r="D3699">
        <f t="shared" ca="1" si="58"/>
        <v>-1.8367432213124646E-2</v>
      </c>
    </row>
    <row r="3700" spans="1:4" x14ac:dyDescent="0.2">
      <c r="A3700" s="91">
        <v>37383</v>
      </c>
      <c r="B3700">
        <f t="shared" ca="1" si="58"/>
        <v>1.4905149051490429E-2</v>
      </c>
      <c r="C3700">
        <f t="shared" ca="1" si="58"/>
        <v>-3.020940909381431E-3</v>
      </c>
      <c r="D3700">
        <f t="shared" ca="1" si="58"/>
        <v>-7.8145055153844289E-3</v>
      </c>
    </row>
    <row r="3701" spans="1:4" x14ac:dyDescent="0.2">
      <c r="A3701" s="91">
        <v>37384</v>
      </c>
      <c r="B3701">
        <f t="shared" ca="1" si="58"/>
        <v>4.0053404539386328E-3</v>
      </c>
      <c r="C3701">
        <f t="shared" ca="1" si="58"/>
        <v>3.7503917498060035E-2</v>
      </c>
      <c r="D3701">
        <f t="shared" ca="1" si="58"/>
        <v>2.1584008903314578E-2</v>
      </c>
    </row>
    <row r="3702" spans="1:4" x14ac:dyDescent="0.2">
      <c r="A3702" s="91">
        <v>37385</v>
      </c>
      <c r="B3702">
        <f t="shared" ca="1" si="58"/>
        <v>9.3085106382979621E-3</v>
      </c>
      <c r="C3702">
        <f t="shared" ca="1" si="58"/>
        <v>-1.4547427422636927E-2</v>
      </c>
      <c r="D3702">
        <f t="shared" ca="1" si="58"/>
        <v>-1.6400166748406053E-2</v>
      </c>
    </row>
    <row r="3703" spans="1:4" x14ac:dyDescent="0.2">
      <c r="A3703" s="91">
        <v>37386</v>
      </c>
      <c r="B3703">
        <f t="shared" ca="1" si="58"/>
        <v>-2.6350461133070047E-3</v>
      </c>
      <c r="C3703">
        <f t="shared" ca="1" si="58"/>
        <v>-1.6793897384051348E-2</v>
      </c>
      <c r="D3703">
        <f t="shared" ca="1" si="58"/>
        <v>-1.7271991345898741E-2</v>
      </c>
    </row>
    <row r="3704" spans="1:4" x14ac:dyDescent="0.2">
      <c r="A3704" s="91">
        <v>37389</v>
      </c>
      <c r="B3704">
        <f t="shared" ca="1" si="58"/>
        <v>2.3778071334213946E-2</v>
      </c>
      <c r="C3704">
        <f t="shared" ca="1" si="58"/>
        <v>1.8550004441274304E-2</v>
      </c>
      <c r="D3704">
        <f t="shared" ca="1" si="58"/>
        <v>1.4186247729895296E-2</v>
      </c>
    </row>
    <row r="3705" spans="1:4" x14ac:dyDescent="0.2">
      <c r="A3705" s="91">
        <v>37390</v>
      </c>
      <c r="B3705">
        <f t="shared" ca="1" si="58"/>
        <v>6.4516129032257119E-3</v>
      </c>
      <c r="C3705">
        <f t="shared" ca="1" si="58"/>
        <v>2.1143508740817829E-2</v>
      </c>
      <c r="D3705">
        <f t="shared" ca="1" si="58"/>
        <v>2.4013447482563288E-2</v>
      </c>
    </row>
    <row r="3706" spans="1:4" x14ac:dyDescent="0.2">
      <c r="A3706" s="91">
        <v>37391</v>
      </c>
      <c r="B3706">
        <f t="shared" ca="1" si="58"/>
        <v>3.8461538461538325E-3</v>
      </c>
      <c r="C3706">
        <f t="shared" ca="1" si="58"/>
        <v>-5.659524310908548E-3</v>
      </c>
      <c r="D3706">
        <f t="shared" ca="1" si="58"/>
        <v>3.5565875800114277E-3</v>
      </c>
    </row>
    <row r="3707" spans="1:4" x14ac:dyDescent="0.2">
      <c r="A3707" s="91">
        <v>37392</v>
      </c>
      <c r="B3707">
        <f t="shared" ca="1" si="58"/>
        <v>-2.5542784163473664E-3</v>
      </c>
      <c r="C3707">
        <f t="shared" ca="1" si="58"/>
        <v>6.5623968713002245E-3</v>
      </c>
      <c r="D3707">
        <f t="shared" ca="1" si="58"/>
        <v>-1.1956194771656214E-2</v>
      </c>
    </row>
    <row r="3708" spans="1:4" x14ac:dyDescent="0.2">
      <c r="A3708" s="91">
        <v>37393</v>
      </c>
      <c r="B3708">
        <f t="shared" ca="1" si="58"/>
        <v>2.5608194622279701E-3</v>
      </c>
      <c r="C3708">
        <f t="shared" ca="1" si="58"/>
        <v>7.6122361911845626E-3</v>
      </c>
      <c r="D3708">
        <f t="shared" ca="1" si="58"/>
        <v>3.0350966066428064E-3</v>
      </c>
    </row>
    <row r="3709" spans="1:4" x14ac:dyDescent="0.2">
      <c r="A3709" s="91">
        <v>37396</v>
      </c>
      <c r="B3709">
        <f t="shared" ca="1" si="58"/>
        <v>-8.9399744572158379E-3</v>
      </c>
      <c r="C3709">
        <f t="shared" ca="1" si="58"/>
        <v>-1.3293054746531086E-2</v>
      </c>
      <c r="D3709">
        <f t="shared" ca="1" si="58"/>
        <v>-1.1337267609787927E-2</v>
      </c>
    </row>
    <row r="3710" spans="1:4" x14ac:dyDescent="0.2">
      <c r="A3710" s="91">
        <v>37397</v>
      </c>
      <c r="B3710">
        <f t="shared" ca="1" si="58"/>
        <v>3.8659793814432852E-3</v>
      </c>
      <c r="C3710">
        <f t="shared" ca="1" si="58"/>
        <v>-1.0990218655025141E-2</v>
      </c>
      <c r="D3710">
        <f t="shared" ca="1" si="58"/>
        <v>-1.5322896438186517E-2</v>
      </c>
    </row>
    <row r="3711" spans="1:4" x14ac:dyDescent="0.2">
      <c r="A3711" s="91">
        <v>37398</v>
      </c>
      <c r="B3711">
        <f t="shared" ca="1" si="58"/>
        <v>-2.5673940949935803E-2</v>
      </c>
      <c r="C3711">
        <f t="shared" ca="1" si="58"/>
        <v>5.6858308067293528E-3</v>
      </c>
      <c r="D3711">
        <f t="shared" ca="1" si="58"/>
        <v>-3.128379744389842E-3</v>
      </c>
    </row>
    <row r="3712" spans="1:4" x14ac:dyDescent="0.2">
      <c r="A3712" s="91">
        <v>37399</v>
      </c>
      <c r="B3712">
        <f t="shared" ca="1" si="58"/>
        <v>2.6350461133068936E-3</v>
      </c>
      <c r="C3712">
        <f t="shared" ca="1" si="58"/>
        <v>1.0183915394119669E-2</v>
      </c>
      <c r="D3712">
        <f t="shared" ca="1" si="58"/>
        <v>1.4840731996997425E-2</v>
      </c>
    </row>
    <row r="3713" spans="1:4" x14ac:dyDescent="0.2">
      <c r="A3713" s="91">
        <v>37400</v>
      </c>
      <c r="B3713">
        <f t="shared" ca="1" si="58"/>
        <v>7.8843626806832656E-3</v>
      </c>
      <c r="C3713">
        <f t="shared" ca="1" si="58"/>
        <v>-1.2086639563032908E-2</v>
      </c>
      <c r="D3713">
        <f t="shared" ca="1" si="58"/>
        <v>-1.5162347680998001E-2</v>
      </c>
    </row>
    <row r="3714" spans="1:4" x14ac:dyDescent="0.2">
      <c r="A3714" s="91">
        <v>37404</v>
      </c>
      <c r="B3714">
        <f t="shared" ca="1" si="58"/>
        <v>2.6075619295957697E-3</v>
      </c>
      <c r="C3714">
        <f t="shared" ca="1" si="58"/>
        <v>-8.5529861617809066E-3</v>
      </c>
      <c r="D3714">
        <f t="shared" ca="1" si="58"/>
        <v>-2.4917165598903335E-3</v>
      </c>
    </row>
    <row r="3715" spans="1:4" x14ac:dyDescent="0.2">
      <c r="A3715" s="91">
        <v>37405</v>
      </c>
      <c r="B3715">
        <f t="shared" ca="1" si="58"/>
        <v>-1.950585175552666E-2</v>
      </c>
      <c r="C3715">
        <f t="shared" ca="1" si="58"/>
        <v>-6.4120000798585375E-3</v>
      </c>
      <c r="D3715">
        <f t="shared" ca="1" si="58"/>
        <v>-9.7682783877802715E-3</v>
      </c>
    </row>
    <row r="3716" spans="1:4" x14ac:dyDescent="0.2">
      <c r="A3716" s="91">
        <v>37406</v>
      </c>
      <c r="B3716">
        <f t="shared" ref="B3716:D3779" ca="1" si="59">OFFSET(INDIRECT("'"&amp;B$1&amp;"'!$E$2"),MATCH($A3716,INDIRECT("'"&amp;B$1&amp;"'!$A$2:$A$10046"),0)-1,0)/OFFSET(INDIRECT("'"&amp;B$1&amp;"'!$E$2"),MATCH($A3715,INDIRECT("'"&amp;B$1&amp;"'!$A$2:$A$10046"),0)-1,0)-1</f>
        <v>-5.3050397877983935E-3</v>
      </c>
      <c r="C3716">
        <f t="shared" ca="1" si="59"/>
        <v>-2.8098832066987267E-3</v>
      </c>
      <c r="D3716">
        <f t="shared" ca="1" si="59"/>
        <v>4.7165914103786122E-4</v>
      </c>
    </row>
    <row r="3717" spans="1:4" x14ac:dyDescent="0.2">
      <c r="A3717" s="91">
        <v>37407</v>
      </c>
      <c r="B3717">
        <f t="shared" ca="1" si="59"/>
        <v>-5.3333333333333011E-3</v>
      </c>
      <c r="C3717">
        <f t="shared" ca="1" si="59"/>
        <v>2.3293642297086414E-3</v>
      </c>
      <c r="D3717">
        <f t="shared" ca="1" si="59"/>
        <v>-7.3793331610016999E-4</v>
      </c>
    </row>
    <row r="3718" spans="1:4" x14ac:dyDescent="0.2">
      <c r="A3718" s="91">
        <v>37410</v>
      </c>
      <c r="B3718">
        <f t="shared" ca="1" si="59"/>
        <v>-8.0428954423592547E-3</v>
      </c>
      <c r="C3718">
        <f t="shared" ca="1" si="59"/>
        <v>-2.4795210214284769E-2</v>
      </c>
      <c r="D3718">
        <f t="shared" ca="1" si="59"/>
        <v>-2.6832391681883228E-2</v>
      </c>
    </row>
    <row r="3719" spans="1:4" x14ac:dyDescent="0.2">
      <c r="A3719" s="91">
        <v>37411</v>
      </c>
      <c r="B3719">
        <f t="shared" ca="1" si="59"/>
        <v>8.1081081081080253E-3</v>
      </c>
      <c r="C3719">
        <f t="shared" ca="1" si="59"/>
        <v>9.5005183986529573E-6</v>
      </c>
      <c r="D3719">
        <f t="shared" ca="1" si="59"/>
        <v>-1.3280317461993318E-3</v>
      </c>
    </row>
    <row r="3720" spans="1:4" x14ac:dyDescent="0.2">
      <c r="A3720" s="91">
        <v>37412</v>
      </c>
      <c r="B3720">
        <f t="shared" ca="1" si="59"/>
        <v>-8.0428954423592547E-3</v>
      </c>
      <c r="C3720">
        <f t="shared" ca="1" si="59"/>
        <v>8.8499779205610807E-3</v>
      </c>
      <c r="D3720">
        <f t="shared" ca="1" si="59"/>
        <v>2.7017877680304281E-3</v>
      </c>
    </row>
    <row r="3721" spans="1:4" x14ac:dyDescent="0.2">
      <c r="A3721" s="91">
        <v>37413</v>
      </c>
      <c r="B3721">
        <f t="shared" ca="1" si="59"/>
        <v>9.4594594594594739E-3</v>
      </c>
      <c r="C3721">
        <f t="shared" ca="1" si="59"/>
        <v>-1.9763786575549225E-2</v>
      </c>
      <c r="D3721">
        <f t="shared" ca="1" si="59"/>
        <v>-2.0524587014311924E-2</v>
      </c>
    </row>
    <row r="3722" spans="1:4" x14ac:dyDescent="0.2">
      <c r="A3722" s="91">
        <v>37414</v>
      </c>
      <c r="B3722">
        <f t="shared" ca="1" si="59"/>
        <v>-4.0160642570281624E-3</v>
      </c>
      <c r="C3722">
        <f t="shared" ca="1" si="59"/>
        <v>-1.5741096654728892E-3</v>
      </c>
      <c r="D3722">
        <f t="shared" ca="1" si="59"/>
        <v>1.1218811706743548E-2</v>
      </c>
    </row>
    <row r="3723" spans="1:4" x14ac:dyDescent="0.2">
      <c r="A3723" s="91">
        <v>37417</v>
      </c>
      <c r="B3723">
        <f t="shared" ca="1" si="59"/>
        <v>-1.2096774193548376E-2</v>
      </c>
      <c r="C3723">
        <f t="shared" ca="1" si="59"/>
        <v>3.123958336403998E-3</v>
      </c>
      <c r="D3723">
        <f t="shared" ca="1" si="59"/>
        <v>-2.5929331450356141E-3</v>
      </c>
    </row>
    <row r="3724" spans="1:4" x14ac:dyDescent="0.2">
      <c r="A3724" s="91">
        <v>37418</v>
      </c>
      <c r="B3724">
        <f t="shared" ca="1" si="59"/>
        <v>-1.6326530612244872E-2</v>
      </c>
      <c r="C3724">
        <f t="shared" ca="1" si="59"/>
        <v>-1.6628843516588554E-2</v>
      </c>
      <c r="D3724">
        <f t="shared" ca="1" si="59"/>
        <v>-1.387204047636148E-2</v>
      </c>
    </row>
    <row r="3725" spans="1:4" x14ac:dyDescent="0.2">
      <c r="A3725" s="91">
        <v>37419</v>
      </c>
      <c r="B3725">
        <f t="shared" ca="1" si="59"/>
        <v>9.6818810511756226E-3</v>
      </c>
      <c r="C3725">
        <f t="shared" ca="1" si="59"/>
        <v>6.5706730048304962E-3</v>
      </c>
      <c r="D3725">
        <f t="shared" ca="1" si="59"/>
        <v>4.5375988688745039E-4</v>
      </c>
    </row>
    <row r="3726" spans="1:4" x14ac:dyDescent="0.2">
      <c r="A3726" s="91">
        <v>37420</v>
      </c>
      <c r="B3726">
        <f t="shared" ca="1" si="59"/>
        <v>9.5890410958903161E-3</v>
      </c>
      <c r="C3726">
        <f t="shared" ca="1" si="59"/>
        <v>-1.0487534447223945E-2</v>
      </c>
      <c r="D3726">
        <f t="shared" ca="1" si="59"/>
        <v>-1.5140670751866536E-2</v>
      </c>
    </row>
    <row r="3727" spans="1:4" x14ac:dyDescent="0.2">
      <c r="A3727" s="91">
        <v>37421</v>
      </c>
      <c r="B3727">
        <f t="shared" ca="1" si="59"/>
        <v>-9.4979647218452756E-3</v>
      </c>
      <c r="C3727">
        <f t="shared" ca="1" si="59"/>
        <v>-2.2682931222873792E-3</v>
      </c>
      <c r="D3727">
        <f t="shared" ca="1" si="59"/>
        <v>6.7766040735499633E-3</v>
      </c>
    </row>
    <row r="3728" spans="1:4" x14ac:dyDescent="0.2">
      <c r="A3728" s="91">
        <v>37424</v>
      </c>
      <c r="B3728">
        <f t="shared" ca="1" si="59"/>
        <v>1.3561643835616533E-2</v>
      </c>
      <c r="C3728">
        <f t="shared" ca="1" si="59"/>
        <v>2.8691436681496763E-2</v>
      </c>
      <c r="D3728">
        <f t="shared" ca="1" si="59"/>
        <v>2.5420922347471064E-2</v>
      </c>
    </row>
    <row r="3729" spans="1:4" x14ac:dyDescent="0.2">
      <c r="A3729" s="91">
        <v>37425</v>
      </c>
      <c r="B3729">
        <f t="shared" ca="1" si="59"/>
        <v>-2.5679145830517225E-3</v>
      </c>
      <c r="C3729">
        <f t="shared" ca="1" si="59"/>
        <v>9.3611179517938403E-4</v>
      </c>
      <c r="D3729">
        <f t="shared" ca="1" si="59"/>
        <v>-2.1880422778612907E-3</v>
      </c>
    </row>
    <row r="3730" spans="1:4" x14ac:dyDescent="0.2">
      <c r="A3730" s="91">
        <v>37426</v>
      </c>
      <c r="B3730">
        <f t="shared" ca="1" si="59"/>
        <v>-1.8970189701897011E-2</v>
      </c>
      <c r="C3730">
        <f t="shared" ca="1" si="59"/>
        <v>-1.6535882091098242E-2</v>
      </c>
      <c r="D3730">
        <f t="shared" ca="1" si="59"/>
        <v>-1.445568144195597E-2</v>
      </c>
    </row>
    <row r="3731" spans="1:4" x14ac:dyDescent="0.2">
      <c r="A3731" s="91">
        <v>37427</v>
      </c>
      <c r="B3731">
        <f t="shared" ca="1" si="59"/>
        <v>0</v>
      </c>
      <c r="C3731">
        <f t="shared" ca="1" si="59"/>
        <v>-1.3431516126937715E-2</v>
      </c>
      <c r="D3731">
        <f t="shared" ca="1" si="59"/>
        <v>-5.7677631664629914E-3</v>
      </c>
    </row>
    <row r="3732" spans="1:4" x14ac:dyDescent="0.2">
      <c r="A3732" s="91">
        <v>37428</v>
      </c>
      <c r="B3732">
        <f t="shared" ca="1" si="59"/>
        <v>-4.1436464088397962E-3</v>
      </c>
      <c r="C3732">
        <f t="shared" ca="1" si="59"/>
        <v>-1.7042764386946962E-2</v>
      </c>
      <c r="D3732">
        <f t="shared" ca="1" si="59"/>
        <v>1.7816556219445445E-3</v>
      </c>
    </row>
    <row r="3733" spans="1:4" x14ac:dyDescent="0.2">
      <c r="A3733" s="91">
        <v>37431</v>
      </c>
      <c r="B3733">
        <f t="shared" ca="1" si="59"/>
        <v>-1.2482662968099856E-2</v>
      </c>
      <c r="C3733">
        <f t="shared" ca="1" si="59"/>
        <v>3.6192611214904691E-3</v>
      </c>
      <c r="D3733">
        <f t="shared" ca="1" si="59"/>
        <v>-4.2943825665068269E-3</v>
      </c>
    </row>
    <row r="3734" spans="1:4" x14ac:dyDescent="0.2">
      <c r="A3734" s="91">
        <v>37432</v>
      </c>
      <c r="B3734">
        <f t="shared" ca="1" si="59"/>
        <v>-2.9494382022471899E-2</v>
      </c>
      <c r="C3734">
        <f t="shared" ca="1" si="59"/>
        <v>-1.6701543722645651E-2</v>
      </c>
      <c r="D3734">
        <f t="shared" ca="1" si="59"/>
        <v>-1.4463360251483204E-2</v>
      </c>
    </row>
    <row r="3735" spans="1:4" x14ac:dyDescent="0.2">
      <c r="A3735" s="91">
        <v>37433</v>
      </c>
      <c r="B3735">
        <f t="shared" ca="1" si="59"/>
        <v>-2.3154848046309739E-2</v>
      </c>
      <c r="C3735">
        <f t="shared" ca="1" si="59"/>
        <v>-2.6737824081517481E-3</v>
      </c>
      <c r="D3735">
        <f t="shared" ca="1" si="59"/>
        <v>1.1492739224416848E-3</v>
      </c>
    </row>
    <row r="3736" spans="1:4" x14ac:dyDescent="0.2">
      <c r="A3736" s="91">
        <v>37434</v>
      </c>
      <c r="B3736">
        <f t="shared" ca="1" si="59"/>
        <v>0</v>
      </c>
      <c r="C3736">
        <f t="shared" ca="1" si="59"/>
        <v>1.7575201062441925E-2</v>
      </c>
      <c r="D3736">
        <f t="shared" ca="1" si="59"/>
        <v>1.2693997366947096E-2</v>
      </c>
    </row>
    <row r="3737" spans="1:4" x14ac:dyDescent="0.2">
      <c r="A3737" s="91">
        <v>37435</v>
      </c>
      <c r="B3737">
        <f t="shared" ca="1" si="59"/>
        <v>-1.0370370370370363E-2</v>
      </c>
      <c r="C3737">
        <f t="shared" ca="1" si="59"/>
        <v>-8.2775578170024566E-4</v>
      </c>
      <c r="D3737">
        <f t="shared" ca="1" si="59"/>
        <v>8.5455484641054902E-3</v>
      </c>
    </row>
    <row r="3738" spans="1:4" x14ac:dyDescent="0.2">
      <c r="A3738" s="91">
        <v>37438</v>
      </c>
      <c r="B3738">
        <f t="shared" ca="1" si="59"/>
        <v>-1.4970059880239361E-3</v>
      </c>
      <c r="C3738">
        <f t="shared" ca="1" si="59"/>
        <v>-2.138770973539228E-2</v>
      </c>
      <c r="D3738">
        <f t="shared" ca="1" si="59"/>
        <v>-3.2228089911332081E-2</v>
      </c>
    </row>
    <row r="3739" spans="1:4" x14ac:dyDescent="0.2">
      <c r="A3739" s="91">
        <v>37439</v>
      </c>
      <c r="B3739">
        <f t="shared" ca="1" si="59"/>
        <v>-1.7991004497751151E-2</v>
      </c>
      <c r="C3739">
        <f t="shared" ca="1" si="59"/>
        <v>-2.1225413194229215E-2</v>
      </c>
      <c r="D3739">
        <f t="shared" ca="1" si="59"/>
        <v>-3.3256682898569423E-2</v>
      </c>
    </row>
    <row r="3740" spans="1:4" x14ac:dyDescent="0.2">
      <c r="A3740" s="91">
        <v>37440</v>
      </c>
      <c r="B3740">
        <f t="shared" ca="1" si="59"/>
        <v>1.5267175572519109E-2</v>
      </c>
      <c r="C3740">
        <f t="shared" ca="1" si="59"/>
        <v>6.2229986941948479E-3</v>
      </c>
      <c r="D3740">
        <f t="shared" ca="1" si="59"/>
        <v>-7.7857754161885229E-3</v>
      </c>
    </row>
    <row r="3741" spans="1:4" x14ac:dyDescent="0.2">
      <c r="A3741" s="91">
        <v>37442</v>
      </c>
      <c r="B3741">
        <f t="shared" ca="1" si="59"/>
        <v>2.2556390977443552E-2</v>
      </c>
      <c r="C3741">
        <f t="shared" ca="1" si="59"/>
        <v>3.6729986024276906E-2</v>
      </c>
      <c r="D3741">
        <f t="shared" ca="1" si="59"/>
        <v>2.6660795802591952E-2</v>
      </c>
    </row>
    <row r="3742" spans="1:4" x14ac:dyDescent="0.2">
      <c r="A3742" s="91">
        <v>37445</v>
      </c>
      <c r="B3742">
        <f t="shared" ca="1" si="59"/>
        <v>1.1764705882352899E-2</v>
      </c>
      <c r="C3742">
        <f t="shared" ca="1" si="59"/>
        <v>-1.2183703878216656E-2</v>
      </c>
      <c r="D3742">
        <f t="shared" ca="1" si="59"/>
        <v>-1.6579034256719027E-2</v>
      </c>
    </row>
    <row r="3743" spans="1:4" x14ac:dyDescent="0.2">
      <c r="A3743" s="91">
        <v>37446</v>
      </c>
      <c r="B3743">
        <f t="shared" ca="1" si="59"/>
        <v>1.1627906976744207E-2</v>
      </c>
      <c r="C3743">
        <f t="shared" ca="1" si="59"/>
        <v>-2.4718994753607948E-2</v>
      </c>
      <c r="D3743">
        <f t="shared" ca="1" si="59"/>
        <v>-1.0055084409552939E-2</v>
      </c>
    </row>
    <row r="3744" spans="1:4" x14ac:dyDescent="0.2">
      <c r="A3744" s="91">
        <v>37447</v>
      </c>
      <c r="B3744">
        <f t="shared" ca="1" si="59"/>
        <v>-1.2931034482758674E-2</v>
      </c>
      <c r="C3744">
        <f t="shared" ca="1" si="59"/>
        <v>-3.396203459446645E-2</v>
      </c>
      <c r="D3744">
        <f t="shared" ca="1" si="59"/>
        <v>-2.2061737914968016E-2</v>
      </c>
    </row>
    <row r="3745" spans="1:4" x14ac:dyDescent="0.2">
      <c r="A3745" s="91">
        <v>37448</v>
      </c>
      <c r="B3745">
        <f t="shared" ca="1" si="59"/>
        <v>-1.6011644832605532E-2</v>
      </c>
      <c r="C3745">
        <f t="shared" ca="1" si="59"/>
        <v>7.4961967444779898E-3</v>
      </c>
      <c r="D3745">
        <f t="shared" ca="1" si="59"/>
        <v>-7.3848349311181893E-3</v>
      </c>
    </row>
    <row r="3746" spans="1:4" x14ac:dyDescent="0.2">
      <c r="A3746" s="91">
        <v>37449</v>
      </c>
      <c r="B3746">
        <f t="shared" ca="1" si="59"/>
        <v>-1.4792899408283988E-2</v>
      </c>
      <c r="C3746">
        <f t="shared" ca="1" si="59"/>
        <v>-6.4483216324031645E-3</v>
      </c>
      <c r="D3746">
        <f t="shared" ca="1" si="59"/>
        <v>-8.1597246258954259E-3</v>
      </c>
    </row>
    <row r="3747" spans="1:4" x14ac:dyDescent="0.2">
      <c r="A3747" s="91">
        <v>37452</v>
      </c>
      <c r="B3747">
        <f t="shared" ca="1" si="59"/>
        <v>-1.6516516516516533E-2</v>
      </c>
      <c r="C3747">
        <f t="shared" ca="1" si="59"/>
        <v>-3.7552197697735545E-3</v>
      </c>
      <c r="D3747">
        <f t="shared" ca="1" si="59"/>
        <v>-1.0162630686610941E-2</v>
      </c>
    </row>
    <row r="3748" spans="1:4" x14ac:dyDescent="0.2">
      <c r="A3748" s="91">
        <v>37453</v>
      </c>
      <c r="B3748">
        <f t="shared" ca="1" si="59"/>
        <v>3.0534351145037331E-3</v>
      </c>
      <c r="C3748">
        <f t="shared" ca="1" si="59"/>
        <v>-1.8509026973258402E-2</v>
      </c>
      <c r="D3748">
        <f t="shared" ca="1" si="59"/>
        <v>-4.4245576843631174E-3</v>
      </c>
    </row>
    <row r="3749" spans="1:4" x14ac:dyDescent="0.2">
      <c r="A3749" s="91">
        <v>37454</v>
      </c>
      <c r="B3749">
        <f t="shared" ca="1" si="59"/>
        <v>3.0441400304415112E-3</v>
      </c>
      <c r="C3749">
        <f t="shared" ca="1" si="59"/>
        <v>5.660727671852106E-3</v>
      </c>
      <c r="D3749">
        <f t="shared" ca="1" si="59"/>
        <v>5.942036156265873E-3</v>
      </c>
    </row>
    <row r="3750" spans="1:4" x14ac:dyDescent="0.2">
      <c r="A3750" s="91">
        <v>37455</v>
      </c>
      <c r="B3750">
        <f t="shared" ca="1" si="59"/>
        <v>9.1047040971168336E-3</v>
      </c>
      <c r="C3750">
        <f t="shared" ca="1" si="59"/>
        <v>-2.701865325417252E-2</v>
      </c>
      <c r="D3750">
        <f t="shared" ca="1" si="59"/>
        <v>-3.1682518334923859E-2</v>
      </c>
    </row>
    <row r="3751" spans="1:4" x14ac:dyDescent="0.2">
      <c r="A3751" s="91">
        <v>37456</v>
      </c>
      <c r="B3751">
        <f t="shared" ca="1" si="59"/>
        <v>7.5187969924812581E-3</v>
      </c>
      <c r="C3751">
        <f t="shared" ca="1" si="59"/>
        <v>-3.8352463901157985E-2</v>
      </c>
      <c r="D3751">
        <f t="shared" ca="1" si="59"/>
        <v>-2.6492851802161876E-2</v>
      </c>
    </row>
    <row r="3752" spans="1:4" x14ac:dyDescent="0.2">
      <c r="A3752" s="91">
        <v>37459</v>
      </c>
      <c r="B3752">
        <f t="shared" ca="1" si="59"/>
        <v>-5.6716417910447792E-2</v>
      </c>
      <c r="C3752">
        <f t="shared" ca="1" si="59"/>
        <v>-3.2910674137422657E-2</v>
      </c>
      <c r="D3752">
        <f t="shared" ca="1" si="59"/>
        <v>-1.6960170368922833E-2</v>
      </c>
    </row>
    <row r="3753" spans="1:4" x14ac:dyDescent="0.2">
      <c r="A3753" s="91">
        <v>37460</v>
      </c>
      <c r="B3753">
        <f t="shared" ca="1" si="59"/>
        <v>-2.6898734177215222E-2</v>
      </c>
      <c r="C3753">
        <f t="shared" ca="1" si="59"/>
        <v>-2.7017094161627342E-2</v>
      </c>
      <c r="D3753">
        <f t="shared" ca="1" si="59"/>
        <v>-4.1248529560097946E-2</v>
      </c>
    </row>
    <row r="3754" spans="1:4" x14ac:dyDescent="0.2">
      <c r="A3754" s="91">
        <v>37461</v>
      </c>
      <c r="B3754">
        <f t="shared" ca="1" si="59"/>
        <v>2.7642276422764178E-2</v>
      </c>
      <c r="C3754">
        <f t="shared" ca="1" si="59"/>
        <v>5.7327291352729626E-2</v>
      </c>
      <c r="D3754">
        <f t="shared" ca="1" si="59"/>
        <v>4.0028595291865088E-2</v>
      </c>
    </row>
    <row r="3755" spans="1:4" x14ac:dyDescent="0.2">
      <c r="A3755" s="91">
        <v>37462</v>
      </c>
      <c r="B3755">
        <f t="shared" ca="1" si="59"/>
        <v>-3.1645569620253333E-3</v>
      </c>
      <c r="C3755">
        <f t="shared" ca="1" si="59"/>
        <v>-5.631765575592973E-3</v>
      </c>
      <c r="D3755">
        <f t="shared" ca="1" si="59"/>
        <v>-1.1887494779625474E-3</v>
      </c>
    </row>
    <row r="3756" spans="1:4" x14ac:dyDescent="0.2">
      <c r="A3756" s="91">
        <v>37463</v>
      </c>
      <c r="B3756">
        <f t="shared" ca="1" si="59"/>
        <v>1.0317460317460281E-2</v>
      </c>
      <c r="C3756">
        <f t="shared" ca="1" si="59"/>
        <v>1.6883715026215107E-2</v>
      </c>
      <c r="D3756">
        <f t="shared" ca="1" si="59"/>
        <v>1.0975708562681818E-2</v>
      </c>
    </row>
    <row r="3757" spans="1:4" x14ac:dyDescent="0.2">
      <c r="A3757" s="91">
        <v>37466</v>
      </c>
      <c r="B3757">
        <f t="shared" ca="1" si="59"/>
        <v>7.3134328358208878E-2</v>
      </c>
      <c r="C3757">
        <f t="shared" ca="1" si="59"/>
        <v>5.4078131349245329E-2</v>
      </c>
      <c r="D3757">
        <f t="shared" ca="1" si="59"/>
        <v>4.8527147791368463E-2</v>
      </c>
    </row>
    <row r="3758" spans="1:4" x14ac:dyDescent="0.2">
      <c r="A3758" s="91">
        <v>37467</v>
      </c>
      <c r="B3758">
        <f t="shared" ca="1" si="59"/>
        <v>2.6279188931996211E-2</v>
      </c>
      <c r="C3758">
        <f t="shared" ca="1" si="59"/>
        <v>4.2493624927850693E-3</v>
      </c>
      <c r="D3758">
        <f t="shared" ca="1" si="59"/>
        <v>2.4950974401583004E-4</v>
      </c>
    </row>
    <row r="3759" spans="1:4" x14ac:dyDescent="0.2">
      <c r="A3759" s="91">
        <v>37468</v>
      </c>
      <c r="B3759">
        <f t="shared" ca="1" si="59"/>
        <v>-2.5677603423680417E-2</v>
      </c>
      <c r="C3759">
        <f t="shared" ca="1" si="59"/>
        <v>9.7919379206825585E-3</v>
      </c>
      <c r="D3759">
        <f t="shared" ca="1" si="59"/>
        <v>-2.1176800068077206E-2</v>
      </c>
    </row>
    <row r="3760" spans="1:4" x14ac:dyDescent="0.2">
      <c r="A3760" s="91">
        <v>37469</v>
      </c>
      <c r="B3760">
        <f t="shared" ca="1" si="59"/>
        <v>2.1229868228404003E-2</v>
      </c>
      <c r="C3760">
        <f t="shared" ca="1" si="59"/>
        <v>-2.9573750189628045E-2</v>
      </c>
      <c r="D3760">
        <f t="shared" ca="1" si="59"/>
        <v>-8.1800670038710832E-3</v>
      </c>
    </row>
    <row r="3761" spans="1:4" x14ac:dyDescent="0.2">
      <c r="A3761" s="91">
        <v>37470</v>
      </c>
      <c r="B3761">
        <f t="shared" ca="1" si="59"/>
        <v>7.8853046594982157E-3</v>
      </c>
      <c r="C3761">
        <f t="shared" ca="1" si="59"/>
        <v>-2.308229559742947E-2</v>
      </c>
      <c r="D3761">
        <f t="shared" ca="1" si="59"/>
        <v>-3.2784304861279812E-2</v>
      </c>
    </row>
    <row r="3762" spans="1:4" x14ac:dyDescent="0.2">
      <c r="A3762" s="91">
        <v>37473</v>
      </c>
      <c r="B3762">
        <f t="shared" ca="1" si="59"/>
        <v>-2.8449502133712667E-2</v>
      </c>
      <c r="C3762">
        <f t="shared" ca="1" si="59"/>
        <v>-3.4296045476905124E-2</v>
      </c>
      <c r="D3762">
        <f t="shared" ca="1" si="59"/>
        <v>-2.478421225286076E-2</v>
      </c>
    </row>
    <row r="3763" spans="1:4" x14ac:dyDescent="0.2">
      <c r="A3763" s="91">
        <v>37474</v>
      </c>
      <c r="B3763">
        <f t="shared" ca="1" si="59"/>
        <v>1.7569546120058455E-2</v>
      </c>
      <c r="C3763">
        <f t="shared" ca="1" si="59"/>
        <v>2.9918561847646297E-2</v>
      </c>
      <c r="D3763">
        <f t="shared" ca="1" si="59"/>
        <v>3.7235819857755148E-2</v>
      </c>
    </row>
    <row r="3764" spans="1:4" x14ac:dyDescent="0.2">
      <c r="A3764" s="91">
        <v>37475</v>
      </c>
      <c r="B3764">
        <f t="shared" ca="1" si="59"/>
        <v>1.1510791366906581E-2</v>
      </c>
      <c r="C3764">
        <f t="shared" ca="1" si="59"/>
        <v>2.0010019963388581E-2</v>
      </c>
      <c r="D3764">
        <f t="shared" ca="1" si="59"/>
        <v>7.0379787721794873E-3</v>
      </c>
    </row>
    <row r="3765" spans="1:4" x14ac:dyDescent="0.2">
      <c r="A3765" s="91">
        <v>37476</v>
      </c>
      <c r="B3765">
        <f t="shared" ca="1" si="59"/>
        <v>8.3926031294452308E-3</v>
      </c>
      <c r="C3765">
        <f t="shared" ca="1" si="59"/>
        <v>3.272238026569374E-2</v>
      </c>
      <c r="D3765">
        <f t="shared" ca="1" si="59"/>
        <v>1.6611455872398206E-2</v>
      </c>
    </row>
    <row r="3766" spans="1:4" x14ac:dyDescent="0.2">
      <c r="A3766" s="91">
        <v>37477</v>
      </c>
      <c r="B3766">
        <f t="shared" ca="1" si="59"/>
        <v>1.5516998166174023E-3</v>
      </c>
      <c r="C3766">
        <f t="shared" ca="1" si="59"/>
        <v>3.5120192197728439E-3</v>
      </c>
      <c r="D3766">
        <f t="shared" ca="1" si="59"/>
        <v>-3.5655243542531689E-3</v>
      </c>
    </row>
    <row r="3767" spans="1:4" x14ac:dyDescent="0.2">
      <c r="A3767" s="91">
        <v>37480</v>
      </c>
      <c r="B3767">
        <f t="shared" ca="1" si="59"/>
        <v>2.5352112676056304E-2</v>
      </c>
      <c r="C3767">
        <f t="shared" ca="1" si="59"/>
        <v>-5.3266716412438964E-3</v>
      </c>
      <c r="D3767">
        <f t="shared" ca="1" si="59"/>
        <v>2.8314067860035763E-4</v>
      </c>
    </row>
    <row r="3768" spans="1:4" x14ac:dyDescent="0.2">
      <c r="A3768" s="91">
        <v>37481</v>
      </c>
      <c r="B3768">
        <f t="shared" ca="1" si="59"/>
        <v>1.6552197802197854E-2</v>
      </c>
      <c r="C3768">
        <f t="shared" ca="1" si="59"/>
        <v>-2.1675112038173627E-2</v>
      </c>
      <c r="D3768">
        <f t="shared" ca="1" si="59"/>
        <v>-2.7794904404956244E-2</v>
      </c>
    </row>
    <row r="3769" spans="1:4" x14ac:dyDescent="0.2">
      <c r="A3769" s="91">
        <v>37482</v>
      </c>
      <c r="B3769">
        <f t="shared" ca="1" si="59"/>
        <v>-8.1751233024796033E-3</v>
      </c>
      <c r="C3769">
        <f t="shared" ca="1" si="59"/>
        <v>4.0047016114911349E-2</v>
      </c>
      <c r="D3769">
        <f t="shared" ca="1" si="59"/>
        <v>3.0839669874002773E-2</v>
      </c>
    </row>
    <row r="3770" spans="1:4" x14ac:dyDescent="0.2">
      <c r="A3770" s="91">
        <v>37483</v>
      </c>
      <c r="B3770">
        <f t="shared" ca="1" si="59"/>
        <v>1.9073569482288777E-2</v>
      </c>
      <c r="C3770">
        <f t="shared" ca="1" si="59"/>
        <v>1.1559127746020748E-2</v>
      </c>
      <c r="D3770">
        <f t="shared" ca="1" si="59"/>
        <v>3.3897613991447084E-3</v>
      </c>
    </row>
    <row r="3771" spans="1:4" x14ac:dyDescent="0.2">
      <c r="A3771" s="91">
        <v>37484</v>
      </c>
      <c r="B3771">
        <f t="shared" ca="1" si="59"/>
        <v>2.673796791443861E-3</v>
      </c>
      <c r="C3771">
        <f t="shared" ca="1" si="59"/>
        <v>-1.5909486697124331E-3</v>
      </c>
      <c r="D3771">
        <f t="shared" ca="1" si="59"/>
        <v>1.3410769207589768E-2</v>
      </c>
    </row>
    <row r="3772" spans="1:4" x14ac:dyDescent="0.2">
      <c r="A3772" s="91">
        <v>37487</v>
      </c>
      <c r="B3772">
        <f t="shared" ca="1" si="59"/>
        <v>-1.3333333333332975E-3</v>
      </c>
      <c r="C3772">
        <f t="shared" ca="1" si="59"/>
        <v>2.3611864646535308E-2</v>
      </c>
      <c r="D3772">
        <f t="shared" ca="1" si="59"/>
        <v>1.3435381434362625E-2</v>
      </c>
    </row>
    <row r="3773" spans="1:4" x14ac:dyDescent="0.2">
      <c r="A3773" s="91">
        <v>37488</v>
      </c>
      <c r="B3773">
        <f t="shared" ca="1" si="59"/>
        <v>-2.1361815754339153E-2</v>
      </c>
      <c r="C3773">
        <f t="shared" ca="1" si="59"/>
        <v>-1.3958155919324922E-2</v>
      </c>
      <c r="D3773">
        <f t="shared" ca="1" si="59"/>
        <v>-8.5973059947276331E-3</v>
      </c>
    </row>
    <row r="3774" spans="1:4" x14ac:dyDescent="0.2">
      <c r="A3774" s="91">
        <v>37489</v>
      </c>
      <c r="B3774">
        <f t="shared" ca="1" si="59"/>
        <v>1.2278308321964637E-2</v>
      </c>
      <c r="C3774">
        <f t="shared" ca="1" si="59"/>
        <v>1.27262751235655E-2</v>
      </c>
      <c r="D3774">
        <f t="shared" ca="1" si="59"/>
        <v>2.2496513900025272E-2</v>
      </c>
    </row>
    <row r="3775" spans="1:4" x14ac:dyDescent="0.2">
      <c r="A3775" s="91">
        <v>37490</v>
      </c>
      <c r="B3775">
        <f t="shared" ca="1" si="59"/>
        <v>8.0862533692722671E-3</v>
      </c>
      <c r="C3775">
        <f t="shared" ca="1" si="59"/>
        <v>1.4051600247297014E-2</v>
      </c>
      <c r="D3775">
        <f t="shared" ca="1" si="59"/>
        <v>7.0798297310197267E-3</v>
      </c>
    </row>
    <row r="3776" spans="1:4" x14ac:dyDescent="0.2">
      <c r="A3776" s="91">
        <v>37491</v>
      </c>
      <c r="B3776">
        <f t="shared" ca="1" si="59"/>
        <v>5.3475935828877219E-3</v>
      </c>
      <c r="C3776">
        <f t="shared" ca="1" si="59"/>
        <v>-2.2686222839685577E-2</v>
      </c>
      <c r="D3776">
        <f t="shared" ca="1" si="59"/>
        <v>-2.3287054695897424E-2</v>
      </c>
    </row>
    <row r="3777" spans="1:4" x14ac:dyDescent="0.2">
      <c r="A3777" s="91">
        <v>37494</v>
      </c>
      <c r="B3777">
        <f t="shared" ca="1" si="59"/>
        <v>-1.3297872340425343E-3</v>
      </c>
      <c r="C3777">
        <f t="shared" ca="1" si="59"/>
        <v>7.5356876825831698E-3</v>
      </c>
      <c r="D3777">
        <f t="shared" ca="1" si="59"/>
        <v>1.8993841764003649E-2</v>
      </c>
    </row>
    <row r="3778" spans="1:4" x14ac:dyDescent="0.2">
      <c r="A3778" s="91">
        <v>37495</v>
      </c>
      <c r="B3778">
        <f t="shared" ca="1" si="59"/>
        <v>-5.3262316910785978E-3</v>
      </c>
      <c r="C3778">
        <f t="shared" ca="1" si="59"/>
        <v>-1.3850946604555769E-2</v>
      </c>
      <c r="D3778">
        <f t="shared" ca="1" si="59"/>
        <v>-2.5212760215484797E-2</v>
      </c>
    </row>
    <row r="3779" spans="1:4" x14ac:dyDescent="0.2">
      <c r="A3779" s="91">
        <v>37496</v>
      </c>
      <c r="B3779">
        <f t="shared" ca="1" si="59"/>
        <v>-4.0160642570281624E-3</v>
      </c>
      <c r="C3779">
        <f t="shared" ca="1" si="59"/>
        <v>-1.8131845567143534E-2</v>
      </c>
      <c r="D3779">
        <f t="shared" ca="1" si="59"/>
        <v>-2.0304457809401266E-2</v>
      </c>
    </row>
    <row r="3780" spans="1:4" x14ac:dyDescent="0.2">
      <c r="A3780" s="91">
        <v>37497</v>
      </c>
      <c r="B3780">
        <f t="shared" ref="B3780:D3843" ca="1" si="60">OFFSET(INDIRECT("'"&amp;B$1&amp;"'!$E$2"),MATCH($A3780,INDIRECT("'"&amp;B$1&amp;"'!$A$2:$A$10046"),0)-1,0)/OFFSET(INDIRECT("'"&amp;B$1&amp;"'!$E$2"),MATCH($A3779,INDIRECT("'"&amp;B$1&amp;"'!$A$2:$A$10046"),0)-1,0)-1</f>
        <v>-1.3440860215053752E-3</v>
      </c>
      <c r="C3780">
        <f t="shared" ca="1" si="60"/>
        <v>-7.627114992470041E-5</v>
      </c>
      <c r="D3780">
        <f t="shared" ca="1" si="60"/>
        <v>1.289226189208148E-2</v>
      </c>
    </row>
    <row r="3781" spans="1:4" x14ac:dyDescent="0.2">
      <c r="A3781" s="91">
        <v>37498</v>
      </c>
      <c r="B3781">
        <f t="shared" ca="1" si="60"/>
        <v>-1.7496635262449489E-2</v>
      </c>
      <c r="C3781">
        <f t="shared" ca="1" si="60"/>
        <v>-1.8849215761811422E-3</v>
      </c>
      <c r="D3781">
        <f t="shared" ca="1" si="60"/>
        <v>-8.7221172726488216E-3</v>
      </c>
    </row>
    <row r="3782" spans="1:4" x14ac:dyDescent="0.2">
      <c r="A3782" s="91">
        <v>37502</v>
      </c>
      <c r="B3782">
        <f t="shared" ca="1" si="60"/>
        <v>-9.5890410958904271E-3</v>
      </c>
      <c r="C3782">
        <f t="shared" ca="1" si="60"/>
        <v>-4.1536112643408507E-2</v>
      </c>
      <c r="D3782">
        <f t="shared" ca="1" si="60"/>
        <v>-3.0258814897507036E-2</v>
      </c>
    </row>
    <row r="3783" spans="1:4" x14ac:dyDescent="0.2">
      <c r="A3783" s="91">
        <v>37503</v>
      </c>
      <c r="B3783">
        <f t="shared" ca="1" si="60"/>
        <v>-4.1493775933609811E-3</v>
      </c>
      <c r="C3783">
        <f t="shared" ca="1" si="60"/>
        <v>1.7516689425828735E-2</v>
      </c>
      <c r="D3783">
        <f t="shared" ca="1" si="60"/>
        <v>2.8011486455681744E-2</v>
      </c>
    </row>
    <row r="3784" spans="1:4" x14ac:dyDescent="0.2">
      <c r="A3784" s="91">
        <v>37504</v>
      </c>
      <c r="B3784">
        <f t="shared" ca="1" si="60"/>
        <v>1.9444444444444375E-2</v>
      </c>
      <c r="C3784">
        <f t="shared" ca="1" si="60"/>
        <v>-1.5950301787768906E-2</v>
      </c>
      <c r="D3784">
        <f t="shared" ca="1" si="60"/>
        <v>-2.229634894162924E-2</v>
      </c>
    </row>
    <row r="3785" spans="1:4" x14ac:dyDescent="0.2">
      <c r="A3785" s="91">
        <v>37505</v>
      </c>
      <c r="B3785">
        <f t="shared" ca="1" si="60"/>
        <v>2.7247956403269047E-3</v>
      </c>
      <c r="C3785">
        <f t="shared" ca="1" si="60"/>
        <v>1.6800271394862509E-2</v>
      </c>
      <c r="D3785">
        <f t="shared" ca="1" si="60"/>
        <v>2.7580982142344945E-2</v>
      </c>
    </row>
    <row r="3786" spans="1:4" x14ac:dyDescent="0.2">
      <c r="A3786" s="91">
        <v>37508</v>
      </c>
      <c r="B3786">
        <f t="shared" ca="1" si="60"/>
        <v>1.6304347826086918E-2</v>
      </c>
      <c r="C3786">
        <f t="shared" ca="1" si="60"/>
        <v>1.011280558877492E-2</v>
      </c>
      <c r="D3786">
        <f t="shared" ca="1" si="60"/>
        <v>2.2984242508645725E-3</v>
      </c>
    </row>
    <row r="3787" spans="1:4" x14ac:dyDescent="0.2">
      <c r="A3787" s="91">
        <v>37509</v>
      </c>
      <c r="B3787">
        <f t="shared" ca="1" si="60"/>
        <v>1.3368983957219305E-2</v>
      </c>
      <c r="C3787">
        <f t="shared" ca="1" si="60"/>
        <v>7.3314375373310092E-3</v>
      </c>
      <c r="D3787">
        <f t="shared" ca="1" si="60"/>
        <v>4.3060692427292491E-3</v>
      </c>
    </row>
    <row r="3788" spans="1:4" x14ac:dyDescent="0.2">
      <c r="A3788" s="91">
        <v>37510</v>
      </c>
      <c r="B3788">
        <f t="shared" ca="1" si="60"/>
        <v>-3.9577836411609502E-3</v>
      </c>
      <c r="C3788">
        <f t="shared" ca="1" si="60"/>
        <v>-1.4292860173947819E-4</v>
      </c>
      <c r="D3788">
        <f t="shared" ca="1" si="60"/>
        <v>-2.0042850415640245E-3</v>
      </c>
    </row>
    <row r="3789" spans="1:4" x14ac:dyDescent="0.2">
      <c r="A3789" s="91">
        <v>37511</v>
      </c>
      <c r="B3789">
        <f t="shared" ca="1" si="60"/>
        <v>0</v>
      </c>
      <c r="C3789">
        <f t="shared" ca="1" si="60"/>
        <v>-2.4784252792994566E-2</v>
      </c>
      <c r="D3789">
        <f t="shared" ca="1" si="60"/>
        <v>-1.8049180390588782E-2</v>
      </c>
    </row>
    <row r="3790" spans="1:4" x14ac:dyDescent="0.2">
      <c r="A3790" s="91">
        <v>37512</v>
      </c>
      <c r="B3790">
        <f t="shared" ca="1" si="60"/>
        <v>-6.6225165562914245E-3</v>
      </c>
      <c r="C3790">
        <f t="shared" ca="1" si="60"/>
        <v>3.2698076335644366E-3</v>
      </c>
      <c r="D3790">
        <f t="shared" ca="1" si="60"/>
        <v>9.6305721540277389E-3</v>
      </c>
    </row>
    <row r="3791" spans="1:4" x14ac:dyDescent="0.2">
      <c r="A3791" s="91">
        <v>37515</v>
      </c>
      <c r="B3791">
        <f t="shared" ca="1" si="60"/>
        <v>-1.3333333333332975E-3</v>
      </c>
      <c r="C3791">
        <f t="shared" ca="1" si="60"/>
        <v>1.4497229778260845E-3</v>
      </c>
      <c r="D3791">
        <f t="shared" ca="1" si="60"/>
        <v>-9.8976514756186074E-3</v>
      </c>
    </row>
    <row r="3792" spans="1:4" x14ac:dyDescent="0.2">
      <c r="A3792" s="91">
        <v>37516</v>
      </c>
      <c r="B3792">
        <f t="shared" ca="1" si="60"/>
        <v>0</v>
      </c>
      <c r="C3792">
        <f t="shared" ca="1" si="60"/>
        <v>-1.9728376695635652E-2</v>
      </c>
      <c r="D3792">
        <f t="shared" ca="1" si="60"/>
        <v>-1.7662463190344369E-2</v>
      </c>
    </row>
    <row r="3793" spans="1:4" x14ac:dyDescent="0.2">
      <c r="A3793" s="91">
        <v>37517</v>
      </c>
      <c r="B3793">
        <f t="shared" ca="1" si="60"/>
        <v>-5.3404539385847327E-3</v>
      </c>
      <c r="C3793">
        <f t="shared" ca="1" si="60"/>
        <v>-4.6478591297770544E-3</v>
      </c>
      <c r="D3793">
        <f t="shared" ca="1" si="60"/>
        <v>-6.7490918074877282E-3</v>
      </c>
    </row>
    <row r="3794" spans="1:4" x14ac:dyDescent="0.2">
      <c r="A3794" s="91">
        <v>37518</v>
      </c>
      <c r="B3794">
        <f t="shared" ca="1" si="60"/>
        <v>-2.6845637583892579E-2</v>
      </c>
      <c r="C3794">
        <f t="shared" ca="1" si="60"/>
        <v>-3.0064654312536021E-2</v>
      </c>
      <c r="D3794">
        <f t="shared" ca="1" si="60"/>
        <v>-2.9754455209024533E-2</v>
      </c>
    </row>
    <row r="3795" spans="1:4" x14ac:dyDescent="0.2">
      <c r="A3795" s="91">
        <v>37519</v>
      </c>
      <c r="B3795">
        <f t="shared" ca="1" si="60"/>
        <v>-4.1379310344827891E-3</v>
      </c>
      <c r="C3795">
        <f t="shared" ca="1" si="60"/>
        <v>2.4545937281432728E-3</v>
      </c>
      <c r="D3795">
        <f t="shared" ca="1" si="60"/>
        <v>4.7600535021050661E-3</v>
      </c>
    </row>
    <row r="3796" spans="1:4" x14ac:dyDescent="0.2">
      <c r="A3796" s="91">
        <v>37522</v>
      </c>
      <c r="B3796">
        <f t="shared" ca="1" si="60"/>
        <v>-2.0637119113573354E-2</v>
      </c>
      <c r="C3796">
        <f t="shared" ca="1" si="60"/>
        <v>-1.3827940704977393E-2</v>
      </c>
      <c r="D3796">
        <f t="shared" ca="1" si="60"/>
        <v>-2.3415394313372251E-2</v>
      </c>
    </row>
    <row r="3797" spans="1:4" x14ac:dyDescent="0.2">
      <c r="A3797" s="91">
        <v>37523</v>
      </c>
      <c r="B3797">
        <f t="shared" ca="1" si="60"/>
        <v>2.5173242822797315E-2</v>
      </c>
      <c r="C3797">
        <f t="shared" ca="1" si="60"/>
        <v>-1.7284435399528286E-2</v>
      </c>
      <c r="D3797">
        <f t="shared" ca="1" si="60"/>
        <v>-5.8548177790335165E-3</v>
      </c>
    </row>
    <row r="3798" spans="1:4" x14ac:dyDescent="0.2">
      <c r="A3798" s="91">
        <v>37524</v>
      </c>
      <c r="B3798">
        <f t="shared" ca="1" si="60"/>
        <v>-6.7595530417988714E-3</v>
      </c>
      <c r="C3798">
        <f t="shared" ca="1" si="60"/>
        <v>2.4862985691251893E-2</v>
      </c>
      <c r="D3798">
        <f t="shared" ca="1" si="60"/>
        <v>2.4005912592060197E-2</v>
      </c>
    </row>
    <row r="3799" spans="1:4" x14ac:dyDescent="0.2">
      <c r="A3799" s="91">
        <v>37525</v>
      </c>
      <c r="B3799">
        <f t="shared" ca="1" si="60"/>
        <v>5.5555555555555358E-3</v>
      </c>
      <c r="C3799">
        <f t="shared" ca="1" si="60"/>
        <v>1.8209798599033489E-2</v>
      </c>
      <c r="D3799">
        <f t="shared" ca="1" si="60"/>
        <v>1.5199613222341535E-2</v>
      </c>
    </row>
    <row r="3800" spans="1:4" x14ac:dyDescent="0.2">
      <c r="A3800" s="91">
        <v>37526</v>
      </c>
      <c r="B3800">
        <f t="shared" ca="1" si="60"/>
        <v>9.6685082872927097E-3</v>
      </c>
      <c r="C3800">
        <f t="shared" ca="1" si="60"/>
        <v>-3.2259215875652836E-2</v>
      </c>
      <c r="D3800">
        <f t="shared" ca="1" si="60"/>
        <v>-2.4036264673790719E-2</v>
      </c>
    </row>
    <row r="3801" spans="1:4" x14ac:dyDescent="0.2">
      <c r="A3801" s="91">
        <v>37529</v>
      </c>
      <c r="B3801">
        <f t="shared" ca="1" si="60"/>
        <v>1.0943912448700521E-2</v>
      </c>
      <c r="C3801">
        <f t="shared" ca="1" si="60"/>
        <v>-1.4612526527505998E-2</v>
      </c>
      <c r="D3801">
        <f t="shared" ca="1" si="60"/>
        <v>1.3543866475604904E-3</v>
      </c>
    </row>
    <row r="3802" spans="1:4" x14ac:dyDescent="0.2">
      <c r="A3802" s="91">
        <v>37530</v>
      </c>
      <c r="B3802">
        <f t="shared" ca="1" si="60"/>
        <v>-2.7063599458727605E-3</v>
      </c>
      <c r="C3802">
        <f t="shared" ca="1" si="60"/>
        <v>4.0022989450658963E-2</v>
      </c>
      <c r="D3802">
        <f t="shared" ca="1" si="60"/>
        <v>1.6065385421699885E-2</v>
      </c>
    </row>
    <row r="3803" spans="1:4" x14ac:dyDescent="0.2">
      <c r="A3803" s="91">
        <v>37531</v>
      </c>
      <c r="B3803">
        <f t="shared" ca="1" si="60"/>
        <v>-2.7272727272727226E-2</v>
      </c>
      <c r="C3803">
        <f t="shared" ca="1" si="60"/>
        <v>-2.3587409792147795E-2</v>
      </c>
      <c r="D3803">
        <f t="shared" ca="1" si="60"/>
        <v>-2.1380627252906792E-2</v>
      </c>
    </row>
    <row r="3804" spans="1:4" x14ac:dyDescent="0.2">
      <c r="A3804" s="91">
        <v>37532</v>
      </c>
      <c r="B3804">
        <f t="shared" ca="1" si="60"/>
        <v>1.548333100850896E-2</v>
      </c>
      <c r="C3804">
        <f t="shared" ca="1" si="60"/>
        <v>-1.0822385636366838E-2</v>
      </c>
      <c r="D3804">
        <f t="shared" ca="1" si="60"/>
        <v>-9.3553800195564918E-3</v>
      </c>
    </row>
    <row r="3805" spans="1:4" x14ac:dyDescent="0.2">
      <c r="A3805" s="91">
        <v>37533</v>
      </c>
      <c r="B3805">
        <f t="shared" ca="1" si="60"/>
        <v>6.8681318681318437E-3</v>
      </c>
      <c r="C3805">
        <f t="shared" ca="1" si="60"/>
        <v>-2.2431155419532556E-2</v>
      </c>
      <c r="D3805">
        <f t="shared" ca="1" si="60"/>
        <v>-2.4856367804012347E-2</v>
      </c>
    </row>
    <row r="3806" spans="1:4" x14ac:dyDescent="0.2">
      <c r="A3806" s="91">
        <v>37536</v>
      </c>
      <c r="B3806">
        <f t="shared" ca="1" si="60"/>
        <v>-1.6371077762619368E-2</v>
      </c>
      <c r="C3806">
        <f t="shared" ca="1" si="60"/>
        <v>-1.9111129025345064E-2</v>
      </c>
      <c r="D3806">
        <f t="shared" ca="1" si="60"/>
        <v>-2.784643282283239E-2</v>
      </c>
    </row>
    <row r="3807" spans="1:4" x14ac:dyDescent="0.2">
      <c r="A3807" s="91">
        <v>37537</v>
      </c>
      <c r="B3807">
        <f t="shared" ca="1" si="60"/>
        <v>-2.6352288488210807E-2</v>
      </c>
      <c r="C3807">
        <f t="shared" ca="1" si="60"/>
        <v>1.6898378298119132E-2</v>
      </c>
      <c r="D3807">
        <f t="shared" ca="1" si="60"/>
        <v>6.0007624996101239E-3</v>
      </c>
    </row>
    <row r="3808" spans="1:4" x14ac:dyDescent="0.2">
      <c r="A3808" s="91">
        <v>37538</v>
      </c>
      <c r="B3808">
        <f t="shared" ca="1" si="60"/>
        <v>-2.9914529914529919E-2</v>
      </c>
      <c r="C3808">
        <f t="shared" ca="1" si="60"/>
        <v>-2.7286930470782234E-2</v>
      </c>
      <c r="D3808">
        <f t="shared" ca="1" si="60"/>
        <v>-3.902209017056113E-2</v>
      </c>
    </row>
    <row r="3809" spans="1:4" x14ac:dyDescent="0.2">
      <c r="A3809" s="91">
        <v>37539</v>
      </c>
      <c r="B3809">
        <f t="shared" ca="1" si="60"/>
        <v>1.468428781204123E-3</v>
      </c>
      <c r="C3809">
        <f t="shared" ca="1" si="60"/>
        <v>3.4965719978298004E-2</v>
      </c>
      <c r="D3809">
        <f t="shared" ca="1" si="60"/>
        <v>2.7947601970620184E-2</v>
      </c>
    </row>
    <row r="3810" spans="1:4" x14ac:dyDescent="0.2">
      <c r="A3810" s="91">
        <v>37540</v>
      </c>
      <c r="B3810">
        <f t="shared" ca="1" si="60"/>
        <v>4.1055718475073277E-2</v>
      </c>
      <c r="C3810">
        <f t="shared" ca="1" si="60"/>
        <v>3.9058643476959087E-2</v>
      </c>
      <c r="D3810">
        <f t="shared" ca="1" si="60"/>
        <v>2.6027723785454482E-2</v>
      </c>
    </row>
    <row r="3811" spans="1:4" x14ac:dyDescent="0.2">
      <c r="A3811" s="91">
        <v>37543</v>
      </c>
      <c r="B3811">
        <f t="shared" ca="1" si="60"/>
        <v>-1.267605633802793E-3</v>
      </c>
      <c r="C3811">
        <f t="shared" ca="1" si="60"/>
        <v>7.3265274969045446E-3</v>
      </c>
      <c r="D3811">
        <f t="shared" ca="1" si="60"/>
        <v>4.6386398181381683E-3</v>
      </c>
    </row>
    <row r="3812" spans="1:4" x14ac:dyDescent="0.2">
      <c r="A3812" s="91">
        <v>37544</v>
      </c>
      <c r="B3812">
        <f t="shared" ca="1" si="60"/>
        <v>3.7935411084473181E-2</v>
      </c>
      <c r="C3812">
        <f t="shared" ca="1" si="60"/>
        <v>4.7335541340236764E-2</v>
      </c>
      <c r="D3812">
        <f t="shared" ca="1" si="60"/>
        <v>4.0371656250170807E-2</v>
      </c>
    </row>
    <row r="3813" spans="1:4" x14ac:dyDescent="0.2">
      <c r="A3813" s="91">
        <v>37545</v>
      </c>
      <c r="B3813">
        <f t="shared" ca="1" si="60"/>
        <v>-8.0842391304347672E-3</v>
      </c>
      <c r="C3813">
        <f t="shared" ca="1" si="60"/>
        <v>-2.4112927386319094E-2</v>
      </c>
      <c r="D3813">
        <f t="shared" ca="1" si="60"/>
        <v>-2.6822321355390977E-2</v>
      </c>
    </row>
    <row r="3814" spans="1:4" x14ac:dyDescent="0.2">
      <c r="A3814" s="91">
        <v>37546</v>
      </c>
      <c r="B3814">
        <f t="shared" ca="1" si="60"/>
        <v>1.9108280254777066E-2</v>
      </c>
      <c r="C3814">
        <f t="shared" ca="1" si="60"/>
        <v>2.2301797113978727E-2</v>
      </c>
      <c r="D3814">
        <f t="shared" ca="1" si="60"/>
        <v>3.3404591134594375E-2</v>
      </c>
    </row>
    <row r="3815" spans="1:4" x14ac:dyDescent="0.2">
      <c r="A3815" s="91">
        <v>37547</v>
      </c>
      <c r="B3815">
        <f t="shared" ca="1" si="60"/>
        <v>-5.3763440860215006E-3</v>
      </c>
      <c r="C3815">
        <f t="shared" ca="1" si="60"/>
        <v>5.9030970531879223E-3</v>
      </c>
      <c r="D3815">
        <f t="shared" ca="1" si="60"/>
        <v>2.2064373350110245E-3</v>
      </c>
    </row>
    <row r="3816" spans="1:4" x14ac:dyDescent="0.2">
      <c r="A3816" s="91">
        <v>37550</v>
      </c>
      <c r="B3816">
        <f t="shared" ca="1" si="60"/>
        <v>-1.6216216216216162E-2</v>
      </c>
      <c r="C3816">
        <f t="shared" ca="1" si="60"/>
        <v>1.7333931568641825E-2</v>
      </c>
      <c r="D3816">
        <f t="shared" ca="1" si="60"/>
        <v>1.4475631098819663E-2</v>
      </c>
    </row>
    <row r="3817" spans="1:4" x14ac:dyDescent="0.2">
      <c r="A3817" s="91">
        <v>37551</v>
      </c>
      <c r="B3817">
        <f t="shared" ca="1" si="60"/>
        <v>9.6153846153845812E-3</v>
      </c>
      <c r="C3817">
        <f t="shared" ca="1" si="60"/>
        <v>-1.0625526061597168E-2</v>
      </c>
      <c r="D3817">
        <f t="shared" ca="1" si="60"/>
        <v>-1.6195103271639422E-2</v>
      </c>
    </row>
    <row r="3818" spans="1:4" x14ac:dyDescent="0.2">
      <c r="A3818" s="91">
        <v>37552</v>
      </c>
      <c r="B3818">
        <f t="shared" ca="1" si="60"/>
        <v>1.3605442176871652E-3</v>
      </c>
      <c r="C3818">
        <f t="shared" ca="1" si="60"/>
        <v>6.7179407987152384E-3</v>
      </c>
      <c r="D3818">
        <f t="shared" ca="1" si="60"/>
        <v>1.7344090692724912E-2</v>
      </c>
    </row>
    <row r="3819" spans="1:4" x14ac:dyDescent="0.2">
      <c r="A3819" s="91">
        <v>37553</v>
      </c>
      <c r="B3819">
        <f t="shared" ca="1" si="60"/>
        <v>2.7173913043478937E-3</v>
      </c>
      <c r="C3819">
        <f t="shared" ca="1" si="60"/>
        <v>-1.5220852513767036E-2</v>
      </c>
      <c r="D3819">
        <f t="shared" ca="1" si="60"/>
        <v>-7.9415175625472401E-3</v>
      </c>
    </row>
    <row r="3820" spans="1:4" x14ac:dyDescent="0.2">
      <c r="A3820" s="91">
        <v>37554</v>
      </c>
      <c r="B3820">
        <f t="shared" ca="1" si="60"/>
        <v>-1.0840108401083959E-2</v>
      </c>
      <c r="C3820">
        <f t="shared" ca="1" si="60"/>
        <v>1.7167166005665813E-2</v>
      </c>
      <c r="D3820">
        <f t="shared" ca="1" si="60"/>
        <v>1.8086514941674459E-2</v>
      </c>
    </row>
    <row r="3821" spans="1:4" x14ac:dyDescent="0.2">
      <c r="A3821" s="91">
        <v>37557</v>
      </c>
      <c r="B3821">
        <f t="shared" ca="1" si="60"/>
        <v>7.5342465753425181E-3</v>
      </c>
      <c r="C3821">
        <f t="shared" ca="1" si="60"/>
        <v>-8.2660767577722449E-3</v>
      </c>
      <c r="D3821">
        <f t="shared" ca="1" si="60"/>
        <v>-9.7413183068919551E-3</v>
      </c>
    </row>
    <row r="3822" spans="1:4" x14ac:dyDescent="0.2">
      <c r="A3822" s="91">
        <v>37558</v>
      </c>
      <c r="B3822">
        <f t="shared" ca="1" si="60"/>
        <v>-6.11828687967364E-3</v>
      </c>
      <c r="C3822">
        <f t="shared" ca="1" si="60"/>
        <v>-9.0762569016153982E-3</v>
      </c>
      <c r="D3822">
        <f t="shared" ca="1" si="60"/>
        <v>-1.0297959125825651E-3</v>
      </c>
    </row>
    <row r="3823" spans="1:4" x14ac:dyDescent="0.2">
      <c r="A3823" s="91">
        <v>37559</v>
      </c>
      <c r="B3823">
        <f t="shared" ca="1" si="60"/>
        <v>0</v>
      </c>
      <c r="C3823">
        <f t="shared" ca="1" si="60"/>
        <v>9.7035626221328997E-3</v>
      </c>
      <c r="D3823">
        <f t="shared" ca="1" si="60"/>
        <v>1.5028640981083363E-2</v>
      </c>
    </row>
    <row r="3824" spans="1:4" x14ac:dyDescent="0.2">
      <c r="A3824" s="91">
        <v>37560</v>
      </c>
      <c r="B3824">
        <f t="shared" ca="1" si="60"/>
        <v>1.4911080711354385E-2</v>
      </c>
      <c r="C3824">
        <f t="shared" ca="1" si="60"/>
        <v>-5.5573776849229262E-3</v>
      </c>
      <c r="D3824">
        <f t="shared" ca="1" si="60"/>
        <v>-1.7906646089246303E-3</v>
      </c>
    </row>
    <row r="3825" spans="1:4" x14ac:dyDescent="0.2">
      <c r="A3825" s="91">
        <v>37561</v>
      </c>
      <c r="B3825">
        <f t="shared" ca="1" si="60"/>
        <v>-5.2567731500202663E-3</v>
      </c>
      <c r="C3825">
        <f t="shared" ca="1" si="60"/>
        <v>1.7160417978228759E-2</v>
      </c>
      <c r="D3825">
        <f t="shared" ca="1" si="60"/>
        <v>2.6639925033467238E-2</v>
      </c>
    </row>
    <row r="3826" spans="1:4" x14ac:dyDescent="0.2">
      <c r="A3826" s="91">
        <v>37564</v>
      </c>
      <c r="B3826">
        <f t="shared" ca="1" si="60"/>
        <v>5.4200542005420349E-3</v>
      </c>
      <c r="C3826">
        <f t="shared" ca="1" si="60"/>
        <v>8.2023106681197167E-3</v>
      </c>
      <c r="D3826">
        <f t="shared" ca="1" si="60"/>
        <v>9.1797858647608699E-3</v>
      </c>
    </row>
    <row r="3827" spans="1:4" x14ac:dyDescent="0.2">
      <c r="A3827" s="91">
        <v>37565</v>
      </c>
      <c r="B3827">
        <f t="shared" ca="1" si="60"/>
        <v>-4.0431266846361336E-3</v>
      </c>
      <c r="C3827">
        <f t="shared" ca="1" si="60"/>
        <v>7.7503596477224157E-3</v>
      </c>
      <c r="D3827">
        <f t="shared" ca="1" si="60"/>
        <v>-2.3257461758645626E-3</v>
      </c>
    </row>
    <row r="3828" spans="1:4" x14ac:dyDescent="0.2">
      <c r="A3828" s="91">
        <v>37566</v>
      </c>
      <c r="B3828">
        <f t="shared" ca="1" si="60"/>
        <v>-1.3531799729363803E-3</v>
      </c>
      <c r="C3828">
        <f t="shared" ca="1" si="60"/>
        <v>9.1436380808675999E-3</v>
      </c>
      <c r="D3828">
        <f t="shared" ca="1" si="60"/>
        <v>1.7250767682660317E-2</v>
      </c>
    </row>
    <row r="3829" spans="1:4" x14ac:dyDescent="0.2">
      <c r="A3829" s="91">
        <v>37567</v>
      </c>
      <c r="B3829">
        <f t="shared" ca="1" si="60"/>
        <v>-2.7100271002710175E-3</v>
      </c>
      <c r="C3829">
        <f t="shared" ca="1" si="60"/>
        <v>-2.2852240594394169E-2</v>
      </c>
      <c r="D3829">
        <f t="shared" ca="1" si="60"/>
        <v>-2.4393391723761093E-2</v>
      </c>
    </row>
    <row r="3830" spans="1:4" x14ac:dyDescent="0.2">
      <c r="A3830" s="91">
        <v>37568</v>
      </c>
      <c r="B3830">
        <f t="shared" ca="1" si="60"/>
        <v>1.4945652173913082E-2</v>
      </c>
      <c r="C3830">
        <f t="shared" ca="1" si="60"/>
        <v>-8.7631239014955842E-3</v>
      </c>
      <c r="D3830">
        <f t="shared" ca="1" si="60"/>
        <v>-1.0831251637707151E-2</v>
      </c>
    </row>
    <row r="3831" spans="1:4" x14ac:dyDescent="0.2">
      <c r="A3831" s="91">
        <v>37571</v>
      </c>
      <c r="B3831">
        <f t="shared" ca="1" si="60"/>
        <v>-1.0709504685408322E-2</v>
      </c>
      <c r="C3831">
        <f t="shared" ca="1" si="60"/>
        <v>-2.0732266588419757E-2</v>
      </c>
      <c r="D3831">
        <f t="shared" ca="1" si="60"/>
        <v>-2.6015791556728174E-2</v>
      </c>
    </row>
    <row r="3832" spans="1:4" x14ac:dyDescent="0.2">
      <c r="A3832" s="91">
        <v>37572</v>
      </c>
      <c r="B3832">
        <f t="shared" ca="1" si="60"/>
        <v>-7.1041948579161351E-3</v>
      </c>
      <c r="C3832">
        <f t="shared" ca="1" si="60"/>
        <v>7.7152329797982588E-3</v>
      </c>
      <c r="D3832">
        <f t="shared" ca="1" si="60"/>
        <v>1.503491026297965E-2</v>
      </c>
    </row>
    <row r="3833" spans="1:4" x14ac:dyDescent="0.2">
      <c r="A3833" s="91">
        <v>37573</v>
      </c>
      <c r="B3833">
        <f t="shared" ca="1" si="60"/>
        <v>-5.2470187393526269E-3</v>
      </c>
      <c r="C3833">
        <f t="shared" ca="1" si="60"/>
        <v>-4.7565886436617966E-4</v>
      </c>
      <c r="D3833">
        <f t="shared" ca="1" si="60"/>
        <v>3.7897541765739007E-3</v>
      </c>
    </row>
    <row r="3834" spans="1:4" x14ac:dyDescent="0.2">
      <c r="A3834" s="91">
        <v>37574</v>
      </c>
      <c r="B3834">
        <f t="shared" ca="1" si="60"/>
        <v>8.3573092204412003E-3</v>
      </c>
      <c r="C3834">
        <f t="shared" ca="1" si="60"/>
        <v>2.4633712492065252E-2</v>
      </c>
      <c r="D3834">
        <f t="shared" ca="1" si="60"/>
        <v>2.6933624216331165E-2</v>
      </c>
    </row>
    <row r="3835" spans="1:4" x14ac:dyDescent="0.2">
      <c r="A3835" s="91">
        <v>37575</v>
      </c>
      <c r="B3835">
        <f t="shared" ca="1" si="60"/>
        <v>5.4347826086955653E-3</v>
      </c>
      <c r="C3835">
        <f t="shared" ca="1" si="60"/>
        <v>6.1486026043415798E-3</v>
      </c>
      <c r="D3835">
        <f t="shared" ca="1" si="60"/>
        <v>-8.2844088723177389E-4</v>
      </c>
    </row>
    <row r="3836" spans="1:4" x14ac:dyDescent="0.2">
      <c r="A3836" s="91">
        <v>37578</v>
      </c>
      <c r="B3836">
        <f t="shared" ca="1" si="60"/>
        <v>-4.0540540540540126E-3</v>
      </c>
      <c r="C3836">
        <f t="shared" ca="1" si="60"/>
        <v>-1.0408572835644225E-2</v>
      </c>
      <c r="D3836">
        <f t="shared" ca="1" si="60"/>
        <v>-8.6547105293550697E-3</v>
      </c>
    </row>
    <row r="3837" spans="1:4" x14ac:dyDescent="0.2">
      <c r="A3837" s="91">
        <v>37579</v>
      </c>
      <c r="B3837">
        <f t="shared" ca="1" si="60"/>
        <v>1.3568521031208647E-3</v>
      </c>
      <c r="C3837">
        <f t="shared" ca="1" si="60"/>
        <v>-4.0206084902807415E-3</v>
      </c>
      <c r="D3837">
        <f t="shared" ca="1" si="60"/>
        <v>-7.8675835179011777E-3</v>
      </c>
    </row>
    <row r="3838" spans="1:4" x14ac:dyDescent="0.2">
      <c r="A3838" s="91">
        <v>37580</v>
      </c>
      <c r="B3838">
        <f t="shared" ca="1" si="60"/>
        <v>-1.7615176151761558E-2</v>
      </c>
      <c r="C3838">
        <f t="shared" ca="1" si="60"/>
        <v>1.9414807183964156E-2</v>
      </c>
      <c r="D3838">
        <f t="shared" ca="1" si="60"/>
        <v>2.3763703226424848E-2</v>
      </c>
    </row>
    <row r="3839" spans="1:4" x14ac:dyDescent="0.2">
      <c r="A3839" s="91">
        <v>37581</v>
      </c>
      <c r="B3839">
        <f t="shared" ca="1" si="60"/>
        <v>-1.3793103448276334E-3</v>
      </c>
      <c r="C3839">
        <f t="shared" ca="1" si="60"/>
        <v>2.1451605847138122E-2</v>
      </c>
      <c r="D3839">
        <f t="shared" ca="1" si="60"/>
        <v>2.3392256860879312E-2</v>
      </c>
    </row>
    <row r="3840" spans="1:4" x14ac:dyDescent="0.2">
      <c r="A3840" s="91">
        <v>37582</v>
      </c>
      <c r="B3840">
        <f t="shared" ca="1" si="60"/>
        <v>-5.5248618784530246E-3</v>
      </c>
      <c r="C3840">
        <f t="shared" ca="1" si="60"/>
        <v>-3.4377377116417973E-3</v>
      </c>
      <c r="D3840">
        <f t="shared" ca="1" si="60"/>
        <v>5.8338539550315538E-3</v>
      </c>
    </row>
    <row r="3841" spans="1:4" x14ac:dyDescent="0.2">
      <c r="A3841" s="91">
        <v>37585</v>
      </c>
      <c r="B3841">
        <f t="shared" ca="1" si="60"/>
        <v>-1.9444444444444486E-2</v>
      </c>
      <c r="C3841">
        <f t="shared" ca="1" si="60"/>
        <v>2.4931567674149058E-3</v>
      </c>
      <c r="D3841">
        <f t="shared" ca="1" si="60"/>
        <v>1.2125015000000072E-2</v>
      </c>
    </row>
    <row r="3842" spans="1:4" x14ac:dyDescent="0.2">
      <c r="A3842" s="91">
        <v>37586</v>
      </c>
      <c r="B3842">
        <f t="shared" ca="1" si="60"/>
        <v>-1.4164305949008194E-3</v>
      </c>
      <c r="C3842">
        <f t="shared" ca="1" si="60"/>
        <v>-2.0967548645403733E-2</v>
      </c>
      <c r="D3842">
        <f t="shared" ca="1" si="60"/>
        <v>-1.6129427944234775E-2</v>
      </c>
    </row>
    <row r="3843" spans="1:4" x14ac:dyDescent="0.2">
      <c r="A3843" s="91">
        <v>37587</v>
      </c>
      <c r="B3843">
        <f t="shared" ca="1" si="60"/>
        <v>7.8014184397163788E-3</v>
      </c>
      <c r="C3843">
        <f t="shared" ca="1" si="60"/>
        <v>2.798611321016109E-2</v>
      </c>
      <c r="D3843">
        <f t="shared" ca="1" si="60"/>
        <v>2.9925644683973962E-2</v>
      </c>
    </row>
    <row r="3844" spans="1:4" x14ac:dyDescent="0.2">
      <c r="A3844" s="91">
        <v>37589</v>
      </c>
      <c r="B3844">
        <f t="shared" ref="B3844:D3907" ca="1" si="61">OFFSET(INDIRECT("'"&amp;B$1&amp;"'!$E$2"),MATCH($A3844,INDIRECT("'"&amp;B$1&amp;"'!$A$2:$A$10046"),0)-1,0)/OFFSET(INDIRECT("'"&amp;B$1&amp;"'!$E$2"),MATCH($A3843,INDIRECT("'"&amp;B$1&amp;"'!$A$2:$A$10046"),0)-1,0)-1</f>
        <v>1.7593244194229474E-2</v>
      </c>
      <c r="C3844">
        <f t="shared" ca="1" si="61"/>
        <v>-2.7266788944512177E-3</v>
      </c>
      <c r="D3844">
        <f t="shared" ca="1" si="61"/>
        <v>-9.4822155197497038E-3</v>
      </c>
    </row>
    <row r="3845" spans="1:4" x14ac:dyDescent="0.2">
      <c r="A3845" s="91">
        <v>37592</v>
      </c>
      <c r="B3845">
        <f t="shared" ca="1" si="61"/>
        <v>2.7662517289073207E-3</v>
      </c>
      <c r="C3845">
        <f t="shared" ca="1" si="61"/>
        <v>-1.901046665956807E-3</v>
      </c>
      <c r="D3845">
        <f t="shared" ca="1" si="61"/>
        <v>5.3894499019644382E-3</v>
      </c>
    </row>
    <row r="3846" spans="1:4" x14ac:dyDescent="0.2">
      <c r="A3846" s="91">
        <v>37593</v>
      </c>
      <c r="B3846">
        <f t="shared" ca="1" si="61"/>
        <v>-1.2413793103448256E-2</v>
      </c>
      <c r="C3846">
        <f t="shared" ca="1" si="61"/>
        <v>-1.4745410604670939E-2</v>
      </c>
      <c r="D3846">
        <f t="shared" ca="1" si="61"/>
        <v>-1.8872134503722493E-2</v>
      </c>
    </row>
    <row r="3847" spans="1:4" x14ac:dyDescent="0.2">
      <c r="A3847" s="91">
        <v>37594</v>
      </c>
      <c r="B3847">
        <f t="shared" ca="1" si="61"/>
        <v>-6.9832402234636382E-3</v>
      </c>
      <c r="C3847">
        <f t="shared" ca="1" si="61"/>
        <v>-3.442827043171337E-3</v>
      </c>
      <c r="D3847">
        <f t="shared" ca="1" si="61"/>
        <v>-8.2328870269878784E-3</v>
      </c>
    </row>
    <row r="3848" spans="1:4" x14ac:dyDescent="0.2">
      <c r="A3848" s="91">
        <v>37595</v>
      </c>
      <c r="B3848">
        <f t="shared" ca="1" si="61"/>
        <v>-9.8452883263009383E-3</v>
      </c>
      <c r="C3848">
        <f t="shared" ca="1" si="61"/>
        <v>-1.2020781616476683E-2</v>
      </c>
      <c r="D3848">
        <f t="shared" ca="1" si="61"/>
        <v>-7.747810247648701E-3</v>
      </c>
    </row>
    <row r="3849" spans="1:4" x14ac:dyDescent="0.2">
      <c r="A3849" s="91">
        <v>37596</v>
      </c>
      <c r="B3849">
        <f t="shared" ca="1" si="61"/>
        <v>0</v>
      </c>
      <c r="C3849">
        <f t="shared" ca="1" si="61"/>
        <v>6.2655033646086267E-3</v>
      </c>
      <c r="D3849">
        <f t="shared" ca="1" si="61"/>
        <v>5.7548204612554166E-3</v>
      </c>
    </row>
    <row r="3850" spans="1:4" x14ac:dyDescent="0.2">
      <c r="A3850" s="91">
        <v>37599</v>
      </c>
      <c r="B3850">
        <f t="shared" ca="1" si="61"/>
        <v>-1.5625E-2</v>
      </c>
      <c r="C3850">
        <f t="shared" ca="1" si="61"/>
        <v>-2.2176403367054398E-2</v>
      </c>
      <c r="D3850">
        <f t="shared" ca="1" si="61"/>
        <v>-2.6290562547160334E-2</v>
      </c>
    </row>
    <row r="3851" spans="1:4" x14ac:dyDescent="0.2">
      <c r="A3851" s="91">
        <v>37600</v>
      </c>
      <c r="B3851">
        <f t="shared" ca="1" si="61"/>
        <v>5.3391053391053322E-2</v>
      </c>
      <c r="C3851">
        <f t="shared" ca="1" si="61"/>
        <v>1.3957412556053761E-2</v>
      </c>
      <c r="D3851">
        <f t="shared" ca="1" si="61"/>
        <v>1.8587050746114553E-2</v>
      </c>
    </row>
    <row r="3852" spans="1:4" x14ac:dyDescent="0.2">
      <c r="A3852" s="91">
        <v>37601</v>
      </c>
      <c r="B3852">
        <f t="shared" ca="1" si="61"/>
        <v>-2.0547945205479423E-2</v>
      </c>
      <c r="C3852">
        <f t="shared" ca="1" si="61"/>
        <v>5.6388964921594287E-4</v>
      </c>
      <c r="D3852">
        <f t="shared" ca="1" si="61"/>
        <v>1.0420209900574573E-3</v>
      </c>
    </row>
    <row r="3853" spans="1:4" x14ac:dyDescent="0.2">
      <c r="A3853" s="91">
        <v>37602</v>
      </c>
      <c r="B3853">
        <f t="shared" ca="1" si="61"/>
        <v>1.3986013986013734E-3</v>
      </c>
      <c r="C3853">
        <f t="shared" ca="1" si="61"/>
        <v>-3.7349771457638736E-3</v>
      </c>
      <c r="D3853">
        <f t="shared" ca="1" si="61"/>
        <v>3.7574387661543085E-3</v>
      </c>
    </row>
    <row r="3854" spans="1:4" x14ac:dyDescent="0.2">
      <c r="A3854" s="91">
        <v>37603</v>
      </c>
      <c r="B3854">
        <f t="shared" ca="1" si="61"/>
        <v>-5.5865921787709993E-3</v>
      </c>
      <c r="C3854">
        <f t="shared" ca="1" si="61"/>
        <v>-1.3420924124142419E-2</v>
      </c>
      <c r="D3854">
        <f t="shared" ca="1" si="61"/>
        <v>-1.8666466713873398E-2</v>
      </c>
    </row>
    <row r="3855" spans="1:4" x14ac:dyDescent="0.2">
      <c r="A3855" s="91">
        <v>37606</v>
      </c>
      <c r="B3855">
        <f t="shared" ca="1" si="61"/>
        <v>-1.7556179775281011E-3</v>
      </c>
      <c r="C3855">
        <f t="shared" ca="1" si="61"/>
        <v>2.3519409621788334E-2</v>
      </c>
      <c r="D3855">
        <f t="shared" ca="1" si="61"/>
        <v>1.7835926603961161E-2</v>
      </c>
    </row>
    <row r="3856" spans="1:4" x14ac:dyDescent="0.2">
      <c r="A3856" s="91">
        <v>37607</v>
      </c>
      <c r="B3856">
        <f t="shared" ca="1" si="61"/>
        <v>1.3014421385860064E-2</v>
      </c>
      <c r="C3856">
        <f t="shared" ca="1" si="61"/>
        <v>-8.139316569262256E-3</v>
      </c>
      <c r="D3856">
        <f t="shared" ca="1" si="61"/>
        <v>-9.2428312369130516E-3</v>
      </c>
    </row>
    <row r="3857" spans="1:4" x14ac:dyDescent="0.2">
      <c r="A3857" s="91">
        <v>37608</v>
      </c>
      <c r="B3857">
        <f t="shared" ca="1" si="61"/>
        <v>-1.388888888888884E-3</v>
      </c>
      <c r="C3857">
        <f t="shared" ca="1" si="61"/>
        <v>-1.3145212163426123E-2</v>
      </c>
      <c r="D3857">
        <f t="shared" ca="1" si="61"/>
        <v>-1.870928306709263E-2</v>
      </c>
    </row>
    <row r="3858" spans="1:4" x14ac:dyDescent="0.2">
      <c r="A3858" s="91">
        <v>37609</v>
      </c>
      <c r="B3858">
        <f t="shared" ca="1" si="61"/>
        <v>-5.5632823365785455E-3</v>
      </c>
      <c r="C3858">
        <f t="shared" ca="1" si="61"/>
        <v>-7.7093938398273831E-3</v>
      </c>
      <c r="D3858">
        <f t="shared" ca="1" si="61"/>
        <v>-1.3543849386103979E-3</v>
      </c>
    </row>
    <row r="3859" spans="1:4" x14ac:dyDescent="0.2">
      <c r="A3859" s="91">
        <v>37610</v>
      </c>
      <c r="B3859">
        <f t="shared" ca="1" si="61"/>
        <v>-6.9930069930069783E-3</v>
      </c>
      <c r="C3859">
        <f t="shared" ca="1" si="61"/>
        <v>1.3016692111959216E-2</v>
      </c>
      <c r="D3859">
        <f t="shared" ca="1" si="61"/>
        <v>9.0503663540295598E-3</v>
      </c>
    </row>
    <row r="3860" spans="1:4" x14ac:dyDescent="0.2">
      <c r="A3860" s="91">
        <v>37613</v>
      </c>
      <c r="B3860">
        <f t="shared" ca="1" si="61"/>
        <v>-5.6338028169014009E-3</v>
      </c>
      <c r="C3860">
        <f t="shared" ca="1" si="61"/>
        <v>1.8085145372810363E-3</v>
      </c>
      <c r="D3860">
        <f t="shared" ca="1" si="61"/>
        <v>7.3666407236527842E-3</v>
      </c>
    </row>
    <row r="3861" spans="1:4" x14ac:dyDescent="0.2">
      <c r="A3861" s="91">
        <v>37614</v>
      </c>
      <c r="B3861">
        <f t="shared" ca="1" si="61"/>
        <v>1.4164305949008416E-2</v>
      </c>
      <c r="C3861">
        <f t="shared" ca="1" si="61"/>
        <v>-5.4715215099984116E-3</v>
      </c>
      <c r="D3861">
        <f t="shared" ca="1" si="61"/>
        <v>-4.1311060338126149E-3</v>
      </c>
    </row>
    <row r="3862" spans="1:4" x14ac:dyDescent="0.2">
      <c r="A3862" s="91">
        <v>37616</v>
      </c>
      <c r="B3862">
        <f t="shared" ca="1" si="61"/>
        <v>1.8156424581005526E-2</v>
      </c>
      <c r="C3862">
        <f t="shared" ca="1" si="61"/>
        <v>-3.1485630792164043E-3</v>
      </c>
      <c r="D3862">
        <f t="shared" ca="1" si="61"/>
        <v>3.2979465538742758E-3</v>
      </c>
    </row>
    <row r="3863" spans="1:4" x14ac:dyDescent="0.2">
      <c r="A3863" s="91">
        <v>37617</v>
      </c>
      <c r="B3863">
        <f t="shared" ca="1" si="61"/>
        <v>-5.4869684499314619E-3</v>
      </c>
      <c r="C3863">
        <f t="shared" ca="1" si="61"/>
        <v>-1.602853835484408E-2</v>
      </c>
      <c r="D3863">
        <f t="shared" ca="1" si="61"/>
        <v>-1.3456574424086876E-2</v>
      </c>
    </row>
    <row r="3864" spans="1:4" x14ac:dyDescent="0.2">
      <c r="A3864" s="91">
        <v>37620</v>
      </c>
      <c r="B3864">
        <f t="shared" ca="1" si="61"/>
        <v>1.3793103448276334E-3</v>
      </c>
      <c r="C3864">
        <f t="shared" ca="1" si="61"/>
        <v>4.5579059751086337E-3</v>
      </c>
      <c r="D3864">
        <f t="shared" ca="1" si="61"/>
        <v>-5.0239300809670207E-3</v>
      </c>
    </row>
    <row r="3865" spans="1:4" x14ac:dyDescent="0.2">
      <c r="A3865" s="91">
        <v>37621</v>
      </c>
      <c r="B3865">
        <f t="shared" ca="1" si="61"/>
        <v>2.0661157024792765E-3</v>
      </c>
      <c r="C3865">
        <f t="shared" ca="1" si="61"/>
        <v>4.889662068769951E-4</v>
      </c>
      <c r="D3865">
        <f t="shared" ca="1" si="61"/>
        <v>2.2499149079113767E-3</v>
      </c>
    </row>
    <row r="3866" spans="1:4" x14ac:dyDescent="0.2">
      <c r="A3866" s="91">
        <v>37623</v>
      </c>
      <c r="B3866">
        <f t="shared" ca="1" si="61"/>
        <v>-1.4432989690721598E-2</v>
      </c>
      <c r="C3866">
        <f t="shared" ca="1" si="61"/>
        <v>3.3199997462662889E-2</v>
      </c>
      <c r="D3866">
        <f t="shared" ca="1" si="61"/>
        <v>2.4772223496016377E-2</v>
      </c>
    </row>
    <row r="3867" spans="1:4" x14ac:dyDescent="0.2">
      <c r="A3867" s="91">
        <v>37624</v>
      </c>
      <c r="B3867">
        <f t="shared" ca="1" si="61"/>
        <v>4.1841004184099972E-3</v>
      </c>
      <c r="C3867">
        <f t="shared" ca="1" si="61"/>
        <v>-4.8403461487855903E-4</v>
      </c>
      <c r="D3867">
        <f t="shared" ca="1" si="61"/>
        <v>-5.7822331121530901E-3</v>
      </c>
    </row>
    <row r="3868" spans="1:4" x14ac:dyDescent="0.2">
      <c r="A3868" s="91">
        <v>37627</v>
      </c>
      <c r="B3868">
        <f t="shared" ca="1" si="61"/>
        <v>-1.6597222222222263E-2</v>
      </c>
      <c r="C3868">
        <f t="shared" ca="1" si="61"/>
        <v>2.2474364007079251E-2</v>
      </c>
      <c r="D3868">
        <f t="shared" ca="1" si="61"/>
        <v>1.7140227086880788E-2</v>
      </c>
    </row>
    <row r="3869" spans="1:4" x14ac:dyDescent="0.2">
      <c r="A3869" s="91">
        <v>37628</v>
      </c>
      <c r="B3869">
        <f t="shared" ca="1" si="61"/>
        <v>-7.0616481886887073E-5</v>
      </c>
      <c r="C3869">
        <f t="shared" ca="1" si="61"/>
        <v>-6.5446194707847738E-3</v>
      </c>
      <c r="D3869">
        <f t="shared" ca="1" si="61"/>
        <v>-7.6825894206549172E-3</v>
      </c>
    </row>
    <row r="3870" spans="1:4" x14ac:dyDescent="0.2">
      <c r="A3870" s="91">
        <v>37629</v>
      </c>
      <c r="B3870">
        <f t="shared" ca="1" si="61"/>
        <v>4.3079096045197662E-3</v>
      </c>
      <c r="C3870">
        <f t="shared" ca="1" si="61"/>
        <v>-1.4085575394232497E-2</v>
      </c>
      <c r="D3870">
        <f t="shared" ca="1" si="61"/>
        <v>-1.2387371116516221E-2</v>
      </c>
    </row>
    <row r="3871" spans="1:4" x14ac:dyDescent="0.2">
      <c r="A3871" s="91">
        <v>37630</v>
      </c>
      <c r="B3871">
        <f t="shared" ca="1" si="61"/>
        <v>-1.4766894029956124E-3</v>
      </c>
      <c r="C3871">
        <f t="shared" ca="1" si="61"/>
        <v>1.938612215852098E-2</v>
      </c>
      <c r="D3871">
        <f t="shared" ca="1" si="61"/>
        <v>1.7657477771089169E-2</v>
      </c>
    </row>
    <row r="3872" spans="1:4" x14ac:dyDescent="0.2">
      <c r="A3872" s="91">
        <v>37631</v>
      </c>
      <c r="B3872">
        <f t="shared" ca="1" si="61"/>
        <v>-7.0422535211267512E-3</v>
      </c>
      <c r="C3872">
        <f t="shared" ca="1" si="61"/>
        <v>0</v>
      </c>
      <c r="D3872">
        <f t="shared" ca="1" si="61"/>
        <v>1.2628175922471119E-3</v>
      </c>
    </row>
    <row r="3873" spans="1:4" x14ac:dyDescent="0.2">
      <c r="A3873" s="91">
        <v>37634</v>
      </c>
      <c r="B3873">
        <f t="shared" ca="1" si="61"/>
        <v>-7.0212765957446965E-3</v>
      </c>
      <c r="C3873">
        <f t="shared" ca="1" si="61"/>
        <v>-1.4122890888170758E-3</v>
      </c>
      <c r="D3873">
        <f t="shared" ca="1" si="61"/>
        <v>-6.5585964758407833E-4</v>
      </c>
    </row>
    <row r="3874" spans="1:4" x14ac:dyDescent="0.2">
      <c r="A3874" s="91">
        <v>37635</v>
      </c>
      <c r="B3874">
        <f t="shared" ca="1" si="61"/>
        <v>-4.3568316548817654E-3</v>
      </c>
      <c r="C3874">
        <f t="shared" ca="1" si="61"/>
        <v>5.82985656478896E-3</v>
      </c>
      <c r="D3874">
        <f t="shared" ca="1" si="61"/>
        <v>5.7297668739169083E-3</v>
      </c>
    </row>
    <row r="3875" spans="1:4" x14ac:dyDescent="0.2">
      <c r="A3875" s="91">
        <v>37636</v>
      </c>
      <c r="B3875">
        <f t="shared" ca="1" si="61"/>
        <v>-1.4347202295552641E-3</v>
      </c>
      <c r="C3875">
        <f t="shared" ca="1" si="61"/>
        <v>-1.4425866077215299E-2</v>
      </c>
      <c r="D3875">
        <f t="shared" ca="1" si="61"/>
        <v>-7.3284299461886526E-3</v>
      </c>
    </row>
    <row r="3876" spans="1:4" x14ac:dyDescent="0.2">
      <c r="A3876" s="91">
        <v>37637</v>
      </c>
      <c r="B3876">
        <f t="shared" ca="1" si="61"/>
        <v>-2.8735632183908288E-3</v>
      </c>
      <c r="C3876">
        <f t="shared" ca="1" si="61"/>
        <v>-3.9424049948049156E-3</v>
      </c>
      <c r="D3876">
        <f t="shared" ca="1" si="61"/>
        <v>-1.6433494340336585E-3</v>
      </c>
    </row>
    <row r="3877" spans="1:4" x14ac:dyDescent="0.2">
      <c r="A3877" s="91">
        <v>37638</v>
      </c>
      <c r="B3877">
        <f t="shared" ca="1" si="61"/>
        <v>-2.8818443804035088E-3</v>
      </c>
      <c r="C3877">
        <f t="shared" ca="1" si="61"/>
        <v>-1.4016999055770807E-2</v>
      </c>
      <c r="D3877">
        <f t="shared" ca="1" si="61"/>
        <v>-1.7169770345804136E-2</v>
      </c>
    </row>
    <row r="3878" spans="1:4" x14ac:dyDescent="0.2">
      <c r="A3878" s="91">
        <v>37642</v>
      </c>
      <c r="B3878">
        <f t="shared" ca="1" si="61"/>
        <v>-1.7341040462427793E-2</v>
      </c>
      <c r="C3878">
        <f t="shared" ca="1" si="61"/>
        <v>-1.5702314915647775E-2</v>
      </c>
      <c r="D3878">
        <f t="shared" ca="1" si="61"/>
        <v>-1.2702893387741998E-2</v>
      </c>
    </row>
    <row r="3879" spans="1:4" x14ac:dyDescent="0.2">
      <c r="A3879" s="91">
        <v>37643</v>
      </c>
      <c r="B3879">
        <f t="shared" ca="1" si="61"/>
        <v>0</v>
      </c>
      <c r="C3879">
        <f t="shared" ca="1" si="61"/>
        <v>-1.0432403564770931E-2</v>
      </c>
      <c r="D3879">
        <f t="shared" ca="1" si="61"/>
        <v>-6.8899285184929049E-3</v>
      </c>
    </row>
    <row r="3880" spans="1:4" x14ac:dyDescent="0.2">
      <c r="A3880" s="91">
        <v>37644</v>
      </c>
      <c r="B3880">
        <f t="shared" ca="1" si="61"/>
        <v>1.9117647058823461E-2</v>
      </c>
      <c r="C3880">
        <f t="shared" ca="1" si="61"/>
        <v>1.0223646515500118E-2</v>
      </c>
      <c r="D3880">
        <f t="shared" ca="1" si="61"/>
        <v>8.3567445624701531E-3</v>
      </c>
    </row>
    <row r="3881" spans="1:4" x14ac:dyDescent="0.2">
      <c r="A3881" s="91">
        <v>37645</v>
      </c>
      <c r="B3881">
        <f t="shared" ca="1" si="61"/>
        <v>-1.1544011544011523E-2</v>
      </c>
      <c r="C3881">
        <f t="shared" ca="1" si="61"/>
        <v>-2.9233441759299761E-2</v>
      </c>
      <c r="D3881">
        <f t="shared" ca="1" si="61"/>
        <v>-2.2543048664062537E-2</v>
      </c>
    </row>
    <row r="3882" spans="1:4" x14ac:dyDescent="0.2">
      <c r="A3882" s="91">
        <v>37648</v>
      </c>
      <c r="B3882">
        <f t="shared" ca="1" si="61"/>
        <v>-2.0437956204379604E-2</v>
      </c>
      <c r="C3882">
        <f t="shared" ca="1" si="61"/>
        <v>-1.6159790587607525E-2</v>
      </c>
      <c r="D3882">
        <f t="shared" ca="1" si="61"/>
        <v>-1.7277265063068592E-2</v>
      </c>
    </row>
    <row r="3883" spans="1:4" x14ac:dyDescent="0.2">
      <c r="A3883" s="91">
        <v>37649</v>
      </c>
      <c r="B3883">
        <f t="shared" ca="1" si="61"/>
        <v>5.9612518628913147E-3</v>
      </c>
      <c r="C3883">
        <f t="shared" ca="1" si="61"/>
        <v>1.3050453416020513E-2</v>
      </c>
      <c r="D3883">
        <f t="shared" ca="1" si="61"/>
        <v>1.2453269743047501E-2</v>
      </c>
    </row>
    <row r="3884" spans="1:4" x14ac:dyDescent="0.2">
      <c r="A3884" s="91">
        <v>37650</v>
      </c>
      <c r="B3884">
        <f t="shared" ca="1" si="61"/>
        <v>1.481481481481417E-3</v>
      </c>
      <c r="C3884">
        <f t="shared" ca="1" si="61"/>
        <v>6.7789586380799793E-3</v>
      </c>
      <c r="D3884">
        <f t="shared" ca="1" si="61"/>
        <v>4.4751264619968811E-3</v>
      </c>
    </row>
    <row r="3885" spans="1:4" x14ac:dyDescent="0.2">
      <c r="A3885" s="91">
        <v>37651</v>
      </c>
      <c r="B3885">
        <f t="shared" ca="1" si="61"/>
        <v>-1.4792899408283544E-3</v>
      </c>
      <c r="C3885">
        <f t="shared" ca="1" si="61"/>
        <v>-2.2849276161251209E-2</v>
      </c>
      <c r="D3885">
        <f t="shared" ca="1" si="61"/>
        <v>-1.9261554468696485E-2</v>
      </c>
    </row>
    <row r="3886" spans="1:4" x14ac:dyDescent="0.2">
      <c r="A3886" s="91">
        <v>37652</v>
      </c>
      <c r="B3886">
        <f t="shared" ca="1" si="61"/>
        <v>1.481481481481417E-3</v>
      </c>
      <c r="C3886">
        <f t="shared" ca="1" si="61"/>
        <v>1.3130352703561776E-2</v>
      </c>
      <c r="D3886">
        <f t="shared" ca="1" si="61"/>
        <v>1.2376960072587817E-2</v>
      </c>
    </row>
    <row r="3887" spans="1:4" x14ac:dyDescent="0.2">
      <c r="A3887" s="91">
        <v>37655</v>
      </c>
      <c r="B3887">
        <f t="shared" ca="1" si="61"/>
        <v>1.3165680473372854E-2</v>
      </c>
      <c r="C3887">
        <f t="shared" ca="1" si="61"/>
        <v>5.3990825466998515E-3</v>
      </c>
      <c r="D3887">
        <f t="shared" ca="1" si="61"/>
        <v>-5.1589674958578691E-3</v>
      </c>
    </row>
    <row r="3888" spans="1:4" x14ac:dyDescent="0.2">
      <c r="A3888" s="91">
        <v>37656</v>
      </c>
      <c r="B3888">
        <f t="shared" ca="1" si="61"/>
        <v>-2.6135202219302101E-2</v>
      </c>
      <c r="C3888">
        <f t="shared" ca="1" si="61"/>
        <v>-1.4087775364266308E-2</v>
      </c>
      <c r="D3888">
        <f t="shared" ca="1" si="61"/>
        <v>-4.132340310600835E-3</v>
      </c>
    </row>
    <row r="3889" spans="1:4" x14ac:dyDescent="0.2">
      <c r="A3889" s="91">
        <v>37657</v>
      </c>
      <c r="B3889">
        <f t="shared" ca="1" si="61"/>
        <v>8.9955022488754643E-3</v>
      </c>
      <c r="C3889">
        <f t="shared" ca="1" si="61"/>
        <v>-5.4350211445175489E-3</v>
      </c>
      <c r="D3889">
        <f t="shared" ca="1" si="61"/>
        <v>-4.6919369584186299E-3</v>
      </c>
    </row>
    <row r="3890" spans="1:4" x14ac:dyDescent="0.2">
      <c r="A3890" s="91">
        <v>37658</v>
      </c>
      <c r="B3890">
        <f t="shared" ca="1" si="61"/>
        <v>-2.5260029717682042E-2</v>
      </c>
      <c r="C3890">
        <f t="shared" ca="1" si="61"/>
        <v>-6.4486336086094775E-3</v>
      </c>
      <c r="D3890">
        <f t="shared" ca="1" si="61"/>
        <v>-6.1309574138520562E-3</v>
      </c>
    </row>
    <row r="3891" spans="1:4" x14ac:dyDescent="0.2">
      <c r="A3891" s="91">
        <v>37659</v>
      </c>
      <c r="B3891">
        <f t="shared" ca="1" si="61"/>
        <v>-2.1341463414634165E-2</v>
      </c>
      <c r="C3891">
        <f t="shared" ca="1" si="61"/>
        <v>-1.0093684612243137E-2</v>
      </c>
      <c r="D3891">
        <f t="shared" ca="1" si="61"/>
        <v>-1.6340382638054041E-2</v>
      </c>
    </row>
    <row r="3892" spans="1:4" x14ac:dyDescent="0.2">
      <c r="A3892" s="91">
        <v>37662</v>
      </c>
      <c r="B3892">
        <f t="shared" ca="1" si="61"/>
        <v>-1.8691588785046731E-2</v>
      </c>
      <c r="C3892">
        <f t="shared" ca="1" si="61"/>
        <v>7.569054688934207E-3</v>
      </c>
      <c r="D3892">
        <f t="shared" ca="1" si="61"/>
        <v>9.2536011183834699E-3</v>
      </c>
    </row>
    <row r="3893" spans="1:4" x14ac:dyDescent="0.2">
      <c r="A3893" s="91">
        <v>37663</v>
      </c>
      <c r="B3893">
        <f t="shared" ca="1" si="61"/>
        <v>1.2698412698412653E-2</v>
      </c>
      <c r="C3893">
        <f t="shared" ca="1" si="61"/>
        <v>-8.098327972117958E-3</v>
      </c>
      <c r="D3893">
        <f t="shared" ca="1" si="61"/>
        <v>-5.9100109487433272E-3</v>
      </c>
    </row>
    <row r="3894" spans="1:4" x14ac:dyDescent="0.2">
      <c r="A3894" s="91">
        <v>37664</v>
      </c>
      <c r="B3894">
        <f t="shared" ca="1" si="61"/>
        <v>-1.4106583072100332E-2</v>
      </c>
      <c r="C3894">
        <f t="shared" ca="1" si="61"/>
        <v>-1.2686949888756183E-2</v>
      </c>
      <c r="D3894">
        <f t="shared" ca="1" si="61"/>
        <v>-1.2723597384466045E-2</v>
      </c>
    </row>
    <row r="3895" spans="1:4" x14ac:dyDescent="0.2">
      <c r="A3895" s="91">
        <v>37665</v>
      </c>
      <c r="B3895">
        <f t="shared" ca="1" si="61"/>
        <v>-1.1128775834658211E-2</v>
      </c>
      <c r="C3895">
        <f t="shared" ca="1" si="61"/>
        <v>-1.6001343763142328E-3</v>
      </c>
      <c r="D3895">
        <f t="shared" ca="1" si="61"/>
        <v>-1.716517506380133E-3</v>
      </c>
    </row>
    <row r="3896" spans="1:4" x14ac:dyDescent="0.2">
      <c r="A3896" s="91">
        <v>37666</v>
      </c>
      <c r="B3896">
        <f t="shared" ca="1" si="61"/>
        <v>-1.6077170418006381E-2</v>
      </c>
      <c r="C3896">
        <f t="shared" ca="1" si="61"/>
        <v>2.1434625820831554E-2</v>
      </c>
      <c r="D3896">
        <f t="shared" ca="1" si="61"/>
        <v>1.0513885378280907E-2</v>
      </c>
    </row>
    <row r="3897" spans="1:4" x14ac:dyDescent="0.2">
      <c r="A3897" s="91">
        <v>37670</v>
      </c>
      <c r="B3897">
        <f t="shared" ca="1" si="61"/>
        <v>2.614379084967311E-2</v>
      </c>
      <c r="C3897">
        <f t="shared" ca="1" si="61"/>
        <v>1.9499536115544558E-2</v>
      </c>
      <c r="D3897">
        <f t="shared" ca="1" si="61"/>
        <v>1.6820080892608003E-2</v>
      </c>
    </row>
    <row r="3898" spans="1:4" x14ac:dyDescent="0.2">
      <c r="A3898" s="91">
        <v>37671</v>
      </c>
      <c r="B3898">
        <f t="shared" ca="1" si="61"/>
        <v>2.5477707006369421E-2</v>
      </c>
      <c r="C3898">
        <f t="shared" ca="1" si="61"/>
        <v>-7.0960890546348798E-3</v>
      </c>
      <c r="D3898">
        <f t="shared" ca="1" si="61"/>
        <v>-1.1658848412089085E-2</v>
      </c>
    </row>
    <row r="3899" spans="1:4" x14ac:dyDescent="0.2">
      <c r="A3899" s="91">
        <v>37672</v>
      </c>
      <c r="B3899">
        <f t="shared" ca="1" si="61"/>
        <v>-2.0186335403726718E-2</v>
      </c>
      <c r="C3899">
        <f t="shared" ca="1" si="61"/>
        <v>-9.5015310691756172E-3</v>
      </c>
      <c r="D3899">
        <f t="shared" ca="1" si="61"/>
        <v>-1.4988592247664467E-3</v>
      </c>
    </row>
    <row r="3900" spans="1:4" x14ac:dyDescent="0.2">
      <c r="A3900" s="91">
        <v>37673</v>
      </c>
      <c r="B3900">
        <f t="shared" ca="1" si="61"/>
        <v>0</v>
      </c>
      <c r="C3900">
        <f t="shared" ca="1" si="61"/>
        <v>1.3224235237584203E-2</v>
      </c>
      <c r="D3900">
        <f t="shared" ca="1" si="61"/>
        <v>1.284259500868945E-2</v>
      </c>
    </row>
    <row r="3901" spans="1:4" x14ac:dyDescent="0.2">
      <c r="A3901" s="91">
        <v>37676</v>
      </c>
      <c r="B3901">
        <f t="shared" ca="1" si="61"/>
        <v>4.7543581616482644E-3</v>
      </c>
      <c r="C3901">
        <f t="shared" ca="1" si="61"/>
        <v>-1.8380709424374864E-2</v>
      </c>
      <c r="D3901">
        <f t="shared" ca="1" si="61"/>
        <v>-1.6851422364615454E-2</v>
      </c>
    </row>
    <row r="3902" spans="1:4" x14ac:dyDescent="0.2">
      <c r="A3902" s="91">
        <v>37677</v>
      </c>
      <c r="B3902">
        <f t="shared" ca="1" si="61"/>
        <v>-6.1514195583596276E-3</v>
      </c>
      <c r="C3902">
        <f t="shared" ca="1" si="61"/>
        <v>7.1944916737054498E-3</v>
      </c>
      <c r="D3902">
        <f t="shared" ca="1" si="61"/>
        <v>8.3189408510999652E-3</v>
      </c>
    </row>
    <row r="3903" spans="1:4" x14ac:dyDescent="0.2">
      <c r="A3903" s="91">
        <v>37678</v>
      </c>
      <c r="B3903">
        <f t="shared" ca="1" si="61"/>
        <v>-1.7457546421203451E-3</v>
      </c>
      <c r="C3903">
        <f t="shared" ca="1" si="61"/>
        <v>-1.3141441868907755E-2</v>
      </c>
      <c r="D3903">
        <f t="shared" ca="1" si="61"/>
        <v>-8.9424443319231495E-3</v>
      </c>
    </row>
    <row r="3904" spans="1:4" x14ac:dyDescent="0.2">
      <c r="A3904" s="91">
        <v>37679</v>
      </c>
      <c r="B3904">
        <f t="shared" ca="1" si="61"/>
        <v>0</v>
      </c>
      <c r="C3904">
        <f t="shared" ca="1" si="61"/>
        <v>1.1757647442561581E-2</v>
      </c>
      <c r="D3904">
        <f t="shared" ca="1" si="61"/>
        <v>9.6655920617214619E-3</v>
      </c>
    </row>
    <row r="3905" spans="1:4" x14ac:dyDescent="0.2">
      <c r="A3905" s="91">
        <v>37680</v>
      </c>
      <c r="B3905">
        <f t="shared" ca="1" si="61"/>
        <v>-1.9077901430842648E-2</v>
      </c>
      <c r="C3905">
        <f t="shared" ca="1" si="61"/>
        <v>4.6221035567062252E-3</v>
      </c>
      <c r="D3905">
        <f t="shared" ca="1" si="61"/>
        <v>-2.5177877254918268E-3</v>
      </c>
    </row>
    <row r="3906" spans="1:4" x14ac:dyDescent="0.2">
      <c r="A3906" s="91">
        <v>37683</v>
      </c>
      <c r="B3906">
        <f t="shared" ca="1" si="61"/>
        <v>2.7552674230145957E-2</v>
      </c>
      <c r="C3906">
        <f t="shared" ca="1" si="61"/>
        <v>-7.5373308198348754E-3</v>
      </c>
      <c r="D3906">
        <f t="shared" ca="1" si="61"/>
        <v>-3.3562383138761032E-3</v>
      </c>
    </row>
    <row r="3907" spans="1:4" x14ac:dyDescent="0.2">
      <c r="A3907" s="91">
        <v>37684</v>
      </c>
      <c r="B3907">
        <f t="shared" ca="1" si="61"/>
        <v>7.8864353312302349E-3</v>
      </c>
      <c r="C3907">
        <f t="shared" ca="1" si="61"/>
        <v>-1.5356797391877786E-2</v>
      </c>
      <c r="D3907">
        <f t="shared" ca="1" si="61"/>
        <v>-7.7926804586160303E-3</v>
      </c>
    </row>
    <row r="3908" spans="1:4" x14ac:dyDescent="0.2">
      <c r="A3908" s="91">
        <v>37685</v>
      </c>
      <c r="B3908">
        <f t="shared" ref="B3908:D3971" ca="1" si="62">OFFSET(INDIRECT("'"&amp;B$1&amp;"'!$E$2"),MATCH($A3908,INDIRECT("'"&amp;B$1&amp;"'!$A$2:$A$10046"),0)-1,0)/OFFSET(INDIRECT("'"&amp;B$1&amp;"'!$E$2"),MATCH($A3907,INDIRECT("'"&amp;B$1&amp;"'!$A$2:$A$10046"),0)-1,0)-1</f>
        <v>-1.2519561815336422E-2</v>
      </c>
      <c r="C3908">
        <f t="shared" ca="1" si="62"/>
        <v>9.5621432080941204E-3</v>
      </c>
      <c r="D3908">
        <f t="shared" ca="1" si="62"/>
        <v>8.4146304896171031E-5</v>
      </c>
    </row>
    <row r="3909" spans="1:4" x14ac:dyDescent="0.2">
      <c r="A3909" s="91">
        <v>37686</v>
      </c>
      <c r="B3909">
        <f t="shared" ca="1" si="62"/>
        <v>7.7654516640253135E-3</v>
      </c>
      <c r="C3909">
        <f t="shared" ca="1" si="62"/>
        <v>-9.3390374454863645E-3</v>
      </c>
      <c r="D3909">
        <f t="shared" ca="1" si="62"/>
        <v>-7.5728191278527923E-3</v>
      </c>
    </row>
    <row r="3910" spans="1:4" x14ac:dyDescent="0.2">
      <c r="A3910" s="91">
        <v>37687</v>
      </c>
      <c r="B3910">
        <f t="shared" ca="1" si="62"/>
        <v>1.9028149080044132E-2</v>
      </c>
      <c r="C3910">
        <f t="shared" ca="1" si="62"/>
        <v>8.2593835278252925E-3</v>
      </c>
      <c r="D3910">
        <f t="shared" ca="1" si="62"/>
        <v>9.6087780873710393E-4</v>
      </c>
    </row>
    <row r="3911" spans="1:4" x14ac:dyDescent="0.2">
      <c r="A3911" s="91">
        <v>37690</v>
      </c>
      <c r="B3911">
        <f t="shared" ca="1" si="62"/>
        <v>4.4753086419753174E-2</v>
      </c>
      <c r="C3911">
        <f t="shared" ca="1" si="62"/>
        <v>-2.582976584655805E-2</v>
      </c>
      <c r="D3911">
        <f t="shared" ca="1" si="62"/>
        <v>-1.7420472985327562E-2</v>
      </c>
    </row>
    <row r="3912" spans="1:4" x14ac:dyDescent="0.2">
      <c r="A3912" s="91">
        <v>37691</v>
      </c>
      <c r="B3912">
        <f t="shared" ca="1" si="62"/>
        <v>7.3855243722298347E-4</v>
      </c>
      <c r="C3912">
        <f t="shared" ca="1" si="62"/>
        <v>-8.3593403764635754E-3</v>
      </c>
      <c r="D3912">
        <f t="shared" ca="1" si="62"/>
        <v>-2.8160425615344487E-3</v>
      </c>
    </row>
    <row r="3913" spans="1:4" x14ac:dyDescent="0.2">
      <c r="A3913" s="91">
        <v>37692</v>
      </c>
      <c r="B3913">
        <f t="shared" ca="1" si="62"/>
        <v>-6.6420664206642277E-3</v>
      </c>
      <c r="C3913">
        <f t="shared" ca="1" si="62"/>
        <v>4.3210846183130425E-3</v>
      </c>
      <c r="D3913">
        <f t="shared" ca="1" si="62"/>
        <v>-3.1409301879978813E-3</v>
      </c>
    </row>
    <row r="3914" spans="1:4" x14ac:dyDescent="0.2">
      <c r="A3914" s="91">
        <v>37693</v>
      </c>
      <c r="B3914">
        <f t="shared" ca="1" si="62"/>
        <v>1.7830609212481363E-2</v>
      </c>
      <c r="C3914">
        <f t="shared" ca="1" si="62"/>
        <v>3.445705856959913E-2</v>
      </c>
      <c r="D3914">
        <f t="shared" ca="1" si="62"/>
        <v>2.7461409334211595E-2</v>
      </c>
    </row>
    <row r="3915" spans="1:4" x14ac:dyDescent="0.2">
      <c r="A3915" s="91">
        <v>37694</v>
      </c>
      <c r="B3915">
        <f t="shared" ca="1" si="62"/>
        <v>-5.839416058394109E-3</v>
      </c>
      <c r="C3915">
        <f t="shared" ca="1" si="62"/>
        <v>1.6468276962089412E-3</v>
      </c>
      <c r="D3915">
        <f t="shared" ca="1" si="62"/>
        <v>-2.9540484866416028E-3</v>
      </c>
    </row>
    <row r="3916" spans="1:4" x14ac:dyDescent="0.2">
      <c r="A3916" s="91">
        <v>37697</v>
      </c>
      <c r="B3916">
        <f t="shared" ca="1" si="62"/>
        <v>1.3215859030837107E-2</v>
      </c>
      <c r="C3916">
        <f t="shared" ca="1" si="62"/>
        <v>3.5426641174489903E-2</v>
      </c>
      <c r="D3916">
        <f t="shared" ca="1" si="62"/>
        <v>3.1067407471962794E-2</v>
      </c>
    </row>
    <row r="3917" spans="1:4" x14ac:dyDescent="0.2">
      <c r="A3917" s="91">
        <v>37698</v>
      </c>
      <c r="B3917">
        <f t="shared" ca="1" si="62"/>
        <v>-1.4492753623188359E-2</v>
      </c>
      <c r="C3917">
        <f t="shared" ca="1" si="62"/>
        <v>4.2420914629586193E-3</v>
      </c>
      <c r="D3917">
        <f t="shared" ca="1" si="62"/>
        <v>7.11550641131109E-3</v>
      </c>
    </row>
    <row r="3918" spans="1:4" x14ac:dyDescent="0.2">
      <c r="A3918" s="91">
        <v>37699</v>
      </c>
      <c r="B3918">
        <f t="shared" ca="1" si="62"/>
        <v>1.3235294117647012E-2</v>
      </c>
      <c r="C3918">
        <f t="shared" ca="1" si="62"/>
        <v>8.7368086965875502E-3</v>
      </c>
      <c r="D3918">
        <f t="shared" ca="1" si="62"/>
        <v>1.3858967391304766E-3</v>
      </c>
    </row>
    <row r="3919" spans="1:4" x14ac:dyDescent="0.2">
      <c r="A3919" s="91">
        <v>37700</v>
      </c>
      <c r="B3919">
        <f t="shared" ca="1" si="62"/>
        <v>1.4513788098693414E-3</v>
      </c>
      <c r="C3919">
        <f t="shared" ca="1" si="62"/>
        <v>1.8877862774813181E-3</v>
      </c>
      <c r="D3919">
        <f t="shared" ca="1" si="62"/>
        <v>5.3729341029296052E-3</v>
      </c>
    </row>
    <row r="3920" spans="1:4" x14ac:dyDescent="0.2">
      <c r="A3920" s="91">
        <v>37701</v>
      </c>
      <c r="B3920">
        <f t="shared" ca="1" si="62"/>
        <v>-4.3478260869564966E-3</v>
      </c>
      <c r="C3920">
        <f t="shared" ca="1" si="62"/>
        <v>2.2976686869030205E-2</v>
      </c>
      <c r="D3920">
        <f t="shared" ca="1" si="62"/>
        <v>1.5493052862237899E-2</v>
      </c>
    </row>
    <row r="3921" spans="1:4" x14ac:dyDescent="0.2">
      <c r="A3921" s="91">
        <v>37704</v>
      </c>
      <c r="B3921">
        <f t="shared" ca="1" si="62"/>
        <v>-2.4745269286754024E-2</v>
      </c>
      <c r="C3921">
        <f t="shared" ca="1" si="62"/>
        <v>-3.5231470294480149E-2</v>
      </c>
      <c r="D3921">
        <f t="shared" ca="1" si="62"/>
        <v>-2.386840692514558E-2</v>
      </c>
    </row>
    <row r="3922" spans="1:4" x14ac:dyDescent="0.2">
      <c r="A3922" s="91">
        <v>37705</v>
      </c>
      <c r="B3922">
        <f t="shared" ca="1" si="62"/>
        <v>-2.9850746268657025E-3</v>
      </c>
      <c r="C3922">
        <f t="shared" ca="1" si="62"/>
        <v>1.2161126370552555E-2</v>
      </c>
      <c r="D3922">
        <f t="shared" ca="1" si="62"/>
        <v>1.2362175629680117E-2</v>
      </c>
    </row>
    <row r="3923" spans="1:4" x14ac:dyDescent="0.2">
      <c r="A3923" s="91">
        <v>37706</v>
      </c>
      <c r="B3923">
        <f t="shared" ca="1" si="62"/>
        <v>-1.1826347305389229E-2</v>
      </c>
      <c r="C3923">
        <f t="shared" ca="1" si="62"/>
        <v>-5.4758877549430096E-3</v>
      </c>
      <c r="D3923">
        <f t="shared" ca="1" si="62"/>
        <v>-9.7098252040440647E-3</v>
      </c>
    </row>
    <row r="3924" spans="1:4" x14ac:dyDescent="0.2">
      <c r="A3924" s="91">
        <v>37707</v>
      </c>
      <c r="B3924">
        <f t="shared" ca="1" si="62"/>
        <v>-9.241024087259464E-3</v>
      </c>
      <c r="C3924">
        <f t="shared" ca="1" si="62"/>
        <v>-1.6437634120062272E-3</v>
      </c>
      <c r="D3924">
        <f t="shared" ca="1" si="62"/>
        <v>3.5852219704941568E-3</v>
      </c>
    </row>
    <row r="3925" spans="1:4" x14ac:dyDescent="0.2">
      <c r="A3925" s="91">
        <v>37708</v>
      </c>
      <c r="B3925">
        <f t="shared" ca="1" si="62"/>
        <v>-1.5290519877675379E-3</v>
      </c>
      <c r="C3925">
        <f t="shared" ca="1" si="62"/>
        <v>-5.7799703914712675E-3</v>
      </c>
      <c r="D3925">
        <f t="shared" ca="1" si="62"/>
        <v>-2.1650554803788191E-3</v>
      </c>
    </row>
    <row r="3926" spans="1:4" x14ac:dyDescent="0.2">
      <c r="A3926" s="91">
        <v>37711</v>
      </c>
      <c r="B3926">
        <f t="shared" ca="1" si="62"/>
        <v>-2.297090352220521E-2</v>
      </c>
      <c r="C3926">
        <f t="shared" ca="1" si="62"/>
        <v>-1.7741756803705933E-2</v>
      </c>
      <c r="D3926">
        <f t="shared" ca="1" si="62"/>
        <v>-1.1282893584500409E-2</v>
      </c>
    </row>
    <row r="3927" spans="1:4" x14ac:dyDescent="0.2">
      <c r="A3927" s="91">
        <v>37712</v>
      </c>
      <c r="B3927">
        <f t="shared" ca="1" si="62"/>
        <v>2.6645768025078453E-2</v>
      </c>
      <c r="C3927">
        <f t="shared" ca="1" si="62"/>
        <v>1.2143633527087916E-2</v>
      </c>
      <c r="D3927">
        <f t="shared" ca="1" si="62"/>
        <v>1.1384190754216927E-2</v>
      </c>
    </row>
    <row r="3928" spans="1:4" x14ac:dyDescent="0.2">
      <c r="A3928" s="91">
        <v>37713</v>
      </c>
      <c r="B3928">
        <f t="shared" ca="1" si="62"/>
        <v>6.4122137404580171E-2</v>
      </c>
      <c r="C3928">
        <f t="shared" ca="1" si="62"/>
        <v>2.6115977684185498E-2</v>
      </c>
      <c r="D3928">
        <f t="shared" ca="1" si="62"/>
        <v>2.0640608529438831E-2</v>
      </c>
    </row>
    <row r="3929" spans="1:4" x14ac:dyDescent="0.2">
      <c r="A3929" s="91">
        <v>37714</v>
      </c>
      <c r="B3929">
        <f t="shared" ca="1" si="62"/>
        <v>-1.2912482065997155E-2</v>
      </c>
      <c r="C3929">
        <f t="shared" ca="1" si="62"/>
        <v>-5.051665204631739E-3</v>
      </c>
      <c r="D3929">
        <f t="shared" ca="1" si="62"/>
        <v>-2.8700160362480354E-3</v>
      </c>
    </row>
    <row r="3930" spans="1:4" x14ac:dyDescent="0.2">
      <c r="A3930" s="91">
        <v>37715</v>
      </c>
      <c r="B3930">
        <f t="shared" ca="1" si="62"/>
        <v>5.8139534883721034E-3</v>
      </c>
      <c r="C3930">
        <f t="shared" ca="1" si="62"/>
        <v>2.7382782442131326E-3</v>
      </c>
      <c r="D3930">
        <f t="shared" ca="1" si="62"/>
        <v>-5.1703054070405541E-3</v>
      </c>
    </row>
    <row r="3931" spans="1:4" x14ac:dyDescent="0.2">
      <c r="A3931" s="91">
        <v>37718</v>
      </c>
      <c r="B3931">
        <f t="shared" ca="1" si="62"/>
        <v>2.8901734104045396E-3</v>
      </c>
      <c r="C3931">
        <f t="shared" ca="1" si="62"/>
        <v>1.2288980252530557E-3</v>
      </c>
      <c r="D3931">
        <f t="shared" ca="1" si="62"/>
        <v>8.8137805636889777E-3</v>
      </c>
    </row>
    <row r="3932" spans="1:4" x14ac:dyDescent="0.2">
      <c r="A3932" s="91">
        <v>37719</v>
      </c>
      <c r="B3932">
        <f t="shared" ca="1" si="62"/>
        <v>-1.4409221902017544E-3</v>
      </c>
      <c r="C3932">
        <f t="shared" ca="1" si="62"/>
        <v>-1.8638016808684155E-3</v>
      </c>
      <c r="D3932">
        <f t="shared" ca="1" si="62"/>
        <v>-5.0721060214441449E-3</v>
      </c>
    </row>
    <row r="3933" spans="1:4" x14ac:dyDescent="0.2">
      <c r="A3933" s="91">
        <v>37720</v>
      </c>
      <c r="B3933">
        <f t="shared" ca="1" si="62"/>
        <v>4.3290043290042934E-3</v>
      </c>
      <c r="C3933">
        <f t="shared" ca="1" si="62"/>
        <v>-1.4004472677701441E-2</v>
      </c>
      <c r="D3933">
        <f t="shared" ca="1" si="62"/>
        <v>-6.3524394773668558E-3</v>
      </c>
    </row>
    <row r="3934" spans="1:4" x14ac:dyDescent="0.2">
      <c r="A3934" s="91">
        <v>37721</v>
      </c>
      <c r="B3934">
        <f t="shared" ca="1" si="62"/>
        <v>1.6522988505747183E-3</v>
      </c>
      <c r="C3934">
        <f t="shared" ca="1" si="62"/>
        <v>6.4550711492634694E-3</v>
      </c>
      <c r="D3934">
        <f t="shared" ca="1" si="62"/>
        <v>1.1013296473121326E-3</v>
      </c>
    </row>
    <row r="3935" spans="1:4" x14ac:dyDescent="0.2">
      <c r="A3935" s="91">
        <v>37722</v>
      </c>
      <c r="B3935">
        <f t="shared" ca="1" si="62"/>
        <v>4.0880728681058631E-3</v>
      </c>
      <c r="C3935">
        <f t="shared" ca="1" si="62"/>
        <v>-3.7633136786338062E-3</v>
      </c>
      <c r="D3935">
        <f t="shared" ca="1" si="62"/>
        <v>-3.7296788015257487E-3</v>
      </c>
    </row>
    <row r="3936" spans="1:4" x14ac:dyDescent="0.2">
      <c r="A3936" s="91">
        <v>37725</v>
      </c>
      <c r="B3936">
        <f t="shared" ca="1" si="62"/>
        <v>1.4142857142857235E-2</v>
      </c>
      <c r="C3936">
        <f t="shared" ca="1" si="62"/>
        <v>1.9497860456034077E-2</v>
      </c>
      <c r="D3936">
        <f t="shared" ca="1" si="62"/>
        <v>1.6994336665585807E-2</v>
      </c>
    </row>
    <row r="3937" spans="1:4" x14ac:dyDescent="0.2">
      <c r="A3937" s="91">
        <v>37726</v>
      </c>
      <c r="B3937">
        <f t="shared" ca="1" si="62"/>
        <v>-6.902380616988335E-3</v>
      </c>
      <c r="C3937">
        <f t="shared" ca="1" si="62"/>
        <v>6.3034670380233138E-3</v>
      </c>
      <c r="D3937">
        <f t="shared" ca="1" si="62"/>
        <v>5.2700433755743514E-3</v>
      </c>
    </row>
    <row r="3938" spans="1:4" x14ac:dyDescent="0.2">
      <c r="A3938" s="91">
        <v>37727</v>
      </c>
      <c r="B3938">
        <f t="shared" ca="1" si="62"/>
        <v>7.0921985815601829E-3</v>
      </c>
      <c r="C3938">
        <f t="shared" ca="1" si="62"/>
        <v>-1.2236082918323898E-2</v>
      </c>
      <c r="D3938">
        <f t="shared" ca="1" si="62"/>
        <v>-4.9262248957920862E-3</v>
      </c>
    </row>
    <row r="3939" spans="1:4" x14ac:dyDescent="0.2">
      <c r="A3939" s="91">
        <v>37728</v>
      </c>
      <c r="B3939">
        <f t="shared" ca="1" si="62"/>
        <v>1.2676056338028152E-2</v>
      </c>
      <c r="C3939">
        <f t="shared" ca="1" si="62"/>
        <v>1.5535730267259851E-2</v>
      </c>
      <c r="D3939">
        <f t="shared" ca="1" si="62"/>
        <v>1.5804942223666796E-2</v>
      </c>
    </row>
    <row r="3940" spans="1:4" x14ac:dyDescent="0.2">
      <c r="A3940" s="91">
        <v>37732</v>
      </c>
      <c r="B3940">
        <f t="shared" ca="1" si="62"/>
        <v>3.477051460361702E-3</v>
      </c>
      <c r="C3940">
        <f t="shared" ca="1" si="62"/>
        <v>-1.7569853512067191E-3</v>
      </c>
      <c r="D3940">
        <f t="shared" ca="1" si="62"/>
        <v>4.1698617408434391E-3</v>
      </c>
    </row>
    <row r="3941" spans="1:4" x14ac:dyDescent="0.2">
      <c r="A3941" s="91">
        <v>37733</v>
      </c>
      <c r="B3941">
        <f t="shared" ca="1" si="62"/>
        <v>1.7325017325017233E-2</v>
      </c>
      <c r="C3941">
        <f t="shared" ca="1" si="62"/>
        <v>2.17037754991114E-2</v>
      </c>
      <c r="D3941">
        <f t="shared" ca="1" si="62"/>
        <v>1.5208970107728259E-2</v>
      </c>
    </row>
    <row r="3942" spans="1:4" x14ac:dyDescent="0.2">
      <c r="A3942" s="91">
        <v>37734</v>
      </c>
      <c r="B3942">
        <f t="shared" ca="1" si="62"/>
        <v>-9.5367847411443885E-3</v>
      </c>
      <c r="C3942">
        <f t="shared" ca="1" si="62"/>
        <v>8.3939838287083735E-3</v>
      </c>
      <c r="D3942">
        <f t="shared" ca="1" si="62"/>
        <v>9.7402519711602409E-3</v>
      </c>
    </row>
    <row r="3943" spans="1:4" x14ac:dyDescent="0.2">
      <c r="A3943" s="91">
        <v>37735</v>
      </c>
      <c r="B3943">
        <f t="shared" ca="1" si="62"/>
        <v>-1.031636863823937E-2</v>
      </c>
      <c r="C3943">
        <f t="shared" ca="1" si="62"/>
        <v>-8.2588266140274369E-3</v>
      </c>
      <c r="D3943">
        <f t="shared" ca="1" si="62"/>
        <v>-6.8359925897258922E-3</v>
      </c>
    </row>
    <row r="3944" spans="1:4" x14ac:dyDescent="0.2">
      <c r="A3944" s="91">
        <v>37736</v>
      </c>
      <c r="B3944">
        <f t="shared" ca="1" si="62"/>
        <v>-1.8068102849200796E-2</v>
      </c>
      <c r="C3944">
        <f t="shared" ca="1" si="62"/>
        <v>-1.3846367902005219E-2</v>
      </c>
      <c r="D3944">
        <f t="shared" ca="1" si="62"/>
        <v>-9.6106995327649436E-3</v>
      </c>
    </row>
    <row r="3945" spans="1:4" x14ac:dyDescent="0.2">
      <c r="A3945" s="91">
        <v>37739</v>
      </c>
      <c r="B3945">
        <f t="shared" ca="1" si="62"/>
        <v>-2.1231422505307851E-3</v>
      </c>
      <c r="C3945">
        <f t="shared" ca="1" si="62"/>
        <v>1.7834724842479943E-2</v>
      </c>
      <c r="D3945">
        <f t="shared" ca="1" si="62"/>
        <v>1.7245848133848218E-2</v>
      </c>
    </row>
    <row r="3946" spans="1:4" x14ac:dyDescent="0.2">
      <c r="A3946" s="91">
        <v>37740</v>
      </c>
      <c r="B3946">
        <f t="shared" ca="1" si="62"/>
        <v>-2.8368794326241176E-3</v>
      </c>
      <c r="C3946">
        <f t="shared" ca="1" si="62"/>
        <v>3.2792618506622961E-3</v>
      </c>
      <c r="D3946">
        <f t="shared" ca="1" si="62"/>
        <v>1.4675783967332823E-3</v>
      </c>
    </row>
    <row r="3947" spans="1:4" x14ac:dyDescent="0.2">
      <c r="A3947" s="91">
        <v>37741</v>
      </c>
      <c r="B3947">
        <f t="shared" ca="1" si="62"/>
        <v>-6.8990042674252905E-3</v>
      </c>
      <c r="C3947">
        <f t="shared" ca="1" si="62"/>
        <v>-1.0024012604976651E-3</v>
      </c>
      <c r="D3947">
        <f t="shared" ca="1" si="62"/>
        <v>7.3272879057237894E-3</v>
      </c>
    </row>
    <row r="3948" spans="1:4" x14ac:dyDescent="0.2">
      <c r="A3948" s="91">
        <v>37742</v>
      </c>
      <c r="B3948">
        <f t="shared" ca="1" si="62"/>
        <v>-2.1485354150252434E-4</v>
      </c>
      <c r="C3948">
        <f t="shared" ca="1" si="62"/>
        <v>-6.761713251918211E-4</v>
      </c>
      <c r="D3948">
        <f t="shared" ca="1" si="62"/>
        <v>3.7622655421287732E-4</v>
      </c>
    </row>
    <row r="3949" spans="1:4" x14ac:dyDescent="0.2">
      <c r="A3949" s="91">
        <v>37743</v>
      </c>
      <c r="B3949">
        <f t="shared" ca="1" si="62"/>
        <v>8.5959885386819312E-3</v>
      </c>
      <c r="C3949">
        <f t="shared" ca="1" si="62"/>
        <v>1.5038774615808492E-2</v>
      </c>
      <c r="D3949">
        <f t="shared" ca="1" si="62"/>
        <v>2.2164898047146941E-2</v>
      </c>
    </row>
    <row r="3950" spans="1:4" x14ac:dyDescent="0.2">
      <c r="A3950" s="91">
        <v>37746</v>
      </c>
      <c r="B3950">
        <f t="shared" ca="1" si="62"/>
        <v>3.4090909090909172E-2</v>
      </c>
      <c r="C3950">
        <f t="shared" ca="1" si="62"/>
        <v>-3.7954035518215079E-3</v>
      </c>
      <c r="D3950">
        <f t="shared" ca="1" si="62"/>
        <v>5.2247526972262204E-3</v>
      </c>
    </row>
    <row r="3951" spans="1:4" x14ac:dyDescent="0.2">
      <c r="A3951" s="91">
        <v>37747</v>
      </c>
      <c r="B3951">
        <f t="shared" ca="1" si="62"/>
        <v>9.6153846153845812E-3</v>
      </c>
      <c r="C3951">
        <f t="shared" ca="1" si="62"/>
        <v>8.4615262010019343E-3</v>
      </c>
      <c r="D3951">
        <f t="shared" ca="1" si="62"/>
        <v>7.1986629731184415E-3</v>
      </c>
    </row>
    <row r="3952" spans="1:4" x14ac:dyDescent="0.2">
      <c r="A3952" s="91">
        <v>37748</v>
      </c>
      <c r="B3952">
        <f t="shared" ca="1" si="62"/>
        <v>5.4421768707482165E-3</v>
      </c>
      <c r="C3952">
        <f t="shared" ca="1" si="62"/>
        <v>-5.1049560926653692E-3</v>
      </c>
      <c r="D3952">
        <f t="shared" ca="1" si="62"/>
        <v>-6.1053640218049487E-3</v>
      </c>
    </row>
    <row r="3953" spans="1:4" x14ac:dyDescent="0.2">
      <c r="A3953" s="91">
        <v>37749</v>
      </c>
      <c r="B3953">
        <f t="shared" ca="1" si="62"/>
        <v>-1.7591339648173165E-2</v>
      </c>
      <c r="C3953">
        <f t="shared" ca="1" si="62"/>
        <v>-1.0057846270830284E-2</v>
      </c>
      <c r="D3953">
        <f t="shared" ca="1" si="62"/>
        <v>-6.2160688677649345E-3</v>
      </c>
    </row>
    <row r="3954" spans="1:4" x14ac:dyDescent="0.2">
      <c r="A3954" s="91">
        <v>37750</v>
      </c>
      <c r="B3954">
        <f t="shared" ca="1" si="62"/>
        <v>1.3774104683195176E-3</v>
      </c>
      <c r="C3954">
        <f t="shared" ca="1" si="62"/>
        <v>1.4278366908008211E-2</v>
      </c>
      <c r="D3954">
        <f t="shared" ca="1" si="62"/>
        <v>1.4349504759729514E-2</v>
      </c>
    </row>
    <row r="3955" spans="1:4" x14ac:dyDescent="0.2">
      <c r="A3955" s="91">
        <v>37753</v>
      </c>
      <c r="B3955">
        <f t="shared" ca="1" si="62"/>
        <v>1.7881705639614776E-2</v>
      </c>
      <c r="C3955">
        <f t="shared" ca="1" si="62"/>
        <v>1.2534697869571731E-2</v>
      </c>
      <c r="D3955">
        <f t="shared" ca="1" si="62"/>
        <v>1.129304527191044E-2</v>
      </c>
    </row>
    <row r="3956" spans="1:4" x14ac:dyDescent="0.2">
      <c r="A3956" s="91">
        <v>37754</v>
      </c>
      <c r="B3956">
        <f t="shared" ca="1" si="62"/>
        <v>-2.7027027027026751E-3</v>
      </c>
      <c r="C3956">
        <f t="shared" ca="1" si="62"/>
        <v>-2.9731957598565506E-3</v>
      </c>
      <c r="D3956">
        <f t="shared" ca="1" si="62"/>
        <v>2.4629339321968757E-3</v>
      </c>
    </row>
    <row r="3957" spans="1:4" x14ac:dyDescent="0.2">
      <c r="A3957" s="91">
        <v>37755</v>
      </c>
      <c r="B3957">
        <f t="shared" ca="1" si="62"/>
        <v>-2.7100271002710175E-3</v>
      </c>
      <c r="C3957">
        <f t="shared" ca="1" si="62"/>
        <v>-3.2048806520837969E-3</v>
      </c>
      <c r="D3957">
        <f t="shared" ca="1" si="62"/>
        <v>5.0089686923682208E-4</v>
      </c>
    </row>
    <row r="3958" spans="1:4" x14ac:dyDescent="0.2">
      <c r="A3958" s="91">
        <v>37756</v>
      </c>
      <c r="B3958">
        <f t="shared" ca="1" si="62"/>
        <v>0</v>
      </c>
      <c r="C3958">
        <f t="shared" ca="1" si="62"/>
        <v>7.8676792562786257E-3</v>
      </c>
      <c r="D3958">
        <f t="shared" ca="1" si="62"/>
        <v>6.2225490834324493E-3</v>
      </c>
    </row>
    <row r="3959" spans="1:4" x14ac:dyDescent="0.2">
      <c r="A3959" s="91">
        <v>37757</v>
      </c>
      <c r="B3959">
        <f t="shared" ca="1" si="62"/>
        <v>-6.7934782608691791E-4</v>
      </c>
      <c r="C3959">
        <f t="shared" ca="1" si="62"/>
        <v>-2.5035070748620214E-3</v>
      </c>
      <c r="D3959">
        <f t="shared" ca="1" si="62"/>
        <v>-1.7438659422494784E-2</v>
      </c>
    </row>
    <row r="3960" spans="1:4" x14ac:dyDescent="0.2">
      <c r="A3960" s="91">
        <v>37760</v>
      </c>
      <c r="B3960">
        <f t="shared" ca="1" si="62"/>
        <v>-8.1577158395651495E-4</v>
      </c>
      <c r="C3960">
        <f t="shared" ca="1" si="62"/>
        <v>-2.4917895053494288E-2</v>
      </c>
      <c r="D3960">
        <f t="shared" ca="1" si="62"/>
        <v>-1.5360859845374386E-2</v>
      </c>
    </row>
    <row r="3961" spans="1:4" x14ac:dyDescent="0.2">
      <c r="A3961" s="91">
        <v>37761</v>
      </c>
      <c r="B3961">
        <f t="shared" ca="1" si="62"/>
        <v>-1.2246564158389095E-3</v>
      </c>
      <c r="C3961">
        <f t="shared" ca="1" si="62"/>
        <v>-1.1295328664154836E-3</v>
      </c>
      <c r="D3961">
        <f t="shared" ca="1" si="62"/>
        <v>1.7388126661155301E-3</v>
      </c>
    </row>
    <row r="3962" spans="1:4" x14ac:dyDescent="0.2">
      <c r="A3962" s="91">
        <v>37762</v>
      </c>
      <c r="B3962">
        <f t="shared" ca="1" si="62"/>
        <v>-5.5858310626702989E-3</v>
      </c>
      <c r="C3962">
        <f t="shared" ca="1" si="62"/>
        <v>4.0120503628684467E-3</v>
      </c>
      <c r="D3962">
        <f t="shared" ca="1" si="62"/>
        <v>4.1562037116011918E-3</v>
      </c>
    </row>
    <row r="3963" spans="1:4" x14ac:dyDescent="0.2">
      <c r="A3963" s="91">
        <v>37763</v>
      </c>
      <c r="B3963">
        <f t="shared" ca="1" si="62"/>
        <v>5.6172078366900635E-3</v>
      </c>
      <c r="C3963">
        <f t="shared" ca="1" si="62"/>
        <v>9.1507787957409992E-3</v>
      </c>
      <c r="D3963">
        <f t="shared" ca="1" si="62"/>
        <v>1.0615209220735444E-2</v>
      </c>
    </row>
    <row r="3964" spans="1:4" x14ac:dyDescent="0.2">
      <c r="A3964" s="91">
        <v>37764</v>
      </c>
      <c r="B3964">
        <f t="shared" ca="1" si="62"/>
        <v>6.1307901907357021E-3</v>
      </c>
      <c r="C3964">
        <f t="shared" ca="1" si="62"/>
        <v>1.4486741790629143E-3</v>
      </c>
      <c r="D3964">
        <f t="shared" ca="1" si="62"/>
        <v>7.9741695340689311E-3</v>
      </c>
    </row>
    <row r="3965" spans="1:4" x14ac:dyDescent="0.2">
      <c r="A3965" s="91">
        <v>37768</v>
      </c>
      <c r="B3965">
        <f t="shared" ca="1" si="62"/>
        <v>-2.0311442112389555E-3</v>
      </c>
      <c r="C3965">
        <f t="shared" ca="1" si="62"/>
        <v>1.9566671918126E-2</v>
      </c>
      <c r="D3965">
        <f t="shared" ca="1" si="62"/>
        <v>2.2251427183337835E-2</v>
      </c>
    </row>
    <row r="3966" spans="1:4" x14ac:dyDescent="0.2">
      <c r="A3966" s="91">
        <v>37769</v>
      </c>
      <c r="B3966">
        <f t="shared" ca="1" si="62"/>
        <v>-1.2211668928086894E-2</v>
      </c>
      <c r="C3966">
        <f t="shared" ca="1" si="62"/>
        <v>1.8287205580511667E-3</v>
      </c>
      <c r="D3966">
        <f t="shared" ca="1" si="62"/>
        <v>6.4763976953721158E-3</v>
      </c>
    </row>
    <row r="3967" spans="1:4" x14ac:dyDescent="0.2">
      <c r="A3967" s="91">
        <v>37770</v>
      </c>
      <c r="B3967">
        <f t="shared" ca="1" si="62"/>
        <v>-1.5109890109890056E-2</v>
      </c>
      <c r="C3967">
        <f t="shared" ca="1" si="62"/>
        <v>-3.7556451909461774E-3</v>
      </c>
      <c r="D3967">
        <f t="shared" ca="1" si="62"/>
        <v>5.0176638747576607E-3</v>
      </c>
    </row>
    <row r="3968" spans="1:4" x14ac:dyDescent="0.2">
      <c r="A3968" s="91">
        <v>37771</v>
      </c>
      <c r="B3968">
        <f t="shared" ca="1" si="62"/>
        <v>-9.7629009762900676E-3</v>
      </c>
      <c r="C3968">
        <f t="shared" ca="1" si="62"/>
        <v>1.4689789583055779E-2</v>
      </c>
      <c r="D3968">
        <f t="shared" ca="1" si="62"/>
        <v>1.9323189511261551E-2</v>
      </c>
    </row>
    <row r="3969" spans="1:4" x14ac:dyDescent="0.2">
      <c r="A3969" s="91">
        <v>37774</v>
      </c>
      <c r="B3969">
        <f t="shared" ca="1" si="62"/>
        <v>1.4084507042253502E-3</v>
      </c>
      <c r="C3969">
        <f t="shared" ca="1" si="62"/>
        <v>3.5388213913094546E-3</v>
      </c>
      <c r="D3969">
        <f t="shared" ca="1" si="62"/>
        <v>3.6961564625850318E-3</v>
      </c>
    </row>
    <row r="3970" spans="1:4" x14ac:dyDescent="0.2">
      <c r="A3970" s="91">
        <v>37775</v>
      </c>
      <c r="B3970">
        <f t="shared" ca="1" si="62"/>
        <v>1.9690576652601877E-2</v>
      </c>
      <c r="C3970">
        <f t="shared" ca="1" si="62"/>
        <v>4.7156132368149084E-3</v>
      </c>
      <c r="D3970">
        <f t="shared" ca="1" si="62"/>
        <v>2.8014142421275423E-3</v>
      </c>
    </row>
    <row r="3971" spans="1:4" x14ac:dyDescent="0.2">
      <c r="A3971" s="91">
        <v>37776</v>
      </c>
      <c r="B3971">
        <f t="shared" ca="1" si="62"/>
        <v>4.1379310344826781E-3</v>
      </c>
      <c r="C3971">
        <f t="shared" ca="1" si="62"/>
        <v>1.5109712246510254E-2</v>
      </c>
      <c r="D3971">
        <f t="shared" ca="1" si="62"/>
        <v>1.6581467733587152E-2</v>
      </c>
    </row>
    <row r="3972" spans="1:4" x14ac:dyDescent="0.2">
      <c r="A3972" s="91">
        <v>37777</v>
      </c>
      <c r="B3972">
        <f t="shared" ref="B3972:D4035" ca="1" si="63">OFFSET(INDIRECT("'"&amp;B$1&amp;"'!$E$2"),MATCH($A3972,INDIRECT("'"&amp;B$1&amp;"'!$A$2:$A$10046"),0)-1,0)/OFFSET(INDIRECT("'"&amp;B$1&amp;"'!$E$2"),MATCH($A3971,INDIRECT("'"&amp;B$1&amp;"'!$A$2:$A$10046"),0)-1,0)-1</f>
        <v>-1.098901098901095E-2</v>
      </c>
      <c r="C3972">
        <f t="shared" ca="1" si="63"/>
        <v>3.9544381079090751E-3</v>
      </c>
      <c r="D3972">
        <f t="shared" ca="1" si="63"/>
        <v>1.2100239050810924E-2</v>
      </c>
    </row>
    <row r="3973" spans="1:4" x14ac:dyDescent="0.2">
      <c r="A3973" s="91">
        <v>37778</v>
      </c>
      <c r="B3973">
        <f t="shared" ca="1" si="63"/>
        <v>0</v>
      </c>
      <c r="C3973">
        <f t="shared" ca="1" si="63"/>
        <v>-2.403705500176101E-3</v>
      </c>
      <c r="D3973">
        <f t="shared" ca="1" si="63"/>
        <v>-6.0215901113596093E-3</v>
      </c>
    </row>
    <row r="3974" spans="1:4" x14ac:dyDescent="0.2">
      <c r="A3974" s="91">
        <v>37781</v>
      </c>
      <c r="B3974">
        <f t="shared" ca="1" si="63"/>
        <v>-4.1666666666666519E-3</v>
      </c>
      <c r="C3974">
        <f t="shared" ca="1" si="63"/>
        <v>-1.1976610593903314E-2</v>
      </c>
      <c r="D3974">
        <f t="shared" ca="1" si="63"/>
        <v>-2.0156833413416564E-2</v>
      </c>
    </row>
    <row r="3975" spans="1:4" x14ac:dyDescent="0.2">
      <c r="A3975" s="91">
        <v>37782</v>
      </c>
      <c r="B3975">
        <f t="shared" ca="1" si="63"/>
        <v>4.1841004184099972E-3</v>
      </c>
      <c r="C3975">
        <f t="shared" ca="1" si="63"/>
        <v>9.1297880625746952E-3</v>
      </c>
      <c r="D3975">
        <f t="shared" ca="1" si="63"/>
        <v>1.38716739925695E-2</v>
      </c>
    </row>
    <row r="3976" spans="1:4" x14ac:dyDescent="0.2">
      <c r="A3976" s="91">
        <v>37783</v>
      </c>
      <c r="B3976">
        <f t="shared" ca="1" si="63"/>
        <v>0</v>
      </c>
      <c r="C3976">
        <f t="shared" ca="1" si="63"/>
        <v>1.2834524037882211E-2</v>
      </c>
      <c r="D3976">
        <f t="shared" ca="1" si="63"/>
        <v>1.0067431902179624E-2</v>
      </c>
    </row>
    <row r="3977" spans="1:4" x14ac:dyDescent="0.2">
      <c r="A3977" s="91">
        <v>37784</v>
      </c>
      <c r="B3977">
        <f t="shared" ca="1" si="63"/>
        <v>5.5555555555555358E-3</v>
      </c>
      <c r="C3977">
        <f t="shared" ca="1" si="63"/>
        <v>1.0326322539324639E-3</v>
      </c>
      <c r="D3977">
        <f t="shared" ca="1" si="63"/>
        <v>2.7222612513719824E-3</v>
      </c>
    </row>
    <row r="3978" spans="1:4" x14ac:dyDescent="0.2">
      <c r="A3978" s="91">
        <v>37785</v>
      </c>
      <c r="B3978">
        <f t="shared" ca="1" si="63"/>
        <v>1.2430939226519389E-2</v>
      </c>
      <c r="C3978">
        <f t="shared" ca="1" si="63"/>
        <v>-9.914797949797105E-3</v>
      </c>
      <c r="D3978">
        <f t="shared" ca="1" si="63"/>
        <v>-1.539168707342653E-2</v>
      </c>
    </row>
    <row r="3979" spans="1:4" x14ac:dyDescent="0.2">
      <c r="A3979" s="91">
        <v>37788</v>
      </c>
      <c r="B3979">
        <f t="shared" ca="1" si="63"/>
        <v>9.5497953615280018E-3</v>
      </c>
      <c r="C3979">
        <f t="shared" ca="1" si="63"/>
        <v>2.2384970145734373E-2</v>
      </c>
      <c r="D3979">
        <f t="shared" ca="1" si="63"/>
        <v>1.7255587279136231E-2</v>
      </c>
    </row>
    <row r="3980" spans="1:4" x14ac:dyDescent="0.2">
      <c r="A3980" s="91">
        <v>37789</v>
      </c>
      <c r="B3980">
        <f t="shared" ca="1" si="63"/>
        <v>5.4054054054053502E-3</v>
      </c>
      <c r="C3980">
        <f t="shared" ca="1" si="63"/>
        <v>9.102073818212375E-4</v>
      </c>
      <c r="D3980">
        <f t="shared" ca="1" si="63"/>
        <v>1.180424943317826E-3</v>
      </c>
    </row>
    <row r="3981" spans="1:4" x14ac:dyDescent="0.2">
      <c r="A3981" s="91">
        <v>37790</v>
      </c>
      <c r="B3981">
        <f t="shared" ca="1" si="63"/>
        <v>7.9973118279570432E-3</v>
      </c>
      <c r="C3981">
        <f t="shared" ca="1" si="63"/>
        <v>-1.5518514539469841E-3</v>
      </c>
      <c r="D3981">
        <f t="shared" ca="1" si="63"/>
        <v>-1.0916791971424811E-3</v>
      </c>
    </row>
    <row r="3982" spans="1:4" x14ac:dyDescent="0.2">
      <c r="A3982" s="91">
        <v>37791</v>
      </c>
      <c r="B3982">
        <f t="shared" ca="1" si="63"/>
        <v>-1.2667511167411272E-3</v>
      </c>
      <c r="C3982">
        <f t="shared" ca="1" si="63"/>
        <v>-1.5236280518191814E-2</v>
      </c>
      <c r="D3982">
        <f t="shared" ca="1" si="63"/>
        <v>-1.5693695969624777E-2</v>
      </c>
    </row>
    <row r="3983" spans="1:4" x14ac:dyDescent="0.2">
      <c r="A3983" s="91">
        <v>37792</v>
      </c>
      <c r="B3983">
        <f t="shared" ca="1" si="63"/>
        <v>-6.6755674232310547E-4</v>
      </c>
      <c r="C3983">
        <f t="shared" ca="1" si="63"/>
        <v>9.9526489198442647E-4</v>
      </c>
      <c r="D3983">
        <f t="shared" ca="1" si="63"/>
        <v>-1.7098328386468964E-3</v>
      </c>
    </row>
    <row r="3984" spans="1:4" x14ac:dyDescent="0.2">
      <c r="A3984" s="91">
        <v>37795</v>
      </c>
      <c r="B3984">
        <f t="shared" ca="1" si="63"/>
        <v>6.6800267201072572E-4</v>
      </c>
      <c r="C3984">
        <f t="shared" ca="1" si="63"/>
        <v>-1.4110804539343103E-2</v>
      </c>
      <c r="D3984">
        <f t="shared" ca="1" si="63"/>
        <v>-2.2577618215933848E-2</v>
      </c>
    </row>
    <row r="3985" spans="1:4" x14ac:dyDescent="0.2">
      <c r="A3985" s="91">
        <v>37796</v>
      </c>
      <c r="B3985">
        <f t="shared" ca="1" si="63"/>
        <v>1.3351134846462109E-3</v>
      </c>
      <c r="C3985">
        <f t="shared" ca="1" si="63"/>
        <v>1.8438500594335494E-3</v>
      </c>
      <c r="D3985">
        <f t="shared" ca="1" si="63"/>
        <v>3.3681777531855417E-3</v>
      </c>
    </row>
    <row r="3986" spans="1:4" x14ac:dyDescent="0.2">
      <c r="A3986" s="91">
        <v>37797</v>
      </c>
      <c r="B3986">
        <f t="shared" ca="1" si="63"/>
        <v>-1.7333333333333312E-2</v>
      </c>
      <c r="C3986">
        <f t="shared" ca="1" si="63"/>
        <v>-8.2668207847863551E-3</v>
      </c>
      <c r="D3986">
        <f t="shared" ca="1" si="63"/>
        <v>5.2620288985223418E-3</v>
      </c>
    </row>
    <row r="3987" spans="1:4" x14ac:dyDescent="0.2">
      <c r="A3987" s="91">
        <v>37798</v>
      </c>
      <c r="B3987">
        <f t="shared" ca="1" si="63"/>
        <v>0</v>
      </c>
      <c r="C3987">
        <f t="shared" ca="1" si="63"/>
        <v>1.0765697334864655E-2</v>
      </c>
      <c r="D3987">
        <f t="shared" ca="1" si="63"/>
        <v>1.5094431840098066E-2</v>
      </c>
    </row>
    <row r="3988" spans="1:4" x14ac:dyDescent="0.2">
      <c r="A3988" s="91">
        <v>37799</v>
      </c>
      <c r="B3988">
        <f t="shared" ca="1" si="63"/>
        <v>-9.4979647218452756E-3</v>
      </c>
      <c r="C3988">
        <f t="shared" ca="1" si="63"/>
        <v>-9.7381225090109602E-3</v>
      </c>
      <c r="D3988">
        <f t="shared" ca="1" si="63"/>
        <v>-2.5561102808104863E-3</v>
      </c>
    </row>
    <row r="3989" spans="1:4" x14ac:dyDescent="0.2">
      <c r="A3989" s="91">
        <v>37802</v>
      </c>
      <c r="B3989">
        <f t="shared" ca="1" si="63"/>
        <v>-6.8493150684931781E-3</v>
      </c>
      <c r="C3989">
        <f t="shared" ca="1" si="63"/>
        <v>-1.7618682787631235E-3</v>
      </c>
      <c r="D3989">
        <f t="shared" ca="1" si="63"/>
        <v>-8.4680779944290574E-4</v>
      </c>
    </row>
    <row r="3990" spans="1:4" x14ac:dyDescent="0.2">
      <c r="A3990" s="91">
        <v>37803</v>
      </c>
      <c r="B3990">
        <f t="shared" ca="1" si="63"/>
        <v>0</v>
      </c>
      <c r="C3990">
        <f t="shared" ca="1" si="63"/>
        <v>8.0246351975372665E-3</v>
      </c>
      <c r="D3990">
        <f t="shared" ca="1" si="63"/>
        <v>1.7842808593826476E-3</v>
      </c>
    </row>
    <row r="3991" spans="1:4" x14ac:dyDescent="0.2">
      <c r="A3991" s="91">
        <v>37804</v>
      </c>
      <c r="B3991">
        <f t="shared" ca="1" si="63"/>
        <v>1.3793103448276334E-3</v>
      </c>
      <c r="C3991">
        <f t="shared" ca="1" si="63"/>
        <v>1.1635712312230151E-2</v>
      </c>
      <c r="D3991">
        <f t="shared" ca="1" si="63"/>
        <v>2.1639917444800538E-2</v>
      </c>
    </row>
    <row r="3992" spans="1:4" x14ac:dyDescent="0.2">
      <c r="A3992" s="91">
        <v>37805</v>
      </c>
      <c r="B3992">
        <f t="shared" ca="1" si="63"/>
        <v>-6.8870523415978102E-3</v>
      </c>
      <c r="C3992">
        <f t="shared" ca="1" si="63"/>
        <v>-8.1006168553459101E-3</v>
      </c>
      <c r="D3992">
        <f t="shared" ca="1" si="63"/>
        <v>-5.5351149882831852E-3</v>
      </c>
    </row>
    <row r="3993" spans="1:4" x14ac:dyDescent="0.2">
      <c r="A3993" s="91">
        <v>37809</v>
      </c>
      <c r="B3993">
        <f t="shared" ca="1" si="63"/>
        <v>-1.3869625520110951E-3</v>
      </c>
      <c r="C3993">
        <f t="shared" ca="1" si="63"/>
        <v>1.899154993618879E-2</v>
      </c>
      <c r="D3993">
        <f t="shared" ca="1" si="63"/>
        <v>2.0510539885913781E-2</v>
      </c>
    </row>
    <row r="3994" spans="1:4" x14ac:dyDescent="0.2">
      <c r="A3994" s="91">
        <v>37810</v>
      </c>
      <c r="B3994">
        <f t="shared" ca="1" si="63"/>
        <v>-1.1111111111111072E-2</v>
      </c>
      <c r="C3994">
        <f t="shared" ca="1" si="63"/>
        <v>3.404993984473581E-3</v>
      </c>
      <c r="D3994">
        <f t="shared" ca="1" si="63"/>
        <v>1.7736381352402741E-2</v>
      </c>
    </row>
    <row r="3995" spans="1:4" x14ac:dyDescent="0.2">
      <c r="A3995" s="91">
        <v>37811</v>
      </c>
      <c r="B3995">
        <f t="shared" ca="1" si="63"/>
        <v>1.8258426966292207E-2</v>
      </c>
      <c r="C3995">
        <f t="shared" ca="1" si="63"/>
        <v>-5.5862089708409446E-3</v>
      </c>
      <c r="D3995">
        <f t="shared" ca="1" si="63"/>
        <v>6.3716880680808607E-3</v>
      </c>
    </row>
    <row r="3996" spans="1:4" x14ac:dyDescent="0.2">
      <c r="A3996" s="91">
        <v>37812</v>
      </c>
      <c r="B3996">
        <f t="shared" ca="1" si="63"/>
        <v>8.2758620689655782E-3</v>
      </c>
      <c r="C3996">
        <f t="shared" ca="1" si="63"/>
        <v>-1.3480218420725332E-2</v>
      </c>
      <c r="D3996">
        <f t="shared" ca="1" si="63"/>
        <v>-1.668796236164205E-2</v>
      </c>
    </row>
    <row r="3997" spans="1:4" x14ac:dyDescent="0.2">
      <c r="A3997" s="91">
        <v>37813</v>
      </c>
      <c r="B3997">
        <f t="shared" ca="1" si="63"/>
        <v>5.4719562243501496E-3</v>
      </c>
      <c r="C3997">
        <f t="shared" ca="1" si="63"/>
        <v>9.5478940886266628E-3</v>
      </c>
      <c r="D3997">
        <f t="shared" ca="1" si="63"/>
        <v>1.0105942072161644E-2</v>
      </c>
    </row>
    <row r="3998" spans="1:4" x14ac:dyDescent="0.2">
      <c r="A3998" s="91">
        <v>37816</v>
      </c>
      <c r="B3998">
        <f t="shared" ca="1" si="63"/>
        <v>6.8027210884353817E-3</v>
      </c>
      <c r="C3998">
        <f t="shared" ca="1" si="63"/>
        <v>5.7306288837644104E-3</v>
      </c>
      <c r="D3998">
        <f t="shared" ca="1" si="63"/>
        <v>1.110245503541174E-2</v>
      </c>
    </row>
    <row r="3999" spans="1:4" x14ac:dyDescent="0.2">
      <c r="A3999" s="91">
        <v>37817</v>
      </c>
      <c r="B3999">
        <f t="shared" ca="1" si="63"/>
        <v>-1.3513513513513487E-2</v>
      </c>
      <c r="C3999">
        <f t="shared" ca="1" si="63"/>
        <v>-3.4267747010555683E-3</v>
      </c>
      <c r="D3999">
        <f t="shared" ca="1" si="63"/>
        <v>-4.3838715829568331E-3</v>
      </c>
    </row>
    <row r="4000" spans="1:4" x14ac:dyDescent="0.2">
      <c r="A4000" s="91">
        <v>37818</v>
      </c>
      <c r="B4000">
        <f t="shared" ca="1" si="63"/>
        <v>-1.5068493150684925E-2</v>
      </c>
      <c r="C4000">
        <f t="shared" ca="1" si="63"/>
        <v>-6.3272986421344379E-3</v>
      </c>
      <c r="D4000">
        <f t="shared" ca="1" si="63"/>
        <v>-6.8144173100893601E-3</v>
      </c>
    </row>
    <row r="4001" spans="1:4" x14ac:dyDescent="0.2">
      <c r="A4001" s="91">
        <v>37819</v>
      </c>
      <c r="B4001">
        <f t="shared" ca="1" si="63"/>
        <v>-1.3908205841446364E-3</v>
      </c>
      <c r="C4001">
        <f t="shared" ca="1" si="63"/>
        <v>-1.2433528819618678E-2</v>
      </c>
      <c r="D4001">
        <f t="shared" ca="1" si="63"/>
        <v>-2.9028036233736398E-2</v>
      </c>
    </row>
    <row r="4002" spans="1:4" x14ac:dyDescent="0.2">
      <c r="A4002" s="91">
        <v>37820</v>
      </c>
      <c r="B4002">
        <f t="shared" ca="1" si="63"/>
        <v>-4.1782729805014407E-3</v>
      </c>
      <c r="C4002">
        <f t="shared" ca="1" si="63"/>
        <v>1.180571769846539E-2</v>
      </c>
      <c r="D4002">
        <f t="shared" ca="1" si="63"/>
        <v>1.0501635191249692E-2</v>
      </c>
    </row>
    <row r="4003" spans="1:4" x14ac:dyDescent="0.2">
      <c r="A4003" s="91">
        <v>37823</v>
      </c>
      <c r="B4003">
        <f t="shared" ca="1" si="63"/>
        <v>-5.5944055944056048E-3</v>
      </c>
      <c r="C4003">
        <f t="shared" ca="1" si="63"/>
        <v>-1.461766489920302E-2</v>
      </c>
      <c r="D4003">
        <f t="shared" ca="1" si="63"/>
        <v>-1.6331002746987733E-2</v>
      </c>
    </row>
    <row r="4004" spans="1:4" x14ac:dyDescent="0.2">
      <c r="A4004" s="91">
        <v>37824</v>
      </c>
      <c r="B4004">
        <f t="shared" ca="1" si="63"/>
        <v>1.4064697609001975E-3</v>
      </c>
      <c r="C4004">
        <f t="shared" ca="1" si="63"/>
        <v>9.5116439662237262E-3</v>
      </c>
      <c r="D4004">
        <f t="shared" ca="1" si="63"/>
        <v>1.4939709092424591E-2</v>
      </c>
    </row>
    <row r="4005" spans="1:4" x14ac:dyDescent="0.2">
      <c r="A4005" s="91">
        <v>37825</v>
      </c>
      <c r="B4005">
        <f t="shared" ca="1" si="63"/>
        <v>9.1292134831459926E-3</v>
      </c>
      <c r="C4005">
        <f t="shared" ca="1" si="63"/>
        <v>5.060165443020459E-4</v>
      </c>
      <c r="D4005">
        <f t="shared" ca="1" si="63"/>
        <v>4.612101293103521E-3</v>
      </c>
    </row>
    <row r="4006" spans="1:4" x14ac:dyDescent="0.2">
      <c r="A4006" s="91">
        <v>37826</v>
      </c>
      <c r="B4006">
        <f t="shared" ca="1" si="63"/>
        <v>3.4794711203895989E-3</v>
      </c>
      <c r="C4006">
        <f t="shared" ca="1" si="63"/>
        <v>-7.0907730109565081E-3</v>
      </c>
      <c r="D4006">
        <f t="shared" ca="1" si="63"/>
        <v>-1.8878555191190749E-3</v>
      </c>
    </row>
    <row r="4007" spans="1:4" x14ac:dyDescent="0.2">
      <c r="A4007" s="91">
        <v>37827</v>
      </c>
      <c r="B4007">
        <f t="shared" ca="1" si="63"/>
        <v>-4.1608876560332853E-3</v>
      </c>
      <c r="C4007">
        <f t="shared" ca="1" si="63"/>
        <v>1.7400180743280647E-2</v>
      </c>
      <c r="D4007">
        <f t="shared" ca="1" si="63"/>
        <v>7.7805848819887391E-3</v>
      </c>
    </row>
    <row r="4008" spans="1:4" x14ac:dyDescent="0.2">
      <c r="A4008" s="91">
        <v>37830</v>
      </c>
      <c r="B4008">
        <f t="shared" ca="1" si="63"/>
        <v>1.3927576601671099E-3</v>
      </c>
      <c r="C4008">
        <f t="shared" ca="1" si="63"/>
        <v>-2.1628279480311319E-3</v>
      </c>
      <c r="D4008">
        <f t="shared" ca="1" si="63"/>
        <v>1.0557033670053784E-2</v>
      </c>
    </row>
    <row r="4009" spans="1:4" x14ac:dyDescent="0.2">
      <c r="A4009" s="91">
        <v>37831</v>
      </c>
      <c r="B4009">
        <f t="shared" ca="1" si="63"/>
        <v>8.3449235048678183E-3</v>
      </c>
      <c r="C4009">
        <f t="shared" ca="1" si="63"/>
        <v>-7.2652740082432832E-3</v>
      </c>
      <c r="D4009">
        <f t="shared" ca="1" si="63"/>
        <v>-4.8536607287374967E-4</v>
      </c>
    </row>
    <row r="4010" spans="1:4" x14ac:dyDescent="0.2">
      <c r="A4010" s="91">
        <v>37832</v>
      </c>
      <c r="B4010">
        <f t="shared" ca="1" si="63"/>
        <v>-4.1379310344827891E-3</v>
      </c>
      <c r="C4010">
        <f t="shared" ca="1" si="63"/>
        <v>-1.8094361025455807E-3</v>
      </c>
      <c r="D4010">
        <f t="shared" ca="1" si="63"/>
        <v>-1.689227174545338E-3</v>
      </c>
    </row>
    <row r="4011" spans="1:4" x14ac:dyDescent="0.2">
      <c r="A4011" s="91">
        <v>37833</v>
      </c>
      <c r="B4011">
        <f t="shared" ca="1" si="63"/>
        <v>-2.6315789473684292E-3</v>
      </c>
      <c r="C4011">
        <f t="shared" ca="1" si="63"/>
        <v>2.8557332515339873E-3</v>
      </c>
      <c r="D4011">
        <f t="shared" ca="1" si="63"/>
        <v>6.8104929816539261E-3</v>
      </c>
    </row>
    <row r="4012" spans="1:4" x14ac:dyDescent="0.2">
      <c r="A4012" s="91">
        <v>37834</v>
      </c>
      <c r="B4012">
        <f t="shared" ca="1" si="63"/>
        <v>-1.3886960144426919E-4</v>
      </c>
      <c r="C4012">
        <f t="shared" ca="1" si="63"/>
        <v>-1.0259387485250793E-2</v>
      </c>
      <c r="D4012">
        <f t="shared" ca="1" si="63"/>
        <v>-1.6679976016721443E-2</v>
      </c>
    </row>
    <row r="4013" spans="1:4" x14ac:dyDescent="0.2">
      <c r="A4013" s="91">
        <v>37837</v>
      </c>
      <c r="B4013">
        <f t="shared" ca="1" si="63"/>
        <v>2.6388888888888573E-3</v>
      </c>
      <c r="C4013">
        <f t="shared" ca="1" si="63"/>
        <v>2.724055435007644E-3</v>
      </c>
      <c r="D4013">
        <f t="shared" ca="1" si="63"/>
        <v>-7.0714367029752756E-3</v>
      </c>
    </row>
    <row r="4014" spans="1:4" x14ac:dyDescent="0.2">
      <c r="A4014" s="91">
        <v>37838</v>
      </c>
      <c r="B4014">
        <f t="shared" ca="1" si="63"/>
        <v>-4.0171768943066954E-3</v>
      </c>
      <c r="C4014">
        <f t="shared" ca="1" si="63"/>
        <v>-1.7663442824073505E-2</v>
      </c>
      <c r="D4014">
        <f t="shared" ca="1" si="63"/>
        <v>-1.5749676556676251E-2</v>
      </c>
    </row>
    <row r="4015" spans="1:4" x14ac:dyDescent="0.2">
      <c r="A4015" s="91">
        <v>37839</v>
      </c>
      <c r="B4015">
        <f t="shared" ca="1" si="63"/>
        <v>0</v>
      </c>
      <c r="C4015">
        <f t="shared" ca="1" si="63"/>
        <v>1.67795140459992E-3</v>
      </c>
      <c r="D4015">
        <f t="shared" ca="1" si="63"/>
        <v>-7.7385679465235002E-3</v>
      </c>
    </row>
    <row r="4016" spans="1:4" x14ac:dyDescent="0.2">
      <c r="A4016" s="91">
        <v>37840</v>
      </c>
      <c r="B4016">
        <f t="shared" ca="1" si="63"/>
        <v>4.1724617524339092E-3</v>
      </c>
      <c r="C4016">
        <f t="shared" ca="1" si="63"/>
        <v>7.2796230676328566E-3</v>
      </c>
      <c r="D4016">
        <f t="shared" ca="1" si="63"/>
        <v>-3.0846423027941494E-4</v>
      </c>
    </row>
    <row r="4017" spans="1:4" x14ac:dyDescent="0.2">
      <c r="A4017" s="91">
        <v>37841</v>
      </c>
      <c r="B4017">
        <f t="shared" ca="1" si="63"/>
        <v>2.7700831024930483E-3</v>
      </c>
      <c r="C4017">
        <f t="shared" ca="1" si="63"/>
        <v>3.562222331756848E-3</v>
      </c>
      <c r="D4017">
        <f t="shared" ca="1" si="63"/>
        <v>3.7466779232064873E-4</v>
      </c>
    </row>
    <row r="4018" spans="1:4" x14ac:dyDescent="0.2">
      <c r="A4018" s="91">
        <v>37844</v>
      </c>
      <c r="B4018">
        <f t="shared" ca="1" si="63"/>
        <v>3.3149171270718147E-2</v>
      </c>
      <c r="C4018">
        <f t="shared" ca="1" si="63"/>
        <v>3.0687710769783383E-3</v>
      </c>
      <c r="D4018">
        <f t="shared" ca="1" si="63"/>
        <v>1.1741611174421296E-2</v>
      </c>
    </row>
    <row r="4019" spans="1:4" x14ac:dyDescent="0.2">
      <c r="A4019" s="91">
        <v>37845</v>
      </c>
      <c r="B4019">
        <f t="shared" ca="1" si="63"/>
        <v>9.3582887700534023E-3</v>
      </c>
      <c r="C4019">
        <f t="shared" ca="1" si="63"/>
        <v>9.9531391624074761E-3</v>
      </c>
      <c r="D4019">
        <f t="shared" ca="1" si="63"/>
        <v>1.6722240041684877E-2</v>
      </c>
    </row>
    <row r="4020" spans="1:4" x14ac:dyDescent="0.2">
      <c r="A4020" s="91">
        <v>37846</v>
      </c>
      <c r="B4020">
        <f t="shared" ca="1" si="63"/>
        <v>-5.2980132450330952E-3</v>
      </c>
      <c r="C4020">
        <f t="shared" ca="1" si="63"/>
        <v>-6.381528907110301E-3</v>
      </c>
      <c r="D4020">
        <f t="shared" ca="1" si="63"/>
        <v>1.1135860084312554E-3</v>
      </c>
    </row>
    <row r="4021" spans="1:4" x14ac:dyDescent="0.2">
      <c r="A4021" s="91">
        <v>37847</v>
      </c>
      <c r="B4021">
        <f t="shared" ca="1" si="63"/>
        <v>2.6631158455392434E-3</v>
      </c>
      <c r="C4021">
        <f t="shared" ca="1" si="63"/>
        <v>6.5851455840073569E-3</v>
      </c>
      <c r="D4021">
        <f t="shared" ca="1" si="63"/>
        <v>8.0219051318333179E-3</v>
      </c>
    </row>
    <row r="4022" spans="1:4" x14ac:dyDescent="0.2">
      <c r="A4022" s="91">
        <v>37848</v>
      </c>
      <c r="B4022">
        <f t="shared" ca="1" si="63"/>
        <v>-3.9840637450199168E-3</v>
      </c>
      <c r="C4022">
        <f t="shared" ca="1" si="63"/>
        <v>1.6150568735806559E-4</v>
      </c>
      <c r="D4022">
        <f t="shared" ca="1" si="63"/>
        <v>1.4855311712458352E-3</v>
      </c>
    </row>
    <row r="4023" spans="1:4" x14ac:dyDescent="0.2">
      <c r="A4023" s="91">
        <v>37851</v>
      </c>
      <c r="B4023">
        <f t="shared" ca="1" si="63"/>
        <v>6.6666666666665986E-3</v>
      </c>
      <c r="C4023">
        <f t="shared" ca="1" si="63"/>
        <v>9.1554272922793611E-3</v>
      </c>
      <c r="D4023">
        <f t="shared" ca="1" si="63"/>
        <v>1.9071028462613659E-2</v>
      </c>
    </row>
    <row r="4024" spans="1:4" x14ac:dyDescent="0.2">
      <c r="A4024" s="91">
        <v>37852</v>
      </c>
      <c r="B4024">
        <f t="shared" ca="1" si="63"/>
        <v>5.2980132450330952E-3</v>
      </c>
      <c r="C4024">
        <f t="shared" ca="1" si="63"/>
        <v>2.6106647989543319E-3</v>
      </c>
      <c r="D4024">
        <f t="shared" ca="1" si="63"/>
        <v>1.6177324273672911E-2</v>
      </c>
    </row>
    <row r="4025" spans="1:4" x14ac:dyDescent="0.2">
      <c r="A4025" s="91">
        <v>37853</v>
      </c>
      <c r="B4025">
        <f t="shared" ca="1" si="63"/>
        <v>3.9525691699604515E-3</v>
      </c>
      <c r="C4025">
        <f t="shared" ca="1" si="63"/>
        <v>-2.0451818716858972E-3</v>
      </c>
      <c r="D4025">
        <f t="shared" ca="1" si="63"/>
        <v>1.5551032971941048E-3</v>
      </c>
    </row>
    <row r="4026" spans="1:4" x14ac:dyDescent="0.2">
      <c r="A4026" s="91">
        <v>37854</v>
      </c>
      <c r="B4026">
        <f t="shared" ca="1" si="63"/>
        <v>0</v>
      </c>
      <c r="C4026">
        <f t="shared" ca="1" si="63"/>
        <v>2.9691412932417727E-3</v>
      </c>
      <c r="D4026">
        <f t="shared" ca="1" si="63"/>
        <v>1.0950876677476851E-2</v>
      </c>
    </row>
    <row r="4027" spans="1:4" x14ac:dyDescent="0.2">
      <c r="A4027" s="91">
        <v>37855</v>
      </c>
      <c r="B4027">
        <f t="shared" ca="1" si="63"/>
        <v>0</v>
      </c>
      <c r="C4027">
        <f t="shared" ca="1" si="63"/>
        <v>-1.017674384409506E-2</v>
      </c>
      <c r="D4027">
        <f t="shared" ca="1" si="63"/>
        <v>-1.8814916269139337E-2</v>
      </c>
    </row>
    <row r="4028" spans="1:4" x14ac:dyDescent="0.2">
      <c r="A4028" s="91">
        <v>37858</v>
      </c>
      <c r="B4028">
        <f t="shared" ca="1" si="63"/>
        <v>-7.8740157480314821E-3</v>
      </c>
      <c r="C4028">
        <f t="shared" ca="1" si="63"/>
        <v>6.5456669416663615E-4</v>
      </c>
      <c r="D4028">
        <f t="shared" ca="1" si="63"/>
        <v>-3.3779221153442673E-3</v>
      </c>
    </row>
    <row r="4029" spans="1:4" x14ac:dyDescent="0.2">
      <c r="A4029" s="91">
        <v>37859</v>
      </c>
      <c r="B4029">
        <f t="shared" ca="1" si="63"/>
        <v>4.9603174603174427E-3</v>
      </c>
      <c r="C4029">
        <f t="shared" ca="1" si="63"/>
        <v>3.0390737067558238E-3</v>
      </c>
      <c r="D4029">
        <f t="shared" ca="1" si="63"/>
        <v>5.4560419684630546E-3</v>
      </c>
    </row>
    <row r="4030" spans="1:4" x14ac:dyDescent="0.2">
      <c r="A4030" s="91">
        <v>37860</v>
      </c>
      <c r="B4030">
        <f t="shared" ca="1" si="63"/>
        <v>-4.9358341559723184E-3</v>
      </c>
      <c r="C4030">
        <f t="shared" ca="1" si="63"/>
        <v>6.019483832520045E-5</v>
      </c>
      <c r="D4030">
        <f t="shared" ca="1" si="63"/>
        <v>9.064567859559558E-3</v>
      </c>
    </row>
    <row r="4031" spans="1:4" x14ac:dyDescent="0.2">
      <c r="A4031" s="91">
        <v>37861</v>
      </c>
      <c r="B4031">
        <f t="shared" ca="1" si="63"/>
        <v>2.3148148148148806E-3</v>
      </c>
      <c r="C4031">
        <f t="shared" ca="1" si="63"/>
        <v>6.0695323323163297E-3</v>
      </c>
      <c r="D4031">
        <f t="shared" ca="1" si="63"/>
        <v>9.9608589393564984E-3</v>
      </c>
    </row>
    <row r="4032" spans="1:4" x14ac:dyDescent="0.2">
      <c r="A4032" s="91">
        <v>37862</v>
      </c>
      <c r="B4032">
        <f t="shared" ca="1" si="63"/>
        <v>0</v>
      </c>
      <c r="C4032">
        <f t="shared" ca="1" si="63"/>
        <v>5.1553416904051019E-3</v>
      </c>
      <c r="D4032">
        <f t="shared" ca="1" si="63"/>
        <v>3.2472419001119412E-3</v>
      </c>
    </row>
    <row r="4033" spans="1:4" x14ac:dyDescent="0.2">
      <c r="A4033" s="91">
        <v>37866</v>
      </c>
      <c r="B4033">
        <f t="shared" ca="1" si="63"/>
        <v>-2.3094688221708681E-3</v>
      </c>
      <c r="C4033">
        <f t="shared" ca="1" si="63"/>
        <v>1.3868890051994764E-2</v>
      </c>
      <c r="D4033">
        <f t="shared" ca="1" si="63"/>
        <v>2.0264538491739481E-2</v>
      </c>
    </row>
    <row r="4034" spans="1:4" x14ac:dyDescent="0.2">
      <c r="A4034" s="91">
        <v>37867</v>
      </c>
      <c r="B4034">
        <f t="shared" ca="1" si="63"/>
        <v>2.6455026455025621E-3</v>
      </c>
      <c r="C4034">
        <f t="shared" ca="1" si="63"/>
        <v>4.1879373006381559E-3</v>
      </c>
      <c r="D4034">
        <f t="shared" ca="1" si="63"/>
        <v>6.3251054187192235E-3</v>
      </c>
    </row>
    <row r="4035" spans="1:4" x14ac:dyDescent="0.2">
      <c r="A4035" s="91">
        <v>37868</v>
      </c>
      <c r="B4035">
        <f t="shared" ca="1" si="63"/>
        <v>-2.6385224274406704E-3</v>
      </c>
      <c r="C4035">
        <f t="shared" ca="1" si="63"/>
        <v>1.656436383087545E-3</v>
      </c>
      <c r="D4035">
        <f t="shared" ca="1" si="63"/>
        <v>3.6224217904519129E-3</v>
      </c>
    </row>
    <row r="4036" spans="1:4" x14ac:dyDescent="0.2">
      <c r="A4036" s="91">
        <v>37869</v>
      </c>
      <c r="B4036">
        <f t="shared" ref="B4036:D4099" ca="1" si="64">OFFSET(INDIRECT("'"&amp;B$1&amp;"'!$E$2"),MATCH($A4036,INDIRECT("'"&amp;B$1&amp;"'!$A$2:$A$10046"),0)-1,0)/OFFSET(INDIRECT("'"&amp;B$1&amp;"'!$E$2"),MATCH($A4035,INDIRECT("'"&amp;B$1&amp;"'!$A$2:$A$10046"),0)-1,0)-1</f>
        <v>-1.3359788359788016E-3</v>
      </c>
      <c r="C4036">
        <f t="shared" ca="1" si="64"/>
        <v>-6.4009223864770481E-3</v>
      </c>
      <c r="D4036">
        <f t="shared" ca="1" si="64"/>
        <v>-7.1991630529074646E-3</v>
      </c>
    </row>
    <row r="4037" spans="1:4" x14ac:dyDescent="0.2">
      <c r="A4037" s="91">
        <v>37872</v>
      </c>
      <c r="B4037">
        <f t="shared" ca="1" si="64"/>
        <v>2.6622869177075348E-3</v>
      </c>
      <c r="C4037">
        <f t="shared" ca="1" si="64"/>
        <v>1.0035343844633227E-2</v>
      </c>
      <c r="D4037">
        <f t="shared" ca="1" si="64"/>
        <v>1.6232063358343485E-2</v>
      </c>
    </row>
    <row r="4038" spans="1:4" x14ac:dyDescent="0.2">
      <c r="A4038" s="91">
        <v>37873</v>
      </c>
      <c r="B4038">
        <f t="shared" ca="1" si="64"/>
        <v>-1.3210039630119352E-3</v>
      </c>
      <c r="C4038">
        <f t="shared" ca="1" si="64"/>
        <v>-8.2102592734345503E-3</v>
      </c>
      <c r="D4038">
        <f t="shared" ca="1" si="64"/>
        <v>-6.8841451193688563E-3</v>
      </c>
    </row>
    <row r="4039" spans="1:4" x14ac:dyDescent="0.2">
      <c r="A4039" s="91">
        <v>37874</v>
      </c>
      <c r="B4039">
        <f t="shared" ca="1" si="64"/>
        <v>0</v>
      </c>
      <c r="C4039">
        <f t="shared" ca="1" si="64"/>
        <v>-1.197259517336724E-2</v>
      </c>
      <c r="D4039">
        <f t="shared" ca="1" si="64"/>
        <v>-2.2995885349667677E-2</v>
      </c>
    </row>
    <row r="4040" spans="1:4" x14ac:dyDescent="0.2">
      <c r="A4040" s="91">
        <v>37875</v>
      </c>
      <c r="B4040">
        <f t="shared" ca="1" si="64"/>
        <v>2.6455026455025621E-3</v>
      </c>
      <c r="C4040">
        <f t="shared" ca="1" si="64"/>
        <v>5.4405888621156251E-3</v>
      </c>
      <c r="D4040">
        <f t="shared" ca="1" si="64"/>
        <v>1.1300189108334857E-2</v>
      </c>
    </row>
    <row r="4041" spans="1:4" x14ac:dyDescent="0.2">
      <c r="A4041" s="91">
        <v>37876</v>
      </c>
      <c r="B4041">
        <f t="shared" ca="1" si="64"/>
        <v>0</v>
      </c>
      <c r="C4041">
        <f t="shared" ca="1" si="64"/>
        <v>2.1743197073684772E-3</v>
      </c>
      <c r="D4041">
        <f t="shared" ca="1" si="64"/>
        <v>3.2122756291230736E-3</v>
      </c>
    </row>
    <row r="4042" spans="1:4" x14ac:dyDescent="0.2">
      <c r="A4042" s="91">
        <v>37879</v>
      </c>
      <c r="B4042">
        <f t="shared" ca="1" si="64"/>
        <v>-1.385224274406327E-2</v>
      </c>
      <c r="C4042">
        <f t="shared" ca="1" si="64"/>
        <v>-3.7501418387926311E-3</v>
      </c>
      <c r="D4042">
        <f t="shared" ca="1" si="64"/>
        <v>-2.7894216901325208E-3</v>
      </c>
    </row>
    <row r="4043" spans="1:4" x14ac:dyDescent="0.2">
      <c r="A4043" s="91">
        <v>37880</v>
      </c>
      <c r="B4043">
        <f t="shared" ca="1" si="64"/>
        <v>1.2709030100334529E-2</v>
      </c>
      <c r="C4043">
        <f t="shared" ca="1" si="64"/>
        <v>1.4298191807921246E-2</v>
      </c>
      <c r="D4043">
        <f t="shared" ca="1" si="64"/>
        <v>1.5798514228631211E-2</v>
      </c>
    </row>
    <row r="4044" spans="1:4" x14ac:dyDescent="0.2">
      <c r="A4044" s="91">
        <v>37881</v>
      </c>
      <c r="B4044">
        <f t="shared" ca="1" si="64"/>
        <v>-1.4531043593130732E-2</v>
      </c>
      <c r="C4044">
        <f t="shared" ca="1" si="64"/>
        <v>-3.2545517193349749E-3</v>
      </c>
      <c r="D4044">
        <f t="shared" ca="1" si="64"/>
        <v>-1.0859811296620725E-3</v>
      </c>
    </row>
    <row r="4045" spans="1:4" x14ac:dyDescent="0.2">
      <c r="A4045" s="91">
        <v>37882</v>
      </c>
      <c r="B4045">
        <f t="shared" ca="1" si="64"/>
        <v>6.7024128686326012E-3</v>
      </c>
      <c r="C4045">
        <f t="shared" ca="1" si="64"/>
        <v>1.3265480847099775E-2</v>
      </c>
      <c r="D4045">
        <f t="shared" ca="1" si="64"/>
        <v>8.4644655467815966E-3</v>
      </c>
    </row>
    <row r="4046" spans="1:4" x14ac:dyDescent="0.2">
      <c r="A4046" s="91">
        <v>37883</v>
      </c>
      <c r="B4046">
        <f t="shared" ca="1" si="64"/>
        <v>1.1984021304926706E-2</v>
      </c>
      <c r="C4046">
        <f t="shared" ca="1" si="64"/>
        <v>-3.1550310113905855E-3</v>
      </c>
      <c r="D4046">
        <f t="shared" ca="1" si="64"/>
        <v>1.4245369588807844E-3</v>
      </c>
    </row>
    <row r="4047" spans="1:4" x14ac:dyDescent="0.2">
      <c r="A4047" s="91">
        <v>37886</v>
      </c>
      <c r="B4047">
        <f t="shared" ca="1" si="64"/>
        <v>-2.7631578947368007E-3</v>
      </c>
      <c r="C4047">
        <f t="shared" ca="1" si="64"/>
        <v>-1.3007856183166022E-2</v>
      </c>
      <c r="D4047">
        <f t="shared" ca="1" si="64"/>
        <v>-1.2591287675710383E-2</v>
      </c>
    </row>
    <row r="4048" spans="1:4" x14ac:dyDescent="0.2">
      <c r="A4048" s="91">
        <v>37887</v>
      </c>
      <c r="B4048">
        <f t="shared" ca="1" si="64"/>
        <v>1.4513788098693414E-3</v>
      </c>
      <c r="C4048">
        <f t="shared" ca="1" si="64"/>
        <v>6.071470989518879E-3</v>
      </c>
      <c r="D4048">
        <f t="shared" ca="1" si="64"/>
        <v>1.1116442583871011E-2</v>
      </c>
    </row>
    <row r="4049" spans="1:4" x14ac:dyDescent="0.2">
      <c r="A4049" s="91">
        <v>37888</v>
      </c>
      <c r="B4049">
        <f t="shared" ca="1" si="64"/>
        <v>-7.905138339920903E-3</v>
      </c>
      <c r="C4049">
        <f t="shared" ca="1" si="64"/>
        <v>-1.909567597273687E-2</v>
      </c>
      <c r="D4049">
        <f t="shared" ca="1" si="64"/>
        <v>-2.2142637731322412E-2</v>
      </c>
    </row>
    <row r="4050" spans="1:4" x14ac:dyDescent="0.2">
      <c r="A4050" s="91">
        <v>37889</v>
      </c>
      <c r="B4050">
        <f t="shared" ca="1" si="64"/>
        <v>1.1819389110225842E-3</v>
      </c>
      <c r="C4050">
        <f t="shared" ca="1" si="64"/>
        <v>-6.0532058984068549E-3</v>
      </c>
      <c r="D4050">
        <f t="shared" ca="1" si="64"/>
        <v>-2.520377146862629E-2</v>
      </c>
    </row>
    <row r="4051" spans="1:4" x14ac:dyDescent="0.2">
      <c r="A4051" s="91">
        <v>37890</v>
      </c>
      <c r="B4051">
        <f t="shared" ca="1" si="64"/>
        <v>-5.1333748955417757E-3</v>
      </c>
      <c r="C4051">
        <f t="shared" ca="1" si="64"/>
        <v>-6.3991187536931449E-3</v>
      </c>
      <c r="D4051">
        <f t="shared" ca="1" si="64"/>
        <v>-1.9734959478588276E-2</v>
      </c>
    </row>
    <row r="4052" spans="1:4" x14ac:dyDescent="0.2">
      <c r="A4052" s="91">
        <v>37893</v>
      </c>
      <c r="B4052">
        <f t="shared" ca="1" si="64"/>
        <v>2.6399296018773111E-3</v>
      </c>
      <c r="C4052">
        <f t="shared" ca="1" si="64"/>
        <v>9.7607877155629907E-3</v>
      </c>
      <c r="D4052">
        <f t="shared" ca="1" si="64"/>
        <v>1.5289789326777603E-2</v>
      </c>
    </row>
    <row r="4053" spans="1:4" x14ac:dyDescent="0.2">
      <c r="A4053" s="91">
        <v>37894</v>
      </c>
      <c r="B4053">
        <f t="shared" ca="1" si="64"/>
        <v>-2.6595744680850686E-3</v>
      </c>
      <c r="C4053">
        <f t="shared" ca="1" si="64"/>
        <v>-1.0540688093155337E-2</v>
      </c>
      <c r="D4053">
        <f t="shared" ca="1" si="64"/>
        <v>-1.0208841086804754E-2</v>
      </c>
    </row>
    <row r="4054" spans="1:4" x14ac:dyDescent="0.2">
      <c r="A4054" s="91">
        <v>37895</v>
      </c>
      <c r="B4054">
        <f t="shared" ca="1" si="64"/>
        <v>4.6666666666665968E-3</v>
      </c>
      <c r="C4054">
        <f t="shared" ca="1" si="64"/>
        <v>2.2340030972680891E-2</v>
      </c>
      <c r="D4054">
        <f t="shared" ca="1" si="64"/>
        <v>2.5918664249980683E-2</v>
      </c>
    </row>
    <row r="4055" spans="1:4" x14ac:dyDescent="0.2">
      <c r="A4055" s="91">
        <v>37896</v>
      </c>
      <c r="B4055">
        <f t="shared" ca="1" si="64"/>
        <v>-6.6357000663574972E-4</v>
      </c>
      <c r="C4055">
        <f t="shared" ca="1" si="64"/>
        <v>1.9838728934142846E-3</v>
      </c>
      <c r="D4055">
        <f t="shared" ca="1" si="64"/>
        <v>5.7563258708541731E-3</v>
      </c>
    </row>
    <row r="4056" spans="1:4" x14ac:dyDescent="0.2">
      <c r="A4056" s="91">
        <v>37897</v>
      </c>
      <c r="B4056">
        <f t="shared" ca="1" si="64"/>
        <v>9.2961487383798058E-3</v>
      </c>
      <c r="C4056">
        <f t="shared" ca="1" si="64"/>
        <v>9.4193386793237632E-3</v>
      </c>
      <c r="D4056">
        <f t="shared" ca="1" si="64"/>
        <v>1.8044548456807252E-2</v>
      </c>
    </row>
    <row r="4057" spans="1:4" x14ac:dyDescent="0.2">
      <c r="A4057" s="91">
        <v>37900</v>
      </c>
      <c r="B4057">
        <f t="shared" ca="1" si="64"/>
        <v>-2.6315789473684292E-3</v>
      </c>
      <c r="C4057">
        <f t="shared" ca="1" si="64"/>
        <v>4.369568485575126E-3</v>
      </c>
      <c r="D4057">
        <f t="shared" ca="1" si="64"/>
        <v>8.6670214504886989E-3</v>
      </c>
    </row>
    <row r="4058" spans="1:4" x14ac:dyDescent="0.2">
      <c r="A4058" s="91">
        <v>37901</v>
      </c>
      <c r="B4058">
        <f t="shared" ca="1" si="64"/>
        <v>-3.2981530343008103E-3</v>
      </c>
      <c r="C4058">
        <f t="shared" ca="1" si="64"/>
        <v>4.7372979298063722E-3</v>
      </c>
      <c r="D4058">
        <f t="shared" ca="1" si="64"/>
        <v>7.837995872623349E-3</v>
      </c>
    </row>
    <row r="4059" spans="1:4" x14ac:dyDescent="0.2">
      <c r="A4059" s="91">
        <v>37902</v>
      </c>
      <c r="B4059">
        <f t="shared" ca="1" si="64"/>
        <v>7.9417604235598738E-4</v>
      </c>
      <c r="C4059">
        <f t="shared" ca="1" si="64"/>
        <v>-5.2633832090449584E-3</v>
      </c>
      <c r="D4059">
        <f t="shared" ca="1" si="64"/>
        <v>-9.7740399879395756E-3</v>
      </c>
    </row>
    <row r="4060" spans="1:4" x14ac:dyDescent="0.2">
      <c r="A4060" s="91">
        <v>37903</v>
      </c>
      <c r="B4060">
        <f t="shared" ca="1" si="64"/>
        <v>1.190318740907248E-3</v>
      </c>
      <c r="C4060">
        <f t="shared" ca="1" si="64"/>
        <v>4.7882052865619862E-3</v>
      </c>
      <c r="D4060">
        <f t="shared" ca="1" si="64"/>
        <v>1.0975865026433107E-2</v>
      </c>
    </row>
    <row r="4061" spans="1:4" x14ac:dyDescent="0.2">
      <c r="A4061" s="91">
        <v>37904</v>
      </c>
      <c r="B4061">
        <f t="shared" ca="1" si="64"/>
        <v>0</v>
      </c>
      <c r="C4061">
        <f t="shared" ca="1" si="64"/>
        <v>-6.4494239398016351E-4</v>
      </c>
      <c r="D4061">
        <f t="shared" ca="1" si="64"/>
        <v>-4.3734010087815856E-3</v>
      </c>
    </row>
    <row r="4062" spans="1:4" x14ac:dyDescent="0.2">
      <c r="A4062" s="91">
        <v>37907</v>
      </c>
      <c r="B4062">
        <f t="shared" ca="1" si="64"/>
        <v>3.3025099075296716E-3</v>
      </c>
      <c r="C4062">
        <f t="shared" ca="1" si="64"/>
        <v>7.0226350939874838E-3</v>
      </c>
      <c r="D4062">
        <f t="shared" ca="1" si="64"/>
        <v>1.6395039172331094E-2</v>
      </c>
    </row>
    <row r="4063" spans="1:4" x14ac:dyDescent="0.2">
      <c r="A4063" s="91">
        <v>37908</v>
      </c>
      <c r="B4063">
        <f t="shared" ca="1" si="64"/>
        <v>8.5582620144832866E-3</v>
      </c>
      <c r="C4063">
        <f t="shared" ca="1" si="64"/>
        <v>3.9508337827713902E-3</v>
      </c>
      <c r="D4063">
        <f t="shared" ca="1" si="64"/>
        <v>8.0937504849474262E-3</v>
      </c>
    </row>
    <row r="4064" spans="1:4" x14ac:dyDescent="0.2">
      <c r="A4064" s="91">
        <v>37909</v>
      </c>
      <c r="B4064">
        <f t="shared" ca="1" si="64"/>
        <v>4.895561357702416E-3</v>
      </c>
      <c r="C4064">
        <f t="shared" ca="1" si="64"/>
        <v>-2.5917311924331665E-3</v>
      </c>
      <c r="D4064">
        <f t="shared" ca="1" si="64"/>
        <v>-8.4424841532282358E-3</v>
      </c>
    </row>
    <row r="4065" spans="1:4" x14ac:dyDescent="0.2">
      <c r="A4065" s="91">
        <v>37910</v>
      </c>
      <c r="B4065">
        <f t="shared" ca="1" si="64"/>
        <v>1.0003247807729876E-2</v>
      </c>
      <c r="C4065">
        <f t="shared" ca="1" si="64"/>
        <v>3.1620772367870753E-3</v>
      </c>
      <c r="D4065">
        <f t="shared" ca="1" si="64"/>
        <v>4.3425412045527967E-3</v>
      </c>
    </row>
    <row r="4066" spans="1:4" x14ac:dyDescent="0.2">
      <c r="A4066" s="91">
        <v>37911</v>
      </c>
      <c r="B4066">
        <f t="shared" ca="1" si="64"/>
        <v>-9.582609814135945E-3</v>
      </c>
      <c r="C4066">
        <f t="shared" ca="1" si="64"/>
        <v>-1.0237413270372753E-2</v>
      </c>
      <c r="D4066">
        <f t="shared" ca="1" si="64"/>
        <v>-1.7521391392604446E-2</v>
      </c>
    </row>
    <row r="4067" spans="1:4" x14ac:dyDescent="0.2">
      <c r="A4067" s="91">
        <v>37914</v>
      </c>
      <c r="B4067">
        <f t="shared" ca="1" si="64"/>
        <v>-1.4220779220779245E-2</v>
      </c>
      <c r="C4067">
        <f t="shared" ca="1" si="64"/>
        <v>5.1573223631751208E-3</v>
      </c>
      <c r="D4067">
        <f t="shared" ca="1" si="64"/>
        <v>2.075518931379694E-3</v>
      </c>
    </row>
    <row r="4068" spans="1:4" x14ac:dyDescent="0.2">
      <c r="A4068" s="91">
        <v>37915</v>
      </c>
      <c r="B4068">
        <f t="shared" ca="1" si="64"/>
        <v>7.838745800671898E-3</v>
      </c>
      <c r="C4068">
        <f t="shared" ca="1" si="64"/>
        <v>1.2922377476540792E-3</v>
      </c>
      <c r="D4068">
        <f t="shared" ca="1" si="64"/>
        <v>7.843715450123856E-3</v>
      </c>
    </row>
    <row r="4069" spans="1:4" x14ac:dyDescent="0.2">
      <c r="A4069" s="91">
        <v>37916</v>
      </c>
      <c r="B4069">
        <f t="shared" ca="1" si="64"/>
        <v>-7.1895424836601052E-3</v>
      </c>
      <c r="C4069">
        <f t="shared" ca="1" si="64"/>
        <v>-1.4980491539980378E-2</v>
      </c>
      <c r="D4069">
        <f t="shared" ca="1" si="64"/>
        <v>-2.3557179070351486E-2</v>
      </c>
    </row>
    <row r="4070" spans="1:4" x14ac:dyDescent="0.2">
      <c r="A4070" s="91">
        <v>37917</v>
      </c>
      <c r="B4070">
        <f t="shared" ca="1" si="64"/>
        <v>-2.6333113890717463E-3</v>
      </c>
      <c r="C4070">
        <f t="shared" ca="1" si="64"/>
        <v>3.3095569020955562E-3</v>
      </c>
      <c r="D4070">
        <f t="shared" ca="1" si="64"/>
        <v>-5.183735507337861E-3</v>
      </c>
    </row>
    <row r="4071" spans="1:4" x14ac:dyDescent="0.2">
      <c r="A4071" s="91">
        <v>37918</v>
      </c>
      <c r="B4071">
        <f t="shared" ca="1" si="64"/>
        <v>5.9405940594059459E-3</v>
      </c>
      <c r="C4071">
        <f t="shared" ca="1" si="64"/>
        <v>-4.7012255201596131E-3</v>
      </c>
      <c r="D4071">
        <f t="shared" ca="1" si="64"/>
        <v>-7.9531373377172976E-3</v>
      </c>
    </row>
    <row r="4072" spans="1:4" x14ac:dyDescent="0.2">
      <c r="A4072" s="91">
        <v>37921</v>
      </c>
      <c r="B4072">
        <f t="shared" ca="1" si="64"/>
        <v>3.937007874015741E-3</v>
      </c>
      <c r="C4072">
        <f t="shared" ca="1" si="64"/>
        <v>2.157594859260481E-3</v>
      </c>
      <c r="D4072">
        <f t="shared" ca="1" si="64"/>
        <v>1.7613457187161341E-2</v>
      </c>
    </row>
    <row r="4073" spans="1:4" x14ac:dyDescent="0.2">
      <c r="A4073" s="91">
        <v>37922</v>
      </c>
      <c r="B4073">
        <f t="shared" ca="1" si="64"/>
        <v>1.3071895424836555E-2</v>
      </c>
      <c r="C4073">
        <f t="shared" ca="1" si="64"/>
        <v>1.5187254685697926E-2</v>
      </c>
      <c r="D4073">
        <f t="shared" ca="1" si="64"/>
        <v>2.037450371395777E-2</v>
      </c>
    </row>
    <row r="4074" spans="1:4" x14ac:dyDescent="0.2">
      <c r="A4074" s="91">
        <v>37923</v>
      </c>
      <c r="B4074">
        <f t="shared" ca="1" si="64"/>
        <v>3.870967741935516E-3</v>
      </c>
      <c r="C4074">
        <f t="shared" ca="1" si="64"/>
        <v>1.2609462746331346E-3</v>
      </c>
      <c r="D4074">
        <f t="shared" ca="1" si="64"/>
        <v>1.1334072971413311E-2</v>
      </c>
    </row>
    <row r="4075" spans="1:4" x14ac:dyDescent="0.2">
      <c r="A4075" s="91">
        <v>37924</v>
      </c>
      <c r="B4075">
        <f t="shared" ca="1" si="64"/>
        <v>1.928020565552746E-3</v>
      </c>
      <c r="C4075">
        <f t="shared" ca="1" si="64"/>
        <v>-1.1163370416702456E-3</v>
      </c>
      <c r="D4075">
        <f t="shared" ca="1" si="64"/>
        <v>-2.7077396164333356E-3</v>
      </c>
    </row>
    <row r="4076" spans="1:4" x14ac:dyDescent="0.2">
      <c r="A4076" s="91">
        <v>37925</v>
      </c>
      <c r="B4076">
        <f t="shared" ca="1" si="64"/>
        <v>-1.7960230917254405E-3</v>
      </c>
      <c r="C4076">
        <f t="shared" ca="1" si="64"/>
        <v>3.6009897534321489E-3</v>
      </c>
      <c r="D4076">
        <f t="shared" ca="1" si="64"/>
        <v>-4.0538190702135157E-3</v>
      </c>
    </row>
    <row r="4077" spans="1:4" x14ac:dyDescent="0.2">
      <c r="A4077" s="91">
        <v>37928</v>
      </c>
      <c r="B4077">
        <f t="shared" ca="1" si="64"/>
        <v>1.5293664053463552E-2</v>
      </c>
      <c r="C4077">
        <f t="shared" ca="1" si="64"/>
        <v>7.908994211962117E-3</v>
      </c>
      <c r="D4077">
        <f t="shared" ca="1" si="64"/>
        <v>1.8212215607425364E-2</v>
      </c>
    </row>
    <row r="4078" spans="1:4" x14ac:dyDescent="0.2">
      <c r="A4078" s="91">
        <v>37929</v>
      </c>
      <c r="B4078">
        <f t="shared" ca="1" si="64"/>
        <v>1.0126582278481067E-2</v>
      </c>
      <c r="C4078">
        <f t="shared" ca="1" si="64"/>
        <v>-5.4484522398358104E-3</v>
      </c>
      <c r="D4078">
        <f t="shared" ca="1" si="64"/>
        <v>1.915008084736769E-3</v>
      </c>
    </row>
    <row r="4079" spans="1:4" x14ac:dyDescent="0.2">
      <c r="A4079" s="91">
        <v>37930</v>
      </c>
      <c r="B4079">
        <f t="shared" ca="1" si="64"/>
        <v>2.5062656641603454E-3</v>
      </c>
      <c r="C4079">
        <f t="shared" ca="1" si="64"/>
        <v>-1.367140754806595E-3</v>
      </c>
      <c r="D4079">
        <f t="shared" ca="1" si="64"/>
        <v>7.4188580494238821E-5</v>
      </c>
    </row>
    <row r="4080" spans="1:4" x14ac:dyDescent="0.2">
      <c r="A4080" s="91">
        <v>37931</v>
      </c>
      <c r="B4080">
        <f t="shared" ca="1" si="64"/>
        <v>0</v>
      </c>
      <c r="C4080">
        <f t="shared" ca="1" si="64"/>
        <v>5.9326205778376107E-3</v>
      </c>
      <c r="D4080">
        <f t="shared" ca="1" si="64"/>
        <v>7.4781117476183656E-3</v>
      </c>
    </row>
    <row r="4081" spans="1:4" x14ac:dyDescent="0.2">
      <c r="A4081" s="91">
        <v>37932</v>
      </c>
      <c r="B4081">
        <f t="shared" ca="1" si="64"/>
        <v>0</v>
      </c>
      <c r="C4081">
        <f t="shared" ca="1" si="64"/>
        <v>-4.5745359631848004E-3</v>
      </c>
      <c r="D4081">
        <f t="shared" ca="1" si="64"/>
        <v>3.6873319199548504E-5</v>
      </c>
    </row>
    <row r="4082" spans="1:4" x14ac:dyDescent="0.2">
      <c r="A4082" s="91">
        <v>37935</v>
      </c>
      <c r="B4082">
        <f t="shared" ca="1" si="64"/>
        <v>0</v>
      </c>
      <c r="C4082">
        <f t="shared" ca="1" si="64"/>
        <v>-5.7917948233305871E-3</v>
      </c>
      <c r="D4082">
        <f t="shared" ca="1" si="64"/>
        <v>-1.7957123185765589E-2</v>
      </c>
    </row>
    <row r="4083" spans="1:4" x14ac:dyDescent="0.2">
      <c r="A4083" s="91">
        <v>37936</v>
      </c>
      <c r="B4083">
        <f t="shared" ca="1" si="64"/>
        <v>0</v>
      </c>
      <c r="C4083">
        <f t="shared" ca="1" si="64"/>
        <v>-5.1574238402474215E-4</v>
      </c>
      <c r="D4083">
        <f t="shared" ca="1" si="64"/>
        <v>-8.7020401128168334E-3</v>
      </c>
    </row>
    <row r="4084" spans="1:4" x14ac:dyDescent="0.2">
      <c r="A4084" s="91">
        <v>37937</v>
      </c>
      <c r="B4084">
        <f t="shared" ca="1" si="64"/>
        <v>9.3749999999999112E-3</v>
      </c>
      <c r="C4084">
        <f t="shared" ca="1" si="64"/>
        <v>1.1427886923097264E-2</v>
      </c>
      <c r="D4084">
        <f t="shared" ca="1" si="64"/>
        <v>2.287297016457468E-2</v>
      </c>
    </row>
    <row r="4085" spans="1:4" x14ac:dyDescent="0.2">
      <c r="A4085" s="91">
        <v>37938</v>
      </c>
      <c r="B4085">
        <f t="shared" ca="1" si="64"/>
        <v>6.1919504643959122E-4</v>
      </c>
      <c r="C4085">
        <f t="shared" ca="1" si="64"/>
        <v>-1.133600339268126E-4</v>
      </c>
      <c r="D4085">
        <f t="shared" ca="1" si="64"/>
        <v>9.9885145372136108E-4</v>
      </c>
    </row>
    <row r="4086" spans="1:4" x14ac:dyDescent="0.2">
      <c r="A4086" s="91">
        <v>37939</v>
      </c>
      <c r="B4086">
        <f t="shared" ca="1" si="64"/>
        <v>1.2252475247524819E-2</v>
      </c>
      <c r="C4086">
        <f t="shared" ca="1" si="64"/>
        <v>-7.6152509340250418E-3</v>
      </c>
      <c r="D4086">
        <f t="shared" ca="1" si="64"/>
        <v>-1.5225406166472943E-2</v>
      </c>
    </row>
    <row r="4087" spans="1:4" x14ac:dyDescent="0.2">
      <c r="A4087" s="91">
        <v>37942</v>
      </c>
      <c r="B4087">
        <f t="shared" ca="1" si="64"/>
        <v>-1.1003790194400453E-3</v>
      </c>
      <c r="C4087">
        <f t="shared" ca="1" si="64"/>
        <v>-6.3978399138840958E-3</v>
      </c>
      <c r="D4087">
        <f t="shared" ca="1" si="64"/>
        <v>-1.2665115058104637E-2</v>
      </c>
    </row>
    <row r="4088" spans="1:4" x14ac:dyDescent="0.2">
      <c r="A4088" s="91">
        <v>37943</v>
      </c>
      <c r="B4088">
        <f t="shared" ca="1" si="64"/>
        <v>2.4479804161565699E-3</v>
      </c>
      <c r="C4088">
        <f t="shared" ca="1" si="64"/>
        <v>-9.083660832461371E-3</v>
      </c>
      <c r="D4088">
        <f t="shared" ca="1" si="64"/>
        <v>-8.6087851059590825E-3</v>
      </c>
    </row>
    <row r="4089" spans="1:4" x14ac:dyDescent="0.2">
      <c r="A4089" s="91">
        <v>37944</v>
      </c>
      <c r="B4089">
        <f t="shared" ca="1" si="64"/>
        <v>2.4420024420024333E-3</v>
      </c>
      <c r="C4089">
        <f t="shared" ca="1" si="64"/>
        <v>8.0161647803627112E-3</v>
      </c>
      <c r="D4089">
        <f t="shared" ca="1" si="64"/>
        <v>7.552526554339245E-3</v>
      </c>
    </row>
    <row r="4090" spans="1:4" x14ac:dyDescent="0.2">
      <c r="A4090" s="91">
        <v>37945</v>
      </c>
      <c r="B4090">
        <f t="shared" ca="1" si="64"/>
        <v>1.2180267965895553E-3</v>
      </c>
      <c r="C4090">
        <f t="shared" ca="1" si="64"/>
        <v>-8.4320608356276416E-3</v>
      </c>
      <c r="D4090">
        <f t="shared" ca="1" si="64"/>
        <v>-4.8323466081232613E-3</v>
      </c>
    </row>
    <row r="4091" spans="1:4" x14ac:dyDescent="0.2">
      <c r="A4091" s="91">
        <v>37946</v>
      </c>
      <c r="B4091">
        <f t="shared" ca="1" si="64"/>
        <v>5.4744525547445466E-3</v>
      </c>
      <c r="C4091">
        <f t="shared" ca="1" si="64"/>
        <v>1.5769409008401514E-3</v>
      </c>
      <c r="D4091">
        <f t="shared" ca="1" si="64"/>
        <v>5.4484513026233916E-3</v>
      </c>
    </row>
    <row r="4092" spans="1:4" x14ac:dyDescent="0.2">
      <c r="A4092" s="91">
        <v>37949</v>
      </c>
      <c r="B4092">
        <f t="shared" ca="1" si="64"/>
        <v>1.0163339382940118E-2</v>
      </c>
      <c r="C4092">
        <f t="shared" ca="1" si="64"/>
        <v>1.6227423044398392E-2</v>
      </c>
      <c r="D4092">
        <f t="shared" ca="1" si="64"/>
        <v>2.5820959406663846E-2</v>
      </c>
    </row>
    <row r="4093" spans="1:4" x14ac:dyDescent="0.2">
      <c r="A4093" s="91">
        <v>37950</v>
      </c>
      <c r="B4093">
        <f t="shared" ca="1" si="64"/>
        <v>9.7017606899030273E-3</v>
      </c>
      <c r="C4093">
        <f t="shared" ca="1" si="64"/>
        <v>1.7204576417193529E-3</v>
      </c>
      <c r="D4093">
        <f t="shared" ca="1" si="64"/>
        <v>6.8024372708117564E-3</v>
      </c>
    </row>
    <row r="4094" spans="1:4" x14ac:dyDescent="0.2">
      <c r="A4094" s="91">
        <v>37951</v>
      </c>
      <c r="B4094">
        <f t="shared" ca="1" si="64"/>
        <v>-5.8125741399762676E-3</v>
      </c>
      <c r="C4094">
        <f t="shared" ca="1" si="64"/>
        <v>4.3267664890060953E-3</v>
      </c>
      <c r="D4094">
        <f t="shared" ca="1" si="64"/>
        <v>3.9213612935851128E-3</v>
      </c>
    </row>
    <row r="4095" spans="1:4" x14ac:dyDescent="0.2">
      <c r="A4095" s="91">
        <v>37953</v>
      </c>
      <c r="B4095">
        <f t="shared" ca="1" si="64"/>
        <v>-7.1590502326690508E-4</v>
      </c>
      <c r="C4095">
        <f t="shared" ca="1" si="64"/>
        <v>-2.3619444619349395E-4</v>
      </c>
      <c r="D4095">
        <f t="shared" ca="1" si="64"/>
        <v>2.200605168438452E-3</v>
      </c>
    </row>
    <row r="4096" spans="1:4" x14ac:dyDescent="0.2">
      <c r="A4096" s="91">
        <v>37956</v>
      </c>
      <c r="B4096">
        <f t="shared" ca="1" si="64"/>
        <v>2.9850746268655914E-3</v>
      </c>
      <c r="C4096">
        <f t="shared" ca="1" si="64"/>
        <v>1.126445336605375E-2</v>
      </c>
      <c r="D4096">
        <f t="shared" ca="1" si="64"/>
        <v>1.4784755726615195E-2</v>
      </c>
    </row>
    <row r="4097" spans="1:4" x14ac:dyDescent="0.2">
      <c r="A4097" s="91">
        <v>37957</v>
      </c>
      <c r="B4097">
        <f t="shared" ca="1" si="64"/>
        <v>2.2619047619047983E-3</v>
      </c>
      <c r="C4097">
        <f t="shared" ca="1" si="64"/>
        <v>-3.2706612495359E-3</v>
      </c>
      <c r="D4097">
        <f t="shared" ca="1" si="64"/>
        <v>-1.7851943810738291E-3</v>
      </c>
    </row>
    <row r="4098" spans="1:4" x14ac:dyDescent="0.2">
      <c r="A4098" s="91">
        <v>37958</v>
      </c>
      <c r="B4098">
        <f t="shared" ca="1" si="64"/>
        <v>2.4943579997624976E-3</v>
      </c>
      <c r="C4098">
        <f t="shared" ca="1" si="64"/>
        <v>-1.7719665943445317E-3</v>
      </c>
      <c r="D4098">
        <f t="shared" ca="1" si="64"/>
        <v>-1.5191427681709113E-2</v>
      </c>
    </row>
    <row r="4099" spans="1:4" x14ac:dyDescent="0.2">
      <c r="A4099" s="91">
        <v>37959</v>
      </c>
      <c r="B4099">
        <f t="shared" ca="1" si="64"/>
        <v>-1.3033175355450233E-3</v>
      </c>
      <c r="C4099">
        <f t="shared" ca="1" si="64"/>
        <v>4.6866258053519516E-3</v>
      </c>
      <c r="D4099">
        <f t="shared" ca="1" si="64"/>
        <v>-1.9075514888110545E-3</v>
      </c>
    </row>
    <row r="4100" spans="1:4" x14ac:dyDescent="0.2">
      <c r="A4100" s="91">
        <v>37960</v>
      </c>
      <c r="B4100">
        <f t="shared" ref="B4100:D4163" ca="1" si="65">OFFSET(INDIRECT("'"&amp;B$1&amp;"'!$E$2"),MATCH($A4100,INDIRECT("'"&amp;B$1&amp;"'!$A$2:$A$10046"),0)-1,0)/OFFSET(INDIRECT("'"&amp;B$1&amp;"'!$E$2"),MATCH($A4099,INDIRECT("'"&amp;B$1&amp;"'!$A$2:$A$10046"),0)-1,0)-1</f>
        <v>-2.3134416894056153E-3</v>
      </c>
      <c r="C4100">
        <f t="shared" ca="1" si="65"/>
        <v>-7.6842269218511117E-3</v>
      </c>
      <c r="D4100">
        <f t="shared" ca="1" si="65"/>
        <v>-9.445950148483484E-3</v>
      </c>
    </row>
    <row r="4101" spans="1:4" x14ac:dyDescent="0.2">
      <c r="A4101" s="91">
        <v>37963</v>
      </c>
      <c r="B4101">
        <f t="shared" ca="1" si="65"/>
        <v>-2.3188061121350856E-3</v>
      </c>
      <c r="C4101">
        <f t="shared" ca="1" si="65"/>
        <v>7.3481384832783103E-3</v>
      </c>
      <c r="D4101">
        <f t="shared" ca="1" si="65"/>
        <v>7.4766106848369596E-3</v>
      </c>
    </row>
    <row r="4102" spans="1:4" x14ac:dyDescent="0.2">
      <c r="A4102" s="91">
        <v>37964</v>
      </c>
      <c r="B4102">
        <f t="shared" ca="1" si="65"/>
        <v>-1.1918951132300348E-3</v>
      </c>
      <c r="C4102">
        <f t="shared" ca="1" si="65"/>
        <v>-8.5289391022931316E-3</v>
      </c>
      <c r="D4102">
        <f t="shared" ca="1" si="65"/>
        <v>-1.5652622908731817E-2</v>
      </c>
    </row>
    <row r="4103" spans="1:4" x14ac:dyDescent="0.2">
      <c r="A4103" s="91">
        <v>37965</v>
      </c>
      <c r="B4103">
        <f t="shared" ca="1" si="65"/>
        <v>-1.1933174224343368E-3</v>
      </c>
      <c r="C4103">
        <f t="shared" ca="1" si="65"/>
        <v>-1.0658614031989755E-3</v>
      </c>
      <c r="D4103">
        <f t="shared" ca="1" si="65"/>
        <v>-1.1318120718746272E-2</v>
      </c>
    </row>
    <row r="4104" spans="1:4" x14ac:dyDescent="0.2">
      <c r="A4104" s="91">
        <v>37966</v>
      </c>
      <c r="B4104">
        <f t="shared" ca="1" si="65"/>
        <v>2.389486260454099E-3</v>
      </c>
      <c r="C4104">
        <f t="shared" ca="1" si="65"/>
        <v>1.1481904950084276E-2</v>
      </c>
      <c r="D4104">
        <f t="shared" ca="1" si="65"/>
        <v>2.730419359503844E-2</v>
      </c>
    </row>
    <row r="4105" spans="1:4" x14ac:dyDescent="0.2">
      <c r="A4105" s="91">
        <v>37967</v>
      </c>
      <c r="B4105">
        <f t="shared" ca="1" si="65"/>
        <v>-3.5756853396901045E-3</v>
      </c>
      <c r="C4105">
        <f t="shared" ca="1" si="65"/>
        <v>2.735275162363715E-3</v>
      </c>
      <c r="D4105">
        <f t="shared" ca="1" si="65"/>
        <v>8.6017169126744175E-3</v>
      </c>
    </row>
    <row r="4106" spans="1:4" x14ac:dyDescent="0.2">
      <c r="A4106" s="91">
        <v>37970</v>
      </c>
      <c r="B4106">
        <f t="shared" ca="1" si="65"/>
        <v>-1.1961722488038617E-3</v>
      </c>
      <c r="C4106">
        <f t="shared" ca="1" si="65"/>
        <v>-5.6789393513098085E-3</v>
      </c>
      <c r="D4106">
        <f t="shared" ca="1" si="65"/>
        <v>-2.253515657983296E-2</v>
      </c>
    </row>
    <row r="4107" spans="1:4" x14ac:dyDescent="0.2">
      <c r="A4107" s="91">
        <v>37971</v>
      </c>
      <c r="B4107">
        <f t="shared" ca="1" si="65"/>
        <v>-7.1856287425149379E-3</v>
      </c>
      <c r="C4107">
        <f t="shared" ca="1" si="65"/>
        <v>6.638296076089345E-3</v>
      </c>
      <c r="D4107">
        <f t="shared" ca="1" si="65"/>
        <v>4.6520130780010049E-3</v>
      </c>
    </row>
    <row r="4108" spans="1:4" x14ac:dyDescent="0.2">
      <c r="A4108" s="91">
        <v>37972</v>
      </c>
      <c r="B4108">
        <f t="shared" ca="1" si="65"/>
        <v>-8.1423401688781594E-3</v>
      </c>
      <c r="C4108">
        <f t="shared" ca="1" si="65"/>
        <v>1.255638847136531E-3</v>
      </c>
      <c r="D4108">
        <f t="shared" ca="1" si="65"/>
        <v>1.822406773206442E-3</v>
      </c>
    </row>
    <row r="4109" spans="1:4" x14ac:dyDescent="0.2">
      <c r="A4109" s="91">
        <v>37973</v>
      </c>
      <c r="B4109">
        <f t="shared" ca="1" si="65"/>
        <v>4.5606567345697346E-3</v>
      </c>
      <c r="C4109">
        <f t="shared" ca="1" si="65"/>
        <v>1.1797780020023962E-2</v>
      </c>
      <c r="D4109">
        <f t="shared" ca="1" si="65"/>
        <v>1.5184239382876052E-2</v>
      </c>
    </row>
    <row r="4110" spans="1:4" x14ac:dyDescent="0.2">
      <c r="A4110" s="91">
        <v>37974</v>
      </c>
      <c r="B4110">
        <f t="shared" ca="1" si="65"/>
        <v>9.6852300242131761E-3</v>
      </c>
      <c r="C4110">
        <f t="shared" ca="1" si="65"/>
        <v>-4.7744172149510877E-4</v>
      </c>
      <c r="D4110">
        <f t="shared" ca="1" si="65"/>
        <v>-3.6604496473802151E-5</v>
      </c>
    </row>
    <row r="4111" spans="1:4" x14ac:dyDescent="0.2">
      <c r="A4111" s="91">
        <v>37977</v>
      </c>
      <c r="B4111">
        <f t="shared" ca="1" si="65"/>
        <v>-2.3980815347721673E-3</v>
      </c>
      <c r="C4111">
        <f t="shared" ca="1" si="65"/>
        <v>3.9313531004483426E-3</v>
      </c>
      <c r="D4111">
        <f t="shared" ca="1" si="65"/>
        <v>4.5530829016138252E-3</v>
      </c>
    </row>
    <row r="4112" spans="1:4" x14ac:dyDescent="0.2">
      <c r="A4112" s="91">
        <v>37978</v>
      </c>
      <c r="B4112">
        <f t="shared" ca="1" si="65"/>
        <v>-2.4038461538461453E-3</v>
      </c>
      <c r="C4112">
        <f t="shared" ca="1" si="65"/>
        <v>2.8181594289451439E-3</v>
      </c>
      <c r="D4112">
        <f t="shared" ca="1" si="65"/>
        <v>1.0302772360183177E-2</v>
      </c>
    </row>
    <row r="4113" spans="1:4" x14ac:dyDescent="0.2">
      <c r="A4113" s="91">
        <v>37979</v>
      </c>
      <c r="B4113">
        <f t="shared" ca="1" si="65"/>
        <v>0</v>
      </c>
      <c r="C4113">
        <f t="shared" ca="1" si="65"/>
        <v>-1.8065190086582472E-3</v>
      </c>
      <c r="D4113">
        <f t="shared" ca="1" si="65"/>
        <v>-4.8286630632016214E-3</v>
      </c>
    </row>
    <row r="4114" spans="1:4" x14ac:dyDescent="0.2">
      <c r="A4114" s="91">
        <v>37981</v>
      </c>
      <c r="B4114">
        <f t="shared" ca="1" si="65"/>
        <v>-2.4096385542168308E-3</v>
      </c>
      <c r="C4114">
        <f t="shared" ca="1" si="65"/>
        <v>1.6909582227822018E-3</v>
      </c>
      <c r="D4114">
        <f t="shared" ca="1" si="65"/>
        <v>4.6167251032886991E-3</v>
      </c>
    </row>
    <row r="4115" spans="1:4" x14ac:dyDescent="0.2">
      <c r="A4115" s="91">
        <v>37984</v>
      </c>
      <c r="B4115">
        <f t="shared" ca="1" si="65"/>
        <v>1.6908212560386549E-2</v>
      </c>
      <c r="C4115">
        <f t="shared" ca="1" si="65"/>
        <v>1.2400847543081239E-2</v>
      </c>
      <c r="D4115">
        <f t="shared" ca="1" si="65"/>
        <v>1.6183061113004937E-2</v>
      </c>
    </row>
    <row r="4116" spans="1:4" x14ac:dyDescent="0.2">
      <c r="A4116" s="91">
        <v>37985</v>
      </c>
      <c r="B4116">
        <f t="shared" ca="1" si="65"/>
        <v>3.5629453681709222E-3</v>
      </c>
      <c r="C4116">
        <f t="shared" ca="1" si="65"/>
        <v>1.4424325168982399E-4</v>
      </c>
      <c r="D4116">
        <f t="shared" ca="1" si="65"/>
        <v>2.8196885612215006E-3</v>
      </c>
    </row>
    <row r="4117" spans="1:4" x14ac:dyDescent="0.2">
      <c r="A4117" s="91">
        <v>37986</v>
      </c>
      <c r="B4117">
        <f t="shared" ca="1" si="65"/>
        <v>-2.9585798816568198E-3</v>
      </c>
      <c r="C4117">
        <f t="shared" ca="1" si="65"/>
        <v>2.054746556702014E-3</v>
      </c>
      <c r="D4117">
        <f t="shared" ca="1" si="65"/>
        <v>-1.5137847169606755E-2</v>
      </c>
    </row>
    <row r="4118" spans="1:4" x14ac:dyDescent="0.2">
      <c r="A4118" s="91">
        <v>37988</v>
      </c>
      <c r="B4118">
        <f t="shared" ca="1" si="65"/>
        <v>0</v>
      </c>
      <c r="C4118">
        <f t="shared" ca="1" si="65"/>
        <v>-3.0938051873088401E-3</v>
      </c>
      <c r="D4118">
        <f t="shared" ca="1" si="65"/>
        <v>7.0747574850844597E-3</v>
      </c>
    </row>
    <row r="4119" spans="1:4" x14ac:dyDescent="0.2">
      <c r="A4119" s="91">
        <v>37991</v>
      </c>
      <c r="B4119">
        <f t="shared" ca="1" si="65"/>
        <v>6.5281899109792541E-3</v>
      </c>
      <c r="C4119">
        <f t="shared" ca="1" si="65"/>
        <v>1.2395344298414823E-2</v>
      </c>
      <c r="D4119">
        <f t="shared" ca="1" si="65"/>
        <v>1.4388887127277039E-2</v>
      </c>
    </row>
    <row r="4120" spans="1:4" x14ac:dyDescent="0.2">
      <c r="A4120" s="91">
        <v>37992</v>
      </c>
      <c r="B4120">
        <f t="shared" ca="1" si="65"/>
        <v>1.0613207547169878E-2</v>
      </c>
      <c r="C4120">
        <f t="shared" ca="1" si="65"/>
        <v>1.2921468495235011E-3</v>
      </c>
      <c r="D4120">
        <f t="shared" ca="1" si="65"/>
        <v>1.7050411815118238E-3</v>
      </c>
    </row>
    <row r="4121" spans="1:4" x14ac:dyDescent="0.2">
      <c r="A4121" s="91">
        <v>37993</v>
      </c>
      <c r="B4121">
        <f t="shared" ca="1" si="65"/>
        <v>5.7176196032671101E-3</v>
      </c>
      <c r="C4121">
        <f t="shared" ca="1" si="65"/>
        <v>2.3671646442859906E-3</v>
      </c>
      <c r="D4121">
        <f t="shared" ca="1" si="65"/>
        <v>8.299812026010045E-3</v>
      </c>
    </row>
    <row r="4122" spans="1:4" x14ac:dyDescent="0.2">
      <c r="A4122" s="91">
        <v>37994</v>
      </c>
      <c r="B4122">
        <f t="shared" ca="1" si="65"/>
        <v>-1.3806706114398382E-2</v>
      </c>
      <c r="C4122">
        <f t="shared" ca="1" si="65"/>
        <v>4.9630998183269881E-3</v>
      </c>
      <c r="D4122">
        <f t="shared" ca="1" si="65"/>
        <v>8.7014027418241824E-3</v>
      </c>
    </row>
    <row r="4123" spans="1:4" x14ac:dyDescent="0.2">
      <c r="A4123" s="91">
        <v>37995</v>
      </c>
      <c r="B4123">
        <f t="shared" ca="1" si="65"/>
        <v>1.1458823529411744E-2</v>
      </c>
      <c r="C4123">
        <f t="shared" ca="1" si="65"/>
        <v>-8.8876056690802008E-3</v>
      </c>
      <c r="D4123">
        <f t="shared" ca="1" si="65"/>
        <v>-7.6256565303617352E-3</v>
      </c>
    </row>
    <row r="4124" spans="1:4" x14ac:dyDescent="0.2">
      <c r="A4124" s="91">
        <v>37998</v>
      </c>
      <c r="B4124">
        <f t="shared" ca="1" si="65"/>
        <v>-6.0948658896875507E-3</v>
      </c>
      <c r="C4124">
        <f t="shared" ca="1" si="65"/>
        <v>4.7866891339385376E-3</v>
      </c>
      <c r="D4124">
        <f t="shared" ca="1" si="65"/>
        <v>1.3577882192394641E-2</v>
      </c>
    </row>
    <row r="4125" spans="1:4" x14ac:dyDescent="0.2">
      <c r="A4125" s="91">
        <v>37999</v>
      </c>
      <c r="B4125">
        <f t="shared" ca="1" si="65"/>
        <v>7.4897600936219E-3</v>
      </c>
      <c r="C4125">
        <f t="shared" ca="1" si="65"/>
        <v>-5.331661778548602E-3</v>
      </c>
      <c r="D4125">
        <f t="shared" ca="1" si="65"/>
        <v>-3.173250833205965E-3</v>
      </c>
    </row>
    <row r="4126" spans="1:4" x14ac:dyDescent="0.2">
      <c r="A4126" s="91">
        <v>38000</v>
      </c>
      <c r="B4126">
        <f t="shared" ca="1" si="65"/>
        <v>-9.8733883145540879E-4</v>
      </c>
      <c r="C4126">
        <f t="shared" ca="1" si="65"/>
        <v>8.2945802255960377E-3</v>
      </c>
      <c r="D4126">
        <f t="shared" ca="1" si="65"/>
        <v>8.5346930801100118E-3</v>
      </c>
    </row>
    <row r="4127" spans="1:4" x14ac:dyDescent="0.2">
      <c r="A4127" s="91">
        <v>38001</v>
      </c>
      <c r="B4127">
        <f t="shared" ca="1" si="65"/>
        <v>-4.7090285448520008E-3</v>
      </c>
      <c r="C4127">
        <f t="shared" ca="1" si="65"/>
        <v>1.3533851439446742E-3</v>
      </c>
      <c r="D4127">
        <f t="shared" ca="1" si="65"/>
        <v>4.0945540511727607E-4</v>
      </c>
    </row>
    <row r="4128" spans="1:4" x14ac:dyDescent="0.2">
      <c r="A4128" s="91">
        <v>38002</v>
      </c>
      <c r="B4128">
        <f t="shared" ca="1" si="65"/>
        <v>7.0093457943924964E-3</v>
      </c>
      <c r="C4128">
        <f t="shared" ca="1" si="65"/>
        <v>6.8724055149969043E-3</v>
      </c>
      <c r="D4128">
        <f t="shared" ca="1" si="65"/>
        <v>6.9069992898644905E-3</v>
      </c>
    </row>
    <row r="4129" spans="1:4" x14ac:dyDescent="0.2">
      <c r="A4129" s="91">
        <v>38006</v>
      </c>
      <c r="B4129">
        <f t="shared" ca="1" si="65"/>
        <v>5.2204176334107455E-3</v>
      </c>
      <c r="C4129">
        <f t="shared" ca="1" si="65"/>
        <v>-9.2990712730500746E-4</v>
      </c>
      <c r="D4129">
        <f t="shared" ca="1" si="65"/>
        <v>1.2821610992671983E-2</v>
      </c>
    </row>
    <row r="4130" spans="1:4" x14ac:dyDescent="0.2">
      <c r="A4130" s="91">
        <v>38007</v>
      </c>
      <c r="B4130">
        <f t="shared" ca="1" si="65"/>
        <v>8.6555106751298183E-3</v>
      </c>
      <c r="C4130">
        <f t="shared" ca="1" si="65"/>
        <v>7.7715208905833055E-3</v>
      </c>
      <c r="D4130">
        <f t="shared" ca="1" si="65"/>
        <v>-8.3614839413181929E-4</v>
      </c>
    </row>
    <row r="4131" spans="1:4" x14ac:dyDescent="0.2">
      <c r="A4131" s="91">
        <v>38008</v>
      </c>
      <c r="B4131">
        <f t="shared" ca="1" si="65"/>
        <v>1.2585812356979309E-2</v>
      </c>
      <c r="C4131">
        <f t="shared" ca="1" si="65"/>
        <v>-3.206683410914235E-3</v>
      </c>
      <c r="D4131">
        <f t="shared" ca="1" si="65"/>
        <v>-9.6237534184827611E-3</v>
      </c>
    </row>
    <row r="4132" spans="1:4" x14ac:dyDescent="0.2">
      <c r="A4132" s="91">
        <v>38009</v>
      </c>
      <c r="B4132">
        <f t="shared" ca="1" si="65"/>
        <v>1.2316384180790951E-2</v>
      </c>
      <c r="C4132">
        <f t="shared" ca="1" si="65"/>
        <v>-2.0891761134863573E-3</v>
      </c>
      <c r="D4132">
        <f t="shared" ca="1" si="65"/>
        <v>7.4527827709522931E-3</v>
      </c>
    </row>
    <row r="4133" spans="1:4" x14ac:dyDescent="0.2">
      <c r="A4133" s="91">
        <v>38012</v>
      </c>
      <c r="B4133">
        <f t="shared" ca="1" si="65"/>
        <v>8.5947092309408557E-3</v>
      </c>
      <c r="C4133">
        <f t="shared" ca="1" si="65"/>
        <v>1.210629881020675E-2</v>
      </c>
      <c r="D4133">
        <f t="shared" ca="1" si="65"/>
        <v>8.9911511811533451E-3</v>
      </c>
    </row>
    <row r="4134" spans="1:4" x14ac:dyDescent="0.2">
      <c r="A4134" s="91">
        <v>38013</v>
      </c>
      <c r="B4134">
        <f t="shared" ca="1" si="65"/>
        <v>-6.1974324922532409E-3</v>
      </c>
      <c r="C4134">
        <f t="shared" ca="1" si="65"/>
        <v>-9.7976804391567418E-3</v>
      </c>
      <c r="D4134">
        <f t="shared" ca="1" si="65"/>
        <v>-1.0523719035744006E-2</v>
      </c>
    </row>
    <row r="4135" spans="1:4" x14ac:dyDescent="0.2">
      <c r="A4135" s="91">
        <v>38014</v>
      </c>
      <c r="B4135">
        <f t="shared" ca="1" si="65"/>
        <v>-5.5679287305122616E-3</v>
      </c>
      <c r="C4135">
        <f t="shared" ca="1" si="65"/>
        <v>-1.3609604766513073E-2</v>
      </c>
      <c r="D4135">
        <f t="shared" ca="1" si="65"/>
        <v>-1.8918981671829371E-2</v>
      </c>
    </row>
    <row r="4136" spans="1:4" x14ac:dyDescent="0.2">
      <c r="A4136" s="91">
        <v>38015</v>
      </c>
      <c r="B4136">
        <f t="shared" ca="1" si="65"/>
        <v>-6.7189249720044364E-3</v>
      </c>
      <c r="C4136">
        <f t="shared" ca="1" si="65"/>
        <v>4.9890162872008315E-3</v>
      </c>
      <c r="D4136">
        <f t="shared" ca="1" si="65"/>
        <v>-6.9359801806296861E-3</v>
      </c>
    </row>
    <row r="4137" spans="1:4" x14ac:dyDescent="0.2">
      <c r="A4137" s="91">
        <v>38016</v>
      </c>
      <c r="B4137">
        <f t="shared" ca="1" si="65"/>
        <v>8.9064261555806823E-3</v>
      </c>
      <c r="C4137">
        <f t="shared" ca="1" si="65"/>
        <v>-2.6275934780699561E-3</v>
      </c>
      <c r="D4137">
        <f t="shared" ca="1" si="65"/>
        <v>1.5521419364710187E-3</v>
      </c>
    </row>
    <row r="4138" spans="1:4" x14ac:dyDescent="0.2">
      <c r="A4138" s="91">
        <v>38019</v>
      </c>
      <c r="B4138">
        <f t="shared" ca="1" si="65"/>
        <v>2.9053525533579982E-3</v>
      </c>
      <c r="C4138">
        <f t="shared" ca="1" si="65"/>
        <v>3.6512204448153618E-3</v>
      </c>
      <c r="D4138">
        <f t="shared" ca="1" si="65"/>
        <v>-3.7886906159390055E-4</v>
      </c>
    </row>
    <row r="4139" spans="1:4" x14ac:dyDescent="0.2">
      <c r="A4139" s="91">
        <v>38020</v>
      </c>
      <c r="B4139">
        <f t="shared" ca="1" si="65"/>
        <v>1.1699164345403856E-2</v>
      </c>
      <c r="C4139">
        <f t="shared" ca="1" si="65"/>
        <v>6.7827545515330989E-4</v>
      </c>
      <c r="D4139">
        <f t="shared" ca="1" si="65"/>
        <v>-2.394243381460992E-3</v>
      </c>
    </row>
    <row r="4140" spans="1:4" x14ac:dyDescent="0.2">
      <c r="A4140" s="91">
        <v>38021</v>
      </c>
      <c r="B4140">
        <f t="shared" ca="1" si="65"/>
        <v>-2.2026431718061845E-3</v>
      </c>
      <c r="C4140">
        <f t="shared" ca="1" si="65"/>
        <v>-8.371265509919068E-3</v>
      </c>
      <c r="D4140">
        <f t="shared" ca="1" si="65"/>
        <v>-2.6107216392000088E-2</v>
      </c>
    </row>
    <row r="4141" spans="1:4" x14ac:dyDescent="0.2">
      <c r="A4141" s="91">
        <v>38022</v>
      </c>
      <c r="B4141">
        <f t="shared" ca="1" si="65"/>
        <v>-6.567328918322346E-3</v>
      </c>
      <c r="C4141">
        <f t="shared" ca="1" si="65"/>
        <v>1.8374693420895039E-3</v>
      </c>
      <c r="D4141">
        <f t="shared" ca="1" si="65"/>
        <v>9.7688929962982396E-3</v>
      </c>
    </row>
    <row r="4142" spans="1:4" x14ac:dyDescent="0.2">
      <c r="A4142" s="91">
        <v>38023</v>
      </c>
      <c r="B4142">
        <f t="shared" ca="1" si="65"/>
        <v>2.1665463029831855E-3</v>
      </c>
      <c r="C4142">
        <f t="shared" ca="1" si="65"/>
        <v>1.2555528958158257E-2</v>
      </c>
      <c r="D4142">
        <f t="shared" ca="1" si="65"/>
        <v>2.5511868457458897E-2</v>
      </c>
    </row>
    <row r="4143" spans="1:4" x14ac:dyDescent="0.2">
      <c r="A4143" s="91">
        <v>38026</v>
      </c>
      <c r="B4143">
        <f t="shared" ca="1" si="65"/>
        <v>5.2660753880267031E-3</v>
      </c>
      <c r="C4143">
        <f t="shared" ca="1" si="65"/>
        <v>-2.5814265236671075E-3</v>
      </c>
      <c r="D4143">
        <f t="shared" ca="1" si="65"/>
        <v>2.4311863012682622E-3</v>
      </c>
    </row>
    <row r="4144" spans="1:4" x14ac:dyDescent="0.2">
      <c r="A4144" s="91">
        <v>38027</v>
      </c>
      <c r="B4144">
        <f t="shared" ca="1" si="65"/>
        <v>1.4612627515853349E-2</v>
      </c>
      <c r="C4144">
        <f t="shared" ca="1" si="65"/>
        <v>5.0271358414113454E-3</v>
      </c>
      <c r="D4144">
        <f t="shared" ca="1" si="65"/>
        <v>1.2536554211626916E-2</v>
      </c>
    </row>
    <row r="4145" spans="1:4" x14ac:dyDescent="0.2">
      <c r="A4145" s="91">
        <v>38028</v>
      </c>
      <c r="B4145">
        <f t="shared" ca="1" si="65"/>
        <v>1.0869565217390686E-3</v>
      </c>
      <c r="C4145">
        <f t="shared" ca="1" si="65"/>
        <v>1.0667432463266291E-2</v>
      </c>
      <c r="D4145">
        <f t="shared" ca="1" si="65"/>
        <v>7.1521176027091737E-3</v>
      </c>
    </row>
    <row r="4146" spans="1:4" x14ac:dyDescent="0.2">
      <c r="A4146" s="91">
        <v>38029</v>
      </c>
      <c r="B4146">
        <f t="shared" ca="1" si="65"/>
        <v>-5.4288816503800241E-3</v>
      </c>
      <c r="C4146">
        <f t="shared" ca="1" si="65"/>
        <v>-4.8801348735476591E-3</v>
      </c>
      <c r="D4146">
        <f t="shared" ca="1" si="65"/>
        <v>-7.235344179665093E-3</v>
      </c>
    </row>
    <row r="4147" spans="1:4" x14ac:dyDescent="0.2">
      <c r="A4147" s="91">
        <v>38030</v>
      </c>
      <c r="B4147">
        <f t="shared" ca="1" si="65"/>
        <v>3.2751091703056012E-3</v>
      </c>
      <c r="C4147">
        <f t="shared" ca="1" si="65"/>
        <v>-5.46816370140224E-3</v>
      </c>
      <c r="D4147">
        <f t="shared" ca="1" si="65"/>
        <v>-1.2838439477014019E-2</v>
      </c>
    </row>
    <row r="4148" spans="1:4" x14ac:dyDescent="0.2">
      <c r="A4148" s="91">
        <v>38034</v>
      </c>
      <c r="B4148">
        <f t="shared" ca="1" si="65"/>
        <v>1.0881392818280489E-3</v>
      </c>
      <c r="C4148">
        <f t="shared" ca="1" si="65"/>
        <v>9.7572288811613728E-3</v>
      </c>
      <c r="D4148">
        <f t="shared" ca="1" si="65"/>
        <v>1.5961931777986438E-2</v>
      </c>
    </row>
    <row r="4149" spans="1:4" x14ac:dyDescent="0.2">
      <c r="A4149" s="91">
        <v>38035</v>
      </c>
      <c r="B4149">
        <f t="shared" ca="1" si="65"/>
        <v>7.5000000000000622E-3</v>
      </c>
      <c r="C4149">
        <f t="shared" ca="1" si="65"/>
        <v>-4.4685295851176754E-3</v>
      </c>
      <c r="D4149">
        <f t="shared" ca="1" si="65"/>
        <v>-5.0464272993684389E-3</v>
      </c>
    </row>
    <row r="4150" spans="1:4" x14ac:dyDescent="0.2">
      <c r="A4150" s="91">
        <v>38036</v>
      </c>
      <c r="B4150">
        <f t="shared" ca="1" si="65"/>
        <v>4.4233466393355236E-3</v>
      </c>
      <c r="C4150">
        <f t="shared" ca="1" si="65"/>
        <v>-4.1324922497913974E-3</v>
      </c>
      <c r="D4150">
        <f t="shared" ca="1" si="65"/>
        <v>-1.5030015048015599E-2</v>
      </c>
    </row>
    <row r="4151" spans="1:4" x14ac:dyDescent="0.2">
      <c r="A4151" s="91">
        <v>38037</v>
      </c>
      <c r="B4151">
        <f t="shared" ca="1" si="65"/>
        <v>5.1020408163264808E-3</v>
      </c>
      <c r="C4151">
        <f t="shared" ca="1" si="65"/>
        <v>-2.5718566145278565E-3</v>
      </c>
      <c r="D4151">
        <f t="shared" ca="1" si="65"/>
        <v>-4.6344974593943711E-3</v>
      </c>
    </row>
    <row r="4152" spans="1:4" x14ac:dyDescent="0.2">
      <c r="A4152" s="91">
        <v>38040</v>
      </c>
      <c r="B4152">
        <f t="shared" ca="1" si="65"/>
        <v>8.816457387122556E-3</v>
      </c>
      <c r="C4152">
        <f t="shared" ca="1" si="65"/>
        <v>-2.7270061802668888E-3</v>
      </c>
      <c r="D4152">
        <f t="shared" ca="1" si="65"/>
        <v>-1.6710070443271774E-2</v>
      </c>
    </row>
    <row r="4153" spans="1:4" x14ac:dyDescent="0.2">
      <c r="A4153" s="91">
        <v>38041</v>
      </c>
      <c r="B4153">
        <f t="shared" ca="1" si="65"/>
        <v>6.9915254237287172E-3</v>
      </c>
      <c r="C4153">
        <f t="shared" ca="1" si="65"/>
        <v>-1.6652416030398243E-3</v>
      </c>
      <c r="D4153">
        <f t="shared" ca="1" si="65"/>
        <v>2.9287670376267894E-3</v>
      </c>
    </row>
    <row r="4154" spans="1:4" x14ac:dyDescent="0.2">
      <c r="A4154" s="91">
        <v>38042</v>
      </c>
      <c r="B4154">
        <f t="shared" ca="1" si="65"/>
        <v>1.4727540500736325E-3</v>
      </c>
      <c r="C4154">
        <f t="shared" ca="1" si="65"/>
        <v>4.0208220041506593E-3</v>
      </c>
      <c r="D4154">
        <f t="shared" ca="1" si="65"/>
        <v>1.2537784920854333E-2</v>
      </c>
    </row>
    <row r="4155" spans="1:4" x14ac:dyDescent="0.2">
      <c r="A4155" s="91">
        <v>38043</v>
      </c>
      <c r="B4155">
        <f t="shared" ca="1" si="65"/>
        <v>-5.2521008403361158E-3</v>
      </c>
      <c r="C4155">
        <f t="shared" ca="1" si="65"/>
        <v>1.0842200567422466E-3</v>
      </c>
      <c r="D4155">
        <f t="shared" ca="1" si="65"/>
        <v>8.3241350910663314E-3</v>
      </c>
    </row>
    <row r="4156" spans="1:4" x14ac:dyDescent="0.2">
      <c r="A4156" s="91">
        <v>38044</v>
      </c>
      <c r="B4156">
        <f t="shared" ca="1" si="65"/>
        <v>-2.1119324181626542E-3</v>
      </c>
      <c r="C4156">
        <f t="shared" ca="1" si="65"/>
        <v>2.612170311366846E-5</v>
      </c>
      <c r="D4156">
        <f t="shared" ca="1" si="65"/>
        <v>2.9116792444678907E-3</v>
      </c>
    </row>
    <row r="4157" spans="1:4" x14ac:dyDescent="0.2">
      <c r="A4157" s="91">
        <v>38047</v>
      </c>
      <c r="B4157">
        <f t="shared" ca="1" si="65"/>
        <v>-5.2910052910053462E-3</v>
      </c>
      <c r="C4157">
        <f t="shared" ca="1" si="65"/>
        <v>9.633719293927534E-3</v>
      </c>
      <c r="D4157">
        <f t="shared" ca="1" si="65"/>
        <v>1.5728570994359758E-2</v>
      </c>
    </row>
    <row r="4158" spans="1:4" x14ac:dyDescent="0.2">
      <c r="A4158" s="91">
        <v>38048</v>
      </c>
      <c r="B4158">
        <f t="shared" ca="1" si="65"/>
        <v>-1.1702127659574457E-2</v>
      </c>
      <c r="C4158">
        <f t="shared" ca="1" si="65"/>
        <v>-5.9430566297988818E-3</v>
      </c>
      <c r="D4158">
        <f t="shared" ca="1" si="65"/>
        <v>-6.2377421108079645E-3</v>
      </c>
    </row>
    <row r="4159" spans="1:4" x14ac:dyDescent="0.2">
      <c r="A4159" s="91">
        <v>38049</v>
      </c>
      <c r="B4159">
        <f t="shared" ca="1" si="65"/>
        <v>-1.1840688912809427E-2</v>
      </c>
      <c r="C4159">
        <f t="shared" ca="1" si="65"/>
        <v>1.6796214779488672E-3</v>
      </c>
      <c r="D4159">
        <f t="shared" ca="1" si="65"/>
        <v>4.399028878283584E-4</v>
      </c>
    </row>
    <row r="4160" spans="1:4" x14ac:dyDescent="0.2">
      <c r="A4160" s="91">
        <v>38050</v>
      </c>
      <c r="B4160">
        <f t="shared" ca="1" si="65"/>
        <v>2.1786492374726851E-3</v>
      </c>
      <c r="C4160">
        <f t="shared" ca="1" si="65"/>
        <v>3.336112788765444E-3</v>
      </c>
      <c r="D4160">
        <f t="shared" ca="1" si="65"/>
        <v>1.1939386316079714E-2</v>
      </c>
    </row>
    <row r="4161" spans="1:4" x14ac:dyDescent="0.2">
      <c r="A4161" s="91">
        <v>38051</v>
      </c>
      <c r="B4161">
        <f t="shared" ca="1" si="65"/>
        <v>1.0869565217391353E-2</v>
      </c>
      <c r="C4161">
        <f t="shared" ca="1" si="65"/>
        <v>1.7231290176520364E-3</v>
      </c>
      <c r="D4161">
        <f t="shared" ca="1" si="65"/>
        <v>1.9385223274632768E-3</v>
      </c>
    </row>
    <row r="4162" spans="1:4" x14ac:dyDescent="0.2">
      <c r="A4162" s="91">
        <v>38054</v>
      </c>
      <c r="B4162">
        <f t="shared" ca="1" si="65"/>
        <v>1.0752688172043001E-2</v>
      </c>
      <c r="C4162">
        <f t="shared" ca="1" si="65"/>
        <v>-8.3502188037042346E-3</v>
      </c>
      <c r="D4162">
        <f t="shared" ca="1" si="65"/>
        <v>-1.1725603392539807E-2</v>
      </c>
    </row>
    <row r="4163" spans="1:4" x14ac:dyDescent="0.2">
      <c r="A4163" s="91">
        <v>38055</v>
      </c>
      <c r="B4163">
        <f t="shared" ca="1" si="65"/>
        <v>8.4042553191490121E-3</v>
      </c>
      <c r="C4163">
        <f t="shared" ca="1" si="65"/>
        <v>-5.7705677150957646E-3</v>
      </c>
      <c r="D4163">
        <f t="shared" ca="1" si="65"/>
        <v>-1.1071539533990205E-2</v>
      </c>
    </row>
    <row r="4164" spans="1:4" x14ac:dyDescent="0.2">
      <c r="A4164" s="91">
        <v>38056</v>
      </c>
      <c r="B4164">
        <f t="shared" ref="B4164:D4227" ca="1" si="66">OFFSET(INDIRECT("'"&amp;B$1&amp;"'!$E$2"),MATCH($A4164,INDIRECT("'"&amp;B$1&amp;"'!$A$2:$A$10046"),0)-1,0)/OFFSET(INDIRECT("'"&amp;B$1&amp;"'!$E$2"),MATCH($A4163,INDIRECT("'"&amp;B$1&amp;"'!$A$2:$A$10046"),0)-1,0)-1</f>
        <v>-1.3609030488448193E-2</v>
      </c>
      <c r="C4164">
        <f t="shared" ca="1" si="66"/>
        <v>-1.4632854901756698E-2</v>
      </c>
      <c r="D4164">
        <f t="shared" ca="1" si="66"/>
        <v>-1.8670538059482156E-2</v>
      </c>
    </row>
    <row r="4165" spans="1:4" x14ac:dyDescent="0.2">
      <c r="A4165" s="91">
        <v>38057</v>
      </c>
      <c r="B4165">
        <f t="shared" ca="1" si="66"/>
        <v>-1.7112299465240621E-2</v>
      </c>
      <c r="C4165">
        <f t="shared" ca="1" si="66"/>
        <v>-1.5223897153317067E-2</v>
      </c>
      <c r="D4165">
        <f t="shared" ca="1" si="66"/>
        <v>-1.0904192780922028E-2</v>
      </c>
    </row>
    <row r="4166" spans="1:4" x14ac:dyDescent="0.2">
      <c r="A4166" s="91">
        <v>38058</v>
      </c>
      <c r="B4166">
        <f t="shared" ca="1" si="66"/>
        <v>2.7203482045701222E-3</v>
      </c>
      <c r="C4166">
        <f t="shared" ca="1" si="66"/>
        <v>1.2459492074915257E-2</v>
      </c>
      <c r="D4166">
        <f t="shared" ca="1" si="66"/>
        <v>2.4791710180252835E-2</v>
      </c>
    </row>
    <row r="4167" spans="1:4" x14ac:dyDescent="0.2">
      <c r="A4167" s="91">
        <v>38061</v>
      </c>
      <c r="B4167">
        <f t="shared" ca="1" si="66"/>
        <v>-1.6277807921866172E-3</v>
      </c>
      <c r="C4167">
        <f t="shared" ca="1" si="66"/>
        <v>-1.4349801239448956E-2</v>
      </c>
      <c r="D4167">
        <f t="shared" ca="1" si="66"/>
        <v>-2.7263081229662922E-2</v>
      </c>
    </row>
    <row r="4168" spans="1:4" x14ac:dyDescent="0.2">
      <c r="A4168" s="91">
        <v>38062</v>
      </c>
      <c r="B4168">
        <f t="shared" ca="1" si="66"/>
        <v>-5.3260869565217028E-3</v>
      </c>
      <c r="C4168">
        <f t="shared" ca="1" si="66"/>
        <v>5.6224692448321179E-3</v>
      </c>
      <c r="D4168">
        <f t="shared" ca="1" si="66"/>
        <v>-5.4678012776909757E-4</v>
      </c>
    </row>
    <row r="4169" spans="1:4" x14ac:dyDescent="0.2">
      <c r="A4169" s="91">
        <v>38063</v>
      </c>
      <c r="B4169">
        <f t="shared" ca="1" si="66"/>
        <v>3.1690525625613919E-3</v>
      </c>
      <c r="C4169">
        <f t="shared" ca="1" si="66"/>
        <v>1.1749391893148609E-2</v>
      </c>
      <c r="D4169">
        <f t="shared" ca="1" si="66"/>
        <v>2.1053917274091782E-2</v>
      </c>
    </row>
    <row r="4170" spans="1:4" x14ac:dyDescent="0.2">
      <c r="A4170" s="91">
        <v>38064</v>
      </c>
      <c r="B4170">
        <f t="shared" ca="1" si="66"/>
        <v>0</v>
      </c>
      <c r="C4170">
        <f t="shared" ca="1" si="66"/>
        <v>-1.2725730812013225E-3</v>
      </c>
      <c r="D4170">
        <f t="shared" ca="1" si="66"/>
        <v>-6.9481980596344251E-3</v>
      </c>
    </row>
    <row r="4171" spans="1:4" x14ac:dyDescent="0.2">
      <c r="A4171" s="91">
        <v>38065</v>
      </c>
      <c r="B4171">
        <f t="shared" ca="1" si="66"/>
        <v>5.4466230936818238E-3</v>
      </c>
      <c r="C4171">
        <f t="shared" ca="1" si="66"/>
        <v>-1.1173210495539099E-2</v>
      </c>
      <c r="D4171">
        <f t="shared" ca="1" si="66"/>
        <v>-6.6312733088073061E-3</v>
      </c>
    </row>
    <row r="4172" spans="1:4" x14ac:dyDescent="0.2">
      <c r="A4172" s="91">
        <v>38068</v>
      </c>
      <c r="B4172">
        <f t="shared" ca="1" si="66"/>
        <v>-3.25027085590468E-3</v>
      </c>
      <c r="C4172">
        <f t="shared" ca="1" si="66"/>
        <v>-1.29575272794894E-2</v>
      </c>
      <c r="D4172">
        <f t="shared" ca="1" si="66"/>
        <v>-2.0587308066498E-2</v>
      </c>
    </row>
    <row r="4173" spans="1:4" x14ac:dyDescent="0.2">
      <c r="A4173" s="91">
        <v>38069</v>
      </c>
      <c r="B4173">
        <f t="shared" ca="1" si="66"/>
        <v>-8.6086956521739255E-3</v>
      </c>
      <c r="C4173">
        <f t="shared" ca="1" si="66"/>
        <v>-1.3237839768387438E-3</v>
      </c>
      <c r="D4173">
        <f t="shared" ca="1" si="66"/>
        <v>3.4526432217507619E-3</v>
      </c>
    </row>
    <row r="4174" spans="1:4" x14ac:dyDescent="0.2">
      <c r="A4174" s="91">
        <v>38070</v>
      </c>
      <c r="B4174">
        <f t="shared" ca="1" si="66"/>
        <v>-1.9735110955176882E-4</v>
      </c>
      <c r="C4174">
        <f t="shared" ca="1" si="66"/>
        <v>-2.3949861669677608E-3</v>
      </c>
      <c r="D4174">
        <f t="shared" ca="1" si="66"/>
        <v>-5.8653250012667968E-3</v>
      </c>
    </row>
    <row r="4175" spans="1:4" x14ac:dyDescent="0.2">
      <c r="A4175" s="91">
        <v>38071</v>
      </c>
      <c r="B4175">
        <f t="shared" ca="1" si="66"/>
        <v>1.0966114705568408E-4</v>
      </c>
      <c r="C4175">
        <f t="shared" ca="1" si="66"/>
        <v>1.6365339283328506E-2</v>
      </c>
      <c r="D4175">
        <f t="shared" ca="1" si="66"/>
        <v>2.4926965685786673E-2</v>
      </c>
    </row>
    <row r="4176" spans="1:4" x14ac:dyDescent="0.2">
      <c r="A4176" s="91">
        <v>38072</v>
      </c>
      <c r="B4176">
        <f t="shared" ca="1" si="66"/>
        <v>5.482456140350811E-3</v>
      </c>
      <c r="C4176">
        <f t="shared" ca="1" si="66"/>
        <v>-1.0186551087738582E-3</v>
      </c>
      <c r="D4176">
        <f t="shared" ca="1" si="66"/>
        <v>2.4319876987601852E-3</v>
      </c>
    </row>
    <row r="4177" spans="1:4" x14ac:dyDescent="0.2">
      <c r="A4177" s="91">
        <v>38075</v>
      </c>
      <c r="B4177">
        <f t="shared" ca="1" si="66"/>
        <v>6.4340239912759056E-3</v>
      </c>
      <c r="C4177">
        <f t="shared" ca="1" si="66"/>
        <v>1.3004630825701469E-2</v>
      </c>
      <c r="D4177">
        <f t="shared" ca="1" si="66"/>
        <v>1.8274859161266033E-2</v>
      </c>
    </row>
    <row r="4178" spans="1:4" x14ac:dyDescent="0.2">
      <c r="A4178" s="91">
        <v>38076</v>
      </c>
      <c r="B4178">
        <f t="shared" ca="1" si="66"/>
        <v>7.6931411853937703E-3</v>
      </c>
      <c r="C4178">
        <f t="shared" ca="1" si="66"/>
        <v>4.0357685435132851E-3</v>
      </c>
      <c r="D4178">
        <f t="shared" ca="1" si="66"/>
        <v>1.0301871553286768E-2</v>
      </c>
    </row>
    <row r="4179" spans="1:4" x14ac:dyDescent="0.2">
      <c r="A4179" s="91">
        <v>38077</v>
      </c>
      <c r="B4179">
        <f t="shared" ca="1" si="66"/>
        <v>3.225806451612856E-3</v>
      </c>
      <c r="C4179">
        <f t="shared" ca="1" si="66"/>
        <v>-7.0101064773731014E-4</v>
      </c>
      <c r="D4179">
        <f t="shared" ca="1" si="66"/>
        <v>1.5438988173503976E-3</v>
      </c>
    </row>
    <row r="4180" spans="1:4" x14ac:dyDescent="0.2">
      <c r="A4180" s="91">
        <v>38078</v>
      </c>
      <c r="B4180">
        <f t="shared" ca="1" si="66"/>
        <v>3.215434083601254E-3</v>
      </c>
      <c r="C4180">
        <f t="shared" ca="1" si="66"/>
        <v>5.2921597272215237E-3</v>
      </c>
      <c r="D4180">
        <f t="shared" ca="1" si="66"/>
        <v>8.4870813927837574E-3</v>
      </c>
    </row>
    <row r="4181" spans="1:4" x14ac:dyDescent="0.2">
      <c r="A4181" s="91">
        <v>38079</v>
      </c>
      <c r="B4181">
        <f t="shared" ca="1" si="66"/>
        <v>6.4102564102563875E-3</v>
      </c>
      <c r="C4181">
        <f t="shared" ca="1" si="66"/>
        <v>8.51463528035179E-3</v>
      </c>
      <c r="D4181">
        <f t="shared" ca="1" si="66"/>
        <v>1.3656529100994907E-2</v>
      </c>
    </row>
    <row r="4182" spans="1:4" x14ac:dyDescent="0.2">
      <c r="A4182" s="91">
        <v>38082</v>
      </c>
      <c r="B4182">
        <f t="shared" ca="1" si="66"/>
        <v>1.3694267515923508E-2</v>
      </c>
      <c r="C4182">
        <f t="shared" ca="1" si="66"/>
        <v>7.6719301349228441E-3</v>
      </c>
      <c r="D4182">
        <f t="shared" ca="1" si="66"/>
        <v>4.8719909545713591E-3</v>
      </c>
    </row>
    <row r="4183" spans="1:4" x14ac:dyDescent="0.2">
      <c r="A4183" s="91">
        <v>38083</v>
      </c>
      <c r="B4183">
        <f t="shared" ca="1" si="66"/>
        <v>-1.0367577756833168E-2</v>
      </c>
      <c r="C4183">
        <f t="shared" ca="1" si="66"/>
        <v>-2.0945375884171558E-3</v>
      </c>
      <c r="D4183">
        <f t="shared" ca="1" si="66"/>
        <v>-1.1642668621448138E-2</v>
      </c>
    </row>
    <row r="4184" spans="1:4" x14ac:dyDescent="0.2">
      <c r="A4184" s="91">
        <v>38084</v>
      </c>
      <c r="B4184">
        <f t="shared" ca="1" si="66"/>
        <v>-2.1058201058200554E-3</v>
      </c>
      <c r="C4184">
        <f t="shared" ca="1" si="66"/>
        <v>-6.6454194311382775E-3</v>
      </c>
      <c r="D4184">
        <f t="shared" ca="1" si="66"/>
        <v>3.8543005263824703E-3</v>
      </c>
    </row>
    <row r="4185" spans="1:4" x14ac:dyDescent="0.2">
      <c r="A4185" s="91">
        <v>38085</v>
      </c>
      <c r="B4185">
        <f t="shared" ca="1" si="66"/>
        <v>4.1356931527758434E-4</v>
      </c>
      <c r="C4185">
        <f t="shared" ca="1" si="66"/>
        <v>-1.0609830247616525E-3</v>
      </c>
      <c r="D4185">
        <f t="shared" ca="1" si="66"/>
        <v>-6.249600934538857E-3</v>
      </c>
    </row>
    <row r="4186" spans="1:4" x14ac:dyDescent="0.2">
      <c r="A4186" s="91">
        <v>38089</v>
      </c>
      <c r="B4186">
        <f t="shared" ca="1" si="66"/>
        <v>1.3885944456222266E-2</v>
      </c>
      <c r="C4186">
        <f t="shared" ca="1" si="66"/>
        <v>5.1609778452874622E-3</v>
      </c>
      <c r="D4186">
        <f t="shared" ca="1" si="66"/>
        <v>2.9604920472294793E-3</v>
      </c>
    </row>
    <row r="4187" spans="1:4" x14ac:dyDescent="0.2">
      <c r="A4187" s="91">
        <v>38090</v>
      </c>
      <c r="B4187">
        <f t="shared" ca="1" si="66"/>
        <v>-2.1432305279665442E-2</v>
      </c>
      <c r="C4187">
        <f t="shared" ca="1" si="66"/>
        <v>-1.3761797654844643E-2</v>
      </c>
      <c r="D4187">
        <f t="shared" ca="1" si="66"/>
        <v>-2.3046788037817234E-2</v>
      </c>
    </row>
    <row r="4188" spans="1:4" x14ac:dyDescent="0.2">
      <c r="A4188" s="91">
        <v>38091</v>
      </c>
      <c r="B4188">
        <f t="shared" ca="1" si="66"/>
        <v>6.4102564102563875E-3</v>
      </c>
      <c r="C4188">
        <f t="shared" ca="1" si="66"/>
        <v>-1.1243599184882491E-3</v>
      </c>
      <c r="D4188">
        <f t="shared" ca="1" si="66"/>
        <v>-6.5035878828993976E-3</v>
      </c>
    </row>
    <row r="4189" spans="1:4" x14ac:dyDescent="0.2">
      <c r="A4189" s="91">
        <v>38092</v>
      </c>
      <c r="B4189">
        <f t="shared" ca="1" si="66"/>
        <v>-1.2717622080679392E-2</v>
      </c>
      <c r="C4189">
        <f t="shared" ca="1" si="66"/>
        <v>5.9381296601768163E-4</v>
      </c>
      <c r="D4189">
        <f t="shared" ca="1" si="66"/>
        <v>-2.9552797857367308E-3</v>
      </c>
    </row>
    <row r="4190" spans="1:4" x14ac:dyDescent="0.2">
      <c r="A4190" s="91">
        <v>38093</v>
      </c>
      <c r="B4190">
        <f t="shared" ca="1" si="66"/>
        <v>-5.935356228898292E-3</v>
      </c>
      <c r="C4190">
        <f t="shared" ca="1" si="66"/>
        <v>5.1114588194869359E-3</v>
      </c>
      <c r="D4190">
        <f t="shared" ca="1" si="66"/>
        <v>5.2903792236509428E-3</v>
      </c>
    </row>
    <row r="4191" spans="1:4" x14ac:dyDescent="0.2">
      <c r="A4191" s="91">
        <v>38096</v>
      </c>
      <c r="B4191">
        <f t="shared" ca="1" si="66"/>
        <v>1.7847485127095997E-3</v>
      </c>
      <c r="C4191">
        <f t="shared" ca="1" si="66"/>
        <v>1.0664113801184261E-3</v>
      </c>
      <c r="D4191">
        <f t="shared" ca="1" si="66"/>
        <v>6.1367863117471888E-3</v>
      </c>
    </row>
    <row r="4192" spans="1:4" x14ac:dyDescent="0.2">
      <c r="A4192" s="91">
        <v>38097</v>
      </c>
      <c r="B4192">
        <f t="shared" ca="1" si="66"/>
        <v>-1.2416995087188853E-3</v>
      </c>
      <c r="C4192">
        <f t="shared" ca="1" si="66"/>
        <v>-1.5556974555894998E-2</v>
      </c>
      <c r="D4192">
        <f t="shared" ca="1" si="66"/>
        <v>-1.8979493606348319E-2</v>
      </c>
    </row>
    <row r="4193" spans="1:4" x14ac:dyDescent="0.2">
      <c r="A4193" s="91">
        <v>38098</v>
      </c>
      <c r="B4193">
        <f t="shared" ca="1" si="66"/>
        <v>-5.4054054054053502E-3</v>
      </c>
      <c r="C4193">
        <f t="shared" ca="1" si="66"/>
        <v>5.3122943008585555E-3</v>
      </c>
      <c r="D4193">
        <f t="shared" ca="1" si="66"/>
        <v>1.286878141355241E-2</v>
      </c>
    </row>
    <row r="4194" spans="1:4" x14ac:dyDescent="0.2">
      <c r="A4194" s="91">
        <v>38099</v>
      </c>
      <c r="B4194">
        <f t="shared" ca="1" si="66"/>
        <v>4.3478260869564966E-3</v>
      </c>
      <c r="C4194">
        <f t="shared" ca="1" si="66"/>
        <v>1.409147708734193E-2</v>
      </c>
      <c r="D4194">
        <f t="shared" ca="1" si="66"/>
        <v>1.7180514211163844E-2</v>
      </c>
    </row>
    <row r="4195" spans="1:4" x14ac:dyDescent="0.2">
      <c r="A4195" s="91">
        <v>38100</v>
      </c>
      <c r="B4195">
        <f t="shared" ca="1" si="66"/>
        <v>9.7402597402598268E-3</v>
      </c>
      <c r="C4195">
        <f t="shared" ca="1" si="66"/>
        <v>5.876869353951264E-4</v>
      </c>
      <c r="D4195">
        <f t="shared" ca="1" si="66"/>
        <v>-4.2646619288090326E-3</v>
      </c>
    </row>
    <row r="4196" spans="1:4" x14ac:dyDescent="0.2">
      <c r="A4196" s="91">
        <v>38103</v>
      </c>
      <c r="B4196">
        <f t="shared" ca="1" si="66"/>
        <v>0</v>
      </c>
      <c r="C4196">
        <f t="shared" ca="1" si="66"/>
        <v>-4.4449825588984693E-3</v>
      </c>
      <c r="D4196">
        <f t="shared" ca="1" si="66"/>
        <v>-2.1330432074503358E-3</v>
      </c>
    </row>
    <row r="4197" spans="1:4" x14ac:dyDescent="0.2">
      <c r="A4197" s="91">
        <v>38104</v>
      </c>
      <c r="B4197">
        <f t="shared" ca="1" si="66"/>
        <v>-3.215434083601254E-3</v>
      </c>
      <c r="C4197">
        <f t="shared" ca="1" si="66"/>
        <v>2.2720279817451949E-3</v>
      </c>
      <c r="D4197">
        <f t="shared" ca="1" si="66"/>
        <v>2.2224072836221076E-3</v>
      </c>
    </row>
    <row r="4198" spans="1:4" x14ac:dyDescent="0.2">
      <c r="A4198" s="91">
        <v>38105</v>
      </c>
      <c r="B4198">
        <f t="shared" ca="1" si="66"/>
        <v>5.3763440860215006E-3</v>
      </c>
      <c r="C4198">
        <f t="shared" ca="1" si="66"/>
        <v>-1.3794757279104286E-2</v>
      </c>
      <c r="D4198">
        <f t="shared" ca="1" si="66"/>
        <v>-2.3190486437969948E-2</v>
      </c>
    </row>
    <row r="4199" spans="1:4" x14ac:dyDescent="0.2">
      <c r="A4199" s="91">
        <v>38106</v>
      </c>
      <c r="B4199">
        <f t="shared" ca="1" si="66"/>
        <v>0</v>
      </c>
      <c r="C4199">
        <f t="shared" ca="1" si="66"/>
        <v>-7.5908257605615814E-3</v>
      </c>
      <c r="D4199">
        <f t="shared" ca="1" si="66"/>
        <v>-1.6999961934633934E-2</v>
      </c>
    </row>
    <row r="4200" spans="1:4" x14ac:dyDescent="0.2">
      <c r="A4200" s="91">
        <v>38107</v>
      </c>
      <c r="B4200">
        <f t="shared" ca="1" si="66"/>
        <v>-1.1764705882353343E-3</v>
      </c>
      <c r="C4200">
        <f t="shared" ca="1" si="66"/>
        <v>-5.9161729715299094E-3</v>
      </c>
      <c r="D4200">
        <f t="shared" ca="1" si="66"/>
        <v>-1.3133560158660185E-2</v>
      </c>
    </row>
    <row r="4201" spans="1:4" x14ac:dyDescent="0.2">
      <c r="A4201" s="91">
        <v>38110</v>
      </c>
      <c r="B4201">
        <f t="shared" ca="1" si="66"/>
        <v>-5.2468144340935829E-3</v>
      </c>
      <c r="C4201">
        <f t="shared" ca="1" si="66"/>
        <v>9.2025111072673305E-3</v>
      </c>
      <c r="D4201">
        <f t="shared" ca="1" si="66"/>
        <v>1.0146466812714472E-2</v>
      </c>
    </row>
    <row r="4202" spans="1:4" x14ac:dyDescent="0.2">
      <c r="A4202" s="91">
        <v>38111</v>
      </c>
      <c r="B4202">
        <f t="shared" ca="1" si="66"/>
        <v>-4.3057050592034685E-3</v>
      </c>
      <c r="C4202">
        <f t="shared" ca="1" si="66"/>
        <v>1.843469756717786E-3</v>
      </c>
      <c r="D4202">
        <f t="shared" ca="1" si="66"/>
        <v>7.3566441733268206E-3</v>
      </c>
    </row>
    <row r="4203" spans="1:4" x14ac:dyDescent="0.2">
      <c r="A4203" s="91">
        <v>38112</v>
      </c>
      <c r="B4203">
        <f t="shared" ca="1" si="66"/>
        <v>4.3243243243242802E-3</v>
      </c>
      <c r="C4203">
        <f t="shared" ca="1" si="66"/>
        <v>1.7685497863795252E-3</v>
      </c>
      <c r="D4203">
        <f t="shared" ca="1" si="66"/>
        <v>7.3727791050637315E-4</v>
      </c>
    </row>
    <row r="4204" spans="1:4" x14ac:dyDescent="0.2">
      <c r="A4204" s="91">
        <v>38113</v>
      </c>
      <c r="B4204">
        <f t="shared" ca="1" si="66"/>
        <v>-1.5059203444564018E-2</v>
      </c>
      <c r="C4204">
        <f t="shared" ca="1" si="66"/>
        <v>-6.722993415274825E-3</v>
      </c>
      <c r="D4204">
        <f t="shared" ca="1" si="66"/>
        <v>-1.2226732316692024E-2</v>
      </c>
    </row>
    <row r="4205" spans="1:4" x14ac:dyDescent="0.2">
      <c r="A4205" s="91">
        <v>38114</v>
      </c>
      <c r="B4205">
        <f t="shared" ca="1" si="66"/>
        <v>-1.1038130730811613E-3</v>
      </c>
      <c r="C4205">
        <f t="shared" ca="1" si="66"/>
        <v>-1.3725472524218962E-2</v>
      </c>
      <c r="D4205">
        <f t="shared" ca="1" si="66"/>
        <v>-2.5804095798699023E-2</v>
      </c>
    </row>
    <row r="4206" spans="1:4" x14ac:dyDescent="0.2">
      <c r="A4206" s="91">
        <v>38117</v>
      </c>
      <c r="B4206">
        <f t="shared" ca="1" si="66"/>
        <v>-4.8140043763676199E-2</v>
      </c>
      <c r="C4206">
        <f t="shared" ca="1" si="66"/>
        <v>-1.0539689193087121E-2</v>
      </c>
      <c r="D4206">
        <f t="shared" ca="1" si="66"/>
        <v>-1.950563846983222E-2</v>
      </c>
    </row>
    <row r="4207" spans="1:4" x14ac:dyDescent="0.2">
      <c r="A4207" s="91">
        <v>38118</v>
      </c>
      <c r="B4207">
        <f t="shared" ca="1" si="66"/>
        <v>1.154022988505754E-2</v>
      </c>
      <c r="C4207">
        <f t="shared" ca="1" si="66"/>
        <v>7.6624071292148432E-3</v>
      </c>
      <c r="D4207">
        <f t="shared" ca="1" si="66"/>
        <v>2.0098163651270706E-2</v>
      </c>
    </row>
    <row r="4208" spans="1:4" x14ac:dyDescent="0.2">
      <c r="A4208" s="91">
        <v>38119</v>
      </c>
      <c r="B4208">
        <f t="shared" ca="1" si="66"/>
        <v>-1.5908367801463541E-2</v>
      </c>
      <c r="C4208">
        <f t="shared" ca="1" si="66"/>
        <v>1.6706176291572117E-3</v>
      </c>
      <c r="D4208">
        <f t="shared" ca="1" si="66"/>
        <v>5.8324131065146112E-4</v>
      </c>
    </row>
    <row r="4209" spans="1:4" x14ac:dyDescent="0.2">
      <c r="A4209" s="91">
        <v>38120</v>
      </c>
      <c r="B4209">
        <f t="shared" ca="1" si="66"/>
        <v>-1.2747679091035025E-2</v>
      </c>
      <c r="C4209">
        <f t="shared" ca="1" si="66"/>
        <v>-7.6560948691062336E-4</v>
      </c>
      <c r="D4209">
        <f t="shared" ca="1" si="66"/>
        <v>-3.3151915939305665E-3</v>
      </c>
    </row>
    <row r="4210" spans="1:4" x14ac:dyDescent="0.2">
      <c r="A4210" s="91">
        <v>38121</v>
      </c>
      <c r="B4210">
        <f t="shared" ca="1" si="66"/>
        <v>1.1695906432748648E-2</v>
      </c>
      <c r="C4210">
        <f t="shared" ca="1" si="66"/>
        <v>-6.7490244775758601E-4</v>
      </c>
      <c r="D4210">
        <f t="shared" ca="1" si="66"/>
        <v>-6.232017665340428E-3</v>
      </c>
    </row>
    <row r="4211" spans="1:4" x14ac:dyDescent="0.2">
      <c r="A4211" s="91">
        <v>38124</v>
      </c>
      <c r="B4211">
        <f t="shared" ca="1" si="66"/>
        <v>0</v>
      </c>
      <c r="C4211">
        <f t="shared" ca="1" si="66"/>
        <v>-1.0586817120337821E-2</v>
      </c>
      <c r="D4211">
        <f t="shared" ca="1" si="66"/>
        <v>-1.5484741145271097E-2</v>
      </c>
    </row>
    <row r="4212" spans="1:4" x14ac:dyDescent="0.2">
      <c r="A4212" s="91">
        <v>38125</v>
      </c>
      <c r="B4212">
        <f t="shared" ca="1" si="66"/>
        <v>1.8554913294797748E-2</v>
      </c>
      <c r="C4212">
        <f t="shared" ca="1" si="66"/>
        <v>6.8167273900945347E-3</v>
      </c>
      <c r="D4212">
        <f t="shared" ca="1" si="66"/>
        <v>1.3486701228862197E-2</v>
      </c>
    </row>
    <row r="4213" spans="1:4" x14ac:dyDescent="0.2">
      <c r="A4213" s="91">
        <v>38126</v>
      </c>
      <c r="B4213">
        <f t="shared" ca="1" si="66"/>
        <v>9.0233244424267056E-3</v>
      </c>
      <c r="C4213">
        <f t="shared" ca="1" si="66"/>
        <v>-2.5744038202312192E-3</v>
      </c>
      <c r="D4213">
        <f t="shared" ca="1" si="66"/>
        <v>-3.1333179855989046E-3</v>
      </c>
    </row>
    <row r="4214" spans="1:4" x14ac:dyDescent="0.2">
      <c r="A4214" s="91">
        <v>38127</v>
      </c>
      <c r="B4214">
        <f t="shared" ca="1" si="66"/>
        <v>1.0123734533183271E-2</v>
      </c>
      <c r="C4214">
        <f t="shared" ca="1" si="66"/>
        <v>4.6835339558826128E-4</v>
      </c>
      <c r="D4214">
        <f t="shared" ca="1" si="66"/>
        <v>-2.0335207456700921E-4</v>
      </c>
    </row>
    <row r="4215" spans="1:4" x14ac:dyDescent="0.2">
      <c r="A4215" s="91">
        <v>38128</v>
      </c>
      <c r="B4215">
        <f t="shared" ca="1" si="66"/>
        <v>-8.9086859688195519E-3</v>
      </c>
      <c r="C4215">
        <f t="shared" ca="1" si="66"/>
        <v>4.0122643769437971E-3</v>
      </c>
      <c r="D4215">
        <f t="shared" ca="1" si="66"/>
        <v>9.3573703190013013E-3</v>
      </c>
    </row>
    <row r="4216" spans="1:4" x14ac:dyDescent="0.2">
      <c r="A4216" s="91">
        <v>38131</v>
      </c>
      <c r="B4216">
        <f t="shared" ca="1" si="66"/>
        <v>-1.1235955056179803E-2</v>
      </c>
      <c r="C4216">
        <f t="shared" ca="1" si="66"/>
        <v>1.6916994954001563E-3</v>
      </c>
      <c r="D4216">
        <f t="shared" ca="1" si="66"/>
        <v>1.0827894361876478E-2</v>
      </c>
    </row>
    <row r="4217" spans="1:4" x14ac:dyDescent="0.2">
      <c r="A4217" s="91">
        <v>38132</v>
      </c>
      <c r="B4217">
        <f t="shared" ca="1" si="66"/>
        <v>-1.1363636363636354E-2</v>
      </c>
      <c r="C4217">
        <f t="shared" ca="1" si="66"/>
        <v>1.6103572591521509E-2</v>
      </c>
      <c r="D4217">
        <f t="shared" ca="1" si="66"/>
        <v>2.4777141880912623E-2</v>
      </c>
    </row>
    <row r="4218" spans="1:4" x14ac:dyDescent="0.2">
      <c r="A4218" s="91">
        <v>38133</v>
      </c>
      <c r="B4218">
        <f t="shared" ca="1" si="66"/>
        <v>9.1954022988505191E-3</v>
      </c>
      <c r="C4218">
        <f t="shared" ca="1" si="66"/>
        <v>1.6979398201348861E-3</v>
      </c>
      <c r="D4218">
        <f t="shared" ca="1" si="66"/>
        <v>4.2094924509767928E-3</v>
      </c>
    </row>
    <row r="4219" spans="1:4" x14ac:dyDescent="0.2">
      <c r="A4219" s="91">
        <v>38134</v>
      </c>
      <c r="B4219">
        <f t="shared" ca="1" si="66"/>
        <v>7.4031890660593014E-3</v>
      </c>
      <c r="C4219">
        <f t="shared" ca="1" si="66"/>
        <v>5.6864838785068983E-3</v>
      </c>
      <c r="D4219">
        <f t="shared" ca="1" si="66"/>
        <v>1.3913696957790211E-3</v>
      </c>
    </row>
    <row r="4220" spans="1:4" x14ac:dyDescent="0.2">
      <c r="A4220" s="91">
        <v>38135</v>
      </c>
      <c r="B4220">
        <f t="shared" ca="1" si="66"/>
        <v>6.2182023742227699E-3</v>
      </c>
      <c r="C4220">
        <f t="shared" ca="1" si="66"/>
        <v>-5.3508042993966054E-4</v>
      </c>
      <c r="D4220">
        <f t="shared" ca="1" si="66"/>
        <v>-4.9241768851970846E-4</v>
      </c>
    </row>
    <row r="4221" spans="1:4" x14ac:dyDescent="0.2">
      <c r="A4221" s="91">
        <v>38139</v>
      </c>
      <c r="B4221">
        <f t="shared" ca="1" si="66"/>
        <v>1.0112359550561889E-2</v>
      </c>
      <c r="C4221">
        <f t="shared" ca="1" si="66"/>
        <v>4.6391206673535024E-4</v>
      </c>
      <c r="D4221">
        <f t="shared" ca="1" si="66"/>
        <v>7.4082508361383859E-3</v>
      </c>
    </row>
    <row r="4222" spans="1:4" x14ac:dyDescent="0.2">
      <c r="A4222" s="91">
        <v>38140</v>
      </c>
      <c r="B4222">
        <f t="shared" ca="1" si="66"/>
        <v>-1.6685205784204848E-3</v>
      </c>
      <c r="C4222">
        <f t="shared" ca="1" si="66"/>
        <v>3.3803417460191998E-3</v>
      </c>
      <c r="D4222">
        <f t="shared" ca="1" si="66"/>
        <v>1.8690422866605161E-3</v>
      </c>
    </row>
    <row r="4223" spans="1:4" x14ac:dyDescent="0.2">
      <c r="A4223" s="91">
        <v>38141</v>
      </c>
      <c r="B4223">
        <f t="shared" ca="1" si="66"/>
        <v>-1.0027855153203369E-2</v>
      </c>
      <c r="C4223">
        <f t="shared" ca="1" si="66"/>
        <v>-7.4222660416739528E-3</v>
      </c>
      <c r="D4223">
        <f t="shared" ca="1" si="66"/>
        <v>-1.9387677032525419E-2</v>
      </c>
    </row>
    <row r="4224" spans="1:4" x14ac:dyDescent="0.2">
      <c r="A4224" s="91">
        <v>38142</v>
      </c>
      <c r="B4224">
        <f t="shared" ca="1" si="66"/>
        <v>3.9392234102419987E-3</v>
      </c>
      <c r="C4224">
        <f t="shared" ca="1" si="66"/>
        <v>5.2478730130409712E-3</v>
      </c>
      <c r="D4224">
        <f t="shared" ca="1" si="66"/>
        <v>9.4410034512444341E-3</v>
      </c>
    </row>
    <row r="4225" spans="1:4" x14ac:dyDescent="0.2">
      <c r="A4225" s="91">
        <v>38145</v>
      </c>
      <c r="B4225">
        <f t="shared" ca="1" si="66"/>
        <v>7.8475336322869627E-3</v>
      </c>
      <c r="C4225">
        <f t="shared" ca="1" si="66"/>
        <v>1.5964404454342995E-2</v>
      </c>
      <c r="D4225">
        <f t="shared" ca="1" si="66"/>
        <v>1.9638967855570177E-2</v>
      </c>
    </row>
    <row r="4226" spans="1:4" x14ac:dyDescent="0.2">
      <c r="A4226" s="91">
        <v>38146</v>
      </c>
      <c r="B4226">
        <f t="shared" ca="1" si="66"/>
        <v>5.5617352614012461E-4</v>
      </c>
      <c r="C4226">
        <f t="shared" ca="1" si="66"/>
        <v>1.5432997773581203E-3</v>
      </c>
      <c r="D4226">
        <f t="shared" ca="1" si="66"/>
        <v>-1.7102279477535509E-3</v>
      </c>
    </row>
    <row r="4227" spans="1:4" x14ac:dyDescent="0.2">
      <c r="A4227" s="91">
        <v>38147</v>
      </c>
      <c r="B4227">
        <f t="shared" ca="1" si="66"/>
        <v>-1.6675931072818173E-3</v>
      </c>
      <c r="C4227">
        <f t="shared" ca="1" si="66"/>
        <v>-9.4994637334122611E-3</v>
      </c>
      <c r="D4227">
        <f t="shared" ca="1" si="66"/>
        <v>-1.6144306961112131E-2</v>
      </c>
    </row>
    <row r="4228" spans="1:4" x14ac:dyDescent="0.2">
      <c r="A4228" s="91">
        <v>38148</v>
      </c>
      <c r="B4228">
        <f t="shared" ref="B4228:D4291" ca="1" si="67">OFFSET(INDIRECT("'"&amp;B$1&amp;"'!$E$2"),MATCH($A4228,INDIRECT("'"&amp;B$1&amp;"'!$A$2:$A$10046"),0)-1,0)/OFFSET(INDIRECT("'"&amp;B$1&amp;"'!$E$2"),MATCH($A4227,INDIRECT("'"&amp;B$1&amp;"'!$A$2:$A$10046"),0)-1,0)-1</f>
        <v>-2.2271714922048602E-3</v>
      </c>
      <c r="C4228">
        <f t="shared" ca="1" si="67"/>
        <v>4.5433385483517608E-3</v>
      </c>
      <c r="D4228">
        <f t="shared" ca="1" si="67"/>
        <v>9.4969570483516286E-4</v>
      </c>
    </row>
    <row r="4229" spans="1:4" x14ac:dyDescent="0.2">
      <c r="A4229" s="91">
        <v>38152</v>
      </c>
      <c r="B4229">
        <f t="shared" ca="1" si="67"/>
        <v>-5.5803571428570953E-3</v>
      </c>
      <c r="C4229">
        <f t="shared" ca="1" si="67"/>
        <v>-9.8374196285737625E-3</v>
      </c>
      <c r="D4229">
        <f t="shared" ca="1" si="67"/>
        <v>-2.0118801132615327E-2</v>
      </c>
    </row>
    <row r="4230" spans="1:4" x14ac:dyDescent="0.2">
      <c r="A4230" s="91">
        <v>38153</v>
      </c>
      <c r="B4230">
        <f t="shared" ca="1" si="67"/>
        <v>3.6475869809202699E-3</v>
      </c>
      <c r="C4230">
        <f t="shared" ca="1" si="67"/>
        <v>5.9717679594601947E-3</v>
      </c>
      <c r="D4230">
        <f t="shared" ca="1" si="67"/>
        <v>1.8380046106946324E-2</v>
      </c>
    </row>
    <row r="4231" spans="1:4" x14ac:dyDescent="0.2">
      <c r="A4231" s="91">
        <v>38154</v>
      </c>
      <c r="B4231">
        <f t="shared" ca="1" si="67"/>
        <v>-9.1137824993010597E-3</v>
      </c>
      <c r="C4231">
        <f t="shared" ca="1" si="67"/>
        <v>1.369289128459128E-3</v>
      </c>
      <c r="D4231">
        <f t="shared" ca="1" si="67"/>
        <v>3.7857868438484488E-3</v>
      </c>
    </row>
    <row r="4232" spans="1:4" x14ac:dyDescent="0.2">
      <c r="A4232" s="91">
        <v>38155</v>
      </c>
      <c r="B4232">
        <f t="shared" ca="1" si="67"/>
        <v>-3.4984764699244053E-3</v>
      </c>
      <c r="C4232">
        <f t="shared" ca="1" si="67"/>
        <v>-1.3320952763032912E-3</v>
      </c>
      <c r="D4232">
        <f t="shared" ca="1" si="67"/>
        <v>-8.7708525946006421E-4</v>
      </c>
    </row>
    <row r="4233" spans="1:4" x14ac:dyDescent="0.2">
      <c r="A4233" s="91">
        <v>38156</v>
      </c>
      <c r="B4233">
        <f t="shared" ca="1" si="67"/>
        <v>-1.1313703284258181E-2</v>
      </c>
      <c r="C4233">
        <f t="shared" ca="1" si="67"/>
        <v>2.6235332992772253E-3</v>
      </c>
      <c r="D4233">
        <f t="shared" ca="1" si="67"/>
        <v>1.702988198253097E-3</v>
      </c>
    </row>
    <row r="4234" spans="1:4" x14ac:dyDescent="0.2">
      <c r="A4234" s="91">
        <v>38159</v>
      </c>
      <c r="B4234">
        <f t="shared" ca="1" si="67"/>
        <v>-9.0606064077158877E-3</v>
      </c>
      <c r="C4234">
        <f t="shared" ca="1" si="67"/>
        <v>-4.1584914070502688E-3</v>
      </c>
      <c r="D4234">
        <f t="shared" ca="1" si="67"/>
        <v>-3.1548849675876456E-3</v>
      </c>
    </row>
    <row r="4235" spans="1:4" x14ac:dyDescent="0.2">
      <c r="A4235" s="91">
        <v>38160</v>
      </c>
      <c r="B4235">
        <f t="shared" ca="1" si="67"/>
        <v>9.247485839787295E-4</v>
      </c>
      <c r="C4235">
        <f t="shared" ca="1" si="67"/>
        <v>3.6361893495768793E-3</v>
      </c>
      <c r="D4235">
        <f t="shared" ca="1" si="67"/>
        <v>5.5386029739177278E-3</v>
      </c>
    </row>
    <row r="4236" spans="1:4" x14ac:dyDescent="0.2">
      <c r="A4236" s="91">
        <v>38161</v>
      </c>
      <c r="B4236">
        <f t="shared" ca="1" si="67"/>
        <v>4.1575239635061045E-3</v>
      </c>
      <c r="C4236">
        <f t="shared" ca="1" si="67"/>
        <v>8.5066463719236651E-3</v>
      </c>
      <c r="D4236">
        <f t="shared" ca="1" si="67"/>
        <v>1.4443352363828321E-2</v>
      </c>
    </row>
    <row r="4237" spans="1:4" x14ac:dyDescent="0.2">
      <c r="A4237" s="91">
        <v>38162</v>
      </c>
      <c r="B4237">
        <f t="shared" ca="1" si="67"/>
        <v>4.9453709028177695E-3</v>
      </c>
      <c r="C4237">
        <f t="shared" ca="1" si="67"/>
        <v>-2.9806433440046076E-3</v>
      </c>
      <c r="D4237">
        <f t="shared" ca="1" si="67"/>
        <v>-1.8961233379178877E-3</v>
      </c>
    </row>
    <row r="4238" spans="1:4" x14ac:dyDescent="0.2">
      <c r="A4238" s="91">
        <v>38163</v>
      </c>
      <c r="B4238">
        <f t="shared" ca="1" si="67"/>
        <v>2.5177386129549006E-3</v>
      </c>
      <c r="C4238">
        <f t="shared" ca="1" si="67"/>
        <v>-5.4530047509121493E-3</v>
      </c>
      <c r="D4238">
        <f t="shared" ca="1" si="67"/>
        <v>1.4938302701424266E-2</v>
      </c>
    </row>
    <row r="4239" spans="1:4" x14ac:dyDescent="0.2">
      <c r="A4239" s="91">
        <v>38166</v>
      </c>
      <c r="B4239">
        <f t="shared" ca="1" si="67"/>
        <v>-2.2831050228310223E-3</v>
      </c>
      <c r="C4239">
        <f t="shared" ca="1" si="67"/>
        <v>-9.5208866883556009E-4</v>
      </c>
      <c r="D4239">
        <f t="shared" ca="1" si="67"/>
        <v>-6.1256354032540594E-3</v>
      </c>
    </row>
    <row r="4240" spans="1:4" x14ac:dyDescent="0.2">
      <c r="A4240" s="91">
        <v>38167</v>
      </c>
      <c r="B4240">
        <f t="shared" ca="1" si="67"/>
        <v>6.8649885583524917E-3</v>
      </c>
      <c r="C4240">
        <f t="shared" ca="1" si="67"/>
        <v>2.5146468966794622E-3</v>
      </c>
      <c r="D4240">
        <f t="shared" ca="1" si="67"/>
        <v>6.3859632824228019E-3</v>
      </c>
    </row>
    <row r="4241" spans="1:4" x14ac:dyDescent="0.2">
      <c r="A4241" s="91">
        <v>38168</v>
      </c>
      <c r="B4241">
        <f t="shared" ca="1" si="67"/>
        <v>1.0795454545454497E-2</v>
      </c>
      <c r="C4241">
        <f t="shared" ca="1" si="67"/>
        <v>4.0838014435014003E-3</v>
      </c>
      <c r="D4241">
        <f t="shared" ca="1" si="67"/>
        <v>6.2773299989544729E-3</v>
      </c>
    </row>
    <row r="4242" spans="1:4" x14ac:dyDescent="0.2">
      <c r="A4242" s="91">
        <v>38169</v>
      </c>
      <c r="B4242">
        <f t="shared" ca="1" si="67"/>
        <v>6.1832490163011844E-3</v>
      </c>
      <c r="C4242">
        <f t="shared" ca="1" si="67"/>
        <v>-1.0430932781679836E-2</v>
      </c>
      <c r="D4242">
        <f t="shared" ca="1" si="67"/>
        <v>-1.5367234738733027E-2</v>
      </c>
    </row>
    <row r="4243" spans="1:4" x14ac:dyDescent="0.2">
      <c r="A4243" s="91">
        <v>38170</v>
      </c>
      <c r="B4243">
        <f t="shared" ca="1" si="67"/>
        <v>5.4748603351955083E-3</v>
      </c>
      <c r="C4243">
        <f t="shared" ca="1" si="67"/>
        <v>-3.1533440094667631E-3</v>
      </c>
      <c r="D4243">
        <f t="shared" ca="1" si="67"/>
        <v>4.9787614560581339E-4</v>
      </c>
    </row>
    <row r="4244" spans="1:4" x14ac:dyDescent="0.2">
      <c r="A4244" s="91">
        <v>38174</v>
      </c>
      <c r="B4244">
        <f t="shared" ca="1" si="67"/>
        <v>3.4448272030225269E-3</v>
      </c>
      <c r="C4244">
        <f t="shared" ca="1" si="67"/>
        <v>-8.148397838292798E-3</v>
      </c>
      <c r="D4244">
        <f t="shared" ca="1" si="67"/>
        <v>-1.7692885971124506E-2</v>
      </c>
    </row>
    <row r="4245" spans="1:4" x14ac:dyDescent="0.2">
      <c r="A4245" s="91">
        <v>38175</v>
      </c>
      <c r="B4245">
        <f t="shared" ca="1" si="67"/>
        <v>1.1074197120708451E-3</v>
      </c>
      <c r="C4245">
        <f t="shared" ca="1" si="67"/>
        <v>1.8992797717920507E-3</v>
      </c>
      <c r="D4245">
        <f t="shared" ca="1" si="67"/>
        <v>-6.6376202009332808E-4</v>
      </c>
    </row>
    <row r="4246" spans="1:4" x14ac:dyDescent="0.2">
      <c r="A4246" s="91">
        <v>38176</v>
      </c>
      <c r="B4246">
        <f t="shared" ca="1" si="67"/>
        <v>-1.1061946902655162E-3</v>
      </c>
      <c r="C4246">
        <f t="shared" ca="1" si="67"/>
        <v>-8.2444102928063145E-3</v>
      </c>
      <c r="D4246">
        <f t="shared" ca="1" si="67"/>
        <v>-1.9789183130454191E-2</v>
      </c>
    </row>
    <row r="4247" spans="1:4" x14ac:dyDescent="0.2">
      <c r="A4247" s="91">
        <v>38177</v>
      </c>
      <c r="B4247">
        <f t="shared" ca="1" si="67"/>
        <v>-3.3222591362126463E-3</v>
      </c>
      <c r="C4247">
        <f t="shared" ca="1" si="67"/>
        <v>3.3360749159605518E-3</v>
      </c>
      <c r="D4247">
        <f t="shared" ca="1" si="67"/>
        <v>5.3859533118885139E-3</v>
      </c>
    </row>
    <row r="4248" spans="1:4" x14ac:dyDescent="0.2">
      <c r="A4248" s="91">
        <v>38180</v>
      </c>
      <c r="B4248">
        <f t="shared" ca="1" si="67"/>
        <v>5.5555555555555358E-3</v>
      </c>
      <c r="C4248">
        <f t="shared" ca="1" si="67"/>
        <v>1.3838093819746877E-3</v>
      </c>
      <c r="D4248">
        <f t="shared" ca="1" si="67"/>
        <v>-2.6430916446911201E-3</v>
      </c>
    </row>
    <row r="4249" spans="1:4" x14ac:dyDescent="0.2">
      <c r="A4249" s="91">
        <v>38181</v>
      </c>
      <c r="B4249">
        <f t="shared" ca="1" si="67"/>
        <v>1.1049723756906271E-3</v>
      </c>
      <c r="C4249">
        <f t="shared" ca="1" si="67"/>
        <v>7.089684722172418E-4</v>
      </c>
      <c r="D4249">
        <f t="shared" ca="1" si="67"/>
        <v>8.0039130621067933E-4</v>
      </c>
    </row>
    <row r="4250" spans="1:4" x14ac:dyDescent="0.2">
      <c r="A4250" s="91">
        <v>38182</v>
      </c>
      <c r="B4250">
        <f t="shared" ca="1" si="67"/>
        <v>-2.2075055187638082E-3</v>
      </c>
      <c r="C4250">
        <f t="shared" ca="1" si="67"/>
        <v>-3.2911060051952212E-3</v>
      </c>
      <c r="D4250">
        <f t="shared" ca="1" si="67"/>
        <v>-5.242694893306532E-3</v>
      </c>
    </row>
    <row r="4251" spans="1:4" x14ac:dyDescent="0.2">
      <c r="A4251" s="91">
        <v>38183</v>
      </c>
      <c r="B4251">
        <f t="shared" ca="1" si="67"/>
        <v>-1.1061946902655162E-3</v>
      </c>
      <c r="C4251">
        <f t="shared" ca="1" si="67"/>
        <v>-4.3006380061705318E-3</v>
      </c>
      <c r="D4251">
        <f t="shared" ca="1" si="67"/>
        <v>4.3234055869405541E-3</v>
      </c>
    </row>
    <row r="4252" spans="1:4" x14ac:dyDescent="0.2">
      <c r="A4252" s="91">
        <v>38184</v>
      </c>
      <c r="B4252">
        <f t="shared" ca="1" si="67"/>
        <v>3.3222591362125353E-3</v>
      </c>
      <c r="C4252">
        <f t="shared" ca="1" si="67"/>
        <v>-4.7889890416923375E-3</v>
      </c>
      <c r="D4252">
        <f t="shared" ca="1" si="67"/>
        <v>-1.1882726129275767E-2</v>
      </c>
    </row>
    <row r="4253" spans="1:4" x14ac:dyDescent="0.2">
      <c r="A4253" s="91">
        <v>38187</v>
      </c>
      <c r="B4253">
        <f t="shared" ca="1" si="67"/>
        <v>-2.3178807947019653E-3</v>
      </c>
      <c r="C4253">
        <f t="shared" ca="1" si="67"/>
        <v>-4.4488418573496169E-4</v>
      </c>
      <c r="D4253">
        <f t="shared" ca="1" si="67"/>
        <v>-1.3501836735861916E-3</v>
      </c>
    </row>
    <row r="4254" spans="1:4" x14ac:dyDescent="0.2">
      <c r="A4254" s="91">
        <v>38188</v>
      </c>
      <c r="B4254">
        <f t="shared" ca="1" si="67"/>
        <v>-5.9187963270272981E-3</v>
      </c>
      <c r="C4254">
        <f t="shared" ca="1" si="67"/>
        <v>7.0578797625677758E-3</v>
      </c>
      <c r="D4254">
        <f t="shared" ca="1" si="67"/>
        <v>1.705338153888869E-2</v>
      </c>
    </row>
    <row r="4255" spans="1:4" x14ac:dyDescent="0.2">
      <c r="A4255" s="91">
        <v>38189</v>
      </c>
      <c r="B4255">
        <f t="shared" ca="1" si="67"/>
        <v>3.8951644315843303E-4</v>
      </c>
      <c r="C4255">
        <f t="shared" ca="1" si="67"/>
        <v>-1.3340343305965563E-2</v>
      </c>
      <c r="D4255">
        <f t="shared" ca="1" si="67"/>
        <v>-2.7685699754743331E-2</v>
      </c>
    </row>
    <row r="4256" spans="1:4" x14ac:dyDescent="0.2">
      <c r="A4256" s="91">
        <v>38190</v>
      </c>
      <c r="B4256">
        <f t="shared" ca="1" si="67"/>
        <v>-1.4462120369340359E-2</v>
      </c>
      <c r="C4256">
        <f t="shared" ca="1" si="67"/>
        <v>2.7059284258514893E-3</v>
      </c>
      <c r="D4256">
        <f t="shared" ca="1" si="67"/>
        <v>-3.7369651527447978E-3</v>
      </c>
    </row>
    <row r="4257" spans="1:4" x14ac:dyDescent="0.2">
      <c r="A4257" s="91">
        <v>38191</v>
      </c>
      <c r="B4257">
        <f t="shared" ca="1" si="67"/>
        <v>-5.5310983180946183E-3</v>
      </c>
      <c r="C4257">
        <f t="shared" ca="1" si="67"/>
        <v>-9.7006084112729596E-3</v>
      </c>
      <c r="D4257">
        <f t="shared" ca="1" si="67"/>
        <v>-1.333901729711584E-2</v>
      </c>
    </row>
    <row r="4258" spans="1:4" x14ac:dyDescent="0.2">
      <c r="A4258" s="91">
        <v>38194</v>
      </c>
      <c r="B4258">
        <f t="shared" ca="1" si="67"/>
        <v>-1.1237230419977262E-2</v>
      </c>
      <c r="C4258">
        <f t="shared" ca="1" si="67"/>
        <v>-1.9609695231885826E-3</v>
      </c>
      <c r="D4258">
        <f t="shared" ca="1" si="67"/>
        <v>-1.0644790187667064E-2</v>
      </c>
    </row>
    <row r="4259" spans="1:4" x14ac:dyDescent="0.2">
      <c r="A4259" s="91">
        <v>38195</v>
      </c>
      <c r="B4259">
        <f t="shared" ca="1" si="67"/>
        <v>0</v>
      </c>
      <c r="C4259">
        <f t="shared" ca="1" si="67"/>
        <v>9.925568031566856E-3</v>
      </c>
      <c r="D4259">
        <f t="shared" ca="1" si="67"/>
        <v>2.0843868129559517E-2</v>
      </c>
    </row>
    <row r="4260" spans="1:4" x14ac:dyDescent="0.2">
      <c r="A4260" s="91">
        <v>38196</v>
      </c>
      <c r="B4260">
        <f t="shared" ca="1" si="67"/>
        <v>-1.836758121914861E-3</v>
      </c>
      <c r="C4260">
        <f t="shared" ca="1" si="67"/>
        <v>5.3897684911352606E-4</v>
      </c>
      <c r="D4260">
        <f t="shared" ca="1" si="67"/>
        <v>-6.2613119368349901E-3</v>
      </c>
    </row>
    <row r="4261" spans="1:4" x14ac:dyDescent="0.2">
      <c r="A4261" s="91">
        <v>38197</v>
      </c>
      <c r="B4261">
        <f t="shared" ca="1" si="67"/>
        <v>1.2075905692926936E-2</v>
      </c>
      <c r="C4261">
        <f t="shared" ca="1" si="67"/>
        <v>4.5735971579501378E-3</v>
      </c>
      <c r="D4261">
        <f t="shared" ca="1" si="67"/>
        <v>1.5946054709252255E-2</v>
      </c>
    </row>
    <row r="4262" spans="1:4" x14ac:dyDescent="0.2">
      <c r="A4262" s="91">
        <v>38198</v>
      </c>
      <c r="B4262">
        <f t="shared" ca="1" si="67"/>
        <v>-8.5227272727272929E-3</v>
      </c>
      <c r="C4262">
        <f t="shared" ca="1" si="67"/>
        <v>1.1721935395270222E-3</v>
      </c>
      <c r="D4262">
        <f t="shared" ca="1" si="67"/>
        <v>2.6552951909863953E-3</v>
      </c>
    </row>
    <row r="4263" spans="1:4" x14ac:dyDescent="0.2">
      <c r="A4263" s="91">
        <v>38201</v>
      </c>
      <c r="B4263">
        <f t="shared" ca="1" si="67"/>
        <v>-5.157593123209181E-3</v>
      </c>
      <c r="C4263">
        <f t="shared" ca="1" si="67"/>
        <v>4.4476129406572085E-3</v>
      </c>
      <c r="D4263">
        <f t="shared" ca="1" si="67"/>
        <v>1.1609407490442702E-3</v>
      </c>
    </row>
    <row r="4264" spans="1:4" x14ac:dyDescent="0.2">
      <c r="A4264" s="91">
        <v>38202</v>
      </c>
      <c r="B4264">
        <f t="shared" ca="1" si="67"/>
        <v>-6.9124423963133896E-3</v>
      </c>
      <c r="C4264">
        <f t="shared" ca="1" si="67"/>
        <v>-6.2623610917132977E-3</v>
      </c>
      <c r="D4264">
        <f t="shared" ca="1" si="67"/>
        <v>-1.5038117343262436E-2</v>
      </c>
    </row>
    <row r="4265" spans="1:4" x14ac:dyDescent="0.2">
      <c r="A4265" s="91">
        <v>38203</v>
      </c>
      <c r="B4265">
        <f t="shared" ca="1" si="67"/>
        <v>-5.8004640371229765E-3</v>
      </c>
      <c r="C4265">
        <f t="shared" ca="1" si="67"/>
        <v>-9.6384986393183159E-4</v>
      </c>
      <c r="D4265">
        <f t="shared" ca="1" si="67"/>
        <v>-1.7659474112360352E-3</v>
      </c>
    </row>
    <row r="4266" spans="1:4" x14ac:dyDescent="0.2">
      <c r="A4266" s="91">
        <v>38204</v>
      </c>
      <c r="B4266">
        <f t="shared" ca="1" si="67"/>
        <v>-1.7502917152858455E-3</v>
      </c>
      <c r="C4266">
        <f t="shared" ca="1" si="67"/>
        <v>-1.6320375302329326E-2</v>
      </c>
      <c r="D4266">
        <f t="shared" ca="1" si="67"/>
        <v>-1.8998651709099534E-2</v>
      </c>
    </row>
    <row r="4267" spans="1:4" x14ac:dyDescent="0.2">
      <c r="A4267" s="91">
        <v>38205</v>
      </c>
      <c r="B4267">
        <f t="shared" ca="1" si="67"/>
        <v>2.9222676797193703E-3</v>
      </c>
      <c r="C4267">
        <f t="shared" ca="1" si="67"/>
        <v>-1.548068914458578E-2</v>
      </c>
      <c r="D4267">
        <f t="shared" ca="1" si="67"/>
        <v>-2.3874748963335413E-2</v>
      </c>
    </row>
    <row r="4268" spans="1:4" x14ac:dyDescent="0.2">
      <c r="A4268" s="91">
        <v>38208</v>
      </c>
      <c r="B4268">
        <f t="shared" ca="1" si="67"/>
        <v>-2.3892773892773889E-2</v>
      </c>
      <c r="C4268">
        <f t="shared" ca="1" si="67"/>
        <v>1.1748451874304955E-3</v>
      </c>
      <c r="D4268">
        <f t="shared" ca="1" si="67"/>
        <v>-2.4439891106404765E-3</v>
      </c>
    </row>
    <row r="4269" spans="1:4" x14ac:dyDescent="0.2">
      <c r="A4269" s="91">
        <v>38209</v>
      </c>
      <c r="B4269">
        <f t="shared" ca="1" si="67"/>
        <v>2.8895522388059591E-2</v>
      </c>
      <c r="C4269">
        <f t="shared" ca="1" si="67"/>
        <v>1.2973909968122532E-2</v>
      </c>
      <c r="D4269">
        <f t="shared" ca="1" si="67"/>
        <v>2.208806645618977E-2</v>
      </c>
    </row>
    <row r="4270" spans="1:4" x14ac:dyDescent="0.2">
      <c r="A4270" s="91">
        <v>38210</v>
      </c>
      <c r="B4270">
        <f t="shared" ca="1" si="67"/>
        <v>-9.8061970523384279E-3</v>
      </c>
      <c r="C4270">
        <f t="shared" ca="1" si="67"/>
        <v>-3.0119364273191174E-3</v>
      </c>
      <c r="D4270">
        <f t="shared" ca="1" si="67"/>
        <v>-6.0396955576792477E-3</v>
      </c>
    </row>
    <row r="4271" spans="1:4" x14ac:dyDescent="0.2">
      <c r="A4271" s="91">
        <v>38211</v>
      </c>
      <c r="B4271">
        <f t="shared" ca="1" si="67"/>
        <v>-1.4649868151186407E-3</v>
      </c>
      <c r="C4271">
        <f t="shared" ca="1" si="67"/>
        <v>-1.1675195479291745E-2</v>
      </c>
      <c r="D4271">
        <f t="shared" ca="1" si="67"/>
        <v>-1.80962514659605E-2</v>
      </c>
    </row>
    <row r="4272" spans="1:4" x14ac:dyDescent="0.2">
      <c r="A4272" s="91">
        <v>38212</v>
      </c>
      <c r="B4272">
        <f t="shared" ca="1" si="67"/>
        <v>-1.1737089201877549E-3</v>
      </c>
      <c r="C4272">
        <f t="shared" ca="1" si="67"/>
        <v>1.4766974497839591E-3</v>
      </c>
      <c r="D4272">
        <f t="shared" ca="1" si="67"/>
        <v>5.6089540410253491E-4</v>
      </c>
    </row>
    <row r="4273" spans="1:4" x14ac:dyDescent="0.2">
      <c r="A4273" s="91">
        <v>38215</v>
      </c>
      <c r="B4273">
        <f t="shared" ca="1" si="67"/>
        <v>-1.1750881316097139E-4</v>
      </c>
      <c r="C4273">
        <f t="shared" ca="1" si="67"/>
        <v>1.3655067929096321E-2</v>
      </c>
      <c r="D4273">
        <f t="shared" ca="1" si="67"/>
        <v>2.0622707610621349E-2</v>
      </c>
    </row>
    <row r="4274" spans="1:4" x14ac:dyDescent="0.2">
      <c r="A4274" s="91">
        <v>38216</v>
      </c>
      <c r="B4274">
        <f t="shared" ca="1" si="67"/>
        <v>1.6570689857797527E-2</v>
      </c>
      <c r="C4274">
        <f t="shared" ca="1" si="67"/>
        <v>2.1957817505666721E-3</v>
      </c>
      <c r="D4274">
        <f t="shared" ca="1" si="67"/>
        <v>3.6738287454980423E-3</v>
      </c>
    </row>
    <row r="4275" spans="1:4" x14ac:dyDescent="0.2">
      <c r="A4275" s="91">
        <v>38217</v>
      </c>
      <c r="B4275">
        <f t="shared" ca="1" si="67"/>
        <v>0</v>
      </c>
      <c r="C4275">
        <f t="shared" ca="1" si="67"/>
        <v>1.2443338311830532E-2</v>
      </c>
      <c r="D4275">
        <f t="shared" ca="1" si="67"/>
        <v>2.1905632075471804E-2</v>
      </c>
    </row>
    <row r="4276" spans="1:4" x14ac:dyDescent="0.2">
      <c r="A4276" s="91">
        <v>38218</v>
      </c>
      <c r="B4276">
        <f t="shared" ca="1" si="67"/>
        <v>-1.1560693641621267E-4</v>
      </c>
      <c r="C4276">
        <f t="shared" ca="1" si="67"/>
        <v>-3.5976732760231167E-3</v>
      </c>
      <c r="D4276">
        <f t="shared" ca="1" si="67"/>
        <v>-7.6992358255728588E-3</v>
      </c>
    </row>
    <row r="4277" spans="1:4" x14ac:dyDescent="0.2">
      <c r="A4277" s="91">
        <v>38219</v>
      </c>
      <c r="B4277">
        <f t="shared" ca="1" si="67"/>
        <v>5.3185339345589444E-3</v>
      </c>
      <c r="C4277">
        <f t="shared" ca="1" si="67"/>
        <v>6.5247437574982303E-3</v>
      </c>
      <c r="D4277">
        <f t="shared" ca="1" si="67"/>
        <v>1.9499815720825264E-2</v>
      </c>
    </row>
    <row r="4278" spans="1:4" x14ac:dyDescent="0.2">
      <c r="A4278" s="91">
        <v>38222</v>
      </c>
      <c r="B4278">
        <f t="shared" ca="1" si="67"/>
        <v>-6.3254744105808447E-3</v>
      </c>
      <c r="C4278">
        <f t="shared" ca="1" si="67"/>
        <v>-2.4308481434336393E-3</v>
      </c>
      <c r="D4278">
        <f t="shared" ca="1" si="67"/>
        <v>-8.1216457476784853E-3</v>
      </c>
    </row>
    <row r="4279" spans="1:4" x14ac:dyDescent="0.2">
      <c r="A4279" s="91">
        <v>38223</v>
      </c>
      <c r="B4279">
        <f t="shared" ca="1" si="67"/>
        <v>-1.273148148148151E-2</v>
      </c>
      <c r="C4279">
        <f t="shared" ca="1" si="67"/>
        <v>4.653612139224883E-4</v>
      </c>
      <c r="D4279">
        <f t="shared" ca="1" si="67"/>
        <v>2.8337149836747955E-3</v>
      </c>
    </row>
    <row r="4280" spans="1:4" x14ac:dyDescent="0.2">
      <c r="A4280" s="91">
        <v>38224</v>
      </c>
      <c r="B4280">
        <f t="shared" ca="1" si="67"/>
        <v>1.7584994138335253E-2</v>
      </c>
      <c r="C4280">
        <f t="shared" ca="1" si="67"/>
        <v>8.0004565559135266E-3</v>
      </c>
      <c r="D4280">
        <f t="shared" ca="1" si="67"/>
        <v>9.4126803285685678E-3</v>
      </c>
    </row>
    <row r="4281" spans="1:4" x14ac:dyDescent="0.2">
      <c r="A4281" s="91">
        <v>38225</v>
      </c>
      <c r="B4281">
        <f t="shared" ca="1" si="67"/>
        <v>-4.6082949308755561E-3</v>
      </c>
      <c r="C4281">
        <f t="shared" ca="1" si="67"/>
        <v>1.1765584689804598E-4</v>
      </c>
      <c r="D4281">
        <f t="shared" ca="1" si="67"/>
        <v>-5.2532353968106626E-3</v>
      </c>
    </row>
    <row r="4282" spans="1:4" x14ac:dyDescent="0.2">
      <c r="A4282" s="91">
        <v>38226</v>
      </c>
      <c r="B4282">
        <f t="shared" ca="1" si="67"/>
        <v>0</v>
      </c>
      <c r="C4282">
        <f t="shared" ca="1" si="67"/>
        <v>2.425190783064135E-3</v>
      </c>
      <c r="D4282">
        <f t="shared" ca="1" si="67"/>
        <v>8.0767163088169003E-3</v>
      </c>
    </row>
    <row r="4283" spans="1:4" x14ac:dyDescent="0.2">
      <c r="A4283" s="91">
        <v>38229</v>
      </c>
      <c r="B4283">
        <f t="shared" ca="1" si="67"/>
        <v>-4.6296296296296502E-3</v>
      </c>
      <c r="C4283">
        <f t="shared" ca="1" si="67"/>
        <v>-7.7813949144425187E-3</v>
      </c>
      <c r="D4283">
        <f t="shared" ca="1" si="67"/>
        <v>-1.2888112855689027E-2</v>
      </c>
    </row>
    <row r="4284" spans="1:4" x14ac:dyDescent="0.2">
      <c r="A4284" s="91">
        <v>38230</v>
      </c>
      <c r="B4284">
        <f t="shared" ca="1" si="67"/>
        <v>1.1627906976744207E-2</v>
      </c>
      <c r="C4284">
        <f t="shared" ca="1" si="67"/>
        <v>4.6308200781151054E-3</v>
      </c>
      <c r="D4284">
        <f t="shared" ca="1" si="67"/>
        <v>6.1884732855461699E-3</v>
      </c>
    </row>
    <row r="4285" spans="1:4" x14ac:dyDescent="0.2">
      <c r="A4285" s="91">
        <v>38231</v>
      </c>
      <c r="B4285">
        <f t="shared" ca="1" si="67"/>
        <v>-6.4367816091953634E-3</v>
      </c>
      <c r="C4285">
        <f t="shared" ca="1" si="67"/>
        <v>1.5123922472686235E-3</v>
      </c>
      <c r="D4285">
        <f t="shared" ca="1" si="67"/>
        <v>8.2675324546432893E-3</v>
      </c>
    </row>
    <row r="4286" spans="1:4" x14ac:dyDescent="0.2">
      <c r="A4286" s="91">
        <v>38232</v>
      </c>
      <c r="B4286">
        <f t="shared" ca="1" si="67"/>
        <v>-4.6274872744100914E-4</v>
      </c>
      <c r="C4286">
        <f t="shared" ca="1" si="67"/>
        <v>1.1212507906407154E-2</v>
      </c>
      <c r="D4286">
        <f t="shared" ca="1" si="67"/>
        <v>1.3249840184816231E-2</v>
      </c>
    </row>
    <row r="4287" spans="1:4" x14ac:dyDescent="0.2">
      <c r="A4287" s="91">
        <v>38233</v>
      </c>
      <c r="B4287">
        <f t="shared" ca="1" si="67"/>
        <v>-3.4722222222222099E-3</v>
      </c>
      <c r="C4287">
        <f t="shared" ca="1" si="67"/>
        <v>-4.1849341891683212E-3</v>
      </c>
      <c r="D4287">
        <f t="shared" ca="1" si="67"/>
        <v>-6.3239823084149105E-3</v>
      </c>
    </row>
    <row r="4288" spans="1:4" x14ac:dyDescent="0.2">
      <c r="A4288" s="91">
        <v>38237</v>
      </c>
      <c r="B4288">
        <f t="shared" ca="1" si="67"/>
        <v>1.0452961672473782E-2</v>
      </c>
      <c r="C4288">
        <f t="shared" ca="1" si="67"/>
        <v>6.88742577477508E-3</v>
      </c>
      <c r="D4288">
        <f t="shared" ca="1" si="67"/>
        <v>1.2027188120724563E-2</v>
      </c>
    </row>
    <row r="4289" spans="1:4" x14ac:dyDescent="0.2">
      <c r="A4289" s="91">
        <v>38238</v>
      </c>
      <c r="B4289">
        <f t="shared" ca="1" si="67"/>
        <v>0</v>
      </c>
      <c r="C4289">
        <f t="shared" ca="1" si="67"/>
        <v>-4.4858902882292107E-3</v>
      </c>
      <c r="D4289">
        <f t="shared" ca="1" si="67"/>
        <v>-9.1308245499719387E-3</v>
      </c>
    </row>
    <row r="4290" spans="1:4" x14ac:dyDescent="0.2">
      <c r="A4290" s="91">
        <v>38239</v>
      </c>
      <c r="B4290">
        <f t="shared" ca="1" si="67"/>
        <v>-1.0344827586206917E-2</v>
      </c>
      <c r="C4290">
        <f t="shared" ca="1" si="67"/>
        <v>1.8902102199251924E-3</v>
      </c>
      <c r="D4290">
        <f t="shared" ca="1" si="67"/>
        <v>1.504153055973334E-2</v>
      </c>
    </row>
    <row r="4291" spans="1:4" x14ac:dyDescent="0.2">
      <c r="A4291" s="91">
        <v>38240</v>
      </c>
      <c r="B4291">
        <f t="shared" ca="1" si="67"/>
        <v>0</v>
      </c>
      <c r="C4291">
        <f t="shared" ca="1" si="67"/>
        <v>4.9536284404512188E-3</v>
      </c>
      <c r="D4291">
        <f t="shared" ca="1" si="67"/>
        <v>6.587975636928034E-3</v>
      </c>
    </row>
    <row r="4292" spans="1:4" x14ac:dyDescent="0.2">
      <c r="A4292" s="91">
        <v>38243</v>
      </c>
      <c r="B4292">
        <f t="shared" ref="B4292:D4355" ca="1" si="68">OFFSET(INDIRECT("'"&amp;B$1&amp;"'!$E$2"),MATCH($A4292,INDIRECT("'"&amp;B$1&amp;"'!$A$2:$A$10046"),0)-1,0)/OFFSET(INDIRECT("'"&amp;B$1&amp;"'!$E$2"),MATCH($A4291,INDIRECT("'"&amp;B$1&amp;"'!$A$2:$A$10046"),0)-1,0)-1</f>
        <v>1.1614401858304202E-3</v>
      </c>
      <c r="C4292">
        <f t="shared" ca="1" si="68"/>
        <v>1.6904245192019829E-3</v>
      </c>
      <c r="D4292">
        <f t="shared" ca="1" si="68"/>
        <v>5.5973805532965049E-3</v>
      </c>
    </row>
    <row r="4293" spans="1:4" x14ac:dyDescent="0.2">
      <c r="A4293" s="91">
        <v>38244</v>
      </c>
      <c r="B4293">
        <f t="shared" ca="1" si="68"/>
        <v>1.1600928074246841E-3</v>
      </c>
      <c r="C4293">
        <f t="shared" ca="1" si="68"/>
        <v>2.2294950528438662E-3</v>
      </c>
      <c r="D4293">
        <f t="shared" ca="1" si="68"/>
        <v>-3.7339977135159019E-3</v>
      </c>
    </row>
    <row r="4294" spans="1:4" x14ac:dyDescent="0.2">
      <c r="A4294" s="91">
        <v>38245</v>
      </c>
      <c r="B4294">
        <f t="shared" ca="1" si="68"/>
        <v>-1.2746234067206874E-3</v>
      </c>
      <c r="C4294">
        <f t="shared" ca="1" si="68"/>
        <v>-7.0546394320847305E-3</v>
      </c>
      <c r="D4294">
        <f t="shared" ca="1" si="68"/>
        <v>-4.2735076117114135E-3</v>
      </c>
    </row>
    <row r="4295" spans="1:4" x14ac:dyDescent="0.2">
      <c r="A4295" s="91">
        <v>38246</v>
      </c>
      <c r="B4295">
        <f t="shared" ca="1" si="68"/>
        <v>-5.2210233205707279E-4</v>
      </c>
      <c r="C4295">
        <f t="shared" ca="1" si="68"/>
        <v>2.7937244070874723E-3</v>
      </c>
      <c r="D4295">
        <f t="shared" ca="1" si="68"/>
        <v>1.0588823239681133E-2</v>
      </c>
    </row>
    <row r="4296" spans="1:4" x14ac:dyDescent="0.2">
      <c r="A4296" s="91">
        <v>38247</v>
      </c>
      <c r="B4296">
        <f t="shared" ca="1" si="68"/>
        <v>-1.6832085437343824E-3</v>
      </c>
      <c r="C4296">
        <f t="shared" ca="1" si="68"/>
        <v>4.4949256786825931E-3</v>
      </c>
      <c r="D4296">
        <f t="shared" ca="1" si="68"/>
        <v>-2.3845076973912915E-3</v>
      </c>
    </row>
    <row r="4297" spans="1:4" x14ac:dyDescent="0.2">
      <c r="A4297" s="91">
        <v>38250</v>
      </c>
      <c r="B4297">
        <f t="shared" ca="1" si="68"/>
        <v>1.0465116279070319E-3</v>
      </c>
      <c r="C4297">
        <f t="shared" ca="1" si="68"/>
        <v>-5.6267757071355451E-3</v>
      </c>
      <c r="D4297">
        <f t="shared" ca="1" si="68"/>
        <v>-4.2395677932770548E-3</v>
      </c>
    </row>
    <row r="4298" spans="1:4" x14ac:dyDescent="0.2">
      <c r="A4298" s="91">
        <v>38251</v>
      </c>
      <c r="B4298">
        <f t="shared" ca="1" si="68"/>
        <v>3.6008827970728241E-3</v>
      </c>
      <c r="C4298">
        <f t="shared" ca="1" si="68"/>
        <v>6.3269455623062854E-3</v>
      </c>
      <c r="D4298">
        <f t="shared" ca="1" si="68"/>
        <v>1.0828035722536322E-2</v>
      </c>
    </row>
    <row r="4299" spans="1:4" x14ac:dyDescent="0.2">
      <c r="A4299" s="91">
        <v>38252</v>
      </c>
      <c r="B4299">
        <f t="shared" ca="1" si="68"/>
        <v>6.5972222222221433E-3</v>
      </c>
      <c r="C4299">
        <f t="shared" ca="1" si="68"/>
        <v>-1.3937828138711139E-2</v>
      </c>
      <c r="D4299">
        <f t="shared" ca="1" si="68"/>
        <v>-1.9118713729838088E-2</v>
      </c>
    </row>
    <row r="4300" spans="1:4" x14ac:dyDescent="0.2">
      <c r="A4300" s="91">
        <v>38253</v>
      </c>
      <c r="B4300">
        <f t="shared" ca="1" si="68"/>
        <v>2.6445900885363471E-3</v>
      </c>
      <c r="C4300">
        <f t="shared" ca="1" si="68"/>
        <v>-4.6697741697646622E-3</v>
      </c>
      <c r="D4300">
        <f t="shared" ca="1" si="68"/>
        <v>-1.5908921806995213E-4</v>
      </c>
    </row>
    <row r="4301" spans="1:4" x14ac:dyDescent="0.2">
      <c r="A4301" s="91">
        <v>38254</v>
      </c>
      <c r="B4301">
        <f t="shared" ca="1" si="68"/>
        <v>-5.7339449541284893E-3</v>
      </c>
      <c r="C4301">
        <f t="shared" ca="1" si="68"/>
        <v>1.5789094009921456E-3</v>
      </c>
      <c r="D4301">
        <f t="shared" ca="1" si="68"/>
        <v>3.0042948675346182E-4</v>
      </c>
    </row>
    <row r="4302" spans="1:4" x14ac:dyDescent="0.2">
      <c r="A4302" s="91">
        <v>38257</v>
      </c>
      <c r="B4302">
        <f t="shared" ca="1" si="68"/>
        <v>-5.7670126874279637E-3</v>
      </c>
      <c r="C4302">
        <f t="shared" ca="1" si="68"/>
        <v>-5.9363172019393229E-3</v>
      </c>
      <c r="D4302">
        <f t="shared" ca="1" si="68"/>
        <v>-1.3445918317104399E-2</v>
      </c>
    </row>
    <row r="4303" spans="1:4" x14ac:dyDescent="0.2">
      <c r="A4303" s="91">
        <v>38258</v>
      </c>
      <c r="B4303">
        <f t="shared" ca="1" si="68"/>
        <v>1.1600928074246841E-3</v>
      </c>
      <c r="C4303">
        <f t="shared" ca="1" si="68"/>
        <v>5.9265250122060298E-3</v>
      </c>
      <c r="D4303">
        <f t="shared" ca="1" si="68"/>
        <v>1.3073981295418147E-2</v>
      </c>
    </row>
    <row r="4304" spans="1:4" x14ac:dyDescent="0.2">
      <c r="A4304" s="91">
        <v>38259</v>
      </c>
      <c r="B4304">
        <f t="shared" ca="1" si="68"/>
        <v>0</v>
      </c>
      <c r="C4304">
        <f t="shared" ca="1" si="68"/>
        <v>4.2700302218512398E-3</v>
      </c>
      <c r="D4304">
        <f t="shared" ca="1" si="68"/>
        <v>9.564109638706908E-3</v>
      </c>
    </row>
    <row r="4305" spans="1:4" x14ac:dyDescent="0.2">
      <c r="A4305" s="91">
        <v>38260</v>
      </c>
      <c r="B4305">
        <f t="shared" ca="1" si="68"/>
        <v>4.0556199304750962E-3</v>
      </c>
      <c r="C4305">
        <f t="shared" ca="1" si="68"/>
        <v>-1.9742822957113937E-4</v>
      </c>
      <c r="D4305">
        <f t="shared" ca="1" si="68"/>
        <v>3.2745459874941041E-3</v>
      </c>
    </row>
    <row r="4306" spans="1:4" x14ac:dyDescent="0.2">
      <c r="A4306" s="91">
        <v>38261</v>
      </c>
      <c r="B4306">
        <f t="shared" ca="1" si="68"/>
        <v>-7.5014425851125388E-3</v>
      </c>
      <c r="C4306">
        <f t="shared" ca="1" si="68"/>
        <v>1.5180646223643235E-2</v>
      </c>
      <c r="D4306">
        <f t="shared" ca="1" si="68"/>
        <v>2.1101733092115271E-2</v>
      </c>
    </row>
    <row r="4307" spans="1:4" x14ac:dyDescent="0.2">
      <c r="A4307" s="91">
        <v>38264</v>
      </c>
      <c r="B4307">
        <f t="shared" ca="1" si="68"/>
        <v>-6.3953488372092693E-3</v>
      </c>
      <c r="C4307">
        <f t="shared" ca="1" si="68"/>
        <v>3.2435209898364903E-3</v>
      </c>
      <c r="D4307">
        <f t="shared" ca="1" si="68"/>
        <v>6.9398112895842079E-3</v>
      </c>
    </row>
    <row r="4308" spans="1:4" x14ac:dyDescent="0.2">
      <c r="A4308" s="91">
        <v>38265</v>
      </c>
      <c r="B4308">
        <f t="shared" ca="1" si="68"/>
        <v>2.340550029256816E-3</v>
      </c>
      <c r="C4308">
        <f t="shared" ca="1" si="68"/>
        <v>-6.0789482919076931E-4</v>
      </c>
      <c r="D4308">
        <f t="shared" ca="1" si="68"/>
        <v>-2.9706834605773835E-3</v>
      </c>
    </row>
    <row r="4309" spans="1:4" x14ac:dyDescent="0.2">
      <c r="A4309" s="91">
        <v>38266</v>
      </c>
      <c r="B4309">
        <f t="shared" ca="1" si="68"/>
        <v>-1.7513134851138146E-3</v>
      </c>
      <c r="C4309">
        <f t="shared" ca="1" si="68"/>
        <v>6.6727215406656715E-3</v>
      </c>
      <c r="D4309">
        <f t="shared" ca="1" si="68"/>
        <v>9.0576935939019609E-3</v>
      </c>
    </row>
    <row r="4310" spans="1:4" x14ac:dyDescent="0.2">
      <c r="A4310" s="91">
        <v>38267</v>
      </c>
      <c r="B4310">
        <f t="shared" ca="1" si="68"/>
        <v>-3.5087719298245723E-3</v>
      </c>
      <c r="C4310">
        <f t="shared" ca="1" si="68"/>
        <v>-9.9820712848635029E-3</v>
      </c>
      <c r="D4310">
        <f t="shared" ca="1" si="68"/>
        <v>-1.6974314882574393E-2</v>
      </c>
    </row>
    <row r="4311" spans="1:4" x14ac:dyDescent="0.2">
      <c r="A4311" s="91">
        <v>38268</v>
      </c>
      <c r="B4311">
        <f t="shared" ca="1" si="68"/>
        <v>4.6948356807512415E-3</v>
      </c>
      <c r="C4311">
        <f t="shared" ca="1" si="68"/>
        <v>-7.5266517661172205E-3</v>
      </c>
      <c r="D4311">
        <f t="shared" ca="1" si="68"/>
        <v>-1.1929200628734593E-2</v>
      </c>
    </row>
    <row r="4312" spans="1:4" x14ac:dyDescent="0.2">
      <c r="A4312" s="91">
        <v>38271</v>
      </c>
      <c r="B4312">
        <f t="shared" ca="1" si="68"/>
        <v>0</v>
      </c>
      <c r="C4312">
        <f t="shared" ca="1" si="68"/>
        <v>2.0050973763732216E-3</v>
      </c>
      <c r="D4312">
        <f t="shared" ca="1" si="68"/>
        <v>3.3179430563177181E-3</v>
      </c>
    </row>
    <row r="4313" spans="1:4" x14ac:dyDescent="0.2">
      <c r="A4313" s="91">
        <v>38272</v>
      </c>
      <c r="B4313">
        <f t="shared" ca="1" si="68"/>
        <v>-2.3364485981308691E-3</v>
      </c>
      <c r="C4313">
        <f t="shared" ca="1" si="68"/>
        <v>-2.2679399194059924E-3</v>
      </c>
      <c r="D4313">
        <f t="shared" ca="1" si="68"/>
        <v>-1.4716670180471292E-3</v>
      </c>
    </row>
    <row r="4314" spans="1:4" x14ac:dyDescent="0.2">
      <c r="A4314" s="91">
        <v>38273</v>
      </c>
      <c r="B4314">
        <f t="shared" ca="1" si="68"/>
        <v>-1.1709601873536313E-3</v>
      </c>
      <c r="C4314">
        <f t="shared" ca="1" si="68"/>
        <v>-7.3004548315405149E-3</v>
      </c>
      <c r="D4314">
        <f t="shared" ca="1" si="68"/>
        <v>-1.2640735763041699E-2</v>
      </c>
    </row>
    <row r="4315" spans="1:4" x14ac:dyDescent="0.2">
      <c r="A4315" s="91">
        <v>38274</v>
      </c>
      <c r="B4315">
        <f t="shared" ca="1" si="68"/>
        <v>-1.0550996483001174E-2</v>
      </c>
      <c r="C4315">
        <f t="shared" ca="1" si="68"/>
        <v>-9.3027295620118355E-3</v>
      </c>
      <c r="D4315">
        <f t="shared" ca="1" si="68"/>
        <v>-7.972986785748315E-3</v>
      </c>
    </row>
    <row r="4316" spans="1:4" x14ac:dyDescent="0.2">
      <c r="A4316" s="91">
        <v>38275</v>
      </c>
      <c r="B4316">
        <f t="shared" ca="1" si="68"/>
        <v>1.8957345971563955E-2</v>
      </c>
      <c r="C4316">
        <f t="shared" ca="1" si="68"/>
        <v>4.450245924861429E-3</v>
      </c>
      <c r="D4316">
        <f t="shared" ca="1" si="68"/>
        <v>8.0370662084241484E-3</v>
      </c>
    </row>
    <row r="4317" spans="1:4" x14ac:dyDescent="0.2">
      <c r="A4317" s="91">
        <v>38278</v>
      </c>
      <c r="B4317">
        <f t="shared" ca="1" si="68"/>
        <v>-4.6511627906976605E-3</v>
      </c>
      <c r="C4317">
        <f t="shared" ca="1" si="68"/>
        <v>5.2518221055217751E-3</v>
      </c>
      <c r="D4317">
        <f t="shared" ca="1" si="68"/>
        <v>4.5836923148516728E-3</v>
      </c>
    </row>
    <row r="4318" spans="1:4" x14ac:dyDescent="0.2">
      <c r="A4318" s="91">
        <v>38279</v>
      </c>
      <c r="B4318">
        <f t="shared" ca="1" si="68"/>
        <v>-9.3457943925233655E-3</v>
      </c>
      <c r="C4318">
        <f t="shared" ca="1" si="68"/>
        <v>-9.6856787187719062E-3</v>
      </c>
      <c r="D4318">
        <f t="shared" ca="1" si="68"/>
        <v>-9.3702178701531302E-3</v>
      </c>
    </row>
    <row r="4319" spans="1:4" x14ac:dyDescent="0.2">
      <c r="A4319" s="91">
        <v>38280</v>
      </c>
      <c r="B4319">
        <f t="shared" ca="1" si="68"/>
        <v>-2.3584905660377631E-3</v>
      </c>
      <c r="C4319">
        <f t="shared" ca="1" si="68"/>
        <v>3.8981355455902644E-4</v>
      </c>
      <c r="D4319">
        <f t="shared" ca="1" si="68"/>
        <v>6.1058854426738751E-3</v>
      </c>
    </row>
    <row r="4320" spans="1:4" x14ac:dyDescent="0.2">
      <c r="A4320" s="91">
        <v>38281</v>
      </c>
      <c r="B4320">
        <f t="shared" ca="1" si="68"/>
        <v>-9.4562647754137252E-3</v>
      </c>
      <c r="C4320">
        <f t="shared" ca="1" si="68"/>
        <v>2.5641555486461964E-3</v>
      </c>
      <c r="D4320">
        <f t="shared" ca="1" si="68"/>
        <v>1.1453471914708357E-2</v>
      </c>
    </row>
    <row r="4321" spans="1:4" x14ac:dyDescent="0.2">
      <c r="A4321" s="91">
        <v>38282</v>
      </c>
      <c r="B4321">
        <f t="shared" ca="1" si="68"/>
        <v>-1.6706443914081159E-2</v>
      </c>
      <c r="C4321">
        <f t="shared" ca="1" si="68"/>
        <v>-9.7154064629179082E-3</v>
      </c>
      <c r="D4321">
        <f t="shared" ca="1" si="68"/>
        <v>-1.5398925564060306E-2</v>
      </c>
    </row>
    <row r="4322" spans="1:4" x14ac:dyDescent="0.2">
      <c r="A4322" s="91">
        <v>38285</v>
      </c>
      <c r="B4322">
        <f t="shared" ca="1" si="68"/>
        <v>-1.2135922330097082E-2</v>
      </c>
      <c r="C4322">
        <f t="shared" ca="1" si="68"/>
        <v>-8.5781390528616441E-4</v>
      </c>
      <c r="D4322">
        <f t="shared" ca="1" si="68"/>
        <v>6.85116383337947E-3</v>
      </c>
    </row>
    <row r="4323" spans="1:4" x14ac:dyDescent="0.2">
      <c r="A4323" s="91">
        <v>38286</v>
      </c>
      <c r="B4323">
        <f t="shared" ca="1" si="68"/>
        <v>4.0540540540540571E-2</v>
      </c>
      <c r="C4323">
        <f t="shared" ca="1" si="68"/>
        <v>1.487935355399328E-2</v>
      </c>
      <c r="D4323">
        <f t="shared" ca="1" si="68"/>
        <v>1.0390613774800883E-2</v>
      </c>
    </row>
    <row r="4324" spans="1:4" x14ac:dyDescent="0.2">
      <c r="A4324" s="91">
        <v>38287</v>
      </c>
      <c r="B4324">
        <f t="shared" ca="1" si="68"/>
        <v>1.1806375442739991E-3</v>
      </c>
      <c r="C4324">
        <f t="shared" ca="1" si="68"/>
        <v>1.287929730075521E-2</v>
      </c>
      <c r="D4324">
        <f t="shared" ca="1" si="68"/>
        <v>1.6568286990398695E-2</v>
      </c>
    </row>
    <row r="4325" spans="1:4" x14ac:dyDescent="0.2">
      <c r="A4325" s="91">
        <v>38288</v>
      </c>
      <c r="B4325">
        <f t="shared" ca="1" si="68"/>
        <v>0</v>
      </c>
      <c r="C4325">
        <f t="shared" ca="1" si="68"/>
        <v>1.8126150315418421E-3</v>
      </c>
      <c r="D4325">
        <f t="shared" ca="1" si="68"/>
        <v>-2.6397152806260094E-3</v>
      </c>
    </row>
    <row r="4326" spans="1:4" x14ac:dyDescent="0.2">
      <c r="A4326" s="91">
        <v>38289</v>
      </c>
      <c r="B4326">
        <f t="shared" ca="1" si="68"/>
        <v>-6.4858490566037652E-3</v>
      </c>
      <c r="C4326">
        <f t="shared" ca="1" si="68"/>
        <v>2.4480328393829964E-3</v>
      </c>
      <c r="D4326">
        <f t="shared" ca="1" si="68"/>
        <v>-3.1419616213140822E-3</v>
      </c>
    </row>
    <row r="4327" spans="1:4" x14ac:dyDescent="0.2">
      <c r="A4327" s="91">
        <v>38292</v>
      </c>
      <c r="B4327">
        <f t="shared" ca="1" si="68"/>
        <v>2.9673590504450953E-3</v>
      </c>
      <c r="C4327">
        <f t="shared" ca="1" si="68"/>
        <v>2.7433995172754244E-4</v>
      </c>
      <c r="D4327">
        <f t="shared" ca="1" si="68"/>
        <v>5.4985904537059316E-3</v>
      </c>
    </row>
    <row r="4328" spans="1:4" x14ac:dyDescent="0.2">
      <c r="A4328" s="91">
        <v>38293</v>
      </c>
      <c r="B4328">
        <f t="shared" ca="1" si="68"/>
        <v>-5.9171597633136397E-3</v>
      </c>
      <c r="C4328">
        <f t="shared" ca="1" si="68"/>
        <v>4.4271169257426024E-5</v>
      </c>
      <c r="D4328">
        <f t="shared" ca="1" si="68"/>
        <v>-2.657577512776732E-3</v>
      </c>
    </row>
    <row r="4329" spans="1:4" x14ac:dyDescent="0.2">
      <c r="A4329" s="91">
        <v>38294</v>
      </c>
      <c r="B4329">
        <f t="shared" ca="1" si="68"/>
        <v>-3.5714285714285587E-3</v>
      </c>
      <c r="C4329">
        <f t="shared" ca="1" si="68"/>
        <v>1.1180203916968612E-2</v>
      </c>
      <c r="D4329">
        <f t="shared" ca="1" si="68"/>
        <v>1.6893302415641909E-2</v>
      </c>
    </row>
    <row r="4330" spans="1:4" x14ac:dyDescent="0.2">
      <c r="A4330" s="91">
        <v>38295</v>
      </c>
      <c r="B4330">
        <f t="shared" ca="1" si="68"/>
        <v>2.389486260454099E-3</v>
      </c>
      <c r="C4330">
        <f t="shared" ca="1" si="68"/>
        <v>1.6156485122172493E-2</v>
      </c>
      <c r="D4330">
        <f t="shared" ca="1" si="68"/>
        <v>1.1422215923642787E-2</v>
      </c>
    </row>
    <row r="4331" spans="1:4" x14ac:dyDescent="0.2">
      <c r="A4331" s="91">
        <v>38296</v>
      </c>
      <c r="B4331">
        <f t="shared" ca="1" si="68"/>
        <v>-6.0786650774732331E-3</v>
      </c>
      <c r="C4331">
        <f t="shared" ca="1" si="68"/>
        <v>3.8737333576279731E-3</v>
      </c>
      <c r="D4331">
        <f t="shared" ca="1" si="68"/>
        <v>3.5872203379070378E-3</v>
      </c>
    </row>
    <row r="4332" spans="1:4" x14ac:dyDescent="0.2">
      <c r="A4332" s="91">
        <v>38299</v>
      </c>
      <c r="B4332">
        <f t="shared" ca="1" si="68"/>
        <v>1.4498141263940445E-2</v>
      </c>
      <c r="C4332">
        <f t="shared" ca="1" si="68"/>
        <v>-1.0976349517686224E-3</v>
      </c>
      <c r="D4332">
        <f t="shared" ca="1" si="68"/>
        <v>-3.6571200590058695E-3</v>
      </c>
    </row>
    <row r="4333" spans="1:4" x14ac:dyDescent="0.2">
      <c r="A4333" s="91">
        <v>38300</v>
      </c>
      <c r="B4333">
        <f t="shared" ca="1" si="68"/>
        <v>5.9220558162627057E-3</v>
      </c>
      <c r="C4333">
        <f t="shared" ca="1" si="68"/>
        <v>-6.9539526441897426E-4</v>
      </c>
      <c r="D4333">
        <f t="shared" ca="1" si="68"/>
        <v>7.5737408172440457E-3</v>
      </c>
    </row>
    <row r="4334" spans="1:4" x14ac:dyDescent="0.2">
      <c r="A4334" s="91">
        <v>38301</v>
      </c>
      <c r="B4334">
        <f t="shared" ca="1" si="68"/>
        <v>-4.465334900117468E-3</v>
      </c>
      <c r="C4334">
        <f t="shared" ca="1" si="68"/>
        <v>-1.0050185934135092E-3</v>
      </c>
      <c r="D4334">
        <f t="shared" ca="1" si="68"/>
        <v>4.8957700226881506E-3</v>
      </c>
    </row>
    <row r="4335" spans="1:4" x14ac:dyDescent="0.2">
      <c r="A4335" s="91">
        <v>38302</v>
      </c>
      <c r="B4335">
        <f t="shared" ca="1" si="68"/>
        <v>-2.0066100094429107E-3</v>
      </c>
      <c r="C4335">
        <f t="shared" ca="1" si="68"/>
        <v>9.089220740183368E-3</v>
      </c>
      <c r="D4335">
        <f t="shared" ca="1" si="68"/>
        <v>1.0974234616580203E-2</v>
      </c>
    </row>
    <row r="4336" spans="1:4" x14ac:dyDescent="0.2">
      <c r="A4336" s="91">
        <v>38303</v>
      </c>
      <c r="B4336">
        <f t="shared" ca="1" si="68"/>
        <v>-1.4784151389710232E-2</v>
      </c>
      <c r="C4336">
        <f t="shared" ca="1" si="68"/>
        <v>9.1097114413489777E-3</v>
      </c>
      <c r="D4336">
        <f t="shared" ca="1" si="68"/>
        <v>9.2162779662425809E-3</v>
      </c>
    </row>
    <row r="4337" spans="1:4" x14ac:dyDescent="0.2">
      <c r="A4337" s="91">
        <v>38306</v>
      </c>
      <c r="B4337">
        <f t="shared" ca="1" si="68"/>
        <v>2.4009603841537164E-3</v>
      </c>
      <c r="C4337">
        <f t="shared" ca="1" si="68"/>
        <v>-3.0399772551592541E-4</v>
      </c>
      <c r="D4337">
        <f t="shared" ca="1" si="68"/>
        <v>3.0226133645010478E-3</v>
      </c>
    </row>
    <row r="4338" spans="1:4" x14ac:dyDescent="0.2">
      <c r="A4338" s="91">
        <v>38307</v>
      </c>
      <c r="B4338">
        <f t="shared" ca="1" si="68"/>
        <v>1.9161676646706649E-2</v>
      </c>
      <c r="C4338">
        <f t="shared" ca="1" si="68"/>
        <v>-7.0788425358362383E-3</v>
      </c>
      <c r="D4338">
        <f t="shared" ca="1" si="68"/>
        <v>-9.5694068277196731E-3</v>
      </c>
    </row>
    <row r="4339" spans="1:4" x14ac:dyDescent="0.2">
      <c r="A4339" s="91">
        <v>38308</v>
      </c>
      <c r="B4339">
        <f t="shared" ca="1" si="68"/>
        <v>9.8707403055229292E-3</v>
      </c>
      <c r="C4339">
        <f t="shared" ca="1" si="68"/>
        <v>5.5383023241977192E-3</v>
      </c>
      <c r="D4339">
        <f t="shared" ca="1" si="68"/>
        <v>8.2214566940363998E-3</v>
      </c>
    </row>
    <row r="4340" spans="1:4" x14ac:dyDescent="0.2">
      <c r="A4340" s="91">
        <v>38309</v>
      </c>
      <c r="B4340">
        <f t="shared" ca="1" si="68"/>
        <v>-5.1198510588782442E-3</v>
      </c>
      <c r="C4340">
        <f t="shared" ca="1" si="68"/>
        <v>1.3622587274930709E-3</v>
      </c>
      <c r="D4340">
        <f t="shared" ca="1" si="68"/>
        <v>-1.4607012253565754E-3</v>
      </c>
    </row>
    <row r="4341" spans="1:4" x14ac:dyDescent="0.2">
      <c r="A4341" s="91">
        <v>38310</v>
      </c>
      <c r="B4341">
        <f t="shared" ca="1" si="68"/>
        <v>-2.3391812865497519E-3</v>
      </c>
      <c r="C4341">
        <f t="shared" ca="1" si="68"/>
        <v>-1.1161406322581224E-2</v>
      </c>
      <c r="D4341">
        <f t="shared" ca="1" si="68"/>
        <v>-1.3857177808755172E-2</v>
      </c>
    </row>
    <row r="4342" spans="1:4" x14ac:dyDescent="0.2">
      <c r="A4342" s="91">
        <v>38313</v>
      </c>
      <c r="B4342">
        <f t="shared" ca="1" si="68"/>
        <v>-1.5240328253223967E-2</v>
      </c>
      <c r="C4342">
        <f t="shared" ca="1" si="68"/>
        <v>5.895743288664157E-3</v>
      </c>
      <c r="D4342">
        <f t="shared" ca="1" si="68"/>
        <v>1.3171651626331382E-2</v>
      </c>
    </row>
    <row r="4343" spans="1:4" x14ac:dyDescent="0.2">
      <c r="A4343" s="91">
        <v>38314</v>
      </c>
      <c r="B4343">
        <f t="shared" ca="1" si="68"/>
        <v>-2.3809523809523725E-3</v>
      </c>
      <c r="C4343">
        <f t="shared" ca="1" si="68"/>
        <v>-2.5487496393994391E-4</v>
      </c>
      <c r="D4343">
        <f t="shared" ca="1" si="68"/>
        <v>4.8429799574274401E-3</v>
      </c>
    </row>
    <row r="4344" spans="1:4" x14ac:dyDescent="0.2">
      <c r="A4344" s="91">
        <v>38315</v>
      </c>
      <c r="B4344">
        <f t="shared" ca="1" si="68"/>
        <v>4.7732696897375693E-3</v>
      </c>
      <c r="C4344">
        <f t="shared" ca="1" si="68"/>
        <v>4.0954247808979716E-3</v>
      </c>
      <c r="D4344">
        <f t="shared" ca="1" si="68"/>
        <v>7.9579375998266588E-3</v>
      </c>
    </row>
    <row r="4345" spans="1:4" x14ac:dyDescent="0.2">
      <c r="A4345" s="91">
        <v>38317</v>
      </c>
      <c r="B4345">
        <f t="shared" ca="1" si="68"/>
        <v>-5.9382422802845003E-4</v>
      </c>
      <c r="C4345">
        <f t="shared" ca="1" si="68"/>
        <v>7.5312583982256598E-4</v>
      </c>
      <c r="D4345">
        <f t="shared" ca="1" si="68"/>
        <v>2.6369706115965119E-3</v>
      </c>
    </row>
    <row r="4346" spans="1:4" x14ac:dyDescent="0.2">
      <c r="A4346" s="91">
        <v>38320</v>
      </c>
      <c r="B4346">
        <f t="shared" ca="1" si="68"/>
        <v>5.3475935828877219E-3</v>
      </c>
      <c r="C4346">
        <f t="shared" ca="1" si="68"/>
        <v>-3.4499453914524914E-3</v>
      </c>
      <c r="D4346">
        <f t="shared" ca="1" si="68"/>
        <v>5.2285460757504065E-3</v>
      </c>
    </row>
    <row r="4347" spans="1:4" x14ac:dyDescent="0.2">
      <c r="A4347" s="91">
        <v>38321</v>
      </c>
      <c r="B4347">
        <f t="shared" ca="1" si="68"/>
        <v>-1.0638297872340385E-2</v>
      </c>
      <c r="C4347">
        <f t="shared" ca="1" si="68"/>
        <v>-4.0303081001863417E-3</v>
      </c>
      <c r="D4347">
        <f t="shared" ca="1" si="68"/>
        <v>-1.0875421241276495E-3</v>
      </c>
    </row>
    <row r="4348" spans="1:4" x14ac:dyDescent="0.2">
      <c r="A4348" s="91">
        <v>38322</v>
      </c>
      <c r="B4348">
        <f t="shared" ca="1" si="68"/>
        <v>2.389486260454099E-3</v>
      </c>
      <c r="C4348">
        <f t="shared" ca="1" si="68"/>
        <v>1.495122745171007E-2</v>
      </c>
      <c r="D4348">
        <f t="shared" ca="1" si="68"/>
        <v>1.5636544309874267E-2</v>
      </c>
    </row>
    <row r="4349" spans="1:4" x14ac:dyDescent="0.2">
      <c r="A4349" s="91">
        <v>38323</v>
      </c>
      <c r="B4349">
        <f t="shared" ca="1" si="68"/>
        <v>1.0071513706793711E-2</v>
      </c>
      <c r="C4349">
        <f t="shared" ca="1" si="68"/>
        <v>-8.7297733228541841E-4</v>
      </c>
      <c r="D4349">
        <f t="shared" ca="1" si="68"/>
        <v>-1.8176469872041023E-3</v>
      </c>
    </row>
    <row r="4350" spans="1:4" x14ac:dyDescent="0.2">
      <c r="A4350" s="91">
        <v>38324</v>
      </c>
      <c r="B4350">
        <f t="shared" ca="1" si="68"/>
        <v>6.5490589415304612E-3</v>
      </c>
      <c r="C4350">
        <f t="shared" ca="1" si="68"/>
        <v>7.0576061348814889E-4</v>
      </c>
      <c r="D4350">
        <f t="shared" ca="1" si="68"/>
        <v>-4.6690011880123894E-4</v>
      </c>
    </row>
    <row r="4351" spans="1:4" x14ac:dyDescent="0.2">
      <c r="A4351" s="91">
        <v>38327</v>
      </c>
      <c r="B4351">
        <f t="shared" ca="1" si="68"/>
        <v>-2.3446658851113966E-3</v>
      </c>
      <c r="C4351">
        <f t="shared" ca="1" si="68"/>
        <v>-7.7238678443458664E-4</v>
      </c>
      <c r="D4351">
        <f t="shared" ca="1" si="68"/>
        <v>-4.9516402595162212E-3</v>
      </c>
    </row>
    <row r="4352" spans="1:4" x14ac:dyDescent="0.2">
      <c r="A4352" s="91">
        <v>38328</v>
      </c>
      <c r="B4352">
        <f t="shared" ca="1" si="68"/>
        <v>-2.3501762632197609E-3</v>
      </c>
      <c r="C4352">
        <f t="shared" ca="1" si="68"/>
        <v>-1.1073349296366275E-2</v>
      </c>
      <c r="D4352">
        <f t="shared" ca="1" si="68"/>
        <v>-2.1172759316448353E-2</v>
      </c>
    </row>
    <row r="4353" spans="1:4" x14ac:dyDescent="0.2">
      <c r="A4353" s="91">
        <v>38329</v>
      </c>
      <c r="B4353">
        <f t="shared" ca="1" si="68"/>
        <v>4.7114252061248862E-3</v>
      </c>
      <c r="C4353">
        <f t="shared" ca="1" si="68"/>
        <v>4.8766116402056969E-3</v>
      </c>
      <c r="D4353">
        <f t="shared" ca="1" si="68"/>
        <v>9.0328121502798453E-3</v>
      </c>
    </row>
    <row r="4354" spans="1:4" x14ac:dyDescent="0.2">
      <c r="A4354" s="91">
        <v>38330</v>
      </c>
      <c r="B4354">
        <f t="shared" ca="1" si="68"/>
        <v>-2.4618991793668998E-3</v>
      </c>
      <c r="C4354">
        <f t="shared" ca="1" si="68"/>
        <v>5.436148391768203E-3</v>
      </c>
      <c r="D4354">
        <f t="shared" ca="1" si="68"/>
        <v>-3.1054771852467855E-3</v>
      </c>
    </row>
    <row r="4355" spans="1:4" x14ac:dyDescent="0.2">
      <c r="A4355" s="91">
        <v>38331</v>
      </c>
      <c r="B4355">
        <f t="shared" ca="1" si="68"/>
        <v>-3.7019626278058659E-3</v>
      </c>
      <c r="C4355">
        <f t="shared" ca="1" si="68"/>
        <v>-1.0426743217741841E-3</v>
      </c>
      <c r="D4355">
        <f t="shared" ca="1" si="68"/>
        <v>4.8474832567348969E-3</v>
      </c>
    </row>
    <row r="4356" spans="1:4" x14ac:dyDescent="0.2">
      <c r="A4356" s="91">
        <v>38334</v>
      </c>
      <c r="B4356">
        <f t="shared" ref="B4356:D4419" ca="1" si="69">OFFSET(INDIRECT("'"&amp;B$1&amp;"'!$E$2"),MATCH($A4356,INDIRECT("'"&amp;B$1&amp;"'!$A$2:$A$10046"),0)-1,0)/OFFSET(INDIRECT("'"&amp;B$1&amp;"'!$E$2"),MATCH($A4355,INDIRECT("'"&amp;B$1&amp;"'!$A$2:$A$10046"),0)-1,0)-1</f>
        <v>2.6540843409024184E-3</v>
      </c>
      <c r="C4356">
        <f t="shared" ca="1" si="69"/>
        <v>8.9899444444443422E-3</v>
      </c>
      <c r="D4356">
        <f t="shared" ca="1" si="69"/>
        <v>9.1579765462161955E-3</v>
      </c>
    </row>
    <row r="4357" spans="1:4" x14ac:dyDescent="0.2">
      <c r="A4357" s="91">
        <v>38335</v>
      </c>
      <c r="B4357">
        <f t="shared" ca="1" si="69"/>
        <v>1.1764705882353343E-3</v>
      </c>
      <c r="C4357">
        <f t="shared" ca="1" si="69"/>
        <v>3.9209386894494269E-3</v>
      </c>
      <c r="D4357">
        <f t="shared" ca="1" si="69"/>
        <v>8.6358772307877363E-3</v>
      </c>
    </row>
    <row r="4358" spans="1:4" x14ac:dyDescent="0.2">
      <c r="A4358" s="91">
        <v>38336</v>
      </c>
      <c r="B4358">
        <f t="shared" ca="1" si="69"/>
        <v>9.2831962397179613E-3</v>
      </c>
      <c r="C4358">
        <f t="shared" ca="1" si="69"/>
        <v>1.944494665257368E-3</v>
      </c>
      <c r="D4358">
        <f t="shared" ca="1" si="69"/>
        <v>7.8783093099463741E-3</v>
      </c>
    </row>
    <row r="4359" spans="1:4" x14ac:dyDescent="0.2">
      <c r="A4359" s="91">
        <v>38337</v>
      </c>
      <c r="B4359">
        <f t="shared" ca="1" si="69"/>
        <v>4.7735475608337019E-3</v>
      </c>
      <c r="C4359">
        <f t="shared" ca="1" si="69"/>
        <v>-2.081752032288442E-3</v>
      </c>
      <c r="D4359">
        <f t="shared" ca="1" si="69"/>
        <v>-9.8364273562642213E-3</v>
      </c>
    </row>
    <row r="4360" spans="1:4" x14ac:dyDescent="0.2">
      <c r="A4360" s="91">
        <v>38338</v>
      </c>
      <c r="B4360">
        <f t="shared" ca="1" si="69"/>
        <v>-1.2746234067207429E-2</v>
      </c>
      <c r="C4360">
        <f t="shared" ca="1" si="69"/>
        <v>-7.488310678970489E-3</v>
      </c>
      <c r="D4360">
        <f t="shared" ca="1" si="69"/>
        <v>-2.3350358075768796E-4</v>
      </c>
    </row>
    <row r="4361" spans="1:4" x14ac:dyDescent="0.2">
      <c r="A4361" s="91">
        <v>38341</v>
      </c>
      <c r="B4361">
        <f t="shared" ca="1" si="69"/>
        <v>1.2910798122065748E-2</v>
      </c>
      <c r="C4361">
        <f t="shared" ca="1" si="69"/>
        <v>3.7688244721767461E-4</v>
      </c>
      <c r="D4361">
        <f t="shared" ca="1" si="69"/>
        <v>-6.2765214510639433E-3</v>
      </c>
    </row>
    <row r="4362" spans="1:4" x14ac:dyDescent="0.2">
      <c r="A4362" s="91">
        <v>38342</v>
      </c>
      <c r="B4362">
        <f t="shared" ca="1" si="69"/>
        <v>1.0428736964078755E-2</v>
      </c>
      <c r="C4362">
        <f t="shared" ca="1" si="69"/>
        <v>9.0402434043730384E-3</v>
      </c>
      <c r="D4362">
        <f t="shared" ca="1" si="69"/>
        <v>1.2773331483864947E-2</v>
      </c>
    </row>
    <row r="4363" spans="1:4" x14ac:dyDescent="0.2">
      <c r="A4363" s="91">
        <v>38343</v>
      </c>
      <c r="B4363">
        <f t="shared" ca="1" si="69"/>
        <v>2.1777522935779725E-2</v>
      </c>
      <c r="C4363">
        <f t="shared" ca="1" si="69"/>
        <v>3.4178067671595258E-3</v>
      </c>
      <c r="D4363">
        <f t="shared" ca="1" si="69"/>
        <v>3.497384645668955E-3</v>
      </c>
    </row>
    <row r="4364" spans="1:4" x14ac:dyDescent="0.2">
      <c r="A4364" s="91">
        <v>38344</v>
      </c>
      <c r="B4364">
        <f t="shared" ca="1" si="69"/>
        <v>1.1223470521626311E-5</v>
      </c>
      <c r="C4364">
        <f t="shared" ca="1" si="69"/>
        <v>4.6302324380009807E-4</v>
      </c>
      <c r="D4364">
        <f t="shared" ca="1" si="69"/>
        <v>1.4032831155781356E-3</v>
      </c>
    </row>
    <row r="4365" spans="1:4" x14ac:dyDescent="0.2">
      <c r="A4365" s="91">
        <v>38348</v>
      </c>
      <c r="B4365">
        <f t="shared" ca="1" si="69"/>
        <v>-8.9786756453422711E-3</v>
      </c>
      <c r="C4365">
        <f t="shared" ca="1" si="69"/>
        <v>-4.3052903229187089E-3</v>
      </c>
      <c r="D4365">
        <f t="shared" ca="1" si="69"/>
        <v>-7.7459199512290855E-3</v>
      </c>
    </row>
    <row r="4366" spans="1:4" x14ac:dyDescent="0.2">
      <c r="A4366" s="91">
        <v>38349</v>
      </c>
      <c r="B4366">
        <f t="shared" ca="1" si="69"/>
        <v>3.2842582106455964E-3</v>
      </c>
      <c r="C4366">
        <f t="shared" ca="1" si="69"/>
        <v>7.1539975145438195E-3</v>
      </c>
      <c r="D4366">
        <f t="shared" ca="1" si="69"/>
        <v>1.5876679348371558E-2</v>
      </c>
    </row>
    <row r="4367" spans="1:4" x14ac:dyDescent="0.2">
      <c r="A4367" s="91">
        <v>38350</v>
      </c>
      <c r="B4367">
        <f t="shared" ca="1" si="69"/>
        <v>2.3704707077547571E-3</v>
      </c>
      <c r="C4367">
        <f t="shared" ca="1" si="69"/>
        <v>-7.4235704718983442E-5</v>
      </c>
      <c r="D4367">
        <f t="shared" ca="1" si="69"/>
        <v>-1.8790656260546656E-3</v>
      </c>
    </row>
    <row r="4368" spans="1:4" x14ac:dyDescent="0.2">
      <c r="A4368" s="91">
        <v>38351</v>
      </c>
      <c r="B4368">
        <f t="shared" ca="1" si="69"/>
        <v>4.5045045045044585E-3</v>
      </c>
      <c r="C4368">
        <f t="shared" ca="1" si="69"/>
        <v>8.249042320818134E-5</v>
      </c>
      <c r="D4368">
        <f t="shared" ca="1" si="69"/>
        <v>-4.2861142502759186E-4</v>
      </c>
    </row>
    <row r="4369" spans="1:4" x14ac:dyDescent="0.2">
      <c r="A4369" s="91">
        <v>38352</v>
      </c>
      <c r="B4369">
        <f t="shared" ca="1" si="69"/>
        <v>-1.4573991031390121E-2</v>
      </c>
      <c r="C4369">
        <f t="shared" ca="1" si="69"/>
        <v>-1.3431708081121929E-3</v>
      </c>
      <c r="D4369">
        <f t="shared" ca="1" si="69"/>
        <v>-2.2815530036489617E-3</v>
      </c>
    </row>
    <row r="4370" spans="1:4" x14ac:dyDescent="0.2">
      <c r="A4370" s="91">
        <v>38355</v>
      </c>
      <c r="B4370">
        <f t="shared" ca="1" si="69"/>
        <v>-9.1012514220705221E-3</v>
      </c>
      <c r="C4370">
        <f t="shared" ca="1" si="69"/>
        <v>-8.1194201290063495E-3</v>
      </c>
      <c r="D4370">
        <f t="shared" ca="1" si="69"/>
        <v>-1.7081825253506433E-2</v>
      </c>
    </row>
    <row r="4371" spans="1:4" x14ac:dyDescent="0.2">
      <c r="A4371" s="91">
        <v>38356</v>
      </c>
      <c r="B4371">
        <f t="shared" ca="1" si="69"/>
        <v>-1.3765786452353601E-2</v>
      </c>
      <c r="C4371">
        <f t="shared" ca="1" si="69"/>
        <v>-1.1671359238602963E-2</v>
      </c>
      <c r="D4371">
        <f t="shared" ca="1" si="69"/>
        <v>-1.8581012995499968E-2</v>
      </c>
    </row>
    <row r="4372" spans="1:4" x14ac:dyDescent="0.2">
      <c r="A4372" s="91">
        <v>38357</v>
      </c>
      <c r="B4372">
        <f t="shared" ca="1" si="69"/>
        <v>-2.3399029114911096E-3</v>
      </c>
      <c r="C4372">
        <f t="shared" ca="1" si="69"/>
        <v>-3.6278429546193758E-3</v>
      </c>
      <c r="D4372">
        <f t="shared" ca="1" si="69"/>
        <v>-1.7596331796097875E-2</v>
      </c>
    </row>
    <row r="4373" spans="1:4" x14ac:dyDescent="0.2">
      <c r="A4373" s="91">
        <v>38358</v>
      </c>
      <c r="B4373">
        <f t="shared" ca="1" si="69"/>
        <v>5.7409568261377331E-3</v>
      </c>
      <c r="C4373">
        <f t="shared" ca="1" si="69"/>
        <v>3.5058585796361452E-3</v>
      </c>
      <c r="D4373">
        <f t="shared" ca="1" si="69"/>
        <v>3.7896402730337453E-3</v>
      </c>
    </row>
    <row r="4374" spans="1:4" x14ac:dyDescent="0.2">
      <c r="A4374" s="91">
        <v>38359</v>
      </c>
      <c r="B4374">
        <f t="shared" ca="1" si="69"/>
        <v>1.5175422312975639E-2</v>
      </c>
      <c r="C4374">
        <f t="shared" ca="1" si="69"/>
        <v>-1.4311712183218139E-3</v>
      </c>
      <c r="D4374">
        <f t="shared" ca="1" si="69"/>
        <v>-1.0664362113758097E-2</v>
      </c>
    </row>
    <row r="4375" spans="1:4" x14ac:dyDescent="0.2">
      <c r="A4375" s="91">
        <v>38362</v>
      </c>
      <c r="B4375">
        <f t="shared" ca="1" si="69"/>
        <v>3.3142857142858251E-3</v>
      </c>
      <c r="C4375">
        <f t="shared" ca="1" si="69"/>
        <v>3.4227730818363611E-3</v>
      </c>
      <c r="D4375">
        <f t="shared" ca="1" si="69"/>
        <v>7.3873026165252043E-3</v>
      </c>
    </row>
    <row r="4376" spans="1:4" x14ac:dyDescent="0.2">
      <c r="A4376" s="91">
        <v>38363</v>
      </c>
      <c r="B4376">
        <f t="shared" ca="1" si="69"/>
        <v>-1.5947146599840534E-2</v>
      </c>
      <c r="C4376">
        <f t="shared" ca="1" si="69"/>
        <v>-6.0995673177903775E-3</v>
      </c>
      <c r="D4376">
        <f t="shared" ca="1" si="69"/>
        <v>-1.0052710040675872E-2</v>
      </c>
    </row>
    <row r="4377" spans="1:4" x14ac:dyDescent="0.2">
      <c r="A4377" s="91">
        <v>38364</v>
      </c>
      <c r="B4377">
        <f t="shared" ca="1" si="69"/>
        <v>-1.0417872438939213E-3</v>
      </c>
      <c r="C4377">
        <f t="shared" ca="1" si="69"/>
        <v>3.9814039339420848E-3</v>
      </c>
      <c r="D4377">
        <f t="shared" ca="1" si="69"/>
        <v>2.7144586876861609E-3</v>
      </c>
    </row>
    <row r="4378" spans="1:4" x14ac:dyDescent="0.2">
      <c r="A4378" s="91">
        <v>38365</v>
      </c>
      <c r="B4378">
        <f t="shared" ca="1" si="69"/>
        <v>-2.4449594438007427E-3</v>
      </c>
      <c r="C4378">
        <f t="shared" ca="1" si="69"/>
        <v>-8.6301258086016741E-3</v>
      </c>
      <c r="D4378">
        <f t="shared" ca="1" si="69"/>
        <v>-4.9902917366876354E-3</v>
      </c>
    </row>
    <row r="4379" spans="1:4" x14ac:dyDescent="0.2">
      <c r="A4379" s="91">
        <v>38366</v>
      </c>
      <c r="B4379">
        <f t="shared" ca="1" si="69"/>
        <v>-2.7761967266433096E-3</v>
      </c>
      <c r="C4379">
        <f t="shared" ca="1" si="69"/>
        <v>6.0045601038034579E-3</v>
      </c>
      <c r="D4379">
        <f t="shared" ca="1" si="69"/>
        <v>1.2046571943302498E-2</v>
      </c>
    </row>
    <row r="4380" spans="1:4" x14ac:dyDescent="0.2">
      <c r="A4380" s="91">
        <v>38370</v>
      </c>
      <c r="B4380">
        <f t="shared" ca="1" si="69"/>
        <v>8.7361677344204303E-3</v>
      </c>
      <c r="C4380">
        <f t="shared" ca="1" si="69"/>
        <v>9.6747710519913266E-3</v>
      </c>
      <c r="D4380">
        <f t="shared" ca="1" si="69"/>
        <v>1.196802364345495E-2</v>
      </c>
    </row>
    <row r="4381" spans="1:4" x14ac:dyDescent="0.2">
      <c r="A4381" s="91">
        <v>38371</v>
      </c>
      <c r="B4381">
        <f t="shared" ca="1" si="69"/>
        <v>3.4064665127020444E-3</v>
      </c>
      <c r="C4381">
        <f t="shared" ca="1" si="69"/>
        <v>-9.4901045082711466E-3</v>
      </c>
      <c r="D4381">
        <f t="shared" ca="1" si="69"/>
        <v>-1.1138352066336621E-2</v>
      </c>
    </row>
    <row r="4382" spans="1:4" x14ac:dyDescent="0.2">
      <c r="A4382" s="91">
        <v>38372</v>
      </c>
      <c r="B4382">
        <f t="shared" ca="1" si="69"/>
        <v>8.1132401173831248E-3</v>
      </c>
      <c r="C4382">
        <f t="shared" ca="1" si="69"/>
        <v>-7.7829963457661799E-3</v>
      </c>
      <c r="D4382">
        <f t="shared" ca="1" si="69"/>
        <v>-9.0141707423131434E-3</v>
      </c>
    </row>
    <row r="4383" spans="1:4" x14ac:dyDescent="0.2">
      <c r="A4383" s="91">
        <v>38373</v>
      </c>
      <c r="B4383">
        <f t="shared" ca="1" si="69"/>
        <v>2.7397260273972712E-2</v>
      </c>
      <c r="C4383">
        <f t="shared" ca="1" si="69"/>
        <v>-6.4148159211647737E-3</v>
      </c>
      <c r="D4383">
        <f t="shared" ca="1" si="69"/>
        <v>-2.05769661371491E-3</v>
      </c>
    </row>
    <row r="4384" spans="1:4" x14ac:dyDescent="0.2">
      <c r="A4384" s="91">
        <v>38376</v>
      </c>
      <c r="B4384">
        <f t="shared" ca="1" si="69"/>
        <v>0</v>
      </c>
      <c r="C4384">
        <f t="shared" ca="1" si="69"/>
        <v>-3.5277856419284603E-3</v>
      </c>
      <c r="D4384">
        <f t="shared" ca="1" si="69"/>
        <v>-1.0718707563300955E-2</v>
      </c>
    </row>
    <row r="4385" spans="1:4" x14ac:dyDescent="0.2">
      <c r="A4385" s="91">
        <v>38377</v>
      </c>
      <c r="B4385">
        <f t="shared" ca="1" si="69"/>
        <v>-6.6666666666667096E-3</v>
      </c>
      <c r="C4385">
        <f t="shared" ca="1" si="69"/>
        <v>4.0043256713211406E-3</v>
      </c>
      <c r="D4385">
        <f t="shared" ca="1" si="69"/>
        <v>3.2586817949451508E-3</v>
      </c>
    </row>
    <row r="4386" spans="1:4" x14ac:dyDescent="0.2">
      <c r="A4386" s="91">
        <v>38378</v>
      </c>
      <c r="B4386">
        <f t="shared" ca="1" si="69"/>
        <v>-2.3489932885906173E-3</v>
      </c>
      <c r="C4386">
        <f t="shared" ca="1" si="69"/>
        <v>4.8441145105744265E-3</v>
      </c>
      <c r="D4386">
        <f t="shared" ca="1" si="69"/>
        <v>1.6603474031327448E-2</v>
      </c>
    </row>
    <row r="4387" spans="1:4" x14ac:dyDescent="0.2">
      <c r="A4387" s="91">
        <v>38379</v>
      </c>
      <c r="B4387">
        <f t="shared" ca="1" si="69"/>
        <v>-6.0544904137235234E-3</v>
      </c>
      <c r="C4387">
        <f t="shared" ca="1" si="69"/>
        <v>4.0892197405750785E-4</v>
      </c>
      <c r="D4387">
        <f t="shared" ca="1" si="69"/>
        <v>5.352466001480316E-4</v>
      </c>
    </row>
    <row r="4388" spans="1:4" x14ac:dyDescent="0.2">
      <c r="A4388" s="91">
        <v>38380</v>
      </c>
      <c r="B4388">
        <f t="shared" ca="1" si="69"/>
        <v>1.5228426395939021E-2</v>
      </c>
      <c r="C4388">
        <f t="shared" ca="1" si="69"/>
        <v>-2.7159881375135031E-3</v>
      </c>
      <c r="D4388">
        <f t="shared" ca="1" si="69"/>
        <v>-6.32197090010167E-3</v>
      </c>
    </row>
    <row r="4389" spans="1:4" x14ac:dyDescent="0.2">
      <c r="A4389" s="91">
        <v>38383</v>
      </c>
      <c r="B4389">
        <f t="shared" ca="1" si="69"/>
        <v>-1.1111111111110628E-3</v>
      </c>
      <c r="C4389">
        <f t="shared" ca="1" si="69"/>
        <v>8.4602813199221583E-3</v>
      </c>
      <c r="D4389">
        <f t="shared" ca="1" si="69"/>
        <v>1.7977194127243079E-2</v>
      </c>
    </row>
    <row r="4390" spans="1:4" x14ac:dyDescent="0.2">
      <c r="A4390" s="91">
        <v>38384</v>
      </c>
      <c r="B4390">
        <f t="shared" ca="1" si="69"/>
        <v>1.0567296996663034E-2</v>
      </c>
      <c r="C4390">
        <f t="shared" ca="1" si="69"/>
        <v>6.8909003548571768E-3</v>
      </c>
      <c r="D4390">
        <f t="shared" ca="1" si="69"/>
        <v>6.6023442645315455E-3</v>
      </c>
    </row>
    <row r="4391" spans="1:4" x14ac:dyDescent="0.2">
      <c r="A4391" s="91">
        <v>38385</v>
      </c>
      <c r="B4391">
        <f t="shared" ca="1" si="69"/>
        <v>-4.953219592735314E-3</v>
      </c>
      <c r="C4391">
        <f t="shared" ca="1" si="69"/>
        <v>3.1779679773578096E-3</v>
      </c>
      <c r="D4391">
        <f t="shared" ca="1" si="69"/>
        <v>6.1132309808347163E-3</v>
      </c>
    </row>
    <row r="4392" spans="1:4" x14ac:dyDescent="0.2">
      <c r="A4392" s="91">
        <v>38386</v>
      </c>
      <c r="B4392">
        <f t="shared" ca="1" si="69"/>
        <v>-3.3185840707964376E-3</v>
      </c>
      <c r="C4392">
        <f t="shared" ca="1" si="69"/>
        <v>-2.7656334390772086E-3</v>
      </c>
      <c r="D4392">
        <f t="shared" ca="1" si="69"/>
        <v>-4.2089513658326583E-3</v>
      </c>
    </row>
    <row r="4393" spans="1:4" x14ac:dyDescent="0.2">
      <c r="A4393" s="91">
        <v>38387</v>
      </c>
      <c r="B4393">
        <f t="shared" ca="1" si="69"/>
        <v>9.9334073251942101E-3</v>
      </c>
      <c r="C4393">
        <f t="shared" ca="1" si="69"/>
        <v>1.1043049218292689E-2</v>
      </c>
      <c r="D4393">
        <f t="shared" ca="1" si="69"/>
        <v>1.2902807649018522E-2</v>
      </c>
    </row>
    <row r="4394" spans="1:4" x14ac:dyDescent="0.2">
      <c r="A4394" s="91">
        <v>38390</v>
      </c>
      <c r="B4394">
        <f t="shared" ca="1" si="69"/>
        <v>4.4507939996702994E-3</v>
      </c>
      <c r="C4394">
        <f t="shared" ca="1" si="69"/>
        <v>-1.088965336209391E-3</v>
      </c>
      <c r="D4394">
        <f t="shared" ca="1" si="69"/>
        <v>-1.2864065597189001E-3</v>
      </c>
    </row>
    <row r="4395" spans="1:4" x14ac:dyDescent="0.2">
      <c r="A4395" s="91">
        <v>38391</v>
      </c>
      <c r="B4395">
        <f t="shared" ca="1" si="69"/>
        <v>-4.3763676148796948E-3</v>
      </c>
      <c r="C4395">
        <f t="shared" ca="1" si="69"/>
        <v>4.8270646573111975E-4</v>
      </c>
      <c r="D4395">
        <f t="shared" ca="1" si="69"/>
        <v>3.2986334335916023E-3</v>
      </c>
    </row>
    <row r="4396" spans="1:4" x14ac:dyDescent="0.2">
      <c r="A4396" s="91">
        <v>38392</v>
      </c>
      <c r="B4396">
        <f t="shared" ca="1" si="69"/>
        <v>-2.19780219780219E-3</v>
      </c>
      <c r="C4396">
        <f t="shared" ca="1" si="69"/>
        <v>-8.5752795307421081E-3</v>
      </c>
      <c r="D4396">
        <f t="shared" ca="1" si="69"/>
        <v>-2.0368783803066615E-2</v>
      </c>
    </row>
    <row r="4397" spans="1:4" x14ac:dyDescent="0.2">
      <c r="A4397" s="91">
        <v>38393</v>
      </c>
      <c r="B4397">
        <f t="shared" ca="1" si="69"/>
        <v>0</v>
      </c>
      <c r="C4397">
        <f t="shared" ca="1" si="69"/>
        <v>4.211461540880812E-3</v>
      </c>
      <c r="D4397">
        <f t="shared" ca="1" si="69"/>
        <v>1.7579644904583969E-3</v>
      </c>
    </row>
    <row r="4398" spans="1:4" x14ac:dyDescent="0.2">
      <c r="A4398" s="91">
        <v>38394</v>
      </c>
      <c r="B4398">
        <f t="shared" ca="1" si="69"/>
        <v>9.9118942731277748E-3</v>
      </c>
      <c r="C4398">
        <f t="shared" ca="1" si="69"/>
        <v>6.9256221173956689E-3</v>
      </c>
      <c r="D4398">
        <f t="shared" ca="1" si="69"/>
        <v>1.2683288437272289E-2</v>
      </c>
    </row>
    <row r="4399" spans="1:4" x14ac:dyDescent="0.2">
      <c r="A4399" s="91">
        <v>38397</v>
      </c>
      <c r="B4399">
        <f t="shared" ca="1" si="69"/>
        <v>-2.3991275899672981E-3</v>
      </c>
      <c r="C4399">
        <f t="shared" ca="1" si="69"/>
        <v>6.9689369107450716E-4</v>
      </c>
      <c r="D4399">
        <f t="shared" ca="1" si="69"/>
        <v>4.0961937725114694E-4</v>
      </c>
    </row>
    <row r="4400" spans="1:4" x14ac:dyDescent="0.2">
      <c r="A4400" s="91">
        <v>38398</v>
      </c>
      <c r="B4400">
        <f t="shared" ca="1" si="69"/>
        <v>-3.0607783121994192E-3</v>
      </c>
      <c r="C4400">
        <f t="shared" ca="1" si="69"/>
        <v>3.29976615525851E-3</v>
      </c>
      <c r="D4400">
        <f t="shared" ca="1" si="69"/>
        <v>-1.2600862568079574E-4</v>
      </c>
    </row>
    <row r="4401" spans="1:4" x14ac:dyDescent="0.2">
      <c r="A4401" s="91">
        <v>38399</v>
      </c>
      <c r="B4401">
        <f t="shared" ca="1" si="69"/>
        <v>-7.5657894736842479E-3</v>
      </c>
      <c r="C4401">
        <f t="shared" ca="1" si="69"/>
        <v>1.8177618823655983E-4</v>
      </c>
      <c r="D4401">
        <f t="shared" ca="1" si="69"/>
        <v>6.1580212109551002E-3</v>
      </c>
    </row>
    <row r="4402" spans="1:4" x14ac:dyDescent="0.2">
      <c r="A4402" s="91">
        <v>38400</v>
      </c>
      <c r="B4402">
        <f t="shared" ca="1" si="69"/>
        <v>-2.2980886089934982E-3</v>
      </c>
      <c r="C4402">
        <f t="shared" ca="1" si="69"/>
        <v>-7.9233655579378226E-3</v>
      </c>
      <c r="D4402">
        <f t="shared" ca="1" si="69"/>
        <v>-1.2068500101188095E-2</v>
      </c>
    </row>
    <row r="4403" spans="1:4" x14ac:dyDescent="0.2">
      <c r="A4403" s="91">
        <v>38401</v>
      </c>
      <c r="B4403">
        <f t="shared" ca="1" si="69"/>
        <v>-4.4517286438838788E-3</v>
      </c>
      <c r="C4403">
        <f t="shared" ca="1" si="69"/>
        <v>6.9953445763060174E-4</v>
      </c>
      <c r="D4403">
        <f t="shared" ca="1" si="69"/>
        <v>-1.6002946667863505E-3</v>
      </c>
    </row>
    <row r="4404" spans="1:4" x14ac:dyDescent="0.2">
      <c r="A4404" s="91">
        <v>38405</v>
      </c>
      <c r="B4404">
        <f t="shared" ca="1" si="69"/>
        <v>0</v>
      </c>
      <c r="C4404">
        <f t="shared" ca="1" si="69"/>
        <v>-1.4505723660478753E-2</v>
      </c>
      <c r="D4404">
        <f t="shared" ca="1" si="69"/>
        <v>-1.9361103110777989E-2</v>
      </c>
    </row>
    <row r="4405" spans="1:4" x14ac:dyDescent="0.2">
      <c r="A4405" s="91">
        <v>38406</v>
      </c>
      <c r="B4405">
        <f t="shared" ca="1" si="69"/>
        <v>1.3348164627363657E-2</v>
      </c>
      <c r="C4405">
        <f t="shared" ca="1" si="69"/>
        <v>5.6073628642663298E-3</v>
      </c>
      <c r="D4405">
        <f t="shared" ca="1" si="69"/>
        <v>4.2237551657409167E-3</v>
      </c>
    </row>
    <row r="4406" spans="1:4" x14ac:dyDescent="0.2">
      <c r="A4406" s="91">
        <v>38407</v>
      </c>
      <c r="B4406">
        <f t="shared" ca="1" si="69"/>
        <v>-7.9582875960483301E-3</v>
      </c>
      <c r="C4406">
        <f t="shared" ca="1" si="69"/>
        <v>7.8937702495847084E-3</v>
      </c>
      <c r="D4406">
        <f t="shared" ca="1" si="69"/>
        <v>1.1312760255391519E-2</v>
      </c>
    </row>
    <row r="4407" spans="1:4" x14ac:dyDescent="0.2">
      <c r="A4407" s="91">
        <v>38408</v>
      </c>
      <c r="B4407">
        <f t="shared" ca="1" si="69"/>
        <v>1.2724757952973231E-3</v>
      </c>
      <c r="C4407">
        <f t="shared" ca="1" si="69"/>
        <v>9.3068192434877517E-3</v>
      </c>
      <c r="D4407">
        <f t="shared" ca="1" si="69"/>
        <v>1.5886976594706503E-2</v>
      </c>
    </row>
    <row r="4408" spans="1:4" x14ac:dyDescent="0.2">
      <c r="A4408" s="91">
        <v>38411</v>
      </c>
      <c r="B4408">
        <f t="shared" ca="1" si="69"/>
        <v>-3.2047740081776466E-3</v>
      </c>
      <c r="C4408">
        <f t="shared" ca="1" si="69"/>
        <v>-6.4142409272734957E-3</v>
      </c>
      <c r="D4408">
        <f t="shared" ca="1" si="69"/>
        <v>-5.4429294968943998E-3</v>
      </c>
    </row>
    <row r="4409" spans="1:4" x14ac:dyDescent="0.2">
      <c r="A4409" s="91">
        <v>38412</v>
      </c>
      <c r="B4409">
        <f t="shared" ca="1" si="69"/>
        <v>6.6518847006651338E-3</v>
      </c>
      <c r="C4409">
        <f t="shared" ca="1" si="69"/>
        <v>5.6580742238234727E-3</v>
      </c>
      <c r="D4409">
        <f t="shared" ca="1" si="69"/>
        <v>7.0498549255586518E-3</v>
      </c>
    </row>
    <row r="4410" spans="1:4" x14ac:dyDescent="0.2">
      <c r="A4410" s="91">
        <v>38413</v>
      </c>
      <c r="B4410">
        <f t="shared" ca="1" si="69"/>
        <v>-5.5066079295154058E-3</v>
      </c>
      <c r="C4410">
        <f t="shared" ca="1" si="69"/>
        <v>-2.7269932562368204E-4</v>
      </c>
      <c r="D4410">
        <f t="shared" ca="1" si="69"/>
        <v>-1.8793352630248616E-3</v>
      </c>
    </row>
    <row r="4411" spans="1:4" x14ac:dyDescent="0.2">
      <c r="A4411" s="91">
        <v>38414</v>
      </c>
      <c r="B4411">
        <f t="shared" ca="1" si="69"/>
        <v>-7.7297895902547209E-3</v>
      </c>
      <c r="C4411">
        <f t="shared" ca="1" si="69"/>
        <v>3.2230514856990133E-4</v>
      </c>
      <c r="D4411">
        <f t="shared" ca="1" si="69"/>
        <v>1.5062227957167718E-3</v>
      </c>
    </row>
    <row r="4412" spans="1:4" x14ac:dyDescent="0.2">
      <c r="A4412" s="91">
        <v>38415</v>
      </c>
      <c r="B4412">
        <f t="shared" ca="1" si="69"/>
        <v>-3.370460480792814E-3</v>
      </c>
      <c r="C4412">
        <f t="shared" ca="1" si="69"/>
        <v>9.6243808430667155E-3</v>
      </c>
      <c r="D4412">
        <f t="shared" ca="1" si="69"/>
        <v>1.0434182314546625E-2</v>
      </c>
    </row>
    <row r="4413" spans="1:4" x14ac:dyDescent="0.2">
      <c r="A4413" s="91">
        <v>38418</v>
      </c>
      <c r="B4413">
        <f t="shared" ca="1" si="69"/>
        <v>8.9585666293392485E-3</v>
      </c>
      <c r="C4413">
        <f t="shared" ca="1" si="69"/>
        <v>2.6102706878630144E-3</v>
      </c>
      <c r="D4413">
        <f t="shared" ca="1" si="69"/>
        <v>-1.6900953247830364E-3</v>
      </c>
    </row>
    <row r="4414" spans="1:4" x14ac:dyDescent="0.2">
      <c r="A4414" s="91">
        <v>38419</v>
      </c>
      <c r="B4414">
        <f t="shared" ca="1" si="69"/>
        <v>1.1098779134295356E-3</v>
      </c>
      <c r="C4414">
        <f t="shared" ca="1" si="69"/>
        <v>-4.7987894629697436E-3</v>
      </c>
      <c r="D4414">
        <f t="shared" ca="1" si="69"/>
        <v>-9.1324280697457905E-3</v>
      </c>
    </row>
    <row r="4415" spans="1:4" x14ac:dyDescent="0.2">
      <c r="A4415" s="91">
        <v>38420</v>
      </c>
      <c r="B4415">
        <f t="shared" ca="1" si="69"/>
        <v>8.8691796008868451E-3</v>
      </c>
      <c r="C4415">
        <f t="shared" ca="1" si="69"/>
        <v>-1.018512210623268E-2</v>
      </c>
      <c r="D4415">
        <f t="shared" ca="1" si="69"/>
        <v>-1.0815328405759606E-2</v>
      </c>
    </row>
    <row r="4416" spans="1:4" x14ac:dyDescent="0.2">
      <c r="A4416" s="91">
        <v>38421</v>
      </c>
      <c r="B4416">
        <f t="shared" ca="1" si="69"/>
        <v>-3.296703296703285E-3</v>
      </c>
      <c r="C4416">
        <f t="shared" ca="1" si="69"/>
        <v>1.8558172520872773E-3</v>
      </c>
      <c r="D4416">
        <f t="shared" ca="1" si="69"/>
        <v>-6.5602061362687314E-3</v>
      </c>
    </row>
    <row r="4417" spans="1:4" x14ac:dyDescent="0.2">
      <c r="A4417" s="91">
        <v>38422</v>
      </c>
      <c r="B4417">
        <f t="shared" ca="1" si="69"/>
        <v>-8.2690187431089246E-4</v>
      </c>
      <c r="C4417">
        <f t="shared" ca="1" si="69"/>
        <v>-7.583249121356217E-3</v>
      </c>
      <c r="D4417">
        <f t="shared" ca="1" si="69"/>
        <v>-1.5946502006758401E-4</v>
      </c>
    </row>
    <row r="4418" spans="1:4" x14ac:dyDescent="0.2">
      <c r="A4418" s="91">
        <v>38425</v>
      </c>
      <c r="B4418">
        <f t="shared" ca="1" si="69"/>
        <v>-2.7586206896557108E-4</v>
      </c>
      <c r="C4418">
        <f t="shared" ca="1" si="69"/>
        <v>5.62462523122087E-3</v>
      </c>
      <c r="D4418">
        <f t="shared" ca="1" si="69"/>
        <v>5.5196874018386133E-3</v>
      </c>
    </row>
    <row r="4419" spans="1:4" x14ac:dyDescent="0.2">
      <c r="A4419" s="91">
        <v>38426</v>
      </c>
      <c r="B4419">
        <f t="shared" ca="1" si="69"/>
        <v>-7.7262693156733286E-3</v>
      </c>
      <c r="C4419">
        <f t="shared" ca="1" si="69"/>
        <v>-7.5238072728118777E-3</v>
      </c>
      <c r="D4419">
        <f t="shared" ca="1" si="69"/>
        <v>-5.5211503510292914E-3</v>
      </c>
    </row>
    <row r="4420" spans="1:4" x14ac:dyDescent="0.2">
      <c r="A4420" s="91">
        <v>38427</v>
      </c>
      <c r="B4420">
        <f t="shared" ref="B4420:D4483" ca="1" si="70">OFFSET(INDIRECT("'"&amp;B$1&amp;"'!$E$2"),MATCH($A4420,INDIRECT("'"&amp;B$1&amp;"'!$A$2:$A$10046"),0)-1,0)/OFFSET(INDIRECT("'"&amp;B$1&amp;"'!$E$2"),MATCH($A4419,INDIRECT("'"&amp;B$1&amp;"'!$A$2:$A$10046"),0)-1,0)-1</f>
        <v>-4.1212458286985498E-2</v>
      </c>
      <c r="C4420">
        <f t="shared" ca="1" si="70"/>
        <v>-8.0818651638487893E-3</v>
      </c>
      <c r="D4420">
        <f t="shared" ca="1" si="70"/>
        <v>-6.2219200989862555E-3</v>
      </c>
    </row>
    <row r="4421" spans="1:4" x14ac:dyDescent="0.2">
      <c r="A4421" s="91">
        <v>38428</v>
      </c>
      <c r="B4421">
        <f t="shared" ca="1" si="70"/>
        <v>2.3261210046986447E-2</v>
      </c>
      <c r="C4421">
        <f t="shared" ca="1" si="70"/>
        <v>1.801253375026457E-3</v>
      </c>
      <c r="D4421">
        <f t="shared" ca="1" si="70"/>
        <v>4.0776328731133571E-3</v>
      </c>
    </row>
    <row r="4422" spans="1:4" x14ac:dyDescent="0.2">
      <c r="A4422" s="91">
        <v>38429</v>
      </c>
      <c r="B4422">
        <f t="shared" ca="1" si="70"/>
        <v>-6.8027210884353817E-3</v>
      </c>
      <c r="C4422">
        <f t="shared" ca="1" si="70"/>
        <v>-4.7045228854369903E-4</v>
      </c>
      <c r="D4422">
        <f t="shared" ca="1" si="70"/>
        <v>-4.6206230587827468E-3</v>
      </c>
    </row>
    <row r="4423" spans="1:4" x14ac:dyDescent="0.2">
      <c r="A4423" s="91">
        <v>38432</v>
      </c>
      <c r="B4423">
        <f t="shared" ca="1" si="70"/>
        <v>-1.1415525114155667E-3</v>
      </c>
      <c r="C4423">
        <f t="shared" ca="1" si="70"/>
        <v>-4.9342200492402677E-3</v>
      </c>
      <c r="D4423">
        <f t="shared" ca="1" si="70"/>
        <v>-1.6062450628142599E-3</v>
      </c>
    </row>
    <row r="4424" spans="1:4" x14ac:dyDescent="0.2">
      <c r="A4424" s="91">
        <v>38433</v>
      </c>
      <c r="B4424">
        <f t="shared" ca="1" si="70"/>
        <v>-7.9771428571429048E-3</v>
      </c>
      <c r="C4424">
        <f t="shared" ca="1" si="70"/>
        <v>-1.0196208505220516E-2</v>
      </c>
      <c r="D4424">
        <f t="shared" ca="1" si="70"/>
        <v>-4.8103833298379639E-3</v>
      </c>
    </row>
    <row r="4425" spans="1:4" x14ac:dyDescent="0.2">
      <c r="A4425" s="91">
        <v>38434</v>
      </c>
      <c r="B4425">
        <f t="shared" ca="1" si="70"/>
        <v>-3.4791825073154925E-3</v>
      </c>
      <c r="C4425">
        <f t="shared" ca="1" si="70"/>
        <v>6.998899277941284E-4</v>
      </c>
      <c r="D4425">
        <f t="shared" ca="1" si="70"/>
        <v>-1.0540300075681297E-2</v>
      </c>
    </row>
    <row r="4426" spans="1:4" x14ac:dyDescent="0.2">
      <c r="A4426" s="91">
        <v>38435</v>
      </c>
      <c r="B4426">
        <f t="shared" ca="1" si="70"/>
        <v>1.0404624277456698E-2</v>
      </c>
      <c r="C4426">
        <f t="shared" ca="1" si="70"/>
        <v>-9.466580578296746E-4</v>
      </c>
      <c r="D4426">
        <f t="shared" ca="1" si="70"/>
        <v>5.2446198256532739E-3</v>
      </c>
    </row>
    <row r="4427" spans="1:4" x14ac:dyDescent="0.2">
      <c r="A4427" s="91">
        <v>38439</v>
      </c>
      <c r="B4427">
        <f t="shared" ca="1" si="70"/>
        <v>-6.8649885583523806E-3</v>
      </c>
      <c r="C4427">
        <f t="shared" ca="1" si="70"/>
        <v>2.4414683824549588E-3</v>
      </c>
      <c r="D4427">
        <f t="shared" ca="1" si="70"/>
        <v>-2.4383603153621536E-4</v>
      </c>
    </row>
    <row r="4428" spans="1:4" x14ac:dyDescent="0.2">
      <c r="A4428" s="91">
        <v>38440</v>
      </c>
      <c r="B4428">
        <f t="shared" ca="1" si="70"/>
        <v>2.3041474654377225E-3</v>
      </c>
      <c r="C4428">
        <f t="shared" ca="1" si="70"/>
        <v>-7.5961813023390778E-3</v>
      </c>
      <c r="D4428">
        <f t="shared" ca="1" si="70"/>
        <v>-1.7053566922336838E-2</v>
      </c>
    </row>
    <row r="4429" spans="1:4" x14ac:dyDescent="0.2">
      <c r="A4429" s="91">
        <v>38441</v>
      </c>
      <c r="B4429">
        <f t="shared" ca="1" si="70"/>
        <v>0</v>
      </c>
      <c r="C4429">
        <f t="shared" ca="1" si="70"/>
        <v>1.3772610357819959E-2</v>
      </c>
      <c r="D4429">
        <f t="shared" ca="1" si="70"/>
        <v>1.6985625779521119E-2</v>
      </c>
    </row>
    <row r="4430" spans="1:4" x14ac:dyDescent="0.2">
      <c r="A4430" s="91">
        <v>38442</v>
      </c>
      <c r="B4430">
        <f t="shared" ca="1" si="70"/>
        <v>0</v>
      </c>
      <c r="C4430">
        <f t="shared" ca="1" si="70"/>
        <v>-6.9414341879547869E-4</v>
      </c>
      <c r="D4430">
        <f t="shared" ca="1" si="70"/>
        <v>2.7644006076665839E-4</v>
      </c>
    </row>
    <row r="4431" spans="1:4" x14ac:dyDescent="0.2">
      <c r="A4431" s="91">
        <v>38443</v>
      </c>
      <c r="B4431">
        <f t="shared" ca="1" si="70"/>
        <v>-2.2988505747126409E-2</v>
      </c>
      <c r="C4431">
        <f t="shared" ca="1" si="70"/>
        <v>-6.4966857426264069E-3</v>
      </c>
      <c r="D4431">
        <f t="shared" ca="1" si="70"/>
        <v>-5.7229566714998015E-3</v>
      </c>
    </row>
    <row r="4432" spans="1:4" x14ac:dyDescent="0.2">
      <c r="A4432" s="91">
        <v>38446</v>
      </c>
      <c r="B4432">
        <f t="shared" ca="1" si="70"/>
        <v>2.5764705882352912E-2</v>
      </c>
      <c r="C4432">
        <f t="shared" ca="1" si="70"/>
        <v>2.7281919312140968E-3</v>
      </c>
      <c r="D4432">
        <f t="shared" ca="1" si="70"/>
        <v>3.6138043387550223E-3</v>
      </c>
    </row>
    <row r="4433" spans="1:4" x14ac:dyDescent="0.2">
      <c r="A4433" s="91">
        <v>38447</v>
      </c>
      <c r="B4433">
        <f t="shared" ca="1" si="70"/>
        <v>9.2900561991053898E-3</v>
      </c>
      <c r="C4433">
        <f t="shared" ca="1" si="70"/>
        <v>4.480852313032857E-3</v>
      </c>
      <c r="D4433">
        <f t="shared" ca="1" si="70"/>
        <v>1.2056666904707303E-3</v>
      </c>
    </row>
    <row r="4434" spans="1:4" x14ac:dyDescent="0.2">
      <c r="A4434" s="91">
        <v>38448</v>
      </c>
      <c r="B4434">
        <f t="shared" ca="1" si="70"/>
        <v>3.4090909090909172E-3</v>
      </c>
      <c r="C4434">
        <f t="shared" ca="1" si="70"/>
        <v>2.2684557732615129E-3</v>
      </c>
      <c r="D4434">
        <f t="shared" ca="1" si="70"/>
        <v>2.7827860048819097E-3</v>
      </c>
    </row>
    <row r="4435" spans="1:4" x14ac:dyDescent="0.2">
      <c r="A4435" s="91">
        <v>38449</v>
      </c>
      <c r="B4435">
        <f t="shared" ca="1" si="70"/>
        <v>-9.0600226500566761E-3</v>
      </c>
      <c r="C4435">
        <f t="shared" ca="1" si="70"/>
        <v>5.9709893185651008E-3</v>
      </c>
      <c r="D4435">
        <f t="shared" ca="1" si="70"/>
        <v>5.7610033483030954E-3</v>
      </c>
    </row>
    <row r="4436" spans="1:4" x14ac:dyDescent="0.2">
      <c r="A4436" s="91">
        <v>38450</v>
      </c>
      <c r="B4436">
        <f t="shared" ca="1" si="70"/>
        <v>-6.857142857142895E-3</v>
      </c>
      <c r="C4436">
        <f t="shared" ca="1" si="70"/>
        <v>-8.3450004825837976E-3</v>
      </c>
      <c r="D4436">
        <f t="shared" ca="1" si="70"/>
        <v>-1.453790153385337E-2</v>
      </c>
    </row>
    <row r="4437" spans="1:4" x14ac:dyDescent="0.2">
      <c r="A4437" s="91">
        <v>38453</v>
      </c>
      <c r="B4437">
        <f t="shared" ca="1" si="70"/>
        <v>7.7100115074799636E-3</v>
      </c>
      <c r="C4437">
        <f t="shared" ca="1" si="70"/>
        <v>8.4744331316777277E-6</v>
      </c>
      <c r="D4437">
        <f t="shared" ca="1" si="70"/>
        <v>-5.8616733524354814E-3</v>
      </c>
    </row>
    <row r="4438" spans="1:4" x14ac:dyDescent="0.2">
      <c r="A4438" s="91">
        <v>38454</v>
      </c>
      <c r="B4438">
        <f t="shared" ca="1" si="70"/>
        <v>4.3393856343496573E-3</v>
      </c>
      <c r="C4438">
        <f t="shared" ca="1" si="70"/>
        <v>5.5452029836040584E-3</v>
      </c>
      <c r="D4438">
        <f t="shared" ca="1" si="70"/>
        <v>9.6514092660604511E-3</v>
      </c>
    </row>
    <row r="4439" spans="1:4" x14ac:dyDescent="0.2">
      <c r="A4439" s="91">
        <v>38455</v>
      </c>
      <c r="B4439">
        <f t="shared" ca="1" si="70"/>
        <v>-1.5349630471858999E-2</v>
      </c>
      <c r="C4439">
        <f t="shared" ca="1" si="70"/>
        <v>-1.1761610832477842E-2</v>
      </c>
      <c r="D4439">
        <f t="shared" ca="1" si="70"/>
        <v>-1.7111806116760331E-2</v>
      </c>
    </row>
    <row r="4440" spans="1:4" x14ac:dyDescent="0.2">
      <c r="A4440" s="91">
        <v>38456</v>
      </c>
      <c r="B4440">
        <f t="shared" ca="1" si="70"/>
        <v>-6.9284064665127154E-3</v>
      </c>
      <c r="C4440">
        <f t="shared" ca="1" si="70"/>
        <v>-1.000178022468301E-2</v>
      </c>
      <c r="D4440">
        <f t="shared" ca="1" si="70"/>
        <v>-1.7592153860370052E-2</v>
      </c>
    </row>
    <row r="4441" spans="1:4" x14ac:dyDescent="0.2">
      <c r="A4441" s="91">
        <v>38457</v>
      </c>
      <c r="B4441">
        <f t="shared" ca="1" si="70"/>
        <v>-2.3255813953488857E-3</v>
      </c>
      <c r="C4441">
        <f t="shared" ca="1" si="70"/>
        <v>-1.6720496691790876E-2</v>
      </c>
      <c r="D4441">
        <f t="shared" ca="1" si="70"/>
        <v>-1.8853216478517454E-2</v>
      </c>
    </row>
    <row r="4442" spans="1:4" x14ac:dyDescent="0.2">
      <c r="A4442" s="91">
        <v>38460</v>
      </c>
      <c r="B4442">
        <f t="shared" ca="1" si="70"/>
        <v>-5.7109557109557008E-3</v>
      </c>
      <c r="C4442">
        <f t="shared" ca="1" si="70"/>
        <v>2.9405970617555344E-3</v>
      </c>
      <c r="D4442">
        <f t="shared" ca="1" si="70"/>
        <v>7.8342707614003082E-3</v>
      </c>
    </row>
    <row r="4443" spans="1:4" x14ac:dyDescent="0.2">
      <c r="A4443" s="91">
        <v>38461</v>
      </c>
      <c r="B4443">
        <f t="shared" ca="1" si="70"/>
        <v>-2.5788301488688381E-3</v>
      </c>
      <c r="C4443">
        <f t="shared" ca="1" si="70"/>
        <v>5.9338287916688159E-3</v>
      </c>
      <c r="D4443">
        <f t="shared" ca="1" si="70"/>
        <v>1.6418062837874281E-2</v>
      </c>
    </row>
    <row r="4444" spans="1:4" x14ac:dyDescent="0.2">
      <c r="A4444" s="91">
        <v>38462</v>
      </c>
      <c r="B4444">
        <f t="shared" ca="1" si="70"/>
        <v>-2.6912680691033031E-2</v>
      </c>
      <c r="C4444">
        <f t="shared" ca="1" si="70"/>
        <v>-1.3254939030523438E-2</v>
      </c>
      <c r="D4444">
        <f t="shared" ca="1" si="70"/>
        <v>-1.6774767147024083E-2</v>
      </c>
    </row>
    <row r="4445" spans="1:4" x14ac:dyDescent="0.2">
      <c r="A4445" s="91">
        <v>38463</v>
      </c>
      <c r="B4445">
        <f t="shared" ca="1" si="70"/>
        <v>1.3285024154589431E-2</v>
      </c>
      <c r="C4445">
        <f t="shared" ca="1" si="70"/>
        <v>1.9736220659340775E-2</v>
      </c>
      <c r="D4445">
        <f t="shared" ca="1" si="70"/>
        <v>2.3967378064684075E-2</v>
      </c>
    </row>
    <row r="4446" spans="1:4" x14ac:dyDescent="0.2">
      <c r="A4446" s="91">
        <v>38464</v>
      </c>
      <c r="B4446">
        <f t="shared" ca="1" si="70"/>
        <v>-2.20500595947557E-2</v>
      </c>
      <c r="C4446">
        <f t="shared" ca="1" si="70"/>
        <v>-6.7502533133001474E-3</v>
      </c>
      <c r="D4446">
        <f t="shared" ca="1" si="70"/>
        <v>-1.5776739316061827E-2</v>
      </c>
    </row>
    <row r="4447" spans="1:4" x14ac:dyDescent="0.2">
      <c r="A4447" s="91">
        <v>38467</v>
      </c>
      <c r="B4447">
        <f t="shared" ca="1" si="70"/>
        <v>6.7032297379645556E-3</v>
      </c>
      <c r="C4447">
        <f t="shared" ca="1" si="70"/>
        <v>8.6622756686034474E-3</v>
      </c>
      <c r="D4447">
        <f t="shared" ca="1" si="70"/>
        <v>1.172115525942119E-2</v>
      </c>
    </row>
    <row r="4448" spans="1:4" x14ac:dyDescent="0.2">
      <c r="A4448" s="91">
        <v>38468</v>
      </c>
      <c r="B4448">
        <f t="shared" ca="1" si="70"/>
        <v>-2.3002421307506404E-3</v>
      </c>
      <c r="C4448">
        <f t="shared" ca="1" si="70"/>
        <v>-8.8374668377068089E-3</v>
      </c>
      <c r="D4448">
        <f t="shared" ca="1" si="70"/>
        <v>-1.472072458345941E-2</v>
      </c>
    </row>
    <row r="4449" spans="1:4" x14ac:dyDescent="0.2">
      <c r="A4449" s="91">
        <v>38469</v>
      </c>
      <c r="B4449">
        <f t="shared" ca="1" si="70"/>
        <v>-1.274117218784121E-3</v>
      </c>
      <c r="C4449">
        <f t="shared" ca="1" si="70"/>
        <v>3.9502784037681593E-3</v>
      </c>
      <c r="D4449">
        <f t="shared" ca="1" si="70"/>
        <v>-8.847939691140061E-4</v>
      </c>
    </row>
    <row r="4450" spans="1:4" x14ac:dyDescent="0.2">
      <c r="A4450" s="91">
        <v>38470</v>
      </c>
      <c r="B4450">
        <f t="shared" ca="1" si="70"/>
        <v>1.5734159528582703E-2</v>
      </c>
      <c r="C4450">
        <f t="shared" ca="1" si="70"/>
        <v>-1.1380371454969951E-2</v>
      </c>
      <c r="D4450">
        <f t="shared" ca="1" si="70"/>
        <v>-2.0642427173014122E-2</v>
      </c>
    </row>
    <row r="4451" spans="1:4" x14ac:dyDescent="0.2">
      <c r="A4451" s="91">
        <v>38471</v>
      </c>
      <c r="B4451">
        <f t="shared" ca="1" si="70"/>
        <v>8.9712918660287411E-3</v>
      </c>
      <c r="C4451">
        <f t="shared" ca="1" si="70"/>
        <v>1.1922469293532023E-2</v>
      </c>
      <c r="D4451">
        <f t="shared" ca="1" si="70"/>
        <v>7.5823186121415365E-3</v>
      </c>
    </row>
    <row r="4452" spans="1:4" x14ac:dyDescent="0.2">
      <c r="A4452" s="91">
        <v>38474</v>
      </c>
      <c r="B4452">
        <f t="shared" ca="1" si="70"/>
        <v>6.5204505038529703E-3</v>
      </c>
      <c r="C4452">
        <f t="shared" ca="1" si="70"/>
        <v>4.5901007997255494E-3</v>
      </c>
      <c r="D4452">
        <f t="shared" ca="1" si="70"/>
        <v>1.1184334882250679E-2</v>
      </c>
    </row>
    <row r="4453" spans="1:4" x14ac:dyDescent="0.2">
      <c r="A4453" s="91">
        <v>38475</v>
      </c>
      <c r="B4453">
        <f t="shared" ca="1" si="70"/>
        <v>-5.8892815076561078E-3</v>
      </c>
      <c r="C4453">
        <f t="shared" ca="1" si="70"/>
        <v>-8.5185342038707201E-4</v>
      </c>
      <c r="D4453">
        <f t="shared" ca="1" si="70"/>
        <v>-2.3555201504333878E-3</v>
      </c>
    </row>
    <row r="4454" spans="1:4" x14ac:dyDescent="0.2">
      <c r="A4454" s="91">
        <v>38476</v>
      </c>
      <c r="B4454">
        <f t="shared" ca="1" si="70"/>
        <v>6.5165876777251164E-3</v>
      </c>
      <c r="C4454">
        <f t="shared" ca="1" si="70"/>
        <v>1.2470163241655285E-2</v>
      </c>
      <c r="D4454">
        <f t="shared" ca="1" si="70"/>
        <v>1.8375293196526643E-2</v>
      </c>
    </row>
    <row r="4455" spans="1:4" x14ac:dyDescent="0.2">
      <c r="A4455" s="91">
        <v>38477</v>
      </c>
      <c r="B4455">
        <f t="shared" ca="1" si="70"/>
        <v>-8.8287227781047584E-3</v>
      </c>
      <c r="C4455">
        <f t="shared" ca="1" si="70"/>
        <v>-2.5688078410655013E-3</v>
      </c>
      <c r="D4455">
        <f t="shared" ca="1" si="70"/>
        <v>7.0569540752174476E-4</v>
      </c>
    </row>
    <row r="4456" spans="1:4" x14ac:dyDescent="0.2">
      <c r="A4456" s="91">
        <v>38478</v>
      </c>
      <c r="B4456">
        <f t="shared" ca="1" si="70"/>
        <v>-2.3752969121140222E-3</v>
      </c>
      <c r="C4456">
        <f t="shared" ca="1" si="70"/>
        <v>-1.0915881348269041E-3</v>
      </c>
      <c r="D4456">
        <f t="shared" ca="1" si="70"/>
        <v>1.4774108149870901E-3</v>
      </c>
    </row>
    <row r="4457" spans="1:4" x14ac:dyDescent="0.2">
      <c r="A4457" s="91">
        <v>38481</v>
      </c>
      <c r="B4457">
        <f t="shared" ca="1" si="70"/>
        <v>-8.9285714285713969E-3</v>
      </c>
      <c r="C4457">
        <f t="shared" ca="1" si="70"/>
        <v>6.3943229209577623E-3</v>
      </c>
      <c r="D4457">
        <f t="shared" ca="1" si="70"/>
        <v>1.0712051206596573E-2</v>
      </c>
    </row>
    <row r="4458" spans="1:4" x14ac:dyDescent="0.2">
      <c r="A4458" s="91">
        <v>38482</v>
      </c>
      <c r="B4458">
        <f t="shared" ca="1" si="70"/>
        <v>-1.8018018018017834E-3</v>
      </c>
      <c r="C4458">
        <f t="shared" ca="1" si="70"/>
        <v>-1.0705435312667433E-2</v>
      </c>
      <c r="D4458">
        <f t="shared" ca="1" si="70"/>
        <v>-1.3053350172397948E-2</v>
      </c>
    </row>
    <row r="4459" spans="1:4" x14ac:dyDescent="0.2">
      <c r="A4459" s="91">
        <v>38483</v>
      </c>
      <c r="B4459">
        <f t="shared" ca="1" si="70"/>
        <v>-3.9109506618532075E-3</v>
      </c>
      <c r="C4459">
        <f t="shared" ca="1" si="70"/>
        <v>4.1930460132721947E-3</v>
      </c>
      <c r="D4459">
        <f t="shared" ca="1" si="70"/>
        <v>8.9074519292209331E-4</v>
      </c>
    </row>
    <row r="4460" spans="1:4" x14ac:dyDescent="0.2">
      <c r="A4460" s="91">
        <v>38484</v>
      </c>
      <c r="B4460">
        <f t="shared" ca="1" si="70"/>
        <v>4.5303533675626895E-3</v>
      </c>
      <c r="C4460">
        <f t="shared" ca="1" si="70"/>
        <v>-1.003321647880917E-2</v>
      </c>
      <c r="D4460">
        <f t="shared" ca="1" si="70"/>
        <v>-1.4574259781352739E-2</v>
      </c>
    </row>
    <row r="4461" spans="1:4" x14ac:dyDescent="0.2">
      <c r="A4461" s="91">
        <v>38485</v>
      </c>
      <c r="B4461">
        <f t="shared" ca="1" si="70"/>
        <v>-1.8039687312086938E-3</v>
      </c>
      <c r="C4461">
        <f t="shared" ca="1" si="70"/>
        <v>-4.5800580222717935E-3</v>
      </c>
      <c r="D4461">
        <f t="shared" ca="1" si="70"/>
        <v>-8.2979687429166615E-3</v>
      </c>
    </row>
    <row r="4462" spans="1:4" x14ac:dyDescent="0.2">
      <c r="A4462" s="91">
        <v>38488</v>
      </c>
      <c r="B4462">
        <f t="shared" ca="1" si="70"/>
        <v>-6.0240963855421326E-3</v>
      </c>
      <c r="C4462">
        <f t="shared" ca="1" si="70"/>
        <v>1.0086124089753623E-2</v>
      </c>
      <c r="D4462">
        <f t="shared" ca="1" si="70"/>
        <v>1.6648915272708287E-2</v>
      </c>
    </row>
    <row r="4463" spans="1:4" x14ac:dyDescent="0.2">
      <c r="A4463" s="91">
        <v>38489</v>
      </c>
      <c r="B4463">
        <f t="shared" ca="1" si="70"/>
        <v>0</v>
      </c>
      <c r="C4463">
        <f t="shared" ca="1" si="70"/>
        <v>6.9573457870302224E-3</v>
      </c>
      <c r="D4463">
        <f t="shared" ca="1" si="70"/>
        <v>6.0164571625256347E-3</v>
      </c>
    </row>
    <row r="4464" spans="1:4" x14ac:dyDescent="0.2">
      <c r="A4464" s="91">
        <v>38490</v>
      </c>
      <c r="B4464">
        <f t="shared" ca="1" si="70"/>
        <v>4.8484848484848797E-3</v>
      </c>
      <c r="C4464">
        <f t="shared" ca="1" si="70"/>
        <v>1.0018750646686891E-2</v>
      </c>
      <c r="D4464">
        <f t="shared" ca="1" si="70"/>
        <v>2.1183638645198233E-2</v>
      </c>
    </row>
    <row r="4465" spans="1:4" x14ac:dyDescent="0.2">
      <c r="A4465" s="91">
        <v>38491</v>
      </c>
      <c r="B4465">
        <f t="shared" ca="1" si="70"/>
        <v>9.6501809408926498E-3</v>
      </c>
      <c r="C4465">
        <f t="shared" ca="1" si="70"/>
        <v>4.6559404208135202E-3</v>
      </c>
      <c r="D4465">
        <f t="shared" ca="1" si="70"/>
        <v>4.2442866664120782E-3</v>
      </c>
    </row>
    <row r="4466" spans="1:4" x14ac:dyDescent="0.2">
      <c r="A4466" s="91">
        <v>38492</v>
      </c>
      <c r="B4466">
        <f t="shared" ca="1" si="70"/>
        <v>3.5842293906809264E-3</v>
      </c>
      <c r="C4466">
        <f t="shared" ca="1" si="70"/>
        <v>-1.5111722692779939E-3</v>
      </c>
      <c r="D4466">
        <f t="shared" ca="1" si="70"/>
        <v>-1.7200946207087675E-3</v>
      </c>
    </row>
    <row r="4467" spans="1:4" x14ac:dyDescent="0.2">
      <c r="A4467" s="91">
        <v>38495</v>
      </c>
      <c r="B4467">
        <f t="shared" ca="1" si="70"/>
        <v>-6.0714285714286165E-3</v>
      </c>
      <c r="C4467">
        <f t="shared" ca="1" si="70"/>
        <v>3.8510324636082949E-3</v>
      </c>
      <c r="D4467">
        <f t="shared" ca="1" si="70"/>
        <v>5.6776589706384328E-3</v>
      </c>
    </row>
    <row r="4468" spans="1:4" x14ac:dyDescent="0.2">
      <c r="A4468" s="91">
        <v>38496</v>
      </c>
      <c r="B4468">
        <f t="shared" ca="1" si="70"/>
        <v>2.4074739489759356E-2</v>
      </c>
      <c r="C4468">
        <f t="shared" ca="1" si="70"/>
        <v>1.7586735684083088E-4</v>
      </c>
      <c r="D4468">
        <f t="shared" ca="1" si="70"/>
        <v>1.3056113148435244E-4</v>
      </c>
    </row>
    <row r="4469" spans="1:4" x14ac:dyDescent="0.2">
      <c r="A4469" s="91">
        <v>38497</v>
      </c>
      <c r="B4469">
        <f t="shared" ca="1" si="70"/>
        <v>-3.5087719298245723E-3</v>
      </c>
      <c r="C4469">
        <f t="shared" ca="1" si="70"/>
        <v>-3.4000822260039643E-3</v>
      </c>
      <c r="D4469">
        <f t="shared" ca="1" si="70"/>
        <v>-1.0686006806049253E-2</v>
      </c>
    </row>
    <row r="4470" spans="1:4" x14ac:dyDescent="0.2">
      <c r="A4470" s="91">
        <v>38498</v>
      </c>
      <c r="B4470">
        <f t="shared" ca="1" si="70"/>
        <v>-5.2816901408451189E-3</v>
      </c>
      <c r="C4470">
        <f t="shared" ca="1" si="70"/>
        <v>6.3948915858280664E-3</v>
      </c>
      <c r="D4470">
        <f t="shared" ca="1" si="70"/>
        <v>1.3687314761715808E-2</v>
      </c>
    </row>
    <row r="4471" spans="1:4" x14ac:dyDescent="0.2">
      <c r="A4471" s="91">
        <v>38499</v>
      </c>
      <c r="B4471">
        <f t="shared" ca="1" si="70"/>
        <v>7.3156342182891798E-3</v>
      </c>
      <c r="C4471">
        <f t="shared" ca="1" si="70"/>
        <v>9.6861609261966741E-4</v>
      </c>
      <c r="D4471">
        <f t="shared" ca="1" si="70"/>
        <v>3.5790010688987461E-3</v>
      </c>
    </row>
    <row r="4472" spans="1:4" x14ac:dyDescent="0.2">
      <c r="A4472" s="91">
        <v>38503</v>
      </c>
      <c r="B4472">
        <f t="shared" ca="1" si="70"/>
        <v>-1.4876420288157388E-2</v>
      </c>
      <c r="C4472">
        <f t="shared" ca="1" si="70"/>
        <v>-6.0728647657509738E-3</v>
      </c>
      <c r="D4472">
        <f t="shared" ca="1" si="70"/>
        <v>-3.0799480079135577E-4</v>
      </c>
    </row>
    <row r="4473" spans="1:4" x14ac:dyDescent="0.2">
      <c r="A4473" s="91">
        <v>38504</v>
      </c>
      <c r="B4473">
        <f t="shared" ca="1" si="70"/>
        <v>2.9726516052319685E-3</v>
      </c>
      <c r="C4473">
        <f t="shared" ca="1" si="70"/>
        <v>8.9970381871591343E-3</v>
      </c>
      <c r="D4473">
        <f t="shared" ca="1" si="70"/>
        <v>1.1399146680317829E-2</v>
      </c>
    </row>
    <row r="4474" spans="1:4" x14ac:dyDescent="0.2">
      <c r="A4474" s="91">
        <v>38505</v>
      </c>
      <c r="B4474">
        <f t="shared" ca="1" si="70"/>
        <v>-2.6674570243034879E-3</v>
      </c>
      <c r="C4474">
        <f t="shared" ca="1" si="70"/>
        <v>1.721871246472606E-3</v>
      </c>
      <c r="D4474">
        <f t="shared" ca="1" si="70"/>
        <v>2.4048482124738868E-3</v>
      </c>
    </row>
    <row r="4475" spans="1:4" x14ac:dyDescent="0.2">
      <c r="A4475" s="91">
        <v>38506</v>
      </c>
      <c r="B4475">
        <f t="shared" ca="1" si="70"/>
        <v>-3.8632986627042953E-3</v>
      </c>
      <c r="C4475">
        <f t="shared" ca="1" si="70"/>
        <v>-6.8671322789211064E-3</v>
      </c>
      <c r="D4475">
        <f t="shared" ca="1" si="70"/>
        <v>-7.9009693541836068E-3</v>
      </c>
    </row>
    <row r="4476" spans="1:4" x14ac:dyDescent="0.2">
      <c r="A4476" s="91">
        <v>38509</v>
      </c>
      <c r="B4476">
        <f t="shared" ca="1" si="70"/>
        <v>-7.2792362768496766E-3</v>
      </c>
      <c r="C4476">
        <f t="shared" ca="1" si="70"/>
        <v>1.2457901833449192E-3</v>
      </c>
      <c r="D4476">
        <f t="shared" ca="1" si="70"/>
        <v>4.2560278108534355E-3</v>
      </c>
    </row>
    <row r="4477" spans="1:4" x14ac:dyDescent="0.2">
      <c r="A4477" s="91">
        <v>38510</v>
      </c>
      <c r="B4477">
        <f t="shared" ca="1" si="70"/>
        <v>2.4041351123933463E-3</v>
      </c>
      <c r="C4477">
        <f t="shared" ca="1" si="70"/>
        <v>-2.0876652212697966E-4</v>
      </c>
      <c r="D4477">
        <f t="shared" ca="1" si="70"/>
        <v>1.348487811511534E-3</v>
      </c>
    </row>
    <row r="4478" spans="1:4" x14ac:dyDescent="0.2">
      <c r="A4478" s="91">
        <v>38511</v>
      </c>
      <c r="B4478">
        <f t="shared" ca="1" si="70"/>
        <v>-3.4776352080585493E-3</v>
      </c>
      <c r="C4478">
        <f t="shared" ca="1" si="70"/>
        <v>-2.1632443899968212E-3</v>
      </c>
      <c r="D4478">
        <f t="shared" ca="1" si="70"/>
        <v>-5.306450745636182E-3</v>
      </c>
    </row>
    <row r="4479" spans="1:4" x14ac:dyDescent="0.2">
      <c r="A4479" s="91">
        <v>38512</v>
      </c>
      <c r="B4479">
        <f t="shared" ca="1" si="70"/>
        <v>-3.0084235860405872E-4</v>
      </c>
      <c r="C4479">
        <f t="shared" ca="1" si="70"/>
        <v>5.2399489142962441E-3</v>
      </c>
      <c r="D4479">
        <f t="shared" ca="1" si="70"/>
        <v>9.2833001905259227E-3</v>
      </c>
    </row>
    <row r="4480" spans="1:4" x14ac:dyDescent="0.2">
      <c r="A4480" s="91">
        <v>38513</v>
      </c>
      <c r="B4480">
        <f t="shared" ca="1" si="70"/>
        <v>-9.0279867589526663E-4</v>
      </c>
      <c r="C4480">
        <f t="shared" ca="1" si="70"/>
        <v>-2.3482375102588104E-3</v>
      </c>
      <c r="D4480">
        <f t="shared" ca="1" si="70"/>
        <v>1.5974482729186334E-4</v>
      </c>
    </row>
    <row r="4481" spans="1:4" x14ac:dyDescent="0.2">
      <c r="A4481" s="91">
        <v>38516</v>
      </c>
      <c r="B4481">
        <f t="shared" ca="1" si="70"/>
        <v>1.6867469879518149E-2</v>
      </c>
      <c r="C4481">
        <f t="shared" ca="1" si="70"/>
        <v>2.2618632962982943E-3</v>
      </c>
      <c r="D4481">
        <f t="shared" ca="1" si="70"/>
        <v>4.294865210012766E-3</v>
      </c>
    </row>
    <row r="4482" spans="1:4" x14ac:dyDescent="0.2">
      <c r="A4482" s="91">
        <v>38517</v>
      </c>
      <c r="B4482">
        <f t="shared" ca="1" si="70"/>
        <v>0</v>
      </c>
      <c r="C4482">
        <f t="shared" ca="1" si="70"/>
        <v>2.5733150172040364E-3</v>
      </c>
      <c r="D4482">
        <f t="shared" ca="1" si="70"/>
        <v>8.5370812204035307E-3</v>
      </c>
    </row>
    <row r="4483" spans="1:4" x14ac:dyDescent="0.2">
      <c r="A4483" s="91">
        <v>38518</v>
      </c>
      <c r="B4483">
        <f t="shared" ca="1" si="70"/>
        <v>-9.3601895734597429E-3</v>
      </c>
      <c r="C4483">
        <f t="shared" ca="1" si="70"/>
        <v>2.2177089023249774E-3</v>
      </c>
      <c r="D4483">
        <f t="shared" ca="1" si="70"/>
        <v>4.4136681438784464E-3</v>
      </c>
    </row>
    <row r="4484" spans="1:4" x14ac:dyDescent="0.2">
      <c r="A4484" s="91">
        <v>38519</v>
      </c>
      <c r="B4484">
        <f t="shared" ref="B4484:D4547" ca="1" si="71">OFFSET(INDIRECT("'"&amp;B$1&amp;"'!$E$2"),MATCH($A4484,INDIRECT("'"&amp;B$1&amp;"'!$A$2:$A$10046"),0)-1,0)/OFFSET(INDIRECT("'"&amp;B$1&amp;"'!$E$2"),MATCH($A4483,INDIRECT("'"&amp;B$1&amp;"'!$A$2:$A$10046"),0)-1,0)-1</f>
        <v>-1.0764262648008671E-3</v>
      </c>
      <c r="C4484">
        <f t="shared" ca="1" si="71"/>
        <v>3.6300992555191591E-3</v>
      </c>
      <c r="D4484">
        <f t="shared" ca="1" si="71"/>
        <v>1.0734674082346851E-2</v>
      </c>
    </row>
    <row r="4485" spans="1:4" x14ac:dyDescent="0.2">
      <c r="A4485" s="91">
        <v>38520</v>
      </c>
      <c r="B4485">
        <f t="shared" ca="1" si="71"/>
        <v>-1.3709291187739447E-2</v>
      </c>
      <c r="C4485">
        <f t="shared" ca="1" si="71"/>
        <v>4.9547468068600331E-3</v>
      </c>
      <c r="D4485">
        <f t="shared" ca="1" si="71"/>
        <v>2.483936971828804E-4</v>
      </c>
    </row>
    <row r="4486" spans="1:4" x14ac:dyDescent="0.2">
      <c r="A4486" s="91">
        <v>38523</v>
      </c>
      <c r="B4486">
        <f t="shared" ca="1" si="71"/>
        <v>3.9453717754172057E-3</v>
      </c>
      <c r="C4486">
        <f t="shared" ca="1" si="71"/>
        <v>-7.0666663453200496E-4</v>
      </c>
      <c r="D4486">
        <f t="shared" ca="1" si="71"/>
        <v>-3.6479532322827302E-3</v>
      </c>
    </row>
    <row r="4487" spans="1:4" x14ac:dyDescent="0.2">
      <c r="A4487" s="91">
        <v>38524</v>
      </c>
      <c r="B4487">
        <f t="shared" ca="1" si="71"/>
        <v>1.1487303506650504E-2</v>
      </c>
      <c r="C4487">
        <f t="shared" ca="1" si="71"/>
        <v>-2.0475216258041273E-3</v>
      </c>
      <c r="D4487">
        <f t="shared" ca="1" si="71"/>
        <v>-1.2464928429899436E-3</v>
      </c>
    </row>
    <row r="4488" spans="1:4" x14ac:dyDescent="0.2">
      <c r="A4488" s="91">
        <v>38525</v>
      </c>
      <c r="B4488">
        <f t="shared" ca="1" si="71"/>
        <v>-7.7704722056186615E-3</v>
      </c>
      <c r="C4488">
        <f t="shared" ca="1" si="71"/>
        <v>2.2249322544909411E-4</v>
      </c>
      <c r="D4488">
        <f t="shared" ca="1" si="71"/>
        <v>3.7595689546838784E-3</v>
      </c>
    </row>
    <row r="4489" spans="1:4" x14ac:dyDescent="0.2">
      <c r="A4489" s="91">
        <v>38526</v>
      </c>
      <c r="B4489">
        <f t="shared" ca="1" si="71"/>
        <v>0</v>
      </c>
      <c r="C4489">
        <f t="shared" ca="1" si="71"/>
        <v>-1.0833051822119688E-2</v>
      </c>
      <c r="D4489">
        <f t="shared" ca="1" si="71"/>
        <v>-1.4499987296604511E-2</v>
      </c>
    </row>
    <row r="4490" spans="1:4" x14ac:dyDescent="0.2">
      <c r="A4490" s="91">
        <v>38527</v>
      </c>
      <c r="B4490">
        <f t="shared" ca="1" si="71"/>
        <v>-2.4096385542168308E-3</v>
      </c>
      <c r="C4490">
        <f t="shared" ca="1" si="71"/>
        <v>-7.6287209885439466E-3</v>
      </c>
      <c r="D4490">
        <f t="shared" ca="1" si="71"/>
        <v>-5.8506623813368019E-3</v>
      </c>
    </row>
    <row r="4491" spans="1:4" x14ac:dyDescent="0.2">
      <c r="A4491" s="91">
        <v>38530</v>
      </c>
      <c r="B4491">
        <f t="shared" ca="1" si="71"/>
        <v>8.4541062801932743E-3</v>
      </c>
      <c r="C4491">
        <f t="shared" ca="1" si="71"/>
        <v>-7.3852567610832587E-4</v>
      </c>
      <c r="D4491">
        <f t="shared" ca="1" si="71"/>
        <v>-3.3311259179589214E-3</v>
      </c>
    </row>
    <row r="4492" spans="1:4" x14ac:dyDescent="0.2">
      <c r="A4492" s="91">
        <v>38531</v>
      </c>
      <c r="B4492">
        <f t="shared" ca="1" si="71"/>
        <v>-4.7904191616766623E-3</v>
      </c>
      <c r="C4492">
        <f t="shared" ca="1" si="71"/>
        <v>9.1375635464447935E-3</v>
      </c>
      <c r="D4492">
        <f t="shared" ca="1" si="71"/>
        <v>2.0960962012258166E-2</v>
      </c>
    </row>
    <row r="4493" spans="1:4" x14ac:dyDescent="0.2">
      <c r="A4493" s="91">
        <v>38532</v>
      </c>
      <c r="B4493">
        <f t="shared" ca="1" si="71"/>
        <v>3.0084235860408093E-3</v>
      </c>
      <c r="C4493">
        <f t="shared" ca="1" si="71"/>
        <v>-1.4314356028343189E-3</v>
      </c>
      <c r="D4493">
        <f t="shared" ca="1" si="71"/>
        <v>1.9954324997017991E-3</v>
      </c>
    </row>
    <row r="4494" spans="1:4" x14ac:dyDescent="0.2">
      <c r="A4494" s="91">
        <v>38533</v>
      </c>
      <c r="B4494">
        <f t="shared" ca="1" si="71"/>
        <v>1.7996400719855199E-3</v>
      </c>
      <c r="C4494">
        <f t="shared" ca="1" si="71"/>
        <v>-7.1009044217373862E-3</v>
      </c>
      <c r="D4494">
        <f t="shared" ca="1" si="71"/>
        <v>-4.823008512928384E-3</v>
      </c>
    </row>
    <row r="4495" spans="1:4" x14ac:dyDescent="0.2">
      <c r="A4495" s="91">
        <v>38534</v>
      </c>
      <c r="B4495">
        <f t="shared" ca="1" si="71"/>
        <v>4.0718562874251241E-3</v>
      </c>
      <c r="C4495">
        <f t="shared" ca="1" si="71"/>
        <v>2.610515234958255E-3</v>
      </c>
      <c r="D4495">
        <f t="shared" ca="1" si="71"/>
        <v>5.2840651950563089E-3</v>
      </c>
    </row>
    <row r="4496" spans="1:4" x14ac:dyDescent="0.2">
      <c r="A4496" s="91">
        <v>38538</v>
      </c>
      <c r="B4496">
        <f t="shared" ca="1" si="71"/>
        <v>5.4866412213741E-3</v>
      </c>
      <c r="C4496">
        <f t="shared" ca="1" si="71"/>
        <v>8.8326324646907928E-3</v>
      </c>
      <c r="D4496">
        <f t="shared" ca="1" si="71"/>
        <v>1.584660728512266E-2</v>
      </c>
    </row>
    <row r="4497" spans="1:4" x14ac:dyDescent="0.2">
      <c r="A4497" s="91">
        <v>38539</v>
      </c>
      <c r="B4497">
        <f t="shared" ca="1" si="71"/>
        <v>1.2752075919335804E-2</v>
      </c>
      <c r="C4497">
        <f t="shared" ca="1" si="71"/>
        <v>-8.3403589103673292E-3</v>
      </c>
      <c r="D4497">
        <f t="shared" ca="1" si="71"/>
        <v>-7.5929766726259285E-3</v>
      </c>
    </row>
    <row r="4498" spans="1:4" x14ac:dyDescent="0.2">
      <c r="A4498" s="91">
        <v>38540</v>
      </c>
      <c r="B4498">
        <f t="shared" ca="1" si="71"/>
        <v>-2.0497803806734938E-3</v>
      </c>
      <c r="C4498">
        <f t="shared" ca="1" si="71"/>
        <v>2.4520512700814123E-3</v>
      </c>
      <c r="D4498">
        <f t="shared" ca="1" si="71"/>
        <v>1.588794743276889E-3</v>
      </c>
    </row>
    <row r="4499" spans="1:4" x14ac:dyDescent="0.2">
      <c r="A4499" s="91">
        <v>38541</v>
      </c>
      <c r="B4499">
        <f t="shared" ca="1" si="71"/>
        <v>-2.3474178403756207E-3</v>
      </c>
      <c r="C4499">
        <f t="shared" ca="1" si="71"/>
        <v>1.1679055371947911E-2</v>
      </c>
      <c r="D4499">
        <f t="shared" ca="1" si="71"/>
        <v>1.9775184409829283E-2</v>
      </c>
    </row>
    <row r="4500" spans="1:4" x14ac:dyDescent="0.2">
      <c r="A4500" s="91">
        <v>38544</v>
      </c>
      <c r="B4500">
        <f t="shared" ca="1" si="71"/>
        <v>3.529411764705781E-3</v>
      </c>
      <c r="C4500">
        <f t="shared" ca="1" si="71"/>
        <v>6.2548116893224037E-3</v>
      </c>
      <c r="D4500">
        <f t="shared" ca="1" si="71"/>
        <v>1.4498406352922322E-2</v>
      </c>
    </row>
    <row r="4501" spans="1:4" x14ac:dyDescent="0.2">
      <c r="A4501" s="91">
        <v>38545</v>
      </c>
      <c r="B4501">
        <f t="shared" ca="1" si="71"/>
        <v>-8.2063305978897771E-3</v>
      </c>
      <c r="C4501">
        <f t="shared" ca="1" si="71"/>
        <v>2.2715509857158533E-3</v>
      </c>
      <c r="D4501">
        <f t="shared" ca="1" si="71"/>
        <v>-1.4142555365804776E-3</v>
      </c>
    </row>
    <row r="4502" spans="1:4" x14ac:dyDescent="0.2">
      <c r="A4502" s="91">
        <v>38546</v>
      </c>
      <c r="B4502">
        <f t="shared" ca="1" si="71"/>
        <v>-2.3640661938534313E-3</v>
      </c>
      <c r="C4502">
        <f t="shared" ca="1" si="71"/>
        <v>8.8370904710699527E-4</v>
      </c>
      <c r="D4502">
        <f t="shared" ca="1" si="71"/>
        <v>-4.6809792975172071E-3</v>
      </c>
    </row>
    <row r="4503" spans="1:4" x14ac:dyDescent="0.2">
      <c r="A4503" s="91">
        <v>38547</v>
      </c>
      <c r="B4503">
        <f t="shared" ca="1" si="71"/>
        <v>-8.2938388625591886E-3</v>
      </c>
      <c r="C4503">
        <f t="shared" ca="1" si="71"/>
        <v>2.6240391874883251E-3</v>
      </c>
      <c r="D4503">
        <f t="shared" ca="1" si="71"/>
        <v>-6.9347769543403048E-3</v>
      </c>
    </row>
    <row r="4504" spans="1:4" x14ac:dyDescent="0.2">
      <c r="A4504" s="91">
        <v>38548</v>
      </c>
      <c r="B4504">
        <f t="shared" ca="1" si="71"/>
        <v>3.5842293906809264E-3</v>
      </c>
      <c r="C4504">
        <f t="shared" ca="1" si="71"/>
        <v>1.1578018752547159E-3</v>
      </c>
      <c r="D4504">
        <f t="shared" ca="1" si="71"/>
        <v>1.0858948120451295E-3</v>
      </c>
    </row>
    <row r="4505" spans="1:4" x14ac:dyDescent="0.2">
      <c r="A4505" s="91">
        <v>38551</v>
      </c>
      <c r="B4505">
        <f t="shared" ca="1" si="71"/>
        <v>-4.761904761904745E-3</v>
      </c>
      <c r="C4505">
        <f t="shared" ca="1" si="71"/>
        <v>-5.5297077632849856E-3</v>
      </c>
      <c r="D4505">
        <f t="shared" ca="1" si="71"/>
        <v>-7.8042487691605267E-3</v>
      </c>
    </row>
    <row r="4506" spans="1:4" x14ac:dyDescent="0.2">
      <c r="A4506" s="91">
        <v>38552</v>
      </c>
      <c r="B4506">
        <f t="shared" ca="1" si="71"/>
        <v>1.1961722488038617E-3</v>
      </c>
      <c r="C4506">
        <f t="shared" ca="1" si="71"/>
        <v>6.7314462557981347E-3</v>
      </c>
      <c r="D4506">
        <f t="shared" ca="1" si="71"/>
        <v>1.5640164952746005E-2</v>
      </c>
    </row>
    <row r="4507" spans="1:4" x14ac:dyDescent="0.2">
      <c r="A4507" s="91">
        <v>38553</v>
      </c>
      <c r="B4507">
        <f t="shared" ca="1" si="71"/>
        <v>2.1505376344086446E-3</v>
      </c>
      <c r="C4507">
        <f t="shared" ca="1" si="71"/>
        <v>4.7585920317292363E-3</v>
      </c>
      <c r="D4507">
        <f t="shared" ca="1" si="71"/>
        <v>1.3007226019059681E-2</v>
      </c>
    </row>
    <row r="4508" spans="1:4" x14ac:dyDescent="0.2">
      <c r="A4508" s="91">
        <v>38554</v>
      </c>
      <c r="B4508">
        <f t="shared" ca="1" si="71"/>
        <v>-2.1459227467811592E-3</v>
      </c>
      <c r="C4508">
        <f t="shared" ca="1" si="71"/>
        <v>-6.6061466351208242E-3</v>
      </c>
      <c r="D4508">
        <f t="shared" ca="1" si="71"/>
        <v>-1.5437779725597012E-2</v>
      </c>
    </row>
    <row r="4509" spans="1:4" x14ac:dyDescent="0.2">
      <c r="A4509" s="91">
        <v>38555</v>
      </c>
      <c r="B4509">
        <f t="shared" ca="1" si="71"/>
        <v>1.1947431302261613E-4</v>
      </c>
      <c r="C4509">
        <f t="shared" ca="1" si="71"/>
        <v>5.4114085840355486E-3</v>
      </c>
      <c r="D4509">
        <f t="shared" ca="1" si="71"/>
        <v>1.6009673788385914E-2</v>
      </c>
    </row>
    <row r="4510" spans="1:4" x14ac:dyDescent="0.2">
      <c r="A4510" s="91">
        <v>38558</v>
      </c>
      <c r="B4510">
        <f t="shared" ca="1" si="71"/>
        <v>3.4643411778760846E-3</v>
      </c>
      <c r="C4510">
        <f t="shared" ca="1" si="71"/>
        <v>-3.7692309160085591E-3</v>
      </c>
      <c r="D4510">
        <f t="shared" ca="1" si="71"/>
        <v>-1.0018057053138629E-2</v>
      </c>
    </row>
    <row r="4511" spans="1:4" x14ac:dyDescent="0.2">
      <c r="A4511" s="91">
        <v>38559</v>
      </c>
      <c r="B4511">
        <f t="shared" ca="1" si="71"/>
        <v>-2.3809523809523725E-3</v>
      </c>
      <c r="C4511">
        <f t="shared" ca="1" si="71"/>
        <v>1.7330780776227961E-3</v>
      </c>
      <c r="D4511">
        <f t="shared" ca="1" si="71"/>
        <v>5.3503436019961548E-3</v>
      </c>
    </row>
    <row r="4512" spans="1:4" x14ac:dyDescent="0.2">
      <c r="A4512" s="91">
        <v>38560</v>
      </c>
      <c r="B4512">
        <f t="shared" ca="1" si="71"/>
        <v>0</v>
      </c>
      <c r="C4512">
        <f t="shared" ca="1" si="71"/>
        <v>4.5729270318402016E-3</v>
      </c>
      <c r="D4512">
        <f t="shared" ca="1" si="71"/>
        <v>4.4470335977941922E-4</v>
      </c>
    </row>
    <row r="4513" spans="1:4" x14ac:dyDescent="0.2">
      <c r="A4513" s="91">
        <v>38561</v>
      </c>
      <c r="B4513">
        <f t="shared" ca="1" si="71"/>
        <v>-1.1933174224343368E-3</v>
      </c>
      <c r="C4513">
        <f t="shared" ca="1" si="71"/>
        <v>5.6031596160033281E-3</v>
      </c>
      <c r="D4513">
        <f t="shared" ca="1" si="71"/>
        <v>1.2090998310136714E-2</v>
      </c>
    </row>
    <row r="4514" spans="1:4" x14ac:dyDescent="0.2">
      <c r="A4514" s="91">
        <v>38562</v>
      </c>
      <c r="B4514">
        <f t="shared" ca="1" si="71"/>
        <v>-2.3894862604539879E-3</v>
      </c>
      <c r="C4514">
        <f t="shared" ca="1" si="71"/>
        <v>-7.6704702203419517E-3</v>
      </c>
      <c r="D4514">
        <f t="shared" ca="1" si="71"/>
        <v>-4.8166697498928102E-3</v>
      </c>
    </row>
    <row r="4515" spans="1:4" x14ac:dyDescent="0.2">
      <c r="A4515" s="91">
        <v>38565</v>
      </c>
      <c r="B4515">
        <f t="shared" ca="1" si="71"/>
        <v>7.1856287425149379E-3</v>
      </c>
      <c r="C4515">
        <f t="shared" ca="1" si="71"/>
        <v>9.4793461959485903E-4</v>
      </c>
      <c r="D4515">
        <f t="shared" ca="1" si="71"/>
        <v>4.4869260757631757E-3</v>
      </c>
    </row>
    <row r="4516" spans="1:4" x14ac:dyDescent="0.2">
      <c r="A4516" s="91">
        <v>38566</v>
      </c>
      <c r="B4516">
        <f t="shared" ca="1" si="71"/>
        <v>-5.9453032104637149E-3</v>
      </c>
      <c r="C4516">
        <f t="shared" ca="1" si="71"/>
        <v>7.0992181732960624E-3</v>
      </c>
      <c r="D4516">
        <f t="shared" ca="1" si="71"/>
        <v>8.3626568546453228E-3</v>
      </c>
    </row>
    <row r="4517" spans="1:4" x14ac:dyDescent="0.2">
      <c r="A4517" s="91">
        <v>38567</v>
      </c>
      <c r="B4517">
        <f t="shared" ca="1" si="71"/>
        <v>-2.3923444976076125E-3</v>
      </c>
      <c r="C4517">
        <f t="shared" ca="1" si="71"/>
        <v>7.3951387623183429E-4</v>
      </c>
      <c r="D4517">
        <f t="shared" ca="1" si="71"/>
        <v>-7.4508793270848805E-3</v>
      </c>
    </row>
    <row r="4518" spans="1:4" x14ac:dyDescent="0.2">
      <c r="A4518" s="91">
        <v>38568</v>
      </c>
      <c r="B4518">
        <f t="shared" ca="1" si="71"/>
        <v>7.1342925659472201E-3</v>
      </c>
      <c r="C4518">
        <f t="shared" ca="1" si="71"/>
        <v>-7.3733002252467372E-3</v>
      </c>
      <c r="D4518">
        <f t="shared" ca="1" si="71"/>
        <v>-1.688661932682689E-2</v>
      </c>
    </row>
    <row r="4519" spans="1:4" x14ac:dyDescent="0.2">
      <c r="A4519" s="91">
        <v>38569</v>
      </c>
      <c r="B4519">
        <f t="shared" ca="1" si="71"/>
        <v>-5.8932079290433537E-3</v>
      </c>
      <c r="C4519">
        <f t="shared" ca="1" si="71"/>
        <v>-7.6383579973261506E-3</v>
      </c>
      <c r="D4519">
        <f t="shared" ca="1" si="71"/>
        <v>-1.3470541551999449E-2</v>
      </c>
    </row>
    <row r="4520" spans="1:4" x14ac:dyDescent="0.2">
      <c r="A4520" s="91">
        <v>38572</v>
      </c>
      <c r="B4520">
        <f t="shared" ca="1" si="71"/>
        <v>-2.3952095808382756E-3</v>
      </c>
      <c r="C4520">
        <f t="shared" ca="1" si="71"/>
        <v>-2.6826363578251744E-3</v>
      </c>
      <c r="D4520">
        <f t="shared" ca="1" si="71"/>
        <v>-4.8129906997478322E-3</v>
      </c>
    </row>
    <row r="4521" spans="1:4" x14ac:dyDescent="0.2">
      <c r="A4521" s="91">
        <v>38573</v>
      </c>
      <c r="B4521">
        <f t="shared" ca="1" si="71"/>
        <v>-1.2004801920768582E-3</v>
      </c>
      <c r="C4521">
        <f t="shared" ca="1" si="71"/>
        <v>6.7449902841685283E-3</v>
      </c>
      <c r="D4521">
        <f t="shared" ca="1" si="71"/>
        <v>1.3341480170097064E-3</v>
      </c>
    </row>
    <row r="4522" spans="1:4" x14ac:dyDescent="0.2">
      <c r="A4522" s="91">
        <v>38574</v>
      </c>
      <c r="B4522">
        <f t="shared" ca="1" si="71"/>
        <v>0</v>
      </c>
      <c r="C4522">
        <f t="shared" ca="1" si="71"/>
        <v>-1.8272182355275612E-3</v>
      </c>
      <c r="D4522">
        <f t="shared" ca="1" si="71"/>
        <v>-4.8450673705491276E-4</v>
      </c>
    </row>
    <row r="4523" spans="1:4" x14ac:dyDescent="0.2">
      <c r="A4523" s="91">
        <v>38575</v>
      </c>
      <c r="B4523">
        <f t="shared" ca="1" si="71"/>
        <v>1.0817307692307709E-2</v>
      </c>
      <c r="C4523">
        <f t="shared" ca="1" si="71"/>
        <v>7.0619494802748317E-3</v>
      </c>
      <c r="D4523">
        <f t="shared" ca="1" si="71"/>
        <v>9.4068441801755664E-3</v>
      </c>
    </row>
    <row r="4524" spans="1:4" x14ac:dyDescent="0.2">
      <c r="A4524" s="91">
        <v>38576</v>
      </c>
      <c r="B4524">
        <f t="shared" ca="1" si="71"/>
        <v>1.1890606420927874E-3</v>
      </c>
      <c r="C4524">
        <f t="shared" ca="1" si="71"/>
        <v>-5.9944932148915386E-3</v>
      </c>
      <c r="D4524">
        <f t="shared" ca="1" si="71"/>
        <v>-9.5592464363585261E-3</v>
      </c>
    </row>
    <row r="4525" spans="1:4" x14ac:dyDescent="0.2">
      <c r="A4525" s="91">
        <v>38579</v>
      </c>
      <c r="B4525">
        <f t="shared" ca="1" si="71"/>
        <v>-9.6199524940617787E-3</v>
      </c>
      <c r="C4525">
        <f t="shared" ca="1" si="71"/>
        <v>2.8283552024761516E-3</v>
      </c>
      <c r="D4525">
        <f t="shared" ca="1" si="71"/>
        <v>8.5454772727271422E-3</v>
      </c>
    </row>
    <row r="4526" spans="1:4" x14ac:dyDescent="0.2">
      <c r="A4526" s="91">
        <v>38580</v>
      </c>
      <c r="B4526">
        <f t="shared" ca="1" si="71"/>
        <v>-1.9786545149298451E-3</v>
      </c>
      <c r="C4526">
        <f t="shared" ca="1" si="71"/>
        <v>-1.1775980499469041E-2</v>
      </c>
      <c r="D4526">
        <f t="shared" ca="1" si="71"/>
        <v>-1.6570563294635909E-2</v>
      </c>
    </row>
    <row r="4527" spans="1:4" x14ac:dyDescent="0.2">
      <c r="A4527" s="91">
        <v>38581</v>
      </c>
      <c r="B4527">
        <f t="shared" ca="1" si="71"/>
        <v>-3.3042955842594868E-3</v>
      </c>
      <c r="C4527">
        <f t="shared" ca="1" si="71"/>
        <v>7.3812392367700319E-4</v>
      </c>
      <c r="D4527">
        <f t="shared" ca="1" si="71"/>
        <v>3.2083531387017139E-4</v>
      </c>
    </row>
    <row r="4528" spans="1:4" x14ac:dyDescent="0.2">
      <c r="A4528" s="91">
        <v>38582</v>
      </c>
      <c r="B4528">
        <f t="shared" ca="1" si="71"/>
        <v>2.1097046413502074E-2</v>
      </c>
      <c r="C4528">
        <f t="shared" ca="1" si="71"/>
        <v>-9.9977874024603786E-4</v>
      </c>
      <c r="D4528">
        <f t="shared" ca="1" si="71"/>
        <v>-5.543515716067593E-3</v>
      </c>
    </row>
    <row r="4529" spans="1:4" x14ac:dyDescent="0.2">
      <c r="A4529" s="91">
        <v>38583</v>
      </c>
      <c r="B4529">
        <f t="shared" ca="1" si="71"/>
        <v>3.5419126328217754E-3</v>
      </c>
      <c r="C4529">
        <f t="shared" ca="1" si="71"/>
        <v>5.6598004026220394E-4</v>
      </c>
      <c r="D4529">
        <f t="shared" ca="1" si="71"/>
        <v>2.0270704340450418E-3</v>
      </c>
    </row>
    <row r="4530" spans="1:4" x14ac:dyDescent="0.2">
      <c r="A4530" s="91">
        <v>38586</v>
      </c>
      <c r="B4530">
        <f t="shared" ca="1" si="71"/>
        <v>-4.7058823529412264E-3</v>
      </c>
      <c r="C4530">
        <f t="shared" ca="1" si="71"/>
        <v>1.6561470059193173E-3</v>
      </c>
      <c r="D4530">
        <f t="shared" ca="1" si="71"/>
        <v>7.6013561845587052E-3</v>
      </c>
    </row>
    <row r="4531" spans="1:4" x14ac:dyDescent="0.2">
      <c r="A4531" s="91">
        <v>38587</v>
      </c>
      <c r="B4531">
        <f t="shared" ca="1" si="71"/>
        <v>0</v>
      </c>
      <c r="C4531">
        <f t="shared" ca="1" si="71"/>
        <v>-3.388648938614125E-3</v>
      </c>
      <c r="D4531">
        <f t="shared" ca="1" si="71"/>
        <v>-3.0419640260650471E-3</v>
      </c>
    </row>
    <row r="4532" spans="1:4" x14ac:dyDescent="0.2">
      <c r="A4532" s="91">
        <v>38588</v>
      </c>
      <c r="B4532">
        <f t="shared" ca="1" si="71"/>
        <v>-2.6595744680850686E-3</v>
      </c>
      <c r="C4532">
        <f t="shared" ca="1" si="71"/>
        <v>-6.5703563789060171E-3</v>
      </c>
      <c r="D4532">
        <f t="shared" ca="1" si="71"/>
        <v>-7.0172703609638898E-4</v>
      </c>
    </row>
    <row r="4533" spans="1:4" x14ac:dyDescent="0.2">
      <c r="A4533" s="91">
        <v>38589</v>
      </c>
      <c r="B4533">
        <f t="shared" ca="1" si="71"/>
        <v>-8.0000000000000071E-3</v>
      </c>
      <c r="C4533">
        <f t="shared" ca="1" si="71"/>
        <v>2.2983234634406102E-3</v>
      </c>
      <c r="D4533">
        <f t="shared" ca="1" si="71"/>
        <v>4.1068105203461158E-3</v>
      </c>
    </row>
    <row r="4534" spans="1:4" x14ac:dyDescent="0.2">
      <c r="A4534" s="91">
        <v>38590</v>
      </c>
      <c r="B4534">
        <f t="shared" ca="1" si="71"/>
        <v>-5.9737156511350253E-3</v>
      </c>
      <c r="C4534">
        <f t="shared" ca="1" si="71"/>
        <v>-5.996534910945317E-3</v>
      </c>
      <c r="D4534">
        <f t="shared" ca="1" si="71"/>
        <v>-1.3775272669449334E-2</v>
      </c>
    </row>
    <row r="4535" spans="1:4" x14ac:dyDescent="0.2">
      <c r="A4535" s="91">
        <v>38593</v>
      </c>
      <c r="B4535">
        <f t="shared" ca="1" si="71"/>
        <v>1.2019230769231282E-3</v>
      </c>
      <c r="C4535">
        <f t="shared" ca="1" si="71"/>
        <v>5.9580558816640927E-3</v>
      </c>
      <c r="D4535">
        <f t="shared" ca="1" si="71"/>
        <v>1.0298458074622596E-2</v>
      </c>
    </row>
    <row r="4536" spans="1:4" x14ac:dyDescent="0.2">
      <c r="A4536" s="91">
        <v>38594</v>
      </c>
      <c r="B4536">
        <f t="shared" ca="1" si="71"/>
        <v>-4.8019207683073217E-3</v>
      </c>
      <c r="C4536">
        <f t="shared" ca="1" si="71"/>
        <v>-3.1923276037074677E-3</v>
      </c>
      <c r="D4536">
        <f t="shared" ca="1" si="71"/>
        <v>-2.3805117855955071E-3</v>
      </c>
    </row>
    <row r="4537" spans="1:4" x14ac:dyDescent="0.2">
      <c r="A4537" s="91">
        <v>38595</v>
      </c>
      <c r="B4537">
        <f t="shared" ca="1" si="71"/>
        <v>3.0156815440289808E-3</v>
      </c>
      <c r="C4537">
        <f t="shared" ca="1" si="71"/>
        <v>9.8641368944476504E-3</v>
      </c>
      <c r="D4537">
        <f t="shared" ca="1" si="71"/>
        <v>1.9502569452053198E-2</v>
      </c>
    </row>
    <row r="4538" spans="1:4" x14ac:dyDescent="0.2">
      <c r="A4538" s="91">
        <v>38596</v>
      </c>
      <c r="B4538">
        <f t="shared" ca="1" si="71"/>
        <v>-5.4119061936259705E-3</v>
      </c>
      <c r="C4538">
        <f t="shared" ca="1" si="71"/>
        <v>1.0325158321360384E-3</v>
      </c>
      <c r="D4538">
        <f t="shared" ca="1" si="71"/>
        <v>2.9106869677772984E-3</v>
      </c>
    </row>
    <row r="4539" spans="1:4" x14ac:dyDescent="0.2">
      <c r="A4539" s="91">
        <v>38597</v>
      </c>
      <c r="B4539">
        <f t="shared" ca="1" si="71"/>
        <v>3.506650544135459E-3</v>
      </c>
      <c r="C4539">
        <f t="shared" ca="1" si="71"/>
        <v>-2.9223766561291553E-3</v>
      </c>
      <c r="D4539">
        <f t="shared" ca="1" si="71"/>
        <v>-7.6595031910927647E-3</v>
      </c>
    </row>
    <row r="4540" spans="1:4" x14ac:dyDescent="0.2">
      <c r="A4540" s="91">
        <v>38601</v>
      </c>
      <c r="B4540">
        <f t="shared" ca="1" si="71"/>
        <v>9.7602120737438902E-3</v>
      </c>
      <c r="C4540">
        <f t="shared" ca="1" si="71"/>
        <v>1.2618836100904085E-2</v>
      </c>
      <c r="D4540">
        <f t="shared" ca="1" si="71"/>
        <v>1.6809073484156833E-2</v>
      </c>
    </row>
    <row r="4541" spans="1:4" x14ac:dyDescent="0.2">
      <c r="A4541" s="91">
        <v>38602</v>
      </c>
      <c r="B4541">
        <f t="shared" ca="1" si="71"/>
        <v>3.5799522673030104E-3</v>
      </c>
      <c r="C4541">
        <f t="shared" ca="1" si="71"/>
        <v>2.4079731178949793E-3</v>
      </c>
      <c r="D4541">
        <f t="shared" ca="1" si="71"/>
        <v>4.2106913240034238E-3</v>
      </c>
    </row>
    <row r="4542" spans="1:4" x14ac:dyDescent="0.2">
      <c r="A4542" s="91">
        <v>38603</v>
      </c>
      <c r="B4542">
        <f t="shared" ca="1" si="71"/>
        <v>3.5671819262781401E-3</v>
      </c>
      <c r="C4542">
        <f t="shared" ca="1" si="71"/>
        <v>-3.7933458352746863E-3</v>
      </c>
      <c r="D4542">
        <f t="shared" ca="1" si="71"/>
        <v>-5.6842201030686823E-3</v>
      </c>
    </row>
    <row r="4543" spans="1:4" x14ac:dyDescent="0.2">
      <c r="A4543" s="91">
        <v>38604</v>
      </c>
      <c r="B4543">
        <f t="shared" ca="1" si="71"/>
        <v>-7.7014218009479052E-3</v>
      </c>
      <c r="C4543">
        <f t="shared" ca="1" si="71"/>
        <v>7.9647435185978832E-3</v>
      </c>
      <c r="D4543">
        <f t="shared" ca="1" si="71"/>
        <v>6.8006254134826971E-3</v>
      </c>
    </row>
    <row r="4544" spans="1:4" x14ac:dyDescent="0.2">
      <c r="A4544" s="91">
        <v>38607</v>
      </c>
      <c r="B4544">
        <f t="shared" ca="1" si="71"/>
        <v>-4.2985074626865627E-3</v>
      </c>
      <c r="C4544">
        <f t="shared" ca="1" si="71"/>
        <v>-7.4098738185057744E-4</v>
      </c>
      <c r="D4544">
        <f t="shared" ca="1" si="71"/>
        <v>4.0852725448319305E-3</v>
      </c>
    </row>
    <row r="4545" spans="1:4" x14ac:dyDescent="0.2">
      <c r="A4545" s="91">
        <v>38608</v>
      </c>
      <c r="B4545">
        <f t="shared" ca="1" si="71"/>
        <v>-2.3983691090059267E-3</v>
      </c>
      <c r="C4545">
        <f t="shared" ca="1" si="71"/>
        <v>-7.5450663852139055E-3</v>
      </c>
      <c r="D4545">
        <f t="shared" ca="1" si="71"/>
        <v>-1.1295205665129759E-2</v>
      </c>
    </row>
    <row r="4546" spans="1:4" x14ac:dyDescent="0.2">
      <c r="A4546" s="91">
        <v>38609</v>
      </c>
      <c r="B4546">
        <f t="shared" ca="1" si="71"/>
        <v>-1.0818608005770392E-3</v>
      </c>
      <c r="C4546">
        <f t="shared" ca="1" si="71"/>
        <v>-3.2812842436509282E-3</v>
      </c>
      <c r="D4546">
        <f t="shared" ca="1" si="71"/>
        <v>-1.007239158801132E-2</v>
      </c>
    </row>
    <row r="4547" spans="1:4" x14ac:dyDescent="0.2">
      <c r="A4547" s="91">
        <v>38610</v>
      </c>
      <c r="B4547">
        <f t="shared" ca="1" si="71"/>
        <v>-7.2202166064981865E-3</v>
      </c>
      <c r="C4547">
        <f t="shared" ca="1" si="71"/>
        <v>4.6444309153570451E-4</v>
      </c>
      <c r="D4547">
        <f t="shared" ca="1" si="71"/>
        <v>-1.395652485173926E-3</v>
      </c>
    </row>
    <row r="4548" spans="1:4" x14ac:dyDescent="0.2">
      <c r="A4548" s="91">
        <v>38611</v>
      </c>
      <c r="B4548">
        <f t="shared" ref="B4548:D4611" ca="1" si="72">OFFSET(INDIRECT("'"&amp;B$1&amp;"'!$E$2"),MATCH($A4548,INDIRECT("'"&amp;B$1&amp;"'!$A$2:$A$10046"),0)-1,0)/OFFSET(INDIRECT("'"&amp;B$1&amp;"'!$E$2"),MATCH($A4547,INDIRECT("'"&amp;B$1&amp;"'!$A$2:$A$10046"),0)-1,0)-1</f>
        <v>-1.3333333333333308E-2</v>
      </c>
      <c r="C4548">
        <f t="shared" ca="1" si="72"/>
        <v>8.2917694980453316E-3</v>
      </c>
      <c r="D4548">
        <f t="shared" ca="1" si="72"/>
        <v>9.8584310173923662E-3</v>
      </c>
    </row>
    <row r="4549" spans="1:4" x14ac:dyDescent="0.2">
      <c r="A4549" s="91">
        <v>38614</v>
      </c>
      <c r="B4549">
        <f t="shared" ca="1" si="72"/>
        <v>2.4570024570025328E-3</v>
      </c>
      <c r="C4549">
        <f t="shared" ca="1" si="72"/>
        <v>-5.5658438907201235E-3</v>
      </c>
      <c r="D4549">
        <f t="shared" ca="1" si="72"/>
        <v>-7.3811127527935172E-3</v>
      </c>
    </row>
    <row r="4550" spans="1:4" x14ac:dyDescent="0.2">
      <c r="A4550" s="91">
        <v>38615</v>
      </c>
      <c r="B4550">
        <f t="shared" ca="1" si="72"/>
        <v>0</v>
      </c>
      <c r="C4550">
        <f t="shared" ca="1" si="72"/>
        <v>-7.8634415709989414E-3</v>
      </c>
      <c r="D4550">
        <f t="shared" ca="1" si="72"/>
        <v>-9.5799448418355526E-3</v>
      </c>
    </row>
    <row r="4551" spans="1:4" x14ac:dyDescent="0.2">
      <c r="A4551" s="91">
        <v>38616</v>
      </c>
      <c r="B4551">
        <f t="shared" ca="1" si="72"/>
        <v>-1.3480392156862697E-2</v>
      </c>
      <c r="C4551">
        <f t="shared" ca="1" si="72"/>
        <v>-9.1211417869870859E-3</v>
      </c>
      <c r="D4551">
        <f t="shared" ca="1" si="72"/>
        <v>-1.6181528115726374E-2</v>
      </c>
    </row>
    <row r="4552" spans="1:4" x14ac:dyDescent="0.2">
      <c r="A4552" s="91">
        <v>38617</v>
      </c>
      <c r="B4552">
        <f t="shared" ca="1" si="72"/>
        <v>0</v>
      </c>
      <c r="C4552">
        <f t="shared" ca="1" si="72"/>
        <v>3.6523253833777858E-3</v>
      </c>
      <c r="D4552">
        <f t="shared" ca="1" si="72"/>
        <v>1.87705172207564E-3</v>
      </c>
    </row>
    <row r="4553" spans="1:4" x14ac:dyDescent="0.2">
      <c r="A4553" s="91">
        <v>38618</v>
      </c>
      <c r="B4553">
        <f t="shared" ca="1" si="72"/>
        <v>2.4844720496894457E-2</v>
      </c>
      <c r="C4553">
        <f t="shared" ca="1" si="72"/>
        <v>5.5164907770177685E-4</v>
      </c>
      <c r="D4553">
        <f t="shared" ca="1" si="72"/>
        <v>6.6036752538534138E-3</v>
      </c>
    </row>
    <row r="4554" spans="1:4" x14ac:dyDescent="0.2">
      <c r="A4554" s="91">
        <v>38621</v>
      </c>
      <c r="B4554">
        <f t="shared" ca="1" si="72"/>
        <v>0</v>
      </c>
      <c r="C4554">
        <f t="shared" ca="1" si="72"/>
        <v>2.7974062905977704E-4</v>
      </c>
      <c r="D4554">
        <f t="shared" ca="1" si="72"/>
        <v>7.2315470675647919E-3</v>
      </c>
    </row>
    <row r="4555" spans="1:4" x14ac:dyDescent="0.2">
      <c r="A4555" s="91">
        <v>38622</v>
      </c>
      <c r="B4555">
        <f t="shared" ca="1" si="72"/>
        <v>0</v>
      </c>
      <c r="C4555">
        <f t="shared" ca="1" si="72"/>
        <v>2.4702417574795632E-5</v>
      </c>
      <c r="D4555">
        <f t="shared" ca="1" si="72"/>
        <v>-1.5601771906662565E-3</v>
      </c>
    </row>
    <row r="4556" spans="1:4" x14ac:dyDescent="0.2">
      <c r="A4556" s="91">
        <v>38623</v>
      </c>
      <c r="B4556">
        <f t="shared" ca="1" si="72"/>
        <v>-1.8181818181818299E-3</v>
      </c>
      <c r="C4556">
        <f t="shared" ca="1" si="72"/>
        <v>1.0117804037308442E-3</v>
      </c>
      <c r="D4556">
        <f t="shared" ca="1" si="72"/>
        <v>-4.7484034175142575E-3</v>
      </c>
    </row>
    <row r="4557" spans="1:4" x14ac:dyDescent="0.2">
      <c r="A4557" s="91">
        <v>38624</v>
      </c>
      <c r="B4557">
        <f t="shared" ca="1" si="72"/>
        <v>-1.1536126290224602E-2</v>
      </c>
      <c r="C4557">
        <f t="shared" ca="1" si="72"/>
        <v>8.8668974738854711E-3</v>
      </c>
      <c r="D4557">
        <f t="shared" ca="1" si="72"/>
        <v>1.3703510916220463E-2</v>
      </c>
    </row>
    <row r="4558" spans="1:4" x14ac:dyDescent="0.2">
      <c r="A4558" s="91">
        <v>38625</v>
      </c>
      <c r="B4558">
        <f t="shared" ca="1" si="72"/>
        <v>7.3710073710073765E-3</v>
      </c>
      <c r="C4558">
        <f t="shared" ca="1" si="72"/>
        <v>9.2043932482099855E-4</v>
      </c>
      <c r="D4558">
        <f t="shared" ca="1" si="72"/>
        <v>4.1651637959343457E-3</v>
      </c>
    </row>
    <row r="4559" spans="1:4" x14ac:dyDescent="0.2">
      <c r="A4559" s="91">
        <v>38628</v>
      </c>
      <c r="B4559">
        <f t="shared" ca="1" si="72"/>
        <v>4.8780487804878092E-3</v>
      </c>
      <c r="C4559">
        <f t="shared" ca="1" si="72"/>
        <v>-1.7171962294295628E-3</v>
      </c>
      <c r="D4559">
        <f t="shared" ca="1" si="72"/>
        <v>4.1179994750164539E-3</v>
      </c>
    </row>
    <row r="4560" spans="1:4" x14ac:dyDescent="0.2">
      <c r="A4560" s="91">
        <v>38629</v>
      </c>
      <c r="B4560">
        <f t="shared" ca="1" si="72"/>
        <v>1.2135922330096527E-3</v>
      </c>
      <c r="C4560">
        <f t="shared" ca="1" si="72"/>
        <v>-9.9698218704828978E-3</v>
      </c>
      <c r="D4560">
        <f t="shared" ca="1" si="72"/>
        <v>-1.0006652926821014E-2</v>
      </c>
    </row>
    <row r="4561" spans="1:4" x14ac:dyDescent="0.2">
      <c r="A4561" s="91">
        <v>38630</v>
      </c>
      <c r="B4561">
        <f t="shared" ca="1" si="72"/>
        <v>6.6666666666665986E-3</v>
      </c>
      <c r="C4561">
        <f t="shared" ca="1" si="72"/>
        <v>-1.4887116546087098E-2</v>
      </c>
      <c r="D4561">
        <f t="shared" ca="1" si="72"/>
        <v>-2.8410529996558909E-2</v>
      </c>
    </row>
    <row r="4562" spans="1:4" x14ac:dyDescent="0.2">
      <c r="A4562" s="91">
        <v>38631</v>
      </c>
      <c r="B4562">
        <f t="shared" ca="1" si="72"/>
        <v>6.0204695966281641E-4</v>
      </c>
      <c r="C4562">
        <f t="shared" ca="1" si="72"/>
        <v>-4.0956752719136791E-3</v>
      </c>
      <c r="D4562">
        <f t="shared" ca="1" si="72"/>
        <v>-8.5738599204272514E-3</v>
      </c>
    </row>
    <row r="4563" spans="1:4" x14ac:dyDescent="0.2">
      <c r="A4563" s="91">
        <v>38632</v>
      </c>
      <c r="B4563">
        <f t="shared" ca="1" si="72"/>
        <v>0</v>
      </c>
      <c r="C4563">
        <f t="shared" ca="1" si="72"/>
        <v>3.7012765839519179E-3</v>
      </c>
      <c r="D4563">
        <f t="shared" ca="1" si="72"/>
        <v>7.6315660464794099E-3</v>
      </c>
    </row>
    <row r="4564" spans="1:4" x14ac:dyDescent="0.2">
      <c r="A4564" s="91">
        <v>38635</v>
      </c>
      <c r="B4564">
        <f t="shared" ca="1" si="72"/>
        <v>1.6847172081829065E-2</v>
      </c>
      <c r="C4564">
        <f t="shared" ca="1" si="72"/>
        <v>-7.1662077330972851E-3</v>
      </c>
      <c r="D4564">
        <f t="shared" ca="1" si="72"/>
        <v>-9.8707895522427425E-3</v>
      </c>
    </row>
    <row r="4565" spans="1:4" x14ac:dyDescent="0.2">
      <c r="A4565" s="91">
        <v>38636</v>
      </c>
      <c r="B4565">
        <f t="shared" ca="1" si="72"/>
        <v>-1.1834319526626835E-3</v>
      </c>
      <c r="C4565">
        <f t="shared" ca="1" si="72"/>
        <v>-2.0718427826813546E-3</v>
      </c>
      <c r="D4565">
        <f t="shared" ca="1" si="72"/>
        <v>-1.2367281155306942E-2</v>
      </c>
    </row>
    <row r="4566" spans="1:4" x14ac:dyDescent="0.2">
      <c r="A4566" s="91">
        <v>38637</v>
      </c>
      <c r="B4566">
        <f t="shared" ca="1" si="72"/>
        <v>4.7393364928909332E-3</v>
      </c>
      <c r="C4566">
        <f t="shared" ca="1" si="72"/>
        <v>-6.0681264867376017E-3</v>
      </c>
      <c r="D4566">
        <f t="shared" ca="1" si="72"/>
        <v>-1.3506236938791827E-2</v>
      </c>
    </row>
    <row r="4567" spans="1:4" x14ac:dyDescent="0.2">
      <c r="A4567" s="91">
        <v>38638</v>
      </c>
      <c r="B4567">
        <f t="shared" ca="1" si="72"/>
        <v>-5.8962264150943522E-3</v>
      </c>
      <c r="C4567">
        <f t="shared" ca="1" si="72"/>
        <v>-7.1334145224466461E-4</v>
      </c>
      <c r="D4567">
        <f t="shared" ca="1" si="72"/>
        <v>2.7511333892273893E-3</v>
      </c>
    </row>
    <row r="4568" spans="1:4" x14ac:dyDescent="0.2">
      <c r="A4568" s="91">
        <v>38639</v>
      </c>
      <c r="B4568">
        <f t="shared" ca="1" si="72"/>
        <v>3.558718861210064E-3</v>
      </c>
      <c r="C4568">
        <f t="shared" ca="1" si="72"/>
        <v>8.2678871223855754E-3</v>
      </c>
      <c r="D4568">
        <f t="shared" ca="1" si="72"/>
        <v>1.5835570755949879E-2</v>
      </c>
    </row>
    <row r="4569" spans="1:4" x14ac:dyDescent="0.2">
      <c r="A4569" s="91">
        <v>38642</v>
      </c>
      <c r="B4569">
        <f t="shared" ca="1" si="72"/>
        <v>2.9550827423168169E-3</v>
      </c>
      <c r="C4569">
        <f t="shared" ca="1" si="72"/>
        <v>2.9749868618362818E-3</v>
      </c>
      <c r="D4569">
        <f t="shared" ca="1" si="72"/>
        <v>3.4742318828362428E-4</v>
      </c>
    </row>
    <row r="4570" spans="1:4" x14ac:dyDescent="0.2">
      <c r="A4570" s="91">
        <v>38643</v>
      </c>
      <c r="B4570">
        <f t="shared" ca="1" si="72"/>
        <v>-2.9463759575721893E-3</v>
      </c>
      <c r="C4570">
        <f t="shared" ca="1" si="72"/>
        <v>-1.0049543098217817E-2</v>
      </c>
      <c r="D4570">
        <f t="shared" ca="1" si="72"/>
        <v>-1.2646652135770875E-2</v>
      </c>
    </row>
    <row r="4571" spans="1:4" x14ac:dyDescent="0.2">
      <c r="A4571" s="91">
        <v>38644</v>
      </c>
      <c r="B4571">
        <f t="shared" ca="1" si="72"/>
        <v>-1.1820330969266601E-3</v>
      </c>
      <c r="C4571">
        <f t="shared" ca="1" si="72"/>
        <v>1.4955773316977172E-2</v>
      </c>
      <c r="D4571">
        <f t="shared" ca="1" si="72"/>
        <v>2.0660170637556874E-2</v>
      </c>
    </row>
    <row r="4572" spans="1:4" x14ac:dyDescent="0.2">
      <c r="A4572" s="91">
        <v>38645</v>
      </c>
      <c r="B4572">
        <f t="shared" ca="1" si="72"/>
        <v>0</v>
      </c>
      <c r="C4572">
        <f t="shared" ca="1" si="72"/>
        <v>-1.5019703661105055E-2</v>
      </c>
      <c r="D4572">
        <f t="shared" ca="1" si="72"/>
        <v>-1.6826550278921548E-2</v>
      </c>
    </row>
    <row r="4573" spans="1:4" x14ac:dyDescent="0.2">
      <c r="A4573" s="91">
        <v>38646</v>
      </c>
      <c r="B4573">
        <f t="shared" ca="1" si="72"/>
        <v>0</v>
      </c>
      <c r="C4573">
        <f t="shared" ca="1" si="72"/>
        <v>1.5197121120174018E-3</v>
      </c>
      <c r="D4573">
        <f t="shared" ca="1" si="72"/>
        <v>8.2703926155283103E-3</v>
      </c>
    </row>
    <row r="4574" spans="1:4" x14ac:dyDescent="0.2">
      <c r="A4574" s="91">
        <v>38649</v>
      </c>
      <c r="B4574">
        <f t="shared" ca="1" si="72"/>
        <v>3.5502958579882726E-3</v>
      </c>
      <c r="C4574">
        <f t="shared" ca="1" si="72"/>
        <v>1.6777049288667856E-2</v>
      </c>
      <c r="D4574">
        <f t="shared" ca="1" si="72"/>
        <v>2.1920876896018182E-2</v>
      </c>
    </row>
    <row r="4575" spans="1:4" x14ac:dyDescent="0.2">
      <c r="A4575" s="91">
        <v>38650</v>
      </c>
      <c r="B4575">
        <f t="shared" ca="1" si="72"/>
        <v>3.5377358490567001E-3</v>
      </c>
      <c r="C4575">
        <f t="shared" ca="1" si="72"/>
        <v>-2.3678617186885242E-3</v>
      </c>
      <c r="D4575">
        <f t="shared" ca="1" si="72"/>
        <v>-5.9851471445152571E-3</v>
      </c>
    </row>
    <row r="4576" spans="1:4" x14ac:dyDescent="0.2">
      <c r="A4576" s="91">
        <v>38651</v>
      </c>
      <c r="B4576">
        <f t="shared" ca="1" si="72"/>
        <v>-2.3501762632197609E-3</v>
      </c>
      <c r="C4576">
        <f t="shared" ca="1" si="72"/>
        <v>-4.3124624599377714E-3</v>
      </c>
      <c r="D4576">
        <f t="shared" ca="1" si="72"/>
        <v>-6.7213404297710166E-3</v>
      </c>
    </row>
    <row r="4577" spans="1:4" x14ac:dyDescent="0.2">
      <c r="A4577" s="91">
        <v>38652</v>
      </c>
      <c r="B4577">
        <f t="shared" ca="1" si="72"/>
        <v>0</v>
      </c>
      <c r="C4577">
        <f t="shared" ca="1" si="72"/>
        <v>-1.0475231200476554E-2</v>
      </c>
      <c r="D4577">
        <f t="shared" ca="1" si="72"/>
        <v>-2.2524623060673932E-2</v>
      </c>
    </row>
    <row r="4578" spans="1:4" x14ac:dyDescent="0.2">
      <c r="A4578" s="91">
        <v>38653</v>
      </c>
      <c r="B4578">
        <f t="shared" ca="1" si="72"/>
        <v>3.5335689045936647E-3</v>
      </c>
      <c r="C4578">
        <f t="shared" ca="1" si="72"/>
        <v>1.6549333788121068E-2</v>
      </c>
      <c r="D4578">
        <f t="shared" ca="1" si="72"/>
        <v>1.8108083705696165E-2</v>
      </c>
    </row>
    <row r="4579" spans="1:4" x14ac:dyDescent="0.2">
      <c r="A4579" s="91">
        <v>38656</v>
      </c>
      <c r="B4579">
        <f t="shared" ca="1" si="72"/>
        <v>8.215962441314506E-3</v>
      </c>
      <c r="C4579">
        <f t="shared" ca="1" si="72"/>
        <v>7.176154868543172E-3</v>
      </c>
      <c r="D4579">
        <f t="shared" ca="1" si="72"/>
        <v>1.7754501909517106E-2</v>
      </c>
    </row>
    <row r="4580" spans="1:4" x14ac:dyDescent="0.2">
      <c r="A4580" s="91">
        <v>38657</v>
      </c>
      <c r="B4580">
        <f t="shared" ca="1" si="72"/>
        <v>8.1490104772992122E-3</v>
      </c>
      <c r="C4580">
        <f t="shared" ca="1" si="72"/>
        <v>-3.5210975590832527E-3</v>
      </c>
      <c r="D4580">
        <f t="shared" ca="1" si="72"/>
        <v>-5.5519789104401251E-3</v>
      </c>
    </row>
    <row r="4581" spans="1:4" x14ac:dyDescent="0.2">
      <c r="A4581" s="91">
        <v>38658</v>
      </c>
      <c r="B4581">
        <f t="shared" ca="1" si="72"/>
        <v>6.9284064665127154E-3</v>
      </c>
      <c r="C4581">
        <f t="shared" ca="1" si="72"/>
        <v>9.9770526956579619E-3</v>
      </c>
      <c r="D4581">
        <f t="shared" ca="1" si="72"/>
        <v>2.1818866541666759E-2</v>
      </c>
    </row>
    <row r="4582" spans="1:4" x14ac:dyDescent="0.2">
      <c r="A4582" s="91">
        <v>38659</v>
      </c>
      <c r="B4582">
        <f t="shared" ca="1" si="72"/>
        <v>1.2614678899082632E-2</v>
      </c>
      <c r="C4582">
        <f t="shared" ca="1" si="72"/>
        <v>4.2641599635799832E-3</v>
      </c>
      <c r="D4582">
        <f t="shared" ca="1" si="72"/>
        <v>2.617809955732131E-3</v>
      </c>
    </row>
    <row r="4583" spans="1:4" x14ac:dyDescent="0.2">
      <c r="A4583" s="91">
        <v>38660</v>
      </c>
      <c r="B4583">
        <f t="shared" ca="1" si="72"/>
        <v>0</v>
      </c>
      <c r="C4583">
        <f t="shared" ca="1" si="72"/>
        <v>1.64003155627368E-4</v>
      </c>
      <c r="D4583">
        <f t="shared" ca="1" si="72"/>
        <v>-9.2603940901869741E-4</v>
      </c>
    </row>
    <row r="4584" spans="1:4" x14ac:dyDescent="0.2">
      <c r="A4584" s="91">
        <v>38663</v>
      </c>
      <c r="B4584">
        <f t="shared" ca="1" si="72"/>
        <v>1.8006795016987542E-2</v>
      </c>
      <c r="C4584">
        <f t="shared" ca="1" si="72"/>
        <v>2.1883095113472972E-3</v>
      </c>
      <c r="D4584">
        <f t="shared" ca="1" si="72"/>
        <v>4.6797391612267702E-3</v>
      </c>
    </row>
    <row r="4585" spans="1:4" x14ac:dyDescent="0.2">
      <c r="A4585" s="91">
        <v>38664</v>
      </c>
      <c r="B4585">
        <f t="shared" ca="1" si="72"/>
        <v>8.4547780620758406E-3</v>
      </c>
      <c r="C4585">
        <f t="shared" ca="1" si="72"/>
        <v>-3.4511435107518196E-3</v>
      </c>
      <c r="D4585">
        <f t="shared" ca="1" si="72"/>
        <v>-7.5766893650822675E-3</v>
      </c>
    </row>
    <row r="4586" spans="1:4" x14ac:dyDescent="0.2">
      <c r="A4586" s="91">
        <v>38665</v>
      </c>
      <c r="B4586">
        <f t="shared" ca="1" si="72"/>
        <v>-2.3166023166023564E-3</v>
      </c>
      <c r="C4586">
        <f t="shared" ca="1" si="72"/>
        <v>1.6905259828801089E-3</v>
      </c>
      <c r="D4586">
        <f t="shared" ca="1" si="72"/>
        <v>5.4859380243494904E-3</v>
      </c>
    </row>
    <row r="4587" spans="1:4" x14ac:dyDescent="0.2">
      <c r="A4587" s="91">
        <v>38666</v>
      </c>
      <c r="B4587">
        <f t="shared" ca="1" si="72"/>
        <v>5.5285272003535724E-4</v>
      </c>
      <c r="C4587">
        <f t="shared" ca="1" si="72"/>
        <v>8.4462678059145091E-3</v>
      </c>
      <c r="D4587">
        <f t="shared" ca="1" si="72"/>
        <v>7.7292270260569396E-3</v>
      </c>
    </row>
    <row r="4588" spans="1:4" x14ac:dyDescent="0.2">
      <c r="A4588" s="91">
        <v>38667</v>
      </c>
      <c r="B4588">
        <f t="shared" ca="1" si="72"/>
        <v>1.105094485578384E-4</v>
      </c>
      <c r="C4588">
        <f t="shared" ca="1" si="72"/>
        <v>3.0545347689012736E-3</v>
      </c>
      <c r="D4588">
        <f t="shared" ca="1" si="72"/>
        <v>2.6017475797637246E-3</v>
      </c>
    </row>
    <row r="4589" spans="1:4" x14ac:dyDescent="0.2">
      <c r="A4589" s="91">
        <v>38670</v>
      </c>
      <c r="B4589">
        <f t="shared" ca="1" si="72"/>
        <v>-3.9779005524861466E-3</v>
      </c>
      <c r="C4589">
        <f t="shared" ca="1" si="72"/>
        <v>-7.7747264363314805E-4</v>
      </c>
      <c r="D4589">
        <f t="shared" ca="1" si="72"/>
        <v>-4.095011115959224E-3</v>
      </c>
    </row>
    <row r="4590" spans="1:4" x14ac:dyDescent="0.2">
      <c r="A4590" s="91">
        <v>38671</v>
      </c>
      <c r="B4590">
        <f t="shared" ca="1" si="72"/>
        <v>-1.6640781007322136E-3</v>
      </c>
      <c r="C4590">
        <f t="shared" ca="1" si="72"/>
        <v>-3.8500194215242978E-3</v>
      </c>
      <c r="D4590">
        <f t="shared" ca="1" si="72"/>
        <v>-1.1597627884239903E-2</v>
      </c>
    </row>
    <row r="4591" spans="1:4" x14ac:dyDescent="0.2">
      <c r="A4591" s="91">
        <v>38672</v>
      </c>
      <c r="B4591">
        <f t="shared" ca="1" si="72"/>
        <v>-1.1001222358039797E-2</v>
      </c>
      <c r="C4591">
        <f t="shared" ca="1" si="72"/>
        <v>1.790018781051339E-3</v>
      </c>
      <c r="D4591">
        <f t="shared" ca="1" si="72"/>
        <v>-2.4228777234468479E-3</v>
      </c>
    </row>
    <row r="4592" spans="1:4" x14ac:dyDescent="0.2">
      <c r="A4592" s="91">
        <v>38673</v>
      </c>
      <c r="B4592">
        <f t="shared" ca="1" si="72"/>
        <v>7.8651685393258397E-3</v>
      </c>
      <c r="C4592">
        <f t="shared" ca="1" si="72"/>
        <v>9.4135755615445404E-3</v>
      </c>
      <c r="D4592">
        <f t="shared" ca="1" si="72"/>
        <v>1.9094463695440211E-2</v>
      </c>
    </row>
    <row r="4593" spans="1:4" x14ac:dyDescent="0.2">
      <c r="A4593" s="91">
        <v>38674</v>
      </c>
      <c r="B4593">
        <f t="shared" ca="1" si="72"/>
        <v>-2.2296544035674826E-3</v>
      </c>
      <c r="C4593">
        <f t="shared" ca="1" si="72"/>
        <v>4.4013282783512686E-3</v>
      </c>
      <c r="D4593">
        <f t="shared" ca="1" si="72"/>
        <v>7.6145275141381585E-3</v>
      </c>
    </row>
    <row r="4594" spans="1:4" x14ac:dyDescent="0.2">
      <c r="A4594" s="91">
        <v>38677</v>
      </c>
      <c r="B4594">
        <f t="shared" ca="1" si="72"/>
        <v>-1.6759776536312887E-2</v>
      </c>
      <c r="C4594">
        <f t="shared" ca="1" si="72"/>
        <v>5.2712601396931458E-3</v>
      </c>
      <c r="D4594">
        <f t="shared" ca="1" si="72"/>
        <v>1.002655572694966E-2</v>
      </c>
    </row>
    <row r="4595" spans="1:4" x14ac:dyDescent="0.2">
      <c r="A4595" s="91">
        <v>38678</v>
      </c>
      <c r="B4595">
        <f t="shared" ca="1" si="72"/>
        <v>-6.9318181818182056E-3</v>
      </c>
      <c r="C4595">
        <f t="shared" ca="1" si="72"/>
        <v>5.0842763055527485E-3</v>
      </c>
      <c r="D4595">
        <f t="shared" ca="1" si="72"/>
        <v>5.2874482792448774E-3</v>
      </c>
    </row>
    <row r="4596" spans="1:4" x14ac:dyDescent="0.2">
      <c r="A4596" s="91">
        <v>38679</v>
      </c>
      <c r="B4596">
        <f t="shared" ca="1" si="72"/>
        <v>8.1244993706373059E-3</v>
      </c>
      <c r="C4596">
        <f t="shared" ca="1" si="72"/>
        <v>3.472804381005945E-3</v>
      </c>
      <c r="D4596">
        <f t="shared" ca="1" si="72"/>
        <v>8.6444511079530884E-4</v>
      </c>
    </row>
    <row r="4597" spans="1:4" x14ac:dyDescent="0.2">
      <c r="A4597" s="91">
        <v>38681</v>
      </c>
      <c r="B4597">
        <f t="shared" ca="1" si="72"/>
        <v>-2.2701475595914289E-3</v>
      </c>
      <c r="C4597">
        <f t="shared" ca="1" si="72"/>
        <v>2.085962525019136E-3</v>
      </c>
      <c r="D4597">
        <f t="shared" ca="1" si="72"/>
        <v>6.4408758137246558E-4</v>
      </c>
    </row>
    <row r="4598" spans="1:4" x14ac:dyDescent="0.2">
      <c r="A4598" s="91">
        <v>38684</v>
      </c>
      <c r="B4598">
        <f t="shared" ca="1" si="72"/>
        <v>-1.1376564277588708E-3</v>
      </c>
      <c r="C4598">
        <f t="shared" ca="1" si="72"/>
        <v>-8.5078170707667544E-3</v>
      </c>
      <c r="D4598">
        <f t="shared" ca="1" si="72"/>
        <v>-1.7671694168321483E-2</v>
      </c>
    </row>
    <row r="4599" spans="1:4" x14ac:dyDescent="0.2">
      <c r="A4599" s="91">
        <v>38685</v>
      </c>
      <c r="B4599">
        <f t="shared" ca="1" si="72"/>
        <v>5.8086560364465356E-3</v>
      </c>
      <c r="C4599">
        <f t="shared" ca="1" si="72"/>
        <v>1.5920188809914748E-5</v>
      </c>
      <c r="D4599">
        <f t="shared" ca="1" si="72"/>
        <v>3.2613581533880165E-3</v>
      </c>
    </row>
    <row r="4600" spans="1:4" x14ac:dyDescent="0.2">
      <c r="A4600" s="91">
        <v>38686</v>
      </c>
      <c r="B4600">
        <f t="shared" ca="1" si="72"/>
        <v>1.2229645566753433E-2</v>
      </c>
      <c r="C4600">
        <f t="shared" ca="1" si="72"/>
        <v>-6.3619303108110037E-3</v>
      </c>
      <c r="D4600">
        <f t="shared" ca="1" si="72"/>
        <v>5.3436684369854159E-3</v>
      </c>
    </row>
    <row r="4601" spans="1:4" x14ac:dyDescent="0.2">
      <c r="A4601" s="91">
        <v>38687</v>
      </c>
      <c r="B4601">
        <f t="shared" ca="1" si="72"/>
        <v>1.6668531155610289E-2</v>
      </c>
      <c r="C4601">
        <f t="shared" ca="1" si="72"/>
        <v>1.2157108751754464E-2</v>
      </c>
      <c r="D4601">
        <f t="shared" ca="1" si="72"/>
        <v>1.9076089148922781E-2</v>
      </c>
    </row>
    <row r="4602" spans="1:4" x14ac:dyDescent="0.2">
      <c r="A4602" s="91">
        <v>38688</v>
      </c>
      <c r="B4602">
        <f t="shared" ca="1" si="72"/>
        <v>2.2007042253524567E-4</v>
      </c>
      <c r="C4602">
        <f t="shared" ca="1" si="72"/>
        <v>3.2412564996286974E-4</v>
      </c>
      <c r="D4602">
        <f t="shared" ca="1" si="72"/>
        <v>5.2155863943692538E-4</v>
      </c>
    </row>
    <row r="4603" spans="1:4" x14ac:dyDescent="0.2">
      <c r="A4603" s="91">
        <v>38691</v>
      </c>
      <c r="B4603">
        <f t="shared" ca="1" si="72"/>
        <v>-1.8811881188118829E-2</v>
      </c>
      <c r="C4603">
        <f t="shared" ca="1" si="72"/>
        <v>-2.3634790716737797E-3</v>
      </c>
      <c r="D4603">
        <f t="shared" ca="1" si="72"/>
        <v>-5.7923164334590105E-3</v>
      </c>
    </row>
    <row r="4604" spans="1:4" x14ac:dyDescent="0.2">
      <c r="A4604" s="91">
        <v>38692</v>
      </c>
      <c r="B4604">
        <f t="shared" ca="1" si="72"/>
        <v>7.9605336921180214E-3</v>
      </c>
      <c r="C4604">
        <f t="shared" ca="1" si="72"/>
        <v>1.2756499483967954E-3</v>
      </c>
      <c r="D4604">
        <f t="shared" ca="1" si="72"/>
        <v>1.4710954304766322E-3</v>
      </c>
    </row>
    <row r="4605" spans="1:4" x14ac:dyDescent="0.2">
      <c r="A4605" s="91">
        <v>38693</v>
      </c>
      <c r="B4605">
        <f t="shared" ca="1" si="72"/>
        <v>-1.1123470522803602E-3</v>
      </c>
      <c r="C4605">
        <f t="shared" ca="1" si="72"/>
        <v>-5.0090656369741193E-3</v>
      </c>
      <c r="D4605">
        <f t="shared" ca="1" si="72"/>
        <v>-6.646509332745798E-3</v>
      </c>
    </row>
    <row r="4606" spans="1:4" x14ac:dyDescent="0.2">
      <c r="A4606" s="91">
        <v>38694</v>
      </c>
      <c r="B4606">
        <f t="shared" ca="1" si="72"/>
        <v>-2.3385300668151698E-3</v>
      </c>
      <c r="C4606">
        <f t="shared" ca="1" si="72"/>
        <v>-1.2168486651377153E-3</v>
      </c>
      <c r="D4606">
        <f t="shared" ca="1" si="72"/>
        <v>3.2356202217300734E-3</v>
      </c>
    </row>
    <row r="4607" spans="1:4" x14ac:dyDescent="0.2">
      <c r="A4607" s="91">
        <v>38695</v>
      </c>
      <c r="B4607">
        <f t="shared" ca="1" si="72"/>
        <v>-7.2552740261189186E-4</v>
      </c>
      <c r="C4607">
        <f t="shared" ca="1" si="72"/>
        <v>2.8108907946635675E-3</v>
      </c>
      <c r="D4607">
        <f t="shared" ca="1" si="72"/>
        <v>5.1808895686726864E-3</v>
      </c>
    </row>
    <row r="4608" spans="1:4" x14ac:dyDescent="0.2">
      <c r="A4608" s="91">
        <v>38698</v>
      </c>
      <c r="B4608">
        <f t="shared" ca="1" si="72"/>
        <v>-2.7925160569675089E-4</v>
      </c>
      <c r="C4608">
        <f t="shared" ca="1" si="72"/>
        <v>8.4173753877614388E-4</v>
      </c>
      <c r="D4608">
        <f t="shared" ca="1" si="72"/>
        <v>1.1178738586792303E-3</v>
      </c>
    </row>
    <row r="4609" spans="1:4" x14ac:dyDescent="0.2">
      <c r="A4609" s="91">
        <v>38699</v>
      </c>
      <c r="B4609">
        <f t="shared" ca="1" si="72"/>
        <v>-3.4078212290502563E-3</v>
      </c>
      <c r="C4609">
        <f t="shared" ca="1" si="72"/>
        <v>5.5536600208676568E-3</v>
      </c>
      <c r="D4609">
        <f t="shared" ca="1" si="72"/>
        <v>-7.3954957837119029E-4</v>
      </c>
    </row>
    <row r="4610" spans="1:4" x14ac:dyDescent="0.2">
      <c r="A4610" s="91">
        <v>38700</v>
      </c>
      <c r="B4610">
        <f t="shared" ca="1" si="72"/>
        <v>5.605695386523557E-5</v>
      </c>
      <c r="C4610">
        <f t="shared" ca="1" si="72"/>
        <v>4.1895298152683225E-3</v>
      </c>
      <c r="D4610">
        <f t="shared" ca="1" si="72"/>
        <v>2.1333917799393198E-3</v>
      </c>
    </row>
    <row r="4611" spans="1:4" x14ac:dyDescent="0.2">
      <c r="A4611" s="91">
        <v>38701</v>
      </c>
      <c r="B4611">
        <f t="shared" ca="1" si="72"/>
        <v>1.1210762331839152E-3</v>
      </c>
      <c r="C4611">
        <f t="shared" ca="1" si="72"/>
        <v>-1.4143100822973098E-3</v>
      </c>
      <c r="D4611">
        <f t="shared" ca="1" si="72"/>
        <v>-8.3417958001448245E-3</v>
      </c>
    </row>
    <row r="4612" spans="1:4" x14ac:dyDescent="0.2">
      <c r="A4612" s="91">
        <v>38702</v>
      </c>
      <c r="B4612">
        <f t="shared" ref="B4612:D4675" ca="1" si="73">OFFSET(INDIRECT("'"&amp;B$1&amp;"'!$E$2"),MATCH($A4612,INDIRECT("'"&amp;B$1&amp;"'!$A$2:$A$10046"),0)-1,0)/OFFSET(INDIRECT("'"&amp;B$1&amp;"'!$E$2"),MATCH($A4611,INDIRECT("'"&amp;B$1&amp;"'!$A$2:$A$10046"),0)-1,0)-1</f>
        <v>0</v>
      </c>
      <c r="C4612">
        <f t="shared" ca="1" si="73"/>
        <v>-2.848281719080914E-3</v>
      </c>
      <c r="D4612">
        <f t="shared" ca="1" si="73"/>
        <v>-2.4096197448612022E-3</v>
      </c>
    </row>
    <row r="4613" spans="1:4" x14ac:dyDescent="0.2">
      <c r="A4613" s="91">
        <v>38705</v>
      </c>
      <c r="B4613">
        <f t="shared" ca="1" si="73"/>
        <v>-3.3594624860022737E-3</v>
      </c>
      <c r="C4613">
        <f t="shared" ca="1" si="73"/>
        <v>-5.8390164404468203E-3</v>
      </c>
      <c r="D4613">
        <f t="shared" ca="1" si="73"/>
        <v>-1.5869104468714479E-2</v>
      </c>
    </row>
    <row r="4614" spans="1:4" x14ac:dyDescent="0.2">
      <c r="A4614" s="91">
        <v>38706</v>
      </c>
      <c r="B4614">
        <f t="shared" ca="1" si="73"/>
        <v>-3.370786516853963E-3</v>
      </c>
      <c r="C4614">
        <f t="shared" ca="1" si="73"/>
        <v>-2.3814923925435938E-4</v>
      </c>
      <c r="D4614">
        <f t="shared" ca="1" si="73"/>
        <v>7.8844031238389789E-4</v>
      </c>
    </row>
    <row r="4615" spans="1:4" x14ac:dyDescent="0.2">
      <c r="A4615" s="91">
        <v>38707</v>
      </c>
      <c r="B4615">
        <f t="shared" ca="1" si="73"/>
        <v>5.6369785794818661E-4</v>
      </c>
      <c r="C4615">
        <f t="shared" ca="1" si="73"/>
        <v>2.516666941286605E-3</v>
      </c>
      <c r="D4615">
        <f t="shared" ca="1" si="73"/>
        <v>1.0345076696680611E-2</v>
      </c>
    </row>
    <row r="4616" spans="1:4" x14ac:dyDescent="0.2">
      <c r="A4616" s="91">
        <v>38708</v>
      </c>
      <c r="B4616">
        <f t="shared" ca="1" si="73"/>
        <v>-3.9436619718309363E-3</v>
      </c>
      <c r="C4616">
        <f t="shared" ca="1" si="73"/>
        <v>4.2207776711802314E-3</v>
      </c>
      <c r="D4616">
        <f t="shared" ca="1" si="73"/>
        <v>6.3848340010126403E-3</v>
      </c>
    </row>
    <row r="4617" spans="1:4" x14ac:dyDescent="0.2">
      <c r="A4617" s="91">
        <v>38709</v>
      </c>
      <c r="B4617">
        <f t="shared" ca="1" si="73"/>
        <v>3.3936651583710287E-3</v>
      </c>
      <c r="C4617">
        <f t="shared" ca="1" si="73"/>
        <v>4.2585796464789105E-4</v>
      </c>
      <c r="D4617">
        <f t="shared" ca="1" si="73"/>
        <v>3.4498668888907069E-3</v>
      </c>
    </row>
    <row r="4618" spans="1:4" x14ac:dyDescent="0.2">
      <c r="A4618" s="91">
        <v>38713</v>
      </c>
      <c r="B4618">
        <f t="shared" ca="1" si="73"/>
        <v>-1.1273957158962622E-3</v>
      </c>
      <c r="C4618">
        <f t="shared" ca="1" si="73"/>
        <v>-9.5533828410960808E-3</v>
      </c>
      <c r="D4618">
        <f t="shared" ca="1" si="73"/>
        <v>-1.436394291019194E-2</v>
      </c>
    </row>
    <row r="4619" spans="1:4" x14ac:dyDescent="0.2">
      <c r="A4619" s="91">
        <v>38714</v>
      </c>
      <c r="B4619">
        <f t="shared" ca="1" si="73"/>
        <v>-1.1286681715575453E-3</v>
      </c>
      <c r="C4619">
        <f t="shared" ca="1" si="73"/>
        <v>1.2972169205982542E-3</v>
      </c>
      <c r="D4619">
        <f t="shared" ca="1" si="73"/>
        <v>5.1730762246262607E-3</v>
      </c>
    </row>
    <row r="4620" spans="1:4" x14ac:dyDescent="0.2">
      <c r="A4620" s="91">
        <v>38715</v>
      </c>
      <c r="B4620">
        <f t="shared" ca="1" si="73"/>
        <v>2.2598870056496079E-3</v>
      </c>
      <c r="C4620">
        <f t="shared" ca="1" si="73"/>
        <v>-2.9805192214542586E-3</v>
      </c>
      <c r="D4620">
        <f t="shared" ca="1" si="73"/>
        <v>-3.1172728899635516E-3</v>
      </c>
    </row>
    <row r="4621" spans="1:4" x14ac:dyDescent="0.2">
      <c r="A4621" s="91">
        <v>38716</v>
      </c>
      <c r="B4621">
        <f t="shared" ca="1" si="73"/>
        <v>-9.0191657271698755E-4</v>
      </c>
      <c r="C4621">
        <f t="shared" ca="1" si="73"/>
        <v>-4.8867243706127717E-3</v>
      </c>
      <c r="D4621">
        <f t="shared" ca="1" si="73"/>
        <v>-6.9916379228626147E-3</v>
      </c>
    </row>
    <row r="4622" spans="1:4" x14ac:dyDescent="0.2">
      <c r="A4622" s="91">
        <v>38720</v>
      </c>
      <c r="B4622">
        <f t="shared" ca="1" si="73"/>
        <v>7.6732114646806959E-3</v>
      </c>
      <c r="C4622">
        <f t="shared" ca="1" si="73"/>
        <v>1.6430484390014488E-2</v>
      </c>
      <c r="D4622">
        <f t="shared" ca="1" si="73"/>
        <v>1.6086892050919177E-2</v>
      </c>
    </row>
    <row r="4623" spans="1:4" x14ac:dyDescent="0.2">
      <c r="A4623" s="91">
        <v>38721</v>
      </c>
      <c r="B4623">
        <f t="shared" ca="1" si="73"/>
        <v>4.3673012318028448E-3</v>
      </c>
      <c r="C4623">
        <f t="shared" ca="1" si="73"/>
        <v>3.672692165856084E-3</v>
      </c>
      <c r="D4623">
        <f t="shared" ca="1" si="73"/>
        <v>7.601801171291056E-3</v>
      </c>
    </row>
    <row r="4624" spans="1:4" x14ac:dyDescent="0.2">
      <c r="A4624" s="91">
        <v>38722</v>
      </c>
      <c r="B4624">
        <f t="shared" ca="1" si="73"/>
        <v>1.2264466495708337E-3</v>
      </c>
      <c r="C4624">
        <f t="shared" ca="1" si="73"/>
        <v>1.5720164444177342E-5</v>
      </c>
      <c r="D4624">
        <f t="shared" ca="1" si="73"/>
        <v>3.6561770039900132E-3</v>
      </c>
    </row>
    <row r="4625" spans="1:4" x14ac:dyDescent="0.2">
      <c r="A4625" s="91">
        <v>38723</v>
      </c>
      <c r="B4625">
        <f t="shared" ca="1" si="73"/>
        <v>-3.3407572383074013E-3</v>
      </c>
      <c r="C4625">
        <f t="shared" ca="1" si="73"/>
        <v>9.39941827746682E-3</v>
      </c>
      <c r="D4625">
        <f t="shared" ca="1" si="73"/>
        <v>1.10152142759814E-2</v>
      </c>
    </row>
    <row r="4626" spans="1:4" x14ac:dyDescent="0.2">
      <c r="A4626" s="91">
        <v>38726</v>
      </c>
      <c r="B4626">
        <f t="shared" ca="1" si="73"/>
        <v>4.4692737430167551E-3</v>
      </c>
      <c r="C4626">
        <f t="shared" ca="1" si="73"/>
        <v>3.6563640586269042E-3</v>
      </c>
      <c r="D4626">
        <f t="shared" ca="1" si="73"/>
        <v>9.7942133188735347E-3</v>
      </c>
    </row>
    <row r="4627" spans="1:4" x14ac:dyDescent="0.2">
      <c r="A4627" s="91">
        <v>38727</v>
      </c>
      <c r="B4627">
        <f t="shared" ca="1" si="73"/>
        <v>-1.223581757508363E-3</v>
      </c>
      <c r="C4627">
        <f t="shared" ca="1" si="73"/>
        <v>-3.5661201522396713E-4</v>
      </c>
      <c r="D4627">
        <f t="shared" ca="1" si="73"/>
        <v>6.7257590440326087E-3</v>
      </c>
    </row>
    <row r="4628" spans="1:4" x14ac:dyDescent="0.2">
      <c r="A4628" s="91">
        <v>38728</v>
      </c>
      <c r="B4628">
        <f t="shared" ca="1" si="73"/>
        <v>-4.232097115491662E-3</v>
      </c>
      <c r="C4628">
        <f t="shared" ca="1" si="73"/>
        <v>3.4815445614146956E-3</v>
      </c>
      <c r="D4628">
        <f t="shared" ca="1" si="73"/>
        <v>2.8131479038129292E-4</v>
      </c>
    </row>
    <row r="4629" spans="1:4" x14ac:dyDescent="0.2">
      <c r="A4629" s="91">
        <v>38729</v>
      </c>
      <c r="B4629">
        <f t="shared" ca="1" si="73"/>
        <v>-1.2302874398837371E-3</v>
      </c>
      <c r="C4629">
        <f t="shared" ca="1" si="73"/>
        <v>-6.2742390248582414E-3</v>
      </c>
      <c r="D4629">
        <f t="shared" ca="1" si="73"/>
        <v>-6.1868473792183742E-3</v>
      </c>
    </row>
    <row r="4630" spans="1:4" x14ac:dyDescent="0.2">
      <c r="A4630" s="91">
        <v>38730</v>
      </c>
      <c r="B4630">
        <f t="shared" ca="1" si="73"/>
        <v>3.3594624860022737E-3</v>
      </c>
      <c r="C4630">
        <f t="shared" ca="1" si="73"/>
        <v>1.2051738868286144E-3</v>
      </c>
      <c r="D4630">
        <f t="shared" ca="1" si="73"/>
        <v>2.334532253370547E-3</v>
      </c>
    </row>
    <row r="4631" spans="1:4" x14ac:dyDescent="0.2">
      <c r="A4631" s="91">
        <v>38734</v>
      </c>
      <c r="B4631">
        <f t="shared" ca="1" si="73"/>
        <v>-3.3482142857143016E-3</v>
      </c>
      <c r="C4631">
        <f t="shared" ca="1" si="73"/>
        <v>-3.6345873785688099E-3</v>
      </c>
      <c r="D4631">
        <f t="shared" ca="1" si="73"/>
        <v>-6.8036911896457442E-3</v>
      </c>
    </row>
    <row r="4632" spans="1:4" x14ac:dyDescent="0.2">
      <c r="A4632" s="91">
        <v>38735</v>
      </c>
      <c r="B4632">
        <f t="shared" ca="1" si="73"/>
        <v>7.2788353863382227E-3</v>
      </c>
      <c r="C4632">
        <f t="shared" ca="1" si="73"/>
        <v>-3.8973286068173518E-3</v>
      </c>
      <c r="D4632">
        <f t="shared" ca="1" si="73"/>
        <v>2.2744379229866496E-4</v>
      </c>
    </row>
    <row r="4633" spans="1:4" x14ac:dyDescent="0.2">
      <c r="A4633" s="91">
        <v>38736</v>
      </c>
      <c r="B4633">
        <f t="shared" ca="1" si="73"/>
        <v>2.7793218454696955E-3</v>
      </c>
      <c r="C4633">
        <f t="shared" ca="1" si="73"/>
        <v>5.5636730490415953E-3</v>
      </c>
      <c r="D4633">
        <f t="shared" ca="1" si="73"/>
        <v>1.5857189093383628E-2</v>
      </c>
    </row>
    <row r="4634" spans="1:4" x14ac:dyDescent="0.2">
      <c r="A4634" s="91">
        <v>38737</v>
      </c>
      <c r="B4634">
        <f t="shared" ca="1" si="73"/>
        <v>-7.7605321507761005E-3</v>
      </c>
      <c r="C4634">
        <f t="shared" ca="1" si="73"/>
        <v>-1.8326315356155143E-2</v>
      </c>
      <c r="D4634">
        <f t="shared" ca="1" si="73"/>
        <v>-1.4462788445288366E-2</v>
      </c>
    </row>
    <row r="4635" spans="1:4" x14ac:dyDescent="0.2">
      <c r="A4635" s="91">
        <v>38740</v>
      </c>
      <c r="B4635">
        <f t="shared" ca="1" si="73"/>
        <v>-2.2346368715083775E-3</v>
      </c>
      <c r="C4635">
        <f t="shared" ca="1" si="73"/>
        <v>1.8469873074458132E-3</v>
      </c>
      <c r="D4635">
        <f t="shared" ca="1" si="73"/>
        <v>4.5700129288679392E-3</v>
      </c>
    </row>
    <row r="4636" spans="1:4" x14ac:dyDescent="0.2">
      <c r="A4636" s="91">
        <v>38741</v>
      </c>
      <c r="B4636">
        <f t="shared" ca="1" si="73"/>
        <v>3.3594624860022737E-3</v>
      </c>
      <c r="C4636">
        <f t="shared" ca="1" si="73"/>
        <v>2.4054367947126121E-3</v>
      </c>
      <c r="D4636">
        <f t="shared" ca="1" si="73"/>
        <v>1.4410461556789489E-2</v>
      </c>
    </row>
    <row r="4637" spans="1:4" x14ac:dyDescent="0.2">
      <c r="A4637" s="91">
        <v>38742</v>
      </c>
      <c r="B4637">
        <f t="shared" ca="1" si="73"/>
        <v>2.7901785714286031E-3</v>
      </c>
      <c r="C4637">
        <f t="shared" ca="1" si="73"/>
        <v>-1.7207355396895441E-3</v>
      </c>
      <c r="D4637">
        <f t="shared" ca="1" si="73"/>
        <v>-2.186579700103719E-3</v>
      </c>
    </row>
    <row r="4638" spans="1:4" x14ac:dyDescent="0.2">
      <c r="A4638" s="91">
        <v>38743</v>
      </c>
      <c r="B4638">
        <f t="shared" ca="1" si="73"/>
        <v>-2.7824151363383676E-3</v>
      </c>
      <c r="C4638">
        <f t="shared" ca="1" si="73"/>
        <v>7.2349539878171498E-3</v>
      </c>
      <c r="D4638">
        <f t="shared" ca="1" si="73"/>
        <v>1.6791077951716193E-2</v>
      </c>
    </row>
    <row r="4639" spans="1:4" x14ac:dyDescent="0.2">
      <c r="A4639" s="91">
        <v>38744</v>
      </c>
      <c r="B4639">
        <f t="shared" ca="1" si="73"/>
        <v>-1.1160714285713969E-3</v>
      </c>
      <c r="C4639">
        <f t="shared" ca="1" si="73"/>
        <v>7.7639993889420111E-3</v>
      </c>
      <c r="D4639">
        <f t="shared" ca="1" si="73"/>
        <v>5.1339653836472987E-3</v>
      </c>
    </row>
    <row r="4640" spans="1:4" x14ac:dyDescent="0.2">
      <c r="A4640" s="91">
        <v>38747</v>
      </c>
      <c r="B4640">
        <f t="shared" ca="1" si="73"/>
        <v>-2.3463687150837576E-3</v>
      </c>
      <c r="C4640">
        <f t="shared" ca="1" si="73"/>
        <v>1.1450861817277058E-3</v>
      </c>
      <c r="D4640">
        <f t="shared" ca="1" si="73"/>
        <v>-1.8436754711241843E-3</v>
      </c>
    </row>
    <row r="4641" spans="1:4" x14ac:dyDescent="0.2">
      <c r="A4641" s="91">
        <v>38748</v>
      </c>
      <c r="B4641">
        <f t="shared" ca="1" si="73"/>
        <v>2.239892485160766E-3</v>
      </c>
      <c r="C4641">
        <f t="shared" ca="1" si="73"/>
        <v>-3.9760543068241283E-3</v>
      </c>
      <c r="D4641">
        <f t="shared" ca="1" si="73"/>
        <v>3.1880047285290924E-3</v>
      </c>
    </row>
    <row r="4642" spans="1:4" x14ac:dyDescent="0.2">
      <c r="A4642" s="91">
        <v>38749</v>
      </c>
      <c r="B4642">
        <f t="shared" ca="1" si="73"/>
        <v>-5.5872164487652531E-3</v>
      </c>
      <c r="C4642">
        <f t="shared" ca="1" si="73"/>
        <v>1.8592627662392669E-3</v>
      </c>
      <c r="D4642">
        <f t="shared" ca="1" si="73"/>
        <v>3.1096126059528828E-3</v>
      </c>
    </row>
    <row r="4643" spans="1:4" x14ac:dyDescent="0.2">
      <c r="A4643" s="91">
        <v>38750</v>
      </c>
      <c r="B4643">
        <f t="shared" ca="1" si="73"/>
        <v>-3.371165299471901E-3</v>
      </c>
      <c r="C4643">
        <f t="shared" ca="1" si="73"/>
        <v>-9.0607078219731019E-3</v>
      </c>
      <c r="D4643">
        <f t="shared" ca="1" si="73"/>
        <v>-1.2549600602316802E-2</v>
      </c>
    </row>
    <row r="4644" spans="1:4" x14ac:dyDescent="0.2">
      <c r="A4644" s="91">
        <v>38751</v>
      </c>
      <c r="B4644">
        <f t="shared" ca="1" si="73"/>
        <v>-4.679219754200048E-3</v>
      </c>
      <c r="C4644">
        <f t="shared" ca="1" si="73"/>
        <v>-5.3586109834383722E-3</v>
      </c>
      <c r="D4644">
        <f t="shared" ca="1" si="73"/>
        <v>-2.7952206540448055E-3</v>
      </c>
    </row>
    <row r="4645" spans="1:4" x14ac:dyDescent="0.2">
      <c r="A4645" s="91">
        <v>38754</v>
      </c>
      <c r="B4645">
        <f t="shared" ca="1" si="73"/>
        <v>-1.1328235627301453E-3</v>
      </c>
      <c r="C4645">
        <f t="shared" ca="1" si="73"/>
        <v>7.8320212122107158E-4</v>
      </c>
      <c r="D4645">
        <f t="shared" ca="1" si="73"/>
        <v>5.067581876998517E-3</v>
      </c>
    </row>
    <row r="4646" spans="1:4" x14ac:dyDescent="0.2">
      <c r="A4646" s="91">
        <v>38755</v>
      </c>
      <c r="B4646">
        <f t="shared" ca="1" si="73"/>
        <v>-5.3870144598808789E-3</v>
      </c>
      <c r="C4646">
        <f t="shared" ca="1" si="73"/>
        <v>-8.0947264376100003E-3</v>
      </c>
      <c r="D4646">
        <f t="shared" ca="1" si="73"/>
        <v>-1.4713791615894034E-2</v>
      </c>
    </row>
    <row r="4647" spans="1:4" x14ac:dyDescent="0.2">
      <c r="A4647" s="91">
        <v>38756</v>
      </c>
      <c r="B4647">
        <f t="shared" ca="1" si="73"/>
        <v>1.1402508551880963E-3</v>
      </c>
      <c r="C4647">
        <f t="shared" ca="1" si="73"/>
        <v>8.6628689880112741E-3</v>
      </c>
      <c r="D4647">
        <f t="shared" ca="1" si="73"/>
        <v>5.5494855389810471E-3</v>
      </c>
    </row>
    <row r="4648" spans="1:4" x14ac:dyDescent="0.2">
      <c r="A4648" s="91">
        <v>38757</v>
      </c>
      <c r="B4648">
        <f t="shared" ca="1" si="73"/>
        <v>0</v>
      </c>
      <c r="C4648">
        <f t="shared" ca="1" si="73"/>
        <v>-1.4774977004227141E-3</v>
      </c>
      <c r="D4648">
        <f t="shared" ca="1" si="73"/>
        <v>-4.1599646573839966E-3</v>
      </c>
    </row>
    <row r="4649" spans="1:4" x14ac:dyDescent="0.2">
      <c r="A4649" s="91">
        <v>38758</v>
      </c>
      <c r="B4649">
        <f t="shared" ca="1" si="73"/>
        <v>2.277904328018332E-3</v>
      </c>
      <c r="C4649">
        <f t="shared" ca="1" si="73"/>
        <v>2.5399681323814427E-3</v>
      </c>
      <c r="D4649">
        <f t="shared" ca="1" si="73"/>
        <v>-1.4341762820581083E-3</v>
      </c>
    </row>
    <row r="4650" spans="1:4" x14ac:dyDescent="0.2">
      <c r="A4650" s="91">
        <v>38761</v>
      </c>
      <c r="B4650">
        <f t="shared" ca="1" si="73"/>
        <v>0</v>
      </c>
      <c r="C4650">
        <f t="shared" ca="1" si="73"/>
        <v>-3.2596982080339565E-3</v>
      </c>
      <c r="D4650">
        <f t="shared" ca="1" si="73"/>
        <v>-9.2033187204320077E-3</v>
      </c>
    </row>
    <row r="4651" spans="1:4" x14ac:dyDescent="0.2">
      <c r="A4651" s="91">
        <v>38762</v>
      </c>
      <c r="B4651">
        <f t="shared" ca="1" si="73"/>
        <v>1.1363636363637131E-3</v>
      </c>
      <c r="C4651">
        <f t="shared" ca="1" si="73"/>
        <v>1.0032817691978613E-2</v>
      </c>
      <c r="D4651">
        <f t="shared" ca="1" si="73"/>
        <v>1.2905834554108653E-2</v>
      </c>
    </row>
    <row r="4652" spans="1:4" x14ac:dyDescent="0.2">
      <c r="A4652" s="91">
        <v>38763</v>
      </c>
      <c r="B4652">
        <f t="shared" ca="1" si="73"/>
        <v>-1.1350737797957144E-3</v>
      </c>
      <c r="C4652">
        <f t="shared" ca="1" si="73"/>
        <v>3.5044027959925117E-3</v>
      </c>
      <c r="D4652">
        <f t="shared" ca="1" si="73"/>
        <v>7.5030761566805548E-3</v>
      </c>
    </row>
    <row r="4653" spans="1:4" x14ac:dyDescent="0.2">
      <c r="A4653" s="91">
        <v>38764</v>
      </c>
      <c r="B4653">
        <f t="shared" ca="1" si="73"/>
        <v>-4.6590909090908905E-3</v>
      </c>
      <c r="C4653">
        <f t="shared" ca="1" si="73"/>
        <v>7.3281289062498978E-3</v>
      </c>
      <c r="D4653">
        <f t="shared" ca="1" si="73"/>
        <v>9.4056091928487184E-3</v>
      </c>
    </row>
    <row r="4654" spans="1:4" x14ac:dyDescent="0.2">
      <c r="A4654" s="91">
        <v>38765</v>
      </c>
      <c r="B4654">
        <f t="shared" ca="1" si="73"/>
        <v>9.7043041443090061E-4</v>
      </c>
      <c r="C4654">
        <f t="shared" ca="1" si="73"/>
        <v>-1.6597240469848895E-3</v>
      </c>
      <c r="D4654">
        <f t="shared" ca="1" si="73"/>
        <v>-1.3389182188785487E-3</v>
      </c>
    </row>
    <row r="4655" spans="1:4" x14ac:dyDescent="0.2">
      <c r="A4655" s="91">
        <v>38769</v>
      </c>
      <c r="B4655">
        <f t="shared" ca="1" si="73"/>
        <v>-3.2506415739949057E-3</v>
      </c>
      <c r="C4655">
        <f t="shared" ca="1" si="73"/>
        <v>-3.270533103931994E-3</v>
      </c>
      <c r="D4655">
        <f t="shared" ca="1" si="73"/>
        <v>-5.6912646573145098E-3</v>
      </c>
    </row>
    <row r="4656" spans="1:4" x14ac:dyDescent="0.2">
      <c r="A4656" s="91">
        <v>38770</v>
      </c>
      <c r="B4656">
        <f t="shared" ca="1" si="73"/>
        <v>-3.318457489415283E-3</v>
      </c>
      <c r="C4656">
        <f t="shared" ca="1" si="73"/>
        <v>7.5134757426631449E-3</v>
      </c>
      <c r="D4656">
        <f t="shared" ca="1" si="73"/>
        <v>9.2875419393232406E-3</v>
      </c>
    </row>
    <row r="4657" spans="1:4" x14ac:dyDescent="0.2">
      <c r="A4657" s="91">
        <v>38771</v>
      </c>
      <c r="B4657">
        <f t="shared" ca="1" si="73"/>
        <v>0</v>
      </c>
      <c r="C4657">
        <f t="shared" ca="1" si="73"/>
        <v>-3.7751358304083382E-3</v>
      </c>
      <c r="D4657">
        <f t="shared" ca="1" si="73"/>
        <v>-1.4723555373354902E-3</v>
      </c>
    </row>
    <row r="4658" spans="1:4" x14ac:dyDescent="0.2">
      <c r="A4658" s="91">
        <v>38772</v>
      </c>
      <c r="B4658">
        <f t="shared" ca="1" si="73"/>
        <v>-1.7221584385763711E-3</v>
      </c>
      <c r="C4658">
        <f t="shared" ca="1" si="73"/>
        <v>1.2735111705581836E-3</v>
      </c>
      <c r="D4658">
        <f t="shared" ca="1" si="73"/>
        <v>5.6658665192292901E-3</v>
      </c>
    </row>
    <row r="4659" spans="1:4" x14ac:dyDescent="0.2">
      <c r="A4659" s="91">
        <v>38775</v>
      </c>
      <c r="B4659">
        <f t="shared" ca="1" si="73"/>
        <v>4.8878665899942941E-3</v>
      </c>
      <c r="C4659">
        <f t="shared" ca="1" si="73"/>
        <v>3.6372201698349205E-3</v>
      </c>
      <c r="D4659">
        <f t="shared" ca="1" si="73"/>
        <v>5.4711229042994081E-3</v>
      </c>
    </row>
    <row r="4660" spans="1:4" x14ac:dyDescent="0.2">
      <c r="A4660" s="91">
        <v>38776</v>
      </c>
      <c r="B4660">
        <f t="shared" ca="1" si="73"/>
        <v>-6.5808297567954144E-3</v>
      </c>
      <c r="C4660">
        <f t="shared" ca="1" si="73"/>
        <v>-1.0400860084075925E-2</v>
      </c>
      <c r="D4660">
        <f t="shared" ca="1" si="73"/>
        <v>-1.3488502940142255E-2</v>
      </c>
    </row>
    <row r="4661" spans="1:4" x14ac:dyDescent="0.2">
      <c r="A4661" s="91">
        <v>38777</v>
      </c>
      <c r="B4661">
        <f t="shared" ca="1" si="73"/>
        <v>1.1520737327188613E-3</v>
      </c>
      <c r="C4661">
        <f t="shared" ca="1" si="73"/>
        <v>8.2613306569383482E-3</v>
      </c>
      <c r="D4661">
        <f t="shared" ca="1" si="73"/>
        <v>1.6026991075762664E-2</v>
      </c>
    </row>
    <row r="4662" spans="1:4" x14ac:dyDescent="0.2">
      <c r="A4662" s="91">
        <v>38778</v>
      </c>
      <c r="B4662">
        <f t="shared" ca="1" si="73"/>
        <v>1.1507479861909697E-3</v>
      </c>
      <c r="C4662">
        <f t="shared" ca="1" si="73"/>
        <v>-1.6263243210118405E-3</v>
      </c>
      <c r="D4662">
        <f t="shared" ca="1" si="73"/>
        <v>-2.9500950640563017E-3</v>
      </c>
    </row>
    <row r="4663" spans="1:4" x14ac:dyDescent="0.2">
      <c r="A4663" s="91">
        <v>38779</v>
      </c>
      <c r="B4663">
        <f t="shared" ca="1" si="73"/>
        <v>5.6321839080459846E-3</v>
      </c>
      <c r="C4663">
        <f t="shared" ca="1" si="73"/>
        <v>-1.4816350262775169E-3</v>
      </c>
      <c r="D4663">
        <f t="shared" ca="1" si="73"/>
        <v>-2.3237827804016842E-3</v>
      </c>
    </row>
    <row r="4664" spans="1:4" x14ac:dyDescent="0.2">
      <c r="A4664" s="91">
        <v>38782</v>
      </c>
      <c r="B4664">
        <f t="shared" ca="1" si="73"/>
        <v>6.9722253971882253E-3</v>
      </c>
      <c r="C4664">
        <f t="shared" ca="1" si="73"/>
        <v>-6.9684284388715767E-3</v>
      </c>
      <c r="D4664">
        <f t="shared" ca="1" si="73"/>
        <v>-9.8586601217196534E-3</v>
      </c>
    </row>
    <row r="4665" spans="1:4" x14ac:dyDescent="0.2">
      <c r="A4665" s="91">
        <v>38783</v>
      </c>
      <c r="B4665">
        <f t="shared" ca="1" si="73"/>
        <v>3.4052213393871433E-3</v>
      </c>
      <c r="C4665">
        <f t="shared" ca="1" si="73"/>
        <v>-1.8619099255088312E-3</v>
      </c>
      <c r="D4665">
        <f t="shared" ca="1" si="73"/>
        <v>-1.3813632273330212E-2</v>
      </c>
    </row>
    <row r="4666" spans="1:4" x14ac:dyDescent="0.2">
      <c r="A4666" s="91">
        <v>38784</v>
      </c>
      <c r="B4666">
        <f t="shared" ca="1" si="73"/>
        <v>3.3936651583710287E-3</v>
      </c>
      <c r="C4666">
        <f t="shared" ca="1" si="73"/>
        <v>2.0299448144420751E-3</v>
      </c>
      <c r="D4666">
        <f t="shared" ca="1" si="73"/>
        <v>1.0817809920999899E-3</v>
      </c>
    </row>
    <row r="4667" spans="1:4" x14ac:dyDescent="0.2">
      <c r="A4667" s="91">
        <v>38785</v>
      </c>
      <c r="B4667">
        <f t="shared" ca="1" si="73"/>
        <v>1.2401352874858995E-2</v>
      </c>
      <c r="C4667">
        <f t="shared" ca="1" si="73"/>
        <v>-4.8808271930853575E-3</v>
      </c>
      <c r="D4667">
        <f t="shared" ca="1" si="73"/>
        <v>-4.9318378959885001E-3</v>
      </c>
    </row>
    <row r="4668" spans="1:4" x14ac:dyDescent="0.2">
      <c r="A4668" s="91">
        <v>38786</v>
      </c>
      <c r="B4668">
        <f t="shared" ca="1" si="73"/>
        <v>1.1135857461024301E-3</v>
      </c>
      <c r="C4668">
        <f t="shared" ca="1" si="73"/>
        <v>7.2235870435939376E-3</v>
      </c>
      <c r="D4668">
        <f t="shared" ca="1" si="73"/>
        <v>1.1221247528239386E-2</v>
      </c>
    </row>
    <row r="4669" spans="1:4" x14ac:dyDescent="0.2">
      <c r="A4669" s="91">
        <v>38789</v>
      </c>
      <c r="B4669">
        <f t="shared" ca="1" si="73"/>
        <v>3.3370411568409697E-3</v>
      </c>
      <c r="C4669">
        <f t="shared" ca="1" si="73"/>
        <v>2.1148108402775367E-3</v>
      </c>
      <c r="D4669">
        <f t="shared" ca="1" si="73"/>
        <v>2.3404341449022592E-3</v>
      </c>
    </row>
    <row r="4670" spans="1:4" x14ac:dyDescent="0.2">
      <c r="A4670" s="91">
        <v>38790</v>
      </c>
      <c r="B4670">
        <f t="shared" ca="1" si="73"/>
        <v>-4.9889135254989059E-3</v>
      </c>
      <c r="C4670">
        <f t="shared" ca="1" si="73"/>
        <v>1.0396124183703837E-2</v>
      </c>
      <c r="D4670">
        <f t="shared" ca="1" si="73"/>
        <v>1.107081787203712E-2</v>
      </c>
    </row>
    <row r="4671" spans="1:4" x14ac:dyDescent="0.2">
      <c r="A4671" s="91">
        <v>38791</v>
      </c>
      <c r="B4671">
        <f t="shared" ca="1" si="73"/>
        <v>-4.0111420612813919E-3</v>
      </c>
      <c r="C4671">
        <f t="shared" ca="1" si="73"/>
        <v>4.2698462291494987E-3</v>
      </c>
      <c r="D4671">
        <f t="shared" ca="1" si="73"/>
        <v>9.2922513558131303E-3</v>
      </c>
    </row>
    <row r="4672" spans="1:4" x14ac:dyDescent="0.2">
      <c r="A4672" s="91">
        <v>38792</v>
      </c>
      <c r="B4672">
        <f t="shared" ca="1" si="73"/>
        <v>-2.1255173956818973E-3</v>
      </c>
      <c r="C4672">
        <f t="shared" ca="1" si="73"/>
        <v>1.7727555713227261E-3</v>
      </c>
      <c r="D4672">
        <f t="shared" ca="1" si="73"/>
        <v>1.1440708505556785E-3</v>
      </c>
    </row>
    <row r="4673" spans="1:4" x14ac:dyDescent="0.2">
      <c r="A4673" s="91">
        <v>38793</v>
      </c>
      <c r="B4673">
        <f t="shared" ca="1" si="73"/>
        <v>-4.484304932735439E-3</v>
      </c>
      <c r="C4673">
        <f t="shared" ca="1" si="73"/>
        <v>1.470926175542342E-3</v>
      </c>
      <c r="D4673">
        <f t="shared" ca="1" si="73"/>
        <v>3.0923366380717354E-3</v>
      </c>
    </row>
    <row r="4674" spans="1:4" x14ac:dyDescent="0.2">
      <c r="A4674" s="91">
        <v>38796</v>
      </c>
      <c r="B4674">
        <f t="shared" ca="1" si="73"/>
        <v>1.2387387387387427E-2</v>
      </c>
      <c r="C4674">
        <f t="shared" ca="1" si="73"/>
        <v>-1.6600068846815974E-3</v>
      </c>
      <c r="D4674">
        <f t="shared" ca="1" si="73"/>
        <v>-6.2999367769323023E-4</v>
      </c>
    </row>
    <row r="4675" spans="1:4" x14ac:dyDescent="0.2">
      <c r="A4675" s="91">
        <v>38797</v>
      </c>
      <c r="B4675">
        <f t="shared" ca="1" si="73"/>
        <v>-2.2246941045606095E-3</v>
      </c>
      <c r="C4675">
        <f t="shared" ca="1" si="73"/>
        <v>-6.014938750618537E-3</v>
      </c>
      <c r="D4675">
        <f t="shared" ca="1" si="73"/>
        <v>-1.276792342458577E-2</v>
      </c>
    </row>
    <row r="4676" spans="1:4" x14ac:dyDescent="0.2">
      <c r="A4676" s="91">
        <v>38798</v>
      </c>
      <c r="B4676">
        <f t="shared" ref="B4676:D4739" ca="1" si="74">OFFSET(INDIRECT("'"&amp;B$1&amp;"'!$E$2"),MATCH($A4676,INDIRECT("'"&amp;B$1&amp;"'!$A$2:$A$10046"),0)-1,0)/OFFSET(INDIRECT("'"&amp;B$1&amp;"'!$E$2"),MATCH($A4675,INDIRECT("'"&amp;B$1&amp;"'!$A$2:$A$10046"),0)-1,0)-1</f>
        <v>3.3444816053511683E-3</v>
      </c>
      <c r="C4676">
        <f t="shared" ca="1" si="74"/>
        <v>6.020566222189716E-3</v>
      </c>
      <c r="D4676">
        <f t="shared" ca="1" si="74"/>
        <v>1.1886972266386797E-2</v>
      </c>
    </row>
    <row r="4677" spans="1:4" x14ac:dyDescent="0.2">
      <c r="A4677" s="91">
        <v>38799</v>
      </c>
      <c r="B4677">
        <f t="shared" ca="1" si="74"/>
        <v>0</v>
      </c>
      <c r="C4677">
        <f t="shared" ca="1" si="74"/>
        <v>-2.5822924196121644E-3</v>
      </c>
      <c r="D4677">
        <f t="shared" ca="1" si="74"/>
        <v>3.6920186461817384E-3</v>
      </c>
    </row>
    <row r="4678" spans="1:4" x14ac:dyDescent="0.2">
      <c r="A4678" s="91">
        <v>38800</v>
      </c>
      <c r="B4678">
        <f t="shared" ca="1" si="74"/>
        <v>0</v>
      </c>
      <c r="C4678">
        <f t="shared" ca="1" si="74"/>
        <v>9.8328067539066311E-4</v>
      </c>
      <c r="D4678">
        <f t="shared" ca="1" si="74"/>
        <v>8.3333884430194516E-3</v>
      </c>
    </row>
    <row r="4679" spans="1:4" x14ac:dyDescent="0.2">
      <c r="A4679" s="91">
        <v>38803</v>
      </c>
      <c r="B4679">
        <f t="shared" ca="1" si="74"/>
        <v>-1.1111111111110628E-3</v>
      </c>
      <c r="C4679">
        <f t="shared" ca="1" si="74"/>
        <v>-1.0284094173929059E-3</v>
      </c>
      <c r="D4679">
        <f t="shared" ca="1" si="74"/>
        <v>2.6532772042697772E-4</v>
      </c>
    </row>
    <row r="4680" spans="1:4" x14ac:dyDescent="0.2">
      <c r="A4680" s="91">
        <v>38804</v>
      </c>
      <c r="B4680">
        <f t="shared" ca="1" si="74"/>
        <v>-3.3370411568409697E-3</v>
      </c>
      <c r="C4680">
        <f t="shared" ca="1" si="74"/>
        <v>-6.4381843229329716E-3</v>
      </c>
      <c r="D4680">
        <f t="shared" ca="1" si="74"/>
        <v>-3.660343612124195E-3</v>
      </c>
    </row>
    <row r="4681" spans="1:4" x14ac:dyDescent="0.2">
      <c r="A4681" s="91">
        <v>38805</v>
      </c>
      <c r="B4681">
        <f t="shared" ca="1" si="74"/>
        <v>1.2276785714284699E-3</v>
      </c>
      <c r="C4681">
        <f t="shared" ca="1" si="74"/>
        <v>7.4696961479348012E-3</v>
      </c>
      <c r="D4681">
        <f t="shared" ca="1" si="74"/>
        <v>1.7170874195139518E-2</v>
      </c>
    </row>
    <row r="4682" spans="1:4" x14ac:dyDescent="0.2">
      <c r="A4682" s="91">
        <v>38806</v>
      </c>
      <c r="B4682">
        <f t="shared" ca="1" si="74"/>
        <v>-5.573514658343548E-4</v>
      </c>
      <c r="C4682">
        <f t="shared" ca="1" si="74"/>
        <v>-2.0262761780394101E-3</v>
      </c>
      <c r="D4682">
        <f t="shared" ca="1" si="74"/>
        <v>-2.0675452257329363E-3</v>
      </c>
    </row>
    <row r="4683" spans="1:4" x14ac:dyDescent="0.2">
      <c r="A4683" s="91">
        <v>38807</v>
      </c>
      <c r="B4683">
        <f t="shared" ca="1" si="74"/>
        <v>7.695739460182871E-3</v>
      </c>
      <c r="C4683">
        <f t="shared" ca="1" si="74"/>
        <v>-4.1376696789079404E-3</v>
      </c>
      <c r="D4683">
        <f t="shared" ca="1" si="74"/>
        <v>3.3438517548303182E-3</v>
      </c>
    </row>
    <row r="4684" spans="1:4" x14ac:dyDescent="0.2">
      <c r="A4684" s="91">
        <v>38810</v>
      </c>
      <c r="B4684">
        <f t="shared" ca="1" si="74"/>
        <v>1.549529607083544E-3</v>
      </c>
      <c r="C4684">
        <f t="shared" ca="1" si="74"/>
        <v>2.2705476313087392E-3</v>
      </c>
      <c r="D4684">
        <f t="shared" ca="1" si="74"/>
        <v>-7.7372034973232084E-3</v>
      </c>
    </row>
    <row r="4685" spans="1:4" x14ac:dyDescent="0.2">
      <c r="A4685" s="91">
        <v>38811</v>
      </c>
      <c r="B4685">
        <f t="shared" ca="1" si="74"/>
        <v>-4.420377942314091E-3</v>
      </c>
      <c r="C4685">
        <f t="shared" ca="1" si="74"/>
        <v>6.2566898319902364E-3</v>
      </c>
      <c r="D4685">
        <f t="shared" ca="1" si="74"/>
        <v>4.0831855304290787E-3</v>
      </c>
    </row>
    <row r="4686" spans="1:4" x14ac:dyDescent="0.2">
      <c r="A4686" s="91">
        <v>38812</v>
      </c>
      <c r="B4686">
        <f t="shared" ca="1" si="74"/>
        <v>-1.1100011100011464E-3</v>
      </c>
      <c r="C4686">
        <f t="shared" ca="1" si="74"/>
        <v>4.3111076146502558E-3</v>
      </c>
      <c r="D4686">
        <f t="shared" ca="1" si="74"/>
        <v>5.1684370917999267E-3</v>
      </c>
    </row>
    <row r="4687" spans="1:4" x14ac:dyDescent="0.2">
      <c r="A4687" s="91">
        <v>38813</v>
      </c>
      <c r="B4687">
        <f t="shared" ca="1" si="74"/>
        <v>1.1112345816211011E-4</v>
      </c>
      <c r="C4687">
        <f t="shared" ca="1" si="74"/>
        <v>-1.9213912338267303E-3</v>
      </c>
      <c r="D4687">
        <f t="shared" ca="1" si="74"/>
        <v>-3.9190352632445524E-5</v>
      </c>
    </row>
    <row r="4688" spans="1:4" x14ac:dyDescent="0.2">
      <c r="A4688" s="91">
        <v>38814</v>
      </c>
      <c r="B4688">
        <f t="shared" ca="1" si="74"/>
        <v>-8.8888888888888351E-3</v>
      </c>
      <c r="C4688">
        <f t="shared" ca="1" si="74"/>
        <v>-1.0343487285800257E-2</v>
      </c>
      <c r="D4688">
        <f t="shared" ca="1" si="74"/>
        <v>-1.3181388439016617E-2</v>
      </c>
    </row>
    <row r="4689" spans="1:4" x14ac:dyDescent="0.2">
      <c r="A4689" s="91">
        <v>38817</v>
      </c>
      <c r="B4689">
        <f t="shared" ca="1" si="74"/>
        <v>-6.8385650224215278E-3</v>
      </c>
      <c r="C4689">
        <f t="shared" ca="1" si="74"/>
        <v>8.6452720957153062E-4</v>
      </c>
      <c r="D4689">
        <f t="shared" ca="1" si="74"/>
        <v>-4.2056167312127801E-3</v>
      </c>
    </row>
    <row r="4690" spans="1:4" x14ac:dyDescent="0.2">
      <c r="A4690" s="91">
        <v>38818</v>
      </c>
      <c r="B4690">
        <f t="shared" ca="1" si="74"/>
        <v>-6.6598938932159735E-3</v>
      </c>
      <c r="C4690">
        <f t="shared" ca="1" si="74"/>
        <v>-7.750959447451633E-3</v>
      </c>
      <c r="D4690">
        <f t="shared" ca="1" si="74"/>
        <v>-1.439674191810747E-2</v>
      </c>
    </row>
    <row r="4691" spans="1:4" x14ac:dyDescent="0.2">
      <c r="A4691" s="91">
        <v>38819</v>
      </c>
      <c r="B4691">
        <f t="shared" ca="1" si="74"/>
        <v>-7.2386363636363082E-3</v>
      </c>
      <c r="C4691">
        <f t="shared" ca="1" si="74"/>
        <v>1.204791861351362E-3</v>
      </c>
      <c r="D4691">
        <f t="shared" ca="1" si="74"/>
        <v>7.6269489892391018E-3</v>
      </c>
    </row>
    <row r="4692" spans="1:4" x14ac:dyDescent="0.2">
      <c r="A4692" s="91">
        <v>38820</v>
      </c>
      <c r="B4692">
        <f t="shared" ca="1" si="74"/>
        <v>-7.5890251021599742E-3</v>
      </c>
      <c r="C4692">
        <f t="shared" ca="1" si="74"/>
        <v>7.7632519010784051E-4</v>
      </c>
      <c r="D4692">
        <f t="shared" ca="1" si="74"/>
        <v>4.4665671405226259E-3</v>
      </c>
    </row>
    <row r="4693" spans="1:4" x14ac:dyDescent="0.2">
      <c r="A4693" s="91">
        <v>38824</v>
      </c>
      <c r="B4693">
        <f t="shared" ca="1" si="74"/>
        <v>-4.6136101499423265E-3</v>
      </c>
      <c r="C4693">
        <f t="shared" ca="1" si="74"/>
        <v>-2.9400203353451282E-3</v>
      </c>
      <c r="D4693">
        <f t="shared" ca="1" si="74"/>
        <v>-2.183453865281848E-3</v>
      </c>
    </row>
    <row r="4694" spans="1:4" x14ac:dyDescent="0.2">
      <c r="A4694" s="91">
        <v>38825</v>
      </c>
      <c r="B4694">
        <f t="shared" ca="1" si="74"/>
        <v>-2.317497103128674E-3</v>
      </c>
      <c r="C4694">
        <f t="shared" ca="1" si="74"/>
        <v>1.7077383824702475E-2</v>
      </c>
      <c r="D4694">
        <f t="shared" ca="1" si="74"/>
        <v>2.7139215428285679E-2</v>
      </c>
    </row>
    <row r="4695" spans="1:4" x14ac:dyDescent="0.2">
      <c r="A4695" s="91">
        <v>38826</v>
      </c>
      <c r="B4695">
        <f t="shared" ca="1" si="74"/>
        <v>8.4204413472706019E-3</v>
      </c>
      <c r="C4695">
        <f t="shared" ca="1" si="74"/>
        <v>2.0271288027149392E-3</v>
      </c>
      <c r="D4695">
        <f t="shared" ca="1" si="74"/>
        <v>1.1184558556486923E-2</v>
      </c>
    </row>
    <row r="4696" spans="1:4" x14ac:dyDescent="0.2">
      <c r="A4696" s="91">
        <v>38827</v>
      </c>
      <c r="B4696">
        <f t="shared" ca="1" si="74"/>
        <v>-4.319032536711731E-3</v>
      </c>
      <c r="C4696">
        <f t="shared" ca="1" si="74"/>
        <v>1.1679302992768648E-3</v>
      </c>
      <c r="D4696">
        <f t="shared" ca="1" si="74"/>
        <v>-4.8174508387459625E-3</v>
      </c>
    </row>
    <row r="4697" spans="1:4" x14ac:dyDescent="0.2">
      <c r="A4697" s="91">
        <v>38828</v>
      </c>
      <c r="B4697">
        <f t="shared" ca="1" si="74"/>
        <v>1.735106998264957E-3</v>
      </c>
      <c r="C4697">
        <f t="shared" ca="1" si="74"/>
        <v>-1.3719976617720953E-4</v>
      </c>
      <c r="D4697">
        <f t="shared" ca="1" si="74"/>
        <v>-3.291708799823212E-3</v>
      </c>
    </row>
    <row r="4698" spans="1:4" x14ac:dyDescent="0.2">
      <c r="A4698" s="91">
        <v>38831</v>
      </c>
      <c r="B4698">
        <f t="shared" ca="1" si="74"/>
        <v>2.3094688221709792E-3</v>
      </c>
      <c r="C4698">
        <f t="shared" ca="1" si="74"/>
        <v>-2.4175187068299353E-3</v>
      </c>
      <c r="D4698">
        <f t="shared" ca="1" si="74"/>
        <v>-7.7448842650423844E-3</v>
      </c>
    </row>
    <row r="4699" spans="1:4" x14ac:dyDescent="0.2">
      <c r="A4699" s="91">
        <v>38832</v>
      </c>
      <c r="B4699">
        <f t="shared" ca="1" si="74"/>
        <v>1.7281105990782919E-3</v>
      </c>
      <c r="C4699">
        <f t="shared" ca="1" si="74"/>
        <v>-4.8696172898642365E-3</v>
      </c>
      <c r="D4699">
        <f t="shared" ca="1" si="74"/>
        <v>-1.7229331116452862E-3</v>
      </c>
    </row>
    <row r="4700" spans="1:4" x14ac:dyDescent="0.2">
      <c r="A4700" s="91">
        <v>38833</v>
      </c>
      <c r="B4700">
        <f t="shared" ca="1" si="74"/>
        <v>2.0126509488211708E-2</v>
      </c>
      <c r="C4700">
        <f t="shared" ca="1" si="74"/>
        <v>2.8193372164897479E-3</v>
      </c>
      <c r="D4700">
        <f t="shared" ca="1" si="74"/>
        <v>5.3603854011097241E-4</v>
      </c>
    </row>
    <row r="4701" spans="1:4" x14ac:dyDescent="0.2">
      <c r="A4701" s="91">
        <v>38834</v>
      </c>
      <c r="B4701">
        <f t="shared" ca="1" si="74"/>
        <v>-7.8917700112739464E-3</v>
      </c>
      <c r="C4701">
        <f t="shared" ca="1" si="74"/>
        <v>3.3015963473128629E-3</v>
      </c>
      <c r="D4701">
        <f t="shared" ca="1" si="74"/>
        <v>-5.0049737988571152E-3</v>
      </c>
    </row>
    <row r="4702" spans="1:4" x14ac:dyDescent="0.2">
      <c r="A4702" s="91">
        <v>38835</v>
      </c>
      <c r="B4702">
        <f t="shared" ca="1" si="74"/>
        <v>1.1363636363636465E-2</v>
      </c>
      <c r="C4702">
        <f t="shared" ca="1" si="74"/>
        <v>6.7954526135882709E-4</v>
      </c>
      <c r="D4702">
        <f t="shared" ca="1" si="74"/>
        <v>4.1239215931518913E-3</v>
      </c>
    </row>
    <row r="4703" spans="1:4" x14ac:dyDescent="0.2">
      <c r="A4703" s="91">
        <v>38838</v>
      </c>
      <c r="B4703">
        <f t="shared" ca="1" si="74"/>
        <v>7.3033707865168829E-3</v>
      </c>
      <c r="C4703">
        <f t="shared" ca="1" si="74"/>
        <v>-4.1355125186230968E-3</v>
      </c>
      <c r="D4703">
        <f t="shared" ca="1" si="74"/>
        <v>-4.4732559426735596E-3</v>
      </c>
    </row>
    <row r="4704" spans="1:4" x14ac:dyDescent="0.2">
      <c r="A4704" s="91">
        <v>38839</v>
      </c>
      <c r="B4704">
        <f t="shared" ca="1" si="74"/>
        <v>-4.1271611823758825E-3</v>
      </c>
      <c r="C4704">
        <f t="shared" ca="1" si="74"/>
        <v>6.1447148403972474E-3</v>
      </c>
      <c r="D4704">
        <f t="shared" ca="1" si="74"/>
        <v>8.5268946324292827E-3</v>
      </c>
    </row>
    <row r="4705" spans="1:4" x14ac:dyDescent="0.2">
      <c r="A4705" s="91">
        <v>38840</v>
      </c>
      <c r="B4705">
        <f t="shared" ca="1" si="74"/>
        <v>-6.4964157706093317E-3</v>
      </c>
      <c r="C4705">
        <f t="shared" ca="1" si="74"/>
        <v>-3.8759727318272708E-3</v>
      </c>
      <c r="D4705">
        <f t="shared" ca="1" si="74"/>
        <v>1.5632287534650402E-4</v>
      </c>
    </row>
    <row r="4706" spans="1:4" x14ac:dyDescent="0.2">
      <c r="A4706" s="91">
        <v>38841</v>
      </c>
      <c r="B4706">
        <f t="shared" ca="1" si="74"/>
        <v>-7.8917700112739464E-3</v>
      </c>
      <c r="C4706">
        <f t="shared" ca="1" si="74"/>
        <v>3.1572065374629865E-3</v>
      </c>
      <c r="D4706">
        <f t="shared" ca="1" si="74"/>
        <v>9.1047519076954408E-3</v>
      </c>
    </row>
    <row r="4707" spans="1:4" x14ac:dyDescent="0.2">
      <c r="A4707" s="91">
        <v>38842</v>
      </c>
      <c r="B4707">
        <f t="shared" ca="1" si="74"/>
        <v>8.0681818181818077E-3</v>
      </c>
      <c r="C4707">
        <f t="shared" ca="1" si="74"/>
        <v>1.0295301962278458E-2</v>
      </c>
      <c r="D4707">
        <f t="shared" ca="1" si="74"/>
        <v>9.1775690135138532E-3</v>
      </c>
    </row>
    <row r="4708" spans="1:4" x14ac:dyDescent="0.2">
      <c r="A4708" s="91">
        <v>38845</v>
      </c>
      <c r="B4708">
        <f t="shared" ca="1" si="74"/>
        <v>5.5236162777589914E-3</v>
      </c>
      <c r="C4708">
        <f t="shared" ca="1" si="74"/>
        <v>-8.2969465944293663E-4</v>
      </c>
      <c r="D4708">
        <f t="shared" ca="1" si="74"/>
        <v>-2.9423403425044015E-4</v>
      </c>
    </row>
    <row r="4709" spans="1:4" x14ac:dyDescent="0.2">
      <c r="A4709" s="91">
        <v>38846</v>
      </c>
      <c r="B4709">
        <f t="shared" ca="1" si="74"/>
        <v>7.8363228699551701E-3</v>
      </c>
      <c r="C4709">
        <f t="shared" ca="1" si="74"/>
        <v>3.6234278054769753E-4</v>
      </c>
      <c r="D4709">
        <f t="shared" ca="1" si="74"/>
        <v>-1.125902030478021E-3</v>
      </c>
    </row>
    <row r="4710" spans="1:4" x14ac:dyDescent="0.2">
      <c r="A4710" s="91">
        <v>38847</v>
      </c>
      <c r="B4710">
        <f t="shared" ca="1" si="74"/>
        <v>-1.1012358313218229E-3</v>
      </c>
      <c r="C4710">
        <f t="shared" ca="1" si="74"/>
        <v>-1.728148704346566E-3</v>
      </c>
      <c r="D4710">
        <f t="shared" ca="1" si="74"/>
        <v>-6.1225140608064388E-3</v>
      </c>
    </row>
    <row r="4711" spans="1:4" x14ac:dyDescent="0.2">
      <c r="A4711" s="91">
        <v>38848</v>
      </c>
      <c r="B4711">
        <f t="shared" ca="1" si="74"/>
        <v>1.1135857461024301E-3</v>
      </c>
      <c r="C4711">
        <f t="shared" ca="1" si="74"/>
        <v>-1.2798074087881361E-2</v>
      </c>
      <c r="D4711">
        <f t="shared" ca="1" si="74"/>
        <v>-2.3803426749997691E-2</v>
      </c>
    </row>
    <row r="4712" spans="1:4" x14ac:dyDescent="0.2">
      <c r="A4712" s="91">
        <v>38849</v>
      </c>
      <c r="B4712">
        <f t="shared" ca="1" si="74"/>
        <v>-4.4160177975528514E-3</v>
      </c>
      <c r="C4712">
        <f t="shared" ca="1" si="74"/>
        <v>-1.1241158344606816E-2</v>
      </c>
      <c r="D4712">
        <f t="shared" ca="1" si="74"/>
        <v>-1.9895108158683672E-2</v>
      </c>
    </row>
    <row r="4713" spans="1:4" x14ac:dyDescent="0.2">
      <c r="A4713" s="91">
        <v>38852</v>
      </c>
      <c r="B4713">
        <f t="shared" ca="1" si="74"/>
        <v>4.5473336089292271E-3</v>
      </c>
      <c r="C4713">
        <f t="shared" ca="1" si="74"/>
        <v>2.5247126988376944E-3</v>
      </c>
      <c r="D4713">
        <f t="shared" ca="1" si="74"/>
        <v>-6.4116498466062488E-3</v>
      </c>
    </row>
    <row r="4714" spans="1:4" x14ac:dyDescent="0.2">
      <c r="A4714" s="91">
        <v>38853</v>
      </c>
      <c r="B4714">
        <f t="shared" ca="1" si="74"/>
        <v>6.5621176732286735E-3</v>
      </c>
      <c r="C4714">
        <f t="shared" ca="1" si="74"/>
        <v>-1.8694816531479308E-3</v>
      </c>
      <c r="D4714">
        <f t="shared" ca="1" si="74"/>
        <v>-2.3052437034609685E-4</v>
      </c>
    </row>
    <row r="4715" spans="1:4" x14ac:dyDescent="0.2">
      <c r="A4715" s="91">
        <v>38854</v>
      </c>
      <c r="B4715">
        <f t="shared" ca="1" si="74"/>
        <v>1.6574585635358297E-3</v>
      </c>
      <c r="C4715">
        <f t="shared" ca="1" si="74"/>
        <v>-1.684107078587016E-2</v>
      </c>
      <c r="D4715">
        <f t="shared" ca="1" si="74"/>
        <v>-1.5756566988406884E-2</v>
      </c>
    </row>
    <row r="4716" spans="1:4" x14ac:dyDescent="0.2">
      <c r="A4716" s="91">
        <v>38855</v>
      </c>
      <c r="B4716">
        <f t="shared" ca="1" si="74"/>
        <v>1.5995587424158852E-2</v>
      </c>
      <c r="C4716">
        <f t="shared" ca="1" si="74"/>
        <v>-6.6990107703152058E-3</v>
      </c>
      <c r="D4716">
        <f t="shared" ca="1" si="74"/>
        <v>-1.0167397181259918E-2</v>
      </c>
    </row>
    <row r="4717" spans="1:4" x14ac:dyDescent="0.2">
      <c r="A4717" s="91">
        <v>38856</v>
      </c>
      <c r="B4717">
        <f t="shared" ca="1" si="74"/>
        <v>-6.514657980456029E-3</v>
      </c>
      <c r="C4717">
        <f t="shared" ca="1" si="74"/>
        <v>4.1368904636382986E-3</v>
      </c>
      <c r="D4717">
        <f t="shared" ca="1" si="74"/>
        <v>5.6648254823166155E-3</v>
      </c>
    </row>
    <row r="4718" spans="1:4" x14ac:dyDescent="0.2">
      <c r="A4718" s="91">
        <v>38859</v>
      </c>
      <c r="B4718">
        <f t="shared" ca="1" si="74"/>
        <v>1.5300546448087537E-2</v>
      </c>
      <c r="C4718">
        <f t="shared" ca="1" si="74"/>
        <v>-3.9147320004047081E-3</v>
      </c>
      <c r="D4718">
        <f t="shared" ca="1" si="74"/>
        <v>-1.0089376673909189E-2</v>
      </c>
    </row>
    <row r="4719" spans="1:4" x14ac:dyDescent="0.2">
      <c r="A4719" s="91">
        <v>38860</v>
      </c>
      <c r="B4719">
        <f t="shared" ca="1" si="74"/>
        <v>-1.9375672766415497E-2</v>
      </c>
      <c r="C4719">
        <f t="shared" ca="1" si="74"/>
        <v>-4.3499886970607138E-3</v>
      </c>
      <c r="D4719">
        <f t="shared" ca="1" si="74"/>
        <v>-5.5365564487941388E-3</v>
      </c>
    </row>
    <row r="4720" spans="1:4" x14ac:dyDescent="0.2">
      <c r="A4720" s="91">
        <v>38861</v>
      </c>
      <c r="B4720">
        <f t="shared" ca="1" si="74"/>
        <v>1.2074643249176731E-2</v>
      </c>
      <c r="C4720">
        <f t="shared" ca="1" si="74"/>
        <v>1.5836556921811074E-3</v>
      </c>
      <c r="D4720">
        <f t="shared" ca="1" si="74"/>
        <v>-2.8058879806058812E-5</v>
      </c>
    </row>
    <row r="4721" spans="1:4" x14ac:dyDescent="0.2">
      <c r="A4721" s="91">
        <v>38862</v>
      </c>
      <c r="B4721">
        <f t="shared" ca="1" si="74"/>
        <v>-2.0607375271149975E-3</v>
      </c>
      <c r="C4721">
        <f t="shared" ca="1" si="74"/>
        <v>1.1370094324499203E-2</v>
      </c>
      <c r="D4721">
        <f t="shared" ca="1" si="74"/>
        <v>2.0118937390331659E-2</v>
      </c>
    </row>
    <row r="4722" spans="1:4" x14ac:dyDescent="0.2">
      <c r="A4722" s="91">
        <v>38863</v>
      </c>
      <c r="B4722">
        <f t="shared" ca="1" si="74"/>
        <v>5.3255080969458746E-3</v>
      </c>
      <c r="C4722">
        <f t="shared" ca="1" si="74"/>
        <v>5.7193364428722582E-3</v>
      </c>
      <c r="D4722">
        <f t="shared" ca="1" si="74"/>
        <v>5.4714447848416281E-3</v>
      </c>
    </row>
    <row r="4723" spans="1:4" x14ac:dyDescent="0.2">
      <c r="A4723" s="91">
        <v>38867</v>
      </c>
      <c r="B4723">
        <f t="shared" ca="1" si="74"/>
        <v>-4.3243243243242802E-3</v>
      </c>
      <c r="C4723">
        <f t="shared" ca="1" si="74"/>
        <v>-1.5849611346326342E-2</v>
      </c>
      <c r="D4723">
        <f t="shared" ca="1" si="74"/>
        <v>-2.5371818661451329E-2</v>
      </c>
    </row>
    <row r="4724" spans="1:4" x14ac:dyDescent="0.2">
      <c r="A4724" s="91">
        <v>38868</v>
      </c>
      <c r="B4724">
        <f t="shared" ca="1" si="74"/>
        <v>2.0629750271443648E-3</v>
      </c>
      <c r="C4724">
        <f t="shared" ca="1" si="74"/>
        <v>8.1119250720784741E-3</v>
      </c>
      <c r="D4724">
        <f t="shared" ca="1" si="74"/>
        <v>1.4021760109809156E-2</v>
      </c>
    </row>
    <row r="4725" spans="1:4" x14ac:dyDescent="0.2">
      <c r="A4725" s="91">
        <v>38869</v>
      </c>
      <c r="B4725">
        <f t="shared" ca="1" si="74"/>
        <v>-3.2506230360819233E-3</v>
      </c>
      <c r="C4725">
        <f t="shared" ca="1" si="74"/>
        <v>1.2298337454939023E-2</v>
      </c>
      <c r="D4725">
        <f t="shared" ca="1" si="74"/>
        <v>2.148373779165702E-2</v>
      </c>
    </row>
    <row r="4726" spans="1:4" x14ac:dyDescent="0.2">
      <c r="A4726" s="91">
        <v>38870</v>
      </c>
      <c r="B4726">
        <f t="shared" ca="1" si="74"/>
        <v>-2.6089792368735321E-3</v>
      </c>
      <c r="C4726">
        <f t="shared" ca="1" si="74"/>
        <v>1.9522365666730934E-3</v>
      </c>
      <c r="D4726">
        <f t="shared" ca="1" si="74"/>
        <v>1.2899008825526526E-3</v>
      </c>
    </row>
    <row r="4727" spans="1:4" x14ac:dyDescent="0.2">
      <c r="A4727" s="91">
        <v>38873</v>
      </c>
      <c r="B4727">
        <f t="shared" ca="1" si="74"/>
        <v>5.4495912806529212E-4</v>
      </c>
      <c r="C4727">
        <f t="shared" ca="1" si="74"/>
        <v>-1.7799702314970522E-2</v>
      </c>
      <c r="D4727">
        <f t="shared" ca="1" si="74"/>
        <v>-3.1907286754508823E-2</v>
      </c>
    </row>
    <row r="4728" spans="1:4" x14ac:dyDescent="0.2">
      <c r="A4728" s="91">
        <v>38874</v>
      </c>
      <c r="B4728">
        <f t="shared" ca="1" si="74"/>
        <v>-3.2679738562091387E-3</v>
      </c>
      <c r="C4728">
        <f t="shared" ca="1" si="74"/>
        <v>-1.1381287733349676E-3</v>
      </c>
      <c r="D4728">
        <f t="shared" ca="1" si="74"/>
        <v>-4.1460682856386821E-3</v>
      </c>
    </row>
    <row r="4729" spans="1:4" x14ac:dyDescent="0.2">
      <c r="A4729" s="91">
        <v>38875</v>
      </c>
      <c r="B4729">
        <f t="shared" ca="1" si="74"/>
        <v>-6.5573770491803574E-3</v>
      </c>
      <c r="C4729">
        <f t="shared" ca="1" si="74"/>
        <v>-6.0924572901996932E-3</v>
      </c>
      <c r="D4729">
        <f t="shared" ca="1" si="74"/>
        <v>-5.8793643392792694E-3</v>
      </c>
    </row>
    <row r="4730" spans="1:4" x14ac:dyDescent="0.2">
      <c r="A4730" s="91">
        <v>38876</v>
      </c>
      <c r="B4730">
        <f t="shared" ca="1" si="74"/>
        <v>-5.4895489548955068E-3</v>
      </c>
      <c r="C4730">
        <f t="shared" ca="1" si="74"/>
        <v>1.41705207657572E-3</v>
      </c>
      <c r="D4730">
        <f t="shared" ca="1" si="74"/>
        <v>-3.5371684221707778E-4</v>
      </c>
    </row>
    <row r="4731" spans="1:4" x14ac:dyDescent="0.2">
      <c r="A4731" s="91">
        <v>38877</v>
      </c>
      <c r="B4731">
        <f t="shared" ca="1" si="74"/>
        <v>6.3273636353580187E-3</v>
      </c>
      <c r="C4731">
        <f t="shared" ca="1" si="74"/>
        <v>-4.475610533429486E-3</v>
      </c>
      <c r="D4731">
        <f t="shared" ca="1" si="74"/>
        <v>-7.275011378178875E-3</v>
      </c>
    </row>
    <row r="4732" spans="1:4" x14ac:dyDescent="0.2">
      <c r="A4732" s="91">
        <v>38880</v>
      </c>
      <c r="B4732">
        <f t="shared" ca="1" si="74"/>
        <v>-3.5505039956910123E-3</v>
      </c>
      <c r="C4732">
        <f t="shared" ca="1" si="74"/>
        <v>-1.1866252031105584E-2</v>
      </c>
      <c r="D4732">
        <f t="shared" ca="1" si="74"/>
        <v>-2.5948491724678835E-2</v>
      </c>
    </row>
    <row r="4733" spans="1:4" x14ac:dyDescent="0.2">
      <c r="A4733" s="91">
        <v>38881</v>
      </c>
      <c r="B4733">
        <f t="shared" ca="1" si="74"/>
        <v>-1.654715940430207E-3</v>
      </c>
      <c r="C4733">
        <f t="shared" ca="1" si="74"/>
        <v>-1.111165038756412E-2</v>
      </c>
      <c r="D4733">
        <f t="shared" ca="1" si="74"/>
        <v>-1.5325211096985702E-2</v>
      </c>
    </row>
    <row r="4734" spans="1:4" x14ac:dyDescent="0.2">
      <c r="A4734" s="91">
        <v>38882</v>
      </c>
      <c r="B4734">
        <f t="shared" ca="1" si="74"/>
        <v>-4.4198895027623974E-3</v>
      </c>
      <c r="C4734">
        <f t="shared" ca="1" si="74"/>
        <v>5.1893030965104447E-3</v>
      </c>
      <c r="D4734">
        <f t="shared" ca="1" si="74"/>
        <v>6.4960996973284502E-3</v>
      </c>
    </row>
    <row r="4735" spans="1:4" x14ac:dyDescent="0.2">
      <c r="A4735" s="91">
        <v>38883</v>
      </c>
      <c r="B4735">
        <f t="shared" ca="1" si="74"/>
        <v>1.8867924528301883E-2</v>
      </c>
      <c r="C4735">
        <f t="shared" ca="1" si="74"/>
        <v>2.1235077047764284E-2</v>
      </c>
      <c r="D4735">
        <f t="shared" ca="1" si="74"/>
        <v>3.5386669489373634E-2</v>
      </c>
    </row>
    <row r="4736" spans="1:4" x14ac:dyDescent="0.2">
      <c r="A4736" s="91">
        <v>38884</v>
      </c>
      <c r="B4736">
        <f t="shared" ca="1" si="74"/>
        <v>-2.1786492374727962E-3</v>
      </c>
      <c r="C4736">
        <f t="shared" ca="1" si="74"/>
        <v>-3.6778713499493465E-3</v>
      </c>
      <c r="D4736">
        <f t="shared" ca="1" si="74"/>
        <v>-1.1382898704221822E-2</v>
      </c>
    </row>
    <row r="4737" spans="1:4" x14ac:dyDescent="0.2">
      <c r="A4737" s="91">
        <v>38887</v>
      </c>
      <c r="B4737">
        <f t="shared" ca="1" si="74"/>
        <v>1.0917030567685559E-2</v>
      </c>
      <c r="C4737">
        <f t="shared" ca="1" si="74"/>
        <v>-9.1167950240863549E-3</v>
      </c>
      <c r="D4737">
        <f t="shared" ca="1" si="74"/>
        <v>-1.7761549159059253E-2</v>
      </c>
    </row>
    <row r="4738" spans="1:4" x14ac:dyDescent="0.2">
      <c r="A4738" s="91">
        <v>38888</v>
      </c>
      <c r="B4738">
        <f t="shared" ca="1" si="74"/>
        <v>-3.2397408207343048E-3</v>
      </c>
      <c r="C4738">
        <f t="shared" ca="1" si="74"/>
        <v>-8.0717343823311083E-6</v>
      </c>
      <c r="D4738">
        <f t="shared" ca="1" si="74"/>
        <v>-4.7887801165052979E-3</v>
      </c>
    </row>
    <row r="4739" spans="1:4" x14ac:dyDescent="0.2">
      <c r="A4739" s="91">
        <v>38889</v>
      </c>
      <c r="B4739">
        <f t="shared" ca="1" si="74"/>
        <v>2.1668472372697867E-3</v>
      </c>
      <c r="C4739">
        <f t="shared" ca="1" si="74"/>
        <v>9.7409573659845705E-3</v>
      </c>
      <c r="D4739">
        <f t="shared" ca="1" si="74"/>
        <v>1.9439089298892931E-2</v>
      </c>
    </row>
    <row r="4740" spans="1:4" x14ac:dyDescent="0.2">
      <c r="A4740" s="91">
        <v>38890</v>
      </c>
      <c r="B4740">
        <f t="shared" ref="B4740:D4803" ca="1" si="75">OFFSET(INDIRECT("'"&amp;B$1&amp;"'!$E$2"),MATCH($A4740,INDIRECT("'"&amp;B$1&amp;"'!$A$2:$A$10046"),0)-1,0)/OFFSET(INDIRECT("'"&amp;B$1&amp;"'!$E$2"),MATCH($A4739,INDIRECT("'"&amp;B$1&amp;"'!$A$2:$A$10046"),0)-1,0)-1</f>
        <v>-5.6216216216216086E-3</v>
      </c>
      <c r="C4740">
        <f t="shared" ca="1" si="75"/>
        <v>-5.2707037679800006E-3</v>
      </c>
      <c r="D4740">
        <f t="shared" ca="1" si="75"/>
        <v>-3.8079040131094866E-3</v>
      </c>
    </row>
    <row r="4741" spans="1:4" x14ac:dyDescent="0.2">
      <c r="A4741" s="91">
        <v>38891</v>
      </c>
      <c r="B4741">
        <f t="shared" ca="1" si="75"/>
        <v>1.3046314416178539E-3</v>
      </c>
      <c r="C4741">
        <f t="shared" ca="1" si="75"/>
        <v>-8.8308929126057478E-4</v>
      </c>
      <c r="D4741">
        <f t="shared" ca="1" si="75"/>
        <v>3.0522020044596587E-3</v>
      </c>
    </row>
    <row r="4742" spans="1:4" x14ac:dyDescent="0.2">
      <c r="A4742" s="91">
        <v>38894</v>
      </c>
      <c r="B4742">
        <f t="shared" ca="1" si="75"/>
        <v>-6.514657980456029E-3</v>
      </c>
      <c r="C4742">
        <f t="shared" ca="1" si="75"/>
        <v>4.8694728806748522E-3</v>
      </c>
      <c r="D4742">
        <f t="shared" ca="1" si="75"/>
        <v>1.2316341344154713E-2</v>
      </c>
    </row>
    <row r="4743" spans="1:4" x14ac:dyDescent="0.2">
      <c r="A4743" s="91">
        <v>38895</v>
      </c>
      <c r="B4743">
        <f t="shared" ca="1" si="75"/>
        <v>-5.4644808743165019E-4</v>
      </c>
      <c r="C4743">
        <f t="shared" ca="1" si="75"/>
        <v>-9.0840163319175771E-3</v>
      </c>
      <c r="D4743">
        <f t="shared" ca="1" si="75"/>
        <v>-1.6746840645822325E-2</v>
      </c>
    </row>
    <row r="4744" spans="1:4" x14ac:dyDescent="0.2">
      <c r="A4744" s="91">
        <v>38896</v>
      </c>
      <c r="B4744">
        <f t="shared" ca="1" si="75"/>
        <v>6.5609622744668972E-3</v>
      </c>
      <c r="C4744">
        <f t="shared" ca="1" si="75"/>
        <v>5.4874509916760239E-3</v>
      </c>
      <c r="D4744">
        <f t="shared" ca="1" si="75"/>
        <v>1.6012693929563504E-3</v>
      </c>
    </row>
    <row r="4745" spans="1:4" x14ac:dyDescent="0.2">
      <c r="A4745" s="91">
        <v>38897</v>
      </c>
      <c r="B4745">
        <f t="shared" ca="1" si="75"/>
        <v>1.6295491580662347E-3</v>
      </c>
      <c r="C4745">
        <f t="shared" ca="1" si="75"/>
        <v>2.1565004012841005E-2</v>
      </c>
      <c r="D4745">
        <f t="shared" ca="1" si="75"/>
        <v>3.8195497122697653E-2</v>
      </c>
    </row>
    <row r="4746" spans="1:4" x14ac:dyDescent="0.2">
      <c r="A4746" s="91">
        <v>38898</v>
      </c>
      <c r="B4746">
        <f t="shared" ca="1" si="75"/>
        <v>-5.8676789587852607E-3</v>
      </c>
      <c r="C4746">
        <f t="shared" ca="1" si="75"/>
        <v>-2.0976564853348867E-3</v>
      </c>
      <c r="D4746">
        <f t="shared" ca="1" si="75"/>
        <v>1.4489270773007989E-2</v>
      </c>
    </row>
    <row r="4747" spans="1:4" x14ac:dyDescent="0.2">
      <c r="A4747" s="91">
        <v>38901</v>
      </c>
      <c r="B4747">
        <f t="shared" ca="1" si="75"/>
        <v>-6.4369019954391149E-4</v>
      </c>
      <c r="C4747">
        <f t="shared" ca="1" si="75"/>
        <v>7.8648955954809807E-3</v>
      </c>
      <c r="D4747">
        <f t="shared" ca="1" si="75"/>
        <v>8.4590298257185559E-3</v>
      </c>
    </row>
    <row r="4748" spans="1:4" x14ac:dyDescent="0.2">
      <c r="A4748" s="91">
        <v>38903</v>
      </c>
      <c r="B4748">
        <f t="shared" ca="1" si="75"/>
        <v>-1.5283842794759805E-2</v>
      </c>
      <c r="C4748">
        <f t="shared" ca="1" si="75"/>
        <v>-7.2488516764560584E-3</v>
      </c>
      <c r="D4748">
        <f t="shared" ca="1" si="75"/>
        <v>-1.4983596305149338E-2</v>
      </c>
    </row>
    <row r="4749" spans="1:4" x14ac:dyDescent="0.2">
      <c r="A4749" s="91">
        <v>38904</v>
      </c>
      <c r="B4749">
        <f t="shared" ca="1" si="75"/>
        <v>5.5432372505537231E-4</v>
      </c>
      <c r="C4749">
        <f t="shared" ca="1" si="75"/>
        <v>2.4942143150945562E-3</v>
      </c>
      <c r="D4749">
        <f t="shared" ca="1" si="75"/>
        <v>1.0975050723625035E-3</v>
      </c>
    </row>
    <row r="4750" spans="1:4" x14ac:dyDescent="0.2">
      <c r="A4750" s="91">
        <v>38905</v>
      </c>
      <c r="B4750">
        <f t="shared" ca="1" si="75"/>
        <v>-5.5401662049858746E-4</v>
      </c>
      <c r="C4750">
        <f t="shared" ca="1" si="75"/>
        <v>-6.7499500007831559E-3</v>
      </c>
      <c r="D4750">
        <f t="shared" ca="1" si="75"/>
        <v>-1.5736049572545596E-2</v>
      </c>
    </row>
    <row r="4751" spans="1:4" x14ac:dyDescent="0.2">
      <c r="A4751" s="91">
        <v>38908</v>
      </c>
      <c r="B4751">
        <f t="shared" ca="1" si="75"/>
        <v>8.8691796008868451E-3</v>
      </c>
      <c r="C4751">
        <f t="shared" ca="1" si="75"/>
        <v>1.4697869815372133E-3</v>
      </c>
      <c r="D4751">
        <f t="shared" ca="1" si="75"/>
        <v>-3.1012407122721353E-4</v>
      </c>
    </row>
    <row r="4752" spans="1:4" x14ac:dyDescent="0.2">
      <c r="A4752" s="91">
        <v>38909</v>
      </c>
      <c r="B4752">
        <f t="shared" ca="1" si="75"/>
        <v>-1.6483516483516425E-3</v>
      </c>
      <c r="C4752">
        <f t="shared" ca="1" si="75"/>
        <v>4.016355624028245E-3</v>
      </c>
      <c r="D4752">
        <f t="shared" ca="1" si="75"/>
        <v>7.4885737472418779E-3</v>
      </c>
    </row>
    <row r="4753" spans="1:4" x14ac:dyDescent="0.2">
      <c r="A4753" s="91">
        <v>38910</v>
      </c>
      <c r="B4753">
        <f t="shared" ca="1" si="75"/>
        <v>-4.4028618602091063E-3</v>
      </c>
      <c r="C4753">
        <f t="shared" ca="1" si="75"/>
        <v>-1.0869028090403798E-2</v>
      </c>
      <c r="D4753">
        <f t="shared" ca="1" si="75"/>
        <v>-1.8505342631363497E-2</v>
      </c>
    </row>
    <row r="4754" spans="1:4" x14ac:dyDescent="0.2">
      <c r="A4754" s="91">
        <v>38911</v>
      </c>
      <c r="B4754">
        <f t="shared" ca="1" si="75"/>
        <v>-8.2918739635157168E-3</v>
      </c>
      <c r="C4754">
        <f t="shared" ca="1" si="75"/>
        <v>-1.2966746632132375E-2</v>
      </c>
      <c r="D4754">
        <f t="shared" ca="1" si="75"/>
        <v>-1.9795492300759276E-2</v>
      </c>
    </row>
    <row r="4755" spans="1:4" x14ac:dyDescent="0.2">
      <c r="A4755" s="91">
        <v>38912</v>
      </c>
      <c r="B4755">
        <f t="shared" ca="1" si="75"/>
        <v>1.1148272017837968E-3</v>
      </c>
      <c r="C4755">
        <f t="shared" ca="1" si="75"/>
        <v>-4.8942894178973795E-3</v>
      </c>
      <c r="D4755">
        <f t="shared" ca="1" si="75"/>
        <v>-8.802671643205584E-3</v>
      </c>
    </row>
    <row r="4756" spans="1:4" x14ac:dyDescent="0.2">
      <c r="A4756" s="91">
        <v>38915</v>
      </c>
      <c r="B4756">
        <f t="shared" ca="1" si="75"/>
        <v>3.8975501113585054E-3</v>
      </c>
      <c r="C4756">
        <f t="shared" ca="1" si="75"/>
        <v>-1.3832398218562858E-3</v>
      </c>
      <c r="D4756">
        <f t="shared" ca="1" si="75"/>
        <v>-5.2110681288689564E-3</v>
      </c>
    </row>
    <row r="4757" spans="1:4" x14ac:dyDescent="0.2">
      <c r="A4757" s="91">
        <v>38916</v>
      </c>
      <c r="B4757">
        <f t="shared" ca="1" si="75"/>
        <v>5.5463117027176878E-4</v>
      </c>
      <c r="C4757">
        <f t="shared" ca="1" si="75"/>
        <v>1.9198171060099689E-3</v>
      </c>
      <c r="D4757">
        <f t="shared" ca="1" si="75"/>
        <v>5.8286428726153083E-3</v>
      </c>
    </row>
    <row r="4758" spans="1:4" x14ac:dyDescent="0.2">
      <c r="A4758" s="91">
        <v>38917</v>
      </c>
      <c r="B4758">
        <f t="shared" ca="1" si="75"/>
        <v>7.2062084257207282E-3</v>
      </c>
      <c r="C4758">
        <f t="shared" ca="1" si="75"/>
        <v>1.8555110746831804E-2</v>
      </c>
      <c r="D4758">
        <f t="shared" ca="1" si="75"/>
        <v>3.0367953090312705E-2</v>
      </c>
    </row>
    <row r="4759" spans="1:4" x14ac:dyDescent="0.2">
      <c r="A4759" s="91">
        <v>38918</v>
      </c>
      <c r="B4759">
        <f t="shared" ca="1" si="75"/>
        <v>-2.7517886626307053E-3</v>
      </c>
      <c r="C4759">
        <f t="shared" ca="1" si="75"/>
        <v>-8.4775112912477413E-3</v>
      </c>
      <c r="D4759">
        <f t="shared" ca="1" si="75"/>
        <v>-2.6668054332605884E-2</v>
      </c>
    </row>
    <row r="4760" spans="1:4" x14ac:dyDescent="0.2">
      <c r="A4760" s="91">
        <v>38919</v>
      </c>
      <c r="B4760">
        <f t="shared" ca="1" si="75"/>
        <v>-4.4150110375276164E-3</v>
      </c>
      <c r="C4760">
        <f t="shared" ca="1" si="75"/>
        <v>-7.0768982929042545E-3</v>
      </c>
      <c r="D4760">
        <f t="shared" ca="1" si="75"/>
        <v>-1.7071112558427637E-2</v>
      </c>
    </row>
    <row r="4761" spans="1:4" x14ac:dyDescent="0.2">
      <c r="A4761" s="91">
        <v>38922</v>
      </c>
      <c r="B4761">
        <f t="shared" ca="1" si="75"/>
        <v>8.8691796008868451E-3</v>
      </c>
      <c r="C4761">
        <f t="shared" ca="1" si="75"/>
        <v>1.6625139565439984E-2</v>
      </c>
      <c r="D4761">
        <f t="shared" ca="1" si="75"/>
        <v>2.8008464958155566E-2</v>
      </c>
    </row>
    <row r="4762" spans="1:4" x14ac:dyDescent="0.2">
      <c r="A4762" s="91">
        <v>38923</v>
      </c>
      <c r="B4762">
        <f t="shared" ca="1" si="75"/>
        <v>-4.9450549450549275E-3</v>
      </c>
      <c r="C4762">
        <f t="shared" ca="1" si="75"/>
        <v>6.3208086105213113E-3</v>
      </c>
      <c r="D4762">
        <f t="shared" ca="1" si="75"/>
        <v>9.6704961249856058E-3</v>
      </c>
    </row>
    <row r="4763" spans="1:4" x14ac:dyDescent="0.2">
      <c r="A4763" s="91">
        <v>38924</v>
      </c>
      <c r="B4763">
        <f t="shared" ca="1" si="75"/>
        <v>7.0679182771948845E-3</v>
      </c>
      <c r="C4763">
        <f t="shared" ca="1" si="75"/>
        <v>-3.7827138745083477E-4</v>
      </c>
      <c r="D4763">
        <f t="shared" ca="1" si="75"/>
        <v>-4.2870927842192375E-3</v>
      </c>
    </row>
    <row r="4764" spans="1:4" x14ac:dyDescent="0.2">
      <c r="A4764" s="91">
        <v>38925</v>
      </c>
      <c r="B4764">
        <f t="shared" ca="1" si="75"/>
        <v>-1.0966114705557306E-4</v>
      </c>
      <c r="C4764">
        <f t="shared" ca="1" si="75"/>
        <v>-4.0997105815254731E-3</v>
      </c>
      <c r="D4764">
        <f t="shared" ca="1" si="75"/>
        <v>-1.2614313267518495E-2</v>
      </c>
    </row>
    <row r="4765" spans="1:4" x14ac:dyDescent="0.2">
      <c r="A4765" s="91">
        <v>38926</v>
      </c>
      <c r="B4765">
        <f t="shared" ca="1" si="75"/>
        <v>3.3998683921911965E-3</v>
      </c>
      <c r="C4765">
        <f t="shared" ca="1" si="75"/>
        <v>1.2151756329509045E-2</v>
      </c>
      <c r="D4765">
        <f t="shared" ca="1" si="75"/>
        <v>2.0913279992669231E-2</v>
      </c>
    </row>
    <row r="4766" spans="1:4" x14ac:dyDescent="0.2">
      <c r="A4766" s="91">
        <v>38929</v>
      </c>
      <c r="B4766">
        <f t="shared" ca="1" si="75"/>
        <v>1.2023171931359045E-3</v>
      </c>
      <c r="C4766">
        <f t="shared" ca="1" si="75"/>
        <v>-1.4782487408124823E-3</v>
      </c>
      <c r="D4766">
        <f t="shared" ca="1" si="75"/>
        <v>7.5706609437453665E-4</v>
      </c>
    </row>
    <row r="4767" spans="1:4" x14ac:dyDescent="0.2">
      <c r="A4767" s="91">
        <v>38930</v>
      </c>
      <c r="B4767">
        <f t="shared" ca="1" si="75"/>
        <v>-1.080786026200875E-3</v>
      </c>
      <c r="C4767">
        <f t="shared" ca="1" si="75"/>
        <v>-4.4960990766004238E-3</v>
      </c>
      <c r="D4767">
        <f t="shared" ca="1" si="75"/>
        <v>-1.5230648381953427E-2</v>
      </c>
    </row>
    <row r="4768" spans="1:4" x14ac:dyDescent="0.2">
      <c r="A4768" s="91">
        <v>38931</v>
      </c>
      <c r="B4768">
        <f t="shared" ca="1" si="75"/>
        <v>-1.0928842307689202E-5</v>
      </c>
      <c r="C4768">
        <f t="shared" ca="1" si="75"/>
        <v>5.106528951714262E-3</v>
      </c>
      <c r="D4768">
        <f t="shared" ca="1" si="75"/>
        <v>1.0030559726248445E-2</v>
      </c>
    </row>
    <row r="4769" spans="1:4" x14ac:dyDescent="0.2">
      <c r="A4769" s="91">
        <v>38932</v>
      </c>
      <c r="B4769">
        <f t="shared" ca="1" si="75"/>
        <v>-2.1857923497268228E-3</v>
      </c>
      <c r="C4769">
        <f t="shared" ca="1" si="75"/>
        <v>2.2388942656450528E-3</v>
      </c>
      <c r="D4769">
        <f t="shared" ca="1" si="75"/>
        <v>1.0863803650532633E-2</v>
      </c>
    </row>
    <row r="4770" spans="1:4" x14ac:dyDescent="0.2">
      <c r="A4770" s="91">
        <v>38933</v>
      </c>
      <c r="B4770">
        <f t="shared" ca="1" si="75"/>
        <v>4.4906900328587351E-3</v>
      </c>
      <c r="C4770">
        <f t="shared" ca="1" si="75"/>
        <v>-7.10814895126477E-4</v>
      </c>
      <c r="D4770">
        <f t="shared" ca="1" si="75"/>
        <v>-4.4294201678822809E-3</v>
      </c>
    </row>
    <row r="4771" spans="1:4" x14ac:dyDescent="0.2">
      <c r="A4771" s="91">
        <v>38936</v>
      </c>
      <c r="B4771">
        <f t="shared" ca="1" si="75"/>
        <v>1.0794896957801781E-2</v>
      </c>
      <c r="C4771">
        <f t="shared" ca="1" si="75"/>
        <v>-2.8060632207440594E-3</v>
      </c>
      <c r="D4771">
        <f t="shared" ca="1" si="75"/>
        <v>-7.4295153376847667E-3</v>
      </c>
    </row>
    <row r="4772" spans="1:4" x14ac:dyDescent="0.2">
      <c r="A4772" s="91">
        <v>38937</v>
      </c>
      <c r="B4772">
        <f t="shared" ca="1" si="75"/>
        <v>3.2362459546926292E-3</v>
      </c>
      <c r="C4772">
        <f t="shared" ca="1" si="75"/>
        <v>-3.3627063912349264E-3</v>
      </c>
      <c r="D4772">
        <f t="shared" ca="1" si="75"/>
        <v>-1.2326725304102726E-2</v>
      </c>
    </row>
    <row r="4773" spans="1:4" x14ac:dyDescent="0.2">
      <c r="A4773" s="91">
        <v>38938</v>
      </c>
      <c r="B4773">
        <f t="shared" ca="1" si="75"/>
        <v>-2.1505376344086446E-3</v>
      </c>
      <c r="C4773">
        <f t="shared" ca="1" si="75"/>
        <v>-4.3492851535106292E-3</v>
      </c>
      <c r="D4773">
        <f t="shared" ca="1" si="75"/>
        <v>-9.3385649858442887E-3</v>
      </c>
    </row>
    <row r="4774" spans="1:4" x14ac:dyDescent="0.2">
      <c r="A4774" s="91">
        <v>38939</v>
      </c>
      <c r="B4774">
        <f t="shared" ca="1" si="75"/>
        <v>3.2327586206897241E-3</v>
      </c>
      <c r="C4774">
        <f t="shared" ca="1" si="75"/>
        <v>4.6290202826508864E-3</v>
      </c>
      <c r="D4774">
        <f t="shared" ca="1" si="75"/>
        <v>7.6646826106399057E-3</v>
      </c>
    </row>
    <row r="4775" spans="1:4" x14ac:dyDescent="0.2">
      <c r="A4775" s="91">
        <v>38940</v>
      </c>
      <c r="B4775">
        <f t="shared" ca="1" si="75"/>
        <v>0</v>
      </c>
      <c r="C4775">
        <f t="shared" ca="1" si="75"/>
        <v>-3.9864985845342593E-3</v>
      </c>
      <c r="D4775">
        <f t="shared" ca="1" si="75"/>
        <v>-1.0535272981908816E-2</v>
      </c>
    </row>
    <row r="4776" spans="1:4" x14ac:dyDescent="0.2">
      <c r="A4776" s="91">
        <v>38943</v>
      </c>
      <c r="B4776">
        <f t="shared" ca="1" si="75"/>
        <v>-4.457572502685303E-3</v>
      </c>
      <c r="C4776">
        <f t="shared" ca="1" si="75"/>
        <v>1.1604362470627461E-3</v>
      </c>
      <c r="D4776">
        <f t="shared" ca="1" si="75"/>
        <v>3.9614780972438979E-3</v>
      </c>
    </row>
    <row r="4777" spans="1:4" x14ac:dyDescent="0.2">
      <c r="A4777" s="91">
        <v>38944</v>
      </c>
      <c r="B4777">
        <f t="shared" ca="1" si="75"/>
        <v>1.6183848519180088E-4</v>
      </c>
      <c r="C4777">
        <f t="shared" ca="1" si="75"/>
        <v>1.3696466306181376E-2</v>
      </c>
      <c r="D4777">
        <f t="shared" ca="1" si="75"/>
        <v>2.3616442686003047E-2</v>
      </c>
    </row>
    <row r="4778" spans="1:4" x14ac:dyDescent="0.2">
      <c r="A4778" s="91">
        <v>38945</v>
      </c>
      <c r="B4778">
        <f t="shared" ca="1" si="75"/>
        <v>1.9956850053937325E-2</v>
      </c>
      <c r="C4778">
        <f t="shared" ca="1" si="75"/>
        <v>7.661987847607632E-3</v>
      </c>
      <c r="D4778">
        <f t="shared" ca="1" si="75"/>
        <v>1.3699608453501044E-2</v>
      </c>
    </row>
    <row r="4779" spans="1:4" x14ac:dyDescent="0.2">
      <c r="A4779" s="91">
        <v>38946</v>
      </c>
      <c r="B4779">
        <f t="shared" ca="1" si="75"/>
        <v>-1.0576414595452333E-3</v>
      </c>
      <c r="C4779">
        <f t="shared" ca="1" si="75"/>
        <v>1.5824289344457121E-3</v>
      </c>
      <c r="D4779">
        <f t="shared" ca="1" si="75"/>
        <v>4.7922842111365327E-3</v>
      </c>
    </row>
    <row r="4780" spans="1:4" x14ac:dyDescent="0.2">
      <c r="A4780" s="91">
        <v>38947</v>
      </c>
      <c r="B4780">
        <f t="shared" ca="1" si="75"/>
        <v>8.9994706193752272E-3</v>
      </c>
      <c r="C4780">
        <f t="shared" ca="1" si="75"/>
        <v>3.7149467231085698E-3</v>
      </c>
      <c r="D4780">
        <f t="shared" ca="1" si="75"/>
        <v>1.2661638809212672E-3</v>
      </c>
    </row>
    <row r="4781" spans="1:4" x14ac:dyDescent="0.2">
      <c r="A4781" s="91">
        <v>38950</v>
      </c>
      <c r="B4781">
        <f t="shared" ca="1" si="75"/>
        <v>5.2465897166842357E-3</v>
      </c>
      <c r="C4781">
        <f t="shared" ca="1" si="75"/>
        <v>-3.6704513707654929E-3</v>
      </c>
      <c r="D4781">
        <f t="shared" ca="1" si="75"/>
        <v>-8.9225158251707848E-3</v>
      </c>
    </row>
    <row r="4782" spans="1:4" x14ac:dyDescent="0.2">
      <c r="A4782" s="91">
        <v>38951</v>
      </c>
      <c r="B4782">
        <f t="shared" ca="1" si="75"/>
        <v>-5.2192066805845094E-3</v>
      </c>
      <c r="C4782">
        <f t="shared" ca="1" si="75"/>
        <v>1.0018542912348938E-3</v>
      </c>
      <c r="D4782">
        <f t="shared" ca="1" si="75"/>
        <v>3.4451858582957851E-3</v>
      </c>
    </row>
    <row r="4783" spans="1:4" x14ac:dyDescent="0.2">
      <c r="A4783" s="91">
        <v>38952</v>
      </c>
      <c r="B4783">
        <f t="shared" ca="1" si="75"/>
        <v>-2.0986358866736943E-3</v>
      </c>
      <c r="C4783">
        <f t="shared" ca="1" si="75"/>
        <v>-4.4886560434759248E-3</v>
      </c>
      <c r="D4783">
        <f t="shared" ca="1" si="75"/>
        <v>-1.3196601769009164E-2</v>
      </c>
    </row>
    <row r="4784" spans="1:4" x14ac:dyDescent="0.2">
      <c r="A4784" s="91">
        <v>38953</v>
      </c>
      <c r="B4784">
        <f t="shared" ca="1" si="75"/>
        <v>1.2618296529968376E-2</v>
      </c>
      <c r="C4784">
        <f t="shared" ca="1" si="75"/>
        <v>2.3743950252854695E-3</v>
      </c>
      <c r="D4784">
        <f t="shared" ca="1" si="75"/>
        <v>4.2952379270633223E-4</v>
      </c>
    </row>
    <row r="4785" spans="1:4" x14ac:dyDescent="0.2">
      <c r="A4785" s="91">
        <v>38954</v>
      </c>
      <c r="B4785">
        <f t="shared" ca="1" si="75"/>
        <v>-3.1152647975077885E-3</v>
      </c>
      <c r="C4785">
        <f t="shared" ca="1" si="75"/>
        <v>-7.4849386281405916E-4</v>
      </c>
      <c r="D4785">
        <f t="shared" ca="1" si="75"/>
        <v>7.4424522209626254E-4</v>
      </c>
    </row>
    <row r="4786" spans="1:4" x14ac:dyDescent="0.2">
      <c r="A4786" s="91">
        <v>38957</v>
      </c>
      <c r="B4786">
        <f t="shared" ca="1" si="75"/>
        <v>-1.0416666666667185E-3</v>
      </c>
      <c r="C4786">
        <f t="shared" ca="1" si="75"/>
        <v>5.165712943219658E-3</v>
      </c>
      <c r="D4786">
        <f t="shared" ca="1" si="75"/>
        <v>1.0597268614456645E-2</v>
      </c>
    </row>
    <row r="4787" spans="1:4" x14ac:dyDescent="0.2">
      <c r="A4787" s="91">
        <v>38958</v>
      </c>
      <c r="B4787">
        <f t="shared" ca="1" si="75"/>
        <v>1.0427528675704956E-3</v>
      </c>
      <c r="C4787">
        <f t="shared" ca="1" si="75"/>
        <v>1.9204473446412518E-3</v>
      </c>
      <c r="D4787">
        <f t="shared" ca="1" si="75"/>
        <v>1.1603978945028626E-2</v>
      </c>
    </row>
    <row r="4788" spans="1:4" x14ac:dyDescent="0.2">
      <c r="A4788" s="91">
        <v>38959</v>
      </c>
      <c r="B4788">
        <f t="shared" ca="1" si="75"/>
        <v>-2.0729166666666465E-3</v>
      </c>
      <c r="C4788">
        <f t="shared" ca="1" si="75"/>
        <v>8.3568403698985882E-4</v>
      </c>
      <c r="D4788">
        <f t="shared" ca="1" si="75"/>
        <v>8.0157252463837203E-3</v>
      </c>
    </row>
    <row r="4789" spans="1:4" x14ac:dyDescent="0.2">
      <c r="A4789" s="91">
        <v>38960</v>
      </c>
      <c r="B4789">
        <f t="shared" ca="1" si="75"/>
        <v>3.0897381029426629E-3</v>
      </c>
      <c r="C4789">
        <f t="shared" ca="1" si="75"/>
        <v>-1.1874403471331396E-3</v>
      </c>
      <c r="D4789">
        <f t="shared" ca="1" si="75"/>
        <v>-6.9371893225866899E-5</v>
      </c>
    </row>
    <row r="4790" spans="1:4" x14ac:dyDescent="0.2">
      <c r="A4790" s="91">
        <v>38961</v>
      </c>
      <c r="B4790">
        <f t="shared" ca="1" si="75"/>
        <v>-1.0093967553618244E-3</v>
      </c>
      <c r="C4790">
        <f t="shared" ca="1" si="75"/>
        <v>5.5146142088549066E-3</v>
      </c>
      <c r="D4790">
        <f t="shared" ca="1" si="75"/>
        <v>1.4294602008877444E-3</v>
      </c>
    </row>
    <row r="4791" spans="1:4" x14ac:dyDescent="0.2">
      <c r="A4791" s="91">
        <v>38965</v>
      </c>
      <c r="B4791">
        <f t="shared" ca="1" si="75"/>
        <v>4.1666666666666519E-3</v>
      </c>
      <c r="C4791">
        <f t="shared" ca="1" si="75"/>
        <v>1.7085987009359815E-3</v>
      </c>
      <c r="D4791">
        <f t="shared" ca="1" si="75"/>
        <v>8.2460391602805494E-3</v>
      </c>
    </row>
    <row r="4792" spans="1:4" x14ac:dyDescent="0.2">
      <c r="A4792" s="91">
        <v>38966</v>
      </c>
      <c r="B4792">
        <f t="shared" ca="1" si="75"/>
        <v>-3.6203319502075004E-3</v>
      </c>
      <c r="C4792">
        <f t="shared" ca="1" si="75"/>
        <v>-9.8914829621169487E-3</v>
      </c>
      <c r="D4792">
        <f t="shared" ca="1" si="75"/>
        <v>-2.1264356211401103E-2</v>
      </c>
    </row>
    <row r="4793" spans="1:4" x14ac:dyDescent="0.2">
      <c r="A4793" s="91">
        <v>38967</v>
      </c>
      <c r="B4793">
        <f t="shared" ca="1" si="75"/>
        <v>-6.3507928079875597E-4</v>
      </c>
      <c r="C4793">
        <f t="shared" ca="1" si="75"/>
        <v>-4.7990324642838145E-3</v>
      </c>
      <c r="D4793">
        <f t="shared" ca="1" si="75"/>
        <v>-7.8226043088833741E-3</v>
      </c>
    </row>
    <row r="4794" spans="1:4" x14ac:dyDescent="0.2">
      <c r="A4794" s="91">
        <v>38968</v>
      </c>
      <c r="B4794">
        <f t="shared" ca="1" si="75"/>
        <v>1.1459527034065609E-3</v>
      </c>
      <c r="C4794">
        <f t="shared" ca="1" si="75"/>
        <v>3.7866678445979129E-3</v>
      </c>
      <c r="D4794">
        <f t="shared" ca="1" si="75"/>
        <v>2.930070753141889E-3</v>
      </c>
    </row>
    <row r="4795" spans="1:4" x14ac:dyDescent="0.2">
      <c r="A4795" s="91">
        <v>38971</v>
      </c>
      <c r="B4795">
        <f t="shared" ca="1" si="75"/>
        <v>1.0405827263266776E-3</v>
      </c>
      <c r="C4795">
        <f t="shared" ca="1" si="75"/>
        <v>4.7731575385556724E-4</v>
      </c>
      <c r="D4795">
        <f t="shared" ca="1" si="75"/>
        <v>-1.3689714484960147E-3</v>
      </c>
    </row>
    <row r="4796" spans="1:4" x14ac:dyDescent="0.2">
      <c r="A4796" s="91">
        <v>38972</v>
      </c>
      <c r="B4796">
        <f t="shared" ca="1" si="75"/>
        <v>3.0145530145531119E-3</v>
      </c>
      <c r="C4796">
        <f t="shared" ca="1" si="75"/>
        <v>1.0357480797865692E-2</v>
      </c>
      <c r="D4796">
        <f t="shared" ca="1" si="75"/>
        <v>2.3898657140225543E-2</v>
      </c>
    </row>
    <row r="4797" spans="1:4" x14ac:dyDescent="0.2">
      <c r="A4797" s="91">
        <v>38973</v>
      </c>
      <c r="B4797">
        <f t="shared" ca="1" si="75"/>
        <v>2.694579749196846E-3</v>
      </c>
      <c r="C4797">
        <f t="shared" ca="1" si="75"/>
        <v>3.8613450114242109E-3</v>
      </c>
      <c r="D4797">
        <f t="shared" ca="1" si="75"/>
        <v>8.5855126045029095E-3</v>
      </c>
    </row>
    <row r="4798" spans="1:4" x14ac:dyDescent="0.2">
      <c r="A4798" s="91">
        <v>38974</v>
      </c>
      <c r="B4798">
        <f t="shared" ca="1" si="75"/>
        <v>1.5503875968991832E-3</v>
      </c>
      <c r="C4798">
        <f t="shared" ca="1" si="75"/>
        <v>-1.3579833190431323E-3</v>
      </c>
      <c r="D4798">
        <f t="shared" ca="1" si="75"/>
        <v>-4.2425563830428281E-3</v>
      </c>
    </row>
    <row r="4799" spans="1:4" x14ac:dyDescent="0.2">
      <c r="A4799" s="91">
        <v>38975</v>
      </c>
      <c r="B4799">
        <f t="shared" ca="1" si="75"/>
        <v>-5.1599587203302599E-3</v>
      </c>
      <c r="C4799">
        <f t="shared" ca="1" si="75"/>
        <v>2.5678464502481013E-3</v>
      </c>
      <c r="D4799">
        <f t="shared" ca="1" si="75"/>
        <v>2.5564129485347031E-3</v>
      </c>
    </row>
    <row r="4800" spans="1:4" x14ac:dyDescent="0.2">
      <c r="A4800" s="91">
        <v>38978</v>
      </c>
      <c r="B4800">
        <f t="shared" ca="1" si="75"/>
        <v>-9.3360995850622075E-3</v>
      </c>
      <c r="C4800">
        <f t="shared" ca="1" si="75"/>
        <v>1.1518269560628625E-3</v>
      </c>
      <c r="D4800">
        <f t="shared" ca="1" si="75"/>
        <v>-8.4993691402046601E-4</v>
      </c>
    </row>
    <row r="4801" spans="1:4" x14ac:dyDescent="0.2">
      <c r="A4801" s="91">
        <v>38979</v>
      </c>
      <c r="B4801">
        <f t="shared" ca="1" si="75"/>
        <v>-1.0471204188481686E-2</v>
      </c>
      <c r="C4801">
        <f t="shared" ca="1" si="75"/>
        <v>-2.6794523496491696E-3</v>
      </c>
      <c r="D4801">
        <f t="shared" ca="1" si="75"/>
        <v>-5.1040445944112722E-3</v>
      </c>
    </row>
    <row r="4802" spans="1:4" x14ac:dyDescent="0.2">
      <c r="A4802" s="91">
        <v>38980</v>
      </c>
      <c r="B4802">
        <f t="shared" ca="1" si="75"/>
        <v>4.0211640211640365E-3</v>
      </c>
      <c r="C4802">
        <f t="shared" ca="1" si="75"/>
        <v>5.7223816172582431E-3</v>
      </c>
      <c r="D4802">
        <f t="shared" ca="1" si="75"/>
        <v>1.2908187699333773E-2</v>
      </c>
    </row>
    <row r="4803" spans="1:4" x14ac:dyDescent="0.2">
      <c r="A4803" s="91">
        <v>38981</v>
      </c>
      <c r="B4803">
        <f t="shared" ca="1" si="75"/>
        <v>-7.1564080944350739E-3</v>
      </c>
      <c r="C4803">
        <f t="shared" ca="1" si="75"/>
        <v>-5.3955120878992346E-3</v>
      </c>
      <c r="D4803">
        <f t="shared" ca="1" si="75"/>
        <v>-1.0007046073604364E-2</v>
      </c>
    </row>
    <row r="4804" spans="1:4" x14ac:dyDescent="0.2">
      <c r="A4804" s="91">
        <v>38982</v>
      </c>
      <c r="B4804">
        <f t="shared" ref="B4804:D4867" ca="1" si="76">OFFSET(INDIRECT("'"&amp;B$1&amp;"'!$E$2"),MATCH($A4804,INDIRECT("'"&amp;B$1&amp;"'!$A$2:$A$10046"),0)-1,0)/OFFSET(INDIRECT("'"&amp;B$1&amp;"'!$E$2"),MATCH($A4803,INDIRECT("'"&amp;B$1&amp;"'!$A$2:$A$10046"),0)-1,0)-1</f>
        <v>-5.4245708644281576E-3</v>
      </c>
      <c r="C4804">
        <f t="shared" ca="1" si="76"/>
        <v>-2.4658011794054246E-3</v>
      </c>
      <c r="D4804">
        <f t="shared" ca="1" si="76"/>
        <v>-1.1689794041713331E-2</v>
      </c>
    </row>
    <row r="4805" spans="1:4" x14ac:dyDescent="0.2">
      <c r="A4805" s="91">
        <v>38985</v>
      </c>
      <c r="B4805">
        <f t="shared" ca="1" si="76"/>
        <v>-1.7611271213576751E-3</v>
      </c>
      <c r="C4805">
        <f t="shared" ca="1" si="76"/>
        <v>8.8151369387738931E-3</v>
      </c>
      <c r="D4805">
        <f t="shared" ca="1" si="76"/>
        <v>1.1772430793506761E-2</v>
      </c>
    </row>
    <row r="4806" spans="1:4" x14ac:dyDescent="0.2">
      <c r="A4806" s="91">
        <v>38986</v>
      </c>
      <c r="B4806">
        <f t="shared" ca="1" si="76"/>
        <v>9.3557872226677219E-3</v>
      </c>
      <c r="C4806">
        <f t="shared" ca="1" si="76"/>
        <v>7.5242813375011597E-3</v>
      </c>
      <c r="D4806">
        <f t="shared" ca="1" si="76"/>
        <v>3.4658129068245724E-3</v>
      </c>
    </row>
    <row r="4807" spans="1:4" x14ac:dyDescent="0.2">
      <c r="A4807" s="91">
        <v>38987</v>
      </c>
      <c r="B4807">
        <f t="shared" ca="1" si="76"/>
        <v>6.3559322033899246E-3</v>
      </c>
      <c r="C4807">
        <f t="shared" ca="1" si="76"/>
        <v>1.7958618947888638E-4</v>
      </c>
      <c r="D4807">
        <f t="shared" ca="1" si="76"/>
        <v>4.0158345694789599E-3</v>
      </c>
    </row>
    <row r="4808" spans="1:4" x14ac:dyDescent="0.2">
      <c r="A4808" s="91">
        <v>38988</v>
      </c>
      <c r="B4808">
        <f t="shared" ca="1" si="76"/>
        <v>2.1052631578948322E-3</v>
      </c>
      <c r="C4808">
        <f t="shared" ca="1" si="76"/>
        <v>1.7133444498713679E-3</v>
      </c>
      <c r="D4808">
        <f t="shared" ca="1" si="76"/>
        <v>2.7329566441691711E-5</v>
      </c>
    </row>
    <row r="4809" spans="1:4" x14ac:dyDescent="0.2">
      <c r="A4809" s="91">
        <v>38989</v>
      </c>
      <c r="B4809">
        <f t="shared" ca="1" si="76"/>
        <v>6.302521008403339E-3</v>
      </c>
      <c r="C4809">
        <f t="shared" ca="1" si="76"/>
        <v>-2.2631072154969401E-3</v>
      </c>
      <c r="D4809">
        <f t="shared" ca="1" si="76"/>
        <v>-9.5145394493680868E-3</v>
      </c>
    </row>
    <row r="4810" spans="1:4" x14ac:dyDescent="0.2">
      <c r="A4810" s="91">
        <v>38992</v>
      </c>
      <c r="B4810">
        <f t="shared" ca="1" si="76"/>
        <v>0</v>
      </c>
      <c r="C4810">
        <f t="shared" ca="1" si="76"/>
        <v>-3.3911218186074565E-3</v>
      </c>
      <c r="D4810">
        <f t="shared" ca="1" si="76"/>
        <v>-9.3441595773201547E-3</v>
      </c>
    </row>
    <row r="4811" spans="1:4" x14ac:dyDescent="0.2">
      <c r="A4811" s="91">
        <v>38993</v>
      </c>
      <c r="B4811">
        <f t="shared" ca="1" si="76"/>
        <v>1.7463465553235968E-2</v>
      </c>
      <c r="C4811">
        <f t="shared" ca="1" si="76"/>
        <v>2.095693832562695E-3</v>
      </c>
      <c r="D4811">
        <f t="shared" ca="1" si="76"/>
        <v>-6.3997718629393852E-4</v>
      </c>
    </row>
    <row r="4812" spans="1:4" x14ac:dyDescent="0.2">
      <c r="A4812" s="91">
        <v>38994</v>
      </c>
      <c r="B4812">
        <f t="shared" ca="1" si="76"/>
        <v>2.3185907892442348E-3</v>
      </c>
      <c r="C4812">
        <f t="shared" ca="1" si="76"/>
        <v>1.2060449423890729E-2</v>
      </c>
      <c r="D4812">
        <f t="shared" ca="1" si="76"/>
        <v>2.1062162602480505E-2</v>
      </c>
    </row>
    <row r="4813" spans="1:4" x14ac:dyDescent="0.2">
      <c r="A4813" s="91">
        <v>38995</v>
      </c>
      <c r="B4813">
        <f t="shared" ca="1" si="76"/>
        <v>1.3265233011596766E-2</v>
      </c>
      <c r="C4813">
        <f t="shared" ca="1" si="76"/>
        <v>2.2367205670266177E-3</v>
      </c>
      <c r="D4813">
        <f t="shared" ca="1" si="76"/>
        <v>1.3088342233962491E-2</v>
      </c>
    </row>
    <row r="4814" spans="1:4" x14ac:dyDescent="0.2">
      <c r="A4814" s="91">
        <v>38996</v>
      </c>
      <c r="B4814">
        <f t="shared" ca="1" si="76"/>
        <v>-6.0104045658871952E-3</v>
      </c>
      <c r="C4814">
        <f t="shared" ca="1" si="76"/>
        <v>-2.6824944043040144E-3</v>
      </c>
      <c r="D4814">
        <f t="shared" ca="1" si="76"/>
        <v>-4.4006283646301769E-3</v>
      </c>
    </row>
    <row r="4815" spans="1:4" x14ac:dyDescent="0.2">
      <c r="A4815" s="91">
        <v>38999</v>
      </c>
      <c r="B4815">
        <f t="shared" ca="1" si="76"/>
        <v>1.0162601626015899E-3</v>
      </c>
      <c r="C4815">
        <f t="shared" ca="1" si="76"/>
        <v>7.9288378467379239E-4</v>
      </c>
      <c r="D4815">
        <f t="shared" ca="1" si="76"/>
        <v>6.434096609762241E-3</v>
      </c>
    </row>
    <row r="4816" spans="1:4" x14ac:dyDescent="0.2">
      <c r="A4816" s="91">
        <v>39000</v>
      </c>
      <c r="B4816">
        <f t="shared" ca="1" si="76"/>
        <v>9.0355329949238783E-3</v>
      </c>
      <c r="C4816">
        <f t="shared" ca="1" si="76"/>
        <v>2.0434527790285095E-3</v>
      </c>
      <c r="D4816">
        <f t="shared" ca="1" si="76"/>
        <v>1.7594020544531297E-3</v>
      </c>
    </row>
    <row r="4817" spans="1:4" x14ac:dyDescent="0.2">
      <c r="A4817" s="91">
        <v>39001</v>
      </c>
      <c r="B4817">
        <f t="shared" ca="1" si="76"/>
        <v>-8.0490995069926186E-4</v>
      </c>
      <c r="C4817">
        <f t="shared" ca="1" si="76"/>
        <v>-2.563943851270345E-3</v>
      </c>
      <c r="D4817">
        <f t="shared" ca="1" si="76"/>
        <v>-5.59068881327629E-3</v>
      </c>
    </row>
    <row r="4818" spans="1:4" x14ac:dyDescent="0.2">
      <c r="A4818" s="91">
        <v>39002</v>
      </c>
      <c r="B4818">
        <f t="shared" ca="1" si="76"/>
        <v>5.1857818950760137E-3</v>
      </c>
      <c r="C4818">
        <f t="shared" ca="1" si="76"/>
        <v>9.5410981647570114E-3</v>
      </c>
      <c r="D4818">
        <f t="shared" ca="1" si="76"/>
        <v>2.0735873244004832E-2</v>
      </c>
    </row>
    <row r="4819" spans="1:4" x14ac:dyDescent="0.2">
      <c r="A4819" s="91">
        <v>39003</v>
      </c>
      <c r="B4819">
        <f t="shared" ca="1" si="76"/>
        <v>-1.227147508139248E-2</v>
      </c>
      <c r="C4819">
        <f t="shared" ca="1" si="76"/>
        <v>2.047239266877332E-3</v>
      </c>
      <c r="D4819">
        <f t="shared" ca="1" si="76"/>
        <v>7.3439046899506089E-3</v>
      </c>
    </row>
    <row r="4820" spans="1:4" x14ac:dyDescent="0.2">
      <c r="A4820" s="91">
        <v>39006</v>
      </c>
      <c r="B4820">
        <f t="shared" ca="1" si="76"/>
        <v>3.0425963488844854E-3</v>
      </c>
      <c r="C4820">
        <f t="shared" ca="1" si="76"/>
        <v>2.5190492322866298E-3</v>
      </c>
      <c r="D4820">
        <f t="shared" ca="1" si="76"/>
        <v>8.9555573134025845E-3</v>
      </c>
    </row>
    <row r="4821" spans="1:4" x14ac:dyDescent="0.2">
      <c r="A4821" s="91">
        <v>39007</v>
      </c>
      <c r="B4821">
        <f t="shared" ca="1" si="76"/>
        <v>-1.5166835187057082E-3</v>
      </c>
      <c r="C4821">
        <f t="shared" ca="1" si="76"/>
        <v>-3.6594523133334222E-3</v>
      </c>
      <c r="D4821">
        <f t="shared" ca="1" si="76"/>
        <v>-5.9390849908790289E-3</v>
      </c>
    </row>
    <row r="4822" spans="1:4" x14ac:dyDescent="0.2">
      <c r="A4822" s="91">
        <v>39008</v>
      </c>
      <c r="B4822">
        <f t="shared" ca="1" si="76"/>
        <v>6.8354430379746756E-3</v>
      </c>
      <c r="C4822">
        <f t="shared" ca="1" si="76"/>
        <v>1.282944127514174E-3</v>
      </c>
      <c r="D4822">
        <f t="shared" ca="1" si="76"/>
        <v>-1.9740218500197138E-3</v>
      </c>
    </row>
    <row r="4823" spans="1:4" x14ac:dyDescent="0.2">
      <c r="A4823" s="91">
        <v>39009</v>
      </c>
      <c r="B4823">
        <f t="shared" ca="1" si="76"/>
        <v>5.5820970580839901E-3</v>
      </c>
      <c r="C4823">
        <f t="shared" ca="1" si="76"/>
        <v>8.4925461882168207E-4</v>
      </c>
      <c r="D4823">
        <f t="shared" ca="1" si="76"/>
        <v>5.2266058089616152E-3</v>
      </c>
    </row>
    <row r="4824" spans="1:4" x14ac:dyDescent="0.2">
      <c r="A4824" s="91">
        <v>39010</v>
      </c>
      <c r="B4824">
        <f t="shared" ca="1" si="76"/>
        <v>-8.0016003200644725E-4</v>
      </c>
      <c r="C4824">
        <f t="shared" ca="1" si="76"/>
        <v>1.1997535017778116E-3</v>
      </c>
      <c r="D4824">
        <f t="shared" ca="1" si="76"/>
        <v>-6.8544154825886938E-3</v>
      </c>
    </row>
    <row r="4825" spans="1:4" x14ac:dyDescent="0.2">
      <c r="A4825" s="91">
        <v>39013</v>
      </c>
      <c r="B4825">
        <f t="shared" ca="1" si="76"/>
        <v>1.0010010010010895E-3</v>
      </c>
      <c r="C4825">
        <f t="shared" ca="1" si="76"/>
        <v>6.1523046526781311E-3</v>
      </c>
      <c r="D4825">
        <f t="shared" ca="1" si="76"/>
        <v>1.8238554982492605E-3</v>
      </c>
    </row>
    <row r="4826" spans="1:4" x14ac:dyDescent="0.2">
      <c r="A4826" s="91">
        <v>39014</v>
      </c>
      <c r="B4826">
        <f t="shared" ca="1" si="76"/>
        <v>6.0000000000000053E-3</v>
      </c>
      <c r="C4826">
        <f t="shared" ca="1" si="76"/>
        <v>2.6142321445710159E-4</v>
      </c>
      <c r="D4826">
        <f t="shared" ca="1" si="76"/>
        <v>-1.4276338163340396E-3</v>
      </c>
    </row>
    <row r="4827" spans="1:4" x14ac:dyDescent="0.2">
      <c r="A4827" s="91">
        <v>39015</v>
      </c>
      <c r="B4827">
        <f t="shared" ca="1" si="76"/>
        <v>1.2922465208747624E-2</v>
      </c>
      <c r="C4827">
        <f t="shared" ca="1" si="76"/>
        <v>3.5138930305584903E-3</v>
      </c>
      <c r="D4827">
        <f t="shared" ca="1" si="76"/>
        <v>6.1907729802546108E-3</v>
      </c>
    </row>
    <row r="4828" spans="1:4" x14ac:dyDescent="0.2">
      <c r="A4828" s="91">
        <v>39016</v>
      </c>
      <c r="B4828">
        <f t="shared" ca="1" si="76"/>
        <v>2.7477919528949846E-2</v>
      </c>
      <c r="C4828">
        <f t="shared" ca="1" si="76"/>
        <v>4.9630197392076525E-3</v>
      </c>
      <c r="D4828">
        <f t="shared" ca="1" si="76"/>
        <v>1.1588286152487859E-2</v>
      </c>
    </row>
    <row r="4829" spans="1:4" x14ac:dyDescent="0.2">
      <c r="A4829" s="91">
        <v>39017</v>
      </c>
      <c r="B4829">
        <f t="shared" ca="1" si="76"/>
        <v>-1.3371537726838634E-2</v>
      </c>
      <c r="C4829">
        <f t="shared" ca="1" si="76"/>
        <v>-8.4516301234426328E-3</v>
      </c>
      <c r="D4829">
        <f t="shared" ca="1" si="76"/>
        <v>-1.3143589620585261E-2</v>
      </c>
    </row>
    <row r="4830" spans="1:4" x14ac:dyDescent="0.2">
      <c r="A4830" s="91">
        <v>39020</v>
      </c>
      <c r="B4830">
        <f t="shared" ca="1" si="76"/>
        <v>1.1616650532429773E-2</v>
      </c>
      <c r="C4830">
        <f t="shared" ca="1" si="76"/>
        <v>4.2842581684010561E-4</v>
      </c>
      <c r="D4830">
        <f t="shared" ca="1" si="76"/>
        <v>5.9019610370927289E-3</v>
      </c>
    </row>
    <row r="4831" spans="1:4" x14ac:dyDescent="0.2">
      <c r="A4831" s="91">
        <v>39021</v>
      </c>
      <c r="B4831">
        <f t="shared" ca="1" si="76"/>
        <v>9.3301435406698552E-3</v>
      </c>
      <c r="C4831">
        <f t="shared" ca="1" si="76"/>
        <v>7.1752553560955334E-6</v>
      </c>
      <c r="D4831">
        <f t="shared" ca="1" si="76"/>
        <v>-4.5692378479395002E-3</v>
      </c>
    </row>
    <row r="4832" spans="1:4" x14ac:dyDescent="0.2">
      <c r="A4832" s="91">
        <v>39022</v>
      </c>
      <c r="B4832">
        <f t="shared" ca="1" si="76"/>
        <v>-6.4944299597060606E-3</v>
      </c>
      <c r="C4832">
        <f t="shared" ca="1" si="76"/>
        <v>-7.3514684483626525E-3</v>
      </c>
      <c r="D4832">
        <f t="shared" ca="1" si="76"/>
        <v>-1.9156541759393519E-2</v>
      </c>
    </row>
    <row r="4833" spans="1:4" x14ac:dyDescent="0.2">
      <c r="A4833" s="91">
        <v>39023</v>
      </c>
      <c r="B4833">
        <f t="shared" ca="1" si="76"/>
        <v>-6.5273403950758535E-3</v>
      </c>
      <c r="C4833">
        <f t="shared" ca="1" si="76"/>
        <v>-3.4368295283893069E-4</v>
      </c>
      <c r="D4833">
        <f t="shared" ca="1" si="76"/>
        <v>-2.6989682047793284E-3</v>
      </c>
    </row>
    <row r="4834" spans="1:4" x14ac:dyDescent="0.2">
      <c r="A4834" s="91">
        <v>39024</v>
      </c>
      <c r="B4834">
        <f t="shared" ca="1" si="76"/>
        <v>8.5874013025186713E-3</v>
      </c>
      <c r="C4834">
        <f t="shared" ca="1" si="76"/>
        <v>-2.2232342179633324E-3</v>
      </c>
      <c r="D4834">
        <f t="shared" ca="1" si="76"/>
        <v>3.4794233154655796E-3</v>
      </c>
    </row>
    <row r="4835" spans="1:4" x14ac:dyDescent="0.2">
      <c r="A4835" s="91">
        <v>39027</v>
      </c>
      <c r="B4835">
        <f t="shared" ca="1" si="76"/>
        <v>2.0952380952381056E-2</v>
      </c>
      <c r="C4835">
        <f t="shared" ca="1" si="76"/>
        <v>1.1346462980300176E-2</v>
      </c>
      <c r="D4835">
        <f t="shared" ca="1" si="76"/>
        <v>1.3749999701088145E-2</v>
      </c>
    </row>
    <row r="4836" spans="1:4" x14ac:dyDescent="0.2">
      <c r="A4836" s="91">
        <v>39028</v>
      </c>
      <c r="B4836">
        <f t="shared" ca="1" si="76"/>
        <v>-1.8656716417910779E-3</v>
      </c>
      <c r="C4836">
        <f t="shared" ca="1" si="76"/>
        <v>2.2176991518116917E-3</v>
      </c>
      <c r="D4836">
        <f t="shared" ca="1" si="76"/>
        <v>1.7167242894791102E-3</v>
      </c>
    </row>
    <row r="4837" spans="1:4" x14ac:dyDescent="0.2">
      <c r="A4837" s="91">
        <v>39029</v>
      </c>
      <c r="B4837">
        <f t="shared" ca="1" si="76"/>
        <v>7.943925233644844E-3</v>
      </c>
      <c r="C4837">
        <f t="shared" ca="1" si="76"/>
        <v>2.0826741132820015E-3</v>
      </c>
      <c r="D4837">
        <f t="shared" ca="1" si="76"/>
        <v>7.1298838198454728E-3</v>
      </c>
    </row>
    <row r="4838" spans="1:4" x14ac:dyDescent="0.2">
      <c r="A4838" s="91">
        <v>39030</v>
      </c>
      <c r="B4838">
        <f t="shared" ca="1" si="76"/>
        <v>-6.026889197960128E-3</v>
      </c>
      <c r="C4838">
        <f t="shared" ca="1" si="76"/>
        <v>-5.3329786354070485E-3</v>
      </c>
      <c r="D4838">
        <f t="shared" ca="1" si="76"/>
        <v>-1.0106033366851674E-2</v>
      </c>
    </row>
    <row r="4839" spans="1:4" x14ac:dyDescent="0.2">
      <c r="A4839" s="91">
        <v>39031</v>
      </c>
      <c r="B4839">
        <f t="shared" ca="1" si="76"/>
        <v>-1.8656716417910779E-3</v>
      </c>
      <c r="C4839">
        <f t="shared" ca="1" si="76"/>
        <v>1.8646246414453227E-3</v>
      </c>
      <c r="D4839">
        <f t="shared" ca="1" si="76"/>
        <v>9.3037635076078651E-3</v>
      </c>
    </row>
    <row r="4840" spans="1:4" x14ac:dyDescent="0.2">
      <c r="A4840" s="91">
        <v>39034</v>
      </c>
      <c r="B4840">
        <f t="shared" ca="1" si="76"/>
        <v>-6.0747663551401487E-3</v>
      </c>
      <c r="C4840">
        <f t="shared" ca="1" si="76"/>
        <v>2.5490766448128532E-3</v>
      </c>
      <c r="D4840">
        <f t="shared" ca="1" si="76"/>
        <v>4.2383785975153021E-3</v>
      </c>
    </row>
    <row r="4841" spans="1:4" x14ac:dyDescent="0.2">
      <c r="A4841" s="91">
        <v>39035</v>
      </c>
      <c r="B4841">
        <f t="shared" ca="1" si="76"/>
        <v>1.1753643629526245E-3</v>
      </c>
      <c r="C4841">
        <f t="shared" ca="1" si="76"/>
        <v>6.3563995899498238E-3</v>
      </c>
      <c r="D4841">
        <f t="shared" ca="1" si="76"/>
        <v>1.637734550586889E-2</v>
      </c>
    </row>
    <row r="4842" spans="1:4" x14ac:dyDescent="0.2">
      <c r="A4842" s="91">
        <v>39036</v>
      </c>
      <c r="B4842">
        <f t="shared" ca="1" si="76"/>
        <v>8.6874853251937001E-3</v>
      </c>
      <c r="C4842">
        <f t="shared" ca="1" si="76"/>
        <v>2.4044839075882951E-3</v>
      </c>
      <c r="D4842">
        <f t="shared" ca="1" si="76"/>
        <v>8.789167729317926E-3</v>
      </c>
    </row>
    <row r="4843" spans="1:4" x14ac:dyDescent="0.2">
      <c r="A4843" s="91">
        <v>39037</v>
      </c>
      <c r="B4843">
        <f t="shared" ca="1" si="76"/>
        <v>-5.5772811918063381E-3</v>
      </c>
      <c r="C4843">
        <f t="shared" ca="1" si="76"/>
        <v>2.2842135541700781E-3</v>
      </c>
      <c r="D4843">
        <f t="shared" ca="1" si="76"/>
        <v>-1.527882678906245E-3</v>
      </c>
    </row>
    <row r="4844" spans="1:4" x14ac:dyDescent="0.2">
      <c r="A4844" s="91">
        <v>39038</v>
      </c>
      <c r="B4844">
        <f t="shared" ca="1" si="76"/>
        <v>-9.363208209656193E-6</v>
      </c>
      <c r="C4844">
        <f t="shared" ca="1" si="76"/>
        <v>1.0287056279025819E-3</v>
      </c>
      <c r="D4844">
        <f t="shared" ca="1" si="76"/>
        <v>-2.8833752766360687E-3</v>
      </c>
    </row>
    <row r="4845" spans="1:4" x14ac:dyDescent="0.2">
      <c r="A4845" s="91">
        <v>39041</v>
      </c>
      <c r="B4845">
        <f t="shared" ca="1" si="76"/>
        <v>4.6816479400748623E-3</v>
      </c>
      <c r="C4845">
        <f t="shared" ca="1" si="76"/>
        <v>-4.9953684304693269E-4</v>
      </c>
      <c r="D4845">
        <f t="shared" ca="1" si="76"/>
        <v>2.726830544063974E-3</v>
      </c>
    </row>
    <row r="4846" spans="1:4" x14ac:dyDescent="0.2">
      <c r="A4846" s="91">
        <v>39042</v>
      </c>
      <c r="B4846">
        <f t="shared" ca="1" si="76"/>
        <v>9.3196644920778837E-4</v>
      </c>
      <c r="C4846">
        <f t="shared" ca="1" si="76"/>
        <v>1.649453052481098E-3</v>
      </c>
      <c r="D4846">
        <f t="shared" ca="1" si="76"/>
        <v>1.9604715410719287E-3</v>
      </c>
    </row>
    <row r="4847" spans="1:4" x14ac:dyDescent="0.2">
      <c r="A4847" s="91">
        <v>39043</v>
      </c>
      <c r="B4847">
        <f t="shared" ca="1" si="76"/>
        <v>2.7932960893854997E-3</v>
      </c>
      <c r="C4847">
        <f t="shared" ca="1" si="76"/>
        <v>2.3380977196143515E-3</v>
      </c>
      <c r="D4847">
        <f t="shared" ca="1" si="76"/>
        <v>9.3413032036093746E-4</v>
      </c>
    </row>
    <row r="4848" spans="1:4" x14ac:dyDescent="0.2">
      <c r="A4848" s="91">
        <v>39045</v>
      </c>
      <c r="B4848">
        <f t="shared" ca="1" si="76"/>
        <v>-8.3565459610024373E-4</v>
      </c>
      <c r="C4848">
        <f t="shared" ca="1" si="76"/>
        <v>-3.6555377851262838E-3</v>
      </c>
      <c r="D4848">
        <f t="shared" ca="1" si="76"/>
        <v>-7.9447102628382726E-4</v>
      </c>
    </row>
    <row r="4849" spans="1:4" x14ac:dyDescent="0.2">
      <c r="A4849" s="91">
        <v>39048</v>
      </c>
      <c r="B4849">
        <f t="shared" ca="1" si="76"/>
        <v>-1.2173589815072994E-2</v>
      </c>
      <c r="C4849">
        <f t="shared" ca="1" si="76"/>
        <v>-1.3555080955208298E-2</v>
      </c>
      <c r="D4849">
        <f t="shared" ca="1" si="76"/>
        <v>-2.5458225957630365E-2</v>
      </c>
    </row>
    <row r="4850" spans="1:4" x14ac:dyDescent="0.2">
      <c r="A4850" s="91">
        <v>39049</v>
      </c>
      <c r="B4850">
        <f t="shared" ca="1" si="76"/>
        <v>-5.6444026340545239E-3</v>
      </c>
      <c r="C4850">
        <f t="shared" ca="1" si="76"/>
        <v>3.4443906729073603E-3</v>
      </c>
      <c r="D4850">
        <f t="shared" ca="1" si="76"/>
        <v>3.5098911458837367E-3</v>
      </c>
    </row>
    <row r="4851" spans="1:4" x14ac:dyDescent="0.2">
      <c r="A4851" s="91">
        <v>39050</v>
      </c>
      <c r="B4851">
        <f t="shared" ca="1" si="76"/>
        <v>-1.0406811731314969E-3</v>
      </c>
      <c r="C4851">
        <f t="shared" ca="1" si="76"/>
        <v>9.20157585298087E-3</v>
      </c>
      <c r="D4851">
        <f t="shared" ca="1" si="76"/>
        <v>1.2054368647711033E-2</v>
      </c>
    </row>
    <row r="4852" spans="1:4" x14ac:dyDescent="0.2">
      <c r="A4852" s="91">
        <v>39051</v>
      </c>
      <c r="B4852">
        <f t="shared" ca="1" si="76"/>
        <v>1.4300596647409902E-2</v>
      </c>
      <c r="C4852">
        <f t="shared" ca="1" si="76"/>
        <v>8.2175166235676222E-4</v>
      </c>
      <c r="D4852">
        <f t="shared" ca="1" si="76"/>
        <v>2.499518041582105E-3</v>
      </c>
    </row>
    <row r="4853" spans="1:4" x14ac:dyDescent="0.2">
      <c r="A4853" s="91">
        <v>39052</v>
      </c>
      <c r="B4853">
        <f t="shared" ca="1" si="76"/>
        <v>-1.8674136321195078E-3</v>
      </c>
      <c r="C4853">
        <f t="shared" ca="1" si="76"/>
        <v>-2.7987719711887182E-3</v>
      </c>
      <c r="D4853">
        <f t="shared" ca="1" si="76"/>
        <v>-6.296763892896573E-3</v>
      </c>
    </row>
    <row r="4854" spans="1:4" x14ac:dyDescent="0.2">
      <c r="A4854" s="91">
        <v>39055</v>
      </c>
      <c r="B4854">
        <f t="shared" ca="1" si="76"/>
        <v>2.8063610851263299E-3</v>
      </c>
      <c r="C4854">
        <f t="shared" ca="1" si="76"/>
        <v>8.8851904450619745E-3</v>
      </c>
      <c r="D4854">
        <f t="shared" ca="1" si="76"/>
        <v>1.8792315782056868E-2</v>
      </c>
    </row>
    <row r="4855" spans="1:4" x14ac:dyDescent="0.2">
      <c r="A4855" s="91">
        <v>39056</v>
      </c>
      <c r="B4855">
        <f t="shared" ca="1" si="76"/>
        <v>7.4626865671640896E-3</v>
      </c>
      <c r="C4855">
        <f t="shared" ca="1" si="76"/>
        <v>4.0025086720878456E-3</v>
      </c>
      <c r="D4855">
        <f t="shared" ca="1" si="76"/>
        <v>1.9727424104365454E-3</v>
      </c>
    </row>
    <row r="4856" spans="1:4" x14ac:dyDescent="0.2">
      <c r="A4856" s="91">
        <v>39057</v>
      </c>
      <c r="B4856">
        <f t="shared" ca="1" si="76"/>
        <v>9.2129629629629228E-3</v>
      </c>
      <c r="C4856">
        <f t="shared" ca="1" si="76"/>
        <v>-1.3147007173321956E-3</v>
      </c>
      <c r="D4856">
        <f t="shared" ca="1" si="76"/>
        <v>-1.8559617661348948E-3</v>
      </c>
    </row>
    <row r="4857" spans="1:4" x14ac:dyDescent="0.2">
      <c r="A4857" s="91">
        <v>39058</v>
      </c>
      <c r="B4857">
        <f t="shared" ca="1" si="76"/>
        <v>-1.4541951465663616E-2</v>
      </c>
      <c r="C4857">
        <f t="shared" ca="1" si="76"/>
        <v>-3.9705463264965157E-3</v>
      </c>
      <c r="D4857">
        <f t="shared" ca="1" si="76"/>
        <v>-4.5858029384481247E-3</v>
      </c>
    </row>
    <row r="4858" spans="1:4" x14ac:dyDescent="0.2">
      <c r="A4858" s="91">
        <v>39059</v>
      </c>
      <c r="B4858">
        <f t="shared" ca="1" si="76"/>
        <v>-3.3516432361977433E-3</v>
      </c>
      <c r="C4858">
        <f t="shared" ca="1" si="76"/>
        <v>1.8119413406862961E-3</v>
      </c>
      <c r="D4858">
        <f t="shared" ca="1" si="76"/>
        <v>3.4080956152138242E-4</v>
      </c>
    </row>
    <row r="4859" spans="1:4" x14ac:dyDescent="0.2">
      <c r="A4859" s="91">
        <v>39062</v>
      </c>
      <c r="B4859">
        <f t="shared" ca="1" si="76"/>
        <v>2.3353573096682734E-3</v>
      </c>
      <c r="C4859">
        <f t="shared" ca="1" si="76"/>
        <v>2.2698129413079027E-3</v>
      </c>
      <c r="D4859">
        <f t="shared" ca="1" si="76"/>
        <v>6.4349576219724369E-4</v>
      </c>
    </row>
    <row r="4860" spans="1:4" x14ac:dyDescent="0.2">
      <c r="A4860" s="91">
        <v>39063</v>
      </c>
      <c r="B4860">
        <f t="shared" ca="1" si="76"/>
        <v>1.3979496738117492E-2</v>
      </c>
      <c r="C4860">
        <f t="shared" ca="1" si="76"/>
        <v>-1.0473730107799506E-3</v>
      </c>
      <c r="D4860">
        <f t="shared" ca="1" si="76"/>
        <v>-5.8759428031175398E-3</v>
      </c>
    </row>
    <row r="4861" spans="1:4" x14ac:dyDescent="0.2">
      <c r="A4861" s="91">
        <v>39064</v>
      </c>
      <c r="B4861">
        <f t="shared" ca="1" si="76"/>
        <v>9.1911764705883137E-3</v>
      </c>
      <c r="C4861">
        <f t="shared" ca="1" si="76"/>
        <v>1.1688500177378103E-3</v>
      </c>
      <c r="D4861">
        <f t="shared" ca="1" si="76"/>
        <v>4.312819619798347E-4</v>
      </c>
    </row>
    <row r="4862" spans="1:4" x14ac:dyDescent="0.2">
      <c r="A4862" s="91">
        <v>39065</v>
      </c>
      <c r="B4862">
        <f t="shared" ca="1" si="76"/>
        <v>2.732240437158362E-3</v>
      </c>
      <c r="C4862">
        <f t="shared" ca="1" si="76"/>
        <v>8.6894582821299693E-3</v>
      </c>
      <c r="D4862">
        <f t="shared" ca="1" si="76"/>
        <v>6.9349870047543671E-3</v>
      </c>
    </row>
    <row r="4863" spans="1:4" x14ac:dyDescent="0.2">
      <c r="A4863" s="91">
        <v>39066</v>
      </c>
      <c r="B4863">
        <f t="shared" ca="1" si="76"/>
        <v>3.2697547683923744E-2</v>
      </c>
      <c r="C4863">
        <f t="shared" ca="1" si="76"/>
        <v>1.122404233789176E-3</v>
      </c>
      <c r="D4863">
        <f t="shared" ca="1" si="76"/>
        <v>-1.9011722887033455E-3</v>
      </c>
    </row>
    <row r="4864" spans="1:4" x14ac:dyDescent="0.2">
      <c r="A4864" s="91">
        <v>39069</v>
      </c>
      <c r="B4864">
        <f t="shared" ca="1" si="76"/>
        <v>-2.1987686895338365E-3</v>
      </c>
      <c r="C4864">
        <f t="shared" ca="1" si="76"/>
        <v>-3.2303401396067688E-3</v>
      </c>
      <c r="D4864">
        <f t="shared" ca="1" si="76"/>
        <v>-1.3485387724793907E-2</v>
      </c>
    </row>
    <row r="4865" spans="1:4" x14ac:dyDescent="0.2">
      <c r="A4865" s="91">
        <v>39070</v>
      </c>
      <c r="B4865">
        <f t="shared" ca="1" si="76"/>
        <v>-2.2036139268399868E-3</v>
      </c>
      <c r="C4865">
        <f t="shared" ca="1" si="76"/>
        <v>2.1582511129611959E-3</v>
      </c>
      <c r="D4865">
        <f t="shared" ca="1" si="76"/>
        <v>1.0224290677363079E-4</v>
      </c>
    </row>
    <row r="4866" spans="1:4" x14ac:dyDescent="0.2">
      <c r="A4866" s="91">
        <v>39071</v>
      </c>
      <c r="B4866">
        <f t="shared" ca="1" si="76"/>
        <v>-1.5724381625441652E-2</v>
      </c>
      <c r="C4866">
        <f t="shared" ca="1" si="76"/>
        <v>-1.4170109295124078E-3</v>
      </c>
      <c r="D4866">
        <f t="shared" ca="1" si="76"/>
        <v>4.424014967620904E-3</v>
      </c>
    </row>
    <row r="4867" spans="1:4" x14ac:dyDescent="0.2">
      <c r="A4867" s="91">
        <v>39072</v>
      </c>
      <c r="B4867">
        <f t="shared" ca="1" si="76"/>
        <v>-1.2744570095135521E-2</v>
      </c>
      <c r="C4867">
        <f t="shared" ca="1" si="76"/>
        <v>-3.673951299554945E-3</v>
      </c>
      <c r="D4867">
        <f t="shared" ca="1" si="76"/>
        <v>-3.386086367396679E-3</v>
      </c>
    </row>
    <row r="4868" spans="1:4" x14ac:dyDescent="0.2">
      <c r="A4868" s="91">
        <v>39073</v>
      </c>
      <c r="B4868">
        <f t="shared" ref="B4868:D4931" ca="1" si="77">OFFSET(INDIRECT("'"&amp;B$1&amp;"'!$E$2"),MATCH($A4868,INDIRECT("'"&amp;B$1&amp;"'!$A$2:$A$10046"),0)-1,0)/OFFSET(INDIRECT("'"&amp;B$1&amp;"'!$E$2"),MATCH($A4867,INDIRECT("'"&amp;B$1&amp;"'!$A$2:$A$10046"),0)-1,0)-1</f>
        <v>-2.7272727272726893E-3</v>
      </c>
      <c r="C4868">
        <f t="shared" ca="1" si="77"/>
        <v>-5.3162509620698906E-3</v>
      </c>
      <c r="D4868">
        <f t="shared" ca="1" si="77"/>
        <v>-2.6568104946181892E-3</v>
      </c>
    </row>
    <row r="4869" spans="1:4" x14ac:dyDescent="0.2">
      <c r="A4869" s="91">
        <v>39077</v>
      </c>
      <c r="B4869">
        <f t="shared" ca="1" si="77"/>
        <v>2.7347310847767314E-3</v>
      </c>
      <c r="C4869">
        <f t="shared" ca="1" si="77"/>
        <v>4.3522739207784156E-3</v>
      </c>
      <c r="D4869">
        <f t="shared" ca="1" si="77"/>
        <v>9.413150193524622E-3</v>
      </c>
    </row>
    <row r="4870" spans="1:4" x14ac:dyDescent="0.2">
      <c r="A4870" s="91">
        <v>39078</v>
      </c>
      <c r="B4870">
        <f t="shared" ca="1" si="77"/>
        <v>9.0909090909097046E-4</v>
      </c>
      <c r="C4870">
        <f t="shared" ca="1" si="77"/>
        <v>7.0152740713058659E-3</v>
      </c>
      <c r="D4870">
        <f t="shared" ca="1" si="77"/>
        <v>1.2129359410024465E-2</v>
      </c>
    </row>
    <row r="4871" spans="1:4" x14ac:dyDescent="0.2">
      <c r="A4871" s="91">
        <v>39079</v>
      </c>
      <c r="B4871">
        <f t="shared" ca="1" si="77"/>
        <v>-9.0826521344233857E-4</v>
      </c>
      <c r="C4871">
        <f t="shared" ca="1" si="77"/>
        <v>-1.4787825196087567E-3</v>
      </c>
      <c r="D4871">
        <f t="shared" ca="1" si="77"/>
        <v>-4.0740602478046561E-3</v>
      </c>
    </row>
    <row r="4872" spans="1:4" x14ac:dyDescent="0.2">
      <c r="A4872" s="91">
        <v>39080</v>
      </c>
      <c r="B4872">
        <f t="shared" ca="1" si="77"/>
        <v>-9.0909090909141455E-5</v>
      </c>
      <c r="C4872">
        <f t="shared" ca="1" si="77"/>
        <v>-4.5130874553507283E-3</v>
      </c>
      <c r="D4872">
        <f t="shared" ca="1" si="77"/>
        <v>-8.5842402221386616E-3</v>
      </c>
    </row>
    <row r="4873" spans="1:4" x14ac:dyDescent="0.2">
      <c r="A4873" s="91">
        <v>39085</v>
      </c>
      <c r="B4873">
        <f t="shared" ca="1" si="77"/>
        <v>-9.0008182562051342E-3</v>
      </c>
      <c r="C4873">
        <f t="shared" ca="1" si="77"/>
        <v>-1.1986694925369967E-3</v>
      </c>
      <c r="D4873">
        <f t="shared" ca="1" si="77"/>
        <v>-3.0468731207189403E-4</v>
      </c>
    </row>
    <row r="4874" spans="1:4" x14ac:dyDescent="0.2">
      <c r="A4874" s="91">
        <v>39086</v>
      </c>
      <c r="B4874">
        <f t="shared" ca="1" si="77"/>
        <v>-1.3761467889907841E-3</v>
      </c>
      <c r="C4874">
        <f t="shared" ca="1" si="77"/>
        <v>1.2282860577996768E-3</v>
      </c>
      <c r="D4874">
        <f t="shared" ca="1" si="77"/>
        <v>3.2130617137258177E-3</v>
      </c>
    </row>
    <row r="4875" spans="1:4" x14ac:dyDescent="0.2">
      <c r="A4875" s="91">
        <v>39087</v>
      </c>
      <c r="B4875">
        <f t="shared" ca="1" si="77"/>
        <v>-1.5158474965548896E-2</v>
      </c>
      <c r="C4875">
        <f t="shared" ca="1" si="77"/>
        <v>-6.084581416921031E-3</v>
      </c>
      <c r="D4875">
        <f t="shared" ca="1" si="77"/>
        <v>-1.7823934155469012E-2</v>
      </c>
    </row>
    <row r="4876" spans="1:4" x14ac:dyDescent="0.2">
      <c r="A4876" s="91">
        <v>39090</v>
      </c>
      <c r="B4876">
        <f t="shared" ca="1" si="77"/>
        <v>2.7985074626866169E-3</v>
      </c>
      <c r="C4876">
        <f t="shared" ca="1" si="77"/>
        <v>2.2203184247771013E-3</v>
      </c>
      <c r="D4876">
        <f t="shared" ca="1" si="77"/>
        <v>1.4435343642849041E-3</v>
      </c>
    </row>
    <row r="4877" spans="1:4" x14ac:dyDescent="0.2">
      <c r="A4877" s="91">
        <v>39091</v>
      </c>
      <c r="B4877">
        <f t="shared" ca="1" si="77"/>
        <v>1.7209302325581488E-2</v>
      </c>
      <c r="C4877">
        <f t="shared" ca="1" si="77"/>
        <v>-5.1667635228824782E-4</v>
      </c>
      <c r="D4877">
        <f t="shared" ca="1" si="77"/>
        <v>1.7246386919347323E-3</v>
      </c>
    </row>
    <row r="4878" spans="1:4" x14ac:dyDescent="0.2">
      <c r="A4878" s="91">
        <v>39092</v>
      </c>
      <c r="B4878">
        <f t="shared" ca="1" si="77"/>
        <v>1.2802926383173041E-3</v>
      </c>
      <c r="C4878">
        <f t="shared" ca="1" si="77"/>
        <v>1.9403524010914719E-3</v>
      </c>
      <c r="D4878">
        <f t="shared" ca="1" si="77"/>
        <v>6.9376484037109165E-4</v>
      </c>
    </row>
    <row r="4879" spans="1:4" x14ac:dyDescent="0.2">
      <c r="A4879" s="91">
        <v>39093</v>
      </c>
      <c r="B4879">
        <f t="shared" ca="1" si="77"/>
        <v>4.6579596310165616E-3</v>
      </c>
      <c r="C4879">
        <f t="shared" ca="1" si="77"/>
        <v>6.3398735923645422E-3</v>
      </c>
      <c r="D4879">
        <f t="shared" ca="1" si="77"/>
        <v>1.2299892230410059E-2</v>
      </c>
    </row>
    <row r="4880" spans="1:4" x14ac:dyDescent="0.2">
      <c r="A4880" s="91">
        <v>39094</v>
      </c>
      <c r="B4880">
        <f t="shared" ca="1" si="77"/>
        <v>0</v>
      </c>
      <c r="C4880">
        <f t="shared" ca="1" si="77"/>
        <v>4.8531656122761113E-3</v>
      </c>
      <c r="D4880">
        <f t="shared" ca="1" si="77"/>
        <v>7.3688856764200228E-3</v>
      </c>
    </row>
    <row r="4881" spans="1:4" x14ac:dyDescent="0.2">
      <c r="A4881" s="91">
        <v>39098</v>
      </c>
      <c r="B4881">
        <f t="shared" ca="1" si="77"/>
        <v>-1.0454545454545494E-2</v>
      </c>
      <c r="C4881">
        <f t="shared" ca="1" si="77"/>
        <v>8.1779512301816126E-4</v>
      </c>
      <c r="D4881">
        <f t="shared" ca="1" si="77"/>
        <v>-3.5001510399598201E-3</v>
      </c>
    </row>
    <row r="4882" spans="1:4" x14ac:dyDescent="0.2">
      <c r="A4882" s="91">
        <v>39099</v>
      </c>
      <c r="B4882">
        <f t="shared" ca="1" si="77"/>
        <v>-2.2967386311437687E-3</v>
      </c>
      <c r="C4882">
        <f t="shared" ca="1" si="77"/>
        <v>-8.9393741081467137E-4</v>
      </c>
      <c r="D4882">
        <f t="shared" ca="1" si="77"/>
        <v>-3.4239147779833168E-3</v>
      </c>
    </row>
    <row r="4883" spans="1:4" x14ac:dyDescent="0.2">
      <c r="A4883" s="91">
        <v>39100</v>
      </c>
      <c r="B4883">
        <f t="shared" ca="1" si="77"/>
        <v>4.1436464088397962E-3</v>
      </c>
      <c r="C4883">
        <f t="shared" ca="1" si="77"/>
        <v>-2.970739969281655E-3</v>
      </c>
      <c r="D4883">
        <f t="shared" ca="1" si="77"/>
        <v>-1.3387930235989498E-2</v>
      </c>
    </row>
    <row r="4884" spans="1:4" x14ac:dyDescent="0.2">
      <c r="A4884" s="91">
        <v>39101</v>
      </c>
      <c r="B4884">
        <f t="shared" ca="1" si="77"/>
        <v>3.6680421824850651E-3</v>
      </c>
      <c r="C4884">
        <f t="shared" ca="1" si="77"/>
        <v>2.8954654223498633E-3</v>
      </c>
      <c r="D4884">
        <f t="shared" ca="1" si="77"/>
        <v>8.9306881221327128E-3</v>
      </c>
    </row>
    <row r="4885" spans="1:4" x14ac:dyDescent="0.2">
      <c r="A4885" s="91">
        <v>39104</v>
      </c>
      <c r="B4885">
        <f t="shared" ca="1" si="77"/>
        <v>-3.1978072179077444E-3</v>
      </c>
      <c r="C4885">
        <f t="shared" ca="1" si="77"/>
        <v>-5.2779091226843322E-3</v>
      </c>
      <c r="D4885">
        <f t="shared" ca="1" si="77"/>
        <v>-9.1700433638891576E-3</v>
      </c>
    </row>
    <row r="4886" spans="1:4" x14ac:dyDescent="0.2">
      <c r="A4886" s="91">
        <v>39105</v>
      </c>
      <c r="B4886">
        <f t="shared" ca="1" si="77"/>
        <v>-4.124656278643446E-3</v>
      </c>
      <c r="C4886">
        <f t="shared" ca="1" si="77"/>
        <v>3.5419650539767478E-3</v>
      </c>
      <c r="D4886">
        <f t="shared" ca="1" si="77"/>
        <v>9.5377433160697134E-3</v>
      </c>
    </row>
    <row r="4887" spans="1:4" x14ac:dyDescent="0.2">
      <c r="A4887" s="91">
        <v>39106</v>
      </c>
      <c r="B4887">
        <f t="shared" ca="1" si="77"/>
        <v>-8.9737689829728629E-3</v>
      </c>
      <c r="C4887">
        <f t="shared" ca="1" si="77"/>
        <v>8.5014706580681665E-3</v>
      </c>
      <c r="D4887">
        <f t="shared" ca="1" si="77"/>
        <v>1.101380725881862E-2</v>
      </c>
    </row>
    <row r="4888" spans="1:4" x14ac:dyDescent="0.2">
      <c r="A4888" s="91">
        <v>39107</v>
      </c>
      <c r="B4888">
        <f t="shared" ca="1" si="77"/>
        <v>-3.4827025771999587E-3</v>
      </c>
      <c r="C4888">
        <f t="shared" ca="1" si="77"/>
        <v>-1.1269802687015051E-2</v>
      </c>
      <c r="D4888">
        <f t="shared" ca="1" si="77"/>
        <v>-1.2392512424741042E-2</v>
      </c>
    </row>
    <row r="4889" spans="1:4" x14ac:dyDescent="0.2">
      <c r="A4889" s="91">
        <v>39108</v>
      </c>
      <c r="B4889">
        <f t="shared" ca="1" si="77"/>
        <v>-5.5917986952469523E-3</v>
      </c>
      <c r="C4889">
        <f t="shared" ca="1" si="77"/>
        <v>-1.2079289072335353E-3</v>
      </c>
      <c r="D4889">
        <f t="shared" ca="1" si="77"/>
        <v>5.0370611585530689E-3</v>
      </c>
    </row>
    <row r="4890" spans="1:4" x14ac:dyDescent="0.2">
      <c r="A4890" s="91">
        <v>39111</v>
      </c>
      <c r="B4890">
        <f t="shared" ca="1" si="77"/>
        <v>1.4058106841611906E-2</v>
      </c>
      <c r="C4890">
        <f t="shared" ca="1" si="77"/>
        <v>-1.0969490083988509E-3</v>
      </c>
      <c r="D4890">
        <f t="shared" ca="1" si="77"/>
        <v>6.2932485416313799E-3</v>
      </c>
    </row>
    <row r="4891" spans="1:4" x14ac:dyDescent="0.2">
      <c r="A4891" s="91">
        <v>39112</v>
      </c>
      <c r="B4891">
        <f t="shared" ca="1" si="77"/>
        <v>6.8391866913124488E-3</v>
      </c>
      <c r="C4891">
        <f t="shared" ca="1" si="77"/>
        <v>5.7720931909028828E-3</v>
      </c>
      <c r="D4891">
        <f t="shared" ca="1" si="77"/>
        <v>6.1404553617083746E-3</v>
      </c>
    </row>
    <row r="4892" spans="1:4" x14ac:dyDescent="0.2">
      <c r="A4892" s="91">
        <v>39113</v>
      </c>
      <c r="B4892">
        <f t="shared" ca="1" si="77"/>
        <v>1.0189094914631935E-2</v>
      </c>
      <c r="C4892">
        <f t="shared" ca="1" si="77"/>
        <v>6.5928838874145246E-3</v>
      </c>
      <c r="D4892">
        <f t="shared" ca="1" si="77"/>
        <v>2.9701067535534698E-3</v>
      </c>
    </row>
    <row r="4893" spans="1:4" x14ac:dyDescent="0.2">
      <c r="A4893" s="91">
        <v>39114</v>
      </c>
      <c r="B4893">
        <f t="shared" ca="1" si="77"/>
        <v>4.9977283053157517E-3</v>
      </c>
      <c r="C4893">
        <f t="shared" ca="1" si="77"/>
        <v>5.353731681456031E-3</v>
      </c>
      <c r="D4893">
        <f t="shared" ca="1" si="77"/>
        <v>9.2835454298727527E-3</v>
      </c>
    </row>
    <row r="4894" spans="1:4" x14ac:dyDescent="0.2">
      <c r="A4894" s="91">
        <v>39115</v>
      </c>
      <c r="B4894">
        <f t="shared" ca="1" si="77"/>
        <v>-1.2658227848101222E-2</v>
      </c>
      <c r="C4894">
        <f t="shared" ca="1" si="77"/>
        <v>1.6944507379093032E-3</v>
      </c>
      <c r="D4894">
        <f t="shared" ca="1" si="77"/>
        <v>2.0426148026637669E-3</v>
      </c>
    </row>
    <row r="4895" spans="1:4" x14ac:dyDescent="0.2">
      <c r="A4895" s="91">
        <v>39118</v>
      </c>
      <c r="B4895">
        <f t="shared" ca="1" si="77"/>
        <v>-3.66300366300365E-3</v>
      </c>
      <c r="C4895">
        <f t="shared" ca="1" si="77"/>
        <v>-9.6660774066437138E-4</v>
      </c>
      <c r="D4895">
        <f t="shared" ca="1" si="77"/>
        <v>-3.3727620485494159E-3</v>
      </c>
    </row>
    <row r="4896" spans="1:4" x14ac:dyDescent="0.2">
      <c r="A4896" s="91">
        <v>39119</v>
      </c>
      <c r="B4896">
        <f t="shared" ca="1" si="77"/>
        <v>2.7573529411764053E-3</v>
      </c>
      <c r="C4896">
        <f t="shared" ca="1" si="77"/>
        <v>6.9800759298965787E-4</v>
      </c>
      <c r="D4896">
        <f t="shared" ca="1" si="77"/>
        <v>4.6114008984581289E-3</v>
      </c>
    </row>
    <row r="4897" spans="1:4" x14ac:dyDescent="0.2">
      <c r="A4897" s="91">
        <v>39120</v>
      </c>
      <c r="B4897">
        <f t="shared" ca="1" si="77"/>
        <v>-4.5737855178734632E-3</v>
      </c>
      <c r="C4897">
        <f t="shared" ca="1" si="77"/>
        <v>1.3950414364640729E-3</v>
      </c>
      <c r="D4897">
        <f t="shared" ca="1" si="77"/>
        <v>7.1445801420313426E-3</v>
      </c>
    </row>
    <row r="4898" spans="1:4" x14ac:dyDescent="0.2">
      <c r="A4898" s="91">
        <v>39121</v>
      </c>
      <c r="B4898">
        <f t="shared" ca="1" si="77"/>
        <v>1.832395650132046E-3</v>
      </c>
      <c r="C4898">
        <f t="shared" ca="1" si="77"/>
        <v>-1.1792671662561593E-3</v>
      </c>
      <c r="D4898">
        <f t="shared" ca="1" si="77"/>
        <v>2.3278975398977053E-4</v>
      </c>
    </row>
    <row r="4899" spans="1:4" x14ac:dyDescent="0.2">
      <c r="A4899" s="91">
        <v>39122</v>
      </c>
      <c r="B4899">
        <f t="shared" ca="1" si="77"/>
        <v>2.7665441176469852E-3</v>
      </c>
      <c r="C4899">
        <f t="shared" ca="1" si="77"/>
        <v>-7.0772138440281518E-3</v>
      </c>
      <c r="D4899">
        <f t="shared" ca="1" si="77"/>
        <v>-1.1367152745002551E-2</v>
      </c>
    </row>
    <row r="4900" spans="1:4" x14ac:dyDescent="0.2">
      <c r="A4900" s="91">
        <v>39125</v>
      </c>
      <c r="B4900">
        <f t="shared" ca="1" si="77"/>
        <v>-3.3088605970614804E-3</v>
      </c>
      <c r="C4900">
        <f t="shared" ca="1" si="77"/>
        <v>-3.2613825623258874E-3</v>
      </c>
      <c r="D4900">
        <f t="shared" ca="1" si="77"/>
        <v>-1.6354735098463857E-3</v>
      </c>
    </row>
    <row r="4901" spans="1:4" x14ac:dyDescent="0.2">
      <c r="A4901" s="91">
        <v>39126</v>
      </c>
      <c r="B4901">
        <f t="shared" ca="1" si="77"/>
        <v>-4.9659738826558497E-3</v>
      </c>
      <c r="C4901">
        <f t="shared" ca="1" si="77"/>
        <v>7.597490555814268E-3</v>
      </c>
      <c r="D4901">
        <f t="shared" ca="1" si="77"/>
        <v>8.3645257250890559E-3</v>
      </c>
    </row>
    <row r="4902" spans="1:4" x14ac:dyDescent="0.2">
      <c r="A4902" s="91">
        <v>39127</v>
      </c>
      <c r="B4902">
        <f t="shared" ca="1" si="77"/>
        <v>2.7726432532346745E-3</v>
      </c>
      <c r="C4902">
        <f t="shared" ca="1" si="77"/>
        <v>7.6440799603667564E-3</v>
      </c>
      <c r="D4902">
        <f t="shared" ca="1" si="77"/>
        <v>1.7968086690860474E-3</v>
      </c>
    </row>
    <row r="4903" spans="1:4" x14ac:dyDescent="0.2">
      <c r="A4903" s="91">
        <v>39128</v>
      </c>
      <c r="B4903">
        <f t="shared" ca="1" si="77"/>
        <v>-1.6497695852534577E-2</v>
      </c>
      <c r="C4903">
        <f t="shared" ca="1" si="77"/>
        <v>1.0375935883719656E-3</v>
      </c>
      <c r="D4903">
        <f t="shared" ca="1" si="77"/>
        <v>1.7690672092907089E-3</v>
      </c>
    </row>
    <row r="4904" spans="1:4" x14ac:dyDescent="0.2">
      <c r="A4904" s="91">
        <v>39129</v>
      </c>
      <c r="B4904">
        <f t="shared" ca="1" si="77"/>
        <v>1.6305875737981479E-2</v>
      </c>
      <c r="C4904">
        <f t="shared" ca="1" si="77"/>
        <v>-8.7178145987798494E-4</v>
      </c>
      <c r="D4904">
        <f t="shared" ca="1" si="77"/>
        <v>3.3357014377077832E-3</v>
      </c>
    </row>
    <row r="4905" spans="1:4" x14ac:dyDescent="0.2">
      <c r="A4905" s="91">
        <v>39133</v>
      </c>
      <c r="B4905">
        <f t="shared" ca="1" si="77"/>
        <v>4.1493775933609811E-3</v>
      </c>
      <c r="C4905">
        <f t="shared" ca="1" si="77"/>
        <v>2.8443154355577427E-3</v>
      </c>
      <c r="D4905">
        <f t="shared" ca="1" si="77"/>
        <v>9.7292192953599699E-3</v>
      </c>
    </row>
    <row r="4906" spans="1:4" x14ac:dyDescent="0.2">
      <c r="A4906" s="91">
        <v>39134</v>
      </c>
      <c r="B4906">
        <f t="shared" ca="1" si="77"/>
        <v>-1.1019283746556474E-2</v>
      </c>
      <c r="C4906">
        <f t="shared" ca="1" si="77"/>
        <v>-1.4044509235994207E-3</v>
      </c>
      <c r="D4906">
        <f t="shared" ca="1" si="77"/>
        <v>1.4768396728674915E-3</v>
      </c>
    </row>
    <row r="4907" spans="1:4" x14ac:dyDescent="0.2">
      <c r="A4907" s="91">
        <v>39135</v>
      </c>
      <c r="B4907">
        <f t="shared" ca="1" si="77"/>
        <v>-3.1569173630454639E-3</v>
      </c>
      <c r="C4907">
        <f t="shared" ca="1" si="77"/>
        <v>-8.5755644142360143E-4</v>
      </c>
      <c r="D4907">
        <f t="shared" ca="1" si="77"/>
        <v>2.5503547032550422E-3</v>
      </c>
    </row>
    <row r="4908" spans="1:4" x14ac:dyDescent="0.2">
      <c r="A4908" s="91">
        <v>39136</v>
      </c>
      <c r="B4908">
        <f t="shared" ca="1" si="77"/>
        <v>-5.2160953800297616E-3</v>
      </c>
      <c r="C4908">
        <f t="shared" ca="1" si="77"/>
        <v>-3.5636743035344365E-3</v>
      </c>
      <c r="D4908">
        <f t="shared" ca="1" si="77"/>
        <v>-3.3757559235731982E-3</v>
      </c>
    </row>
    <row r="4909" spans="1:4" x14ac:dyDescent="0.2">
      <c r="A4909" s="91">
        <v>39139</v>
      </c>
      <c r="B4909">
        <f t="shared" ca="1" si="77"/>
        <v>0</v>
      </c>
      <c r="C4909">
        <f t="shared" ca="1" si="77"/>
        <v>-1.2541059916291175E-3</v>
      </c>
      <c r="D4909">
        <f t="shared" ca="1" si="77"/>
        <v>-3.5686791668316786E-3</v>
      </c>
    </row>
    <row r="4910" spans="1:4" x14ac:dyDescent="0.2">
      <c r="A4910" s="91">
        <v>39140</v>
      </c>
      <c r="B4910">
        <f t="shared" ca="1" si="77"/>
        <v>-1.5917602996254665E-2</v>
      </c>
      <c r="C4910">
        <f t="shared" ca="1" si="77"/>
        <v>-3.4725402191039589E-2</v>
      </c>
      <c r="D4910">
        <f t="shared" ca="1" si="77"/>
        <v>-3.7671974801996022E-2</v>
      </c>
    </row>
    <row r="4911" spans="1:4" x14ac:dyDescent="0.2">
      <c r="A4911" s="91">
        <v>39141</v>
      </c>
      <c r="B4911">
        <f t="shared" ca="1" si="77"/>
        <v>1.0371075166508037E-2</v>
      </c>
      <c r="C4911">
        <f t="shared" ca="1" si="77"/>
        <v>5.5608894550016608E-3</v>
      </c>
      <c r="D4911">
        <f t="shared" ca="1" si="77"/>
        <v>8.0742691923463283E-4</v>
      </c>
    </row>
    <row r="4912" spans="1:4" x14ac:dyDescent="0.2">
      <c r="A4912" s="91">
        <v>39142</v>
      </c>
      <c r="B4912">
        <f t="shared" ca="1" si="77"/>
        <v>3.8610038610038533E-3</v>
      </c>
      <c r="C4912">
        <f t="shared" ca="1" si="77"/>
        <v>-2.5944343555676097E-3</v>
      </c>
      <c r="D4912">
        <f t="shared" ca="1" si="77"/>
        <v>-2.8614131278670296E-3</v>
      </c>
    </row>
    <row r="4913" spans="1:4" x14ac:dyDescent="0.2">
      <c r="A4913" s="91">
        <v>39143</v>
      </c>
      <c r="B4913">
        <f t="shared" ca="1" si="77"/>
        <v>3.7523452157599557E-3</v>
      </c>
      <c r="C4913">
        <f t="shared" ca="1" si="77"/>
        <v>-1.140275198178331E-2</v>
      </c>
      <c r="D4913">
        <f t="shared" ca="1" si="77"/>
        <v>-1.9708514757282303E-2</v>
      </c>
    </row>
    <row r="4914" spans="1:4" x14ac:dyDescent="0.2">
      <c r="A4914" s="91">
        <v>39146</v>
      </c>
      <c r="B4914">
        <f t="shared" ca="1" si="77"/>
        <v>-5.5981308411214847E-3</v>
      </c>
      <c r="C4914">
        <f t="shared" ca="1" si="77"/>
        <v>-9.4076779241636377E-3</v>
      </c>
      <c r="D4914">
        <f t="shared" ca="1" si="77"/>
        <v>-1.9833905860327405E-2</v>
      </c>
    </row>
    <row r="4915" spans="1:4" x14ac:dyDescent="0.2">
      <c r="A4915" s="91">
        <v>39147</v>
      </c>
      <c r="B4915">
        <f t="shared" ca="1" si="77"/>
        <v>8.4491687108203539E-3</v>
      </c>
      <c r="C4915">
        <f t="shared" ca="1" si="77"/>
        <v>1.54935806752452E-2</v>
      </c>
      <c r="D4915">
        <f t="shared" ca="1" si="77"/>
        <v>2.4761212337871319E-2</v>
      </c>
    </row>
    <row r="4916" spans="1:4" x14ac:dyDescent="0.2">
      <c r="A4916" s="91">
        <v>39148</v>
      </c>
      <c r="B4916">
        <f t="shared" ca="1" si="77"/>
        <v>6.5237651444547406E-3</v>
      </c>
      <c r="C4916">
        <f t="shared" ca="1" si="77"/>
        <v>-2.4652703622454197E-3</v>
      </c>
      <c r="D4916">
        <f t="shared" ca="1" si="77"/>
        <v>-3.8259821549789796E-3</v>
      </c>
    </row>
    <row r="4917" spans="1:4" x14ac:dyDescent="0.2">
      <c r="A4917" s="91">
        <v>39149</v>
      </c>
      <c r="B4917">
        <f t="shared" ca="1" si="77"/>
        <v>9.1666666666667673E-3</v>
      </c>
      <c r="C4917">
        <f t="shared" ca="1" si="77"/>
        <v>7.1266221302701549E-3</v>
      </c>
      <c r="D4917">
        <f t="shared" ca="1" si="77"/>
        <v>6.7534358008989326E-3</v>
      </c>
    </row>
    <row r="4918" spans="1:4" x14ac:dyDescent="0.2">
      <c r="A4918" s="91">
        <v>39150</v>
      </c>
      <c r="B4918">
        <f t="shared" ca="1" si="77"/>
        <v>2.7525461051471911E-3</v>
      </c>
      <c r="C4918">
        <f t="shared" ca="1" si="77"/>
        <v>6.7762163210782766E-4</v>
      </c>
      <c r="D4918">
        <f t="shared" ca="1" si="77"/>
        <v>5.0950916910843524E-3</v>
      </c>
    </row>
    <row r="4919" spans="1:4" x14ac:dyDescent="0.2">
      <c r="A4919" s="91">
        <v>39153</v>
      </c>
      <c r="B4919">
        <f t="shared" ca="1" si="77"/>
        <v>-8.2349711776008583E-4</v>
      </c>
      <c r="C4919">
        <f t="shared" ca="1" si="77"/>
        <v>2.6802843454205583E-3</v>
      </c>
      <c r="D4919">
        <f t="shared" ca="1" si="77"/>
        <v>4.9419261064673758E-3</v>
      </c>
    </row>
    <row r="4920" spans="1:4" x14ac:dyDescent="0.2">
      <c r="A4920" s="91">
        <v>39154</v>
      </c>
      <c r="B4920">
        <f t="shared" ca="1" si="77"/>
        <v>-9.2490842490842162E-3</v>
      </c>
      <c r="C4920">
        <f t="shared" ca="1" si="77"/>
        <v>-2.0368282019649242E-2</v>
      </c>
      <c r="D4920">
        <f t="shared" ca="1" si="77"/>
        <v>-2.5196457541191375E-2</v>
      </c>
    </row>
    <row r="4921" spans="1:4" x14ac:dyDescent="0.2">
      <c r="A4921" s="91">
        <v>39155</v>
      </c>
      <c r="B4921">
        <f t="shared" ca="1" si="77"/>
        <v>-1.2847767815879485E-2</v>
      </c>
      <c r="C4921">
        <f t="shared" ca="1" si="77"/>
        <v>6.6911668259856949E-3</v>
      </c>
      <c r="D4921">
        <f t="shared" ca="1" si="77"/>
        <v>8.5292256639355468E-3</v>
      </c>
    </row>
    <row r="4922" spans="1:4" x14ac:dyDescent="0.2">
      <c r="A4922" s="91">
        <v>39156</v>
      </c>
      <c r="B4922">
        <f t="shared" ca="1" si="77"/>
        <v>-1.8726591760299671E-3</v>
      </c>
      <c r="C4922">
        <f t="shared" ca="1" si="77"/>
        <v>3.6837480899349906E-3</v>
      </c>
      <c r="D4922">
        <f t="shared" ca="1" si="77"/>
        <v>1.0223277732522407E-2</v>
      </c>
    </row>
    <row r="4923" spans="1:4" x14ac:dyDescent="0.2">
      <c r="A4923" s="91">
        <v>39157</v>
      </c>
      <c r="B4923">
        <f t="shared" ca="1" si="77"/>
        <v>-1.2101313320825535E-2</v>
      </c>
      <c r="C4923">
        <f t="shared" ca="1" si="77"/>
        <v>-3.8283088811007504E-3</v>
      </c>
      <c r="D4923">
        <f t="shared" ca="1" si="77"/>
        <v>-6.1764973553776192E-3</v>
      </c>
    </row>
    <row r="4924" spans="1:4" x14ac:dyDescent="0.2">
      <c r="A4924" s="91">
        <v>39160</v>
      </c>
      <c r="B4924">
        <f t="shared" ca="1" si="77"/>
        <v>2.26949007691577E-2</v>
      </c>
      <c r="C4924">
        <f t="shared" ca="1" si="77"/>
        <v>1.0894486847997209E-2</v>
      </c>
      <c r="D4924">
        <f t="shared" ca="1" si="77"/>
        <v>1.0632109335693141E-2</v>
      </c>
    </row>
    <row r="4925" spans="1:4" x14ac:dyDescent="0.2">
      <c r="A4925" s="91">
        <v>39161</v>
      </c>
      <c r="B4925">
        <f t="shared" ca="1" si="77"/>
        <v>2.7669452181986465E-3</v>
      </c>
      <c r="C4925">
        <f t="shared" ca="1" si="77"/>
        <v>6.3334533659946679E-3</v>
      </c>
      <c r="D4925">
        <f t="shared" ca="1" si="77"/>
        <v>8.3222007494649919E-3</v>
      </c>
    </row>
    <row r="4926" spans="1:4" x14ac:dyDescent="0.2">
      <c r="A4926" s="91">
        <v>39162</v>
      </c>
      <c r="B4926">
        <f t="shared" ca="1" si="77"/>
        <v>9.3242467453100719E-3</v>
      </c>
      <c r="C4926">
        <f t="shared" ca="1" si="77"/>
        <v>1.7080881545474602E-2</v>
      </c>
      <c r="D4926">
        <f t="shared" ca="1" si="77"/>
        <v>1.747731277653175E-2</v>
      </c>
    </row>
    <row r="4927" spans="1:4" x14ac:dyDescent="0.2">
      <c r="A4927" s="91">
        <v>39163</v>
      </c>
      <c r="B4927">
        <f t="shared" ca="1" si="77"/>
        <v>-9.2197605614421363E-3</v>
      </c>
      <c r="C4927">
        <f t="shared" ca="1" si="77"/>
        <v>-3.4842233415899315E-4</v>
      </c>
      <c r="D4927">
        <f t="shared" ca="1" si="77"/>
        <v>7.1831401888755586E-4</v>
      </c>
    </row>
    <row r="4928" spans="1:4" x14ac:dyDescent="0.2">
      <c r="A4928" s="91">
        <v>39164</v>
      </c>
      <c r="B4928">
        <f t="shared" ca="1" si="77"/>
        <v>0</v>
      </c>
      <c r="C4928">
        <f t="shared" ca="1" si="77"/>
        <v>1.0943898094990523E-3</v>
      </c>
      <c r="D4928">
        <f t="shared" ca="1" si="77"/>
        <v>1.8068461378406564E-3</v>
      </c>
    </row>
    <row r="4929" spans="1:4" x14ac:dyDescent="0.2">
      <c r="A4929" s="91">
        <v>39167</v>
      </c>
      <c r="B4929">
        <f t="shared" ca="1" si="77"/>
        <v>1.8518518518517713E-3</v>
      </c>
      <c r="C4929">
        <f t="shared" ca="1" si="77"/>
        <v>9.6790288663028967E-4</v>
      </c>
      <c r="D4929">
        <f t="shared" ca="1" si="77"/>
        <v>-7.0413953250547667E-4</v>
      </c>
    </row>
    <row r="4930" spans="1:4" x14ac:dyDescent="0.2">
      <c r="A4930" s="91">
        <v>39168</v>
      </c>
      <c r="B4930">
        <f t="shared" ca="1" si="77"/>
        <v>9.242144177448175E-4</v>
      </c>
      <c r="C4930">
        <f t="shared" ca="1" si="77"/>
        <v>-6.1843582608694936E-3</v>
      </c>
      <c r="D4930">
        <f t="shared" ca="1" si="77"/>
        <v>-8.1341224117137401E-3</v>
      </c>
    </row>
    <row r="4931" spans="1:4" x14ac:dyDescent="0.2">
      <c r="A4931" s="91">
        <v>39169</v>
      </c>
      <c r="B4931">
        <f t="shared" ca="1" si="77"/>
        <v>-9.233610341641274E-5</v>
      </c>
      <c r="C4931">
        <f t="shared" ca="1" si="77"/>
        <v>-7.9657885073510792E-3</v>
      </c>
      <c r="D4931">
        <f t="shared" ca="1" si="77"/>
        <v>-6.1817153057551755E-3</v>
      </c>
    </row>
    <row r="4932" spans="1:4" x14ac:dyDescent="0.2">
      <c r="A4932" s="91">
        <v>39170</v>
      </c>
      <c r="B4932">
        <f t="shared" ref="B4932:D4995" ca="1" si="78">OFFSET(INDIRECT("'"&amp;B$1&amp;"'!$E$2"),MATCH($A4932,INDIRECT("'"&amp;B$1&amp;"'!$A$2:$A$10046"),0)-1,0)/OFFSET(INDIRECT("'"&amp;B$1&amp;"'!$E$2"),MATCH($A4931,INDIRECT("'"&amp;B$1&amp;"'!$A$2:$A$10046"),0)-1,0)-1</f>
        <v>-3.6014405762304635E-3</v>
      </c>
      <c r="C4932">
        <f t="shared" ca="1" si="78"/>
        <v>3.73972402136169E-3</v>
      </c>
      <c r="D4932">
        <f t="shared" ca="1" si="78"/>
        <v>1.9312490013168038E-3</v>
      </c>
    </row>
    <row r="4933" spans="1:4" x14ac:dyDescent="0.2">
      <c r="A4933" s="91">
        <v>39171</v>
      </c>
      <c r="B4933">
        <f t="shared" ca="1" si="78"/>
        <v>1.0101946246524607E-2</v>
      </c>
      <c r="C4933">
        <f t="shared" ca="1" si="78"/>
        <v>-1.1739956035753396E-3</v>
      </c>
      <c r="D4933">
        <f t="shared" ca="1" si="78"/>
        <v>2.2154604795967536E-3</v>
      </c>
    </row>
    <row r="4934" spans="1:4" x14ac:dyDescent="0.2">
      <c r="A4934" s="91">
        <v>39174</v>
      </c>
      <c r="B4934">
        <f t="shared" ca="1" si="78"/>
        <v>-9.0834021469859971E-3</v>
      </c>
      <c r="C4934">
        <f t="shared" ca="1" si="78"/>
        <v>2.5970637775403205E-3</v>
      </c>
      <c r="D4934">
        <f t="shared" ca="1" si="78"/>
        <v>3.1346541582315535E-3</v>
      </c>
    </row>
    <row r="4935" spans="1:4" x14ac:dyDescent="0.2">
      <c r="A4935" s="91">
        <v>39175</v>
      </c>
      <c r="B4935">
        <f t="shared" ca="1" si="78"/>
        <v>2.7314814814813904E-3</v>
      </c>
      <c r="C4935">
        <f t="shared" ca="1" si="78"/>
        <v>9.2801028712750089E-3</v>
      </c>
      <c r="D4935">
        <f t="shared" ca="1" si="78"/>
        <v>1.0644716651349473E-2</v>
      </c>
    </row>
    <row r="4936" spans="1:4" x14ac:dyDescent="0.2">
      <c r="A4936" s="91">
        <v>39176</v>
      </c>
      <c r="B4936">
        <f t="shared" ca="1" si="78"/>
        <v>2.3546793480770933E-3</v>
      </c>
      <c r="C4936">
        <f t="shared" ca="1" si="78"/>
        <v>1.1128170554008943E-3</v>
      </c>
      <c r="D4936">
        <f t="shared" ca="1" si="78"/>
        <v>-1.2072902125653817E-3</v>
      </c>
    </row>
    <row r="4937" spans="1:4" x14ac:dyDescent="0.2">
      <c r="A4937" s="91">
        <v>39177</v>
      </c>
      <c r="B4937">
        <f t="shared" ca="1" si="78"/>
        <v>2.7544910179639892E-3</v>
      </c>
      <c r="C4937">
        <f t="shared" ca="1" si="78"/>
        <v>3.0499558940715321E-3</v>
      </c>
      <c r="D4937">
        <f t="shared" ca="1" si="78"/>
        <v>3.1574119925787958E-3</v>
      </c>
    </row>
    <row r="4938" spans="1:4" x14ac:dyDescent="0.2">
      <c r="A4938" s="91">
        <v>39181</v>
      </c>
      <c r="B4938">
        <f t="shared" ca="1" si="78"/>
        <v>1.3872428777481627E-3</v>
      </c>
      <c r="C4938">
        <f t="shared" ca="1" si="78"/>
        <v>5.8872319091318737E-4</v>
      </c>
      <c r="D4938">
        <f t="shared" ca="1" si="78"/>
        <v>-2.1023680462984862E-3</v>
      </c>
    </row>
    <row r="4939" spans="1:4" x14ac:dyDescent="0.2">
      <c r="A4939" s="91">
        <v>39182</v>
      </c>
      <c r="B4939">
        <f t="shared" ca="1" si="78"/>
        <v>7.3394495412844041E-3</v>
      </c>
      <c r="C4939">
        <f t="shared" ca="1" si="78"/>
        <v>2.6166439656720719E-3</v>
      </c>
      <c r="D4939">
        <f t="shared" ca="1" si="78"/>
        <v>3.5360442400071967E-3</v>
      </c>
    </row>
    <row r="4940" spans="1:4" x14ac:dyDescent="0.2">
      <c r="A4940" s="91">
        <v>39183</v>
      </c>
      <c r="B4940">
        <f t="shared" ca="1" si="78"/>
        <v>-4.5537340619306033E-4</v>
      </c>
      <c r="C4940">
        <f t="shared" ca="1" si="78"/>
        <v>-6.5728290732520733E-3</v>
      </c>
      <c r="D4940">
        <f t="shared" ca="1" si="78"/>
        <v>-7.6979041669480441E-3</v>
      </c>
    </row>
    <row r="4941" spans="1:4" x14ac:dyDescent="0.2">
      <c r="A4941" s="91">
        <v>39184</v>
      </c>
      <c r="B4941">
        <f t="shared" ca="1" si="78"/>
        <v>0</v>
      </c>
      <c r="C4941">
        <f t="shared" ca="1" si="78"/>
        <v>6.2062966293212618E-3</v>
      </c>
      <c r="D4941">
        <f t="shared" ca="1" si="78"/>
        <v>8.4257127638536211E-3</v>
      </c>
    </row>
    <row r="4942" spans="1:4" x14ac:dyDescent="0.2">
      <c r="A4942" s="91">
        <v>39185</v>
      </c>
      <c r="B4942">
        <f t="shared" ca="1" si="78"/>
        <v>1.3667425968109104E-3</v>
      </c>
      <c r="C4942">
        <f t="shared" ca="1" si="78"/>
        <v>3.4880002963724177E-3</v>
      </c>
      <c r="D4942">
        <f t="shared" ca="1" si="78"/>
        <v>5.3125784476424354E-3</v>
      </c>
    </row>
    <row r="4943" spans="1:4" x14ac:dyDescent="0.2">
      <c r="A4943" s="91">
        <v>39188</v>
      </c>
      <c r="B4943">
        <f t="shared" ca="1" si="78"/>
        <v>9.0991810737039991E-4</v>
      </c>
      <c r="C4943">
        <f t="shared" ca="1" si="78"/>
        <v>1.065490605067132E-2</v>
      </c>
      <c r="D4943">
        <f t="shared" ca="1" si="78"/>
        <v>1.4718441902911827E-2</v>
      </c>
    </row>
    <row r="4944" spans="1:4" x14ac:dyDescent="0.2">
      <c r="A4944" s="91">
        <v>39189</v>
      </c>
      <c r="B4944">
        <f t="shared" ca="1" si="78"/>
        <v>-9.0909090909085943E-4</v>
      </c>
      <c r="C4944">
        <f t="shared" ca="1" si="78"/>
        <v>2.1453107233344593E-3</v>
      </c>
      <c r="D4944">
        <f t="shared" ca="1" si="78"/>
        <v>-2.9827528072194909E-3</v>
      </c>
    </row>
    <row r="4945" spans="1:4" x14ac:dyDescent="0.2">
      <c r="A4945" s="91">
        <v>39190</v>
      </c>
      <c r="B4945">
        <f t="shared" ca="1" si="78"/>
        <v>-1.5923566878981443E-3</v>
      </c>
      <c r="C4945">
        <f t="shared" ca="1" si="78"/>
        <v>6.9319325703620649E-4</v>
      </c>
      <c r="D4945">
        <f t="shared" ca="1" si="78"/>
        <v>-5.525015535670752E-3</v>
      </c>
    </row>
    <row r="4946" spans="1:4" x14ac:dyDescent="0.2">
      <c r="A4946" s="91">
        <v>39191</v>
      </c>
      <c r="B4946">
        <f t="shared" ca="1" si="78"/>
        <v>-2.9619503303713879E-3</v>
      </c>
      <c r="C4946">
        <f t="shared" ca="1" si="78"/>
        <v>-1.202050933786003E-3</v>
      </c>
      <c r="D4946">
        <f t="shared" ca="1" si="78"/>
        <v>-6.1379436295279088E-3</v>
      </c>
    </row>
    <row r="4947" spans="1:4" x14ac:dyDescent="0.2">
      <c r="A4947" s="91">
        <v>39192</v>
      </c>
      <c r="B4947">
        <f t="shared" ca="1" si="78"/>
        <v>9.1407678244981305E-4</v>
      </c>
      <c r="C4947">
        <f t="shared" ca="1" si="78"/>
        <v>9.2607046740149634E-3</v>
      </c>
      <c r="D4947">
        <f t="shared" ca="1" si="78"/>
        <v>1.1643775226399367E-2</v>
      </c>
    </row>
    <row r="4948" spans="1:4" x14ac:dyDescent="0.2">
      <c r="A4948" s="91">
        <v>39195</v>
      </c>
      <c r="B4948">
        <f t="shared" ca="1" si="78"/>
        <v>4.5662100456622667E-4</v>
      </c>
      <c r="C4948">
        <f t="shared" ca="1" si="78"/>
        <v>-2.3039862938630806E-3</v>
      </c>
      <c r="D4948">
        <f t="shared" ca="1" si="78"/>
        <v>-1.5804804474908174E-3</v>
      </c>
    </row>
    <row r="4949" spans="1:4" x14ac:dyDescent="0.2">
      <c r="A4949" s="91">
        <v>39196</v>
      </c>
      <c r="B4949">
        <f t="shared" ca="1" si="78"/>
        <v>-6.389776357827448E-3</v>
      </c>
      <c r="C4949">
        <f t="shared" ca="1" si="78"/>
        <v>-3.5114420062942742E-4</v>
      </c>
      <c r="D4949">
        <f t="shared" ca="1" si="78"/>
        <v>-1.4379832242834567E-3</v>
      </c>
    </row>
    <row r="4950" spans="1:4" x14ac:dyDescent="0.2">
      <c r="A4950" s="91">
        <v>39197</v>
      </c>
      <c r="B4950">
        <f t="shared" ca="1" si="78"/>
        <v>-9.186954524574853E-4</v>
      </c>
      <c r="C4950">
        <f t="shared" ca="1" si="78"/>
        <v>1.0139089613871111E-2</v>
      </c>
      <c r="D4950">
        <f t="shared" ca="1" si="78"/>
        <v>6.9098481335587714E-3</v>
      </c>
    </row>
    <row r="4951" spans="1:4" x14ac:dyDescent="0.2">
      <c r="A4951" s="91">
        <v>39198</v>
      </c>
      <c r="B4951">
        <f t="shared" ca="1" si="78"/>
        <v>5.9770114942527819E-3</v>
      </c>
      <c r="C4951">
        <f t="shared" ca="1" si="78"/>
        <v>-7.8241829424074982E-4</v>
      </c>
      <c r="D4951">
        <f t="shared" ca="1" si="78"/>
        <v>2.079129142315006E-3</v>
      </c>
    </row>
    <row r="4952" spans="1:4" x14ac:dyDescent="0.2">
      <c r="A4952" s="91">
        <v>39199</v>
      </c>
      <c r="B4952">
        <f t="shared" ca="1" si="78"/>
        <v>-3.6563071297989191E-3</v>
      </c>
      <c r="C4952">
        <f t="shared" ca="1" si="78"/>
        <v>-1.2049790864976373E-4</v>
      </c>
      <c r="D4952">
        <f t="shared" ca="1" si="78"/>
        <v>-4.9172176289357106E-3</v>
      </c>
    </row>
    <row r="4953" spans="1:4" x14ac:dyDescent="0.2">
      <c r="A4953" s="91">
        <v>39202</v>
      </c>
      <c r="B4953">
        <f t="shared" ca="1" si="78"/>
        <v>1.8348623853210455E-3</v>
      </c>
      <c r="C4953">
        <f t="shared" ca="1" si="78"/>
        <v>-7.8309258755413502E-3</v>
      </c>
      <c r="D4953">
        <f t="shared" ca="1" si="78"/>
        <v>-1.8235512572223445E-2</v>
      </c>
    </row>
    <row r="4954" spans="1:4" x14ac:dyDescent="0.2">
      <c r="A4954" s="91">
        <v>39203</v>
      </c>
      <c r="B4954">
        <f t="shared" ca="1" si="78"/>
        <v>-8.2326007326006811E-3</v>
      </c>
      <c r="C4954">
        <f t="shared" ca="1" si="78"/>
        <v>2.6511964039044322E-3</v>
      </c>
      <c r="D4954">
        <f t="shared" ca="1" si="78"/>
        <v>2.0624292394306742E-3</v>
      </c>
    </row>
    <row r="4955" spans="1:4" x14ac:dyDescent="0.2">
      <c r="A4955" s="91">
        <v>39204</v>
      </c>
      <c r="B4955">
        <f t="shared" ca="1" si="78"/>
        <v>2.7608239997785056E-3</v>
      </c>
      <c r="C4955">
        <f t="shared" ca="1" si="78"/>
        <v>6.4724447842630095E-3</v>
      </c>
      <c r="D4955">
        <f t="shared" ca="1" si="78"/>
        <v>1.4958679326186886E-2</v>
      </c>
    </row>
    <row r="4956" spans="1:4" x14ac:dyDescent="0.2">
      <c r="A4956" s="91">
        <v>39205</v>
      </c>
      <c r="B4956">
        <f t="shared" ca="1" si="78"/>
        <v>0</v>
      </c>
      <c r="C4956">
        <f t="shared" ca="1" si="78"/>
        <v>4.325078085523737E-3</v>
      </c>
      <c r="D4956">
        <f t="shared" ca="1" si="78"/>
        <v>4.9486153720534887E-4</v>
      </c>
    </row>
    <row r="4957" spans="1:4" x14ac:dyDescent="0.2">
      <c r="A4957" s="91">
        <v>39206</v>
      </c>
      <c r="B4957">
        <f t="shared" ca="1" si="78"/>
        <v>5.9852670349906933E-3</v>
      </c>
      <c r="C4957">
        <f t="shared" ca="1" si="78"/>
        <v>2.1498944799629438E-3</v>
      </c>
      <c r="D4957">
        <f t="shared" ca="1" si="78"/>
        <v>4.837923949702061E-3</v>
      </c>
    </row>
    <row r="4958" spans="1:4" x14ac:dyDescent="0.2">
      <c r="A4958" s="91">
        <v>39209</v>
      </c>
      <c r="B4958">
        <f t="shared" ca="1" si="78"/>
        <v>1.1350114416476043E-2</v>
      </c>
      <c r="C4958">
        <f t="shared" ca="1" si="78"/>
        <v>2.5637179453106285E-3</v>
      </c>
      <c r="D4958">
        <f t="shared" ca="1" si="78"/>
        <v>-1.2126716861211584E-3</v>
      </c>
    </row>
    <row r="4959" spans="1:4" x14ac:dyDescent="0.2">
      <c r="A4959" s="91">
        <v>39210</v>
      </c>
      <c r="B4959">
        <f t="shared" ca="1" si="78"/>
        <v>-1.800162910670644E-2</v>
      </c>
      <c r="C4959">
        <f t="shared" ca="1" si="78"/>
        <v>-1.165970415851425E-3</v>
      </c>
      <c r="D4959">
        <f t="shared" ca="1" si="78"/>
        <v>-1.1660127253417807E-3</v>
      </c>
    </row>
    <row r="4960" spans="1:4" x14ac:dyDescent="0.2">
      <c r="A4960" s="91">
        <v>39211</v>
      </c>
      <c r="B4960">
        <f t="shared" ca="1" si="78"/>
        <v>6.2119243140617009E-3</v>
      </c>
      <c r="C4960">
        <f t="shared" ca="1" si="78"/>
        <v>3.2234002954651952E-3</v>
      </c>
      <c r="D4960">
        <f t="shared" ca="1" si="78"/>
        <v>4.6575952439735779E-3</v>
      </c>
    </row>
    <row r="4961" spans="1:4" x14ac:dyDescent="0.2">
      <c r="A4961" s="91">
        <v>39212</v>
      </c>
      <c r="B4961">
        <f t="shared" ca="1" si="78"/>
        <v>2.2899015342336959E-4</v>
      </c>
      <c r="C4961">
        <f t="shared" ca="1" si="78"/>
        <v>-1.3956277098782333E-2</v>
      </c>
      <c r="D4961">
        <f t="shared" ca="1" si="78"/>
        <v>-1.9334684539821012E-2</v>
      </c>
    </row>
    <row r="4962" spans="1:4" x14ac:dyDescent="0.2">
      <c r="A4962" s="91">
        <v>39213</v>
      </c>
      <c r="B4962">
        <f t="shared" ca="1" si="78"/>
        <v>7.3260073260073E-3</v>
      </c>
      <c r="C4962">
        <f t="shared" ca="1" si="78"/>
        <v>9.641498172677565E-3</v>
      </c>
      <c r="D4962">
        <f t="shared" ca="1" si="78"/>
        <v>1.3327111067716224E-2</v>
      </c>
    </row>
    <row r="4963" spans="1:4" x14ac:dyDescent="0.2">
      <c r="A4963" s="91">
        <v>39216</v>
      </c>
      <c r="B4963">
        <f t="shared" ca="1" si="78"/>
        <v>-5.9090909090908639E-3</v>
      </c>
      <c r="C4963">
        <f t="shared" ca="1" si="78"/>
        <v>-1.7929754245319396E-3</v>
      </c>
      <c r="D4963">
        <f t="shared" ca="1" si="78"/>
        <v>-8.6915172158225085E-3</v>
      </c>
    </row>
    <row r="4964" spans="1:4" x14ac:dyDescent="0.2">
      <c r="A4964" s="91">
        <v>39217</v>
      </c>
      <c r="B4964">
        <f t="shared" ca="1" si="78"/>
        <v>-9.1449474165528066E-4</v>
      </c>
      <c r="C4964">
        <f t="shared" ca="1" si="78"/>
        <v>-1.3039836135477767E-3</v>
      </c>
      <c r="D4964">
        <f t="shared" ca="1" si="78"/>
        <v>-9.9108920159970415E-3</v>
      </c>
    </row>
    <row r="4965" spans="1:4" x14ac:dyDescent="0.2">
      <c r="A4965" s="91">
        <v>39218</v>
      </c>
      <c r="B4965">
        <f t="shared" ca="1" si="78"/>
        <v>-2.2883295194507935E-3</v>
      </c>
      <c r="C4965">
        <f t="shared" ca="1" si="78"/>
        <v>8.6265392848112743E-3</v>
      </c>
      <c r="D4965">
        <f t="shared" ca="1" si="78"/>
        <v>7.3939657713992801E-3</v>
      </c>
    </row>
    <row r="4966" spans="1:4" x14ac:dyDescent="0.2">
      <c r="A4966" s="91">
        <v>39219</v>
      </c>
      <c r="B4966">
        <f t="shared" ca="1" si="78"/>
        <v>-3.669724770642202E-3</v>
      </c>
      <c r="C4966">
        <f t="shared" ca="1" si="78"/>
        <v>-9.1802276290808837E-4</v>
      </c>
      <c r="D4966">
        <f t="shared" ca="1" si="78"/>
        <v>-5.5596158659896311E-3</v>
      </c>
    </row>
    <row r="4967" spans="1:4" x14ac:dyDescent="0.2">
      <c r="A4967" s="91">
        <v>39220</v>
      </c>
      <c r="B4967">
        <f t="shared" ca="1" si="78"/>
        <v>-2.2928176795580235E-3</v>
      </c>
      <c r="C4967">
        <f t="shared" ca="1" si="78"/>
        <v>6.6104776070070592E-3</v>
      </c>
      <c r="D4967">
        <f t="shared" ca="1" si="78"/>
        <v>9.8327176848969078E-3</v>
      </c>
    </row>
    <row r="4968" spans="1:4" x14ac:dyDescent="0.2">
      <c r="A4968" s="91">
        <v>39223</v>
      </c>
      <c r="B4968">
        <f t="shared" ca="1" si="78"/>
        <v>5.9897924338492281E-3</v>
      </c>
      <c r="C4968">
        <f t="shared" ca="1" si="78"/>
        <v>1.543244787391318E-3</v>
      </c>
      <c r="D4968">
        <f t="shared" ca="1" si="78"/>
        <v>1.2128853322340483E-2</v>
      </c>
    </row>
    <row r="4969" spans="1:4" x14ac:dyDescent="0.2">
      <c r="A4969" s="91">
        <v>39224</v>
      </c>
      <c r="B4969">
        <f t="shared" ca="1" si="78"/>
        <v>5.3211009174312096E-3</v>
      </c>
      <c r="C4969">
        <f t="shared" ca="1" si="78"/>
        <v>-6.4256836628517888E-4</v>
      </c>
      <c r="D4969">
        <f t="shared" ca="1" si="78"/>
        <v>7.5210925682165364E-3</v>
      </c>
    </row>
    <row r="4970" spans="1:4" x14ac:dyDescent="0.2">
      <c r="A4970" s="91">
        <v>39225</v>
      </c>
      <c r="B4970">
        <f t="shared" ca="1" si="78"/>
        <v>-7.3006022996902065E-4</v>
      </c>
      <c r="C4970">
        <f t="shared" ca="1" si="78"/>
        <v>-1.2072317179986358E-3</v>
      </c>
      <c r="D4970">
        <f t="shared" ca="1" si="78"/>
        <v>-4.0241988146625385E-3</v>
      </c>
    </row>
    <row r="4971" spans="1:4" x14ac:dyDescent="0.2">
      <c r="A4971" s="91">
        <v>39226</v>
      </c>
      <c r="B4971">
        <f t="shared" ca="1" si="78"/>
        <v>-3.6529680365297024E-3</v>
      </c>
      <c r="C4971">
        <f t="shared" ca="1" si="78"/>
        <v>-9.7025637324446024E-3</v>
      </c>
      <c r="D4971">
        <f t="shared" ca="1" si="78"/>
        <v>-1.5229385725783029E-2</v>
      </c>
    </row>
    <row r="4972" spans="1:4" x14ac:dyDescent="0.2">
      <c r="A4972" s="91">
        <v>39227</v>
      </c>
      <c r="B4972">
        <f t="shared" ca="1" si="78"/>
        <v>2.0164986251145489E-3</v>
      </c>
      <c r="C4972">
        <f t="shared" ca="1" si="78"/>
        <v>5.4526802113905593E-3</v>
      </c>
      <c r="D4972">
        <f t="shared" ca="1" si="78"/>
        <v>7.4411326648380349E-3</v>
      </c>
    </row>
    <row r="4973" spans="1:4" x14ac:dyDescent="0.2">
      <c r="A4973" s="91">
        <v>39231</v>
      </c>
      <c r="B4973">
        <f t="shared" ca="1" si="78"/>
        <v>-1.097694840834218E-3</v>
      </c>
      <c r="C4973">
        <f t="shared" ca="1" si="78"/>
        <v>1.5702038169094212E-3</v>
      </c>
      <c r="D4973">
        <f t="shared" ca="1" si="78"/>
        <v>9.1574422711580006E-3</v>
      </c>
    </row>
    <row r="4974" spans="1:4" x14ac:dyDescent="0.2">
      <c r="A4974" s="91">
        <v>39232</v>
      </c>
      <c r="B4974">
        <f t="shared" ca="1" si="78"/>
        <v>0</v>
      </c>
      <c r="C4974">
        <f t="shared" ca="1" si="78"/>
        <v>7.9836079860839959E-3</v>
      </c>
      <c r="D4974">
        <f t="shared" ca="1" si="78"/>
        <v>6.9489412898411373E-3</v>
      </c>
    </row>
    <row r="4975" spans="1:4" x14ac:dyDescent="0.2">
      <c r="A4975" s="91">
        <v>39233</v>
      </c>
      <c r="B4975">
        <f t="shared" ca="1" si="78"/>
        <v>2.6556776556776462E-3</v>
      </c>
      <c r="C4975">
        <f t="shared" ca="1" si="78"/>
        <v>2.5487345372754433E-4</v>
      </c>
      <c r="D4975">
        <f t="shared" ca="1" si="78"/>
        <v>4.5414325119990107E-3</v>
      </c>
    </row>
    <row r="4976" spans="1:4" x14ac:dyDescent="0.2">
      <c r="A4976" s="91">
        <v>39234</v>
      </c>
      <c r="B4976">
        <f t="shared" ca="1" si="78"/>
        <v>-2.1463147319389364E-3</v>
      </c>
      <c r="C4976">
        <f t="shared" ca="1" si="78"/>
        <v>3.7370287979283656E-3</v>
      </c>
      <c r="D4976">
        <f t="shared" ca="1" si="78"/>
        <v>7.4010470641510118E-3</v>
      </c>
    </row>
    <row r="4977" spans="1:4" x14ac:dyDescent="0.2">
      <c r="A4977" s="91">
        <v>39237</v>
      </c>
      <c r="B4977">
        <f t="shared" ca="1" si="78"/>
        <v>4.0730401354629464E-3</v>
      </c>
      <c r="C4977">
        <f t="shared" ca="1" si="78"/>
        <v>1.8486064691751736E-3</v>
      </c>
      <c r="D4977">
        <f t="shared" ca="1" si="78"/>
        <v>1.9216298282740407E-3</v>
      </c>
    </row>
    <row r="4978" spans="1:4" x14ac:dyDescent="0.2">
      <c r="A4978" s="91">
        <v>39238</v>
      </c>
      <c r="B4978">
        <f t="shared" ca="1" si="78"/>
        <v>-4.1020966271649861E-3</v>
      </c>
      <c r="C4978">
        <f t="shared" ca="1" si="78"/>
        <v>-5.3470696807768059E-3</v>
      </c>
      <c r="D4978">
        <f t="shared" ca="1" si="78"/>
        <v>-7.9991893064144115E-3</v>
      </c>
    </row>
    <row r="4979" spans="1:4" x14ac:dyDescent="0.2">
      <c r="A4979" s="91">
        <v>39239</v>
      </c>
      <c r="B4979">
        <f t="shared" ca="1" si="78"/>
        <v>-1.7848970251715945E-3</v>
      </c>
      <c r="C4979">
        <f t="shared" ca="1" si="78"/>
        <v>-8.8637424046007496E-3</v>
      </c>
      <c r="D4979">
        <f t="shared" ca="1" si="78"/>
        <v>-8.2994140878278611E-3</v>
      </c>
    </row>
    <row r="4980" spans="1:4" x14ac:dyDescent="0.2">
      <c r="A4980" s="91">
        <v>39240</v>
      </c>
      <c r="B4980">
        <f t="shared" ca="1" si="78"/>
        <v>5.9144468387510862E-3</v>
      </c>
      <c r="C4980">
        <f t="shared" ca="1" si="78"/>
        <v>-1.7569780748494801E-2</v>
      </c>
      <c r="D4980">
        <f t="shared" ca="1" si="78"/>
        <v>-1.8889474191261968E-2</v>
      </c>
    </row>
    <row r="4981" spans="1:4" x14ac:dyDescent="0.2">
      <c r="A4981" s="91">
        <v>39241</v>
      </c>
      <c r="B4981">
        <f t="shared" ca="1" si="78"/>
        <v>-3.2816773017320111E-3</v>
      </c>
      <c r="C4981">
        <f t="shared" ca="1" si="78"/>
        <v>1.1370393722323069E-2</v>
      </c>
      <c r="D4981">
        <f t="shared" ca="1" si="78"/>
        <v>1.2104384863167228E-2</v>
      </c>
    </row>
    <row r="4982" spans="1:4" x14ac:dyDescent="0.2">
      <c r="A4982" s="91">
        <v>39244</v>
      </c>
      <c r="B4982">
        <f t="shared" ca="1" si="78"/>
        <v>5.487470276202E-4</v>
      </c>
      <c r="C4982">
        <f t="shared" ca="1" si="78"/>
        <v>9.6171639528841446E-4</v>
      </c>
      <c r="D4982">
        <f t="shared" ca="1" si="78"/>
        <v>-2.5499575069134472E-3</v>
      </c>
    </row>
    <row r="4983" spans="1:4" x14ac:dyDescent="0.2">
      <c r="A4983" s="91">
        <v>39245</v>
      </c>
      <c r="B4983">
        <f t="shared" ca="1" si="78"/>
        <v>9.1407678244981305E-4</v>
      </c>
      <c r="C4983">
        <f t="shared" ca="1" si="78"/>
        <v>-1.0681718520335393E-2</v>
      </c>
      <c r="D4983">
        <f t="shared" ca="1" si="78"/>
        <v>-1.3754557354091368E-2</v>
      </c>
    </row>
    <row r="4984" spans="1:4" x14ac:dyDescent="0.2">
      <c r="A4984" s="91">
        <v>39246</v>
      </c>
      <c r="B4984">
        <f t="shared" ca="1" si="78"/>
        <v>9.1324200913245335E-4</v>
      </c>
      <c r="C4984">
        <f t="shared" ca="1" si="78"/>
        <v>1.5184222371064982E-2</v>
      </c>
      <c r="D4984">
        <f t="shared" ca="1" si="78"/>
        <v>1.3167511295645529E-2</v>
      </c>
    </row>
    <row r="4985" spans="1:4" x14ac:dyDescent="0.2">
      <c r="A4985" s="91">
        <v>39247</v>
      </c>
      <c r="B4985">
        <f t="shared" ca="1" si="78"/>
        <v>-2.7372262773722733E-3</v>
      </c>
      <c r="C4985">
        <f t="shared" ca="1" si="78"/>
        <v>4.8163035410628829E-3</v>
      </c>
      <c r="D4985">
        <f t="shared" ca="1" si="78"/>
        <v>5.5012577426041265E-3</v>
      </c>
    </row>
    <row r="4986" spans="1:4" x14ac:dyDescent="0.2">
      <c r="A4986" s="91">
        <v>39248</v>
      </c>
      <c r="B4986">
        <f t="shared" ca="1" si="78"/>
        <v>-1.8298261665141702E-3</v>
      </c>
      <c r="C4986">
        <f t="shared" ca="1" si="78"/>
        <v>6.5267623060705215E-3</v>
      </c>
      <c r="D4986">
        <f t="shared" ca="1" si="78"/>
        <v>1.3223918991446482E-2</v>
      </c>
    </row>
    <row r="4987" spans="1:4" x14ac:dyDescent="0.2">
      <c r="A4987" s="91">
        <v>39251</v>
      </c>
      <c r="B4987">
        <f t="shared" ca="1" si="78"/>
        <v>-9.1659028414303734E-4</v>
      </c>
      <c r="C4987">
        <f t="shared" ca="1" si="78"/>
        <v>-1.2133686640086738E-3</v>
      </c>
      <c r="D4987">
        <f t="shared" ca="1" si="78"/>
        <v>-2.2518221100182867E-3</v>
      </c>
    </row>
    <row r="4988" spans="1:4" x14ac:dyDescent="0.2">
      <c r="A4988" s="91">
        <v>39252</v>
      </c>
      <c r="B4988">
        <f t="shared" ca="1" si="78"/>
        <v>-7.3394495412848482E-4</v>
      </c>
      <c r="C4988">
        <f t="shared" ca="1" si="78"/>
        <v>1.7307742498233747E-3</v>
      </c>
      <c r="D4988">
        <f t="shared" ca="1" si="78"/>
        <v>2.4341800933600499E-3</v>
      </c>
    </row>
    <row r="4989" spans="1:4" x14ac:dyDescent="0.2">
      <c r="A4989" s="91">
        <v>39253</v>
      </c>
      <c r="B4989">
        <f t="shared" ca="1" si="78"/>
        <v>-3.856041131105381E-3</v>
      </c>
      <c r="C4989">
        <f t="shared" ca="1" si="78"/>
        <v>-1.3601086044502386E-2</v>
      </c>
      <c r="D4989">
        <f t="shared" ca="1" si="78"/>
        <v>-1.433391519082472E-2</v>
      </c>
    </row>
    <row r="4990" spans="1:4" x14ac:dyDescent="0.2">
      <c r="A4990" s="91">
        <v>39254</v>
      </c>
      <c r="B4990">
        <f t="shared" ca="1" si="78"/>
        <v>-4.6082949308755561E-3</v>
      </c>
      <c r="C4990">
        <f t="shared" ca="1" si="78"/>
        <v>6.180412475961905E-3</v>
      </c>
      <c r="D4990">
        <f t="shared" ca="1" si="78"/>
        <v>4.3411765772778388E-3</v>
      </c>
    </row>
    <row r="4991" spans="1:4" x14ac:dyDescent="0.2">
      <c r="A4991" s="91">
        <v>39255</v>
      </c>
      <c r="B4991">
        <f t="shared" ca="1" si="78"/>
        <v>-5.5555555555555358E-3</v>
      </c>
      <c r="C4991">
        <f t="shared" ca="1" si="78"/>
        <v>-1.2895816396674142E-2</v>
      </c>
      <c r="D4991">
        <f t="shared" ca="1" si="78"/>
        <v>-6.0251699932726277E-3</v>
      </c>
    </row>
    <row r="4992" spans="1:4" x14ac:dyDescent="0.2">
      <c r="A4992" s="91">
        <v>39258</v>
      </c>
      <c r="B4992">
        <f t="shared" ca="1" si="78"/>
        <v>-4.655493482308426E-5</v>
      </c>
      <c r="C4992">
        <f t="shared" ca="1" si="78"/>
        <v>-3.2079043836742427E-3</v>
      </c>
      <c r="D4992">
        <f t="shared" ca="1" si="78"/>
        <v>-8.7331272836178586E-3</v>
      </c>
    </row>
    <row r="4993" spans="1:4" x14ac:dyDescent="0.2">
      <c r="A4993" s="91">
        <v>39259</v>
      </c>
      <c r="B4993">
        <f t="shared" ca="1" si="78"/>
        <v>-8.8458494343313099E-4</v>
      </c>
      <c r="C4993">
        <f t="shared" ca="1" si="78"/>
        <v>-3.2381955695794939E-3</v>
      </c>
      <c r="D4993">
        <f t="shared" ca="1" si="78"/>
        <v>-1.6073489529866425E-3</v>
      </c>
    </row>
    <row r="4994" spans="1:4" x14ac:dyDescent="0.2">
      <c r="A4994" s="91">
        <v>39260</v>
      </c>
      <c r="B4994">
        <f t="shared" ca="1" si="78"/>
        <v>9.3196644920778837E-4</v>
      </c>
      <c r="C4994">
        <f t="shared" ca="1" si="78"/>
        <v>9.0093381728459931E-3</v>
      </c>
      <c r="D4994">
        <f t="shared" ca="1" si="78"/>
        <v>1.4925032289560658E-2</v>
      </c>
    </row>
    <row r="4995" spans="1:4" x14ac:dyDescent="0.2">
      <c r="A4995" s="91">
        <v>39261</v>
      </c>
      <c r="B4995">
        <f t="shared" ca="1" si="78"/>
        <v>1.3966480446927276E-2</v>
      </c>
      <c r="C4995">
        <f t="shared" ca="1" si="78"/>
        <v>-4.1823560034259799E-4</v>
      </c>
      <c r="D4995">
        <f t="shared" ca="1" si="78"/>
        <v>6.916918932122762E-4</v>
      </c>
    </row>
    <row r="4996" spans="1:4" x14ac:dyDescent="0.2">
      <c r="A4996" s="91">
        <v>39262</v>
      </c>
      <c r="B4996">
        <f t="shared" ref="B4996:D5059" ca="1" si="79">OFFSET(INDIRECT("'"&amp;B$1&amp;"'!$E$2"),MATCH($A4996,INDIRECT("'"&amp;B$1&amp;"'!$A$2:$A$10046"),0)-1,0)/OFFSET(INDIRECT("'"&amp;B$1&amp;"'!$E$2"),MATCH($A4995,INDIRECT("'"&amp;B$1&amp;"'!$A$2:$A$10046"),0)-1,0)-1</f>
        <v>5.2800734618916323E-3</v>
      </c>
      <c r="C4996">
        <f t="shared" ca="1" si="79"/>
        <v>-1.5673569685576982E-3</v>
      </c>
      <c r="D4996">
        <f t="shared" ca="1" si="79"/>
        <v>-6.3643761203473481E-3</v>
      </c>
    </row>
    <row r="4997" spans="1:4" x14ac:dyDescent="0.2">
      <c r="A4997" s="91">
        <v>39265</v>
      </c>
      <c r="B4997">
        <f t="shared" ca="1" si="79"/>
        <v>4.7956154373145488E-3</v>
      </c>
      <c r="C4997">
        <f t="shared" ca="1" si="79"/>
        <v>1.0696164071379188E-2</v>
      </c>
      <c r="D4997">
        <f t="shared" ca="1" si="79"/>
        <v>1.362598756925526E-2</v>
      </c>
    </row>
    <row r="4998" spans="1:4" x14ac:dyDescent="0.2">
      <c r="A4998" s="91">
        <v>39266</v>
      </c>
      <c r="B4998">
        <f t="shared" ca="1" si="79"/>
        <v>0</v>
      </c>
      <c r="C4998">
        <f t="shared" ca="1" si="79"/>
        <v>3.5802510195708237E-3</v>
      </c>
      <c r="D4998">
        <f t="shared" ca="1" si="79"/>
        <v>3.7157290694525003E-3</v>
      </c>
    </row>
    <row r="4999" spans="1:4" x14ac:dyDescent="0.2">
      <c r="A4999" s="91">
        <v>39268</v>
      </c>
      <c r="B4999">
        <f t="shared" ca="1" si="79"/>
        <v>8.8181818181818361E-3</v>
      </c>
      <c r="C4999">
        <f t="shared" ca="1" si="79"/>
        <v>3.4758963173109336E-4</v>
      </c>
      <c r="D4999">
        <f t="shared" ca="1" si="79"/>
        <v>2.2753984587304821E-3</v>
      </c>
    </row>
    <row r="5000" spans="1:4" x14ac:dyDescent="0.2">
      <c r="A5000" s="91">
        <v>39269</v>
      </c>
      <c r="B5000">
        <f t="shared" ca="1" si="79"/>
        <v>4.7760656033162263E-3</v>
      </c>
      <c r="C5000">
        <f t="shared" ca="1" si="79"/>
        <v>3.3039969324137886E-3</v>
      </c>
      <c r="D5000">
        <f t="shared" ca="1" si="79"/>
        <v>2.5643054440831481E-3</v>
      </c>
    </row>
    <row r="5001" spans="1:4" x14ac:dyDescent="0.2">
      <c r="A5001" s="91">
        <v>39272</v>
      </c>
      <c r="B5001">
        <f t="shared" ca="1" si="79"/>
        <v>4.484304932735439E-3</v>
      </c>
      <c r="C5001">
        <f t="shared" ca="1" si="79"/>
        <v>9.2132658213195384E-4</v>
      </c>
      <c r="D5001">
        <f t="shared" ca="1" si="79"/>
        <v>1.0911428965780789E-3</v>
      </c>
    </row>
    <row r="5002" spans="1:4" x14ac:dyDescent="0.2">
      <c r="A5002" s="91">
        <v>39273</v>
      </c>
      <c r="B5002">
        <f t="shared" ca="1" si="79"/>
        <v>-1.7857142857142794E-3</v>
      </c>
      <c r="C5002">
        <f t="shared" ca="1" si="79"/>
        <v>-1.4185449841988884E-2</v>
      </c>
      <c r="D5002">
        <f t="shared" ca="1" si="79"/>
        <v>-1.8470782177005152E-2</v>
      </c>
    </row>
    <row r="5003" spans="1:4" x14ac:dyDescent="0.2">
      <c r="A5003" s="91">
        <v>39274</v>
      </c>
      <c r="B5003">
        <f t="shared" ca="1" si="79"/>
        <v>-7.1556350626118537E-3</v>
      </c>
      <c r="C5003">
        <f t="shared" ca="1" si="79"/>
        <v>5.7214095758000294E-3</v>
      </c>
      <c r="D5003">
        <f t="shared" ca="1" si="79"/>
        <v>2.9731946547546517E-3</v>
      </c>
    </row>
    <row r="5004" spans="1:4" x14ac:dyDescent="0.2">
      <c r="A5004" s="91">
        <v>39275</v>
      </c>
      <c r="B5004">
        <f t="shared" ca="1" si="79"/>
        <v>-2.5225225225224968E-3</v>
      </c>
      <c r="C5004">
        <f t="shared" ca="1" si="79"/>
        <v>1.9054979594834043E-2</v>
      </c>
      <c r="D5004">
        <f t="shared" ca="1" si="79"/>
        <v>1.8107816380497743E-2</v>
      </c>
    </row>
    <row r="5005" spans="1:4" x14ac:dyDescent="0.2">
      <c r="A5005" s="91">
        <v>39276</v>
      </c>
      <c r="B5005">
        <f t="shared" ca="1" si="79"/>
        <v>-9.0317919075100228E-5</v>
      </c>
      <c r="C5005">
        <f t="shared" ca="1" si="79"/>
        <v>3.1014079937772276E-3</v>
      </c>
      <c r="D5005">
        <f t="shared" ca="1" si="79"/>
        <v>6.8994481258877194E-4</v>
      </c>
    </row>
    <row r="5006" spans="1:4" x14ac:dyDescent="0.2">
      <c r="A5006" s="91">
        <v>39279</v>
      </c>
      <c r="B5006">
        <f t="shared" ca="1" si="79"/>
        <v>-1.3548911570770983E-3</v>
      </c>
      <c r="C5006">
        <f t="shared" ca="1" si="79"/>
        <v>-1.9194718196458016E-3</v>
      </c>
      <c r="D5006">
        <f t="shared" ca="1" si="79"/>
        <v>-8.5303864699537435E-3</v>
      </c>
    </row>
    <row r="5007" spans="1:4" x14ac:dyDescent="0.2">
      <c r="A5007" s="91">
        <v>39280</v>
      </c>
      <c r="B5007">
        <f t="shared" ca="1" si="79"/>
        <v>-5.4269175108534462E-4</v>
      </c>
      <c r="C5007">
        <f t="shared" ca="1" si="79"/>
        <v>-9.6820304393285817E-5</v>
      </c>
      <c r="D5007">
        <f t="shared" ca="1" si="79"/>
        <v>1.6736526318383849E-3</v>
      </c>
    </row>
    <row r="5008" spans="1:4" x14ac:dyDescent="0.2">
      <c r="A5008" s="91">
        <v>39281</v>
      </c>
      <c r="B5008">
        <f t="shared" ca="1" si="79"/>
        <v>-1.3574660633484115E-3</v>
      </c>
      <c r="C5008">
        <f t="shared" ca="1" si="79"/>
        <v>-2.0653239770530574E-3</v>
      </c>
      <c r="D5008">
        <f t="shared" ca="1" si="79"/>
        <v>-4.683008306668901E-3</v>
      </c>
    </row>
    <row r="5009" spans="1:4" x14ac:dyDescent="0.2">
      <c r="A5009" s="91">
        <v>39282</v>
      </c>
      <c r="B5009">
        <f t="shared" ca="1" si="79"/>
        <v>-4.5310376076124204E-4</v>
      </c>
      <c r="C5009">
        <f t="shared" ca="1" si="79"/>
        <v>4.4690504946816034E-3</v>
      </c>
      <c r="D5009">
        <f t="shared" ca="1" si="79"/>
        <v>7.022027390141572E-3</v>
      </c>
    </row>
    <row r="5010" spans="1:4" x14ac:dyDescent="0.2">
      <c r="A5010" s="91">
        <v>39283</v>
      </c>
      <c r="B5010">
        <f t="shared" ca="1" si="79"/>
        <v>-9.0661831368998858E-4</v>
      </c>
      <c r="C5010">
        <f t="shared" ca="1" si="79"/>
        <v>-1.2220864693201938E-2</v>
      </c>
      <c r="D5010">
        <f t="shared" ca="1" si="79"/>
        <v>-1.8090009314034372E-2</v>
      </c>
    </row>
    <row r="5011" spans="1:4" x14ac:dyDescent="0.2">
      <c r="A5011" s="91">
        <v>39286</v>
      </c>
      <c r="B5011">
        <f t="shared" ca="1" si="79"/>
        <v>9.0744101633388752E-4</v>
      </c>
      <c r="C5011">
        <f t="shared" ca="1" si="79"/>
        <v>4.8692849989329101E-3</v>
      </c>
      <c r="D5011">
        <f t="shared" ca="1" si="79"/>
        <v>-9.8035363927995167E-4</v>
      </c>
    </row>
    <row r="5012" spans="1:4" x14ac:dyDescent="0.2">
      <c r="A5012" s="91">
        <v>39287</v>
      </c>
      <c r="B5012">
        <f t="shared" ca="1" si="79"/>
        <v>-2.7198549410698547E-3</v>
      </c>
      <c r="C5012">
        <f t="shared" ca="1" si="79"/>
        <v>-1.9804425403607384E-2</v>
      </c>
      <c r="D5012">
        <f t="shared" ca="1" si="79"/>
        <v>-2.8433989303953799E-2</v>
      </c>
    </row>
    <row r="5013" spans="1:4" x14ac:dyDescent="0.2">
      <c r="A5013" s="91">
        <v>39288</v>
      </c>
      <c r="B5013">
        <f t="shared" ca="1" si="79"/>
        <v>2.6363636363635479E-3</v>
      </c>
      <c r="C5013">
        <f t="shared" ca="1" si="79"/>
        <v>4.6656123054591436E-3</v>
      </c>
      <c r="D5013">
        <f t="shared" ca="1" si="79"/>
        <v>7.88331746637283E-4</v>
      </c>
    </row>
    <row r="5014" spans="1:4" x14ac:dyDescent="0.2">
      <c r="A5014" s="91">
        <v>39289</v>
      </c>
      <c r="B5014">
        <f t="shared" ca="1" si="79"/>
        <v>-3.989482274004863E-3</v>
      </c>
      <c r="C5014">
        <f t="shared" ca="1" si="79"/>
        <v>-2.3338492970448876E-2</v>
      </c>
      <c r="D5014">
        <f t="shared" ca="1" si="79"/>
        <v>-2.5870793846153872E-2</v>
      </c>
    </row>
    <row r="5015" spans="1:4" x14ac:dyDescent="0.2">
      <c r="A5015" s="91">
        <v>39290</v>
      </c>
      <c r="B5015">
        <f t="shared" ca="1" si="79"/>
        <v>5.0068274920345157E-3</v>
      </c>
      <c r="C5015">
        <f t="shared" ca="1" si="79"/>
        <v>-1.5991584352640587E-2</v>
      </c>
      <c r="D5015">
        <f t="shared" ca="1" si="79"/>
        <v>-1.724612541684245E-2</v>
      </c>
    </row>
    <row r="5016" spans="1:4" x14ac:dyDescent="0.2">
      <c r="A5016" s="91">
        <v>39293</v>
      </c>
      <c r="B5016">
        <f t="shared" ca="1" si="79"/>
        <v>-6.7934782608695121E-3</v>
      </c>
      <c r="C5016">
        <f t="shared" ca="1" si="79"/>
        <v>1.0254006993006159E-2</v>
      </c>
      <c r="D5016">
        <f t="shared" ca="1" si="79"/>
        <v>8.2279712278061634E-3</v>
      </c>
    </row>
    <row r="5017" spans="1:4" x14ac:dyDescent="0.2">
      <c r="A5017" s="91">
        <v>39294</v>
      </c>
      <c r="B5017">
        <f t="shared" ca="1" si="79"/>
        <v>3.1919744642043835E-3</v>
      </c>
      <c r="C5017">
        <f t="shared" ca="1" si="79"/>
        <v>-1.2646642990422841E-2</v>
      </c>
      <c r="D5017">
        <f t="shared" ca="1" si="79"/>
        <v>-1.0341335076223368E-2</v>
      </c>
    </row>
    <row r="5018" spans="1:4" x14ac:dyDescent="0.2">
      <c r="A5018" s="91">
        <v>39295</v>
      </c>
      <c r="B5018">
        <f t="shared" ca="1" si="79"/>
        <v>-4.090909090909145E-3</v>
      </c>
      <c r="C5018">
        <f t="shared" ca="1" si="79"/>
        <v>7.2426689584383919E-3</v>
      </c>
      <c r="D5018">
        <f t="shared" ca="1" si="79"/>
        <v>2.3192135386229662E-3</v>
      </c>
    </row>
    <row r="5019" spans="1:4" x14ac:dyDescent="0.2">
      <c r="A5019" s="91">
        <v>39296</v>
      </c>
      <c r="B5019">
        <f t="shared" ca="1" si="79"/>
        <v>4.1077133728890658E-3</v>
      </c>
      <c r="C5019">
        <f t="shared" ca="1" si="79"/>
        <v>4.3592905920972758E-3</v>
      </c>
      <c r="D5019">
        <f t="shared" ca="1" si="79"/>
        <v>7.8028680746720092E-3</v>
      </c>
    </row>
    <row r="5020" spans="1:4" x14ac:dyDescent="0.2">
      <c r="A5020" s="91">
        <v>39297</v>
      </c>
      <c r="B5020">
        <f t="shared" ca="1" si="79"/>
        <v>-9.0909090909085943E-4</v>
      </c>
      <c r="C5020">
        <f t="shared" ca="1" si="79"/>
        <v>-2.6585989201680205E-2</v>
      </c>
      <c r="D5020">
        <f t="shared" ca="1" si="79"/>
        <v>-3.6441800742889607E-2</v>
      </c>
    </row>
    <row r="5021" spans="1:4" x14ac:dyDescent="0.2">
      <c r="A5021" s="91">
        <v>39300</v>
      </c>
      <c r="B5021">
        <f t="shared" ca="1" si="79"/>
        <v>1.9108280254777066E-2</v>
      </c>
      <c r="C5021">
        <f t="shared" ca="1" si="79"/>
        <v>2.4151105728360767E-2</v>
      </c>
      <c r="D5021">
        <f t="shared" ca="1" si="79"/>
        <v>1.4521765702350864E-2</v>
      </c>
    </row>
    <row r="5022" spans="1:4" x14ac:dyDescent="0.2">
      <c r="A5022" s="91">
        <v>39301</v>
      </c>
      <c r="B5022">
        <f t="shared" ca="1" si="79"/>
        <v>6.1607142857142971E-3</v>
      </c>
      <c r="C5022">
        <f t="shared" ca="1" si="79"/>
        <v>6.1593660216452406E-3</v>
      </c>
      <c r="D5022">
        <f t="shared" ca="1" si="79"/>
        <v>1.0099283456870278E-2</v>
      </c>
    </row>
    <row r="5023" spans="1:4" x14ac:dyDescent="0.2">
      <c r="A5023" s="91">
        <v>39302</v>
      </c>
      <c r="B5023">
        <f t="shared" ca="1" si="79"/>
        <v>2.7065400656669514E-3</v>
      </c>
      <c r="C5023">
        <f t="shared" ca="1" si="79"/>
        <v>1.4071841830015197E-2</v>
      </c>
      <c r="D5023">
        <f t="shared" ca="1" si="79"/>
        <v>2.7811824707660193E-2</v>
      </c>
    </row>
    <row r="5024" spans="1:4" x14ac:dyDescent="0.2">
      <c r="A5024" s="91">
        <v>39303</v>
      </c>
      <c r="B5024">
        <f t="shared" ca="1" si="79"/>
        <v>-7.0357095446701434E-3</v>
      </c>
      <c r="C5024">
        <f t="shared" ca="1" si="79"/>
        <v>-2.9649629911716491E-2</v>
      </c>
      <c r="D5024">
        <f t="shared" ca="1" si="79"/>
        <v>-1.3561041608410762E-2</v>
      </c>
    </row>
    <row r="5025" spans="1:4" x14ac:dyDescent="0.2">
      <c r="A5025" s="91">
        <v>39304</v>
      </c>
      <c r="B5025">
        <f t="shared" ca="1" si="79"/>
        <v>-5.3475935828877219E-3</v>
      </c>
      <c r="C5025">
        <f t="shared" ca="1" si="79"/>
        <v>3.7853747040461627E-4</v>
      </c>
      <c r="D5025">
        <f t="shared" ca="1" si="79"/>
        <v>4.9817600684300967E-3</v>
      </c>
    </row>
    <row r="5026" spans="1:4" x14ac:dyDescent="0.2">
      <c r="A5026" s="91">
        <v>39307</v>
      </c>
      <c r="B5026">
        <f t="shared" ca="1" si="79"/>
        <v>-8.9605734767028711E-4</v>
      </c>
      <c r="C5026">
        <f t="shared" ca="1" si="79"/>
        <v>-4.9528837440537821E-4</v>
      </c>
      <c r="D5026">
        <f t="shared" ca="1" si="79"/>
        <v>-1.1372031073570765E-2</v>
      </c>
    </row>
    <row r="5027" spans="1:4" x14ac:dyDescent="0.2">
      <c r="A5027" s="91">
        <v>39308</v>
      </c>
      <c r="B5027">
        <f t="shared" ca="1" si="79"/>
        <v>-1.2107623318385663E-2</v>
      </c>
      <c r="C5027">
        <f t="shared" ca="1" si="79"/>
        <v>-1.8156542824871336E-2</v>
      </c>
      <c r="D5027">
        <f t="shared" ca="1" si="79"/>
        <v>-2.172324417928273E-2</v>
      </c>
    </row>
    <row r="5028" spans="1:4" x14ac:dyDescent="0.2">
      <c r="A5028" s="91">
        <v>39309</v>
      </c>
      <c r="B5028">
        <f t="shared" ca="1" si="79"/>
        <v>9.5324557421698763E-3</v>
      </c>
      <c r="C5028">
        <f t="shared" ca="1" si="79"/>
        <v>-1.3907838166188236E-2</v>
      </c>
      <c r="D5028">
        <f t="shared" ca="1" si="79"/>
        <v>-1.4851831995306042E-2</v>
      </c>
    </row>
    <row r="5029" spans="1:4" x14ac:dyDescent="0.2">
      <c r="A5029" s="91">
        <v>39310</v>
      </c>
      <c r="B5029">
        <f t="shared" ca="1" si="79"/>
        <v>2.2931654676259017E-2</v>
      </c>
      <c r="C5029">
        <f t="shared" ca="1" si="79"/>
        <v>3.2487873456958916E-3</v>
      </c>
      <c r="D5029">
        <f t="shared" ca="1" si="79"/>
        <v>2.3006146720248033E-2</v>
      </c>
    </row>
    <row r="5030" spans="1:4" x14ac:dyDescent="0.2">
      <c r="A5030" s="91">
        <v>39311</v>
      </c>
      <c r="B5030">
        <f t="shared" ca="1" si="79"/>
        <v>4.1758241758241832E-2</v>
      </c>
      <c r="C5030">
        <f t="shared" ca="1" si="79"/>
        <v>2.456646886043834E-2</v>
      </c>
      <c r="D5030">
        <f t="shared" ca="1" si="79"/>
        <v>2.2371670746044847E-2</v>
      </c>
    </row>
    <row r="5031" spans="1:4" x14ac:dyDescent="0.2">
      <c r="A5031" s="91">
        <v>39314</v>
      </c>
      <c r="B5031">
        <f t="shared" ca="1" si="79"/>
        <v>1.8565400843881807E-2</v>
      </c>
      <c r="C5031">
        <f t="shared" ca="1" si="79"/>
        <v>-2.696460544070467E-4</v>
      </c>
      <c r="D5031">
        <f t="shared" ca="1" si="79"/>
        <v>1.8065251295888984E-3</v>
      </c>
    </row>
    <row r="5032" spans="1:4" x14ac:dyDescent="0.2">
      <c r="A5032" s="91">
        <v>39315</v>
      </c>
      <c r="B5032">
        <f t="shared" ca="1" si="79"/>
        <v>-7.4565037282519064E-3</v>
      </c>
      <c r="C5032">
        <f t="shared" ca="1" si="79"/>
        <v>1.0860544061315203E-3</v>
      </c>
      <c r="D5032">
        <f t="shared" ca="1" si="79"/>
        <v>1.1810184593659123E-3</v>
      </c>
    </row>
    <row r="5033" spans="1:4" x14ac:dyDescent="0.2">
      <c r="A5033" s="91">
        <v>39316</v>
      </c>
      <c r="B5033">
        <f t="shared" ca="1" si="79"/>
        <v>-1.5025041736227096E-2</v>
      </c>
      <c r="C5033">
        <f t="shared" ca="1" si="79"/>
        <v>1.1712885633924364E-2</v>
      </c>
      <c r="D5033">
        <f t="shared" ca="1" si="79"/>
        <v>1.2912545898471794E-2</v>
      </c>
    </row>
    <row r="5034" spans="1:4" x14ac:dyDescent="0.2">
      <c r="A5034" s="91">
        <v>39317</v>
      </c>
      <c r="B5034">
        <f t="shared" ca="1" si="79"/>
        <v>6.7796610169490457E-3</v>
      </c>
      <c r="C5034">
        <f t="shared" ca="1" si="79"/>
        <v>-1.0723162539394426E-3</v>
      </c>
      <c r="D5034">
        <f t="shared" ca="1" si="79"/>
        <v>-1.2910736858622318E-2</v>
      </c>
    </row>
    <row r="5035" spans="1:4" x14ac:dyDescent="0.2">
      <c r="A5035" s="91">
        <v>39318</v>
      </c>
      <c r="B5035">
        <f t="shared" ca="1" si="79"/>
        <v>8.8383838383838675E-3</v>
      </c>
      <c r="C5035">
        <f t="shared" ca="1" si="79"/>
        <v>1.1535039316239226E-2</v>
      </c>
      <c r="D5035">
        <f t="shared" ca="1" si="79"/>
        <v>1.3548992071043431E-2</v>
      </c>
    </row>
    <row r="5036" spans="1:4" x14ac:dyDescent="0.2">
      <c r="A5036" s="91">
        <v>39321</v>
      </c>
      <c r="B5036">
        <f t="shared" ca="1" si="79"/>
        <v>-7.0921985815602939E-3</v>
      </c>
      <c r="C5036">
        <f t="shared" ca="1" si="79"/>
        <v>-8.503590070447542E-3</v>
      </c>
      <c r="D5036">
        <f t="shared" ca="1" si="79"/>
        <v>-1.1865846924087098E-2</v>
      </c>
    </row>
    <row r="5037" spans="1:4" x14ac:dyDescent="0.2">
      <c r="A5037" s="91">
        <v>39322</v>
      </c>
      <c r="B5037">
        <f t="shared" ca="1" si="79"/>
        <v>-1.8907563025210017E-3</v>
      </c>
      <c r="C5037">
        <f t="shared" ca="1" si="79"/>
        <v>-2.3473062322861837E-2</v>
      </c>
      <c r="D5037">
        <f t="shared" ca="1" si="79"/>
        <v>-2.7386148168175639E-2</v>
      </c>
    </row>
    <row r="5038" spans="1:4" x14ac:dyDescent="0.2">
      <c r="A5038" s="91">
        <v>39323</v>
      </c>
      <c r="B5038">
        <f t="shared" ca="1" si="79"/>
        <v>-2.1048200378870341E-4</v>
      </c>
      <c r="C5038">
        <f t="shared" ca="1" si="79"/>
        <v>2.1921880902027402E-2</v>
      </c>
      <c r="D5038">
        <f t="shared" ca="1" si="79"/>
        <v>2.5383209263099227E-2</v>
      </c>
    </row>
    <row r="5039" spans="1:4" x14ac:dyDescent="0.2">
      <c r="A5039" s="91">
        <v>39324</v>
      </c>
      <c r="B5039">
        <f t="shared" ca="1" si="79"/>
        <v>-2.0210526315789235E-3</v>
      </c>
      <c r="C5039">
        <f t="shared" ca="1" si="79"/>
        <v>-4.1810098364417625E-3</v>
      </c>
      <c r="D5039">
        <f t="shared" ca="1" si="79"/>
        <v>-5.3472818708644176E-3</v>
      </c>
    </row>
    <row r="5040" spans="1:4" x14ac:dyDescent="0.2">
      <c r="A5040" s="91">
        <v>39325</v>
      </c>
      <c r="B5040">
        <f t="shared" ca="1" si="79"/>
        <v>-1.0125727786685079E-3</v>
      </c>
      <c r="C5040">
        <f t="shared" ca="1" si="79"/>
        <v>1.1216744073810458E-2</v>
      </c>
      <c r="D5040">
        <f t="shared" ca="1" si="79"/>
        <v>1.2450358425706964E-2</v>
      </c>
    </row>
    <row r="5041" spans="1:4" x14ac:dyDescent="0.2">
      <c r="A5041" s="91">
        <v>39329</v>
      </c>
      <c r="B5041">
        <f t="shared" ca="1" si="79"/>
        <v>7.6864600050678966E-3</v>
      </c>
      <c r="C5041">
        <f t="shared" ca="1" si="79"/>
        <v>1.0468221700745683E-2</v>
      </c>
      <c r="D5041">
        <f t="shared" ca="1" si="79"/>
        <v>9.8756617159838633E-3</v>
      </c>
    </row>
    <row r="5042" spans="1:4" x14ac:dyDescent="0.2">
      <c r="A5042" s="91">
        <v>39330</v>
      </c>
      <c r="B5042">
        <f t="shared" ca="1" si="79"/>
        <v>1.6764459346185756E-3</v>
      </c>
      <c r="C5042">
        <f t="shared" ca="1" si="79"/>
        <v>-1.1501124259074347E-2</v>
      </c>
      <c r="D5042">
        <f t="shared" ca="1" si="79"/>
        <v>-1.2776455275383958E-2</v>
      </c>
    </row>
    <row r="5043" spans="1:4" x14ac:dyDescent="0.2">
      <c r="A5043" s="91">
        <v>39331</v>
      </c>
      <c r="B5043">
        <f t="shared" ca="1" si="79"/>
        <v>4.1841004184099972E-3</v>
      </c>
      <c r="C5043">
        <f t="shared" ca="1" si="79"/>
        <v>4.2518864042928595E-3</v>
      </c>
      <c r="D5043">
        <f t="shared" ca="1" si="79"/>
        <v>3.1120625098481902E-3</v>
      </c>
    </row>
    <row r="5044" spans="1:4" x14ac:dyDescent="0.2">
      <c r="A5044" s="91">
        <v>39332</v>
      </c>
      <c r="B5044">
        <f t="shared" ca="1" si="79"/>
        <v>-4.1666666666666519E-3</v>
      </c>
      <c r="C5044">
        <f t="shared" ca="1" si="79"/>
        <v>-1.6908457050140768E-2</v>
      </c>
      <c r="D5044">
        <f t="shared" ca="1" si="79"/>
        <v>-2.1603699449204039E-2</v>
      </c>
    </row>
    <row r="5045" spans="1:4" x14ac:dyDescent="0.2">
      <c r="A5045" s="91">
        <v>39335</v>
      </c>
      <c r="B5045">
        <f t="shared" ca="1" si="79"/>
        <v>-1.0041841004184149E-2</v>
      </c>
      <c r="C5045">
        <f t="shared" ca="1" si="79"/>
        <v>-1.272813413802143E-3</v>
      </c>
      <c r="D5045">
        <f t="shared" ca="1" si="79"/>
        <v>-7.7082460067563474E-3</v>
      </c>
    </row>
    <row r="5046" spans="1:4" x14ac:dyDescent="0.2">
      <c r="A5046" s="91">
        <v>39336</v>
      </c>
      <c r="B5046">
        <f t="shared" ca="1" si="79"/>
        <v>4.2265426880812029E-3</v>
      </c>
      <c r="C5046">
        <f t="shared" ca="1" si="79"/>
        <v>1.3632320498714323E-2</v>
      </c>
      <c r="D5046">
        <f t="shared" ca="1" si="79"/>
        <v>1.6185840704033172E-2</v>
      </c>
    </row>
    <row r="5047" spans="1:4" x14ac:dyDescent="0.2">
      <c r="A5047" s="91">
        <v>39337</v>
      </c>
      <c r="B5047">
        <f t="shared" ca="1" si="79"/>
        <v>-5.8922558922558377E-3</v>
      </c>
      <c r="C5047">
        <f t="shared" ca="1" si="79"/>
        <v>4.7617721137038771E-5</v>
      </c>
      <c r="D5047">
        <f t="shared" ca="1" si="79"/>
        <v>-5.5863012620629426E-3</v>
      </c>
    </row>
    <row r="5048" spans="1:4" x14ac:dyDescent="0.2">
      <c r="A5048" s="91">
        <v>39338</v>
      </c>
      <c r="B5048">
        <f t="shared" ca="1" si="79"/>
        <v>6.7739204064352077E-3</v>
      </c>
      <c r="C5048">
        <f t="shared" ca="1" si="79"/>
        <v>8.4195625752574443E-3</v>
      </c>
      <c r="D5048">
        <f t="shared" ca="1" si="79"/>
        <v>3.149443276016628E-3</v>
      </c>
    </row>
    <row r="5049" spans="1:4" x14ac:dyDescent="0.2">
      <c r="A5049" s="91">
        <v>39339</v>
      </c>
      <c r="B5049">
        <f t="shared" ca="1" si="79"/>
        <v>9.25147182506314E-3</v>
      </c>
      <c r="C5049">
        <f t="shared" ca="1" si="79"/>
        <v>2.0219617231553855E-4</v>
      </c>
      <c r="D5049">
        <f t="shared" ca="1" si="79"/>
        <v>4.0238535228711569E-3</v>
      </c>
    </row>
    <row r="5050" spans="1:4" x14ac:dyDescent="0.2">
      <c r="A5050" s="91">
        <v>39342</v>
      </c>
      <c r="B5050">
        <f t="shared" ca="1" si="79"/>
        <v>-1.2499999999999956E-2</v>
      </c>
      <c r="C5050">
        <f t="shared" ca="1" si="79"/>
        <v>-5.120415024423064E-3</v>
      </c>
      <c r="D5050">
        <f t="shared" ca="1" si="79"/>
        <v>-9.8022847745636854E-3</v>
      </c>
    </row>
    <row r="5051" spans="1:4" x14ac:dyDescent="0.2">
      <c r="A5051" s="91">
        <v>39343</v>
      </c>
      <c r="B5051">
        <f t="shared" ca="1" si="79"/>
        <v>1.6877637130801038E-3</v>
      </c>
      <c r="C5051">
        <f t="shared" ca="1" si="79"/>
        <v>2.9208007516343004E-2</v>
      </c>
      <c r="D5051">
        <f t="shared" ca="1" si="79"/>
        <v>3.9726230751669256E-2</v>
      </c>
    </row>
    <row r="5052" spans="1:4" x14ac:dyDescent="0.2">
      <c r="A5052" s="91">
        <v>39344</v>
      </c>
      <c r="B5052">
        <f t="shared" ca="1" si="79"/>
        <v>-8.4245998315080062E-3</v>
      </c>
      <c r="C5052">
        <f t="shared" ca="1" si="79"/>
        <v>6.0864071270145814E-3</v>
      </c>
      <c r="D5052">
        <f t="shared" ca="1" si="79"/>
        <v>1.3351870043564862E-2</v>
      </c>
    </row>
    <row r="5053" spans="1:4" x14ac:dyDescent="0.2">
      <c r="A5053" s="91">
        <v>39345</v>
      </c>
      <c r="B5053">
        <f t="shared" ca="1" si="79"/>
        <v>-2.5488530161427159E-3</v>
      </c>
      <c r="C5053">
        <f t="shared" ca="1" si="79"/>
        <v>-6.7232355186138681E-3</v>
      </c>
      <c r="D5053">
        <f t="shared" ca="1" si="79"/>
        <v>-9.3467259306075912E-3</v>
      </c>
    </row>
    <row r="5054" spans="1:4" x14ac:dyDescent="0.2">
      <c r="A5054" s="91">
        <v>39346</v>
      </c>
      <c r="B5054">
        <f t="shared" ca="1" si="79"/>
        <v>-2.5553662691651935E-3</v>
      </c>
      <c r="C5054">
        <f t="shared" ca="1" si="79"/>
        <v>4.6090534979423836E-3</v>
      </c>
      <c r="D5054">
        <f t="shared" ca="1" si="79"/>
        <v>4.1369973308511554E-3</v>
      </c>
    </row>
    <row r="5055" spans="1:4" x14ac:dyDescent="0.2">
      <c r="A5055" s="91">
        <v>39349</v>
      </c>
      <c r="B5055">
        <f t="shared" ca="1" si="79"/>
        <v>-1.7079419299743659E-3</v>
      </c>
      <c r="C5055">
        <f t="shared" ca="1" si="79"/>
        <v>-5.2564443716204279E-3</v>
      </c>
      <c r="D5055">
        <f t="shared" ca="1" si="79"/>
        <v>-8.9901700075667446E-3</v>
      </c>
    </row>
    <row r="5056" spans="1:4" x14ac:dyDescent="0.2">
      <c r="A5056" s="91">
        <v>39350</v>
      </c>
      <c r="B5056">
        <f t="shared" ca="1" si="79"/>
        <v>-8.5543199315640805E-5</v>
      </c>
      <c r="C5056">
        <f t="shared" ca="1" si="79"/>
        <v>-3.4262945771157405E-4</v>
      </c>
      <c r="D5056">
        <f t="shared" ca="1" si="79"/>
        <v>-3.4747928042907494E-3</v>
      </c>
    </row>
    <row r="5057" spans="1:4" x14ac:dyDescent="0.2">
      <c r="A5057" s="91">
        <v>39351</v>
      </c>
      <c r="B5057">
        <f t="shared" ca="1" si="79"/>
        <v>8.5550517580634811E-4</v>
      </c>
      <c r="C5057">
        <f t="shared" ca="1" si="79"/>
        <v>5.4113031228641972E-3</v>
      </c>
      <c r="D5057">
        <f t="shared" ca="1" si="79"/>
        <v>7.6214134495642405E-3</v>
      </c>
    </row>
    <row r="5058" spans="1:4" x14ac:dyDescent="0.2">
      <c r="A5058" s="91">
        <v>39352</v>
      </c>
      <c r="B5058">
        <f t="shared" ca="1" si="79"/>
        <v>1.7950252158303037E-3</v>
      </c>
      <c r="C5058">
        <f t="shared" ca="1" si="79"/>
        <v>3.9070949824231427E-3</v>
      </c>
      <c r="D5058">
        <f t="shared" ca="1" si="79"/>
        <v>6.0436215026424822E-3</v>
      </c>
    </row>
    <row r="5059" spans="1:4" x14ac:dyDescent="0.2">
      <c r="A5059" s="91">
        <v>39353</v>
      </c>
      <c r="B5059">
        <f t="shared" ca="1" si="79"/>
        <v>1.1177474402730425E-2</v>
      </c>
      <c r="C5059">
        <f t="shared" ca="1" si="79"/>
        <v>-3.0234200426301205E-3</v>
      </c>
      <c r="D5059">
        <f t="shared" ca="1" si="79"/>
        <v>-1.051583874257267E-2</v>
      </c>
    </row>
    <row r="5060" spans="1:4" x14ac:dyDescent="0.2">
      <c r="A5060" s="91">
        <v>39356</v>
      </c>
      <c r="B5060">
        <f t="shared" ref="B5060:D5123" ca="1" si="80">OFFSET(INDIRECT("'"&amp;B$1&amp;"'!$E$2"),MATCH($A5060,INDIRECT("'"&amp;B$1&amp;"'!$A$2:$A$10046"),0)-1,0)/OFFSET(INDIRECT("'"&amp;B$1&amp;"'!$E$2"),MATCH($A5059,INDIRECT("'"&amp;B$1&amp;"'!$A$2:$A$10046"),0)-1,0)-1</f>
        <v>2.3626698168930371E-3</v>
      </c>
      <c r="C5060">
        <f t="shared" ca="1" si="80"/>
        <v>1.3289693139020731E-2</v>
      </c>
      <c r="D5060">
        <f t="shared" ca="1" si="80"/>
        <v>2.3949317415864702E-2</v>
      </c>
    </row>
    <row r="5061" spans="1:4" x14ac:dyDescent="0.2">
      <c r="A5061" s="91">
        <v>39357</v>
      </c>
      <c r="B5061">
        <f t="shared" ca="1" si="80"/>
        <v>8.4939809748294515E-3</v>
      </c>
      <c r="C5061">
        <f t="shared" ca="1" si="80"/>
        <v>-2.6504420678408191E-4</v>
      </c>
      <c r="D5061">
        <f t="shared" ca="1" si="80"/>
        <v>8.7663761763268067E-3</v>
      </c>
    </row>
    <row r="5062" spans="1:4" x14ac:dyDescent="0.2">
      <c r="A5062" s="91">
        <v>39358</v>
      </c>
      <c r="B5062">
        <f t="shared" ca="1" si="80"/>
        <v>-4.2487833788261709E-3</v>
      </c>
      <c r="C5062">
        <f t="shared" ca="1" si="80"/>
        <v>-4.5518572491420883E-3</v>
      </c>
      <c r="D5062">
        <f t="shared" ca="1" si="80"/>
        <v>-6.9953810868973454E-3</v>
      </c>
    </row>
    <row r="5063" spans="1:4" x14ac:dyDescent="0.2">
      <c r="A5063" s="91">
        <v>39359</v>
      </c>
      <c r="B5063">
        <f t="shared" ca="1" si="80"/>
        <v>-2.4310503814234385E-3</v>
      </c>
      <c r="C5063">
        <f t="shared" ca="1" si="80"/>
        <v>2.1109516636068637E-3</v>
      </c>
      <c r="D5063">
        <f t="shared" ca="1" si="80"/>
        <v>3.6313017162121763E-3</v>
      </c>
    </row>
    <row r="5064" spans="1:4" x14ac:dyDescent="0.2">
      <c r="A5064" s="91">
        <v>39360</v>
      </c>
      <c r="B5064">
        <f t="shared" ca="1" si="80"/>
        <v>1.7647058823529349E-2</v>
      </c>
      <c r="C5064">
        <f t="shared" ca="1" si="80"/>
        <v>9.5602916213282096E-3</v>
      </c>
      <c r="D5064">
        <f t="shared" ca="1" si="80"/>
        <v>1.8971212138564564E-2</v>
      </c>
    </row>
    <row r="5065" spans="1:4" x14ac:dyDescent="0.2">
      <c r="A5065" s="91">
        <v>39363</v>
      </c>
      <c r="B5065">
        <f t="shared" ca="1" si="80"/>
        <v>1.8909991742361631E-2</v>
      </c>
      <c r="C5065">
        <f t="shared" ca="1" si="80"/>
        <v>-3.2165140437223627E-3</v>
      </c>
      <c r="D5065">
        <f t="shared" ca="1" si="80"/>
        <v>-5.6102523103266355E-3</v>
      </c>
    </row>
    <row r="5066" spans="1:4" x14ac:dyDescent="0.2">
      <c r="A5066" s="91">
        <v>39364</v>
      </c>
      <c r="B5066">
        <f t="shared" ca="1" si="80"/>
        <v>-6.2808979657994479E-3</v>
      </c>
      <c r="C5066">
        <f t="shared" ca="1" si="80"/>
        <v>8.0962451894490695E-3</v>
      </c>
      <c r="D5066">
        <f t="shared" ca="1" si="80"/>
        <v>6.6416976936873873E-3</v>
      </c>
    </row>
    <row r="5067" spans="1:4" x14ac:dyDescent="0.2">
      <c r="A5067" s="91">
        <v>39365</v>
      </c>
      <c r="B5067">
        <f t="shared" ca="1" si="80"/>
        <v>1.7004444806915986E-2</v>
      </c>
      <c r="C5067">
        <f t="shared" ca="1" si="80"/>
        <v>-1.7123297823876671E-3</v>
      </c>
      <c r="D5067">
        <f t="shared" ca="1" si="80"/>
        <v>-6.2664832116154923E-4</v>
      </c>
    </row>
    <row r="5068" spans="1:4" x14ac:dyDescent="0.2">
      <c r="A5068" s="91">
        <v>39366</v>
      </c>
      <c r="B5068">
        <f t="shared" ca="1" si="80"/>
        <v>6.4153969526865584E-3</v>
      </c>
      <c r="C5068">
        <f t="shared" ca="1" si="80"/>
        <v>-5.1584588181502466E-3</v>
      </c>
      <c r="D5068">
        <f t="shared" ca="1" si="80"/>
        <v>-1.2080149996852585E-2</v>
      </c>
    </row>
    <row r="5069" spans="1:4" x14ac:dyDescent="0.2">
      <c r="A5069" s="91">
        <v>39367</v>
      </c>
      <c r="B5069">
        <f t="shared" ca="1" si="80"/>
        <v>1.2749003984063645E-2</v>
      </c>
      <c r="C5069">
        <f t="shared" ca="1" si="80"/>
        <v>4.7542249717618112E-3</v>
      </c>
      <c r="D5069">
        <f t="shared" ca="1" si="80"/>
        <v>7.4133549884634053E-3</v>
      </c>
    </row>
    <row r="5070" spans="1:4" x14ac:dyDescent="0.2">
      <c r="A5070" s="91">
        <v>39370</v>
      </c>
      <c r="B5070">
        <f t="shared" ca="1" si="80"/>
        <v>-7.0810385523210062E-3</v>
      </c>
      <c r="C5070">
        <f t="shared" ca="1" si="80"/>
        <v>-8.3814109292552619E-3</v>
      </c>
      <c r="D5070">
        <f t="shared" ca="1" si="80"/>
        <v>-1.403996604572133E-2</v>
      </c>
    </row>
    <row r="5071" spans="1:4" x14ac:dyDescent="0.2">
      <c r="A5071" s="91">
        <v>39371</v>
      </c>
      <c r="B5071">
        <f t="shared" ca="1" si="80"/>
        <v>7.923930269413626E-3</v>
      </c>
      <c r="C5071">
        <f t="shared" ca="1" si="80"/>
        <v>-6.5731688026510193E-3</v>
      </c>
      <c r="D5071">
        <f t="shared" ca="1" si="80"/>
        <v>-7.2465625406319401E-3</v>
      </c>
    </row>
    <row r="5072" spans="1:4" x14ac:dyDescent="0.2">
      <c r="A5072" s="91">
        <v>39372</v>
      </c>
      <c r="B5072">
        <f t="shared" ca="1" si="80"/>
        <v>2.1973270440251547E-2</v>
      </c>
      <c r="C5072">
        <f t="shared" ca="1" si="80"/>
        <v>1.7613962346652023E-3</v>
      </c>
      <c r="D5072">
        <f t="shared" ca="1" si="80"/>
        <v>1.8704549036143714E-3</v>
      </c>
    </row>
    <row r="5073" spans="1:4" x14ac:dyDescent="0.2">
      <c r="A5073" s="91">
        <v>39373</v>
      </c>
      <c r="B5073">
        <f t="shared" ca="1" si="80"/>
        <v>-7.6541405438670385E-3</v>
      </c>
      <c r="C5073">
        <f t="shared" ca="1" si="80"/>
        <v>-7.5266279588293017E-4</v>
      </c>
      <c r="D5073">
        <f t="shared" ca="1" si="80"/>
        <v>1.6973656785035374E-4</v>
      </c>
    </row>
    <row r="5074" spans="1:4" x14ac:dyDescent="0.2">
      <c r="A5074" s="91">
        <v>39374</v>
      </c>
      <c r="B5074">
        <f t="shared" ca="1" si="80"/>
        <v>-1.4728682170542684E-2</v>
      </c>
      <c r="C5074">
        <f t="shared" ca="1" si="80"/>
        <v>-2.5615521354139359E-2</v>
      </c>
      <c r="D5074">
        <f t="shared" ca="1" si="80"/>
        <v>-3.1804964762076504E-2</v>
      </c>
    </row>
    <row r="5075" spans="1:4" x14ac:dyDescent="0.2">
      <c r="A5075" s="91">
        <v>39377</v>
      </c>
      <c r="B5075">
        <f t="shared" ca="1" si="80"/>
        <v>-5.5074744295829925E-3</v>
      </c>
      <c r="C5075">
        <f t="shared" ca="1" si="80"/>
        <v>3.7983720044303393E-3</v>
      </c>
      <c r="D5075">
        <f t="shared" ca="1" si="80"/>
        <v>1.4133926702820876E-2</v>
      </c>
    </row>
    <row r="5076" spans="1:4" x14ac:dyDescent="0.2">
      <c r="A5076" s="91">
        <v>39378</v>
      </c>
      <c r="B5076">
        <f t="shared" ca="1" si="80"/>
        <v>1.2579113924050533E-2</v>
      </c>
      <c r="C5076">
        <f t="shared" ca="1" si="80"/>
        <v>8.8028588604924796E-3</v>
      </c>
      <c r="D5076">
        <f t="shared" ca="1" si="80"/>
        <v>1.0431083130890251E-2</v>
      </c>
    </row>
    <row r="5077" spans="1:4" x14ac:dyDescent="0.2">
      <c r="A5077" s="91">
        <v>39379</v>
      </c>
      <c r="B5077">
        <f t="shared" ca="1" si="80"/>
        <v>-1.4844909758574554E-3</v>
      </c>
      <c r="C5077">
        <f t="shared" ca="1" si="80"/>
        <v>-2.4414224119718719E-3</v>
      </c>
      <c r="D5077">
        <f t="shared" ca="1" si="80"/>
        <v>-9.3827382354960687E-3</v>
      </c>
    </row>
    <row r="5078" spans="1:4" x14ac:dyDescent="0.2">
      <c r="A5078" s="91">
        <v>39380</v>
      </c>
      <c r="B5078">
        <f t="shared" ca="1" si="80"/>
        <v>-2.3474178403756207E-3</v>
      </c>
      <c r="C5078">
        <f t="shared" ca="1" si="80"/>
        <v>-9.7631804306297365E-4</v>
      </c>
      <c r="D5078">
        <f t="shared" ca="1" si="80"/>
        <v>-5.8457065305504985E-3</v>
      </c>
    </row>
    <row r="5079" spans="1:4" x14ac:dyDescent="0.2">
      <c r="A5079" s="91">
        <v>39381</v>
      </c>
      <c r="B5079">
        <f t="shared" ca="1" si="80"/>
        <v>0</v>
      </c>
      <c r="C5079">
        <f t="shared" ca="1" si="80"/>
        <v>1.3787641751912716E-2</v>
      </c>
      <c r="D5079">
        <f t="shared" ca="1" si="80"/>
        <v>1.8955267003670562E-2</v>
      </c>
    </row>
    <row r="5080" spans="1:4" x14ac:dyDescent="0.2">
      <c r="A5080" s="91">
        <v>39384</v>
      </c>
      <c r="B5080">
        <f t="shared" ca="1" si="80"/>
        <v>5.5686274509803013E-3</v>
      </c>
      <c r="C5080">
        <f t="shared" ca="1" si="80"/>
        <v>3.7126458315963617E-3</v>
      </c>
      <c r="D5080">
        <f t="shared" ca="1" si="80"/>
        <v>4.0170442052422928E-4</v>
      </c>
    </row>
    <row r="5081" spans="1:4" x14ac:dyDescent="0.2">
      <c r="A5081" s="91">
        <v>39385</v>
      </c>
      <c r="B5081">
        <f t="shared" ca="1" si="80"/>
        <v>4.6018251306449987E-3</v>
      </c>
      <c r="C5081">
        <f t="shared" ca="1" si="80"/>
        <v>-6.4633935088501682E-3</v>
      </c>
      <c r="D5081">
        <f t="shared" ca="1" si="80"/>
        <v>-6.7784004241999707E-3</v>
      </c>
    </row>
    <row r="5082" spans="1:4" x14ac:dyDescent="0.2">
      <c r="A5082" s="91">
        <v>39386</v>
      </c>
      <c r="B5082">
        <f t="shared" ca="1" si="80"/>
        <v>2.8726708074534146E-2</v>
      </c>
      <c r="C5082">
        <f t="shared" ca="1" si="80"/>
        <v>1.1991995375736586E-2</v>
      </c>
      <c r="D5082">
        <f t="shared" ca="1" si="80"/>
        <v>1.4543889788576347E-2</v>
      </c>
    </row>
    <row r="5083" spans="1:4" x14ac:dyDescent="0.2">
      <c r="A5083" s="91">
        <v>39387</v>
      </c>
      <c r="B5083">
        <f t="shared" ca="1" si="80"/>
        <v>-9.4339622641509413E-3</v>
      </c>
      <c r="C5083">
        <f t="shared" ca="1" si="80"/>
        <v>-2.6423513836426382E-2</v>
      </c>
      <c r="D5083">
        <f t="shared" ca="1" si="80"/>
        <v>-3.9660909406514233E-2</v>
      </c>
    </row>
    <row r="5084" spans="1:4" x14ac:dyDescent="0.2">
      <c r="A5084" s="91">
        <v>39388</v>
      </c>
      <c r="B5084">
        <f t="shared" ca="1" si="80"/>
        <v>9.52380952380949E-3</v>
      </c>
      <c r="C5084">
        <f t="shared" ca="1" si="80"/>
        <v>8.0220827300414577E-4</v>
      </c>
      <c r="D5084">
        <f t="shared" ca="1" si="80"/>
        <v>3.2697452437036034E-3</v>
      </c>
    </row>
    <row r="5085" spans="1:4" x14ac:dyDescent="0.2">
      <c r="A5085" s="91">
        <v>39391</v>
      </c>
      <c r="B5085">
        <f t="shared" ca="1" si="80"/>
        <v>3.7735849056603765E-3</v>
      </c>
      <c r="C5085">
        <f t="shared" ca="1" si="80"/>
        <v>-4.9547775186866705E-3</v>
      </c>
      <c r="D5085">
        <f t="shared" ca="1" si="80"/>
        <v>-9.2131110491863177E-3</v>
      </c>
    </row>
    <row r="5086" spans="1:4" x14ac:dyDescent="0.2">
      <c r="A5086" s="91">
        <v>39392</v>
      </c>
      <c r="B5086">
        <f t="shared" ca="1" si="80"/>
        <v>6.0150375939849177E-3</v>
      </c>
      <c r="C5086">
        <f t="shared" ca="1" si="80"/>
        <v>1.2049219109577791E-2</v>
      </c>
      <c r="D5086">
        <f t="shared" ca="1" si="80"/>
        <v>1.4346655744881476E-2</v>
      </c>
    </row>
    <row r="5087" spans="1:4" x14ac:dyDescent="0.2">
      <c r="A5087" s="91">
        <v>39393</v>
      </c>
      <c r="B5087">
        <f t="shared" ca="1" si="80"/>
        <v>8.5201793721974006E-3</v>
      </c>
      <c r="C5087">
        <f t="shared" ca="1" si="80"/>
        <v>-2.9369799057143764E-2</v>
      </c>
      <c r="D5087">
        <f t="shared" ca="1" si="80"/>
        <v>-3.2191273502593765E-2</v>
      </c>
    </row>
    <row r="5088" spans="1:4" x14ac:dyDescent="0.2">
      <c r="A5088" s="91">
        <v>39394</v>
      </c>
      <c r="B5088">
        <f t="shared" ca="1" si="80"/>
        <v>-2.7049058840966644E-3</v>
      </c>
      <c r="C5088">
        <f t="shared" ca="1" si="80"/>
        <v>-5.7601211889246606E-4</v>
      </c>
      <c r="D5088">
        <f t="shared" ca="1" si="80"/>
        <v>6.3663099385808941E-3</v>
      </c>
    </row>
    <row r="5089" spans="1:4" x14ac:dyDescent="0.2">
      <c r="A5089" s="91">
        <v>39395</v>
      </c>
      <c r="B5089">
        <f t="shared" ca="1" si="80"/>
        <v>-1.7573843581645932E-2</v>
      </c>
      <c r="C5089">
        <f t="shared" ca="1" si="80"/>
        <v>-1.4287020155183128E-2</v>
      </c>
      <c r="D5089">
        <f t="shared" ca="1" si="80"/>
        <v>-1.0910511894157704E-2</v>
      </c>
    </row>
    <row r="5090" spans="1:4" x14ac:dyDescent="0.2">
      <c r="A5090" s="91">
        <v>39398</v>
      </c>
      <c r="B5090">
        <f t="shared" ca="1" si="80"/>
        <v>1.1345586566825494E-2</v>
      </c>
      <c r="C5090">
        <f t="shared" ca="1" si="80"/>
        <v>-9.988235185680483E-3</v>
      </c>
      <c r="D5090">
        <f t="shared" ca="1" si="80"/>
        <v>-6.8489318285758216E-3</v>
      </c>
    </row>
    <row r="5091" spans="1:4" x14ac:dyDescent="0.2">
      <c r="A5091" s="91">
        <v>39399</v>
      </c>
      <c r="B5091">
        <f t="shared" ca="1" si="80"/>
        <v>1.4882955650287855E-2</v>
      </c>
      <c r="C5091">
        <f t="shared" ca="1" si="80"/>
        <v>2.9092951145083035E-2</v>
      </c>
      <c r="D5091">
        <f t="shared" ca="1" si="80"/>
        <v>2.875802868442201E-2</v>
      </c>
    </row>
    <row r="5092" spans="1:4" x14ac:dyDescent="0.2">
      <c r="A5092" s="91">
        <v>39400</v>
      </c>
      <c r="B5092">
        <f t="shared" ca="1" si="80"/>
        <v>1.3264554163596065E-2</v>
      </c>
      <c r="C5092">
        <f t="shared" ca="1" si="80"/>
        <v>-7.0693714956285847E-3</v>
      </c>
      <c r="D5092">
        <f t="shared" ca="1" si="80"/>
        <v>-8.4648708063652656E-3</v>
      </c>
    </row>
    <row r="5093" spans="1:4" x14ac:dyDescent="0.2">
      <c r="A5093" s="91">
        <v>39401</v>
      </c>
      <c r="B5093">
        <f t="shared" ca="1" si="80"/>
        <v>-1.6000000000000014E-2</v>
      </c>
      <c r="C5093">
        <f t="shared" ca="1" si="80"/>
        <v>-1.3212428144913413E-2</v>
      </c>
      <c r="D5093">
        <f t="shared" ca="1" si="80"/>
        <v>-1.3891900523809397E-2</v>
      </c>
    </row>
    <row r="5094" spans="1:4" x14ac:dyDescent="0.2">
      <c r="A5094" s="91">
        <v>39402</v>
      </c>
      <c r="B5094">
        <f t="shared" ca="1" si="80"/>
        <v>8.6844050258685357E-3</v>
      </c>
      <c r="C5094">
        <f t="shared" ca="1" si="80"/>
        <v>5.2303110460480973E-3</v>
      </c>
      <c r="D5094">
        <f t="shared" ca="1" si="80"/>
        <v>-2.7215863988051536E-3</v>
      </c>
    </row>
    <row r="5095" spans="1:4" x14ac:dyDescent="0.2">
      <c r="A5095" s="91">
        <v>39405</v>
      </c>
      <c r="B5095">
        <f t="shared" ca="1" si="80"/>
        <v>1.8318373328440885E-4</v>
      </c>
      <c r="C5095">
        <f t="shared" ca="1" si="80"/>
        <v>-1.7460253489040345E-2</v>
      </c>
      <c r="D5095">
        <f t="shared" ca="1" si="80"/>
        <v>-2.4912258609486648E-2</v>
      </c>
    </row>
    <row r="5096" spans="1:4" x14ac:dyDescent="0.2">
      <c r="A5096" s="91">
        <v>39406</v>
      </c>
      <c r="B5096">
        <f t="shared" ca="1" si="80"/>
        <v>0</v>
      </c>
      <c r="C5096">
        <f t="shared" ca="1" si="80"/>
        <v>4.4861965367839485E-3</v>
      </c>
      <c r="D5096">
        <f t="shared" ca="1" si="80"/>
        <v>-1.3327468944908105E-3</v>
      </c>
    </row>
    <row r="5097" spans="1:4" x14ac:dyDescent="0.2">
      <c r="A5097" s="91">
        <v>39407</v>
      </c>
      <c r="B5097">
        <f t="shared" ca="1" si="80"/>
        <v>-1.8315018315018361E-2</v>
      </c>
      <c r="C5097">
        <f t="shared" ca="1" si="80"/>
        <v>-1.5926881836783591E-2</v>
      </c>
      <c r="D5097">
        <f t="shared" ca="1" si="80"/>
        <v>-1.2050803778223651E-2</v>
      </c>
    </row>
    <row r="5098" spans="1:4" x14ac:dyDescent="0.2">
      <c r="A5098" s="91">
        <v>39409</v>
      </c>
      <c r="B5098">
        <f t="shared" ca="1" si="80"/>
        <v>7.4626865671634235E-4</v>
      </c>
      <c r="C5098">
        <f t="shared" ca="1" si="80"/>
        <v>1.6890483749790297E-2</v>
      </c>
      <c r="D5098">
        <f t="shared" ca="1" si="80"/>
        <v>1.9897394622137909E-2</v>
      </c>
    </row>
    <row r="5099" spans="1:4" x14ac:dyDescent="0.2">
      <c r="A5099" s="91">
        <v>39412</v>
      </c>
      <c r="B5099">
        <f t="shared" ca="1" si="80"/>
        <v>1.8642803877703118E-2</v>
      </c>
      <c r="C5099">
        <f t="shared" ca="1" si="80"/>
        <v>-2.3238690316301769E-2</v>
      </c>
      <c r="D5099">
        <f t="shared" ca="1" si="80"/>
        <v>-2.6436063776742791E-2</v>
      </c>
    </row>
    <row r="5100" spans="1:4" x14ac:dyDescent="0.2">
      <c r="A5100" s="91">
        <v>39413</v>
      </c>
      <c r="B5100">
        <f t="shared" ca="1" si="80"/>
        <v>6.4421669106882185E-3</v>
      </c>
      <c r="C5100">
        <f t="shared" ca="1" si="80"/>
        <v>1.4930152664810459E-2</v>
      </c>
      <c r="D5100">
        <f t="shared" ca="1" si="80"/>
        <v>1.1155417745129181E-2</v>
      </c>
    </row>
    <row r="5101" spans="1:4" x14ac:dyDescent="0.2">
      <c r="A5101" s="91">
        <v>39414</v>
      </c>
      <c r="B5101">
        <f t="shared" ca="1" si="80"/>
        <v>1.6002327611288614E-3</v>
      </c>
      <c r="C5101">
        <f t="shared" ca="1" si="80"/>
        <v>2.8559854204992963E-2</v>
      </c>
      <c r="D5101">
        <f t="shared" ca="1" si="80"/>
        <v>3.6016464110848911E-2</v>
      </c>
    </row>
    <row r="5102" spans="1:4" x14ac:dyDescent="0.2">
      <c r="A5102" s="91">
        <v>39415</v>
      </c>
      <c r="B5102">
        <f t="shared" ca="1" si="80"/>
        <v>1.089324618736387E-2</v>
      </c>
      <c r="C5102">
        <f t="shared" ca="1" si="80"/>
        <v>4.7647478623202844E-4</v>
      </c>
      <c r="D5102">
        <f t="shared" ca="1" si="80"/>
        <v>-5.1685368470570925E-3</v>
      </c>
    </row>
    <row r="5103" spans="1:4" x14ac:dyDescent="0.2">
      <c r="A5103" s="91">
        <v>39416</v>
      </c>
      <c r="B5103">
        <f t="shared" ca="1" si="80"/>
        <v>6.4655172413792261E-3</v>
      </c>
      <c r="C5103">
        <f t="shared" ca="1" si="80"/>
        <v>7.770217609705421E-3</v>
      </c>
      <c r="D5103">
        <f t="shared" ca="1" si="80"/>
        <v>2.2322298572756694E-3</v>
      </c>
    </row>
    <row r="5104" spans="1:4" x14ac:dyDescent="0.2">
      <c r="A5104" s="91">
        <v>39419</v>
      </c>
      <c r="B5104">
        <f t="shared" ca="1" si="80"/>
        <v>2.2127052105638922E-2</v>
      </c>
      <c r="C5104">
        <f t="shared" ca="1" si="80"/>
        <v>-5.8873373966605858E-3</v>
      </c>
      <c r="D5104">
        <f t="shared" ca="1" si="80"/>
        <v>-1.0159356053001445E-2</v>
      </c>
    </row>
    <row r="5105" spans="1:4" x14ac:dyDescent="0.2">
      <c r="A5105" s="91">
        <v>39420</v>
      </c>
      <c r="B5105">
        <f t="shared" ca="1" si="80"/>
        <v>1.0474860335195624E-2</v>
      </c>
      <c r="C5105">
        <f t="shared" ca="1" si="80"/>
        <v>-6.5402566606190815E-3</v>
      </c>
      <c r="D5105">
        <f t="shared" ca="1" si="80"/>
        <v>-1.0408270460465441E-2</v>
      </c>
    </row>
    <row r="5106" spans="1:4" x14ac:dyDescent="0.2">
      <c r="A5106" s="91">
        <v>39421</v>
      </c>
      <c r="B5106">
        <f t="shared" ca="1" si="80"/>
        <v>1.9350380096751829E-2</v>
      </c>
      <c r="C5106">
        <f t="shared" ca="1" si="80"/>
        <v>1.5190130099046906E-2</v>
      </c>
      <c r="D5106">
        <f t="shared" ca="1" si="80"/>
        <v>1.8057092567234312E-2</v>
      </c>
    </row>
    <row r="5107" spans="1:4" x14ac:dyDescent="0.2">
      <c r="A5107" s="91">
        <v>39422</v>
      </c>
      <c r="B5107">
        <f t="shared" ca="1" si="80"/>
        <v>5.4237288135592365E-3</v>
      </c>
      <c r="C5107">
        <f t="shared" ca="1" si="80"/>
        <v>1.5036906047522169E-2</v>
      </c>
      <c r="D5107">
        <f t="shared" ca="1" si="80"/>
        <v>2.7832919626072705E-2</v>
      </c>
    </row>
    <row r="5108" spans="1:4" x14ac:dyDescent="0.2">
      <c r="A5108" s="91">
        <v>39423</v>
      </c>
      <c r="B5108">
        <f t="shared" ca="1" si="80"/>
        <v>-5.3944706675657095E-4</v>
      </c>
      <c r="C5108">
        <f t="shared" ca="1" si="80"/>
        <v>-1.7779214115257735E-3</v>
      </c>
      <c r="D5108">
        <f t="shared" ca="1" si="80"/>
        <v>-1.8171319374730155E-3</v>
      </c>
    </row>
    <row r="5109" spans="1:4" x14ac:dyDescent="0.2">
      <c r="A5109" s="91">
        <v>39426</v>
      </c>
      <c r="B5109">
        <f t="shared" ca="1" si="80"/>
        <v>6.6117932802591817E-3</v>
      </c>
      <c r="C5109">
        <f t="shared" ca="1" si="80"/>
        <v>7.5099535740044132E-3</v>
      </c>
      <c r="D5109">
        <f t="shared" ca="1" si="80"/>
        <v>7.2308685397985961E-3</v>
      </c>
    </row>
    <row r="5110" spans="1:4" x14ac:dyDescent="0.2">
      <c r="A5110" s="91">
        <v>39427</v>
      </c>
      <c r="B5110">
        <f t="shared" ca="1" si="80"/>
        <v>-2.0107238605897582E-3</v>
      </c>
      <c r="C5110">
        <f t="shared" ca="1" si="80"/>
        <v>-2.5271074425164186E-2</v>
      </c>
      <c r="D5110">
        <f t="shared" ca="1" si="80"/>
        <v>-3.1509089511995603E-2</v>
      </c>
    </row>
    <row r="5111" spans="1:4" x14ac:dyDescent="0.2">
      <c r="A5111" s="91">
        <v>39428</v>
      </c>
      <c r="B5111">
        <f t="shared" ca="1" si="80"/>
        <v>-3.2907991940899883E-2</v>
      </c>
      <c r="C5111">
        <f t="shared" ca="1" si="80"/>
        <v>6.0501078433983224E-3</v>
      </c>
      <c r="D5111">
        <f t="shared" ca="1" si="80"/>
        <v>7.099327727841942E-3</v>
      </c>
    </row>
    <row r="5112" spans="1:4" x14ac:dyDescent="0.2">
      <c r="A5112" s="91">
        <v>39429</v>
      </c>
      <c r="B5112">
        <f t="shared" ca="1" si="80"/>
        <v>-1.1111111111111072E-2</v>
      </c>
      <c r="C5112">
        <f t="shared" ca="1" si="80"/>
        <v>1.2243241523399728E-3</v>
      </c>
      <c r="D5112">
        <f t="shared" ca="1" si="80"/>
        <v>-2.9156029283755602E-3</v>
      </c>
    </row>
    <row r="5113" spans="1:4" x14ac:dyDescent="0.2">
      <c r="A5113" s="91">
        <v>39430</v>
      </c>
      <c r="B5113">
        <f t="shared" ca="1" si="80"/>
        <v>4.2134831460673983E-3</v>
      </c>
      <c r="C5113">
        <f t="shared" ca="1" si="80"/>
        <v>-1.3746267851349359E-2</v>
      </c>
      <c r="D5113">
        <f t="shared" ca="1" si="80"/>
        <v>-2.0183022582036081E-2</v>
      </c>
    </row>
    <row r="5114" spans="1:4" x14ac:dyDescent="0.2">
      <c r="A5114" s="91">
        <v>39433</v>
      </c>
      <c r="B5114">
        <f t="shared" ca="1" si="80"/>
        <v>-4.6153846153846101E-2</v>
      </c>
      <c r="C5114">
        <f t="shared" ca="1" si="80"/>
        <v>-1.5020898352140044E-2</v>
      </c>
      <c r="D5114">
        <f t="shared" ca="1" si="80"/>
        <v>-1.972331003947736E-2</v>
      </c>
    </row>
    <row r="5115" spans="1:4" x14ac:dyDescent="0.2">
      <c r="A5115" s="91">
        <v>39434</v>
      </c>
      <c r="B5115">
        <f t="shared" ca="1" si="80"/>
        <v>-7.3313782991202281E-3</v>
      </c>
      <c r="C5115">
        <f t="shared" ca="1" si="80"/>
        <v>6.2797951789783646E-3</v>
      </c>
      <c r="D5115">
        <f t="shared" ca="1" si="80"/>
        <v>2.0296051796325099E-2</v>
      </c>
    </row>
    <row r="5116" spans="1:4" x14ac:dyDescent="0.2">
      <c r="A5116" s="91">
        <v>39435</v>
      </c>
      <c r="B5116">
        <f t="shared" ca="1" si="80"/>
        <v>-6.6469719350074064E-3</v>
      </c>
      <c r="C5116">
        <f t="shared" ca="1" si="80"/>
        <v>-1.3608297208324016E-3</v>
      </c>
      <c r="D5116">
        <f t="shared" ca="1" si="80"/>
        <v>2.7451489344221258E-3</v>
      </c>
    </row>
    <row r="5117" spans="1:4" x14ac:dyDescent="0.2">
      <c r="A5117" s="91">
        <v>39436</v>
      </c>
      <c r="B5117">
        <f t="shared" ca="1" si="80"/>
        <v>-3.7174721189591198E-3</v>
      </c>
      <c r="C5117">
        <f t="shared" ca="1" si="80"/>
        <v>4.9002030282174758E-3</v>
      </c>
      <c r="D5117">
        <f t="shared" ca="1" si="80"/>
        <v>1.5089961943779873E-2</v>
      </c>
    </row>
    <row r="5118" spans="1:4" x14ac:dyDescent="0.2">
      <c r="A5118" s="91">
        <v>39437</v>
      </c>
      <c r="B5118">
        <f t="shared" ca="1" si="80"/>
        <v>0</v>
      </c>
      <c r="C5118">
        <f t="shared" ca="1" si="80"/>
        <v>1.6669839522333252E-2</v>
      </c>
      <c r="D5118">
        <f t="shared" ca="1" si="80"/>
        <v>2.3529716389574018E-2</v>
      </c>
    </row>
    <row r="5119" spans="1:4" x14ac:dyDescent="0.2">
      <c r="A5119" s="91">
        <v>39440</v>
      </c>
      <c r="B5119">
        <f t="shared" ca="1" si="80"/>
        <v>2.9701492537313356E-2</v>
      </c>
      <c r="C5119">
        <f t="shared" ca="1" si="80"/>
        <v>8.0770046447888877E-3</v>
      </c>
      <c r="D5119">
        <f t="shared" ca="1" si="80"/>
        <v>1.1188950189071845E-2</v>
      </c>
    </row>
    <row r="5120" spans="1:4" x14ac:dyDescent="0.2">
      <c r="A5120" s="91">
        <v>39442</v>
      </c>
      <c r="B5120">
        <f t="shared" ca="1" si="80"/>
        <v>3.7686621249457541E-3</v>
      </c>
      <c r="C5120">
        <f t="shared" ca="1" si="80"/>
        <v>8.0863579780343642E-4</v>
      </c>
      <c r="D5120">
        <f t="shared" ca="1" si="80"/>
        <v>3.3233222348596492E-3</v>
      </c>
    </row>
    <row r="5121" spans="1:4" x14ac:dyDescent="0.2">
      <c r="A5121" s="91">
        <v>39443</v>
      </c>
      <c r="B5121">
        <f t="shared" ca="1" si="80"/>
        <v>-5.0541516245486973E-3</v>
      </c>
      <c r="C5121">
        <f t="shared" ca="1" si="80"/>
        <v>-1.4282289381035929E-2</v>
      </c>
      <c r="D5121">
        <f t="shared" ca="1" si="80"/>
        <v>-2.950957698483414E-2</v>
      </c>
    </row>
    <row r="5122" spans="1:4" x14ac:dyDescent="0.2">
      <c r="A5122" s="91">
        <v>39444</v>
      </c>
      <c r="B5122">
        <f t="shared" ca="1" si="80"/>
        <v>2.3947750362844689E-2</v>
      </c>
      <c r="C5122">
        <f t="shared" ca="1" si="80"/>
        <v>1.5037696152633284E-3</v>
      </c>
      <c r="D5122">
        <f t="shared" ca="1" si="80"/>
        <v>-2.2624141606131243E-3</v>
      </c>
    </row>
    <row r="5123" spans="1:4" x14ac:dyDescent="0.2">
      <c r="A5123" s="91">
        <v>39447</v>
      </c>
      <c r="B5123">
        <f t="shared" ca="1" si="80"/>
        <v>3.5435861091424048E-3</v>
      </c>
      <c r="C5123">
        <f t="shared" ca="1" si="80"/>
        <v>-6.8515884913092906E-3</v>
      </c>
      <c r="D5123">
        <f t="shared" ca="1" si="80"/>
        <v>-7.4245632395489869E-3</v>
      </c>
    </row>
    <row r="5124" spans="1:4" x14ac:dyDescent="0.2">
      <c r="A5124" s="91">
        <v>39449</v>
      </c>
      <c r="B5124">
        <f t="shared" ref="B5124:D5187" ca="1" si="81">OFFSET(INDIRECT("'"&amp;B$1&amp;"'!$E$2"),MATCH($A5124,INDIRECT("'"&amp;B$1&amp;"'!$A$2:$A$10046"),0)-1,0)/OFFSET(INDIRECT("'"&amp;B$1&amp;"'!$E$2"),MATCH($A5123,INDIRECT("'"&amp;B$1&amp;"'!$A$2:$A$10046"),0)-1,0)-1</f>
        <v>-1.6242937853107375E-2</v>
      </c>
      <c r="C5124">
        <f t="shared" ca="1" si="81"/>
        <v>-1.443784304705098E-2</v>
      </c>
      <c r="D5124">
        <f t="shared" ca="1" si="81"/>
        <v>-1.6291843044706544E-2</v>
      </c>
    </row>
    <row r="5125" spans="1:4" x14ac:dyDescent="0.2">
      <c r="A5125" s="91">
        <v>39450</v>
      </c>
      <c r="B5125">
        <f t="shared" ca="1" si="81"/>
        <v>2.1536252692031521E-3</v>
      </c>
      <c r="C5125">
        <f t="shared" ca="1" si="81"/>
        <v>0</v>
      </c>
      <c r="D5125">
        <f t="shared" ca="1" si="81"/>
        <v>-1.1332994673208141E-2</v>
      </c>
    </row>
    <row r="5126" spans="1:4" x14ac:dyDescent="0.2">
      <c r="A5126" s="91">
        <v>39451</v>
      </c>
      <c r="B5126">
        <f t="shared" ca="1" si="81"/>
        <v>-2.9369627507163321E-2</v>
      </c>
      <c r="C5126">
        <f t="shared" ca="1" si="81"/>
        <v>-2.4551554883528559E-2</v>
      </c>
      <c r="D5126">
        <f t="shared" ca="1" si="81"/>
        <v>-3.1422442230004344E-2</v>
      </c>
    </row>
    <row r="5127" spans="1:4" x14ac:dyDescent="0.2">
      <c r="A5127" s="91">
        <v>39454</v>
      </c>
      <c r="B5127">
        <f t="shared" ca="1" si="81"/>
        <v>-1.3284132841328455E-2</v>
      </c>
      <c r="C5127">
        <f t="shared" ca="1" si="81"/>
        <v>3.2232589162057845E-3</v>
      </c>
      <c r="D5127">
        <f t="shared" ca="1" si="81"/>
        <v>3.2567018821521021E-3</v>
      </c>
    </row>
    <row r="5128" spans="1:4" x14ac:dyDescent="0.2">
      <c r="A5128" s="91">
        <v>39455</v>
      </c>
      <c r="B5128">
        <f t="shared" ca="1" si="81"/>
        <v>-1.1219147344798674E-4</v>
      </c>
      <c r="C5128">
        <f t="shared" ca="1" si="81"/>
        <v>-1.8352265961231962E-2</v>
      </c>
      <c r="D5128">
        <f t="shared" ca="1" si="81"/>
        <v>-2.6369261252253362E-2</v>
      </c>
    </row>
    <row r="5129" spans="1:4" x14ac:dyDescent="0.2">
      <c r="A5129" s="91">
        <v>39456</v>
      </c>
      <c r="B5129">
        <f t="shared" ca="1" si="81"/>
        <v>-2.4572689531361047E-2</v>
      </c>
      <c r="C5129">
        <f t="shared" ca="1" si="81"/>
        <v>1.3624083617218341E-2</v>
      </c>
      <c r="D5129">
        <f t="shared" ca="1" si="81"/>
        <v>1.0299932120561461E-2</v>
      </c>
    </row>
    <row r="5130" spans="1:4" x14ac:dyDescent="0.2">
      <c r="A5130" s="91">
        <v>39457</v>
      </c>
      <c r="B5130">
        <f t="shared" ca="1" si="81"/>
        <v>2.914110429447847E-2</v>
      </c>
      <c r="C5130">
        <f t="shared" ca="1" si="81"/>
        <v>7.9481317978180588E-3</v>
      </c>
      <c r="D5130">
        <f t="shared" ca="1" si="81"/>
        <v>1.1360482863565613E-2</v>
      </c>
    </row>
    <row r="5131" spans="1:4" x14ac:dyDescent="0.2">
      <c r="A5131" s="91">
        <v>39458</v>
      </c>
      <c r="B5131">
        <f t="shared" ca="1" si="81"/>
        <v>-1.5648286140089396E-2</v>
      </c>
      <c r="C5131">
        <f t="shared" ca="1" si="81"/>
        <v>-1.3595387408698811E-2</v>
      </c>
      <c r="D5131">
        <f t="shared" ca="1" si="81"/>
        <v>-2.1604806271357302E-2</v>
      </c>
    </row>
    <row r="5132" spans="1:4" x14ac:dyDescent="0.2">
      <c r="A5132" s="91">
        <v>39461</v>
      </c>
      <c r="B5132">
        <f t="shared" ca="1" si="81"/>
        <v>-1.2793338380015173E-2</v>
      </c>
      <c r="C5132">
        <f t="shared" ca="1" si="81"/>
        <v>1.0870636952068802E-2</v>
      </c>
      <c r="D5132">
        <f t="shared" ca="1" si="81"/>
        <v>1.1111836703776135E-2</v>
      </c>
    </row>
    <row r="5133" spans="1:4" x14ac:dyDescent="0.2">
      <c r="A5133" s="91">
        <v>39462</v>
      </c>
      <c r="B5133">
        <f t="shared" ca="1" si="81"/>
        <v>-1.0045241929299897E-2</v>
      </c>
      <c r="C5133">
        <f t="shared" ca="1" si="81"/>
        <v>-2.4925012533097979E-2</v>
      </c>
      <c r="D5133">
        <f t="shared" ca="1" si="81"/>
        <v>-2.1123382301913907E-2</v>
      </c>
    </row>
    <row r="5134" spans="1:4" x14ac:dyDescent="0.2">
      <c r="A5134" s="91">
        <v>39463</v>
      </c>
      <c r="B5134">
        <f t="shared" ca="1" si="81"/>
        <v>-2.0914020139426781E-2</v>
      </c>
      <c r="C5134">
        <f t="shared" ca="1" si="81"/>
        <v>-5.6120788406472943E-3</v>
      </c>
      <c r="D5134">
        <f t="shared" ca="1" si="81"/>
        <v>3.5558837802951437E-3</v>
      </c>
    </row>
    <row r="5135" spans="1:4" x14ac:dyDescent="0.2">
      <c r="A5135" s="91">
        <v>39464</v>
      </c>
      <c r="B5135">
        <f t="shared" ca="1" si="81"/>
        <v>3.7974683544303778E-2</v>
      </c>
      <c r="C5135">
        <f t="shared" ca="1" si="81"/>
        <v>-2.909259570749867E-2</v>
      </c>
      <c r="D5135">
        <f t="shared" ca="1" si="81"/>
        <v>-2.7632076618516743E-2</v>
      </c>
    </row>
    <row r="5136" spans="1:4" x14ac:dyDescent="0.2">
      <c r="A5136" s="91">
        <v>39465</v>
      </c>
      <c r="B5136">
        <f t="shared" ca="1" si="81"/>
        <v>0</v>
      </c>
      <c r="C5136">
        <f t="shared" ca="1" si="81"/>
        <v>-6.045422088880481E-3</v>
      </c>
      <c r="D5136">
        <f t="shared" ca="1" si="81"/>
        <v>-1.0858565502431916E-2</v>
      </c>
    </row>
    <row r="5137" spans="1:4" x14ac:dyDescent="0.2">
      <c r="A5137" s="91">
        <v>39469</v>
      </c>
      <c r="B5137">
        <f t="shared" ca="1" si="81"/>
        <v>3.2774390243902385E-2</v>
      </c>
      <c r="C5137">
        <f t="shared" ca="1" si="81"/>
        <v>-1.1085158848183618E-2</v>
      </c>
      <c r="D5137">
        <f t="shared" ca="1" si="81"/>
        <v>-2.391612966429868E-3</v>
      </c>
    </row>
    <row r="5138" spans="1:4" x14ac:dyDescent="0.2">
      <c r="A5138" s="91">
        <v>39470</v>
      </c>
      <c r="B5138">
        <f t="shared" ca="1" si="81"/>
        <v>2.2140221402213944E-2</v>
      </c>
      <c r="C5138">
        <f t="shared" ca="1" si="81"/>
        <v>2.1442179320869892E-2</v>
      </c>
      <c r="D5138">
        <f t="shared" ca="1" si="81"/>
        <v>3.2550569221594161E-2</v>
      </c>
    </row>
    <row r="5139" spans="1:4" x14ac:dyDescent="0.2">
      <c r="A5139" s="91">
        <v>39471</v>
      </c>
      <c r="B5139">
        <f t="shared" ca="1" si="81"/>
        <v>-7.2202166064982976E-4</v>
      </c>
      <c r="C5139">
        <f t="shared" ca="1" si="81"/>
        <v>1.006272989803203E-2</v>
      </c>
      <c r="D5139">
        <f t="shared" ca="1" si="81"/>
        <v>-1.0239274435306367E-3</v>
      </c>
    </row>
    <row r="5140" spans="1:4" x14ac:dyDescent="0.2">
      <c r="A5140" s="91">
        <v>39472</v>
      </c>
      <c r="B5140">
        <f t="shared" ca="1" si="81"/>
        <v>5.0578034682080553E-3</v>
      </c>
      <c r="C5140">
        <f t="shared" ca="1" si="81"/>
        <v>-1.5871931081293367E-2</v>
      </c>
      <c r="D5140">
        <f t="shared" ca="1" si="81"/>
        <v>-5.9475620344140445E-3</v>
      </c>
    </row>
    <row r="5141" spans="1:4" x14ac:dyDescent="0.2">
      <c r="A5141" s="91">
        <v>39475</v>
      </c>
      <c r="B5141">
        <f t="shared" ca="1" si="81"/>
        <v>-5.0323508267433592E-3</v>
      </c>
      <c r="C5141">
        <f t="shared" ca="1" si="81"/>
        <v>1.7548324650517255E-2</v>
      </c>
      <c r="D5141">
        <f t="shared" ca="1" si="81"/>
        <v>2.0026197328824713E-2</v>
      </c>
    </row>
    <row r="5142" spans="1:4" x14ac:dyDescent="0.2">
      <c r="A5142" s="91">
        <v>39476</v>
      </c>
      <c r="B5142">
        <f t="shared" ca="1" si="81"/>
        <v>9.3930635838150867E-3</v>
      </c>
      <c r="C5142">
        <f t="shared" ca="1" si="81"/>
        <v>6.159774469135737E-3</v>
      </c>
      <c r="D5142">
        <f t="shared" ca="1" si="81"/>
        <v>4.0006220760413491E-3</v>
      </c>
    </row>
    <row r="5143" spans="1:4" x14ac:dyDescent="0.2">
      <c r="A5143" s="91">
        <v>39477</v>
      </c>
      <c r="B5143">
        <f t="shared" ca="1" si="81"/>
        <v>-5.0107372942018724E-3</v>
      </c>
      <c r="C5143">
        <f t="shared" ca="1" si="81"/>
        <v>-4.7639945434664321E-3</v>
      </c>
      <c r="D5143">
        <f t="shared" ca="1" si="81"/>
        <v>-1.3769174467909706E-2</v>
      </c>
    </row>
    <row r="5144" spans="1:4" x14ac:dyDescent="0.2">
      <c r="A5144" s="91">
        <v>39478</v>
      </c>
      <c r="B5144">
        <f t="shared" ca="1" si="81"/>
        <v>-2.1582733812949617E-2</v>
      </c>
      <c r="C5144">
        <f t="shared" ca="1" si="81"/>
        <v>1.6772253494543587E-2</v>
      </c>
      <c r="D5144">
        <f t="shared" ca="1" si="81"/>
        <v>2.5607842321353935E-2</v>
      </c>
    </row>
    <row r="5145" spans="1:4" x14ac:dyDescent="0.2">
      <c r="A5145" s="91">
        <v>39479</v>
      </c>
      <c r="B5145">
        <f t="shared" ca="1" si="81"/>
        <v>-2.2058823529411686E-3</v>
      </c>
      <c r="C5145">
        <f t="shared" ca="1" si="81"/>
        <v>1.2237491857649552E-2</v>
      </c>
      <c r="D5145">
        <f t="shared" ca="1" si="81"/>
        <v>2.4113293550202641E-2</v>
      </c>
    </row>
    <row r="5146" spans="1:4" x14ac:dyDescent="0.2">
      <c r="A5146" s="91">
        <v>39482</v>
      </c>
      <c r="B5146">
        <f t="shared" ca="1" si="81"/>
        <v>7.3691967575539863E-4</v>
      </c>
      <c r="C5146">
        <f t="shared" ca="1" si="81"/>
        <v>-1.0462869630386229E-2</v>
      </c>
      <c r="D5146">
        <f t="shared" ca="1" si="81"/>
        <v>-9.6372046543463652E-3</v>
      </c>
    </row>
    <row r="5147" spans="1:4" x14ac:dyDescent="0.2">
      <c r="A5147" s="91">
        <v>39483</v>
      </c>
      <c r="B5147">
        <f t="shared" ca="1" si="81"/>
        <v>5.1546391752577136E-3</v>
      </c>
      <c r="C5147">
        <f t="shared" ca="1" si="81"/>
        <v>-3.1995432227048703E-2</v>
      </c>
      <c r="D5147">
        <f t="shared" ca="1" si="81"/>
        <v>-3.024355781196153E-2</v>
      </c>
    </row>
    <row r="5148" spans="1:4" x14ac:dyDescent="0.2">
      <c r="A5148" s="91">
        <v>39484</v>
      </c>
      <c r="B5148">
        <f t="shared" ca="1" si="81"/>
        <v>-8.05860805860803E-3</v>
      </c>
      <c r="C5148">
        <f t="shared" ca="1" si="81"/>
        <v>-7.6236412838499579E-3</v>
      </c>
      <c r="D5148">
        <f t="shared" ca="1" si="81"/>
        <v>-1.2956507853330135E-2</v>
      </c>
    </row>
    <row r="5149" spans="1:4" x14ac:dyDescent="0.2">
      <c r="A5149" s="91">
        <v>39485</v>
      </c>
      <c r="B5149">
        <f t="shared" ca="1" si="81"/>
        <v>3.6927621861151394E-3</v>
      </c>
      <c r="C5149">
        <f t="shared" ca="1" si="81"/>
        <v>7.8857728420993478E-3</v>
      </c>
      <c r="D5149">
        <f t="shared" ca="1" si="81"/>
        <v>1.4859476885723533E-2</v>
      </c>
    </row>
    <row r="5150" spans="1:4" x14ac:dyDescent="0.2">
      <c r="A5150" s="91">
        <v>39486</v>
      </c>
      <c r="B5150">
        <f t="shared" ca="1" si="81"/>
        <v>1.8395879323031661E-2</v>
      </c>
      <c r="C5150">
        <f t="shared" ca="1" si="81"/>
        <v>-4.2037196648043729E-3</v>
      </c>
      <c r="D5150">
        <f t="shared" ca="1" si="81"/>
        <v>-5.5209380458931534E-3</v>
      </c>
    </row>
    <row r="5151" spans="1:4" x14ac:dyDescent="0.2">
      <c r="A5151" s="91">
        <v>39489</v>
      </c>
      <c r="B5151">
        <f t="shared" ca="1" si="81"/>
        <v>1.1199421965317979E-2</v>
      </c>
      <c r="C5151">
        <f t="shared" ca="1" si="81"/>
        <v>5.8889992190500617E-3</v>
      </c>
      <c r="D5151">
        <f t="shared" ca="1" si="81"/>
        <v>1.2161624993733966E-3</v>
      </c>
    </row>
    <row r="5152" spans="1:4" x14ac:dyDescent="0.2">
      <c r="A5152" s="91">
        <v>39490</v>
      </c>
      <c r="B5152">
        <f t="shared" ca="1" si="81"/>
        <v>-1.7863522686674127E-3</v>
      </c>
      <c r="C5152">
        <f t="shared" ca="1" si="81"/>
        <v>7.2658964877723164E-3</v>
      </c>
      <c r="D5152">
        <f t="shared" ca="1" si="81"/>
        <v>8.1886102179349329E-3</v>
      </c>
    </row>
    <row r="5153" spans="1:4" x14ac:dyDescent="0.2">
      <c r="A5153" s="91">
        <v>39491</v>
      </c>
      <c r="B5153">
        <f t="shared" ca="1" si="81"/>
        <v>3.0637079455977156E-2</v>
      </c>
      <c r="C5153">
        <f t="shared" ca="1" si="81"/>
        <v>1.3604062841259257E-2</v>
      </c>
      <c r="D5153">
        <f t="shared" ca="1" si="81"/>
        <v>2.3317476705717377E-2</v>
      </c>
    </row>
    <row r="5154" spans="1:4" x14ac:dyDescent="0.2">
      <c r="A5154" s="91">
        <v>39492</v>
      </c>
      <c r="B5154">
        <f t="shared" ca="1" si="81"/>
        <v>-6.875954993749156E-3</v>
      </c>
      <c r="C5154">
        <f t="shared" ca="1" si="81"/>
        <v>-1.3421476235134011E-2</v>
      </c>
      <c r="D5154">
        <f t="shared" ca="1" si="81"/>
        <v>-2.3007751667134202E-2</v>
      </c>
    </row>
    <row r="5155" spans="1:4" x14ac:dyDescent="0.2">
      <c r="A5155" s="91">
        <v>39493</v>
      </c>
      <c r="B5155">
        <f t="shared" ca="1" si="81"/>
        <v>3.5666829848242099E-3</v>
      </c>
      <c r="C5155">
        <f t="shared" ca="1" si="81"/>
        <v>8.3774818184711997E-4</v>
      </c>
      <c r="D5155">
        <f t="shared" ca="1" si="81"/>
        <v>-5.3876069901417356E-3</v>
      </c>
    </row>
    <row r="5156" spans="1:4" x14ac:dyDescent="0.2">
      <c r="A5156" s="91">
        <v>39497</v>
      </c>
      <c r="B5156">
        <f t="shared" ca="1" si="81"/>
        <v>-2.090592334494823E-3</v>
      </c>
      <c r="C5156">
        <f t="shared" ca="1" si="81"/>
        <v>-8.962740531135438E-4</v>
      </c>
      <c r="D5156">
        <f t="shared" ca="1" si="81"/>
        <v>1.168900354404645E-3</v>
      </c>
    </row>
    <row r="5157" spans="1:4" x14ac:dyDescent="0.2">
      <c r="A5157" s="91">
        <v>39498</v>
      </c>
      <c r="B5157">
        <f t="shared" ca="1" si="81"/>
        <v>6.2849162011180404E-4</v>
      </c>
      <c r="C5157">
        <f t="shared" ca="1" si="81"/>
        <v>8.3408708300203305E-3</v>
      </c>
      <c r="D5157">
        <f t="shared" ca="1" si="81"/>
        <v>1.0934864459889448E-2</v>
      </c>
    </row>
    <row r="5158" spans="1:4" x14ac:dyDescent="0.2">
      <c r="A5158" s="91">
        <v>39499</v>
      </c>
      <c r="B5158">
        <f t="shared" ca="1" si="81"/>
        <v>-1.5248796147672605E-2</v>
      </c>
      <c r="C5158">
        <f t="shared" ca="1" si="81"/>
        <v>-1.2867362945557459E-2</v>
      </c>
      <c r="D5158">
        <f t="shared" ca="1" si="81"/>
        <v>-1.9351554340679034E-2</v>
      </c>
    </row>
    <row r="5159" spans="1:4" x14ac:dyDescent="0.2">
      <c r="A5159" s="91">
        <v>39500</v>
      </c>
      <c r="B5159">
        <f t="shared" ca="1" si="81"/>
        <v>-1.2083200453562926E-2</v>
      </c>
      <c r="C5159">
        <f t="shared" ca="1" si="81"/>
        <v>7.8806103189219545E-3</v>
      </c>
      <c r="D5159">
        <f t="shared" ca="1" si="81"/>
        <v>-1.2208249046304909E-3</v>
      </c>
    </row>
    <row r="5160" spans="1:4" x14ac:dyDescent="0.2">
      <c r="A5160" s="91">
        <v>39503</v>
      </c>
      <c r="B5160">
        <f t="shared" ca="1" si="81"/>
        <v>2.1520803443328962E-3</v>
      </c>
      <c r="C5160">
        <f t="shared" ca="1" si="81"/>
        <v>1.3812671702367219E-2</v>
      </c>
      <c r="D5160">
        <f t="shared" ca="1" si="81"/>
        <v>2.161256941933476E-2</v>
      </c>
    </row>
    <row r="5161" spans="1:4" x14ac:dyDescent="0.2">
      <c r="A5161" s="91">
        <v>39504</v>
      </c>
      <c r="B5161">
        <f t="shared" ca="1" si="81"/>
        <v>-3.5790980672870676E-3</v>
      </c>
      <c r="C5161">
        <f t="shared" ca="1" si="81"/>
        <v>6.9179105270611441E-3</v>
      </c>
      <c r="D5161">
        <f t="shared" ca="1" si="81"/>
        <v>9.6556946028978352E-3</v>
      </c>
    </row>
    <row r="5162" spans="1:4" x14ac:dyDescent="0.2">
      <c r="A5162" s="91">
        <v>39505</v>
      </c>
      <c r="B5162">
        <f t="shared" ca="1" si="81"/>
        <v>1.0775862068965525E-2</v>
      </c>
      <c r="C5162">
        <f t="shared" ca="1" si="81"/>
        <v>-9.1944411683408944E-4</v>
      </c>
      <c r="D5162">
        <f t="shared" ca="1" si="81"/>
        <v>-1.2267955604366998E-3</v>
      </c>
    </row>
    <row r="5163" spans="1:4" x14ac:dyDescent="0.2">
      <c r="A5163" s="91">
        <v>39506</v>
      </c>
      <c r="B5163">
        <f t="shared" ca="1" si="81"/>
        <v>-3.1982942430703876E-3</v>
      </c>
      <c r="C5163">
        <f t="shared" ca="1" si="81"/>
        <v>-8.9418746258478343E-3</v>
      </c>
      <c r="D5163">
        <f t="shared" ca="1" si="81"/>
        <v>-1.4962915205843141E-2</v>
      </c>
    </row>
    <row r="5164" spans="1:4" x14ac:dyDescent="0.2">
      <c r="A5164" s="91">
        <v>39507</v>
      </c>
      <c r="B5164">
        <f t="shared" ca="1" si="81"/>
        <v>-1.7825311942959443E-3</v>
      </c>
      <c r="C5164">
        <f t="shared" ca="1" si="81"/>
        <v>-2.7089704855781993E-2</v>
      </c>
      <c r="D5164">
        <f t="shared" ca="1" si="81"/>
        <v>-2.7688004878637651E-2</v>
      </c>
    </row>
    <row r="5165" spans="1:4" x14ac:dyDescent="0.2">
      <c r="A5165" s="91">
        <v>39510</v>
      </c>
      <c r="B5165">
        <f t="shared" ca="1" si="81"/>
        <v>-2.5000000000000022E-2</v>
      </c>
      <c r="C5165">
        <f t="shared" ca="1" si="81"/>
        <v>5.335525257450513E-4</v>
      </c>
      <c r="D5165">
        <f t="shared" ca="1" si="81"/>
        <v>-2.8564254568698155E-3</v>
      </c>
    </row>
    <row r="5166" spans="1:4" x14ac:dyDescent="0.2">
      <c r="A5166" s="91">
        <v>39511</v>
      </c>
      <c r="B5166">
        <f t="shared" ca="1" si="81"/>
        <v>4.39560439560438E-3</v>
      </c>
      <c r="C5166">
        <f t="shared" ca="1" si="81"/>
        <v>-3.4476287929600113E-3</v>
      </c>
      <c r="D5166">
        <f t="shared" ca="1" si="81"/>
        <v>-4.7353060964658855E-3</v>
      </c>
    </row>
    <row r="5167" spans="1:4" x14ac:dyDescent="0.2">
      <c r="A5167" s="91">
        <v>39512</v>
      </c>
      <c r="B5167">
        <f t="shared" ca="1" si="81"/>
        <v>1.3858497447118978E-2</v>
      </c>
      <c r="C5167">
        <f t="shared" ca="1" si="81"/>
        <v>5.2383274919918232E-3</v>
      </c>
      <c r="D5167">
        <f t="shared" ca="1" si="81"/>
        <v>4.0529972701988104E-3</v>
      </c>
    </row>
    <row r="5168" spans="1:4" x14ac:dyDescent="0.2">
      <c r="A5168" s="91">
        <v>39513</v>
      </c>
      <c r="B5168">
        <f t="shared" ca="1" si="81"/>
        <v>-2.5179856115107868E-2</v>
      </c>
      <c r="C5168">
        <f t="shared" ca="1" si="81"/>
        <v>-2.2013935726687306E-2</v>
      </c>
      <c r="D5168">
        <f t="shared" ca="1" si="81"/>
        <v>-3.065487072066686E-2</v>
      </c>
    </row>
    <row r="5169" spans="1:4" x14ac:dyDescent="0.2">
      <c r="A5169" s="91">
        <v>39514</v>
      </c>
      <c r="B5169">
        <f t="shared" ca="1" si="81"/>
        <v>-1.2509225092250942E-2</v>
      </c>
      <c r="C5169">
        <f t="shared" ca="1" si="81"/>
        <v>-8.4103617814007547E-3</v>
      </c>
      <c r="D5169">
        <f t="shared" ca="1" si="81"/>
        <v>-4.0285522845769917E-3</v>
      </c>
    </row>
    <row r="5170" spans="1:4" x14ac:dyDescent="0.2">
      <c r="A5170" s="91">
        <v>39517</v>
      </c>
      <c r="B5170">
        <f t="shared" ca="1" si="81"/>
        <v>-1.7973917267665618E-2</v>
      </c>
      <c r="C5170">
        <f t="shared" ca="1" si="81"/>
        <v>-1.5463479187948881E-2</v>
      </c>
      <c r="D5170">
        <f t="shared" ca="1" si="81"/>
        <v>-2.4450492140336344E-2</v>
      </c>
    </row>
    <row r="5171" spans="1:4" x14ac:dyDescent="0.2">
      <c r="A5171" s="91">
        <v>39518</v>
      </c>
      <c r="B5171">
        <f t="shared" ca="1" si="81"/>
        <v>4.109589041095818E-3</v>
      </c>
      <c r="C5171">
        <f t="shared" ca="1" si="81"/>
        <v>3.7129843789039496E-2</v>
      </c>
      <c r="D5171">
        <f t="shared" ca="1" si="81"/>
        <v>4.6337606322950586E-2</v>
      </c>
    </row>
    <row r="5172" spans="1:4" x14ac:dyDescent="0.2">
      <c r="A5172" s="91">
        <v>39519</v>
      </c>
      <c r="B5172">
        <f t="shared" ca="1" si="81"/>
        <v>-7.8823707745945271E-3</v>
      </c>
      <c r="C5172">
        <f t="shared" ca="1" si="81"/>
        <v>-8.9955732284150436E-3</v>
      </c>
      <c r="D5172">
        <f t="shared" ca="1" si="81"/>
        <v>-9.6466363207629025E-3</v>
      </c>
    </row>
    <row r="5173" spans="1:4" x14ac:dyDescent="0.2">
      <c r="A5173" s="91">
        <v>39520</v>
      </c>
      <c r="B5173">
        <f t="shared" ca="1" si="81"/>
        <v>-4.5836516424752061E-3</v>
      </c>
      <c r="C5173">
        <f t="shared" ca="1" si="81"/>
        <v>5.1269206181847604E-3</v>
      </c>
      <c r="D5173">
        <f t="shared" ca="1" si="81"/>
        <v>1.8582104325072679E-2</v>
      </c>
    </row>
    <row r="5174" spans="1:4" x14ac:dyDescent="0.2">
      <c r="A5174" s="91">
        <v>39521</v>
      </c>
      <c r="B5174">
        <f t="shared" ca="1" si="81"/>
        <v>-7.2141212586339654E-3</v>
      </c>
      <c r="C5174">
        <f t="shared" ca="1" si="81"/>
        <v>-2.0783261939113729E-2</v>
      </c>
      <c r="D5174">
        <f t="shared" ca="1" si="81"/>
        <v>-2.4731131594231459E-2</v>
      </c>
    </row>
    <row r="5175" spans="1:4" x14ac:dyDescent="0.2">
      <c r="A5175" s="91">
        <v>39524</v>
      </c>
      <c r="B5175">
        <f t="shared" ca="1" si="81"/>
        <v>-1.0513296227581903E-2</v>
      </c>
      <c r="C5175">
        <f t="shared" ca="1" si="81"/>
        <v>-8.9586837343920145E-3</v>
      </c>
      <c r="D5175">
        <f t="shared" ca="1" si="81"/>
        <v>-1.873592329210727E-2</v>
      </c>
    </row>
    <row r="5176" spans="1:4" x14ac:dyDescent="0.2">
      <c r="A5176" s="91">
        <v>39525</v>
      </c>
      <c r="B5176">
        <f t="shared" ca="1" si="81"/>
        <v>7.0312500000000444E-3</v>
      </c>
      <c r="C5176">
        <f t="shared" ca="1" si="81"/>
        <v>4.2409537065509095E-2</v>
      </c>
      <c r="D5176">
        <f t="shared" ca="1" si="81"/>
        <v>4.8348933044795706E-2</v>
      </c>
    </row>
    <row r="5177" spans="1:4" x14ac:dyDescent="0.2">
      <c r="A5177" s="91">
        <v>39526</v>
      </c>
      <c r="B5177">
        <f t="shared" ca="1" si="81"/>
        <v>-3.1807602792862655E-3</v>
      </c>
      <c r="C5177">
        <f t="shared" ca="1" si="81"/>
        <v>-2.4287198282814115E-2</v>
      </c>
      <c r="D5177">
        <f t="shared" ca="1" si="81"/>
        <v>-2.6102368546209398E-2</v>
      </c>
    </row>
    <row r="5178" spans="1:4" x14ac:dyDescent="0.2">
      <c r="A5178" s="91">
        <v>39527</v>
      </c>
      <c r="B5178">
        <f t="shared" ca="1" si="81"/>
        <v>1.3541909876255032E-2</v>
      </c>
      <c r="C5178">
        <f t="shared" ca="1" si="81"/>
        <v>2.3944459378663074E-2</v>
      </c>
      <c r="D5178">
        <f t="shared" ca="1" si="81"/>
        <v>2.6034026274720068E-2</v>
      </c>
    </row>
    <row r="5179" spans="1:4" x14ac:dyDescent="0.2">
      <c r="A5179" s="91">
        <v>39531</v>
      </c>
      <c r="B5179">
        <f t="shared" ca="1" si="81"/>
        <v>1.5357444521235664E-4</v>
      </c>
      <c r="C5179">
        <f t="shared" ca="1" si="81"/>
        <v>1.53214303365794E-2</v>
      </c>
      <c r="D5179">
        <f t="shared" ca="1" si="81"/>
        <v>2.9145088925283336E-2</v>
      </c>
    </row>
    <row r="5180" spans="1:4" x14ac:dyDescent="0.2">
      <c r="A5180" s="91">
        <v>39532</v>
      </c>
      <c r="B5180">
        <f t="shared" ca="1" si="81"/>
        <v>-8.0614203454894007E-3</v>
      </c>
      <c r="C5180">
        <f t="shared" ca="1" si="81"/>
        <v>2.3038973749374136E-3</v>
      </c>
      <c r="D5180">
        <f t="shared" ca="1" si="81"/>
        <v>5.6895830980523421E-3</v>
      </c>
    </row>
    <row r="5181" spans="1:4" x14ac:dyDescent="0.2">
      <c r="A5181" s="91">
        <v>39533</v>
      </c>
      <c r="B5181">
        <f t="shared" ca="1" si="81"/>
        <v>-5.4953560371516774E-3</v>
      </c>
      <c r="C5181">
        <f t="shared" ca="1" si="81"/>
        <v>-8.7657596047698849E-3</v>
      </c>
      <c r="D5181">
        <f t="shared" ca="1" si="81"/>
        <v>-4.4806030461921331E-3</v>
      </c>
    </row>
    <row r="5182" spans="1:4" x14ac:dyDescent="0.2">
      <c r="A5182" s="91">
        <v>39534</v>
      </c>
      <c r="B5182">
        <f t="shared" ca="1" si="81"/>
        <v>1.3697564012763674E-2</v>
      </c>
      <c r="C5182">
        <f t="shared" ca="1" si="81"/>
        <v>-1.1460481044117676E-2</v>
      </c>
      <c r="D5182">
        <f t="shared" ca="1" si="81"/>
        <v>-1.3843942128240916E-2</v>
      </c>
    </row>
    <row r="5183" spans="1:4" x14ac:dyDescent="0.2">
      <c r="A5183" s="91">
        <v>39535</v>
      </c>
      <c r="B5183">
        <f t="shared" ca="1" si="81"/>
        <v>2.802303262955852E-2</v>
      </c>
      <c r="C5183">
        <f t="shared" ca="1" si="81"/>
        <v>-7.9501862482637131E-3</v>
      </c>
      <c r="D5183">
        <f t="shared" ca="1" si="81"/>
        <v>-1.3301783388658506E-2</v>
      </c>
    </row>
    <row r="5184" spans="1:4" x14ac:dyDescent="0.2">
      <c r="A5184" s="91">
        <v>39538</v>
      </c>
      <c r="B5184">
        <f t="shared" ca="1" si="81"/>
        <v>-3.7341299477221535E-3</v>
      </c>
      <c r="C5184">
        <f t="shared" ca="1" si="81"/>
        <v>5.6872463655739391E-3</v>
      </c>
      <c r="D5184">
        <f t="shared" ca="1" si="81"/>
        <v>7.0112972409601682E-3</v>
      </c>
    </row>
    <row r="5185" spans="1:4" x14ac:dyDescent="0.2">
      <c r="A5185" s="91">
        <v>39539</v>
      </c>
      <c r="B5185">
        <f t="shared" ca="1" si="81"/>
        <v>-3.7481259370314435E-3</v>
      </c>
      <c r="C5185">
        <f t="shared" ca="1" si="81"/>
        <v>3.5896351976201002E-2</v>
      </c>
      <c r="D5185">
        <f t="shared" ca="1" si="81"/>
        <v>3.2966632202032553E-2</v>
      </c>
    </row>
    <row r="5186" spans="1:4" x14ac:dyDescent="0.2">
      <c r="A5186" s="91">
        <v>39540</v>
      </c>
      <c r="B5186">
        <f t="shared" ca="1" si="81"/>
        <v>-1.0158013544018019E-2</v>
      </c>
      <c r="C5186">
        <f t="shared" ca="1" si="81"/>
        <v>-1.9340706298150989E-3</v>
      </c>
      <c r="D5186">
        <f t="shared" ca="1" si="81"/>
        <v>2.2795974745510872E-3</v>
      </c>
    </row>
    <row r="5187" spans="1:4" x14ac:dyDescent="0.2">
      <c r="A5187" s="91">
        <v>39541</v>
      </c>
      <c r="B5187">
        <f t="shared" ca="1" si="81"/>
        <v>-5.7012542759407037E-3</v>
      </c>
      <c r="C5187">
        <f t="shared" ca="1" si="81"/>
        <v>1.3016386933026869E-3</v>
      </c>
      <c r="D5187">
        <f t="shared" ca="1" si="81"/>
        <v>1.825132272168295E-3</v>
      </c>
    </row>
    <row r="5188" spans="1:4" x14ac:dyDescent="0.2">
      <c r="A5188" s="91">
        <v>39542</v>
      </c>
      <c r="B5188">
        <f t="shared" ref="B5188:D5251" ca="1" si="82">OFFSET(INDIRECT("'"&amp;B$1&amp;"'!$E$2"),MATCH($A5188,INDIRECT("'"&amp;B$1&amp;"'!$A$2:$A$10046"),0)-1,0)/OFFSET(INDIRECT("'"&amp;B$1&amp;"'!$E$2"),MATCH($A5187,INDIRECT("'"&amp;B$1&amp;"'!$A$2:$A$10046"),0)-1,0)-1</f>
        <v>0</v>
      </c>
      <c r="C5188">
        <f t="shared" ca="1" si="82"/>
        <v>7.9599575920452637E-4</v>
      </c>
      <c r="D5188">
        <f t="shared" ca="1" si="82"/>
        <v>2.2418683300950981E-4</v>
      </c>
    </row>
    <row r="5189" spans="1:4" x14ac:dyDescent="0.2">
      <c r="A5189" s="91">
        <v>39545</v>
      </c>
      <c r="B5189">
        <f t="shared" ca="1" si="82"/>
        <v>1.2805810397553463E-2</v>
      </c>
      <c r="C5189">
        <f t="shared" ca="1" si="82"/>
        <v>1.5615987759205474E-3</v>
      </c>
      <c r="D5189">
        <f t="shared" ca="1" si="82"/>
        <v>-1.4711263775132322E-3</v>
      </c>
    </row>
    <row r="5190" spans="1:4" x14ac:dyDescent="0.2">
      <c r="A5190" s="91">
        <v>39546</v>
      </c>
      <c r="B5190">
        <f t="shared" ca="1" si="82"/>
        <v>-3.5855821853180148E-3</v>
      </c>
      <c r="C5190">
        <f t="shared" ca="1" si="82"/>
        <v>-5.1000333695911948E-3</v>
      </c>
      <c r="D5190">
        <f t="shared" ca="1" si="82"/>
        <v>-1.0664113030600664E-3</v>
      </c>
    </row>
    <row r="5191" spans="1:4" x14ac:dyDescent="0.2">
      <c r="A5191" s="91">
        <v>39547</v>
      </c>
      <c r="B5191">
        <f t="shared" ca="1" si="82"/>
        <v>-4.1666666666666519E-3</v>
      </c>
      <c r="C5191">
        <f t="shared" ca="1" si="82"/>
        <v>-8.0920725020204864E-3</v>
      </c>
      <c r="D5191">
        <f t="shared" ca="1" si="82"/>
        <v>-1.901896044966056E-2</v>
      </c>
    </row>
    <row r="5192" spans="1:4" x14ac:dyDescent="0.2">
      <c r="A5192" s="91">
        <v>39548</v>
      </c>
      <c r="B5192">
        <f t="shared" ca="1" si="82"/>
        <v>-1.5975656143020212E-3</v>
      </c>
      <c r="C5192">
        <f t="shared" ca="1" si="82"/>
        <v>4.4740522593305077E-3</v>
      </c>
      <c r="D5192">
        <f t="shared" ca="1" si="82"/>
        <v>1.2944210795382105E-2</v>
      </c>
    </row>
    <row r="5193" spans="1:4" x14ac:dyDescent="0.2">
      <c r="A5193" s="91">
        <v>39549</v>
      </c>
      <c r="B5193">
        <f t="shared" ca="1" si="82"/>
        <v>-7.1624504724169258E-3</v>
      </c>
      <c r="C5193">
        <f t="shared" ca="1" si="82"/>
        <v>-2.0374181030954452E-2</v>
      </c>
      <c r="D5193">
        <f t="shared" ca="1" si="82"/>
        <v>-2.7225708154755335E-2</v>
      </c>
    </row>
    <row r="5194" spans="1:4" x14ac:dyDescent="0.2">
      <c r="A5194" s="91">
        <v>39552</v>
      </c>
      <c r="B5194">
        <f t="shared" ca="1" si="82"/>
        <v>-1.3699155794320794E-2</v>
      </c>
      <c r="C5194">
        <f t="shared" ca="1" si="82"/>
        <v>-3.3837849904987394E-3</v>
      </c>
      <c r="D5194">
        <f t="shared" ca="1" si="82"/>
        <v>-3.0370351110206029E-3</v>
      </c>
    </row>
    <row r="5195" spans="1:4" x14ac:dyDescent="0.2">
      <c r="A5195" s="91">
        <v>39553</v>
      </c>
      <c r="B5195">
        <f t="shared" ca="1" si="82"/>
        <v>6.6140139283343835E-4</v>
      </c>
      <c r="C5195">
        <f t="shared" ca="1" si="82"/>
        <v>4.5998767227726223E-3</v>
      </c>
      <c r="D5195">
        <f t="shared" ca="1" si="82"/>
        <v>8.730874311489778E-3</v>
      </c>
    </row>
    <row r="5196" spans="1:4" x14ac:dyDescent="0.2">
      <c r="A5196" s="91">
        <v>39554</v>
      </c>
      <c r="B5196">
        <f t="shared" ca="1" si="82"/>
        <v>6.804043545878713E-3</v>
      </c>
      <c r="C5196">
        <f t="shared" ca="1" si="82"/>
        <v>2.2691265764912094E-2</v>
      </c>
      <c r="D5196">
        <f t="shared" ca="1" si="82"/>
        <v>3.0821051731991567E-2</v>
      </c>
    </row>
    <row r="5197" spans="1:4" x14ac:dyDescent="0.2">
      <c r="A5197" s="91">
        <v>39555</v>
      </c>
      <c r="B5197">
        <f t="shared" ca="1" si="82"/>
        <v>-7.2214713265109642E-3</v>
      </c>
      <c r="C5197">
        <f t="shared" ca="1" si="82"/>
        <v>6.2291477624820679E-4</v>
      </c>
      <c r="D5197">
        <f t="shared" ca="1" si="82"/>
        <v>-7.5554954326070289E-3</v>
      </c>
    </row>
    <row r="5198" spans="1:4" x14ac:dyDescent="0.2">
      <c r="A5198" s="91">
        <v>39556</v>
      </c>
      <c r="B5198">
        <f t="shared" ca="1" si="82"/>
        <v>4.6678076863226892E-4</v>
      </c>
      <c r="C5198">
        <f t="shared" ca="1" si="82"/>
        <v>1.8139002262660631E-2</v>
      </c>
      <c r="D5198">
        <f t="shared" ca="1" si="82"/>
        <v>1.8460461864406863E-2</v>
      </c>
    </row>
    <row r="5199" spans="1:4" x14ac:dyDescent="0.2">
      <c r="A5199" s="91">
        <v>39559</v>
      </c>
      <c r="B5199">
        <f t="shared" ca="1" si="82"/>
        <v>-3.1104199066873672E-3</v>
      </c>
      <c r="C5199">
        <f t="shared" ca="1" si="82"/>
        <v>-1.5535247519331552E-3</v>
      </c>
      <c r="D5199">
        <f t="shared" ca="1" si="82"/>
        <v>-4.2575713456349806E-3</v>
      </c>
    </row>
    <row r="5200" spans="1:4" x14ac:dyDescent="0.2">
      <c r="A5200" s="91">
        <v>39560</v>
      </c>
      <c r="B5200">
        <f t="shared" ca="1" si="82"/>
        <v>-7.8003120124805481E-3</v>
      </c>
      <c r="C5200">
        <f t="shared" ca="1" si="82"/>
        <v>-8.8102340580401561E-3</v>
      </c>
      <c r="D5200">
        <f t="shared" ca="1" si="82"/>
        <v>-1.9902476323119811E-2</v>
      </c>
    </row>
    <row r="5201" spans="1:4" x14ac:dyDescent="0.2">
      <c r="A5201" s="91">
        <v>39561</v>
      </c>
      <c r="B5201">
        <f t="shared" ca="1" si="82"/>
        <v>0</v>
      </c>
      <c r="C5201">
        <f t="shared" ca="1" si="82"/>
        <v>2.8999179986737289E-3</v>
      </c>
      <c r="D5201">
        <f t="shared" ca="1" si="82"/>
        <v>6.2525228609009442E-3</v>
      </c>
    </row>
    <row r="5202" spans="1:4" x14ac:dyDescent="0.2">
      <c r="A5202" s="91">
        <v>39562</v>
      </c>
      <c r="B5202">
        <f t="shared" ca="1" si="82"/>
        <v>-3.5377358490565891E-3</v>
      </c>
      <c r="C5202">
        <f t="shared" ca="1" si="82"/>
        <v>6.4422772547283458E-3</v>
      </c>
      <c r="D5202">
        <f t="shared" ca="1" si="82"/>
        <v>1.2653432644365248E-2</v>
      </c>
    </row>
    <row r="5203" spans="1:4" x14ac:dyDescent="0.2">
      <c r="A5203" s="91">
        <v>39563</v>
      </c>
      <c r="B5203">
        <f t="shared" ca="1" si="82"/>
        <v>9.8619329388549559E-4</v>
      </c>
      <c r="C5203">
        <f t="shared" ca="1" si="82"/>
        <v>6.4947367914600651E-3</v>
      </c>
      <c r="D5203">
        <f t="shared" ca="1" si="82"/>
        <v>6.7078499352155596E-3</v>
      </c>
    </row>
    <row r="5204" spans="1:4" x14ac:dyDescent="0.2">
      <c r="A5204" s="91">
        <v>39566</v>
      </c>
      <c r="B5204">
        <f t="shared" ca="1" si="82"/>
        <v>1.2492610837438356E-2</v>
      </c>
      <c r="C5204">
        <f t="shared" ca="1" si="82"/>
        <v>-1.0516017825749069E-3</v>
      </c>
      <c r="D5204">
        <f t="shared" ca="1" si="82"/>
        <v>4.8345846620312383E-3</v>
      </c>
    </row>
    <row r="5205" spans="1:4" x14ac:dyDescent="0.2">
      <c r="A5205" s="91">
        <v>39567</v>
      </c>
      <c r="B5205">
        <f t="shared" ca="1" si="82"/>
        <v>2.3275727853028227E-2</v>
      </c>
      <c r="C5205">
        <f t="shared" ca="1" si="82"/>
        <v>-3.8886928388918163E-3</v>
      </c>
      <c r="D5205">
        <f t="shared" ca="1" si="82"/>
        <v>-8.8782304815352431E-3</v>
      </c>
    </row>
    <row r="5206" spans="1:4" x14ac:dyDescent="0.2">
      <c r="A5206" s="91">
        <v>39568</v>
      </c>
      <c r="B5206">
        <f t="shared" ca="1" si="82"/>
        <v>1.825789273488021E-2</v>
      </c>
      <c r="C5206">
        <f t="shared" ca="1" si="82"/>
        <v>-3.8463019446790536E-3</v>
      </c>
      <c r="D5206">
        <f t="shared" ca="1" si="82"/>
        <v>-3.8251290484134781E-3</v>
      </c>
    </row>
    <row r="5207" spans="1:4" x14ac:dyDescent="0.2">
      <c r="A5207" s="91">
        <v>39569</v>
      </c>
      <c r="B5207">
        <f t="shared" ca="1" si="82"/>
        <v>3.7355248412396236E-4</v>
      </c>
      <c r="C5207">
        <f t="shared" ca="1" si="82"/>
        <v>1.7140713041220224E-2</v>
      </c>
      <c r="D5207">
        <f t="shared" ca="1" si="82"/>
        <v>1.8947760524776314E-2</v>
      </c>
    </row>
    <row r="5208" spans="1:4" x14ac:dyDescent="0.2">
      <c r="A5208" s="91">
        <v>39570</v>
      </c>
      <c r="B5208">
        <f t="shared" ca="1" si="82"/>
        <v>-2.2404779686333587E-3</v>
      </c>
      <c r="C5208">
        <f t="shared" ca="1" si="82"/>
        <v>3.2355983013399037E-3</v>
      </c>
      <c r="D5208">
        <f t="shared" ca="1" si="82"/>
        <v>-5.4950462487152185E-3</v>
      </c>
    </row>
    <row r="5209" spans="1:4" x14ac:dyDescent="0.2">
      <c r="A5209" s="91">
        <v>39573</v>
      </c>
      <c r="B5209">
        <f t="shared" ca="1" si="82"/>
        <v>-2.6946107784431184E-2</v>
      </c>
      <c r="C5209">
        <f t="shared" ca="1" si="82"/>
        <v>-4.5335836276921837E-3</v>
      </c>
      <c r="D5209">
        <f t="shared" ca="1" si="82"/>
        <v>-1.915305783273813E-3</v>
      </c>
    </row>
    <row r="5210" spans="1:4" x14ac:dyDescent="0.2">
      <c r="A5210" s="91">
        <v>39574</v>
      </c>
      <c r="B5210">
        <f t="shared" ca="1" si="82"/>
        <v>1.5384615384614886E-3</v>
      </c>
      <c r="C5210">
        <f t="shared" ca="1" si="82"/>
        <v>7.6519336382634418E-3</v>
      </c>
      <c r="D5210">
        <f t="shared" ca="1" si="82"/>
        <v>7.510184552004473E-3</v>
      </c>
    </row>
    <row r="5211" spans="1:4" x14ac:dyDescent="0.2">
      <c r="A5211" s="91">
        <v>39575</v>
      </c>
      <c r="B5211">
        <f t="shared" ca="1" si="82"/>
        <v>-1.3824884792626779E-2</v>
      </c>
      <c r="C5211">
        <f t="shared" ca="1" si="82"/>
        <v>-1.811379000949187E-2</v>
      </c>
      <c r="D5211">
        <f t="shared" ca="1" si="82"/>
        <v>-1.8608033008641889E-2</v>
      </c>
    </row>
    <row r="5212" spans="1:4" x14ac:dyDescent="0.2">
      <c r="A5212" s="91">
        <v>39576</v>
      </c>
      <c r="B5212">
        <f t="shared" ca="1" si="82"/>
        <v>4.6728971962617383E-3</v>
      </c>
      <c r="C5212">
        <f t="shared" ca="1" si="82"/>
        <v>3.669552121728703E-3</v>
      </c>
      <c r="D5212">
        <f t="shared" ca="1" si="82"/>
        <v>4.6633890861695892E-3</v>
      </c>
    </row>
    <row r="5213" spans="1:4" x14ac:dyDescent="0.2">
      <c r="A5213" s="91">
        <v>39577</v>
      </c>
      <c r="B5213">
        <f t="shared" ca="1" si="82"/>
        <v>-2.9457364341085257E-2</v>
      </c>
      <c r="C5213">
        <f t="shared" ca="1" si="82"/>
        <v>-6.7254483406972154E-3</v>
      </c>
      <c r="D5213">
        <f t="shared" ca="1" si="82"/>
        <v>6.9487875524787412E-4</v>
      </c>
    </row>
    <row r="5214" spans="1:4" x14ac:dyDescent="0.2">
      <c r="A5214" s="91">
        <v>39580</v>
      </c>
      <c r="B5214">
        <f t="shared" ca="1" si="82"/>
        <v>-1.9169329073482455E-2</v>
      </c>
      <c r="C5214">
        <f t="shared" ca="1" si="82"/>
        <v>1.1020778719276647E-2</v>
      </c>
      <c r="D5214">
        <f t="shared" ca="1" si="82"/>
        <v>1.8304273619403233E-2</v>
      </c>
    </row>
    <row r="5215" spans="1:4" x14ac:dyDescent="0.2">
      <c r="A5215" s="91">
        <v>39581</v>
      </c>
      <c r="B5215">
        <f t="shared" ca="1" si="82"/>
        <v>9.7719869706840434E-3</v>
      </c>
      <c r="C5215">
        <f t="shared" ca="1" si="82"/>
        <v>-3.8467135248831941E-4</v>
      </c>
      <c r="D5215">
        <f t="shared" ca="1" si="82"/>
        <v>4.9370539922548584E-3</v>
      </c>
    </row>
    <row r="5216" spans="1:4" x14ac:dyDescent="0.2">
      <c r="A5216" s="91">
        <v>39582</v>
      </c>
      <c r="B5216">
        <f t="shared" ca="1" si="82"/>
        <v>-4.0322580645161255E-3</v>
      </c>
      <c r="C5216">
        <f t="shared" ca="1" si="82"/>
        <v>4.0055841913146928E-3</v>
      </c>
      <c r="D5216">
        <f t="shared" ca="1" si="82"/>
        <v>-1.0585180503553948E-3</v>
      </c>
    </row>
    <row r="5217" spans="1:4" x14ac:dyDescent="0.2">
      <c r="A5217" s="91">
        <v>39583</v>
      </c>
      <c r="B5217">
        <f t="shared" ca="1" si="82"/>
        <v>-1.6113360323886661E-2</v>
      </c>
      <c r="C5217">
        <f t="shared" ca="1" si="82"/>
        <v>1.0584464413079253E-2</v>
      </c>
      <c r="D5217">
        <f t="shared" ca="1" si="82"/>
        <v>9.9311178698793245E-3</v>
      </c>
    </row>
    <row r="5218" spans="1:4" x14ac:dyDescent="0.2">
      <c r="A5218" s="91">
        <v>39584</v>
      </c>
      <c r="B5218">
        <f t="shared" ca="1" si="82"/>
        <v>7.3245000411488181E-3</v>
      </c>
      <c r="C5218">
        <f t="shared" ca="1" si="82"/>
        <v>1.2503986930894051E-3</v>
      </c>
      <c r="D5218">
        <f t="shared" ca="1" si="82"/>
        <v>-2.97293710502744E-3</v>
      </c>
    </row>
    <row r="5219" spans="1:4" x14ac:dyDescent="0.2">
      <c r="A5219" s="91">
        <v>39587</v>
      </c>
      <c r="B5219">
        <f t="shared" ca="1" si="82"/>
        <v>1.2663398692810413E-2</v>
      </c>
      <c r="C5219">
        <f t="shared" ca="1" si="82"/>
        <v>8.9804540748095185E-4</v>
      </c>
      <c r="D5219">
        <f t="shared" ca="1" si="82"/>
        <v>-3.6698342652659033E-3</v>
      </c>
    </row>
    <row r="5220" spans="1:4" x14ac:dyDescent="0.2">
      <c r="A5220" s="91">
        <v>39588</v>
      </c>
      <c r="B5220">
        <f t="shared" ca="1" si="82"/>
        <v>-5.2440500201694773E-3</v>
      </c>
      <c r="C5220">
        <f t="shared" ca="1" si="82"/>
        <v>-9.2735894756398318E-3</v>
      </c>
      <c r="D5220">
        <f t="shared" ca="1" si="82"/>
        <v>-3.8052636662426753E-3</v>
      </c>
    </row>
    <row r="5221" spans="1:4" x14ac:dyDescent="0.2">
      <c r="A5221" s="91">
        <v>39589</v>
      </c>
      <c r="B5221">
        <f t="shared" ca="1" si="82"/>
        <v>-1.3787510137875048E-2</v>
      </c>
      <c r="C5221">
        <f t="shared" ca="1" si="82"/>
        <v>-1.6053532343791699E-2</v>
      </c>
      <c r="D5221">
        <f t="shared" ca="1" si="82"/>
        <v>-1.159538609383548E-2</v>
      </c>
    </row>
    <row r="5222" spans="1:4" x14ac:dyDescent="0.2">
      <c r="A5222" s="91">
        <v>39590</v>
      </c>
      <c r="B5222">
        <f t="shared" ca="1" si="82"/>
        <v>1.233552631578938E-2</v>
      </c>
      <c r="C5222">
        <f t="shared" ca="1" si="82"/>
        <v>2.617378966195405E-3</v>
      </c>
      <c r="D5222">
        <f t="shared" ca="1" si="82"/>
        <v>8.114350128199499E-3</v>
      </c>
    </row>
    <row r="5223" spans="1:4" x14ac:dyDescent="0.2">
      <c r="A5223" s="91">
        <v>39591</v>
      </c>
      <c r="B5223">
        <f t="shared" ca="1" si="82"/>
        <v>7.0674248578390664E-3</v>
      </c>
      <c r="C5223">
        <f t="shared" ca="1" si="82"/>
        <v>-1.3210400772438513E-2</v>
      </c>
      <c r="D5223">
        <f t="shared" ca="1" si="82"/>
        <v>-1.2155405626725346E-2</v>
      </c>
    </row>
    <row r="5224" spans="1:4" x14ac:dyDescent="0.2">
      <c r="A5224" s="91">
        <v>39595</v>
      </c>
      <c r="B5224">
        <f t="shared" ca="1" si="82"/>
        <v>3.1781882713559639E-2</v>
      </c>
      <c r="C5224">
        <f t="shared" ca="1" si="82"/>
        <v>6.846221559457355E-3</v>
      </c>
      <c r="D5224">
        <f t="shared" ca="1" si="82"/>
        <v>1.4210798703299554E-2</v>
      </c>
    </row>
    <row r="5225" spans="1:4" x14ac:dyDescent="0.2">
      <c r="A5225" s="91">
        <v>39596</v>
      </c>
      <c r="B5225">
        <f t="shared" ca="1" si="82"/>
        <v>1.2430615276366241E-2</v>
      </c>
      <c r="C5225">
        <f t="shared" ca="1" si="82"/>
        <v>3.9628903129962367E-3</v>
      </c>
      <c r="D5225">
        <f t="shared" ca="1" si="82"/>
        <v>5.5420238795049759E-3</v>
      </c>
    </row>
    <row r="5226" spans="1:4" x14ac:dyDescent="0.2">
      <c r="A5226" s="91">
        <v>39597</v>
      </c>
      <c r="B5226">
        <f t="shared" ca="1" si="82"/>
        <v>2.0849420849420763E-2</v>
      </c>
      <c r="C5226">
        <f t="shared" ca="1" si="82"/>
        <v>5.3349372906932313E-3</v>
      </c>
      <c r="D5226">
        <f t="shared" ca="1" si="82"/>
        <v>9.6010153410850396E-3</v>
      </c>
    </row>
    <row r="5227" spans="1:4" x14ac:dyDescent="0.2">
      <c r="A5227" s="91">
        <v>39598</v>
      </c>
      <c r="B5227">
        <f t="shared" ca="1" si="82"/>
        <v>1.8532526475037781E-2</v>
      </c>
      <c r="C5227">
        <f t="shared" ca="1" si="82"/>
        <v>1.5161665104046484E-3</v>
      </c>
      <c r="D5227">
        <f t="shared" ca="1" si="82"/>
        <v>3.6617812942678629E-3</v>
      </c>
    </row>
    <row r="5228" spans="1:4" x14ac:dyDescent="0.2">
      <c r="A5228" s="91">
        <v>39601</v>
      </c>
      <c r="B5228">
        <f t="shared" ca="1" si="82"/>
        <v>-1.7081321945785377E-2</v>
      </c>
      <c r="C5228">
        <f t="shared" ca="1" si="82"/>
        <v>-1.0504263805166225E-2</v>
      </c>
      <c r="D5228">
        <f t="shared" ca="1" si="82"/>
        <v>-9.7022621460340908E-3</v>
      </c>
    </row>
    <row r="5229" spans="1:4" x14ac:dyDescent="0.2">
      <c r="A5229" s="91">
        <v>39602</v>
      </c>
      <c r="B5229">
        <f t="shared" ca="1" si="82"/>
        <v>1.2466943709860123E-2</v>
      </c>
      <c r="C5229">
        <f t="shared" ca="1" si="82"/>
        <v>-5.7878280870160559E-3</v>
      </c>
      <c r="D5229">
        <f t="shared" ca="1" si="82"/>
        <v>-2.7259992246904119E-3</v>
      </c>
    </row>
    <row r="5230" spans="1:4" x14ac:dyDescent="0.2">
      <c r="A5230" s="91">
        <v>39603</v>
      </c>
      <c r="B5230">
        <f t="shared" ca="1" si="82"/>
        <v>-7.5373134328358127E-3</v>
      </c>
      <c r="C5230">
        <f t="shared" ca="1" si="82"/>
        <v>-3.2669617984193433E-4</v>
      </c>
      <c r="D5230">
        <f t="shared" ca="1" si="82"/>
        <v>6.3735074424897675E-3</v>
      </c>
    </row>
    <row r="5231" spans="1:4" x14ac:dyDescent="0.2">
      <c r="A5231" s="91">
        <v>39604</v>
      </c>
      <c r="B5231">
        <f t="shared" ca="1" si="82"/>
        <v>-1.8723212271599343E-2</v>
      </c>
      <c r="C5231">
        <f t="shared" ca="1" si="82"/>
        <v>1.9496150853406391E-2</v>
      </c>
      <c r="D5231">
        <f t="shared" ca="1" si="82"/>
        <v>2.6300570681297097E-2</v>
      </c>
    </row>
    <row r="5232" spans="1:4" x14ac:dyDescent="0.2">
      <c r="A5232" s="91">
        <v>39605</v>
      </c>
      <c r="B5232">
        <f t="shared" ca="1" si="82"/>
        <v>-8.4291187739463647E-3</v>
      </c>
      <c r="C5232">
        <f t="shared" ca="1" si="82"/>
        <v>-3.0889208707972515E-2</v>
      </c>
      <c r="D5232">
        <f t="shared" ca="1" si="82"/>
        <v>-3.0002521257156189E-2</v>
      </c>
    </row>
    <row r="5233" spans="1:4" x14ac:dyDescent="0.2">
      <c r="A5233" s="91">
        <v>39608</v>
      </c>
      <c r="B5233">
        <f t="shared" ca="1" si="82"/>
        <v>-1.7774343122102021E-2</v>
      </c>
      <c r="C5233">
        <f t="shared" ca="1" si="82"/>
        <v>7.9368841839433379E-4</v>
      </c>
      <c r="D5233">
        <f t="shared" ca="1" si="82"/>
        <v>-6.9154544816474317E-3</v>
      </c>
    </row>
    <row r="5234" spans="1:4" x14ac:dyDescent="0.2">
      <c r="A5234" s="91">
        <v>39609</v>
      </c>
      <c r="B5234">
        <f t="shared" ca="1" si="82"/>
        <v>-4.5239968528717478E-3</v>
      </c>
      <c r="C5234">
        <f t="shared" ca="1" si="82"/>
        <v>-2.4380720359088448E-3</v>
      </c>
      <c r="D5234">
        <f t="shared" ca="1" si="82"/>
        <v>-3.5770214212852425E-3</v>
      </c>
    </row>
    <row r="5235" spans="1:4" x14ac:dyDescent="0.2">
      <c r="A5235" s="91">
        <v>39610</v>
      </c>
      <c r="B5235">
        <f t="shared" ca="1" si="82"/>
        <v>-1.7783046828689919E-3</v>
      </c>
      <c r="C5235">
        <f t="shared" ca="1" si="82"/>
        <v>-1.6894343509294751E-2</v>
      </c>
      <c r="D5235">
        <f t="shared" ca="1" si="82"/>
        <v>-2.0119557342957894E-2</v>
      </c>
    </row>
    <row r="5236" spans="1:4" x14ac:dyDescent="0.2">
      <c r="A5236" s="91">
        <v>39611</v>
      </c>
      <c r="B5236">
        <f t="shared" ca="1" si="82"/>
        <v>3.0878859857481622E-3</v>
      </c>
      <c r="C5236">
        <f t="shared" ca="1" si="82"/>
        <v>3.2796988616889955E-3</v>
      </c>
      <c r="D5236">
        <f t="shared" ca="1" si="82"/>
        <v>2.7302919517866453E-3</v>
      </c>
    </row>
    <row r="5237" spans="1:4" x14ac:dyDescent="0.2">
      <c r="A5237" s="91">
        <v>39612</v>
      </c>
      <c r="B5237">
        <f t="shared" ca="1" si="82"/>
        <v>2.4469176730601561E-3</v>
      </c>
      <c r="C5237">
        <f t="shared" ca="1" si="82"/>
        <v>1.5046261260593496E-2</v>
      </c>
      <c r="D5237">
        <f t="shared" ca="1" si="82"/>
        <v>1.912919188085116E-2</v>
      </c>
    </row>
    <row r="5238" spans="1:4" x14ac:dyDescent="0.2">
      <c r="A5238" s="91">
        <v>39615</v>
      </c>
      <c r="B5238">
        <f t="shared" ca="1" si="82"/>
        <v>-9.4488188976378229E-3</v>
      </c>
      <c r="C5238">
        <f t="shared" ca="1" si="82"/>
        <v>8.0870273196032016E-5</v>
      </c>
      <c r="D5238">
        <f t="shared" ca="1" si="82"/>
        <v>9.719067550586713E-3</v>
      </c>
    </row>
    <row r="5239" spans="1:4" x14ac:dyDescent="0.2">
      <c r="A5239" s="91">
        <v>39616</v>
      </c>
      <c r="B5239">
        <f t="shared" ca="1" si="82"/>
        <v>5.5643879173294941E-4</v>
      </c>
      <c r="C5239">
        <f t="shared" ca="1" si="82"/>
        <v>-6.7713330233872826E-3</v>
      </c>
      <c r="D5239">
        <f t="shared" ca="1" si="82"/>
        <v>-5.629482755480808E-3</v>
      </c>
    </row>
    <row r="5240" spans="1:4" x14ac:dyDescent="0.2">
      <c r="A5240" s="91">
        <v>39617</v>
      </c>
      <c r="B5240">
        <f t="shared" ca="1" si="82"/>
        <v>-3.7340112814808757E-3</v>
      </c>
      <c r="C5240">
        <f t="shared" ca="1" si="82"/>
        <v>-9.7118240586570037E-3</v>
      </c>
      <c r="D5240">
        <f t="shared" ca="1" si="82"/>
        <v>-7.9557746640640525E-3</v>
      </c>
    </row>
    <row r="5241" spans="1:4" x14ac:dyDescent="0.2">
      <c r="A5241" s="91">
        <v>39618</v>
      </c>
      <c r="B5241">
        <f t="shared" ca="1" si="82"/>
        <v>-3.2695374800637556E-3</v>
      </c>
      <c r="C5241">
        <f t="shared" ca="1" si="82"/>
        <v>3.7523241556072229E-3</v>
      </c>
      <c r="D5241">
        <f t="shared" ca="1" si="82"/>
        <v>9.7439405313097804E-3</v>
      </c>
    </row>
    <row r="5242" spans="1:4" x14ac:dyDescent="0.2">
      <c r="A5242" s="91">
        <v>39619</v>
      </c>
      <c r="B5242">
        <f t="shared" ca="1" si="82"/>
        <v>-7.920633650692066E-3</v>
      </c>
      <c r="C5242">
        <f t="shared" ca="1" si="82"/>
        <v>-1.8542855622741383E-2</v>
      </c>
      <c r="D5242">
        <f t="shared" ca="1" si="82"/>
        <v>-1.639949137498975E-2</v>
      </c>
    </row>
    <row r="5243" spans="1:4" x14ac:dyDescent="0.2">
      <c r="A5243" s="91">
        <v>39622</v>
      </c>
      <c r="B5243">
        <f t="shared" ca="1" si="82"/>
        <v>-1.2177419354838737E-2</v>
      </c>
      <c r="C5243">
        <f t="shared" ca="1" si="82"/>
        <v>5.3072619284888489E-5</v>
      </c>
      <c r="D5243">
        <f t="shared" ca="1" si="82"/>
        <v>-8.1572791026216507E-3</v>
      </c>
    </row>
    <row r="5244" spans="1:4" x14ac:dyDescent="0.2">
      <c r="A5244" s="91">
        <v>39623</v>
      </c>
      <c r="B5244">
        <f t="shared" ca="1" si="82"/>
        <v>1.7144256674013203E-3</v>
      </c>
      <c r="C5244">
        <f t="shared" ca="1" si="82"/>
        <v>-2.814841426403647E-3</v>
      </c>
      <c r="D5244">
        <f t="shared" ca="1" si="82"/>
        <v>-1.651826875569451E-2</v>
      </c>
    </row>
    <row r="5245" spans="1:4" x14ac:dyDescent="0.2">
      <c r="A5245" s="91">
        <v>39624</v>
      </c>
      <c r="B5245">
        <f t="shared" ca="1" si="82"/>
        <v>-5.7049714751425951E-3</v>
      </c>
      <c r="C5245">
        <f t="shared" ca="1" si="82"/>
        <v>5.8434072937534332E-3</v>
      </c>
      <c r="D5245">
        <f t="shared" ca="1" si="82"/>
        <v>1.1837503109443981E-2</v>
      </c>
    </row>
    <row r="5246" spans="1:4" x14ac:dyDescent="0.2">
      <c r="A5246" s="91">
        <v>39625</v>
      </c>
      <c r="B5246">
        <f t="shared" ca="1" si="82"/>
        <v>-1.0573770491803303E-2</v>
      </c>
      <c r="C5246">
        <f t="shared" ca="1" si="82"/>
        <v>-2.9365226027513125E-2</v>
      </c>
      <c r="D5246">
        <f t="shared" ca="1" si="82"/>
        <v>-2.4961615663184888E-2</v>
      </c>
    </row>
    <row r="5247" spans="1:4" x14ac:dyDescent="0.2">
      <c r="A5247" s="91">
        <v>39626</v>
      </c>
      <c r="B5247">
        <f t="shared" ca="1" si="82"/>
        <v>-9.1127495650733525E-4</v>
      </c>
      <c r="C5247">
        <f t="shared" ca="1" si="82"/>
        <v>-3.7174289138306449E-3</v>
      </c>
      <c r="D5247">
        <f t="shared" ca="1" si="82"/>
        <v>-4.008590916850796E-4</v>
      </c>
    </row>
    <row r="5248" spans="1:4" x14ac:dyDescent="0.2">
      <c r="A5248" s="91">
        <v>39629</v>
      </c>
      <c r="B5248">
        <f t="shared" ca="1" si="82"/>
        <v>1.2437810945273853E-3</v>
      </c>
      <c r="C5248">
        <f t="shared" ca="1" si="82"/>
        <v>1.2672249203398156E-3</v>
      </c>
      <c r="D5248">
        <f t="shared" ca="1" si="82"/>
        <v>-1.2146620760593252E-2</v>
      </c>
    </row>
    <row r="5249" spans="1:4" x14ac:dyDescent="0.2">
      <c r="A5249" s="91">
        <v>39630</v>
      </c>
      <c r="B5249">
        <f t="shared" ca="1" si="82"/>
        <v>-5.3830227743271175E-3</v>
      </c>
      <c r="C5249">
        <f t="shared" ca="1" si="82"/>
        <v>3.8359640625000857E-3</v>
      </c>
      <c r="D5249">
        <f t="shared" ca="1" si="82"/>
        <v>2.7985588196517419E-3</v>
      </c>
    </row>
    <row r="5250" spans="1:4" x14ac:dyDescent="0.2">
      <c r="A5250" s="91">
        <v>39631</v>
      </c>
      <c r="B5250">
        <f t="shared" ca="1" si="82"/>
        <v>-1.1948376353039136E-2</v>
      </c>
      <c r="C5250">
        <f t="shared" ca="1" si="82"/>
        <v>-1.8203620005352139E-2</v>
      </c>
      <c r="D5250">
        <f t="shared" ca="1" si="82"/>
        <v>-2.7834409474502109E-2</v>
      </c>
    </row>
    <row r="5251" spans="1:4" x14ac:dyDescent="0.2">
      <c r="A5251" s="91">
        <v>39632</v>
      </c>
      <c r="B5251">
        <f t="shared" ca="1" si="82"/>
        <v>-1.6559221337378305E-2</v>
      </c>
      <c r="C5251">
        <f t="shared" ca="1" si="82"/>
        <v>1.0939216010223962E-3</v>
      </c>
      <c r="D5251">
        <f t="shared" ca="1" si="82"/>
        <v>-9.7569648341045978E-3</v>
      </c>
    </row>
    <row r="5252" spans="1:4" x14ac:dyDescent="0.2">
      <c r="A5252" s="91">
        <v>39636</v>
      </c>
      <c r="B5252">
        <f t="shared" ref="B5252:D5315" ca="1" si="83">OFFSET(INDIRECT("'"&amp;B$1&amp;"'!$E$2"),MATCH($A5252,INDIRECT("'"&amp;B$1&amp;"'!$A$2:$A$10046"),0)-1,0)/OFFSET(INDIRECT("'"&amp;B$1&amp;"'!$E$2"),MATCH($A5251,INDIRECT("'"&amp;B$1&amp;"'!$A$2:$A$10046"),0)-1,0)-1</f>
        <v>1.4910025706940777E-2</v>
      </c>
      <c r="C5252">
        <f t="shared" ca="1" si="83"/>
        <v>-8.3854341584842507E-3</v>
      </c>
      <c r="D5252">
        <f t="shared" ca="1" si="83"/>
        <v>-1.1295050425731645E-2</v>
      </c>
    </row>
    <row r="5253" spans="1:4" x14ac:dyDescent="0.2">
      <c r="A5253" s="91">
        <v>39637</v>
      </c>
      <c r="B5253">
        <f t="shared" ca="1" si="83"/>
        <v>2.6173590003377711E-3</v>
      </c>
      <c r="C5253">
        <f t="shared" ca="1" si="83"/>
        <v>1.70803483101305E-2</v>
      </c>
      <c r="D5253">
        <f t="shared" ca="1" si="83"/>
        <v>3.7158509750577107E-2</v>
      </c>
    </row>
    <row r="5254" spans="1:4" x14ac:dyDescent="0.2">
      <c r="A5254" s="91">
        <v>39638</v>
      </c>
      <c r="B5254">
        <f t="shared" ca="1" si="83"/>
        <v>5.4736842105262973E-3</v>
      </c>
      <c r="C5254">
        <f t="shared" ca="1" si="83"/>
        <v>-2.2776172659207394E-2</v>
      </c>
      <c r="D5254">
        <f t="shared" ca="1" si="83"/>
        <v>-2.7785873865992405E-2</v>
      </c>
    </row>
    <row r="5255" spans="1:4" x14ac:dyDescent="0.2">
      <c r="A5255" s="91">
        <v>39639</v>
      </c>
      <c r="B5255">
        <f t="shared" ca="1" si="83"/>
        <v>-1.2562814070351536E-3</v>
      </c>
      <c r="C5255">
        <f t="shared" ca="1" si="83"/>
        <v>6.9897519963968424E-3</v>
      </c>
      <c r="D5255">
        <f t="shared" ca="1" si="83"/>
        <v>1.0079099058380558E-2</v>
      </c>
    </row>
    <row r="5256" spans="1:4" x14ac:dyDescent="0.2">
      <c r="A5256" s="91">
        <v>39640</v>
      </c>
      <c r="B5256">
        <f t="shared" ca="1" si="83"/>
        <v>-1.4675052410901501E-2</v>
      </c>
      <c r="C5256">
        <f t="shared" ca="1" si="83"/>
        <v>-1.1089943938958124E-2</v>
      </c>
      <c r="D5256">
        <f t="shared" ca="1" si="83"/>
        <v>6.7269404966083801E-3</v>
      </c>
    </row>
    <row r="5257" spans="1:4" x14ac:dyDescent="0.2">
      <c r="A5257" s="91">
        <v>39643</v>
      </c>
      <c r="B5257">
        <f t="shared" ca="1" si="83"/>
        <v>-1.2765957446808529E-2</v>
      </c>
      <c r="C5257">
        <f t="shared" ca="1" si="83"/>
        <v>-9.0278591116335072E-3</v>
      </c>
      <c r="D5257">
        <f t="shared" ca="1" si="83"/>
        <v>-1.5482645846667586E-2</v>
      </c>
    </row>
    <row r="5258" spans="1:4" x14ac:dyDescent="0.2">
      <c r="A5258" s="91">
        <v>39644</v>
      </c>
      <c r="B5258">
        <f t="shared" ca="1" si="83"/>
        <v>-1.0258620689655218E-2</v>
      </c>
      <c r="C5258">
        <f t="shared" ca="1" si="83"/>
        <v>-1.0901257401154663E-2</v>
      </c>
      <c r="D5258">
        <f t="shared" ca="1" si="83"/>
        <v>-3.2355515425132042E-3</v>
      </c>
    </row>
    <row r="5259" spans="1:4" x14ac:dyDescent="0.2">
      <c r="A5259" s="91">
        <v>39645</v>
      </c>
      <c r="B5259">
        <f t="shared" ca="1" si="83"/>
        <v>1.2194059750891828E-3</v>
      </c>
      <c r="C5259">
        <f t="shared" ca="1" si="83"/>
        <v>2.5063543923286247E-2</v>
      </c>
      <c r="D5259">
        <f t="shared" ca="1" si="83"/>
        <v>3.6838567047823068E-2</v>
      </c>
    </row>
    <row r="5260" spans="1:4" x14ac:dyDescent="0.2">
      <c r="A5260" s="91">
        <v>39646</v>
      </c>
      <c r="B5260">
        <f t="shared" ca="1" si="83"/>
        <v>1.0874293170943794E-2</v>
      </c>
      <c r="C5260">
        <f t="shared" ca="1" si="83"/>
        <v>1.2012559565256931E-2</v>
      </c>
      <c r="D5260">
        <f t="shared" ca="1" si="83"/>
        <v>1.4386610848198034E-2</v>
      </c>
    </row>
    <row r="5261" spans="1:4" x14ac:dyDescent="0.2">
      <c r="A5261" s="91">
        <v>39647</v>
      </c>
      <c r="B5261">
        <f t="shared" ca="1" si="83"/>
        <v>9.3803786574870873E-3</v>
      </c>
      <c r="C5261">
        <f t="shared" ca="1" si="83"/>
        <v>2.8572744654464799E-4</v>
      </c>
      <c r="D5261">
        <f t="shared" ca="1" si="83"/>
        <v>-5.0959447260673363E-3</v>
      </c>
    </row>
    <row r="5262" spans="1:4" x14ac:dyDescent="0.2">
      <c r="A5262" s="91">
        <v>39650</v>
      </c>
      <c r="B5262">
        <f t="shared" ca="1" si="83"/>
        <v>5.2007843805950138E-3</v>
      </c>
      <c r="C5262">
        <f t="shared" ca="1" si="83"/>
        <v>-5.3943425046043547E-4</v>
      </c>
      <c r="D5262">
        <f t="shared" ca="1" si="83"/>
        <v>6.5648812379479615E-3</v>
      </c>
    </row>
    <row r="5263" spans="1:4" x14ac:dyDescent="0.2">
      <c r="A5263" s="91">
        <v>39651</v>
      </c>
      <c r="B5263">
        <f t="shared" ca="1" si="83"/>
        <v>4.2408821034776167E-3</v>
      </c>
      <c r="C5263">
        <f t="shared" ca="1" si="83"/>
        <v>1.3492063492063444E-2</v>
      </c>
      <c r="D5263">
        <f t="shared" ca="1" si="83"/>
        <v>2.7507420641977864E-2</v>
      </c>
    </row>
    <row r="5264" spans="1:4" x14ac:dyDescent="0.2">
      <c r="A5264" s="91">
        <v>39652</v>
      </c>
      <c r="B5264">
        <f t="shared" ca="1" si="83"/>
        <v>4.2229729729736931E-4</v>
      </c>
      <c r="C5264">
        <f t="shared" ca="1" si="83"/>
        <v>4.0641667971810236E-3</v>
      </c>
      <c r="D5264">
        <f t="shared" ca="1" si="83"/>
        <v>3.3062623487851717E-3</v>
      </c>
    </row>
    <row r="5265" spans="1:4" x14ac:dyDescent="0.2">
      <c r="A5265" s="91">
        <v>39653</v>
      </c>
      <c r="B5265">
        <f t="shared" ca="1" si="83"/>
        <v>-2.701561840439004E-2</v>
      </c>
      <c r="C5265">
        <f t="shared" ca="1" si="83"/>
        <v>-2.3124422561664804E-2</v>
      </c>
      <c r="D5265">
        <f t="shared" ca="1" si="83"/>
        <v>-2.3359594756991786E-2</v>
      </c>
    </row>
    <row r="5266" spans="1:4" x14ac:dyDescent="0.2">
      <c r="A5266" s="91">
        <v>39654</v>
      </c>
      <c r="B5266">
        <f t="shared" ca="1" si="83"/>
        <v>-1.9522776572668099E-2</v>
      </c>
      <c r="C5266">
        <f t="shared" ca="1" si="83"/>
        <v>4.1675082931220686E-3</v>
      </c>
      <c r="D5266">
        <f t="shared" ca="1" si="83"/>
        <v>1.131851511300308E-2</v>
      </c>
    </row>
    <row r="5267" spans="1:4" x14ac:dyDescent="0.2">
      <c r="A5267" s="91">
        <v>39657</v>
      </c>
      <c r="B5267">
        <f t="shared" ca="1" si="83"/>
        <v>-9.7345132743362761E-3</v>
      </c>
      <c r="C5267">
        <f t="shared" ca="1" si="83"/>
        <v>-1.8596564379559144E-2</v>
      </c>
      <c r="D5267">
        <f t="shared" ca="1" si="83"/>
        <v>-2.0032718781311076E-2</v>
      </c>
    </row>
    <row r="5268" spans="1:4" x14ac:dyDescent="0.2">
      <c r="A5268" s="91">
        <v>39658</v>
      </c>
      <c r="B5268">
        <f t="shared" ca="1" si="83"/>
        <v>-1.3404825737265424E-3</v>
      </c>
      <c r="C5268">
        <f t="shared" ca="1" si="83"/>
        <v>2.3356008422741992E-2</v>
      </c>
      <c r="D5268">
        <f t="shared" ca="1" si="83"/>
        <v>2.6490071105645718E-2</v>
      </c>
    </row>
    <row r="5269" spans="1:4" x14ac:dyDescent="0.2">
      <c r="A5269" s="91">
        <v>39659</v>
      </c>
      <c r="B5269">
        <f t="shared" ca="1" si="83"/>
        <v>1.9239373601789733E-2</v>
      </c>
      <c r="C5269">
        <f t="shared" ca="1" si="83"/>
        <v>1.6671991622013493E-2</v>
      </c>
      <c r="D5269">
        <f t="shared" ca="1" si="83"/>
        <v>6.0317641485987394E-3</v>
      </c>
    </row>
    <row r="5270" spans="1:4" x14ac:dyDescent="0.2">
      <c r="A5270" s="91">
        <v>39660</v>
      </c>
      <c r="B5270">
        <f t="shared" ca="1" si="83"/>
        <v>4.8287971905180971E-3</v>
      </c>
      <c r="C5270">
        <f t="shared" ca="1" si="83"/>
        <v>-1.3143759728218907E-2</v>
      </c>
      <c r="D5270">
        <f t="shared" ca="1" si="83"/>
        <v>-6.0372883323029924E-3</v>
      </c>
    </row>
    <row r="5271" spans="1:4" x14ac:dyDescent="0.2">
      <c r="A5271" s="91">
        <v>39661</v>
      </c>
      <c r="B5271">
        <f t="shared" ca="1" si="83"/>
        <v>1.7911751856706015E-2</v>
      </c>
      <c r="C5271">
        <f t="shared" ca="1" si="83"/>
        <v>-5.5783947767110709E-3</v>
      </c>
      <c r="D5271">
        <f t="shared" ca="1" si="83"/>
        <v>2.2951813162632728E-3</v>
      </c>
    </row>
    <row r="5272" spans="1:4" x14ac:dyDescent="0.2">
      <c r="A5272" s="91">
        <v>39664</v>
      </c>
      <c r="B5272">
        <f t="shared" ca="1" si="83"/>
        <v>-1.7167381974248941E-2</v>
      </c>
      <c r="C5272">
        <f t="shared" ca="1" si="83"/>
        <v>-8.9660864953867714E-3</v>
      </c>
      <c r="D5272">
        <f t="shared" ca="1" si="83"/>
        <v>-1.6783900878526326E-2</v>
      </c>
    </row>
    <row r="5273" spans="1:4" x14ac:dyDescent="0.2">
      <c r="A5273" s="91">
        <v>39665</v>
      </c>
      <c r="B5273">
        <f t="shared" ca="1" si="83"/>
        <v>8.3842794759825257E-3</v>
      </c>
      <c r="C5273">
        <f t="shared" ca="1" si="83"/>
        <v>2.8718741013132432E-2</v>
      </c>
      <c r="D5273">
        <f t="shared" ca="1" si="83"/>
        <v>2.4000855852511105E-2</v>
      </c>
    </row>
    <row r="5274" spans="1:4" x14ac:dyDescent="0.2">
      <c r="A5274" s="91">
        <v>39666</v>
      </c>
      <c r="B5274">
        <f t="shared" ca="1" si="83"/>
        <v>5.5430452104625605E-3</v>
      </c>
      <c r="C5274">
        <f t="shared" ca="1" si="83"/>
        <v>3.3543490312155644E-3</v>
      </c>
      <c r="D5274">
        <f t="shared" ca="1" si="83"/>
        <v>6.7403280654154685E-3</v>
      </c>
    </row>
    <row r="5275" spans="1:4" x14ac:dyDescent="0.2">
      <c r="A5275" s="91">
        <v>39667</v>
      </c>
      <c r="B5275">
        <f t="shared" ca="1" si="83"/>
        <v>-5.3832902670112315E-3</v>
      </c>
      <c r="C5275">
        <f t="shared" ca="1" si="83"/>
        <v>-1.793373828379885E-2</v>
      </c>
      <c r="D5275">
        <f t="shared" ca="1" si="83"/>
        <v>-1.7206296441725999E-2</v>
      </c>
    </row>
    <row r="5276" spans="1:4" x14ac:dyDescent="0.2">
      <c r="A5276" s="91">
        <v>39668</v>
      </c>
      <c r="B5276">
        <f t="shared" ca="1" si="83"/>
        <v>2.3814678501841158E-3</v>
      </c>
      <c r="C5276">
        <f t="shared" ca="1" si="83"/>
        <v>2.3892834748642011E-2</v>
      </c>
      <c r="D5276">
        <f t="shared" ca="1" si="83"/>
        <v>2.9281921742913442E-2</v>
      </c>
    </row>
    <row r="5277" spans="1:4" x14ac:dyDescent="0.2">
      <c r="A5277" s="91">
        <v>39671</v>
      </c>
      <c r="B5277">
        <f t="shared" ca="1" si="83"/>
        <v>1.7710583153347725E-2</v>
      </c>
      <c r="C5277">
        <f t="shared" ca="1" si="83"/>
        <v>6.9427304792855082E-3</v>
      </c>
      <c r="D5277">
        <f t="shared" ca="1" si="83"/>
        <v>2.2824472659531025E-2</v>
      </c>
    </row>
    <row r="5278" spans="1:4" x14ac:dyDescent="0.2">
      <c r="A5278" s="91">
        <v>39672</v>
      </c>
      <c r="B5278">
        <f t="shared" ca="1" si="83"/>
        <v>-8.4889643463497144E-3</v>
      </c>
      <c r="C5278">
        <f t="shared" ca="1" si="83"/>
        <v>-1.20506700661418E-2</v>
      </c>
      <c r="D5278">
        <f t="shared" ca="1" si="83"/>
        <v>-8.1484781725785771E-3</v>
      </c>
    </row>
    <row r="5279" spans="1:4" x14ac:dyDescent="0.2">
      <c r="A5279" s="91">
        <v>39673</v>
      </c>
      <c r="B5279">
        <f t="shared" ca="1" si="83"/>
        <v>-2.0205479452054753E-2</v>
      </c>
      <c r="C5279">
        <f t="shared" ca="1" si="83"/>
        <v>-2.9156631946064548E-3</v>
      </c>
      <c r="D5279">
        <f t="shared" ca="1" si="83"/>
        <v>3.6915724657244908E-3</v>
      </c>
    </row>
    <row r="5280" spans="1:4" x14ac:dyDescent="0.2">
      <c r="A5280" s="91">
        <v>39674</v>
      </c>
      <c r="B5280">
        <f t="shared" ca="1" si="83"/>
        <v>1.5379238028661257E-2</v>
      </c>
      <c r="C5280">
        <f t="shared" ca="1" si="83"/>
        <v>5.5218016712623719E-3</v>
      </c>
      <c r="D5280">
        <f t="shared" ca="1" si="83"/>
        <v>8.9475624685428912E-3</v>
      </c>
    </row>
    <row r="5281" spans="1:4" x14ac:dyDescent="0.2">
      <c r="A5281" s="91">
        <v>39675</v>
      </c>
      <c r="B5281">
        <f t="shared" ca="1" si="83"/>
        <v>3.3562822719449326E-2</v>
      </c>
      <c r="C5281">
        <f t="shared" ca="1" si="83"/>
        <v>4.0759335616775694E-3</v>
      </c>
      <c r="D5281">
        <f t="shared" ca="1" si="83"/>
        <v>-1.3388610425855152E-3</v>
      </c>
    </row>
    <row r="5282" spans="1:4" x14ac:dyDescent="0.2">
      <c r="A5282" s="91">
        <v>39678</v>
      </c>
      <c r="B5282">
        <f t="shared" ca="1" si="83"/>
        <v>-2.497918401332222E-2</v>
      </c>
      <c r="C5282">
        <f t="shared" ca="1" si="83"/>
        <v>-1.509780907394298E-2</v>
      </c>
      <c r="D5282">
        <f t="shared" ca="1" si="83"/>
        <v>-1.5132038806509707E-2</v>
      </c>
    </row>
    <row r="5283" spans="1:4" x14ac:dyDescent="0.2">
      <c r="A5283" s="91">
        <v>39679</v>
      </c>
      <c r="B5283">
        <f t="shared" ca="1" si="83"/>
        <v>-2.9888983774551958E-3</v>
      </c>
      <c r="C5283">
        <f t="shared" ca="1" si="83"/>
        <v>-9.3149031937724835E-3</v>
      </c>
      <c r="D5283">
        <f t="shared" ca="1" si="83"/>
        <v>-1.6092217295408551E-2</v>
      </c>
    </row>
    <row r="5284" spans="1:4" x14ac:dyDescent="0.2">
      <c r="A5284" s="91">
        <v>39680</v>
      </c>
      <c r="B5284">
        <f t="shared" ca="1" si="83"/>
        <v>-5.1391862955030287E-4</v>
      </c>
      <c r="C5284">
        <f t="shared" ca="1" si="83"/>
        <v>6.1973319167614171E-3</v>
      </c>
      <c r="D5284">
        <f t="shared" ca="1" si="83"/>
        <v>2.1505238656422954E-3</v>
      </c>
    </row>
    <row r="5285" spans="1:4" x14ac:dyDescent="0.2">
      <c r="A5285" s="91">
        <v>39681</v>
      </c>
      <c r="B5285">
        <f t="shared" ca="1" si="83"/>
        <v>-1.4482817722169861E-2</v>
      </c>
      <c r="C5285">
        <f t="shared" ca="1" si="83"/>
        <v>2.4949643814211608E-3</v>
      </c>
      <c r="D5285">
        <f t="shared" ca="1" si="83"/>
        <v>-8.6795738221838725E-3</v>
      </c>
    </row>
    <row r="5286" spans="1:4" x14ac:dyDescent="0.2">
      <c r="A5286" s="91">
        <v>39682</v>
      </c>
      <c r="B5286">
        <f t="shared" ca="1" si="83"/>
        <v>9.565217391304337E-3</v>
      </c>
      <c r="C5286">
        <f t="shared" ca="1" si="83"/>
        <v>1.1332670951888835E-2</v>
      </c>
      <c r="D5286">
        <f t="shared" ca="1" si="83"/>
        <v>1.7028577731816652E-2</v>
      </c>
    </row>
    <row r="5287" spans="1:4" x14ac:dyDescent="0.2">
      <c r="A5287" s="91">
        <v>39685</v>
      </c>
      <c r="B5287">
        <f t="shared" ca="1" si="83"/>
        <v>-6.4599483204134112E-3</v>
      </c>
      <c r="C5287">
        <f t="shared" ca="1" si="83"/>
        <v>-1.9625434113640594E-2</v>
      </c>
      <c r="D5287">
        <f t="shared" ca="1" si="83"/>
        <v>-2.3129065286195072E-2</v>
      </c>
    </row>
    <row r="5288" spans="1:4" x14ac:dyDescent="0.2">
      <c r="A5288" s="91">
        <v>39686</v>
      </c>
      <c r="B5288">
        <f t="shared" ca="1" si="83"/>
        <v>-3.0342436064152434E-3</v>
      </c>
      <c r="C5288">
        <f t="shared" ca="1" si="83"/>
        <v>3.6863724900828565E-3</v>
      </c>
      <c r="D5288">
        <f t="shared" ca="1" si="83"/>
        <v>4.121953105563847E-3</v>
      </c>
    </row>
    <row r="5289" spans="1:4" x14ac:dyDescent="0.2">
      <c r="A5289" s="91">
        <v>39687</v>
      </c>
      <c r="B5289">
        <f t="shared" ca="1" si="83"/>
        <v>2.6086956521738092E-3</v>
      </c>
      <c r="C5289">
        <f t="shared" ca="1" si="83"/>
        <v>7.9826536324318909E-3</v>
      </c>
      <c r="D5289">
        <f t="shared" ca="1" si="83"/>
        <v>1.3047507110509837E-2</v>
      </c>
    </row>
    <row r="5290" spans="1:4" x14ac:dyDescent="0.2">
      <c r="A5290" s="91">
        <v>39688</v>
      </c>
      <c r="B5290">
        <f t="shared" ca="1" si="83"/>
        <v>2.1162185602775274E-2</v>
      </c>
      <c r="C5290">
        <f t="shared" ca="1" si="83"/>
        <v>1.4840144418515777E-2</v>
      </c>
      <c r="D5290">
        <f t="shared" ca="1" si="83"/>
        <v>2.0246900548519298E-2</v>
      </c>
    </row>
    <row r="5291" spans="1:4" x14ac:dyDescent="0.2">
      <c r="A5291" s="91">
        <v>39689</v>
      </c>
      <c r="B5291">
        <f t="shared" ca="1" si="83"/>
        <v>-9.682350942755269E-3</v>
      </c>
      <c r="C5291">
        <f t="shared" ca="1" si="83"/>
        <v>-1.3723665512594962E-2</v>
      </c>
      <c r="D5291">
        <f t="shared" ca="1" si="83"/>
        <v>-1.108597098636166E-2</v>
      </c>
    </row>
    <row r="5292" spans="1:4" x14ac:dyDescent="0.2">
      <c r="A5292" s="91">
        <v>39693</v>
      </c>
      <c r="B5292">
        <f t="shared" ca="1" si="83"/>
        <v>2.9150943396226481E-2</v>
      </c>
      <c r="C5292">
        <f t="shared" ca="1" si="83"/>
        <v>-4.0925143472405612E-3</v>
      </c>
      <c r="D5292">
        <f t="shared" ca="1" si="83"/>
        <v>-1.3387288708587297E-3</v>
      </c>
    </row>
    <row r="5293" spans="1:4" x14ac:dyDescent="0.2">
      <c r="A5293" s="91">
        <v>39694</v>
      </c>
      <c r="B5293">
        <f t="shared" ca="1" si="83"/>
        <v>2.5083542362853706E-3</v>
      </c>
      <c r="C5293">
        <f t="shared" ca="1" si="83"/>
        <v>-2.0350788909840878E-3</v>
      </c>
      <c r="D5293">
        <f t="shared" ca="1" si="83"/>
        <v>4.6038143748383664E-3</v>
      </c>
    </row>
    <row r="5294" spans="1:4" x14ac:dyDescent="0.2">
      <c r="A5294" s="91">
        <v>39695</v>
      </c>
      <c r="B5294">
        <f t="shared" ca="1" si="83"/>
        <v>-7.8969243557772684E-3</v>
      </c>
      <c r="C5294">
        <f t="shared" ca="1" si="83"/>
        <v>-2.9922057285950543E-2</v>
      </c>
      <c r="D5294">
        <f t="shared" ca="1" si="83"/>
        <v>-3.1391919299621041E-2</v>
      </c>
    </row>
    <row r="5295" spans="1:4" x14ac:dyDescent="0.2">
      <c r="A5295" s="91">
        <v>39696</v>
      </c>
      <c r="B5295">
        <f t="shared" ca="1" si="83"/>
        <v>-1.0473397570171739E-2</v>
      </c>
      <c r="C5295">
        <f t="shared" ca="1" si="83"/>
        <v>4.4307650970250023E-3</v>
      </c>
      <c r="D5295">
        <f t="shared" ca="1" si="83"/>
        <v>3.2003145139314348E-4</v>
      </c>
    </row>
    <row r="5296" spans="1:4" x14ac:dyDescent="0.2">
      <c r="A5296" s="91">
        <v>39699</v>
      </c>
      <c r="B5296">
        <f t="shared" ca="1" si="83"/>
        <v>1.3124470787468256E-2</v>
      </c>
      <c r="C5296">
        <f t="shared" ca="1" si="83"/>
        <v>2.0510161545749916E-2</v>
      </c>
      <c r="D5296">
        <f t="shared" ca="1" si="83"/>
        <v>1.948947550636082E-2</v>
      </c>
    </row>
    <row r="5297" spans="1:4" x14ac:dyDescent="0.2">
      <c r="A5297" s="91">
        <v>39700</v>
      </c>
      <c r="B5297">
        <f t="shared" ca="1" si="83"/>
        <v>-1.3790221479314635E-2</v>
      </c>
      <c r="C5297">
        <f t="shared" ca="1" si="83"/>
        <v>-3.4138167731731173E-2</v>
      </c>
      <c r="D5297">
        <f t="shared" ca="1" si="83"/>
        <v>-3.4890712446252636E-2</v>
      </c>
    </row>
    <row r="5298" spans="1:4" x14ac:dyDescent="0.2">
      <c r="A5298" s="91">
        <v>39701</v>
      </c>
      <c r="B5298">
        <f t="shared" ca="1" si="83"/>
        <v>-8.4745762711864181E-3</v>
      </c>
      <c r="C5298">
        <f t="shared" ca="1" si="83"/>
        <v>6.1494221676472449E-3</v>
      </c>
      <c r="D5298">
        <f t="shared" ca="1" si="83"/>
        <v>1.3954665422956092E-2</v>
      </c>
    </row>
    <row r="5299" spans="1:4" x14ac:dyDescent="0.2">
      <c r="A5299" s="91">
        <v>39702</v>
      </c>
      <c r="B5299">
        <f t="shared" ca="1" si="83"/>
        <v>4.2735042735042583E-3</v>
      </c>
      <c r="C5299">
        <f t="shared" ca="1" si="83"/>
        <v>1.3806377602635589E-2</v>
      </c>
      <c r="D5299">
        <f t="shared" ca="1" si="83"/>
        <v>2.5657134659966552E-3</v>
      </c>
    </row>
    <row r="5300" spans="1:4" x14ac:dyDescent="0.2">
      <c r="A5300" s="91">
        <v>39703</v>
      </c>
      <c r="B5300">
        <f t="shared" ca="1" si="83"/>
        <v>1.7021276595744705E-2</v>
      </c>
      <c r="C5300">
        <f t="shared" ca="1" si="83"/>
        <v>2.1215338825866237E-3</v>
      </c>
      <c r="D5300">
        <f t="shared" ca="1" si="83"/>
        <v>1.7524478442281222E-3</v>
      </c>
    </row>
    <row r="5301" spans="1:4" x14ac:dyDescent="0.2">
      <c r="A5301" s="91">
        <v>39706</v>
      </c>
      <c r="B5301">
        <f t="shared" ca="1" si="83"/>
        <v>3.3472803347280866E-3</v>
      </c>
      <c r="C5301">
        <f t="shared" ca="1" si="83"/>
        <v>-4.7135897027769436E-2</v>
      </c>
      <c r="D5301">
        <f t="shared" ca="1" si="83"/>
        <v>-4.2345818977232996E-2</v>
      </c>
    </row>
    <row r="5302" spans="1:4" x14ac:dyDescent="0.2">
      <c r="A5302" s="91">
        <v>39707</v>
      </c>
      <c r="B5302">
        <f t="shared" ca="1" si="83"/>
        <v>4.2535446205171024E-2</v>
      </c>
      <c r="C5302">
        <f t="shared" ca="1" si="83"/>
        <v>1.7523288218865618E-2</v>
      </c>
      <c r="D5302">
        <f t="shared" ca="1" si="83"/>
        <v>3.0285916401561197E-2</v>
      </c>
    </row>
    <row r="5303" spans="1:4" x14ac:dyDescent="0.2">
      <c r="A5303" s="91">
        <v>39708</v>
      </c>
      <c r="B5303">
        <f t="shared" ca="1" si="83"/>
        <v>-1.6000000000000458E-3</v>
      </c>
      <c r="C5303">
        <f t="shared" ca="1" si="83"/>
        <v>-4.7140707095729262E-2</v>
      </c>
      <c r="D5303">
        <f t="shared" ca="1" si="83"/>
        <v>-4.8223482505644788E-2</v>
      </c>
    </row>
    <row r="5304" spans="1:4" x14ac:dyDescent="0.2">
      <c r="A5304" s="91">
        <v>39709</v>
      </c>
      <c r="B5304">
        <f t="shared" ca="1" si="83"/>
        <v>2.5721153846153921E-2</v>
      </c>
      <c r="C5304">
        <f t="shared" ca="1" si="83"/>
        <v>4.3341774271546285E-2</v>
      </c>
      <c r="D5304">
        <f t="shared" ca="1" si="83"/>
        <v>6.9931085558923245E-2</v>
      </c>
    </row>
    <row r="5305" spans="1:4" x14ac:dyDescent="0.2">
      <c r="A5305" s="91">
        <v>39710</v>
      </c>
      <c r="B5305">
        <f t="shared" ca="1" si="83"/>
        <v>0.14834778532927118</v>
      </c>
      <c r="C5305">
        <f t="shared" ca="1" si="83"/>
        <v>4.025656281127743E-2</v>
      </c>
      <c r="D5305">
        <f t="shared" ca="1" si="83"/>
        <v>4.1537692475630106E-2</v>
      </c>
    </row>
    <row r="5306" spans="1:4" x14ac:dyDescent="0.2">
      <c r="A5306" s="91">
        <v>39713</v>
      </c>
      <c r="B5306">
        <f t="shared" ca="1" si="83"/>
        <v>-0.108843537414966</v>
      </c>
      <c r="C5306">
        <f t="shared" ca="1" si="83"/>
        <v>-3.823659980432359E-2</v>
      </c>
      <c r="D5306">
        <f t="shared" ca="1" si="83"/>
        <v>-4.4179675275024199E-2</v>
      </c>
    </row>
    <row r="5307" spans="1:4" x14ac:dyDescent="0.2">
      <c r="A5307" s="91">
        <v>39714</v>
      </c>
      <c r="B5307">
        <f t="shared" ca="1" si="83"/>
        <v>-1.6793893129770976E-2</v>
      </c>
      <c r="C5307">
        <f t="shared" ca="1" si="83"/>
        <v>-1.5632633466857948E-2</v>
      </c>
      <c r="D5307">
        <f t="shared" ca="1" si="83"/>
        <v>-1.5615457177237668E-2</v>
      </c>
    </row>
    <row r="5308" spans="1:4" x14ac:dyDescent="0.2">
      <c r="A5308" s="91">
        <v>39715</v>
      </c>
      <c r="B5308">
        <f t="shared" ca="1" si="83"/>
        <v>3.4937888198757872E-2</v>
      </c>
      <c r="C5308">
        <f t="shared" ca="1" si="83"/>
        <v>-1.977728078431662E-3</v>
      </c>
      <c r="D5308">
        <f t="shared" ca="1" si="83"/>
        <v>-1.6102852504680354E-2</v>
      </c>
    </row>
    <row r="5309" spans="1:4" x14ac:dyDescent="0.2">
      <c r="A5309" s="91">
        <v>39716</v>
      </c>
      <c r="B5309">
        <f t="shared" ca="1" si="83"/>
        <v>-1.5003750937734317E-3</v>
      </c>
      <c r="C5309">
        <f t="shared" ca="1" si="83"/>
        <v>1.9656504590117363E-2</v>
      </c>
      <c r="D5309">
        <f t="shared" ca="1" si="83"/>
        <v>1.1422058517217337E-2</v>
      </c>
    </row>
    <row r="5310" spans="1:4" x14ac:dyDescent="0.2">
      <c r="A5310" s="91">
        <v>39717</v>
      </c>
      <c r="B5310">
        <f t="shared" ca="1" si="83"/>
        <v>1.427498121712989E-2</v>
      </c>
      <c r="C5310">
        <f t="shared" ca="1" si="83"/>
        <v>3.3824292639217379E-3</v>
      </c>
      <c r="D5310">
        <f t="shared" ca="1" si="83"/>
        <v>-1.3461218203038028E-3</v>
      </c>
    </row>
    <row r="5311" spans="1:4" x14ac:dyDescent="0.2">
      <c r="A5311" s="91">
        <v>39720</v>
      </c>
      <c r="B5311">
        <f t="shared" ca="1" si="83"/>
        <v>-8.8888888888888351E-3</v>
      </c>
      <c r="C5311">
        <f t="shared" ca="1" si="83"/>
        <v>-8.8067762524948856E-2</v>
      </c>
      <c r="D5311">
        <f t="shared" ca="1" si="83"/>
        <v>-6.6785863121339717E-2</v>
      </c>
    </row>
    <row r="5312" spans="1:4" x14ac:dyDescent="0.2">
      <c r="A5312" s="91">
        <v>39721</v>
      </c>
      <c r="B5312">
        <f t="shared" ca="1" si="83"/>
        <v>-2.3916292974588971E-2</v>
      </c>
      <c r="C5312">
        <f t="shared" ca="1" si="83"/>
        <v>5.4174670212319587E-2</v>
      </c>
      <c r="D5312">
        <f t="shared" ca="1" si="83"/>
        <v>3.3236098892913235E-2</v>
      </c>
    </row>
    <row r="5313" spans="1:4" x14ac:dyDescent="0.2">
      <c r="A5313" s="91">
        <v>39722</v>
      </c>
      <c r="B5313">
        <f t="shared" ca="1" si="83"/>
        <v>4.9004594180704464E-2</v>
      </c>
      <c r="C5313">
        <f t="shared" ca="1" si="83"/>
        <v>-4.5439881924619341E-3</v>
      </c>
      <c r="D5313">
        <f t="shared" ca="1" si="83"/>
        <v>-1.175724682911039E-2</v>
      </c>
    </row>
    <row r="5314" spans="1:4" x14ac:dyDescent="0.2">
      <c r="A5314" s="91">
        <v>39723</v>
      </c>
      <c r="B5314">
        <f t="shared" ca="1" si="83"/>
        <v>6.5693430656934559E-3</v>
      </c>
      <c r="C5314">
        <f t="shared" ca="1" si="83"/>
        <v>-4.0290792571308187E-2</v>
      </c>
      <c r="D5314">
        <f t="shared" ca="1" si="83"/>
        <v>-5.0507069248066694E-2</v>
      </c>
    </row>
    <row r="5315" spans="1:4" x14ac:dyDescent="0.2">
      <c r="A5315" s="91">
        <v>39724</v>
      </c>
      <c r="B5315">
        <f t="shared" ca="1" si="83"/>
        <v>4.35097897026826E-3</v>
      </c>
      <c r="C5315">
        <f t="shared" ca="1" si="83"/>
        <v>-1.3506523143474558E-2</v>
      </c>
      <c r="D5315">
        <f t="shared" ca="1" si="83"/>
        <v>-2.8651119681134429E-2</v>
      </c>
    </row>
    <row r="5316" spans="1:4" x14ac:dyDescent="0.2">
      <c r="A5316" s="91">
        <v>39727</v>
      </c>
      <c r="B5316">
        <f t="shared" ref="B5316:D5379" ca="1" si="84">OFFSET(INDIRECT("'"&amp;B$1&amp;"'!$E$2"),MATCH($A5316,INDIRECT("'"&amp;B$1&amp;"'!$A$2:$A$10046"),0)-1,0)/OFFSET(INDIRECT("'"&amp;B$1&amp;"'!$E$2"),MATCH($A5315,INDIRECT("'"&amp;B$1&amp;"'!$A$2:$A$10046"),0)-1,0)-1</f>
        <v>-5.5595667870036114E-2</v>
      </c>
      <c r="C5316">
        <f t="shared" ca="1" si="84"/>
        <v>-3.8517840461374742E-2</v>
      </c>
      <c r="D5316">
        <f t="shared" ca="1" si="84"/>
        <v>-3.792387809142217E-2</v>
      </c>
    </row>
    <row r="5317" spans="1:4" x14ac:dyDescent="0.2">
      <c r="A5317" s="91">
        <v>39728</v>
      </c>
      <c r="B5317">
        <f t="shared" ca="1" si="84"/>
        <v>-5.1987767584097844E-2</v>
      </c>
      <c r="C5317">
        <f t="shared" ca="1" si="84"/>
        <v>-5.7394841600428959E-2</v>
      </c>
      <c r="D5317">
        <f t="shared" ca="1" si="84"/>
        <v>-6.2022726040196763E-2</v>
      </c>
    </row>
    <row r="5318" spans="1:4" x14ac:dyDescent="0.2">
      <c r="A5318" s="91">
        <v>39729</v>
      </c>
      <c r="B5318">
        <f t="shared" ca="1" si="84"/>
        <v>-4.8387096774193505E-2</v>
      </c>
      <c r="C5318">
        <f t="shared" ca="1" si="84"/>
        <v>-1.1332702515136073E-2</v>
      </c>
      <c r="D5318">
        <f t="shared" ca="1" si="84"/>
        <v>-2.2148680086261474E-2</v>
      </c>
    </row>
    <row r="5319" spans="1:4" x14ac:dyDescent="0.2">
      <c r="A5319" s="91">
        <v>39730</v>
      </c>
      <c r="B5319">
        <f t="shared" ca="1" si="84"/>
        <v>-3.3898305084745783E-2</v>
      </c>
      <c r="C5319">
        <f t="shared" ca="1" si="84"/>
        <v>-7.6167095302927978E-2</v>
      </c>
      <c r="D5319">
        <f t="shared" ca="1" si="84"/>
        <v>-8.66677541638321E-2</v>
      </c>
    </row>
    <row r="5320" spans="1:4" x14ac:dyDescent="0.2">
      <c r="A5320" s="91">
        <v>39731</v>
      </c>
      <c r="B5320">
        <f t="shared" ca="1" si="84"/>
        <v>-7.8947368421052877E-3</v>
      </c>
      <c r="C5320">
        <f t="shared" ca="1" si="84"/>
        <v>-1.1759288948377744E-2</v>
      </c>
      <c r="D5320">
        <f t="shared" ca="1" si="84"/>
        <v>4.6634550161028354E-2</v>
      </c>
    </row>
    <row r="5321" spans="1:4" x14ac:dyDescent="0.2">
      <c r="A5321" s="91">
        <v>39734</v>
      </c>
      <c r="B5321">
        <f t="shared" ca="1" si="84"/>
        <v>4.3324491600353676E-2</v>
      </c>
      <c r="C5321">
        <f t="shared" ca="1" si="84"/>
        <v>0.11580036960722695</v>
      </c>
      <c r="D5321">
        <f t="shared" ca="1" si="84"/>
        <v>9.2654334812981798E-2</v>
      </c>
    </row>
    <row r="5322" spans="1:4" x14ac:dyDescent="0.2">
      <c r="A5322" s="91">
        <v>39735</v>
      </c>
      <c r="B5322">
        <f t="shared" ca="1" si="84"/>
        <v>7.2033898305083888E-3</v>
      </c>
      <c r="C5322">
        <f t="shared" ca="1" si="84"/>
        <v>-5.3221369688855047E-3</v>
      </c>
      <c r="D5322">
        <f t="shared" ca="1" si="84"/>
        <v>-2.8446794607188797E-2</v>
      </c>
    </row>
    <row r="5323" spans="1:4" x14ac:dyDescent="0.2">
      <c r="A5323" s="91">
        <v>39736</v>
      </c>
      <c r="B5323">
        <f t="shared" ca="1" si="84"/>
        <v>-4.5856121161127472E-2</v>
      </c>
      <c r="C5323">
        <f t="shared" ca="1" si="84"/>
        <v>-9.0349778155030758E-2</v>
      </c>
      <c r="D5323">
        <f t="shared" ca="1" si="84"/>
        <v>-9.4726470254331119E-2</v>
      </c>
    </row>
    <row r="5324" spans="1:4" x14ac:dyDescent="0.2">
      <c r="A5324" s="91">
        <v>39737</v>
      </c>
      <c r="B5324">
        <f t="shared" ca="1" si="84"/>
        <v>-2.2045855379189128E-3</v>
      </c>
      <c r="C5324">
        <f t="shared" ca="1" si="84"/>
        <v>4.2507451590917844E-2</v>
      </c>
      <c r="D5324">
        <f t="shared" ca="1" si="84"/>
        <v>6.8630425662616679E-2</v>
      </c>
    </row>
    <row r="5325" spans="1:4" x14ac:dyDescent="0.2">
      <c r="A5325" s="91">
        <v>39738</v>
      </c>
      <c r="B5325">
        <f t="shared" ca="1" si="84"/>
        <v>5.8771542200618754E-2</v>
      </c>
      <c r="C5325">
        <f t="shared" ca="1" si="84"/>
        <v>-6.2128261397987883E-3</v>
      </c>
      <c r="D5325">
        <f t="shared" ca="1" si="84"/>
        <v>-1.8897839737061717E-2</v>
      </c>
    </row>
    <row r="5326" spans="1:4" x14ac:dyDescent="0.2">
      <c r="A5326" s="91">
        <v>39741</v>
      </c>
      <c r="B5326">
        <f t="shared" ca="1" si="84"/>
        <v>3.0884808013355691E-2</v>
      </c>
      <c r="C5326">
        <f t="shared" ca="1" si="84"/>
        <v>4.7684904122288874E-2</v>
      </c>
      <c r="D5326">
        <f t="shared" ca="1" si="84"/>
        <v>3.8770651884190821E-2</v>
      </c>
    </row>
    <row r="5327" spans="1:4" x14ac:dyDescent="0.2">
      <c r="A5327" s="91">
        <v>39742</v>
      </c>
      <c r="B5327">
        <f t="shared" ca="1" si="84"/>
        <v>-1.5789473684210575E-2</v>
      </c>
      <c r="C5327">
        <f t="shared" ca="1" si="84"/>
        <v>-3.0799711042020506E-2</v>
      </c>
      <c r="D5327">
        <f t="shared" ca="1" si="84"/>
        <v>-2.9606470266668961E-2</v>
      </c>
    </row>
    <row r="5328" spans="1:4" x14ac:dyDescent="0.2">
      <c r="A5328" s="91">
        <v>39743</v>
      </c>
      <c r="B5328">
        <f t="shared" ca="1" si="84"/>
        <v>-2.961744138214728E-2</v>
      </c>
      <c r="C5328">
        <f t="shared" ca="1" si="84"/>
        <v>-6.1012470270823127E-2</v>
      </c>
      <c r="D5328">
        <f t="shared" ca="1" si="84"/>
        <v>-5.404696448294144E-2</v>
      </c>
    </row>
    <row r="5329" spans="1:4" x14ac:dyDescent="0.2">
      <c r="A5329" s="91">
        <v>39744</v>
      </c>
      <c r="B5329">
        <f t="shared" ca="1" si="84"/>
        <v>-2.4162780839338649E-2</v>
      </c>
      <c r="C5329">
        <f t="shared" ca="1" si="84"/>
        <v>1.2634041385415351E-2</v>
      </c>
      <c r="D5329">
        <f t="shared" ca="1" si="84"/>
        <v>-2.4005394696883564E-2</v>
      </c>
    </row>
    <row r="5330" spans="1:4" x14ac:dyDescent="0.2">
      <c r="A5330" s="91">
        <v>39745</v>
      </c>
      <c r="B5330">
        <f t="shared" ca="1" si="84"/>
        <v>-2.7801911381407418E-2</v>
      </c>
      <c r="C5330">
        <f t="shared" ca="1" si="84"/>
        <v>-3.4511199653861291E-2</v>
      </c>
      <c r="D5330">
        <f t="shared" ca="1" si="84"/>
        <v>-3.837364774073837E-2</v>
      </c>
    </row>
    <row r="5331" spans="1:4" x14ac:dyDescent="0.2">
      <c r="A5331" s="91">
        <v>39748</v>
      </c>
      <c r="B5331">
        <f t="shared" ca="1" si="84"/>
        <v>-6.0536193029490648E-2</v>
      </c>
      <c r="C5331">
        <f t="shared" ca="1" si="84"/>
        <v>-3.1764358229310896E-2</v>
      </c>
      <c r="D5331">
        <f t="shared" ca="1" si="84"/>
        <v>-4.8225507813566715E-2</v>
      </c>
    </row>
    <row r="5332" spans="1:4" x14ac:dyDescent="0.2">
      <c r="A5332" s="91">
        <v>39749</v>
      </c>
      <c r="B5332">
        <f t="shared" ca="1" si="84"/>
        <v>2.6387382759735845E-2</v>
      </c>
      <c r="C5332">
        <f t="shared" ca="1" si="84"/>
        <v>0.10789005893857007</v>
      </c>
      <c r="D5332">
        <f t="shared" ca="1" si="84"/>
        <v>7.6159666496337985E-2</v>
      </c>
    </row>
    <row r="5333" spans="1:4" x14ac:dyDescent="0.2">
      <c r="A5333" s="91">
        <v>39750</v>
      </c>
      <c r="B5333">
        <f t="shared" ca="1" si="84"/>
        <v>2.3169601482854407E-2</v>
      </c>
      <c r="C5333">
        <f t="shared" ca="1" si="84"/>
        <v>-1.1079077191320952E-2</v>
      </c>
      <c r="D5333">
        <f t="shared" ca="1" si="84"/>
        <v>1.7262495507512021E-2</v>
      </c>
    </row>
    <row r="5334" spans="1:4" x14ac:dyDescent="0.2">
      <c r="A5334" s="91">
        <v>39751</v>
      </c>
      <c r="B5334">
        <f t="shared" ca="1" si="84"/>
        <v>1.1775362318840576E-2</v>
      </c>
      <c r="C5334">
        <f t="shared" ca="1" si="84"/>
        <v>2.5803953706945881E-2</v>
      </c>
      <c r="D5334">
        <f t="shared" ca="1" si="84"/>
        <v>4.7465750820304908E-2</v>
      </c>
    </row>
    <row r="5335" spans="1:4" x14ac:dyDescent="0.2">
      <c r="A5335" s="91">
        <v>39752</v>
      </c>
      <c r="B5335">
        <f t="shared" ca="1" si="84"/>
        <v>3.3930170098477985E-2</v>
      </c>
      <c r="C5335">
        <f t="shared" ca="1" si="84"/>
        <v>1.5365398007666231E-2</v>
      </c>
      <c r="D5335">
        <f t="shared" ca="1" si="84"/>
        <v>4.5392717176376163E-2</v>
      </c>
    </row>
    <row r="5336" spans="1:4" x14ac:dyDescent="0.2">
      <c r="A5336" s="91">
        <v>39755</v>
      </c>
      <c r="B5336">
        <f t="shared" ca="1" si="84"/>
        <v>1.7404104251450336E-2</v>
      </c>
      <c r="C5336">
        <f t="shared" ca="1" si="84"/>
        <v>-2.5290446451613491E-3</v>
      </c>
      <c r="D5336">
        <f t="shared" ca="1" si="84"/>
        <v>1.8231506986474688E-3</v>
      </c>
    </row>
    <row r="5337" spans="1:4" x14ac:dyDescent="0.2">
      <c r="A5337" s="91">
        <v>39756</v>
      </c>
      <c r="B5337">
        <f t="shared" ca="1" si="84"/>
        <v>7.6595744680851841E-3</v>
      </c>
      <c r="C5337">
        <f t="shared" ca="1" si="84"/>
        <v>4.0825843412925833E-2</v>
      </c>
      <c r="D5337">
        <f t="shared" ca="1" si="84"/>
        <v>1.3871812441968334E-2</v>
      </c>
    </row>
    <row r="5338" spans="1:4" x14ac:dyDescent="0.2">
      <c r="A5338" s="91">
        <v>39757</v>
      </c>
      <c r="B5338">
        <f t="shared" ca="1" si="84"/>
        <v>-1.0979729729729715E-2</v>
      </c>
      <c r="C5338">
        <f t="shared" ca="1" si="84"/>
        <v>-5.2677086751180657E-2</v>
      </c>
      <c r="D5338">
        <f t="shared" ca="1" si="84"/>
        <v>-5.7384027811302585E-2</v>
      </c>
    </row>
    <row r="5339" spans="1:4" x14ac:dyDescent="0.2">
      <c r="A5339" s="91">
        <v>39758</v>
      </c>
      <c r="B5339">
        <f t="shared" ca="1" si="84"/>
        <v>-4.1844577284372297E-2</v>
      </c>
      <c r="C5339">
        <f t="shared" ca="1" si="84"/>
        <v>-5.0263981857867512E-2</v>
      </c>
      <c r="D5339">
        <f t="shared" ca="1" si="84"/>
        <v>-3.6530426029930729E-2</v>
      </c>
    </row>
    <row r="5340" spans="1:4" x14ac:dyDescent="0.2">
      <c r="A5340" s="91">
        <v>39759</v>
      </c>
      <c r="B5340">
        <f t="shared" ca="1" si="84"/>
        <v>7.1301247771835552E-3</v>
      </c>
      <c r="C5340">
        <f t="shared" ca="1" si="84"/>
        <v>2.8854638024629731E-2</v>
      </c>
      <c r="D5340">
        <f t="shared" ca="1" si="84"/>
        <v>2.0066983462947663E-2</v>
      </c>
    </row>
    <row r="5341" spans="1:4" x14ac:dyDescent="0.2">
      <c r="A5341" s="91">
        <v>39762</v>
      </c>
      <c r="B5341">
        <f t="shared" ca="1" si="84"/>
        <v>-2.655752212389384E-2</v>
      </c>
      <c r="C5341">
        <f t="shared" ca="1" si="84"/>
        <v>-1.2653162898131787E-2</v>
      </c>
      <c r="D5341">
        <f t="shared" ca="1" si="84"/>
        <v>-2.5089469491675898E-2</v>
      </c>
    </row>
    <row r="5342" spans="1:4" x14ac:dyDescent="0.2">
      <c r="A5342" s="91">
        <v>39763</v>
      </c>
      <c r="B5342">
        <f t="shared" ca="1" si="84"/>
        <v>-2.9809361903289977E-2</v>
      </c>
      <c r="C5342">
        <f t="shared" ca="1" si="84"/>
        <v>-2.2040675705339519E-2</v>
      </c>
      <c r="D5342">
        <f t="shared" ca="1" si="84"/>
        <v>-2.1922524576079572E-2</v>
      </c>
    </row>
    <row r="5343" spans="1:4" x14ac:dyDescent="0.2">
      <c r="A5343" s="91">
        <v>39764</v>
      </c>
      <c r="B5343">
        <f t="shared" ca="1" si="84"/>
        <v>-3.1737256371814127E-2</v>
      </c>
      <c r="C5343">
        <f t="shared" ca="1" si="84"/>
        <v>-5.1893902193974273E-2</v>
      </c>
      <c r="D5343">
        <f t="shared" ca="1" si="84"/>
        <v>-6.1145826058362385E-2</v>
      </c>
    </row>
    <row r="5344" spans="1:4" x14ac:dyDescent="0.2">
      <c r="A5344" s="91">
        <v>39765</v>
      </c>
      <c r="B5344">
        <f t="shared" ca="1" si="84"/>
        <v>-5.1580811551005246E-3</v>
      </c>
      <c r="C5344">
        <f t="shared" ca="1" si="84"/>
        <v>6.9212707767866366E-2</v>
      </c>
      <c r="D5344">
        <f t="shared" ca="1" si="84"/>
        <v>8.4871961171518517E-2</v>
      </c>
    </row>
    <row r="5345" spans="1:4" x14ac:dyDescent="0.2">
      <c r="A5345" s="91">
        <v>39766</v>
      </c>
      <c r="B5345">
        <f t="shared" ca="1" si="84"/>
        <v>-1.7509727626459193E-2</v>
      </c>
      <c r="C5345">
        <f t="shared" ca="1" si="84"/>
        <v>-4.1699130811685525E-2</v>
      </c>
      <c r="D5345">
        <f t="shared" ca="1" si="84"/>
        <v>-7.0659408470057805E-2</v>
      </c>
    </row>
    <row r="5346" spans="1:4" x14ac:dyDescent="0.2">
      <c r="A5346" s="91">
        <v>39769</v>
      </c>
      <c r="B5346">
        <f t="shared" ca="1" si="84"/>
        <v>-5.3316831683168364E-2</v>
      </c>
      <c r="C5346">
        <f t="shared" ca="1" si="84"/>
        <v>-2.5810416434207673E-2</v>
      </c>
      <c r="D5346">
        <f t="shared" ca="1" si="84"/>
        <v>-1.1434331739633929E-2</v>
      </c>
    </row>
    <row r="5347" spans="1:4" x14ac:dyDescent="0.2">
      <c r="A5347" s="91">
        <v>39770</v>
      </c>
      <c r="B5347">
        <f t="shared" ca="1" si="84"/>
        <v>-6.7980965329705878E-4</v>
      </c>
      <c r="C5347">
        <f t="shared" ca="1" si="84"/>
        <v>9.8383720246841833E-3</v>
      </c>
      <c r="D5347">
        <f t="shared" ca="1" si="84"/>
        <v>-8.3979129199532876E-3</v>
      </c>
    </row>
    <row r="5348" spans="1:4" x14ac:dyDescent="0.2">
      <c r="A5348" s="91">
        <v>39771</v>
      </c>
      <c r="B5348">
        <f t="shared" ca="1" si="84"/>
        <v>-0.12087912087912089</v>
      </c>
      <c r="C5348">
        <f t="shared" ca="1" si="84"/>
        <v>-6.1155575828496511E-2</v>
      </c>
      <c r="D5348">
        <f t="shared" ca="1" si="84"/>
        <v>-7.8501048501686155E-2</v>
      </c>
    </row>
    <row r="5349" spans="1:4" x14ac:dyDescent="0.2">
      <c r="A5349" s="91">
        <v>39772</v>
      </c>
      <c r="B5349">
        <f t="shared" ca="1" si="84"/>
        <v>-7.7380952380952328E-2</v>
      </c>
      <c r="C5349">
        <f t="shared" ca="1" si="84"/>
        <v>-6.7122931214399162E-2</v>
      </c>
      <c r="D5349">
        <f t="shared" ca="1" si="84"/>
        <v>-6.5643354846945057E-2</v>
      </c>
    </row>
    <row r="5350" spans="1:4" x14ac:dyDescent="0.2">
      <c r="A5350" s="91">
        <v>39773</v>
      </c>
      <c r="B5350">
        <f t="shared" ca="1" si="84"/>
        <v>0.16129032258064524</v>
      </c>
      <c r="C5350">
        <f t="shared" ca="1" si="84"/>
        <v>6.3247603627538007E-2</v>
      </c>
      <c r="D5350">
        <f t="shared" ca="1" si="84"/>
        <v>5.5098520957662656E-2</v>
      </c>
    </row>
    <row r="5351" spans="1:4" x14ac:dyDescent="0.2">
      <c r="A5351" s="91">
        <v>39776</v>
      </c>
      <c r="B5351">
        <f t="shared" ca="1" si="84"/>
        <v>-2.777777777777779E-2</v>
      </c>
      <c r="C5351">
        <f t="shared" ca="1" si="84"/>
        <v>6.4722531808865336E-2</v>
      </c>
      <c r="D5351">
        <f t="shared" ca="1" si="84"/>
        <v>7.4432966817787438E-2</v>
      </c>
    </row>
    <row r="5352" spans="1:4" x14ac:dyDescent="0.2">
      <c r="A5352" s="91">
        <v>39777</v>
      </c>
      <c r="B5352">
        <f t="shared" ca="1" si="84"/>
        <v>0.10171428571428565</v>
      </c>
      <c r="C5352">
        <f t="shared" ca="1" si="84"/>
        <v>6.550776597012975E-3</v>
      </c>
      <c r="D5352">
        <f t="shared" ca="1" si="84"/>
        <v>1.4606238954383954E-2</v>
      </c>
    </row>
    <row r="5353" spans="1:4" x14ac:dyDescent="0.2">
      <c r="A5353" s="91">
        <v>39778</v>
      </c>
      <c r="B5353">
        <f t="shared" ca="1" si="84"/>
        <v>4.4605809128630769E-2</v>
      </c>
      <c r="C5353">
        <f t="shared" ca="1" si="84"/>
        <v>3.532812077360159E-2</v>
      </c>
      <c r="D5353">
        <f t="shared" ca="1" si="84"/>
        <v>5.7944835970968445E-2</v>
      </c>
    </row>
    <row r="5354" spans="1:4" x14ac:dyDescent="0.2">
      <c r="A5354" s="91">
        <v>39780</v>
      </c>
      <c r="B5354">
        <f t="shared" ca="1" si="84"/>
        <v>3.2770605759682159E-2</v>
      </c>
      <c r="C5354">
        <f t="shared" ca="1" si="84"/>
        <v>9.6431113323516282E-3</v>
      </c>
      <c r="D5354">
        <f t="shared" ca="1" si="84"/>
        <v>9.128588783280378E-3</v>
      </c>
    </row>
    <row r="5355" spans="1:4" x14ac:dyDescent="0.2">
      <c r="A5355" s="91">
        <v>39783</v>
      </c>
      <c r="B5355">
        <f t="shared" ca="1" si="84"/>
        <v>-5.7692307692307709E-2</v>
      </c>
      <c r="C5355">
        <f t="shared" ca="1" si="84"/>
        <v>-8.9295243342132125E-2</v>
      </c>
      <c r="D5355">
        <f t="shared" ca="1" si="84"/>
        <v>-0.11850616355076204</v>
      </c>
    </row>
    <row r="5356" spans="1:4" x14ac:dyDescent="0.2">
      <c r="A5356" s="91">
        <v>39784</v>
      </c>
      <c r="B5356">
        <f t="shared" ca="1" si="84"/>
        <v>3.570408163265304E-2</v>
      </c>
      <c r="C5356">
        <f t="shared" ca="1" si="84"/>
        <v>3.9940671054391919E-2</v>
      </c>
      <c r="D5356">
        <f t="shared" ca="1" si="84"/>
        <v>5.9342555409408693E-2</v>
      </c>
    </row>
    <row r="5357" spans="1:4" x14ac:dyDescent="0.2">
      <c r="A5357" s="91">
        <v>39785</v>
      </c>
      <c r="B5357">
        <f t="shared" ca="1" si="84"/>
        <v>4.9360092217656248E-3</v>
      </c>
      <c r="C5357">
        <f t="shared" ca="1" si="84"/>
        <v>2.5836161274811031E-2</v>
      </c>
      <c r="D5357">
        <f t="shared" ca="1" si="84"/>
        <v>2.7024586507690795E-2</v>
      </c>
    </row>
    <row r="5358" spans="1:4" x14ac:dyDescent="0.2">
      <c r="A5358" s="91">
        <v>39786</v>
      </c>
      <c r="B5358">
        <f t="shared" ca="1" si="84"/>
        <v>-3.5294117647058809E-2</v>
      </c>
      <c r="C5358">
        <f t="shared" ca="1" si="84"/>
        <v>-2.93084265028416E-2</v>
      </c>
      <c r="D5358">
        <f t="shared" ca="1" si="84"/>
        <v>-3.1360213959797933E-2</v>
      </c>
    </row>
    <row r="5359" spans="1:4" x14ac:dyDescent="0.2">
      <c r="A5359" s="91">
        <v>39787</v>
      </c>
      <c r="B5359">
        <f t="shared" ca="1" si="84"/>
        <v>4.3699186991869921E-2</v>
      </c>
      <c r="C5359">
        <f t="shared" ca="1" si="84"/>
        <v>3.6499416789099959E-2</v>
      </c>
      <c r="D5359">
        <f t="shared" ca="1" si="84"/>
        <v>4.9052390164613158E-2</v>
      </c>
    </row>
    <row r="5360" spans="1:4" x14ac:dyDescent="0.2">
      <c r="A5360" s="91">
        <v>39790</v>
      </c>
      <c r="B5360">
        <f t="shared" ca="1" si="84"/>
        <v>4.1869522882181043E-2</v>
      </c>
      <c r="C5360">
        <f t="shared" ca="1" si="84"/>
        <v>3.8387348877702232E-2</v>
      </c>
      <c r="D5360">
        <f t="shared" ca="1" si="84"/>
        <v>4.4004444199652548E-2</v>
      </c>
    </row>
    <row r="5361" spans="1:4" x14ac:dyDescent="0.2">
      <c r="A5361" s="91">
        <v>39791</v>
      </c>
      <c r="B5361">
        <f t="shared" ca="1" si="84"/>
        <v>4.6728971962617383E-3</v>
      </c>
      <c r="C5361">
        <f t="shared" ca="1" si="84"/>
        <v>-2.3117542841144867E-2</v>
      </c>
      <c r="D5361">
        <f t="shared" ca="1" si="84"/>
        <v>-3.2552274372093959E-2</v>
      </c>
    </row>
    <row r="5362" spans="1:4" x14ac:dyDescent="0.2">
      <c r="A5362" s="91">
        <v>39792</v>
      </c>
      <c r="B5362">
        <f t="shared" ca="1" si="84"/>
        <v>-2.7069767441860515E-2</v>
      </c>
      <c r="C5362">
        <f t="shared" ca="1" si="84"/>
        <v>1.1894187046036508E-2</v>
      </c>
      <c r="D5362">
        <f t="shared" ca="1" si="84"/>
        <v>2.2954205850395759E-2</v>
      </c>
    </row>
    <row r="5363" spans="1:4" x14ac:dyDescent="0.2">
      <c r="A5363" s="91">
        <v>39793</v>
      </c>
      <c r="B5363">
        <f t="shared" ca="1" si="84"/>
        <v>-4.866622047996938E-2</v>
      </c>
      <c r="C5363">
        <f t="shared" ca="1" si="84"/>
        <v>-2.8524046178151075E-2</v>
      </c>
      <c r="D5363">
        <f t="shared" ca="1" si="84"/>
        <v>-5.287574163991271E-2</v>
      </c>
    </row>
    <row r="5364" spans="1:4" x14ac:dyDescent="0.2">
      <c r="A5364" s="91">
        <v>39794</v>
      </c>
      <c r="B5364">
        <f t="shared" ca="1" si="84"/>
        <v>-1.115577889447239E-2</v>
      </c>
      <c r="C5364">
        <f t="shared" ca="1" si="84"/>
        <v>7.0284147142627429E-3</v>
      </c>
      <c r="D5364">
        <f t="shared" ca="1" si="84"/>
        <v>3.816405297638914E-2</v>
      </c>
    </row>
    <row r="5365" spans="1:4" x14ac:dyDescent="0.2">
      <c r="A5365" s="91">
        <v>39797</v>
      </c>
      <c r="B5365">
        <f t="shared" ca="1" si="84"/>
        <v>-3.4952739099502028E-2</v>
      </c>
      <c r="C5365">
        <f t="shared" ca="1" si="84"/>
        <v>-1.2685679985579124E-2</v>
      </c>
      <c r="D5365">
        <f t="shared" ca="1" si="84"/>
        <v>-3.3857750863532043E-2</v>
      </c>
    </row>
    <row r="5366" spans="1:4" x14ac:dyDescent="0.2">
      <c r="A5366" s="91">
        <v>39798</v>
      </c>
      <c r="B5366">
        <f t="shared" ca="1" si="84"/>
        <v>6.6866067761266246E-2</v>
      </c>
      <c r="C5366">
        <f t="shared" ca="1" si="84"/>
        <v>5.1360265310197217E-2</v>
      </c>
      <c r="D5366">
        <f t="shared" ca="1" si="84"/>
        <v>6.6906773607734893E-2</v>
      </c>
    </row>
    <row r="5367" spans="1:4" x14ac:dyDescent="0.2">
      <c r="A5367" s="91">
        <v>39799</v>
      </c>
      <c r="B5367">
        <f t="shared" ca="1" si="84"/>
        <v>-2.2704837117472843E-2</v>
      </c>
      <c r="C5367">
        <f t="shared" ca="1" si="84"/>
        <v>-9.5928623788847922E-3</v>
      </c>
      <c r="D5367">
        <f t="shared" ca="1" si="84"/>
        <v>7.7456559045792073E-3</v>
      </c>
    </row>
    <row r="5368" spans="1:4" x14ac:dyDescent="0.2">
      <c r="A5368" s="91">
        <v>39800</v>
      </c>
      <c r="B5368">
        <f t="shared" ca="1" si="84"/>
        <v>-1.2121212121212088E-2</v>
      </c>
      <c r="C5368">
        <f t="shared" ca="1" si="84"/>
        <v>-2.1162683664409876E-2</v>
      </c>
      <c r="D5368">
        <f t="shared" ca="1" si="84"/>
        <v>-1.5248942767002505E-2</v>
      </c>
    </row>
    <row r="5369" spans="1:4" x14ac:dyDescent="0.2">
      <c r="A5369" s="91">
        <v>39801</v>
      </c>
      <c r="B5369">
        <f t="shared" ca="1" si="84"/>
        <v>-1.2883435582822123E-2</v>
      </c>
      <c r="C5369">
        <f t="shared" ca="1" si="84"/>
        <v>2.9368967048051253E-3</v>
      </c>
      <c r="D5369">
        <f t="shared" ca="1" si="84"/>
        <v>1.4796412145265059E-2</v>
      </c>
    </row>
    <row r="5370" spans="1:4" x14ac:dyDescent="0.2">
      <c r="A5370" s="91">
        <v>39804</v>
      </c>
      <c r="B5370">
        <f t="shared" ca="1" si="84"/>
        <v>-2.1131137352392804E-2</v>
      </c>
      <c r="C5370">
        <f t="shared" ca="1" si="84"/>
        <v>-1.8302022692807451E-2</v>
      </c>
      <c r="D5370">
        <f t="shared" ca="1" si="84"/>
        <v>-2.3012385904405463E-2</v>
      </c>
    </row>
    <row r="5371" spans="1:4" x14ac:dyDescent="0.2">
      <c r="A5371" s="91">
        <v>39805</v>
      </c>
      <c r="B5371">
        <f t="shared" ca="1" si="84"/>
        <v>2.5396825396825307E-2</v>
      </c>
      <c r="C5371">
        <f t="shared" ca="1" si="84"/>
        <v>-9.7174626291116617E-3</v>
      </c>
      <c r="D5371">
        <f t="shared" ca="1" si="84"/>
        <v>-1.3534830457103464E-2</v>
      </c>
    </row>
    <row r="5372" spans="1:4" x14ac:dyDescent="0.2">
      <c r="A5372" s="91">
        <v>39806</v>
      </c>
      <c r="B5372">
        <f t="shared" ca="1" si="84"/>
        <v>-2.9927760577915352E-2</v>
      </c>
      <c r="C5372">
        <f t="shared" ca="1" si="84"/>
        <v>5.7811427268303905E-3</v>
      </c>
      <c r="D5372">
        <f t="shared" ca="1" si="84"/>
        <v>3.9475395629626764E-3</v>
      </c>
    </row>
    <row r="5373" spans="1:4" x14ac:dyDescent="0.2">
      <c r="A5373" s="91">
        <v>39808</v>
      </c>
      <c r="B5373">
        <f t="shared" ca="1" si="84"/>
        <v>-6.382978723404209E-3</v>
      </c>
      <c r="C5373">
        <f t="shared" ca="1" si="84"/>
        <v>5.3561756280040562E-3</v>
      </c>
      <c r="D5373">
        <f t="shared" ca="1" si="84"/>
        <v>1.3347784508656702E-2</v>
      </c>
    </row>
    <row r="5374" spans="1:4" x14ac:dyDescent="0.2">
      <c r="A5374" s="91">
        <v>39811</v>
      </c>
      <c r="B5374">
        <f t="shared" ca="1" si="84"/>
        <v>-8.6723768736616247E-3</v>
      </c>
      <c r="C5374">
        <f t="shared" ca="1" si="84"/>
        <v>-3.8725997324371431E-3</v>
      </c>
      <c r="D5374">
        <f t="shared" ca="1" si="84"/>
        <v>-2.2274881483783981E-2</v>
      </c>
    </row>
    <row r="5375" spans="1:4" x14ac:dyDescent="0.2">
      <c r="A5375" s="91">
        <v>39812</v>
      </c>
      <c r="B5375">
        <f t="shared" ca="1" si="84"/>
        <v>-6.3721784209957999E-3</v>
      </c>
      <c r="C5375">
        <f t="shared" ca="1" si="84"/>
        <v>2.4407113265074276E-2</v>
      </c>
      <c r="D5375">
        <f t="shared" ca="1" si="84"/>
        <v>3.5653749252220424E-2</v>
      </c>
    </row>
    <row r="5376" spans="1:4" x14ac:dyDescent="0.2">
      <c r="A5376" s="91">
        <v>39813</v>
      </c>
      <c r="B5376">
        <f t="shared" ca="1" si="84"/>
        <v>5.0000000000000044E-2</v>
      </c>
      <c r="C5376">
        <f t="shared" ca="1" si="84"/>
        <v>1.4158340954397941E-2</v>
      </c>
      <c r="D5376">
        <f t="shared" ca="1" si="84"/>
        <v>3.4550662593071824E-2</v>
      </c>
    </row>
    <row r="5377" spans="1:4" x14ac:dyDescent="0.2">
      <c r="A5377" s="91">
        <v>39815</v>
      </c>
      <c r="B5377">
        <f t="shared" ca="1" si="84"/>
        <v>3.5093167701863326E-2</v>
      </c>
      <c r="C5377">
        <f t="shared" ca="1" si="84"/>
        <v>3.1608068641018505E-2</v>
      </c>
      <c r="D5377">
        <f t="shared" ca="1" si="84"/>
        <v>1.2794041138195045E-2</v>
      </c>
    </row>
    <row r="5378" spans="1:4" x14ac:dyDescent="0.2">
      <c r="A5378" s="91">
        <v>39818</v>
      </c>
      <c r="B5378">
        <f t="shared" ca="1" si="84"/>
        <v>2.6102610261026005E-2</v>
      </c>
      <c r="C5378">
        <f t="shared" ca="1" si="84"/>
        <v>-4.6683580768622779E-3</v>
      </c>
      <c r="D5378">
        <f t="shared" ca="1" si="84"/>
        <v>-1.6012909346930781E-3</v>
      </c>
    </row>
    <row r="5379" spans="1:4" x14ac:dyDescent="0.2">
      <c r="A5379" s="91">
        <v>39819</v>
      </c>
      <c r="B5379">
        <f t="shared" ca="1" si="84"/>
        <v>-2.446393762183241E-2</v>
      </c>
      <c r="C5379">
        <f t="shared" ca="1" si="84"/>
        <v>7.817132897939949E-3</v>
      </c>
      <c r="D5379">
        <f t="shared" ca="1" si="84"/>
        <v>1.9167223767236008E-2</v>
      </c>
    </row>
    <row r="5380" spans="1:4" x14ac:dyDescent="0.2">
      <c r="A5380" s="91">
        <v>39820</v>
      </c>
      <c r="B5380">
        <f t="shared" ref="B5380:D5443" ca="1" si="85">OFFSET(INDIRECT("'"&amp;B$1&amp;"'!$E$2"),MATCH($A5380,INDIRECT("'"&amp;B$1&amp;"'!$A$2:$A$10046"),0)-1,0)/OFFSET(INDIRECT("'"&amp;B$1&amp;"'!$E$2"),MATCH($A5379,INDIRECT("'"&amp;B$1&amp;"'!$A$2:$A$10046"),0)-1,0)-1</f>
        <v>-3.5967629133779599E-2</v>
      </c>
      <c r="C5380">
        <f t="shared" ca="1" si="85"/>
        <v>-3.0009615534272616E-2</v>
      </c>
      <c r="D5380">
        <f t="shared" ca="1" si="85"/>
        <v>-3.4213470201285401E-2</v>
      </c>
    </row>
    <row r="5381" spans="1:4" x14ac:dyDescent="0.2">
      <c r="A5381" s="91">
        <v>39821</v>
      </c>
      <c r="B5381">
        <f t="shared" ca="1" si="85"/>
        <v>2.2903927868172858E-2</v>
      </c>
      <c r="C5381">
        <f t="shared" ca="1" si="85"/>
        <v>3.3970726503835813E-3</v>
      </c>
      <c r="D5381">
        <f t="shared" ca="1" si="85"/>
        <v>9.8772961994291197E-3</v>
      </c>
    </row>
    <row r="5382" spans="1:4" x14ac:dyDescent="0.2">
      <c r="A5382" s="91">
        <v>39822</v>
      </c>
      <c r="B5382">
        <f t="shared" ca="1" si="85"/>
        <v>-4.0020263424518698E-2</v>
      </c>
      <c r="C5382">
        <f t="shared" ca="1" si="85"/>
        <v>-2.1303028839392502E-2</v>
      </c>
      <c r="D5382">
        <f t="shared" ca="1" si="85"/>
        <v>-4.1254201285747305E-2</v>
      </c>
    </row>
    <row r="5383" spans="1:4" x14ac:dyDescent="0.2">
      <c r="A5383" s="91">
        <v>39825</v>
      </c>
      <c r="B5383">
        <f t="shared" ca="1" si="85"/>
        <v>-4.4960422163587976E-3</v>
      </c>
      <c r="C5383">
        <f t="shared" ca="1" si="85"/>
        <v>-2.256412258273599E-2</v>
      </c>
      <c r="D5383">
        <f t="shared" ca="1" si="85"/>
        <v>-2.5971328301799157E-2</v>
      </c>
    </row>
    <row r="5384" spans="1:4" x14ac:dyDescent="0.2">
      <c r="A5384" s="91">
        <v>39826</v>
      </c>
      <c r="B5384">
        <f t="shared" ca="1" si="85"/>
        <v>1.0347313515118195E-2</v>
      </c>
      <c r="C5384">
        <f t="shared" ca="1" si="85"/>
        <v>1.7580584910479313E-3</v>
      </c>
      <c r="D5384">
        <f t="shared" ca="1" si="85"/>
        <v>1.0644243019903854E-2</v>
      </c>
    </row>
    <row r="5385" spans="1:4" x14ac:dyDescent="0.2">
      <c r="A5385" s="91">
        <v>39827</v>
      </c>
      <c r="B5385">
        <f t="shared" ca="1" si="85"/>
        <v>-2.256033578174188E-2</v>
      </c>
      <c r="C5385">
        <f t="shared" ca="1" si="85"/>
        <v>-3.3459874208372709E-2</v>
      </c>
      <c r="D5385">
        <f t="shared" ca="1" si="85"/>
        <v>-4.3521382064432679E-2</v>
      </c>
    </row>
    <row r="5386" spans="1:4" x14ac:dyDescent="0.2">
      <c r="A5386" s="91">
        <v>39828</v>
      </c>
      <c r="B5386">
        <f t="shared" ca="1" si="85"/>
        <v>-2.6838432635534204E-3</v>
      </c>
      <c r="C5386">
        <f t="shared" ca="1" si="85"/>
        <v>1.3291816081340002E-3</v>
      </c>
      <c r="D5386">
        <f t="shared" ca="1" si="85"/>
        <v>2.0853061166692832E-2</v>
      </c>
    </row>
    <row r="5387" spans="1:4" x14ac:dyDescent="0.2">
      <c r="A5387" s="91">
        <v>39829</v>
      </c>
      <c r="B5387">
        <f t="shared" ca="1" si="85"/>
        <v>-2.411194833153929E-2</v>
      </c>
      <c r="C5387">
        <f t="shared" ca="1" si="85"/>
        <v>7.5615771157178102E-3</v>
      </c>
      <c r="D5387">
        <f t="shared" ca="1" si="85"/>
        <v>8.2789698702927517E-3</v>
      </c>
    </row>
    <row r="5388" spans="1:4" x14ac:dyDescent="0.2">
      <c r="A5388" s="91">
        <v>39833</v>
      </c>
      <c r="B5388">
        <f t="shared" ca="1" si="85"/>
        <v>-4.864328259430839E-2</v>
      </c>
      <c r="C5388">
        <f t="shared" ca="1" si="85"/>
        <v>-5.2816101566932394E-2</v>
      </c>
      <c r="D5388">
        <f t="shared" ca="1" si="85"/>
        <v>-7.0318398877005528E-2</v>
      </c>
    </row>
    <row r="5389" spans="1:4" x14ac:dyDescent="0.2">
      <c r="A5389" s="91">
        <v>39834</v>
      </c>
      <c r="B5389">
        <f t="shared" ca="1" si="85"/>
        <v>2.4347826086956514E-2</v>
      </c>
      <c r="C5389">
        <f t="shared" ca="1" si="85"/>
        <v>4.3491244953237862E-2</v>
      </c>
      <c r="D5389">
        <f t="shared" ca="1" si="85"/>
        <v>5.3291862838121151E-2</v>
      </c>
    </row>
    <row r="5390" spans="1:4" x14ac:dyDescent="0.2">
      <c r="A5390" s="91">
        <v>39835</v>
      </c>
      <c r="B5390">
        <f t="shared" ca="1" si="85"/>
        <v>5.0933786078097842E-3</v>
      </c>
      <c r="C5390">
        <f t="shared" ca="1" si="85"/>
        <v>-1.5162322850165721E-2</v>
      </c>
      <c r="D5390">
        <f t="shared" ca="1" si="85"/>
        <v>-3.045363800565648E-2</v>
      </c>
    </row>
    <row r="5391" spans="1:4" x14ac:dyDescent="0.2">
      <c r="A5391" s="91">
        <v>39836</v>
      </c>
      <c r="B5391">
        <f t="shared" ca="1" si="85"/>
        <v>-2.8716216216216228E-2</v>
      </c>
      <c r="C5391">
        <f t="shared" ca="1" si="85"/>
        <v>5.3776580060422852E-3</v>
      </c>
      <c r="D5391">
        <f t="shared" ca="1" si="85"/>
        <v>3.4096849487228464E-3</v>
      </c>
    </row>
    <row r="5392" spans="1:4" x14ac:dyDescent="0.2">
      <c r="A5392" s="91">
        <v>39839</v>
      </c>
      <c r="B5392">
        <f t="shared" ca="1" si="85"/>
        <v>-1.4481159420289824E-2</v>
      </c>
      <c r="C5392">
        <f t="shared" ca="1" si="85"/>
        <v>5.5532122523727079E-3</v>
      </c>
      <c r="D5392">
        <f t="shared" ca="1" si="85"/>
        <v>1.2827466901638385E-2</v>
      </c>
    </row>
    <row r="5393" spans="1:4" x14ac:dyDescent="0.2">
      <c r="A5393" s="91">
        <v>39840</v>
      </c>
      <c r="B5393">
        <f t="shared" ca="1" si="85"/>
        <v>1.3070434465476843E-2</v>
      </c>
      <c r="C5393">
        <f t="shared" ca="1" si="85"/>
        <v>1.09255829440702E-2</v>
      </c>
      <c r="D5393">
        <f t="shared" ca="1" si="85"/>
        <v>1.2265006942474344E-2</v>
      </c>
    </row>
    <row r="5394" spans="1:4" x14ac:dyDescent="0.2">
      <c r="A5394" s="91">
        <v>39841</v>
      </c>
      <c r="B5394">
        <f t="shared" ca="1" si="85"/>
        <v>4.8634336677815027E-2</v>
      </c>
      <c r="C5394">
        <f t="shared" ca="1" si="85"/>
        <v>3.3557607527086919E-2</v>
      </c>
      <c r="D5394">
        <f t="shared" ca="1" si="85"/>
        <v>3.8280878216013559E-2</v>
      </c>
    </row>
    <row r="5395" spans="1:4" x14ac:dyDescent="0.2">
      <c r="A5395" s="91">
        <v>39842</v>
      </c>
      <c r="B5395">
        <f t="shared" ca="1" si="85"/>
        <v>-3.2115171650055396E-2</v>
      </c>
      <c r="C5395">
        <f t="shared" ca="1" si="85"/>
        <v>-3.3120171956841249E-2</v>
      </c>
      <c r="D5395">
        <f t="shared" ca="1" si="85"/>
        <v>-4.1816412540654824E-2</v>
      </c>
    </row>
    <row r="5396" spans="1:4" x14ac:dyDescent="0.2">
      <c r="A5396" s="91">
        <v>39843</v>
      </c>
      <c r="B5396">
        <f t="shared" ca="1" si="85"/>
        <v>2.4050343249427897E-2</v>
      </c>
      <c r="C5396">
        <f t="shared" ca="1" si="85"/>
        <v>-2.2789135123367665E-2</v>
      </c>
      <c r="D5396">
        <f t="shared" ca="1" si="85"/>
        <v>-2.1423508989134032E-2</v>
      </c>
    </row>
    <row r="5397" spans="1:4" x14ac:dyDescent="0.2">
      <c r="A5397" s="91">
        <v>39846</v>
      </c>
      <c r="B5397">
        <f t="shared" ca="1" si="85"/>
        <v>-1.1396393376684744E-3</v>
      </c>
      <c r="C5397">
        <f t="shared" ca="1" si="85"/>
        <v>-5.3276867987617216E-4</v>
      </c>
      <c r="D5397">
        <f t="shared" ca="1" si="85"/>
        <v>1.3708173096990572E-2</v>
      </c>
    </row>
    <row r="5398" spans="1:4" x14ac:dyDescent="0.2">
      <c r="A5398" s="91">
        <v>39847</v>
      </c>
      <c r="B5398">
        <f t="shared" ca="1" si="85"/>
        <v>1.230425055928408E-2</v>
      </c>
      <c r="C5398">
        <f t="shared" ca="1" si="85"/>
        <v>1.5833989106818214E-2</v>
      </c>
      <c r="D5398">
        <f t="shared" ca="1" si="85"/>
        <v>7.3174731651033387E-3</v>
      </c>
    </row>
    <row r="5399" spans="1:4" x14ac:dyDescent="0.2">
      <c r="A5399" s="91">
        <v>39848</v>
      </c>
      <c r="B5399">
        <f t="shared" ca="1" si="85"/>
        <v>-2.3204419889503169E-3</v>
      </c>
      <c r="C5399">
        <f t="shared" ca="1" si="85"/>
        <v>-7.4895110673753873E-3</v>
      </c>
      <c r="D5399">
        <f t="shared" ca="1" si="85"/>
        <v>-9.7592913635586864E-3</v>
      </c>
    </row>
    <row r="5400" spans="1:4" x14ac:dyDescent="0.2">
      <c r="A5400" s="91">
        <v>39849</v>
      </c>
      <c r="B5400">
        <f t="shared" ca="1" si="85"/>
        <v>-3.6216635286299703E-2</v>
      </c>
      <c r="C5400">
        <f t="shared" ca="1" si="85"/>
        <v>1.6365663731556568E-2</v>
      </c>
      <c r="D5400">
        <f t="shared" ca="1" si="85"/>
        <v>1.4716321437121982E-2</v>
      </c>
    </row>
    <row r="5401" spans="1:4" x14ac:dyDescent="0.2">
      <c r="A5401" s="91">
        <v>39850</v>
      </c>
      <c r="B5401">
        <f t="shared" ca="1" si="85"/>
        <v>2.6775453918639336E-2</v>
      </c>
      <c r="C5401">
        <f t="shared" ca="1" si="85"/>
        <v>2.6896022516408991E-2</v>
      </c>
      <c r="D5401">
        <f t="shared" ca="1" si="85"/>
        <v>3.4323691320664373E-2</v>
      </c>
    </row>
    <row r="5402" spans="1:4" x14ac:dyDescent="0.2">
      <c r="A5402" s="91">
        <v>39853</v>
      </c>
      <c r="B5402">
        <f t="shared" ca="1" si="85"/>
        <v>7.2747621712367927E-3</v>
      </c>
      <c r="C5402">
        <f t="shared" ca="1" si="85"/>
        <v>1.485193455727174E-3</v>
      </c>
      <c r="D5402">
        <f t="shared" ca="1" si="85"/>
        <v>-5.8636284887114698E-3</v>
      </c>
    </row>
    <row r="5403" spans="1:4" x14ac:dyDescent="0.2">
      <c r="A5403" s="91">
        <v>39854</v>
      </c>
      <c r="B5403">
        <f t="shared" ca="1" si="85"/>
        <v>-2.1111111111111081E-2</v>
      </c>
      <c r="C5403">
        <f t="shared" ca="1" si="85"/>
        <v>-4.912120068420367E-2</v>
      </c>
      <c r="D5403">
        <f t="shared" ca="1" si="85"/>
        <v>-4.7377896536402564E-2</v>
      </c>
    </row>
    <row r="5404" spans="1:4" x14ac:dyDescent="0.2">
      <c r="A5404" s="91">
        <v>39855</v>
      </c>
      <c r="B5404">
        <f t="shared" ca="1" si="85"/>
        <v>2.6106696935300766E-2</v>
      </c>
      <c r="C5404">
        <f t="shared" ca="1" si="85"/>
        <v>7.9549509342613511E-3</v>
      </c>
      <c r="D5404">
        <f t="shared" ca="1" si="85"/>
        <v>4.8904660560269431E-3</v>
      </c>
    </row>
    <row r="5405" spans="1:4" x14ac:dyDescent="0.2">
      <c r="A5405" s="91">
        <v>39856</v>
      </c>
      <c r="B5405">
        <f t="shared" ca="1" si="85"/>
        <v>-1.3473451327433605E-2</v>
      </c>
      <c r="C5405">
        <f t="shared" ca="1" si="85"/>
        <v>1.7391657080045864E-3</v>
      </c>
      <c r="D5405">
        <f t="shared" ca="1" si="85"/>
        <v>5.5140103445292521E-3</v>
      </c>
    </row>
    <row r="5406" spans="1:4" x14ac:dyDescent="0.2">
      <c r="A5406" s="91">
        <v>39857</v>
      </c>
      <c r="B5406">
        <f t="shared" ca="1" si="85"/>
        <v>-1.1683972101993678E-2</v>
      </c>
      <c r="C5406">
        <f t="shared" ca="1" si="85"/>
        <v>-9.9976951112976664E-3</v>
      </c>
      <c r="D5406">
        <f t="shared" ca="1" si="85"/>
        <v>-4.5735712014198793E-3</v>
      </c>
    </row>
    <row r="5407" spans="1:4" x14ac:dyDescent="0.2">
      <c r="A5407" s="91">
        <v>39861</v>
      </c>
      <c r="B5407">
        <f t="shared" ca="1" si="85"/>
        <v>-4.6970728386657612E-2</v>
      </c>
      <c r="C5407">
        <f t="shared" ca="1" si="85"/>
        <v>-4.5559047421394272E-2</v>
      </c>
      <c r="D5407">
        <f t="shared" ca="1" si="85"/>
        <v>-4.3402604271208567E-2</v>
      </c>
    </row>
    <row r="5408" spans="1:4" x14ac:dyDescent="0.2">
      <c r="A5408" s="91">
        <v>39862</v>
      </c>
      <c r="B5408">
        <f t="shared" ca="1" si="85"/>
        <v>-4.7619047619047672E-2</v>
      </c>
      <c r="C5408">
        <f t="shared" ca="1" si="85"/>
        <v>-9.5036559442984725E-4</v>
      </c>
      <c r="D5408">
        <f t="shared" ca="1" si="85"/>
        <v>-1.3336444579199469E-2</v>
      </c>
    </row>
    <row r="5409" spans="1:4" x14ac:dyDescent="0.2">
      <c r="A5409" s="91">
        <v>39863</v>
      </c>
      <c r="B5409">
        <f t="shared" ca="1" si="85"/>
        <v>-1.749999999999996E-2</v>
      </c>
      <c r="C5409">
        <f t="shared" ca="1" si="85"/>
        <v>-1.2024024256625077E-2</v>
      </c>
      <c r="D5409">
        <f t="shared" ca="1" si="85"/>
        <v>-1.5289007294822743E-2</v>
      </c>
    </row>
    <row r="5410" spans="1:4" x14ac:dyDescent="0.2">
      <c r="A5410" s="91">
        <v>39864</v>
      </c>
      <c r="B5410">
        <f t="shared" ca="1" si="85"/>
        <v>-2.0356234096692072E-2</v>
      </c>
      <c r="C5410">
        <f t="shared" ca="1" si="85"/>
        <v>-1.1412963741975202E-2</v>
      </c>
      <c r="D5410">
        <f t="shared" ca="1" si="85"/>
        <v>-1.3798565247263306E-2</v>
      </c>
    </row>
    <row r="5411" spans="1:4" x14ac:dyDescent="0.2">
      <c r="A5411" s="91">
        <v>39867</v>
      </c>
      <c r="B5411">
        <f t="shared" ca="1" si="85"/>
        <v>-1.8181818181818188E-2</v>
      </c>
      <c r="C5411">
        <f t="shared" ca="1" si="85"/>
        <v>-3.4699008397361286E-2</v>
      </c>
      <c r="D5411">
        <f t="shared" ca="1" si="85"/>
        <v>-3.9857904318476578E-2</v>
      </c>
    </row>
    <row r="5412" spans="1:4" x14ac:dyDescent="0.2">
      <c r="A5412" s="91">
        <v>39868</v>
      </c>
      <c r="B5412">
        <f t="shared" ca="1" si="85"/>
        <v>5.6878306878306972E-2</v>
      </c>
      <c r="C5412">
        <f t="shared" ca="1" si="85"/>
        <v>4.0103315241203141E-2</v>
      </c>
      <c r="D5412">
        <f t="shared" ca="1" si="85"/>
        <v>4.5364753889557852E-2</v>
      </c>
    </row>
    <row r="5413" spans="1:4" x14ac:dyDescent="0.2">
      <c r="A5413" s="91">
        <v>39869</v>
      </c>
      <c r="B5413">
        <f t="shared" ca="1" si="85"/>
        <v>1.1889862327909562E-3</v>
      </c>
      <c r="C5413">
        <f t="shared" ca="1" si="85"/>
        <v>-1.0657825025393253E-2</v>
      </c>
      <c r="D5413">
        <f t="shared" ca="1" si="85"/>
        <v>-2.6764955162881798E-2</v>
      </c>
    </row>
    <row r="5414" spans="1:4" x14ac:dyDescent="0.2">
      <c r="A5414" s="91">
        <v>39870</v>
      </c>
      <c r="B5414">
        <f t="shared" ca="1" si="85"/>
        <v>-2.0563785236577314E-2</v>
      </c>
      <c r="C5414">
        <f t="shared" ca="1" si="85"/>
        <v>-1.577984915843067E-2</v>
      </c>
      <c r="D5414">
        <f t="shared" ca="1" si="85"/>
        <v>-2.1148839073590775E-2</v>
      </c>
    </row>
    <row r="5415" spans="1:4" x14ac:dyDescent="0.2">
      <c r="A5415" s="91">
        <v>39871</v>
      </c>
      <c r="B5415">
        <f t="shared" ca="1" si="85"/>
        <v>3.1908104658582293E-3</v>
      </c>
      <c r="C5415">
        <f t="shared" ca="1" si="85"/>
        <v>-2.3564403118107924E-2</v>
      </c>
      <c r="D5415">
        <f t="shared" ca="1" si="85"/>
        <v>-1.0001330652714135E-2</v>
      </c>
    </row>
    <row r="5416" spans="1:4" x14ac:dyDescent="0.2">
      <c r="A5416" s="91">
        <v>39874</v>
      </c>
      <c r="B5416">
        <f t="shared" ca="1" si="85"/>
        <v>-3.6259541984732802E-2</v>
      </c>
      <c r="C5416">
        <f t="shared" ca="1" si="85"/>
        <v>-4.662016724653506E-2</v>
      </c>
      <c r="D5416">
        <f t="shared" ca="1" si="85"/>
        <v>-5.4547328157988351E-2</v>
      </c>
    </row>
    <row r="5417" spans="1:4" x14ac:dyDescent="0.2">
      <c r="A5417" s="91">
        <v>39875</v>
      </c>
      <c r="B5417">
        <f t="shared" ca="1" si="85"/>
        <v>-9.9009900990099098E-3</v>
      </c>
      <c r="C5417">
        <f t="shared" ca="1" si="85"/>
        <v>-6.4067662954149229E-3</v>
      </c>
      <c r="D5417">
        <f t="shared" ca="1" si="85"/>
        <v>-1.846106096120903E-2</v>
      </c>
    </row>
    <row r="5418" spans="1:4" x14ac:dyDescent="0.2">
      <c r="A5418" s="91">
        <v>39876</v>
      </c>
      <c r="B5418">
        <f t="shared" ca="1" si="85"/>
        <v>3.3333333333329662E-4</v>
      </c>
      <c r="C5418">
        <f t="shared" ca="1" si="85"/>
        <v>2.3753073393646407E-2</v>
      </c>
      <c r="D5418">
        <f t="shared" ca="1" si="85"/>
        <v>2.8503303828057103E-2</v>
      </c>
    </row>
    <row r="5419" spans="1:4" x14ac:dyDescent="0.2">
      <c r="A5419" s="91">
        <v>39877</v>
      </c>
      <c r="B5419">
        <f t="shared" ca="1" si="85"/>
        <v>-3.4988337220926313E-2</v>
      </c>
      <c r="C5419">
        <f t="shared" ca="1" si="85"/>
        <v>-4.2532309134430624E-2</v>
      </c>
      <c r="D5419">
        <f t="shared" ca="1" si="85"/>
        <v>-5.8847230557949715E-2</v>
      </c>
    </row>
    <row r="5420" spans="1:4" x14ac:dyDescent="0.2">
      <c r="A5420" s="91">
        <v>39878</v>
      </c>
      <c r="B5420">
        <f t="shared" ca="1" si="85"/>
        <v>1.0980662983425482E-2</v>
      </c>
      <c r="C5420">
        <f t="shared" ca="1" si="85"/>
        <v>1.2160530577871587E-3</v>
      </c>
      <c r="D5420">
        <f t="shared" ca="1" si="85"/>
        <v>4.5785547147154659E-3</v>
      </c>
    </row>
    <row r="5421" spans="1:4" x14ac:dyDescent="0.2">
      <c r="A5421" s="91">
        <v>39881</v>
      </c>
      <c r="B5421">
        <f t="shared" ca="1" si="85"/>
        <v>0</v>
      </c>
      <c r="C5421">
        <f t="shared" ca="1" si="85"/>
        <v>-1.0023670505255655E-2</v>
      </c>
      <c r="D5421">
        <f t="shared" ca="1" si="85"/>
        <v>-2.219050923311805E-2</v>
      </c>
    </row>
    <row r="5422" spans="1:4" x14ac:dyDescent="0.2">
      <c r="A5422" s="91">
        <v>39882</v>
      </c>
      <c r="B5422">
        <f t="shared" ca="1" si="85"/>
        <v>0.15915021517863237</v>
      </c>
      <c r="C5422">
        <f t="shared" ca="1" si="85"/>
        <v>6.3663023300921218E-2</v>
      </c>
      <c r="D5422">
        <f t="shared" ca="1" si="85"/>
        <v>7.1345304686089017E-2</v>
      </c>
    </row>
    <row r="5423" spans="1:4" x14ac:dyDescent="0.2">
      <c r="A5423" s="91">
        <v>39883</v>
      </c>
      <c r="B5423">
        <f t="shared" ca="1" si="85"/>
        <v>-1.3483569845834653E-2</v>
      </c>
      <c r="C5423">
        <f t="shared" ca="1" si="85"/>
        <v>2.4458158125342244E-3</v>
      </c>
      <c r="D5423">
        <f t="shared" ca="1" si="85"/>
        <v>-3.9429286199864633E-3</v>
      </c>
    </row>
    <row r="5424" spans="1:4" x14ac:dyDescent="0.2">
      <c r="A5424" s="91">
        <v>39884</v>
      </c>
      <c r="B5424">
        <f t="shared" ca="1" si="85"/>
        <v>2.3894862604540101E-2</v>
      </c>
      <c r="C5424">
        <f t="shared" ca="1" si="85"/>
        <v>4.0728631489033829E-2</v>
      </c>
      <c r="D5424">
        <f t="shared" ca="1" si="85"/>
        <v>6.5028686269026137E-2</v>
      </c>
    </row>
    <row r="5425" spans="1:4" x14ac:dyDescent="0.2">
      <c r="A5425" s="91">
        <v>39885</v>
      </c>
      <c r="B5425">
        <f t="shared" ca="1" si="85"/>
        <v>-2.5087514585764303E-2</v>
      </c>
      <c r="C5425">
        <f t="shared" ca="1" si="85"/>
        <v>7.7390282619684836E-3</v>
      </c>
      <c r="D5425">
        <f t="shared" ca="1" si="85"/>
        <v>7.6130448017666108E-3</v>
      </c>
    </row>
    <row r="5426" spans="1:4" x14ac:dyDescent="0.2">
      <c r="A5426" s="91">
        <v>39888</v>
      </c>
      <c r="B5426">
        <f t="shared" ca="1" si="85"/>
        <v>-2.2262118491921057E-2</v>
      </c>
      <c r="C5426">
        <f t="shared" ca="1" si="85"/>
        <v>-3.5159249781127055E-3</v>
      </c>
      <c r="D5426">
        <f t="shared" ca="1" si="85"/>
        <v>-1.7120789306477313E-2</v>
      </c>
    </row>
    <row r="5427" spans="1:4" x14ac:dyDescent="0.2">
      <c r="A5427" s="91">
        <v>39889</v>
      </c>
      <c r="B5427">
        <f t="shared" ca="1" si="85"/>
        <v>6.2431142122658656E-3</v>
      </c>
      <c r="C5427">
        <f t="shared" ca="1" si="85"/>
        <v>3.2139940200693662E-2</v>
      </c>
      <c r="D5427">
        <f t="shared" ca="1" si="85"/>
        <v>4.4595744044249264E-2</v>
      </c>
    </row>
    <row r="5428" spans="1:4" x14ac:dyDescent="0.2">
      <c r="A5428" s="91">
        <v>39890</v>
      </c>
      <c r="B5428">
        <f t="shared" ca="1" si="85"/>
        <v>1.3990267639902632E-2</v>
      </c>
      <c r="C5428">
        <f t="shared" ca="1" si="85"/>
        <v>2.0857941068587849E-2</v>
      </c>
      <c r="D5428">
        <f t="shared" ca="1" si="85"/>
        <v>3.478780232203782E-2</v>
      </c>
    </row>
    <row r="5429" spans="1:4" x14ac:dyDescent="0.2">
      <c r="A5429" s="91">
        <v>39891</v>
      </c>
      <c r="B5429">
        <f t="shared" ca="1" si="85"/>
        <v>1.9796040791841607E-2</v>
      </c>
      <c r="C5429">
        <f t="shared" ca="1" si="85"/>
        <v>-1.2979163229684509E-2</v>
      </c>
      <c r="D5429">
        <f t="shared" ca="1" si="85"/>
        <v>-1.0463795579055635E-2</v>
      </c>
    </row>
    <row r="5430" spans="1:4" x14ac:dyDescent="0.2">
      <c r="A5430" s="91">
        <v>39892</v>
      </c>
      <c r="B5430">
        <f t="shared" ca="1" si="85"/>
        <v>-5.0117647058823822E-3</v>
      </c>
      <c r="C5430">
        <f t="shared" ca="1" si="85"/>
        <v>-1.9769400075157928E-2</v>
      </c>
      <c r="D5430">
        <f t="shared" ca="1" si="85"/>
        <v>-3.1820221366204882E-2</v>
      </c>
    </row>
    <row r="5431" spans="1:4" x14ac:dyDescent="0.2">
      <c r="A5431" s="91">
        <v>39895</v>
      </c>
      <c r="B5431">
        <f t="shared" ca="1" si="85"/>
        <v>6.4156833069264785E-2</v>
      </c>
      <c r="C5431">
        <f t="shared" ca="1" si="85"/>
        <v>7.0757548802490522E-2</v>
      </c>
      <c r="D5431">
        <f t="shared" ca="1" si="85"/>
        <v>8.4001942615853586E-2</v>
      </c>
    </row>
    <row r="5432" spans="1:4" x14ac:dyDescent="0.2">
      <c r="A5432" s="91">
        <v>39896</v>
      </c>
      <c r="B5432">
        <f t="shared" ca="1" si="85"/>
        <v>-1.6666666666666718E-2</v>
      </c>
      <c r="C5432">
        <f t="shared" ca="1" si="85"/>
        <v>-2.0415093018831154E-2</v>
      </c>
      <c r="D5432">
        <f t="shared" ca="1" si="85"/>
        <v>-3.9956621691513927E-2</v>
      </c>
    </row>
    <row r="5433" spans="1:4" x14ac:dyDescent="0.2">
      <c r="A5433" s="91">
        <v>39897</v>
      </c>
      <c r="B5433">
        <f t="shared" ca="1" si="85"/>
        <v>-1.8644067796610209E-2</v>
      </c>
      <c r="C5433">
        <f t="shared" ca="1" si="85"/>
        <v>9.6263708233659262E-3</v>
      </c>
      <c r="D5433">
        <f t="shared" ca="1" si="85"/>
        <v>2.4328090576331451E-2</v>
      </c>
    </row>
    <row r="5434" spans="1:4" x14ac:dyDescent="0.2">
      <c r="A5434" s="91">
        <v>39898</v>
      </c>
      <c r="B5434">
        <f t="shared" ca="1" si="85"/>
        <v>5.8146229130685123E-2</v>
      </c>
      <c r="C5434">
        <f t="shared" ca="1" si="85"/>
        <v>2.3320366495549916E-2</v>
      </c>
      <c r="D5434">
        <f t="shared" ca="1" si="85"/>
        <v>4.4030759364949601E-2</v>
      </c>
    </row>
    <row r="5435" spans="1:4" x14ac:dyDescent="0.2">
      <c r="A5435" s="91">
        <v>39899</v>
      </c>
      <c r="B5435">
        <f t="shared" ca="1" si="85"/>
        <v>-2.5027203482045679E-2</v>
      </c>
      <c r="C5435">
        <f t="shared" ca="1" si="85"/>
        <v>-2.0315519180573949E-2</v>
      </c>
      <c r="D5435">
        <f t="shared" ca="1" si="85"/>
        <v>-3.6604510305982774E-2</v>
      </c>
    </row>
    <row r="5436" spans="1:4" x14ac:dyDescent="0.2">
      <c r="A5436" s="91">
        <v>39902</v>
      </c>
      <c r="B5436">
        <f t="shared" ca="1" si="85"/>
        <v>-4.4642857142857095E-2</v>
      </c>
      <c r="C5436">
        <f t="shared" ca="1" si="85"/>
        <v>-3.4818703495799519E-2</v>
      </c>
      <c r="D5436">
        <f t="shared" ca="1" si="85"/>
        <v>-3.0372958041957943E-2</v>
      </c>
    </row>
    <row r="5437" spans="1:4" x14ac:dyDescent="0.2">
      <c r="A5437" s="91">
        <v>39903</v>
      </c>
      <c r="B5437">
        <f t="shared" ca="1" si="85"/>
        <v>1.2850467289719614E-2</v>
      </c>
      <c r="C5437">
        <f t="shared" ca="1" si="85"/>
        <v>1.3129614896246755E-2</v>
      </c>
      <c r="D5437">
        <f t="shared" ca="1" si="85"/>
        <v>1.6299249906725821E-2</v>
      </c>
    </row>
    <row r="5438" spans="1:4" x14ac:dyDescent="0.2">
      <c r="A5438" s="91">
        <v>39904</v>
      </c>
      <c r="B5438">
        <f t="shared" ca="1" si="85"/>
        <v>1.0380622837370179E-2</v>
      </c>
      <c r="C5438">
        <f t="shared" ca="1" si="85"/>
        <v>1.65566095764762E-2</v>
      </c>
      <c r="D5438">
        <f t="shared" ca="1" si="85"/>
        <v>1.5162635127143664E-2</v>
      </c>
    </row>
    <row r="5439" spans="1:4" x14ac:dyDescent="0.2">
      <c r="A5439" s="91">
        <v>39905</v>
      </c>
      <c r="B5439">
        <f t="shared" ca="1" si="85"/>
        <v>2.7511415525114158E-2</v>
      </c>
      <c r="C5439">
        <f t="shared" ca="1" si="85"/>
        <v>2.8727113862552445E-2</v>
      </c>
      <c r="D5439">
        <f t="shared" ca="1" si="85"/>
        <v>4.900269783761102E-2</v>
      </c>
    </row>
    <row r="5440" spans="1:4" x14ac:dyDescent="0.2">
      <c r="A5440" s="91">
        <v>39906</v>
      </c>
      <c r="B5440">
        <f t="shared" ca="1" si="85"/>
        <v>2.7552494167314645E-2</v>
      </c>
      <c r="C5440">
        <f t="shared" ca="1" si="85"/>
        <v>9.7317708374375922E-3</v>
      </c>
      <c r="D5440">
        <f t="shared" ca="1" si="85"/>
        <v>1.3194435624094503E-2</v>
      </c>
    </row>
    <row r="5441" spans="1:4" x14ac:dyDescent="0.2">
      <c r="A5441" s="91">
        <v>39909</v>
      </c>
      <c r="B5441">
        <f t="shared" ca="1" si="85"/>
        <v>-1.1785057844091229E-2</v>
      </c>
      <c r="C5441">
        <f t="shared" ca="1" si="85"/>
        <v>-8.332367952522346E-3</v>
      </c>
      <c r="D5441">
        <f t="shared" ca="1" si="85"/>
        <v>-1.8788518418120681E-2</v>
      </c>
    </row>
    <row r="5442" spans="1:4" x14ac:dyDescent="0.2">
      <c r="A5442" s="91">
        <v>39910</v>
      </c>
      <c r="B5442">
        <f t="shared" ca="1" si="85"/>
        <v>-2.6258205689277947E-2</v>
      </c>
      <c r="C5442">
        <f t="shared" ca="1" si="85"/>
        <v>-2.3854541673158924E-2</v>
      </c>
      <c r="D5442">
        <f t="shared" ca="1" si="85"/>
        <v>-3.5436558385184336E-2</v>
      </c>
    </row>
    <row r="5443" spans="1:4" x14ac:dyDescent="0.2">
      <c r="A5443" s="91">
        <v>39911</v>
      </c>
      <c r="B5443">
        <f t="shared" ca="1" si="85"/>
        <v>-4.4943820224718767E-4</v>
      </c>
      <c r="C5443">
        <f t="shared" ca="1" si="85"/>
        <v>1.1783440796274025E-2</v>
      </c>
      <c r="D5443">
        <f t="shared" ca="1" si="85"/>
        <v>2.4137092217639378E-2</v>
      </c>
    </row>
    <row r="5444" spans="1:4" x14ac:dyDescent="0.2">
      <c r="A5444" s="91">
        <v>39912</v>
      </c>
      <c r="B5444">
        <f t="shared" ref="B5444:D5507" ca="1" si="86">OFFSET(INDIRECT("'"&amp;B$1&amp;"'!$E$2"),MATCH($A5444,INDIRECT("'"&amp;B$1&amp;"'!$A$2:$A$10046"),0)-1,0)/OFFSET(INDIRECT("'"&amp;B$1&amp;"'!$E$2"),MATCH($A5443,INDIRECT("'"&amp;B$1&amp;"'!$A$2:$A$10046"),0)-1,0)-1</f>
        <v>3.8669064748201532E-2</v>
      </c>
      <c r="C5444">
        <f t="shared" ca="1" si="86"/>
        <v>3.805325758330258E-2</v>
      </c>
      <c r="D5444">
        <f t="shared" ca="1" si="86"/>
        <v>5.898854902502193E-2</v>
      </c>
    </row>
    <row r="5445" spans="1:4" x14ac:dyDescent="0.2">
      <c r="A5445" s="91">
        <v>39916</v>
      </c>
      <c r="B5445">
        <f t="shared" ca="1" si="86"/>
        <v>9.7402597402607149E-4</v>
      </c>
      <c r="C5445">
        <f t="shared" ca="1" si="86"/>
        <v>2.5333683630648363E-3</v>
      </c>
      <c r="D5445">
        <f t="shared" ca="1" si="86"/>
        <v>-3.2042715966451585E-4</v>
      </c>
    </row>
    <row r="5446" spans="1:4" x14ac:dyDescent="0.2">
      <c r="A5446" s="91">
        <v>39917</v>
      </c>
      <c r="B5446">
        <f t="shared" ca="1" si="86"/>
        <v>-1.9353443615526045E-2</v>
      </c>
      <c r="C5446">
        <f t="shared" ca="1" si="86"/>
        <v>-2.006449105223973E-2</v>
      </c>
      <c r="D5446">
        <f t="shared" ca="1" si="86"/>
        <v>-3.168462211348233E-2</v>
      </c>
    </row>
    <row r="5447" spans="1:4" x14ac:dyDescent="0.2">
      <c r="A5447" s="91">
        <v>39918</v>
      </c>
      <c r="B5447">
        <f t="shared" ca="1" si="86"/>
        <v>6.6703417861080361E-3</v>
      </c>
      <c r="C5447">
        <f t="shared" ca="1" si="86"/>
        <v>1.2549017231134885E-2</v>
      </c>
      <c r="D5447">
        <f t="shared" ca="1" si="86"/>
        <v>1.7452901422150502E-2</v>
      </c>
    </row>
    <row r="5448" spans="1:4" x14ac:dyDescent="0.2">
      <c r="A5448" s="91">
        <v>39919</v>
      </c>
      <c r="B5448">
        <f t="shared" ca="1" si="86"/>
        <v>1.5880838946389364E-3</v>
      </c>
      <c r="C5448">
        <f t="shared" ca="1" si="86"/>
        <v>1.5538800120974638E-2</v>
      </c>
      <c r="D5448">
        <f t="shared" ca="1" si="86"/>
        <v>2.7649469480954814E-2</v>
      </c>
    </row>
    <row r="5449" spans="1:4" x14ac:dyDescent="0.2">
      <c r="A5449" s="91">
        <v>39920</v>
      </c>
      <c r="B5449">
        <f t="shared" ca="1" si="86"/>
        <v>-1.2575177692728312E-2</v>
      </c>
      <c r="C5449">
        <f t="shared" ca="1" si="86"/>
        <v>4.9693609842047515E-3</v>
      </c>
      <c r="D5449">
        <f t="shared" ca="1" si="86"/>
        <v>1.1585190221309327E-2</v>
      </c>
    </row>
    <row r="5450" spans="1:4" x14ac:dyDescent="0.2">
      <c r="A5450" s="91">
        <v>39923</v>
      </c>
      <c r="B5450">
        <f t="shared" ca="1" si="86"/>
        <v>-1.4396456256921319E-2</v>
      </c>
      <c r="C5450">
        <f t="shared" ca="1" si="86"/>
        <v>-4.2789744741207336E-2</v>
      </c>
      <c r="D5450">
        <f t="shared" ca="1" si="86"/>
        <v>-5.6073607610755971E-2</v>
      </c>
    </row>
    <row r="5451" spans="1:4" x14ac:dyDescent="0.2">
      <c r="A5451" s="91">
        <v>39924</v>
      </c>
      <c r="B5451">
        <f t="shared" ca="1" si="86"/>
        <v>-9.5505617977528212E-3</v>
      </c>
      <c r="C5451">
        <f t="shared" ca="1" si="86"/>
        <v>2.1252059348645602E-2</v>
      </c>
      <c r="D5451">
        <f t="shared" ca="1" si="86"/>
        <v>3.8807483895942019E-2</v>
      </c>
    </row>
    <row r="5452" spans="1:4" x14ac:dyDescent="0.2">
      <c r="A5452" s="91">
        <v>39925</v>
      </c>
      <c r="B5452">
        <f t="shared" ca="1" si="86"/>
        <v>-3.5167328417470167E-2</v>
      </c>
      <c r="C5452">
        <f t="shared" ca="1" si="86"/>
        <v>-7.6816639250560925E-3</v>
      </c>
      <c r="D5452">
        <f t="shared" ca="1" si="86"/>
        <v>1.4467035791094762E-3</v>
      </c>
    </row>
    <row r="5453" spans="1:4" x14ac:dyDescent="0.2">
      <c r="A5453" s="91">
        <v>39926</v>
      </c>
      <c r="B5453">
        <f t="shared" ca="1" si="86"/>
        <v>6.3492063492063266E-3</v>
      </c>
      <c r="C5453">
        <f t="shared" ca="1" si="86"/>
        <v>9.9223461787305567E-3</v>
      </c>
      <c r="D5453">
        <f t="shared" ca="1" si="86"/>
        <v>-8.7311535359065884E-3</v>
      </c>
    </row>
    <row r="5454" spans="1:4" x14ac:dyDescent="0.2">
      <c r="A5454" s="91">
        <v>39927</v>
      </c>
      <c r="B5454">
        <f t="shared" ca="1" si="86"/>
        <v>3.1078397008996284E-2</v>
      </c>
      <c r="C5454">
        <f t="shared" ca="1" si="86"/>
        <v>1.6797348677757062E-2</v>
      </c>
      <c r="D5454">
        <f t="shared" ca="1" si="86"/>
        <v>2.5974015536989414E-2</v>
      </c>
    </row>
    <row r="5455" spans="1:4" x14ac:dyDescent="0.2">
      <c r="A5455" s="91">
        <v>39930</v>
      </c>
      <c r="B5455">
        <f t="shared" ca="1" si="86"/>
        <v>1.9830028328611915E-2</v>
      </c>
      <c r="C5455">
        <f t="shared" ca="1" si="86"/>
        <v>-1.0066576084101775E-2</v>
      </c>
      <c r="D5455">
        <f t="shared" ca="1" si="86"/>
        <v>-1.923798135183985E-2</v>
      </c>
    </row>
    <row r="5456" spans="1:4" x14ac:dyDescent="0.2">
      <c r="A5456" s="91">
        <v>39931</v>
      </c>
      <c r="B5456">
        <f t="shared" ca="1" si="86"/>
        <v>-1.1111111111111072E-2</v>
      </c>
      <c r="C5456">
        <f t="shared" ca="1" si="86"/>
        <v>-2.7405359384666816E-3</v>
      </c>
      <c r="D5456">
        <f t="shared" ca="1" si="86"/>
        <v>7.0495964199297489E-3</v>
      </c>
    </row>
    <row r="5457" spans="1:4" x14ac:dyDescent="0.2">
      <c r="A5457" s="91">
        <v>39932</v>
      </c>
      <c r="B5457">
        <f t="shared" ca="1" si="86"/>
        <v>4.9438202247191088E-2</v>
      </c>
      <c r="C5457">
        <f t="shared" ca="1" si="86"/>
        <v>2.1610040908685013E-2</v>
      </c>
      <c r="D5457">
        <f t="shared" ca="1" si="86"/>
        <v>3.9400230855259677E-2</v>
      </c>
    </row>
    <row r="5458" spans="1:4" x14ac:dyDescent="0.2">
      <c r="A5458" s="91">
        <v>39933</v>
      </c>
      <c r="B5458">
        <f t="shared" ca="1" si="86"/>
        <v>6.4239828693790635E-3</v>
      </c>
      <c r="C5458">
        <f t="shared" ca="1" si="86"/>
        <v>-9.5006751722559457E-4</v>
      </c>
      <c r="D5458">
        <f t="shared" ca="1" si="86"/>
        <v>-7.9557307506954444E-3</v>
      </c>
    </row>
    <row r="5459" spans="1:4" x14ac:dyDescent="0.2">
      <c r="A5459" s="91">
        <v>39934</v>
      </c>
      <c r="B5459">
        <f t="shared" ca="1" si="86"/>
        <v>-2.12234042553191E-2</v>
      </c>
      <c r="C5459">
        <f t="shared" ca="1" si="86"/>
        <v>5.396388688022391E-3</v>
      </c>
      <c r="D5459">
        <f t="shared" ca="1" si="86"/>
        <v>-1.1895705192779271E-3</v>
      </c>
    </row>
    <row r="5460" spans="1:4" x14ac:dyDescent="0.2">
      <c r="A5460" s="91">
        <v>39937</v>
      </c>
      <c r="B5460">
        <f t="shared" ca="1" si="86"/>
        <v>1.8422911798271935E-2</v>
      </c>
      <c r="C5460">
        <f t="shared" ca="1" si="86"/>
        <v>3.38681389855926E-2</v>
      </c>
      <c r="D5460">
        <f t="shared" ca="1" si="86"/>
        <v>4.0740883715656206E-2</v>
      </c>
    </row>
    <row r="5461" spans="1:4" x14ac:dyDescent="0.2">
      <c r="A5461" s="91">
        <v>39938</v>
      </c>
      <c r="B5461">
        <f t="shared" ca="1" si="86"/>
        <v>8.5378868729988344E-3</v>
      </c>
      <c r="C5461">
        <f t="shared" ca="1" si="86"/>
        <v>-3.7917221880839902E-3</v>
      </c>
      <c r="D5461">
        <f t="shared" ca="1" si="86"/>
        <v>-8.4251192554045673E-3</v>
      </c>
    </row>
    <row r="5462" spans="1:4" x14ac:dyDescent="0.2">
      <c r="A5462" s="91">
        <v>39939</v>
      </c>
      <c r="B5462">
        <f t="shared" ca="1" si="86"/>
        <v>4.2328042328041438E-3</v>
      </c>
      <c r="C5462">
        <f t="shared" ca="1" si="86"/>
        <v>1.7404338580274459E-2</v>
      </c>
      <c r="D5462">
        <f t="shared" ca="1" si="86"/>
        <v>5.0542394998525086E-3</v>
      </c>
    </row>
    <row r="5463" spans="1:4" x14ac:dyDescent="0.2">
      <c r="A5463" s="91">
        <v>39940</v>
      </c>
      <c r="B5463">
        <f t="shared" ca="1" si="86"/>
        <v>-5.3740779768176594E-3</v>
      </c>
      <c r="C5463">
        <f t="shared" ca="1" si="86"/>
        <v>-1.3202411685458992E-2</v>
      </c>
      <c r="D5463">
        <f t="shared" ca="1" si="86"/>
        <v>-2.4055107201133352E-2</v>
      </c>
    </row>
    <row r="5464" spans="1:4" x14ac:dyDescent="0.2">
      <c r="A5464" s="91">
        <v>39941</v>
      </c>
      <c r="B5464">
        <f t="shared" ca="1" si="86"/>
        <v>9.587880072041477E-3</v>
      </c>
      <c r="C5464">
        <f t="shared" ca="1" si="86"/>
        <v>2.4068994190992843E-2</v>
      </c>
      <c r="D5464">
        <f t="shared" ca="1" si="86"/>
        <v>3.8300817388319697E-2</v>
      </c>
    </row>
    <row r="5465" spans="1:4" x14ac:dyDescent="0.2">
      <c r="A5465" s="91">
        <v>39944</v>
      </c>
      <c r="B5465">
        <f t="shared" ca="1" si="86"/>
        <v>-5.4514927330919782E-2</v>
      </c>
      <c r="C5465">
        <f t="shared" ca="1" si="86"/>
        <v>-2.1512424728267976E-2</v>
      </c>
      <c r="D5465">
        <f t="shared" ca="1" si="86"/>
        <v>-1.9303670948525475E-2</v>
      </c>
    </row>
    <row r="5466" spans="1:4" x14ac:dyDescent="0.2">
      <c r="A5466" s="91">
        <v>39945</v>
      </c>
      <c r="B5466">
        <f t="shared" ca="1" si="86"/>
        <v>-1.1098779134295356E-3</v>
      </c>
      <c r="C5466">
        <f t="shared" ca="1" si="86"/>
        <v>-9.7885487856741449E-4</v>
      </c>
      <c r="D5466">
        <f t="shared" ca="1" si="86"/>
        <v>-1.3467763025589607E-2</v>
      </c>
    </row>
    <row r="5467" spans="1:4" x14ac:dyDescent="0.2">
      <c r="A5467" s="91">
        <v>39946</v>
      </c>
      <c r="B5467">
        <f t="shared" ca="1" si="86"/>
        <v>-1.5555555555555545E-2</v>
      </c>
      <c r="C5467">
        <f t="shared" ca="1" si="86"/>
        <v>-2.6894912363601975E-2</v>
      </c>
      <c r="D5467">
        <f t="shared" ca="1" si="86"/>
        <v>-4.7174737126344346E-2</v>
      </c>
    </row>
    <row r="5468" spans="1:4" x14ac:dyDescent="0.2">
      <c r="A5468" s="91">
        <v>39947</v>
      </c>
      <c r="B5468">
        <f t="shared" ca="1" si="86"/>
        <v>1.1286681715575675E-2</v>
      </c>
      <c r="C5468">
        <f t="shared" ca="1" si="86"/>
        <v>1.0351642881683887E-2</v>
      </c>
      <c r="D5468">
        <f t="shared" ca="1" si="86"/>
        <v>1.8841897054187484E-2</v>
      </c>
    </row>
    <row r="5469" spans="1:4" x14ac:dyDescent="0.2">
      <c r="A5469" s="91">
        <v>39948</v>
      </c>
      <c r="B5469">
        <f t="shared" ca="1" si="86"/>
        <v>-5.3571428571428381E-3</v>
      </c>
      <c r="C5469">
        <f t="shared" ca="1" si="86"/>
        <v>-1.1410081986999332E-2</v>
      </c>
      <c r="D5469">
        <f t="shared" ca="1" si="86"/>
        <v>-1.0130837908879697E-2</v>
      </c>
    </row>
    <row r="5470" spans="1:4" x14ac:dyDescent="0.2">
      <c r="A5470" s="91">
        <v>39951</v>
      </c>
      <c r="B5470">
        <f t="shared" ca="1" si="86"/>
        <v>3.2315978456014305E-2</v>
      </c>
      <c r="C5470">
        <f t="shared" ca="1" si="86"/>
        <v>3.0389199945693557E-2</v>
      </c>
      <c r="D5470">
        <f t="shared" ca="1" si="86"/>
        <v>3.9824338347548283E-2</v>
      </c>
    </row>
    <row r="5471" spans="1:4" x14ac:dyDescent="0.2">
      <c r="A5471" s="91">
        <v>39952</v>
      </c>
      <c r="B5471">
        <f t="shared" ca="1" si="86"/>
        <v>1.0869565217390686E-3</v>
      </c>
      <c r="C5471">
        <f t="shared" ca="1" si="86"/>
        <v>-1.7368358727392064E-3</v>
      </c>
      <c r="D5471">
        <f t="shared" ca="1" si="86"/>
        <v>-3.0922188649123994E-3</v>
      </c>
    </row>
    <row r="5472" spans="1:4" x14ac:dyDescent="0.2">
      <c r="A5472" s="91">
        <v>39953</v>
      </c>
      <c r="B5472">
        <f t="shared" ca="1" si="86"/>
        <v>9.75027144408247E-3</v>
      </c>
      <c r="C5472">
        <f t="shared" ca="1" si="86"/>
        <v>-5.1314613263989672E-3</v>
      </c>
      <c r="D5472">
        <f t="shared" ca="1" si="86"/>
        <v>-7.9268619404196938E-3</v>
      </c>
    </row>
    <row r="5473" spans="1:4" x14ac:dyDescent="0.2">
      <c r="A5473" s="91">
        <v>39954</v>
      </c>
      <c r="B5473">
        <f t="shared" ca="1" si="86"/>
        <v>-3.2237252414030415E-2</v>
      </c>
      <c r="C5473">
        <f t="shared" ca="1" si="86"/>
        <v>-1.6757561940041521E-2</v>
      </c>
      <c r="D5473">
        <f t="shared" ca="1" si="86"/>
        <v>-1.6613885563127928E-2</v>
      </c>
    </row>
    <row r="5474" spans="1:4" x14ac:dyDescent="0.2">
      <c r="A5474" s="91">
        <v>39955</v>
      </c>
      <c r="B5474">
        <f t="shared" ca="1" si="86"/>
        <v>-8.8888888888888351E-3</v>
      </c>
      <c r="C5474">
        <f t="shared" ca="1" si="86"/>
        <v>-1.4972104674472186E-3</v>
      </c>
      <c r="D5474">
        <f t="shared" ca="1" si="86"/>
        <v>-7.4809982804517894E-3</v>
      </c>
    </row>
    <row r="5475" spans="1:4" x14ac:dyDescent="0.2">
      <c r="A5475" s="91">
        <v>39959</v>
      </c>
      <c r="B5475">
        <f t="shared" ca="1" si="86"/>
        <v>2.9147982062780242E-2</v>
      </c>
      <c r="C5475">
        <f t="shared" ca="1" si="86"/>
        <v>2.6302161217587328E-2</v>
      </c>
      <c r="D5475">
        <f t="shared" ca="1" si="86"/>
        <v>4.7506392608207326E-2</v>
      </c>
    </row>
    <row r="5476" spans="1:4" x14ac:dyDescent="0.2">
      <c r="A5476" s="91">
        <v>39960</v>
      </c>
      <c r="B5476">
        <f t="shared" ca="1" si="86"/>
        <v>-7.0806100217865042E-3</v>
      </c>
      <c r="C5476">
        <f t="shared" ca="1" si="86"/>
        <v>-1.8971162850274337E-2</v>
      </c>
      <c r="D5476">
        <f t="shared" ca="1" si="86"/>
        <v>-2.0887076096368529E-2</v>
      </c>
    </row>
    <row r="5477" spans="1:4" x14ac:dyDescent="0.2">
      <c r="A5477" s="91">
        <v>39961</v>
      </c>
      <c r="B5477">
        <f t="shared" ca="1" si="86"/>
        <v>1.0970927043334466E-3</v>
      </c>
      <c r="C5477">
        <f t="shared" ca="1" si="86"/>
        <v>1.5418918136337778E-2</v>
      </c>
      <c r="D5477">
        <f t="shared" ca="1" si="86"/>
        <v>4.7973014166486916E-3</v>
      </c>
    </row>
    <row r="5478" spans="1:4" x14ac:dyDescent="0.2">
      <c r="A5478" s="91">
        <v>39962</v>
      </c>
      <c r="B5478">
        <f t="shared" ca="1" si="86"/>
        <v>3.8356164383561708E-3</v>
      </c>
      <c r="C5478">
        <f t="shared" ca="1" si="86"/>
        <v>1.3574757969221363E-2</v>
      </c>
      <c r="D5478">
        <f t="shared" ca="1" si="86"/>
        <v>1.9036582294811755E-2</v>
      </c>
    </row>
    <row r="5479" spans="1:4" x14ac:dyDescent="0.2">
      <c r="A5479" s="91">
        <v>39965</v>
      </c>
      <c r="B5479">
        <f t="shared" ca="1" si="86"/>
        <v>3.0567685589519833E-3</v>
      </c>
      <c r="C5479">
        <f t="shared" ca="1" si="86"/>
        <v>2.5817589934869822E-2</v>
      </c>
      <c r="D5479">
        <f t="shared" ca="1" si="86"/>
        <v>3.9375634020262451E-2</v>
      </c>
    </row>
    <row r="5480" spans="1:4" x14ac:dyDescent="0.2">
      <c r="A5480" s="91">
        <v>39966</v>
      </c>
      <c r="B5480">
        <f t="shared" ca="1" si="86"/>
        <v>1.0448410970831379E-3</v>
      </c>
      <c r="C5480">
        <f t="shared" ca="1" si="86"/>
        <v>1.9833009958070136E-3</v>
      </c>
      <c r="D5480">
        <f t="shared" ca="1" si="86"/>
        <v>1.0166282061598642E-2</v>
      </c>
    </row>
    <row r="5481" spans="1:4" x14ac:dyDescent="0.2">
      <c r="A5481" s="91">
        <v>39967</v>
      </c>
      <c r="B5481">
        <f t="shared" ca="1" si="86"/>
        <v>-2.6920066104201057E-2</v>
      </c>
      <c r="C5481">
        <f t="shared" ca="1" si="86"/>
        <v>-1.3739208816597293E-2</v>
      </c>
      <c r="D5481">
        <f t="shared" ca="1" si="86"/>
        <v>-7.4435238455506925E-3</v>
      </c>
    </row>
    <row r="5482" spans="1:4" x14ac:dyDescent="0.2">
      <c r="A5482" s="91">
        <v>39968</v>
      </c>
      <c r="B5482">
        <f t="shared" ca="1" si="86"/>
        <v>7.8212290502792658E-3</v>
      </c>
      <c r="C5482">
        <f t="shared" ca="1" si="86"/>
        <v>1.1483656612393256E-2</v>
      </c>
      <c r="D5482">
        <f t="shared" ca="1" si="86"/>
        <v>1.7160510842472387E-2</v>
      </c>
    </row>
    <row r="5483" spans="1:4" x14ac:dyDescent="0.2">
      <c r="A5483" s="91">
        <v>39969</v>
      </c>
      <c r="B5483">
        <f t="shared" ca="1" si="86"/>
        <v>-4.4345898004434225E-3</v>
      </c>
      <c r="C5483">
        <f t="shared" ca="1" si="86"/>
        <v>-2.5146902199316701E-3</v>
      </c>
      <c r="D5483">
        <f t="shared" ca="1" si="86"/>
        <v>-2.4827114380433501E-3</v>
      </c>
    </row>
    <row r="5484" spans="1:4" x14ac:dyDescent="0.2">
      <c r="A5484" s="91">
        <v>39972</v>
      </c>
      <c r="B5484">
        <f t="shared" ca="1" si="86"/>
        <v>6.1358574610244077E-3</v>
      </c>
      <c r="C5484">
        <f t="shared" ca="1" si="86"/>
        <v>-1.0105542796062794E-3</v>
      </c>
      <c r="D5484">
        <f t="shared" ca="1" si="86"/>
        <v>-1.0502313819923725E-2</v>
      </c>
    </row>
    <row r="5485" spans="1:4" x14ac:dyDescent="0.2">
      <c r="A5485" s="91">
        <v>39973</v>
      </c>
      <c r="B5485">
        <f t="shared" ca="1" si="86"/>
        <v>1.2163672787240953E-2</v>
      </c>
      <c r="C5485">
        <f t="shared" ca="1" si="86"/>
        <v>3.503181578308201E-3</v>
      </c>
      <c r="D5485">
        <f t="shared" ca="1" si="86"/>
        <v>5.9833745529338511E-3</v>
      </c>
    </row>
    <row r="5486" spans="1:4" x14ac:dyDescent="0.2">
      <c r="A5486" s="91">
        <v>39974</v>
      </c>
      <c r="B5486">
        <f t="shared" ca="1" si="86"/>
        <v>-1.0934937124111532E-2</v>
      </c>
      <c r="C5486">
        <f t="shared" ca="1" si="86"/>
        <v>-3.4803317215732488E-3</v>
      </c>
      <c r="D5486">
        <f t="shared" ca="1" si="86"/>
        <v>-7.9934291590816331E-3</v>
      </c>
    </row>
    <row r="5487" spans="1:4" x14ac:dyDescent="0.2">
      <c r="A5487" s="91">
        <v>39975</v>
      </c>
      <c r="B5487">
        <f t="shared" ca="1" si="86"/>
        <v>1.5467108899944737E-2</v>
      </c>
      <c r="C5487">
        <f t="shared" ca="1" si="86"/>
        <v>6.1118999662612694E-3</v>
      </c>
      <c r="D5487">
        <f t="shared" ca="1" si="86"/>
        <v>4.525395544177746E-3</v>
      </c>
    </row>
    <row r="5488" spans="1:4" x14ac:dyDescent="0.2">
      <c r="A5488" s="91">
        <v>39976</v>
      </c>
      <c r="B5488">
        <f t="shared" ca="1" si="86"/>
        <v>-1.0658798680442949E-2</v>
      </c>
      <c r="C5488">
        <f t="shared" ca="1" si="86"/>
        <v>1.3969953952788217E-3</v>
      </c>
      <c r="D5488">
        <f t="shared" ca="1" si="86"/>
        <v>1.4256386400626209E-3</v>
      </c>
    </row>
    <row r="5489" spans="1:4" x14ac:dyDescent="0.2">
      <c r="A5489" s="91">
        <v>39979</v>
      </c>
      <c r="B5489">
        <f t="shared" ca="1" si="86"/>
        <v>-1.8708044459117001E-3</v>
      </c>
      <c r="C5489">
        <f t="shared" ca="1" si="86"/>
        <v>-2.3768561394501897E-2</v>
      </c>
      <c r="D5489">
        <f t="shared" ca="1" si="86"/>
        <v>-2.8472238703133645E-2</v>
      </c>
    </row>
    <row r="5490" spans="1:4" x14ac:dyDescent="0.2">
      <c r="A5490" s="91">
        <v>39980</v>
      </c>
      <c r="B5490">
        <f t="shared" ca="1" si="86"/>
        <v>-9.4818081587652037E-3</v>
      </c>
      <c r="C5490">
        <f t="shared" ca="1" si="86"/>
        <v>-1.272030525363621E-2</v>
      </c>
      <c r="D5490">
        <f t="shared" ca="1" si="86"/>
        <v>-1.5806023885818199E-2</v>
      </c>
    </row>
    <row r="5491" spans="1:4" x14ac:dyDescent="0.2">
      <c r="A5491" s="91">
        <v>39981</v>
      </c>
      <c r="B5491">
        <f t="shared" ca="1" si="86"/>
        <v>-1.9924309884238656E-2</v>
      </c>
      <c r="C5491">
        <f t="shared" ca="1" si="86"/>
        <v>-1.3815685165800007E-3</v>
      </c>
      <c r="D5491">
        <f t="shared" ca="1" si="86"/>
        <v>6.5311650163013546E-3</v>
      </c>
    </row>
    <row r="5492" spans="1:4" x14ac:dyDescent="0.2">
      <c r="A5492" s="91">
        <v>39982</v>
      </c>
      <c r="B5492">
        <f t="shared" ca="1" si="86"/>
        <v>-4.8268029528676371E-3</v>
      </c>
      <c r="C5492">
        <f t="shared" ca="1" si="86"/>
        <v>8.4109901230449147E-3</v>
      </c>
      <c r="D5492">
        <f t="shared" ca="1" si="86"/>
        <v>4.8320848960261564E-3</v>
      </c>
    </row>
    <row r="5493" spans="1:4" x14ac:dyDescent="0.2">
      <c r="A5493" s="91">
        <v>39983</v>
      </c>
      <c r="B5493">
        <f t="shared" ca="1" si="86"/>
        <v>-4.2796005706133844E-3</v>
      </c>
      <c r="C5493">
        <f t="shared" ca="1" si="86"/>
        <v>3.1141969092749466E-3</v>
      </c>
      <c r="D5493">
        <f t="shared" ca="1" si="86"/>
        <v>6.3593466476548066E-3</v>
      </c>
    </row>
    <row r="5494" spans="1:4" x14ac:dyDescent="0.2">
      <c r="A5494" s="91">
        <v>39986</v>
      </c>
      <c r="B5494">
        <f t="shared" ca="1" si="86"/>
        <v>-8.4813753581661766E-3</v>
      </c>
      <c r="C5494">
        <f t="shared" ca="1" si="86"/>
        <v>-3.0600395788248136E-2</v>
      </c>
      <c r="D5494">
        <f t="shared" ca="1" si="86"/>
        <v>-3.8832060629836462E-2</v>
      </c>
    </row>
    <row r="5495" spans="1:4" x14ac:dyDescent="0.2">
      <c r="A5495" s="91">
        <v>39987</v>
      </c>
      <c r="B5495">
        <f t="shared" ca="1" si="86"/>
        <v>-8.2071436828112798E-3</v>
      </c>
      <c r="C5495">
        <f t="shared" ca="1" si="86"/>
        <v>2.3067253994757397E-3</v>
      </c>
      <c r="D5495">
        <f t="shared" ca="1" si="86"/>
        <v>-6.1687242798187381E-3</v>
      </c>
    </row>
    <row r="5496" spans="1:4" x14ac:dyDescent="0.2">
      <c r="A5496" s="91">
        <v>39988</v>
      </c>
      <c r="B5496">
        <f t="shared" ca="1" si="86"/>
        <v>1.1655011655011593E-2</v>
      </c>
      <c r="C5496">
        <f t="shared" ca="1" si="86"/>
        <v>6.524439902342305E-3</v>
      </c>
      <c r="D5496">
        <f t="shared" ca="1" si="86"/>
        <v>1.0576440199156378E-2</v>
      </c>
    </row>
    <row r="5497" spans="1:4" x14ac:dyDescent="0.2">
      <c r="A5497" s="91">
        <v>39989</v>
      </c>
      <c r="B5497">
        <f t="shared" ca="1" si="86"/>
        <v>-1.0944700460829848E-3</v>
      </c>
      <c r="C5497">
        <f t="shared" ca="1" si="86"/>
        <v>2.1444278150721807E-2</v>
      </c>
      <c r="D5497">
        <f t="shared" ca="1" si="86"/>
        <v>2.8750339741379749E-2</v>
      </c>
    </row>
    <row r="5498" spans="1:4" x14ac:dyDescent="0.2">
      <c r="A5498" s="91">
        <v>39990</v>
      </c>
      <c r="B5498">
        <f t="shared" ca="1" si="86"/>
        <v>-5.7090133210311311E-3</v>
      </c>
      <c r="C5498">
        <f t="shared" ca="1" si="86"/>
        <v>-1.4778279890701462E-3</v>
      </c>
      <c r="D5498">
        <f t="shared" ca="1" si="86"/>
        <v>7.934282681055782E-3</v>
      </c>
    </row>
    <row r="5499" spans="1:4" x14ac:dyDescent="0.2">
      <c r="A5499" s="91">
        <v>39993</v>
      </c>
      <c r="B5499">
        <f t="shared" ca="1" si="86"/>
        <v>2.8882960213432396E-2</v>
      </c>
      <c r="C5499">
        <f t="shared" ca="1" si="86"/>
        <v>9.0651385160915865E-3</v>
      </c>
      <c r="D5499">
        <f t="shared" ca="1" si="86"/>
        <v>-5.0855113742250824E-3</v>
      </c>
    </row>
    <row r="5500" spans="1:4" x14ac:dyDescent="0.2">
      <c r="A5500" s="91">
        <v>39994</v>
      </c>
      <c r="B5500">
        <f t="shared" ca="1" si="86"/>
        <v>1.4656144306651742E-2</v>
      </c>
      <c r="C5500">
        <f t="shared" ca="1" si="86"/>
        <v>-8.530756307081333E-3</v>
      </c>
      <c r="D5500">
        <f t="shared" ca="1" si="86"/>
        <v>-4.5631422581757786E-3</v>
      </c>
    </row>
    <row r="5501" spans="1:4" x14ac:dyDescent="0.2">
      <c r="A5501" s="91">
        <v>39995</v>
      </c>
      <c r="B5501">
        <f t="shared" ca="1" si="86"/>
        <v>5.4444444444443629E-3</v>
      </c>
      <c r="C5501">
        <f t="shared" ca="1" si="86"/>
        <v>4.3619305241553441E-3</v>
      </c>
      <c r="D5501">
        <f t="shared" ca="1" si="86"/>
        <v>1.8060956594910138E-2</v>
      </c>
    </row>
    <row r="5502" spans="1:4" x14ac:dyDescent="0.2">
      <c r="A5502" s="91">
        <v>39996</v>
      </c>
      <c r="B5502">
        <f t="shared" ca="1" si="86"/>
        <v>-1.2222345010498348E-2</v>
      </c>
      <c r="C5502">
        <f t="shared" ca="1" si="86"/>
        <v>-2.9144545833605262E-2</v>
      </c>
      <c r="D5502">
        <f t="shared" ca="1" si="86"/>
        <v>-3.9133517835315934E-2</v>
      </c>
    </row>
    <row r="5503" spans="1:4" x14ac:dyDescent="0.2">
      <c r="A5503" s="91">
        <v>40000</v>
      </c>
      <c r="B5503">
        <f t="shared" ca="1" si="86"/>
        <v>-1.0169605298487427E-2</v>
      </c>
      <c r="C5503">
        <f t="shared" ca="1" si="86"/>
        <v>2.5657482470469173E-3</v>
      </c>
      <c r="D5503">
        <f t="shared" ca="1" si="86"/>
        <v>-6.3956719646850457E-3</v>
      </c>
    </row>
    <row r="5504" spans="1:4" x14ac:dyDescent="0.2">
      <c r="A5504" s="91">
        <v>40001</v>
      </c>
      <c r="B5504">
        <f t="shared" ca="1" si="86"/>
        <v>-1.4410850522746488E-2</v>
      </c>
      <c r="C5504">
        <f t="shared" ca="1" si="86"/>
        <v>-1.9683486036608855E-2</v>
      </c>
      <c r="D5504">
        <f t="shared" ca="1" si="86"/>
        <v>-1.9796366657483078E-2</v>
      </c>
    </row>
    <row r="5505" spans="1:4" x14ac:dyDescent="0.2">
      <c r="A5505" s="91">
        <v>40002</v>
      </c>
      <c r="B5505">
        <f t="shared" ca="1" si="86"/>
        <v>-2.2935779816514179E-3</v>
      </c>
      <c r="C5505">
        <f t="shared" ca="1" si="86"/>
        <v>-1.6685367712933052E-3</v>
      </c>
      <c r="D5505">
        <f t="shared" ca="1" si="86"/>
        <v>-9.4372885906039983E-3</v>
      </c>
    </row>
    <row r="5506" spans="1:4" x14ac:dyDescent="0.2">
      <c r="A5506" s="91">
        <v>40003</v>
      </c>
      <c r="B5506">
        <f t="shared" ca="1" si="86"/>
        <v>-1.6091954022988464E-2</v>
      </c>
      <c r="C5506">
        <f t="shared" ca="1" si="86"/>
        <v>3.5472224829398158E-3</v>
      </c>
      <c r="D5506">
        <f t="shared" ca="1" si="86"/>
        <v>-8.5474484235992243E-4</v>
      </c>
    </row>
    <row r="5507" spans="1:4" x14ac:dyDescent="0.2">
      <c r="A5507" s="91">
        <v>40004</v>
      </c>
      <c r="B5507">
        <f t="shared" ca="1" si="86"/>
        <v>-5.5490654205607726E-3</v>
      </c>
      <c r="C5507">
        <f t="shared" ca="1" si="86"/>
        <v>-4.0218290072877583E-3</v>
      </c>
      <c r="D5507">
        <f t="shared" ca="1" si="86"/>
        <v>3.5679722061627839E-3</v>
      </c>
    </row>
    <row r="5508" spans="1:4" x14ac:dyDescent="0.2">
      <c r="A5508" s="91">
        <v>40007</v>
      </c>
      <c r="B5508">
        <f t="shared" ref="B5508:D5571" ca="1" si="87">OFFSET(INDIRECT("'"&amp;B$1&amp;"'!$E$2"),MATCH($A5508,INDIRECT("'"&amp;B$1&amp;"'!$A$2:$A$10046"),0)-1,0)/OFFSET(INDIRECT("'"&amp;B$1&amp;"'!$E$2"),MATCH($A5507,INDIRECT("'"&amp;B$1&amp;"'!$A$2:$A$10046"),0)-1,0)-1</f>
        <v>3.9588839941262943E-2</v>
      </c>
      <c r="C5508">
        <f t="shared" ca="1" si="87"/>
        <v>2.4933721833325428E-2</v>
      </c>
      <c r="D5508">
        <f t="shared" ca="1" si="87"/>
        <v>2.5635133930753007E-2</v>
      </c>
    </row>
    <row r="5509" spans="1:4" x14ac:dyDescent="0.2">
      <c r="A5509" s="91">
        <v>40008</v>
      </c>
      <c r="B5509">
        <f t="shared" ca="1" si="87"/>
        <v>1.0226566472682164E-2</v>
      </c>
      <c r="C5509">
        <f t="shared" ca="1" si="87"/>
        <v>5.3160635522919719E-3</v>
      </c>
      <c r="D5509">
        <f t="shared" ca="1" si="87"/>
        <v>6.507046305597175E-3</v>
      </c>
    </row>
    <row r="5510" spans="1:4" x14ac:dyDescent="0.2">
      <c r="A5510" s="91">
        <v>40009</v>
      </c>
      <c r="B5510">
        <f t="shared" ca="1" si="87"/>
        <v>1.2975391498881494E-2</v>
      </c>
      <c r="C5510">
        <f t="shared" ca="1" si="87"/>
        <v>2.9629918307860326E-2</v>
      </c>
      <c r="D5510">
        <f t="shared" ca="1" si="87"/>
        <v>3.8508069007469281E-2</v>
      </c>
    </row>
    <row r="5511" spans="1:4" x14ac:dyDescent="0.2">
      <c r="A5511" s="91">
        <v>40010</v>
      </c>
      <c r="B5511">
        <f t="shared" ca="1" si="87"/>
        <v>-3.4783568904593887E-3</v>
      </c>
      <c r="C5511">
        <f t="shared" ca="1" si="87"/>
        <v>8.6417603684998401E-3</v>
      </c>
      <c r="D5511">
        <f t="shared" ca="1" si="87"/>
        <v>1.2372982729046189E-2</v>
      </c>
    </row>
    <row r="5512" spans="1:4" x14ac:dyDescent="0.2">
      <c r="A5512" s="91">
        <v>40011</v>
      </c>
      <c r="B5512">
        <f t="shared" ca="1" si="87"/>
        <v>2.8256413097678124E-3</v>
      </c>
      <c r="C5512">
        <f t="shared" ca="1" si="87"/>
        <v>-3.8266152584842672E-4</v>
      </c>
      <c r="D5512">
        <f t="shared" ca="1" si="87"/>
        <v>-5.3638728261802271E-3</v>
      </c>
    </row>
    <row r="5513" spans="1:4" x14ac:dyDescent="0.2">
      <c r="A5513" s="91">
        <v>40014</v>
      </c>
      <c r="B5513">
        <f t="shared" ca="1" si="87"/>
        <v>7.1823204419889652E-3</v>
      </c>
      <c r="C5513">
        <f t="shared" ca="1" si="87"/>
        <v>1.1431548887515852E-2</v>
      </c>
      <c r="D5513">
        <f t="shared" ca="1" si="87"/>
        <v>1.4907074905252449E-2</v>
      </c>
    </row>
    <row r="5514" spans="1:4" x14ac:dyDescent="0.2">
      <c r="A5514" s="91">
        <v>40015</v>
      </c>
      <c r="B5514">
        <f t="shared" ca="1" si="87"/>
        <v>6.5825562260011239E-3</v>
      </c>
      <c r="C5514">
        <f t="shared" ca="1" si="87"/>
        <v>3.6272770093086493E-3</v>
      </c>
      <c r="D5514">
        <f t="shared" ca="1" si="87"/>
        <v>-3.3020550465970855E-3</v>
      </c>
    </row>
    <row r="5515" spans="1:4" x14ac:dyDescent="0.2">
      <c r="A5515" s="91">
        <v>40016</v>
      </c>
      <c r="B5515">
        <f t="shared" ca="1" si="87"/>
        <v>2.7247956403269047E-3</v>
      </c>
      <c r="C5515">
        <f t="shared" ca="1" si="87"/>
        <v>-5.3427684522744379E-4</v>
      </c>
      <c r="D5515">
        <f t="shared" ca="1" si="87"/>
        <v>6.6258733333657283E-3</v>
      </c>
    </row>
    <row r="5516" spans="1:4" x14ac:dyDescent="0.2">
      <c r="A5516" s="91">
        <v>40017</v>
      </c>
      <c r="B5516">
        <f t="shared" ca="1" si="87"/>
        <v>1.6304347826086918E-2</v>
      </c>
      <c r="C5516">
        <f t="shared" ca="1" si="87"/>
        <v>2.328966515766373E-2</v>
      </c>
      <c r="D5516">
        <f t="shared" ca="1" si="87"/>
        <v>3.2437986780299077E-2</v>
      </c>
    </row>
    <row r="5517" spans="1:4" x14ac:dyDescent="0.2">
      <c r="A5517" s="91">
        <v>40018</v>
      </c>
      <c r="B5517">
        <f t="shared" ca="1" si="87"/>
        <v>1.9251336898395754E-2</v>
      </c>
      <c r="C5517">
        <f t="shared" ca="1" si="87"/>
        <v>3.0421617213405305E-3</v>
      </c>
      <c r="D5517">
        <f t="shared" ca="1" si="87"/>
        <v>4.7816178707682511E-3</v>
      </c>
    </row>
    <row r="5518" spans="1:4" x14ac:dyDescent="0.2">
      <c r="A5518" s="91">
        <v>40021</v>
      </c>
      <c r="B5518">
        <f t="shared" ca="1" si="87"/>
        <v>4.1972717733473885E-3</v>
      </c>
      <c r="C5518">
        <f t="shared" ca="1" si="87"/>
        <v>2.9818260422991294E-3</v>
      </c>
      <c r="D5518">
        <f t="shared" ca="1" si="87"/>
        <v>4.4123234199922035E-3</v>
      </c>
    </row>
    <row r="5519" spans="1:4" x14ac:dyDescent="0.2">
      <c r="A5519" s="91">
        <v>40022</v>
      </c>
      <c r="B5519">
        <f t="shared" ca="1" si="87"/>
        <v>-3.1661442006269969E-3</v>
      </c>
      <c r="C5519">
        <f t="shared" ca="1" si="87"/>
        <v>-2.6064448657527883E-3</v>
      </c>
      <c r="D5519">
        <f t="shared" ca="1" si="87"/>
        <v>1.9423594799017341E-3</v>
      </c>
    </row>
    <row r="5520" spans="1:4" x14ac:dyDescent="0.2">
      <c r="A5520" s="91">
        <v>40023</v>
      </c>
      <c r="B5520">
        <f t="shared" ca="1" si="87"/>
        <v>-1.540928960030219E-3</v>
      </c>
      <c r="C5520">
        <f t="shared" ca="1" si="87"/>
        <v>-4.5629642339016785E-3</v>
      </c>
      <c r="D5520">
        <f t="shared" ca="1" si="87"/>
        <v>-6.4679897135323516E-3</v>
      </c>
    </row>
    <row r="5521" spans="1:4" x14ac:dyDescent="0.2">
      <c r="A5521" s="91">
        <v>40024</v>
      </c>
      <c r="B5521">
        <f t="shared" ca="1" si="87"/>
        <v>1.6220472440944933E-2</v>
      </c>
      <c r="C5521">
        <f t="shared" ca="1" si="87"/>
        <v>1.1895580899867753E-2</v>
      </c>
      <c r="D5521">
        <f t="shared" ca="1" si="87"/>
        <v>1.7177838203637608E-2</v>
      </c>
    </row>
    <row r="5522" spans="1:4" x14ac:dyDescent="0.2">
      <c r="A5522" s="91">
        <v>40025</v>
      </c>
      <c r="B5522">
        <f t="shared" ca="1" si="87"/>
        <v>2.1178779895656419E-3</v>
      </c>
      <c r="C5522">
        <f t="shared" ca="1" si="87"/>
        <v>7.397821129970783E-4</v>
      </c>
      <c r="D5522">
        <f t="shared" ca="1" si="87"/>
        <v>-1.9540445024176512E-3</v>
      </c>
    </row>
    <row r="5523" spans="1:4" x14ac:dyDescent="0.2">
      <c r="A5523" s="91">
        <v>40028</v>
      </c>
      <c r="B5523">
        <f t="shared" ca="1" si="87"/>
        <v>3.0927835051546282E-2</v>
      </c>
      <c r="C5523">
        <f t="shared" ca="1" si="87"/>
        <v>1.5342108505328911E-2</v>
      </c>
      <c r="D5523">
        <f t="shared" ca="1" si="87"/>
        <v>1.6292156852890427E-2</v>
      </c>
    </row>
    <row r="5524" spans="1:4" x14ac:dyDescent="0.2">
      <c r="A5524" s="91">
        <v>40029</v>
      </c>
      <c r="B5524">
        <f t="shared" ca="1" si="87"/>
        <v>3.1000000000001027E-3</v>
      </c>
      <c r="C5524">
        <f t="shared" ca="1" si="87"/>
        <v>3.0120971693841092E-3</v>
      </c>
      <c r="D5524">
        <f t="shared" ca="1" si="87"/>
        <v>8.7665890377335298E-3</v>
      </c>
    </row>
    <row r="5525" spans="1:4" x14ac:dyDescent="0.2">
      <c r="A5525" s="91">
        <v>40030</v>
      </c>
      <c r="B5525">
        <f t="shared" ca="1" si="87"/>
        <v>4.4761240155517967E-2</v>
      </c>
      <c r="C5525">
        <f t="shared" ca="1" si="87"/>
        <v>-2.9135911401321213E-3</v>
      </c>
      <c r="D5525">
        <f t="shared" ca="1" si="87"/>
        <v>-8.3225287928396785E-3</v>
      </c>
    </row>
    <row r="5526" spans="1:4" x14ac:dyDescent="0.2">
      <c r="A5526" s="91">
        <v>40031</v>
      </c>
      <c r="B5526">
        <f t="shared" ca="1" si="87"/>
        <v>2.0515267175572616E-2</v>
      </c>
      <c r="C5526">
        <f t="shared" ca="1" si="87"/>
        <v>-5.6246551012396617E-3</v>
      </c>
      <c r="D5526">
        <f t="shared" ca="1" si="87"/>
        <v>-1.4788238569378276E-2</v>
      </c>
    </row>
    <row r="5527" spans="1:4" x14ac:dyDescent="0.2">
      <c r="A5527" s="91">
        <v>40032</v>
      </c>
      <c r="B5527">
        <f t="shared" ca="1" si="87"/>
        <v>1.0752688172043001E-2</v>
      </c>
      <c r="C5527">
        <f t="shared" ca="1" si="87"/>
        <v>1.343920525086606E-2</v>
      </c>
      <c r="D5527">
        <f t="shared" ca="1" si="87"/>
        <v>2.6505557785817979E-2</v>
      </c>
    </row>
    <row r="5528" spans="1:4" x14ac:dyDescent="0.2">
      <c r="A5528" s="91">
        <v>40035</v>
      </c>
      <c r="B5528">
        <f t="shared" ca="1" si="87"/>
        <v>-3.7927844588344084E-2</v>
      </c>
      <c r="C5528">
        <f t="shared" ca="1" si="87"/>
        <v>-3.3449490013646166E-3</v>
      </c>
      <c r="D5528">
        <f t="shared" ca="1" si="87"/>
        <v>-9.2597655097237386E-4</v>
      </c>
    </row>
    <row r="5529" spans="1:4" x14ac:dyDescent="0.2">
      <c r="A5529" s="91">
        <v>40036</v>
      </c>
      <c r="B5529">
        <f t="shared" ca="1" si="87"/>
        <v>-2.9807692307692313E-2</v>
      </c>
      <c r="C5529">
        <f t="shared" ca="1" si="87"/>
        <v>-1.2660113498006886E-2</v>
      </c>
      <c r="D5529">
        <f t="shared" ca="1" si="87"/>
        <v>-1.7049329542110359E-2</v>
      </c>
    </row>
    <row r="5530" spans="1:4" x14ac:dyDescent="0.2">
      <c r="A5530" s="91">
        <v>40037</v>
      </c>
      <c r="B5530">
        <f t="shared" ca="1" si="87"/>
        <v>9.9108027750238747E-4</v>
      </c>
      <c r="C5530">
        <f t="shared" ca="1" si="87"/>
        <v>1.1525139313725896E-2</v>
      </c>
      <c r="D5530">
        <f t="shared" ca="1" si="87"/>
        <v>1.7878723563284682E-2</v>
      </c>
    </row>
    <row r="5531" spans="1:4" x14ac:dyDescent="0.2">
      <c r="A5531" s="91">
        <v>40038</v>
      </c>
      <c r="B5531">
        <f t="shared" ca="1" si="87"/>
        <v>1.1386138613861396E-2</v>
      </c>
      <c r="C5531">
        <f t="shared" ca="1" si="87"/>
        <v>6.8800091605372149E-3</v>
      </c>
      <c r="D5531">
        <f t="shared" ca="1" si="87"/>
        <v>5.2781849620378019E-3</v>
      </c>
    </row>
    <row r="5532" spans="1:4" x14ac:dyDescent="0.2">
      <c r="A5532" s="91">
        <v>40039</v>
      </c>
      <c r="B5532">
        <f t="shared" ca="1" si="87"/>
        <v>-7.342143906020504E-3</v>
      </c>
      <c r="C5532">
        <f t="shared" ca="1" si="87"/>
        <v>-8.5313490966268946E-3</v>
      </c>
      <c r="D5532">
        <f t="shared" ca="1" si="87"/>
        <v>-1.9628258420249844E-2</v>
      </c>
    </row>
    <row r="5533" spans="1:4" x14ac:dyDescent="0.2">
      <c r="A5533" s="91">
        <v>40042</v>
      </c>
      <c r="B5533">
        <f t="shared" ca="1" si="87"/>
        <v>-2.3668639053254448E-2</v>
      </c>
      <c r="C5533">
        <f t="shared" ca="1" si="87"/>
        <v>-2.4260819592823224E-2</v>
      </c>
      <c r="D5533">
        <f t="shared" ca="1" si="87"/>
        <v>-2.7877336994048596E-2</v>
      </c>
    </row>
    <row r="5534" spans="1:4" x14ac:dyDescent="0.2">
      <c r="A5534" s="91">
        <v>40043</v>
      </c>
      <c r="B5534">
        <f t="shared" ca="1" si="87"/>
        <v>1.9595959595959611E-2</v>
      </c>
      <c r="C5534">
        <f t="shared" ca="1" si="87"/>
        <v>1.0145655642792573E-2</v>
      </c>
      <c r="D5534">
        <f t="shared" ca="1" si="87"/>
        <v>1.5049801352381653E-2</v>
      </c>
    </row>
    <row r="5535" spans="1:4" x14ac:dyDescent="0.2">
      <c r="A5535" s="91">
        <v>40044</v>
      </c>
      <c r="B5535">
        <f t="shared" ca="1" si="87"/>
        <v>-8.3217753120665705E-3</v>
      </c>
      <c r="C5535">
        <f t="shared" ca="1" si="87"/>
        <v>6.8609123411191852E-3</v>
      </c>
      <c r="D5535">
        <f t="shared" ca="1" si="87"/>
        <v>9.3812897681093688E-3</v>
      </c>
    </row>
    <row r="5536" spans="1:4" x14ac:dyDescent="0.2">
      <c r="A5536" s="91">
        <v>40045</v>
      </c>
      <c r="B5536">
        <f t="shared" ca="1" si="87"/>
        <v>-9.9900099900096517E-4</v>
      </c>
      <c r="C5536">
        <f t="shared" ca="1" si="87"/>
        <v>1.0948731267816036E-2</v>
      </c>
      <c r="D5536">
        <f t="shared" ca="1" si="87"/>
        <v>1.2516636160599504E-2</v>
      </c>
    </row>
    <row r="5537" spans="1:4" x14ac:dyDescent="0.2">
      <c r="A5537" s="91">
        <v>40046</v>
      </c>
      <c r="B5537">
        <f t="shared" ca="1" si="87"/>
        <v>1.4000000000000012E-2</v>
      </c>
      <c r="C5537">
        <f t="shared" ca="1" si="87"/>
        <v>1.8622760349339185E-2</v>
      </c>
      <c r="D5537">
        <f t="shared" ca="1" si="87"/>
        <v>2.2561048670477923E-2</v>
      </c>
    </row>
    <row r="5538" spans="1:4" x14ac:dyDescent="0.2">
      <c r="A5538" s="91">
        <v>40049</v>
      </c>
      <c r="B5538">
        <f t="shared" ca="1" si="87"/>
        <v>-4.9309664694280331E-3</v>
      </c>
      <c r="C5538">
        <f t="shared" ca="1" si="87"/>
        <v>-5.4579731346993121E-4</v>
      </c>
      <c r="D5538">
        <f t="shared" ca="1" si="87"/>
        <v>-2.1840036769099624E-3</v>
      </c>
    </row>
    <row r="5539" spans="1:4" x14ac:dyDescent="0.2">
      <c r="A5539" s="91">
        <v>40050</v>
      </c>
      <c r="B5539">
        <f t="shared" ca="1" si="87"/>
        <v>2.4777006937561907E-3</v>
      </c>
      <c r="C5539">
        <f t="shared" ca="1" si="87"/>
        <v>2.3694668603324587E-3</v>
      </c>
      <c r="D5539">
        <f t="shared" ca="1" si="87"/>
        <v>5.1357732168717529E-3</v>
      </c>
    </row>
    <row r="5540" spans="1:4" x14ac:dyDescent="0.2">
      <c r="A5540" s="91">
        <v>40051</v>
      </c>
      <c r="B5540">
        <f t="shared" ca="1" si="87"/>
        <v>-7.5333662876915231E-3</v>
      </c>
      <c r="C5540">
        <f t="shared" ca="1" si="87"/>
        <v>1.1672665369655277E-4</v>
      </c>
      <c r="D5540">
        <f t="shared" ca="1" si="87"/>
        <v>1.371779156718933E-3</v>
      </c>
    </row>
    <row r="5541" spans="1:4" x14ac:dyDescent="0.2">
      <c r="A5541" s="91">
        <v>40052</v>
      </c>
      <c r="B5541">
        <f t="shared" ca="1" si="87"/>
        <v>-6.8534087739570149E-3</v>
      </c>
      <c r="C5541">
        <f t="shared" ca="1" si="87"/>
        <v>2.7817618701211355E-3</v>
      </c>
      <c r="D5541">
        <f t="shared" ca="1" si="87"/>
        <v>-4.2806751727453296E-4</v>
      </c>
    </row>
    <row r="5542" spans="1:4" x14ac:dyDescent="0.2">
      <c r="A5542" s="91">
        <v>40053</v>
      </c>
      <c r="B5542">
        <f t="shared" ca="1" si="87"/>
        <v>7.0210631895686326E-3</v>
      </c>
      <c r="C5542">
        <f t="shared" ca="1" si="87"/>
        <v>-1.9883276491946544E-3</v>
      </c>
      <c r="D5542">
        <f t="shared" ca="1" si="87"/>
        <v>-6.6979030543569129E-3</v>
      </c>
    </row>
    <row r="5543" spans="1:4" x14ac:dyDescent="0.2">
      <c r="A5543" s="91">
        <v>40056</v>
      </c>
      <c r="B5543">
        <f t="shared" ca="1" si="87"/>
        <v>4.4820717131475174E-3</v>
      </c>
      <c r="C5543">
        <f t="shared" ca="1" si="87"/>
        <v>-8.0764080781723369E-3</v>
      </c>
      <c r="D5543">
        <f t="shared" ca="1" si="87"/>
        <v>-1.3434239646662349E-2</v>
      </c>
    </row>
    <row r="5544" spans="1:4" x14ac:dyDescent="0.2">
      <c r="A5544" s="91">
        <v>40057</v>
      </c>
      <c r="B5544">
        <f t="shared" ca="1" si="87"/>
        <v>-2.2310361923648991E-2</v>
      </c>
      <c r="C5544">
        <f t="shared" ca="1" si="87"/>
        <v>-2.2123823862572833E-2</v>
      </c>
      <c r="D5544">
        <f t="shared" ca="1" si="87"/>
        <v>-2.4490025396489812E-2</v>
      </c>
    </row>
    <row r="5545" spans="1:4" x14ac:dyDescent="0.2">
      <c r="A5545" s="91">
        <v>40058</v>
      </c>
      <c r="B5545">
        <f t="shared" ca="1" si="87"/>
        <v>-4.0567951318458695E-3</v>
      </c>
      <c r="C5545">
        <f t="shared" ca="1" si="87"/>
        <v>-3.2964390931442544E-3</v>
      </c>
      <c r="D5545">
        <f t="shared" ca="1" si="87"/>
        <v>-3.9959520624875955E-3</v>
      </c>
    </row>
    <row r="5546" spans="1:4" x14ac:dyDescent="0.2">
      <c r="A5546" s="91">
        <v>40059</v>
      </c>
      <c r="B5546">
        <f t="shared" ca="1" si="87"/>
        <v>-3.5641547861506861E-3</v>
      </c>
      <c r="C5546">
        <f t="shared" ca="1" si="87"/>
        <v>8.5347976878613618E-3</v>
      </c>
      <c r="D5546">
        <f t="shared" ca="1" si="87"/>
        <v>1.1982031909586466E-2</v>
      </c>
    </row>
    <row r="5547" spans="1:4" x14ac:dyDescent="0.2">
      <c r="A5547" s="91">
        <v>40060</v>
      </c>
      <c r="B5547">
        <f t="shared" ca="1" si="87"/>
        <v>1.5329586101175963E-3</v>
      </c>
      <c r="C5547">
        <f t="shared" ca="1" si="87"/>
        <v>1.3117533323208086E-2</v>
      </c>
      <c r="D5547">
        <f t="shared" ca="1" si="87"/>
        <v>1.4240271191314768E-2</v>
      </c>
    </row>
    <row r="5548" spans="1:4" x14ac:dyDescent="0.2">
      <c r="A5548" s="91">
        <v>40064</v>
      </c>
      <c r="B5548">
        <f t="shared" ca="1" si="87"/>
        <v>-4.4897959183674008E-3</v>
      </c>
      <c r="C5548">
        <f t="shared" ca="1" si="87"/>
        <v>8.8449338722171866E-3</v>
      </c>
      <c r="D5548">
        <f t="shared" ca="1" si="87"/>
        <v>1.0306757230499564E-2</v>
      </c>
    </row>
    <row r="5549" spans="1:4" x14ac:dyDescent="0.2">
      <c r="A5549" s="91">
        <v>40065</v>
      </c>
      <c r="B5549">
        <f t="shared" ca="1" si="87"/>
        <v>8.610086100861114E-3</v>
      </c>
      <c r="C5549">
        <f t="shared" ca="1" si="87"/>
        <v>7.782385124942115E-3</v>
      </c>
      <c r="D5549">
        <f t="shared" ca="1" si="87"/>
        <v>1.7384397295322707E-2</v>
      </c>
    </row>
    <row r="5550" spans="1:4" x14ac:dyDescent="0.2">
      <c r="A5550" s="91">
        <v>40066</v>
      </c>
      <c r="B5550">
        <f t="shared" ca="1" si="87"/>
        <v>7.0121951219512813E-3</v>
      </c>
      <c r="C5550">
        <f t="shared" ca="1" si="87"/>
        <v>1.042223022935751E-2</v>
      </c>
      <c r="D5550">
        <f t="shared" ca="1" si="87"/>
        <v>1.4495224509063043E-2</v>
      </c>
    </row>
    <row r="5551" spans="1:4" x14ac:dyDescent="0.2">
      <c r="A5551" s="91">
        <v>40067</v>
      </c>
      <c r="B5551">
        <f t="shared" ca="1" si="87"/>
        <v>-9.0826521344233857E-4</v>
      </c>
      <c r="C5551">
        <f t="shared" ca="1" si="87"/>
        <v>-1.3504271263848899E-3</v>
      </c>
      <c r="D5551">
        <f t="shared" ca="1" si="87"/>
        <v>-2.2020456331331983E-3</v>
      </c>
    </row>
    <row r="5552" spans="1:4" x14ac:dyDescent="0.2">
      <c r="A5552" s="91">
        <v>40070</v>
      </c>
      <c r="B5552">
        <f t="shared" ca="1" si="87"/>
        <v>-2.525252525252486E-3</v>
      </c>
      <c r="C5552">
        <f t="shared" ca="1" si="87"/>
        <v>6.339115712391763E-3</v>
      </c>
      <c r="D5552">
        <f t="shared" ca="1" si="87"/>
        <v>1.0849242249819646E-2</v>
      </c>
    </row>
    <row r="5553" spans="1:4" x14ac:dyDescent="0.2">
      <c r="A5553" s="91">
        <v>40071</v>
      </c>
      <c r="B5553">
        <f t="shared" ca="1" si="87"/>
        <v>1.2658227848101333E-2</v>
      </c>
      <c r="C5553">
        <f t="shared" ca="1" si="87"/>
        <v>3.1353413637158489E-3</v>
      </c>
      <c r="D5553">
        <f t="shared" ca="1" si="87"/>
        <v>8.0162621327739547E-3</v>
      </c>
    </row>
    <row r="5554" spans="1:4" x14ac:dyDescent="0.2">
      <c r="A5554" s="91">
        <v>40072</v>
      </c>
      <c r="B5554">
        <f t="shared" ca="1" si="87"/>
        <v>3.0000000000000027E-2</v>
      </c>
      <c r="C5554">
        <f t="shared" ca="1" si="87"/>
        <v>1.5323527662504777E-2</v>
      </c>
      <c r="D5554">
        <f t="shared" ca="1" si="87"/>
        <v>2.0732718471358824E-2</v>
      </c>
    </row>
    <row r="5555" spans="1:4" x14ac:dyDescent="0.2">
      <c r="A5555" s="91">
        <v>40073</v>
      </c>
      <c r="B5555">
        <f t="shared" ca="1" si="87"/>
        <v>-9.7087378640781097E-5</v>
      </c>
      <c r="C5555">
        <f t="shared" ca="1" si="87"/>
        <v>-3.059639179426199E-3</v>
      </c>
      <c r="D5555">
        <f t="shared" ca="1" si="87"/>
        <v>-3.0937736637582924E-3</v>
      </c>
    </row>
    <row r="5556" spans="1:4" x14ac:dyDescent="0.2">
      <c r="A5556" s="91">
        <v>40074</v>
      </c>
      <c r="B5556">
        <f t="shared" ca="1" si="87"/>
        <v>-7.6706476356928066E-3</v>
      </c>
      <c r="C5556">
        <f t="shared" ca="1" si="87"/>
        <v>2.6373396525292137E-3</v>
      </c>
      <c r="D5556">
        <f t="shared" ca="1" si="87"/>
        <v>3.9157621225358596E-3</v>
      </c>
    </row>
    <row r="5557" spans="1:4" x14ac:dyDescent="0.2">
      <c r="A5557" s="91">
        <v>40077</v>
      </c>
      <c r="B5557">
        <f t="shared" ca="1" si="87"/>
        <v>-1.5068493150684925E-2</v>
      </c>
      <c r="C5557">
        <f t="shared" ca="1" si="87"/>
        <v>-3.4072964832373431E-3</v>
      </c>
      <c r="D5557">
        <f t="shared" ca="1" si="87"/>
        <v>-3.0912701245284779E-3</v>
      </c>
    </row>
    <row r="5558" spans="1:4" x14ac:dyDescent="0.2">
      <c r="A5558" s="91">
        <v>40078</v>
      </c>
      <c r="B5558">
        <f t="shared" ca="1" si="87"/>
        <v>2.2253129346314404E-2</v>
      </c>
      <c r="C5558">
        <f t="shared" ca="1" si="87"/>
        <v>6.5748687622850799E-3</v>
      </c>
      <c r="D5558">
        <f t="shared" ca="1" si="87"/>
        <v>7.6627615341984257E-3</v>
      </c>
    </row>
    <row r="5559" spans="1:4" x14ac:dyDescent="0.2">
      <c r="A5559" s="91">
        <v>40079</v>
      </c>
      <c r="B5559">
        <f t="shared" ca="1" si="87"/>
        <v>-8.7463556851311575E-3</v>
      </c>
      <c r="C5559">
        <f t="shared" ca="1" si="87"/>
        <v>-1.0068527945122585E-2</v>
      </c>
      <c r="D5559">
        <f t="shared" ca="1" si="87"/>
        <v>-1.1793338021255928E-2</v>
      </c>
    </row>
    <row r="5560" spans="1:4" x14ac:dyDescent="0.2">
      <c r="A5560" s="91">
        <v>40080</v>
      </c>
      <c r="B5560">
        <f t="shared" ca="1" si="87"/>
        <v>-9.5098039215686381E-3</v>
      </c>
      <c r="C5560">
        <f t="shared" ca="1" si="87"/>
        <v>-9.5110296714537856E-3</v>
      </c>
      <c r="D5560">
        <f t="shared" ca="1" si="87"/>
        <v>-1.89445116238528E-2</v>
      </c>
    </row>
    <row r="5561" spans="1:4" x14ac:dyDescent="0.2">
      <c r="A5561" s="91">
        <v>40081</v>
      </c>
      <c r="B5561">
        <f t="shared" ca="1" si="87"/>
        <v>-1.8984460061367892E-2</v>
      </c>
      <c r="C5561">
        <f t="shared" ca="1" si="87"/>
        <v>-6.0907362372415452E-3</v>
      </c>
      <c r="D5561">
        <f t="shared" ca="1" si="87"/>
        <v>-4.6697100124635238E-3</v>
      </c>
    </row>
    <row r="5562" spans="1:4" x14ac:dyDescent="0.2">
      <c r="A5562" s="91">
        <v>40084</v>
      </c>
      <c r="B5562">
        <f t="shared" ca="1" si="87"/>
        <v>1.1582855759141086E-2</v>
      </c>
      <c r="C5562">
        <f t="shared" ca="1" si="87"/>
        <v>1.7809585506187497E-2</v>
      </c>
      <c r="D5562">
        <f t="shared" ca="1" si="87"/>
        <v>2.3842069242855368E-2</v>
      </c>
    </row>
    <row r="5563" spans="1:4" x14ac:dyDescent="0.2">
      <c r="A5563" s="91">
        <v>40085</v>
      </c>
      <c r="B5563">
        <f t="shared" ca="1" si="87"/>
        <v>1.2866546977857496E-2</v>
      </c>
      <c r="C5563">
        <f t="shared" ca="1" si="87"/>
        <v>-2.2295763274864377E-3</v>
      </c>
      <c r="D5563">
        <f t="shared" ca="1" si="87"/>
        <v>-4.5170723899987664E-3</v>
      </c>
    </row>
    <row r="5564" spans="1:4" x14ac:dyDescent="0.2">
      <c r="A5564" s="91">
        <v>40086</v>
      </c>
      <c r="B5564">
        <f t="shared" ca="1" si="87"/>
        <v>-5.4160512063022859E-3</v>
      </c>
      <c r="C5564">
        <f t="shared" ca="1" si="87"/>
        <v>-3.3283007419546706E-3</v>
      </c>
      <c r="D5564">
        <f t="shared" ca="1" si="87"/>
        <v>-1.0107269848001921E-2</v>
      </c>
    </row>
    <row r="5565" spans="1:4" x14ac:dyDescent="0.2">
      <c r="A5565" s="91">
        <v>40087</v>
      </c>
      <c r="B5565">
        <f t="shared" ca="1" si="87"/>
        <v>-1.1386138613861396E-2</v>
      </c>
      <c r="C5565">
        <f t="shared" ca="1" si="87"/>
        <v>-2.5759621914541397E-2</v>
      </c>
      <c r="D5565">
        <f t="shared" ca="1" si="87"/>
        <v>-3.3974362902534416E-2</v>
      </c>
    </row>
    <row r="5566" spans="1:4" x14ac:dyDescent="0.2">
      <c r="A5566" s="91">
        <v>40088</v>
      </c>
      <c r="B5566">
        <f t="shared" ca="1" si="87"/>
        <v>-3.5052578868302042E-3</v>
      </c>
      <c r="C5566">
        <f t="shared" ca="1" si="87"/>
        <v>-4.5055251814658526E-3</v>
      </c>
      <c r="D5566">
        <f t="shared" ca="1" si="87"/>
        <v>-6.0813498929336296E-3</v>
      </c>
    </row>
    <row r="5567" spans="1:4" x14ac:dyDescent="0.2">
      <c r="A5567" s="91">
        <v>40091</v>
      </c>
      <c r="B5567">
        <f t="shared" ca="1" si="87"/>
        <v>5.0251256281406143E-3</v>
      </c>
      <c r="C5567">
        <f t="shared" ca="1" si="87"/>
        <v>1.4875001785122244E-2</v>
      </c>
      <c r="D5567">
        <f t="shared" ca="1" si="87"/>
        <v>1.8803813813089043E-2</v>
      </c>
    </row>
    <row r="5568" spans="1:4" x14ac:dyDescent="0.2">
      <c r="A5568" s="91">
        <v>40092</v>
      </c>
      <c r="B5568">
        <f t="shared" ca="1" si="87"/>
        <v>2.5500000000000522E-3</v>
      </c>
      <c r="C5568">
        <f t="shared" ca="1" si="87"/>
        <v>1.3705486548751367E-2</v>
      </c>
      <c r="D5568">
        <f t="shared" ca="1" si="87"/>
        <v>1.8389124318378691E-2</v>
      </c>
    </row>
    <row r="5569" spans="1:4" x14ac:dyDescent="0.2">
      <c r="A5569" s="91">
        <v>40093</v>
      </c>
      <c r="B5569">
        <f t="shared" ca="1" si="87"/>
        <v>1.4463119046430606E-3</v>
      </c>
      <c r="C5569">
        <f t="shared" ca="1" si="87"/>
        <v>2.7116059984040319E-3</v>
      </c>
      <c r="D5569">
        <f t="shared" ca="1" si="87"/>
        <v>1.6617994505407907E-4</v>
      </c>
    </row>
    <row r="5570" spans="1:4" x14ac:dyDescent="0.2">
      <c r="A5570" s="91">
        <v>40094</v>
      </c>
      <c r="B5570">
        <f t="shared" ca="1" si="87"/>
        <v>1.9920318724997443E-5</v>
      </c>
      <c r="C5570">
        <f t="shared" ca="1" si="87"/>
        <v>7.4699070790633648E-3</v>
      </c>
      <c r="D5570">
        <f t="shared" ca="1" si="87"/>
        <v>9.4173246743047834E-3</v>
      </c>
    </row>
    <row r="5571" spans="1:4" x14ac:dyDescent="0.2">
      <c r="A5571" s="91">
        <v>40095</v>
      </c>
      <c r="B5571">
        <f t="shared" ca="1" si="87"/>
        <v>-4.0039043046951051E-3</v>
      </c>
      <c r="C5571">
        <f t="shared" ca="1" si="87"/>
        <v>5.6406597146949622E-3</v>
      </c>
      <c r="D5571">
        <f t="shared" ca="1" si="87"/>
        <v>1.1797586178527331E-2</v>
      </c>
    </row>
    <row r="5572" spans="1:4" x14ac:dyDescent="0.2">
      <c r="A5572" s="91">
        <v>40098</v>
      </c>
      <c r="B5572">
        <f t="shared" ref="B5572:D5635" ca="1" si="88">OFFSET(INDIRECT("'"&amp;B$1&amp;"'!$E$2"),MATCH($A5572,INDIRECT("'"&amp;B$1&amp;"'!$A$2:$A$10046"),0)-1,0)/OFFSET(INDIRECT("'"&amp;B$1&amp;"'!$E$2"),MATCH($A5571,INDIRECT("'"&amp;B$1&amp;"'!$A$2:$A$10046"),0)-1,0)-1</f>
        <v>-4.9999999999994493E-4</v>
      </c>
      <c r="C5572">
        <f t="shared" ca="1" si="88"/>
        <v>4.3863694890888816E-3</v>
      </c>
      <c r="D5572">
        <f t="shared" ca="1" si="88"/>
        <v>-1.8050885166958075E-3</v>
      </c>
    </row>
    <row r="5573" spans="1:4" x14ac:dyDescent="0.2">
      <c r="A5573" s="91">
        <v>40099</v>
      </c>
      <c r="B5573">
        <f t="shared" ca="1" si="88"/>
        <v>6.4032016008004344E-3</v>
      </c>
      <c r="C5573">
        <f t="shared" ca="1" si="88"/>
        <v>-2.7876120057509501E-3</v>
      </c>
      <c r="D5573">
        <f t="shared" ca="1" si="88"/>
        <v>-3.4375230232074339E-3</v>
      </c>
    </row>
    <row r="5574" spans="1:4" x14ac:dyDescent="0.2">
      <c r="A5574" s="91">
        <v>40100</v>
      </c>
      <c r="B5574">
        <f t="shared" ca="1" si="88"/>
        <v>1.4017297942141349E-2</v>
      </c>
      <c r="C5574">
        <f t="shared" ca="1" si="88"/>
        <v>1.7545895913312348E-2</v>
      </c>
      <c r="D5574">
        <f t="shared" ca="1" si="88"/>
        <v>2.0009791989345382E-2</v>
      </c>
    </row>
    <row r="5575" spans="1:4" x14ac:dyDescent="0.2">
      <c r="A5575" s="91">
        <v>40101</v>
      </c>
      <c r="B5575">
        <f t="shared" ca="1" si="88"/>
        <v>3.6274509803921884E-3</v>
      </c>
      <c r="C5575">
        <f t="shared" ca="1" si="88"/>
        <v>4.1574686515362114E-3</v>
      </c>
      <c r="D5575">
        <f t="shared" ca="1" si="88"/>
        <v>-9.6159085501312802E-4</v>
      </c>
    </row>
    <row r="5576" spans="1:4" x14ac:dyDescent="0.2">
      <c r="A5576" s="91">
        <v>40102</v>
      </c>
      <c r="B5576">
        <f t="shared" ca="1" si="88"/>
        <v>-1.7710266679691333E-2</v>
      </c>
      <c r="C5576">
        <f t="shared" ca="1" si="88"/>
        <v>-8.098056214174032E-3</v>
      </c>
      <c r="D5576">
        <f t="shared" ca="1" si="88"/>
        <v>-1.1486562213018248E-2</v>
      </c>
    </row>
    <row r="5577" spans="1:4" x14ac:dyDescent="0.2">
      <c r="A5577" s="91">
        <v>40105</v>
      </c>
      <c r="B5577">
        <f t="shared" ca="1" si="88"/>
        <v>4.40546157900501E-3</v>
      </c>
      <c r="C5577">
        <f t="shared" ca="1" si="88"/>
        <v>9.4053209511186786E-3</v>
      </c>
      <c r="D5577">
        <f t="shared" ca="1" si="88"/>
        <v>9.9971340679345655E-3</v>
      </c>
    </row>
    <row r="5578" spans="1:4" x14ac:dyDescent="0.2">
      <c r="A5578" s="91">
        <v>40106</v>
      </c>
      <c r="B5578">
        <f t="shared" ca="1" si="88"/>
        <v>-7.0297029702970359E-3</v>
      </c>
      <c r="C5578">
        <f t="shared" ca="1" si="88"/>
        <v>-6.2391041049544294E-3</v>
      </c>
      <c r="D5578">
        <f t="shared" ca="1" si="88"/>
        <v>-1.4349155787146461E-2</v>
      </c>
    </row>
    <row r="5579" spans="1:4" x14ac:dyDescent="0.2">
      <c r="A5579" s="91">
        <v>40107</v>
      </c>
      <c r="B5579">
        <f t="shared" ca="1" si="88"/>
        <v>-2.8916143184763987E-3</v>
      </c>
      <c r="C5579">
        <f t="shared" ca="1" si="88"/>
        <v>-8.8538068278786186E-3</v>
      </c>
      <c r="D5579">
        <f t="shared" ca="1" si="88"/>
        <v>-1.3530898363792954E-2</v>
      </c>
    </row>
    <row r="5580" spans="1:4" x14ac:dyDescent="0.2">
      <c r="A5580" s="91">
        <v>40108</v>
      </c>
      <c r="B5580">
        <f t="shared" ca="1" si="88"/>
        <v>1.2000000000000011E-2</v>
      </c>
      <c r="C5580">
        <f t="shared" ca="1" si="88"/>
        <v>1.0643619146063488E-2</v>
      </c>
      <c r="D5580">
        <f t="shared" ca="1" si="88"/>
        <v>1.3666969980672183E-2</v>
      </c>
    </row>
    <row r="5581" spans="1:4" x14ac:dyDescent="0.2">
      <c r="A5581" s="91">
        <v>40109</v>
      </c>
      <c r="B5581">
        <f t="shared" ca="1" si="88"/>
        <v>-5.9288537549406772E-3</v>
      </c>
      <c r="C5581">
        <f t="shared" ca="1" si="88"/>
        <v>-1.2178548632485131E-2</v>
      </c>
      <c r="D5581">
        <f t="shared" ca="1" si="88"/>
        <v>-2.0411522869904997E-2</v>
      </c>
    </row>
    <row r="5582" spans="1:4" x14ac:dyDescent="0.2">
      <c r="A5582" s="91">
        <v>40112</v>
      </c>
      <c r="B5582">
        <f t="shared" ca="1" si="88"/>
        <v>-5.2683896620278059E-3</v>
      </c>
      <c r="C5582">
        <f t="shared" ca="1" si="88"/>
        <v>-1.1717326121911564E-2</v>
      </c>
      <c r="D5582">
        <f t="shared" ca="1" si="88"/>
        <v>-1.1949525978169562E-2</v>
      </c>
    </row>
    <row r="5583" spans="1:4" x14ac:dyDescent="0.2">
      <c r="A5583" s="91">
        <v>40113</v>
      </c>
      <c r="B5583">
        <f t="shared" ca="1" si="88"/>
        <v>-6.9951034276005686E-4</v>
      </c>
      <c r="C5583">
        <f t="shared" ca="1" si="88"/>
        <v>-3.3177910516629661E-3</v>
      </c>
      <c r="D5583">
        <f t="shared" ca="1" si="88"/>
        <v>-1.1268702127207986E-2</v>
      </c>
    </row>
    <row r="5584" spans="1:4" x14ac:dyDescent="0.2">
      <c r="A5584" s="91">
        <v>40114</v>
      </c>
      <c r="B5584">
        <f t="shared" ca="1" si="88"/>
        <v>-2.0999999999999908E-3</v>
      </c>
      <c r="C5584">
        <f t="shared" ca="1" si="88"/>
        <v>-1.9540937489404997E-2</v>
      </c>
      <c r="D5584">
        <f t="shared" ca="1" si="88"/>
        <v>-3.5145411934537352E-2</v>
      </c>
    </row>
    <row r="5585" spans="1:4" x14ac:dyDescent="0.2">
      <c r="A5585" s="91">
        <v>40115</v>
      </c>
      <c r="B5585">
        <f t="shared" ca="1" si="88"/>
        <v>3.9082072351939168E-3</v>
      </c>
      <c r="C5585">
        <f t="shared" ca="1" si="88"/>
        <v>2.2519954238224837E-2</v>
      </c>
      <c r="D5585">
        <f t="shared" ca="1" si="88"/>
        <v>2.4472043165266966E-2</v>
      </c>
    </row>
    <row r="5586" spans="1:4" x14ac:dyDescent="0.2">
      <c r="A5586" s="91">
        <v>40116</v>
      </c>
      <c r="B5586">
        <f t="shared" ca="1" si="88"/>
        <v>-1.177879816330607E-2</v>
      </c>
      <c r="C5586">
        <f t="shared" ca="1" si="88"/>
        <v>-2.8064687903659347E-2</v>
      </c>
      <c r="D5586">
        <f t="shared" ca="1" si="88"/>
        <v>-3.0074716266531132E-2</v>
      </c>
    </row>
    <row r="5587" spans="1:4" x14ac:dyDescent="0.2">
      <c r="A5587" s="91">
        <v>40119</v>
      </c>
      <c r="B5587">
        <f t="shared" ca="1" si="88"/>
        <v>-2.525252525252486E-3</v>
      </c>
      <c r="C5587">
        <f t="shared" ca="1" si="88"/>
        <v>6.4564070111927663E-3</v>
      </c>
      <c r="D5587">
        <f t="shared" ca="1" si="88"/>
        <v>-6.5745506485936911E-4</v>
      </c>
    </row>
    <row r="5588" spans="1:4" x14ac:dyDescent="0.2">
      <c r="A5588" s="91">
        <v>40120</v>
      </c>
      <c r="B5588">
        <f t="shared" ca="1" si="88"/>
        <v>1.7215189873417636E-2</v>
      </c>
      <c r="C5588">
        <f t="shared" ca="1" si="88"/>
        <v>2.4260020212008016E-3</v>
      </c>
      <c r="D5588">
        <f t="shared" ca="1" si="88"/>
        <v>1.4615879532750453E-2</v>
      </c>
    </row>
    <row r="5589" spans="1:4" x14ac:dyDescent="0.2">
      <c r="A5589" s="91">
        <v>40121</v>
      </c>
      <c r="B5589">
        <f t="shared" ca="1" si="88"/>
        <v>1.0751617720258899E-2</v>
      </c>
      <c r="C5589">
        <f t="shared" ca="1" si="88"/>
        <v>1.0426205647076081E-3</v>
      </c>
      <c r="D5589">
        <f t="shared" ca="1" si="88"/>
        <v>-1.3143598306610382E-2</v>
      </c>
    </row>
    <row r="5590" spans="1:4" x14ac:dyDescent="0.2">
      <c r="A5590" s="91">
        <v>40122</v>
      </c>
      <c r="B5590">
        <f t="shared" ca="1" si="88"/>
        <v>3.6442430808627524E-3</v>
      </c>
      <c r="C5590">
        <f t="shared" ca="1" si="88"/>
        <v>1.9235551839464904E-2</v>
      </c>
      <c r="D5590">
        <f t="shared" ca="1" si="88"/>
        <v>3.2018094118643425E-2</v>
      </c>
    </row>
    <row r="5591" spans="1:4" x14ac:dyDescent="0.2">
      <c r="A5591" s="91">
        <v>40123</v>
      </c>
      <c r="B5591">
        <f t="shared" ca="1" si="88"/>
        <v>4.9067713444552741E-3</v>
      </c>
      <c r="C5591">
        <f t="shared" ca="1" si="88"/>
        <v>2.5032522875634289E-3</v>
      </c>
      <c r="D5591">
        <f t="shared" ca="1" si="88"/>
        <v>-1.3766634551495294E-3</v>
      </c>
    </row>
    <row r="5592" spans="1:4" x14ac:dyDescent="0.2">
      <c r="A5592" s="91">
        <v>40126</v>
      </c>
      <c r="B5592">
        <f t="shared" ca="1" si="88"/>
        <v>1.953125E-3</v>
      </c>
      <c r="C5592">
        <f t="shared" ca="1" si="88"/>
        <v>2.2238759852521106E-2</v>
      </c>
      <c r="D5592">
        <f t="shared" ca="1" si="88"/>
        <v>2.060829240044626E-2</v>
      </c>
    </row>
    <row r="5593" spans="1:4" x14ac:dyDescent="0.2">
      <c r="A5593" s="91">
        <v>40127</v>
      </c>
      <c r="B5593">
        <f t="shared" ca="1" si="88"/>
        <v>-8.7719298245614308E-3</v>
      </c>
      <c r="C5593">
        <f t="shared" ca="1" si="88"/>
        <v>-6.3989829486965633E-5</v>
      </c>
      <c r="D5593">
        <f t="shared" ca="1" si="88"/>
        <v>-9.0155949047477923E-3</v>
      </c>
    </row>
    <row r="5594" spans="1:4" x14ac:dyDescent="0.2">
      <c r="A5594" s="91">
        <v>40128</v>
      </c>
      <c r="B5594">
        <f t="shared" ca="1" si="88"/>
        <v>5.8997050147491237E-4</v>
      </c>
      <c r="C5594">
        <f t="shared" ca="1" si="88"/>
        <v>5.0319758736701026E-3</v>
      </c>
      <c r="D5594">
        <f t="shared" ca="1" si="88"/>
        <v>9.7791220736911377E-3</v>
      </c>
    </row>
    <row r="5595" spans="1:4" x14ac:dyDescent="0.2">
      <c r="A5595" s="91">
        <v>40129</v>
      </c>
      <c r="B5595">
        <f t="shared" ca="1" si="88"/>
        <v>2.3584905660376521E-3</v>
      </c>
      <c r="C5595">
        <f t="shared" ca="1" si="88"/>
        <v>-1.0259369416214859E-2</v>
      </c>
      <c r="D5595">
        <f t="shared" ca="1" si="88"/>
        <v>-2.0904007929867463E-2</v>
      </c>
    </row>
    <row r="5596" spans="1:4" x14ac:dyDescent="0.2">
      <c r="A5596" s="91">
        <v>40130</v>
      </c>
      <c r="B5596">
        <f t="shared" ca="1" si="88"/>
        <v>5.3921568627446348E-4</v>
      </c>
      <c r="C5596">
        <f t="shared" ca="1" si="88"/>
        <v>5.739294044914578E-3</v>
      </c>
      <c r="D5596">
        <f t="shared" ca="1" si="88"/>
        <v>1.0270233540302431E-2</v>
      </c>
    </row>
    <row r="5597" spans="1:4" x14ac:dyDescent="0.2">
      <c r="A5597" s="91">
        <v>40133</v>
      </c>
      <c r="B5597">
        <f t="shared" ca="1" si="88"/>
        <v>9.2597128999070133E-3</v>
      </c>
      <c r="C5597">
        <f t="shared" ca="1" si="88"/>
        <v>1.446763478925317E-2</v>
      </c>
      <c r="D5597">
        <f t="shared" ca="1" si="88"/>
        <v>2.8297000033067787E-2</v>
      </c>
    </row>
    <row r="5598" spans="1:4" x14ac:dyDescent="0.2">
      <c r="A5598" s="91">
        <v>40134</v>
      </c>
      <c r="B5598">
        <f t="shared" ca="1" si="88"/>
        <v>9.7087378640781097E-4</v>
      </c>
      <c r="C5598">
        <f t="shared" ca="1" si="88"/>
        <v>9.1940589105665715E-4</v>
      </c>
      <c r="D5598">
        <f t="shared" ca="1" si="88"/>
        <v>-8.7907509810647433E-4</v>
      </c>
    </row>
    <row r="5599" spans="1:4" x14ac:dyDescent="0.2">
      <c r="A5599" s="91">
        <v>40135</v>
      </c>
      <c r="B5599">
        <f t="shared" ca="1" si="88"/>
        <v>7.5169738118332496E-3</v>
      </c>
      <c r="C5599">
        <f t="shared" ca="1" si="88"/>
        <v>-4.6824071014228696E-4</v>
      </c>
      <c r="D5599">
        <f t="shared" ca="1" si="88"/>
        <v>-3.6358251184258616E-3</v>
      </c>
    </row>
    <row r="5600" spans="1:4" x14ac:dyDescent="0.2">
      <c r="A5600" s="91">
        <v>40136</v>
      </c>
      <c r="B5600">
        <f t="shared" ca="1" si="88"/>
        <v>1.9253910950656206E-4</v>
      </c>
      <c r="C5600">
        <f t="shared" ca="1" si="88"/>
        <v>-1.3425864427944245E-2</v>
      </c>
      <c r="D5600">
        <f t="shared" ca="1" si="88"/>
        <v>-2.411068969648178E-2</v>
      </c>
    </row>
    <row r="5601" spans="1:4" x14ac:dyDescent="0.2">
      <c r="A5601" s="91">
        <v>40137</v>
      </c>
      <c r="B5601">
        <f t="shared" ca="1" si="88"/>
        <v>-6.2081909620289588E-3</v>
      </c>
      <c r="C5601">
        <f t="shared" ca="1" si="88"/>
        <v>-3.2149227535317459E-3</v>
      </c>
      <c r="D5601">
        <f t="shared" ca="1" si="88"/>
        <v>-1.7074170399397071E-3</v>
      </c>
    </row>
    <row r="5602" spans="1:4" x14ac:dyDescent="0.2">
      <c r="A5602" s="91">
        <v>40140</v>
      </c>
      <c r="B5602">
        <f t="shared" ca="1" si="88"/>
        <v>1.2590799031477751E-3</v>
      </c>
      <c r="C5602">
        <f t="shared" ca="1" si="88"/>
        <v>1.3615775377889605E-2</v>
      </c>
      <c r="D5602">
        <f t="shared" ca="1" si="88"/>
        <v>1.7325725390435975E-2</v>
      </c>
    </row>
    <row r="5603" spans="1:4" x14ac:dyDescent="0.2">
      <c r="A5603" s="91">
        <v>40141</v>
      </c>
      <c r="B5603">
        <f t="shared" ca="1" si="88"/>
        <v>-6.5776745985683949E-3</v>
      </c>
      <c r="C5603">
        <f t="shared" ca="1" si="88"/>
        <v>-5.3330742454904545E-4</v>
      </c>
      <c r="D5603">
        <f t="shared" ca="1" si="88"/>
        <v>-3.7490644197274436E-3</v>
      </c>
    </row>
    <row r="5604" spans="1:4" x14ac:dyDescent="0.2">
      <c r="A5604" s="91">
        <v>40142</v>
      </c>
      <c r="B5604">
        <f t="shared" ca="1" si="88"/>
        <v>-6.7380720545276995E-3</v>
      </c>
      <c r="C5604">
        <f t="shared" ca="1" si="88"/>
        <v>4.5041205552398544E-3</v>
      </c>
      <c r="D5604">
        <f t="shared" ca="1" si="88"/>
        <v>-6.5816427960974089E-4</v>
      </c>
    </row>
    <row r="5605" spans="1:4" x14ac:dyDescent="0.2">
      <c r="A5605" s="91">
        <v>40144</v>
      </c>
      <c r="B5605">
        <f t="shared" ca="1" si="88"/>
        <v>-9.8717747627636854E-3</v>
      </c>
      <c r="C5605">
        <f t="shared" ca="1" si="88"/>
        <v>-1.7233475517348329E-2</v>
      </c>
      <c r="D5605">
        <f t="shared" ca="1" si="88"/>
        <v>-2.5295901567754076E-2</v>
      </c>
    </row>
    <row r="5606" spans="1:4" x14ac:dyDescent="0.2">
      <c r="A5606" s="91">
        <v>40147</v>
      </c>
      <c r="B5606">
        <f t="shared" ca="1" si="88"/>
        <v>-3.9702577202206379E-3</v>
      </c>
      <c r="C5606">
        <f t="shared" ca="1" si="88"/>
        <v>3.7929940154557418E-3</v>
      </c>
      <c r="D5606">
        <f t="shared" ca="1" si="88"/>
        <v>4.3657557976357619E-3</v>
      </c>
    </row>
    <row r="5607" spans="1:4" x14ac:dyDescent="0.2">
      <c r="A5607" s="91">
        <v>40148</v>
      </c>
      <c r="B5607">
        <f t="shared" ca="1" si="88"/>
        <v>-1.4910536779324524E-3</v>
      </c>
      <c r="C5607">
        <f t="shared" ca="1" si="88"/>
        <v>1.2075226070501932E-2</v>
      </c>
      <c r="D5607">
        <f t="shared" ca="1" si="88"/>
        <v>1.6335246281381055E-2</v>
      </c>
    </row>
    <row r="5608" spans="1:4" x14ac:dyDescent="0.2">
      <c r="A5608" s="91">
        <v>40149</v>
      </c>
      <c r="B5608">
        <f t="shared" ca="1" si="88"/>
        <v>-3.8825286212045285E-3</v>
      </c>
      <c r="C5608">
        <f t="shared" ca="1" si="88"/>
        <v>3.4269881242043887E-4</v>
      </c>
      <c r="D5608">
        <f t="shared" ca="1" si="88"/>
        <v>1.1693847351788467E-2</v>
      </c>
    </row>
    <row r="5609" spans="1:4" x14ac:dyDescent="0.2">
      <c r="A5609" s="91">
        <v>40150</v>
      </c>
      <c r="B5609">
        <f t="shared" ca="1" si="88"/>
        <v>-1.0593643813711751E-2</v>
      </c>
      <c r="C5609">
        <f t="shared" ca="1" si="88"/>
        <v>-8.4021006130513554E-3</v>
      </c>
      <c r="D5609">
        <f t="shared" ca="1" si="88"/>
        <v>-1.2263244927598782E-2</v>
      </c>
    </row>
    <row r="5610" spans="1:4" x14ac:dyDescent="0.2">
      <c r="A5610" s="91">
        <v>40151</v>
      </c>
      <c r="B5610">
        <f t="shared" ca="1" si="88"/>
        <v>6.9595959595960544E-3</v>
      </c>
      <c r="C5610">
        <f t="shared" ca="1" si="88"/>
        <v>5.509433192945945E-3</v>
      </c>
      <c r="D5610">
        <f t="shared" ca="1" si="88"/>
        <v>2.3794878069819836E-2</v>
      </c>
    </row>
    <row r="5611" spans="1:4" x14ac:dyDescent="0.2">
      <c r="A5611" s="91">
        <v>40154</v>
      </c>
      <c r="B5611">
        <f t="shared" ca="1" si="88"/>
        <v>-1.8958962372980226E-3</v>
      </c>
      <c r="C5611">
        <f t="shared" ca="1" si="88"/>
        <v>-2.4683810280182739E-3</v>
      </c>
      <c r="D5611">
        <f t="shared" ca="1" si="88"/>
        <v>1.2774266794461919E-3</v>
      </c>
    </row>
    <row r="5612" spans="1:4" x14ac:dyDescent="0.2">
      <c r="A5612" s="91">
        <v>40155</v>
      </c>
      <c r="B5612">
        <f t="shared" ca="1" si="88"/>
        <v>2.4924623115578637E-3</v>
      </c>
      <c r="C5612">
        <f t="shared" ca="1" si="88"/>
        <v>-1.0251583050079227E-2</v>
      </c>
      <c r="D5612">
        <f t="shared" ca="1" si="88"/>
        <v>-9.7090364162933929E-3</v>
      </c>
    </row>
    <row r="5613" spans="1:4" x14ac:dyDescent="0.2">
      <c r="A5613" s="91">
        <v>40156</v>
      </c>
      <c r="B5613">
        <f t="shared" ca="1" si="88"/>
        <v>-1.2511529053214065E-2</v>
      </c>
      <c r="C5613">
        <f t="shared" ca="1" si="88"/>
        <v>3.6723723067841885E-3</v>
      </c>
      <c r="D5613">
        <f t="shared" ca="1" si="88"/>
        <v>5.5214487765486986E-4</v>
      </c>
    </row>
    <row r="5614" spans="1:4" x14ac:dyDescent="0.2">
      <c r="A5614" s="91">
        <v>40157</v>
      </c>
      <c r="B5614">
        <f t="shared" ca="1" si="88"/>
        <v>-1.02538071065994E-3</v>
      </c>
      <c r="C5614">
        <f t="shared" ca="1" si="88"/>
        <v>5.8397055396191E-3</v>
      </c>
      <c r="D5614">
        <f t="shared" ca="1" si="88"/>
        <v>-4.4312557421761767E-3</v>
      </c>
    </row>
    <row r="5615" spans="1:4" x14ac:dyDescent="0.2">
      <c r="A5615" s="91">
        <v>40158</v>
      </c>
      <c r="B5615">
        <f t="shared" ca="1" si="88"/>
        <v>6.1077856482281145E-3</v>
      </c>
      <c r="C5615">
        <f t="shared" ca="1" si="88"/>
        <v>3.683093471578136E-3</v>
      </c>
      <c r="D5615">
        <f t="shared" ca="1" si="88"/>
        <v>8.3811850550810085E-3</v>
      </c>
    </row>
    <row r="5616" spans="1:4" x14ac:dyDescent="0.2">
      <c r="A5616" s="91">
        <v>40161</v>
      </c>
      <c r="B5616">
        <f t="shared" ca="1" si="88"/>
        <v>4.0404040404040664E-3</v>
      </c>
      <c r="C5616">
        <f t="shared" ca="1" si="88"/>
        <v>6.9594009123024048E-3</v>
      </c>
      <c r="D5616">
        <f t="shared" ca="1" si="88"/>
        <v>1.5690296114815094E-2</v>
      </c>
    </row>
    <row r="5617" spans="1:4" x14ac:dyDescent="0.2">
      <c r="A5617" s="91">
        <v>40162</v>
      </c>
      <c r="B5617">
        <f t="shared" ca="1" si="88"/>
        <v>1.006036217303885E-3</v>
      </c>
      <c r="C5617">
        <f t="shared" ca="1" si="88"/>
        <v>-5.5469667117291621E-3</v>
      </c>
      <c r="D5617">
        <f t="shared" ca="1" si="88"/>
        <v>-5.7068501050374643E-3</v>
      </c>
    </row>
    <row r="5618" spans="1:4" x14ac:dyDescent="0.2">
      <c r="A5618" s="91">
        <v>40163</v>
      </c>
      <c r="B5618">
        <f t="shared" ca="1" si="88"/>
        <v>3.2663316582914881E-3</v>
      </c>
      <c r="C5618">
        <f t="shared" ca="1" si="88"/>
        <v>1.1282300678523427E-3</v>
      </c>
      <c r="D5618">
        <f t="shared" ca="1" si="88"/>
        <v>8.0817140013580424E-3</v>
      </c>
    </row>
    <row r="5619" spans="1:4" x14ac:dyDescent="0.2">
      <c r="A5619" s="91">
        <v>40164</v>
      </c>
      <c r="B5619">
        <f t="shared" ca="1" si="88"/>
        <v>-8.3746556473829337E-3</v>
      </c>
      <c r="C5619">
        <f t="shared" ca="1" si="88"/>
        <v>-1.1810614473959813E-2</v>
      </c>
      <c r="D5619">
        <f t="shared" ca="1" si="88"/>
        <v>-1.1387283829583539E-2</v>
      </c>
    </row>
    <row r="5620" spans="1:4" x14ac:dyDescent="0.2">
      <c r="A5620" s="91">
        <v>40165</v>
      </c>
      <c r="B5620">
        <f t="shared" ca="1" si="88"/>
        <v>1.9295073189950385E-2</v>
      </c>
      <c r="C5620">
        <f t="shared" ca="1" si="88"/>
        <v>5.8298803522687237E-3</v>
      </c>
      <c r="D5620">
        <f t="shared" ca="1" si="88"/>
        <v>1.0459258585022724E-2</v>
      </c>
    </row>
    <row r="5621" spans="1:4" x14ac:dyDescent="0.2">
      <c r="A5621" s="91">
        <v>40168</v>
      </c>
      <c r="B5621">
        <f t="shared" ca="1" si="88"/>
        <v>-2.0802981199020798E-2</v>
      </c>
      <c r="C5621">
        <f t="shared" ca="1" si="88"/>
        <v>1.0503758201682478E-2</v>
      </c>
      <c r="D5621">
        <f t="shared" ca="1" si="88"/>
        <v>1.3151594261000099E-2</v>
      </c>
    </row>
    <row r="5622" spans="1:4" x14ac:dyDescent="0.2">
      <c r="A5622" s="91">
        <v>40169</v>
      </c>
      <c r="B5622">
        <f t="shared" ca="1" si="88"/>
        <v>1.0121457489877805E-3</v>
      </c>
      <c r="C5622">
        <f t="shared" ca="1" si="88"/>
        <v>3.5635481579696648E-3</v>
      </c>
      <c r="D5622">
        <f t="shared" ca="1" si="88"/>
        <v>8.0827678531949498E-3</v>
      </c>
    </row>
    <row r="5623" spans="1:4" x14ac:dyDescent="0.2">
      <c r="A5623" s="91">
        <v>40170</v>
      </c>
      <c r="B5623">
        <f t="shared" ca="1" si="88"/>
        <v>-1.7694641051567706E-3</v>
      </c>
      <c r="C5623">
        <f t="shared" ca="1" si="88"/>
        <v>2.2986583013067108E-3</v>
      </c>
      <c r="D5623">
        <f t="shared" ca="1" si="88"/>
        <v>1.1834516170667664E-2</v>
      </c>
    </row>
    <row r="5624" spans="1:4" x14ac:dyDescent="0.2">
      <c r="A5624" s="91">
        <v>40171</v>
      </c>
      <c r="B5624">
        <f t="shared" ca="1" si="88"/>
        <v>1.7219549252975863E-3</v>
      </c>
      <c r="C5624">
        <f t="shared" ca="1" si="88"/>
        <v>5.2561723544828354E-3</v>
      </c>
      <c r="D5624">
        <f t="shared" ca="1" si="88"/>
        <v>4.8971870708165444E-3</v>
      </c>
    </row>
    <row r="5625" spans="1:4" x14ac:dyDescent="0.2">
      <c r="A5625" s="91">
        <v>40175</v>
      </c>
      <c r="B5625">
        <f t="shared" ca="1" si="88"/>
        <v>-3.6907831538500746E-3</v>
      </c>
      <c r="C5625">
        <f t="shared" ca="1" si="88"/>
        <v>1.1540808741226094E-3</v>
      </c>
      <c r="D5625">
        <f t="shared" ca="1" si="88"/>
        <v>-5.046871740773673E-4</v>
      </c>
    </row>
    <row r="5626" spans="1:4" x14ac:dyDescent="0.2">
      <c r="A5626" s="91">
        <v>40176</v>
      </c>
      <c r="B5626">
        <f t="shared" ca="1" si="88"/>
        <v>2.0298386278283509E-4</v>
      </c>
      <c r="C5626">
        <f t="shared" ca="1" si="88"/>
        <v>-1.4010515875165774E-3</v>
      </c>
      <c r="D5626">
        <f t="shared" ca="1" si="88"/>
        <v>-8.9941932938863989E-4</v>
      </c>
    </row>
    <row r="5627" spans="1:4" x14ac:dyDescent="0.2">
      <c r="A5627" s="91">
        <v>40177</v>
      </c>
      <c r="B5627">
        <f t="shared" ca="1" si="88"/>
        <v>1.5220700152207556E-3</v>
      </c>
      <c r="C5627">
        <f t="shared" ca="1" si="88"/>
        <v>1.9542977231035152E-4</v>
      </c>
      <c r="D5627">
        <f t="shared" ca="1" si="88"/>
        <v>3.632142558871454E-4</v>
      </c>
    </row>
    <row r="5628" spans="1:4" x14ac:dyDescent="0.2">
      <c r="A5628" s="91">
        <v>40178</v>
      </c>
      <c r="B5628">
        <f t="shared" ca="1" si="88"/>
        <v>5.0658561296859084E-3</v>
      </c>
      <c r="C5628">
        <f t="shared" ca="1" si="88"/>
        <v>-1.0049597448391956E-2</v>
      </c>
      <c r="D5628">
        <f t="shared" ca="1" si="88"/>
        <v>-1.2661559403644107E-2</v>
      </c>
    </row>
    <row r="5629" spans="1:4" x14ac:dyDescent="0.2">
      <c r="A5629" s="91">
        <v>40182</v>
      </c>
      <c r="B5629">
        <f t="shared" ca="1" si="88"/>
        <v>4.0322580645162365E-3</v>
      </c>
      <c r="C5629">
        <f t="shared" ca="1" si="88"/>
        <v>1.604341707922341E-2</v>
      </c>
      <c r="D5629">
        <f t="shared" ca="1" si="88"/>
        <v>2.3521259769393676E-2</v>
      </c>
    </row>
    <row r="5630" spans="1:4" x14ac:dyDescent="0.2">
      <c r="A5630" s="91">
        <v>40183</v>
      </c>
      <c r="B5630">
        <f t="shared" ca="1" si="88"/>
        <v>1.1044176706827002E-3</v>
      </c>
      <c r="C5630">
        <f t="shared" ca="1" si="88"/>
        <v>3.1156762470601063E-3</v>
      </c>
      <c r="D5630">
        <f t="shared" ca="1" si="88"/>
        <v>-2.5152102177237179E-3</v>
      </c>
    </row>
    <row r="5631" spans="1:4" x14ac:dyDescent="0.2">
      <c r="A5631" s="91">
        <v>40184</v>
      </c>
      <c r="B5631">
        <f t="shared" ca="1" si="88"/>
        <v>1.4040718082439785E-3</v>
      </c>
      <c r="C5631">
        <f t="shared" ca="1" si="88"/>
        <v>5.4552052677436791E-4</v>
      </c>
      <c r="D5631">
        <f t="shared" ca="1" si="88"/>
        <v>-8.4571098757557639E-4</v>
      </c>
    </row>
    <row r="5632" spans="1:4" x14ac:dyDescent="0.2">
      <c r="A5632" s="91">
        <v>40185</v>
      </c>
      <c r="B5632">
        <f t="shared" ca="1" si="88"/>
        <v>1.502253380070151E-3</v>
      </c>
      <c r="C5632">
        <f t="shared" ca="1" si="88"/>
        <v>4.0012012065200331E-3</v>
      </c>
      <c r="D5632">
        <f t="shared" ca="1" si="88"/>
        <v>6.3013698947935737E-3</v>
      </c>
    </row>
    <row r="5633" spans="1:4" x14ac:dyDescent="0.2">
      <c r="A5633" s="91">
        <v>40186</v>
      </c>
      <c r="B5633">
        <f t="shared" ca="1" si="88"/>
        <v>2.9999999999998916E-3</v>
      </c>
      <c r="C5633">
        <f t="shared" ca="1" si="88"/>
        <v>2.8817272377106296E-3</v>
      </c>
      <c r="D5633">
        <f t="shared" ca="1" si="88"/>
        <v>4.0344986790665782E-3</v>
      </c>
    </row>
    <row r="5634" spans="1:4" x14ac:dyDescent="0.2">
      <c r="A5634" s="91">
        <v>40189</v>
      </c>
      <c r="B5634">
        <f t="shared" ca="1" si="88"/>
        <v>-3.0009970089730498E-3</v>
      </c>
      <c r="C5634">
        <f t="shared" ca="1" si="88"/>
        <v>1.7467554323526979E-3</v>
      </c>
      <c r="D5634">
        <f t="shared" ca="1" si="88"/>
        <v>-8.8433660445663698E-4</v>
      </c>
    </row>
    <row r="5635" spans="1:4" x14ac:dyDescent="0.2">
      <c r="A5635" s="91">
        <v>40190</v>
      </c>
      <c r="B5635">
        <f t="shared" ca="1" si="88"/>
        <v>-6.4900649006489619E-3</v>
      </c>
      <c r="C5635">
        <f t="shared" ca="1" si="88"/>
        <v>-9.3811654846844839E-3</v>
      </c>
      <c r="D5635">
        <f t="shared" ca="1" si="88"/>
        <v>-1.3183419201904134E-2</v>
      </c>
    </row>
    <row r="5636" spans="1:4" x14ac:dyDescent="0.2">
      <c r="A5636" s="91">
        <v>40191</v>
      </c>
      <c r="B5636">
        <f t="shared" ref="B5636:D5699" ca="1" si="89">OFFSET(INDIRECT("'"&amp;B$1&amp;"'!$E$2"),MATCH($A5636,INDIRECT("'"&amp;B$1&amp;"'!$A$2:$A$10046"),0)-1,0)/OFFSET(INDIRECT("'"&amp;B$1&amp;"'!$E$2"),MATCH($A5635,INDIRECT("'"&amp;B$1&amp;"'!$A$2:$A$10046"),0)-1,0)-1</f>
        <v>-2.0130850528434774E-3</v>
      </c>
      <c r="C5636">
        <f t="shared" ca="1" si="89"/>
        <v>8.3259256494796485E-3</v>
      </c>
      <c r="D5636">
        <f t="shared" ca="1" si="89"/>
        <v>1.2682923682139968E-2</v>
      </c>
    </row>
    <row r="5637" spans="1:4" x14ac:dyDescent="0.2">
      <c r="A5637" s="91">
        <v>40192</v>
      </c>
      <c r="B5637">
        <f t="shared" ca="1" si="89"/>
        <v>-1.5128593040847349E-3</v>
      </c>
      <c r="C5637">
        <f t="shared" ca="1" si="89"/>
        <v>2.4264252400085784E-3</v>
      </c>
      <c r="D5637">
        <f t="shared" ca="1" si="89"/>
        <v>4.4595608939634879E-3</v>
      </c>
    </row>
    <row r="5638" spans="1:4" x14ac:dyDescent="0.2">
      <c r="A5638" s="91">
        <v>40193</v>
      </c>
      <c r="B5638">
        <f t="shared" ca="1" si="89"/>
        <v>-1.5151515151515138E-2</v>
      </c>
      <c r="C5638">
        <f t="shared" ca="1" si="89"/>
        <v>-1.0823130472199405E-2</v>
      </c>
      <c r="D5638">
        <f t="shared" ca="1" si="89"/>
        <v>-1.3102688754727976E-2</v>
      </c>
    </row>
    <row r="5639" spans="1:4" x14ac:dyDescent="0.2">
      <c r="A5639" s="91">
        <v>40197</v>
      </c>
      <c r="B5639">
        <f t="shared" ca="1" si="89"/>
        <v>2.5948717948717892E-2</v>
      </c>
      <c r="C5639">
        <f t="shared" ca="1" si="89"/>
        <v>1.2499626451335732E-2</v>
      </c>
      <c r="D5639">
        <f t="shared" ca="1" si="89"/>
        <v>1.7540287187462811E-2</v>
      </c>
    </row>
    <row r="5640" spans="1:4" x14ac:dyDescent="0.2">
      <c r="A5640" s="91">
        <v>40198</v>
      </c>
      <c r="B5640">
        <f t="shared" ca="1" si="89"/>
        <v>4.1687493751874527E-2</v>
      </c>
      <c r="C5640">
        <f t="shared" ca="1" si="89"/>
        <v>-1.0597829314099472E-2</v>
      </c>
      <c r="D5640">
        <f t="shared" ca="1" si="89"/>
        <v>-1.4696200642827062E-2</v>
      </c>
    </row>
    <row r="5641" spans="1:4" x14ac:dyDescent="0.2">
      <c r="A5641" s="91">
        <v>40199</v>
      </c>
      <c r="B5641">
        <f t="shared" ca="1" si="89"/>
        <v>4.4625719769673777E-2</v>
      </c>
      <c r="C5641">
        <f t="shared" ca="1" si="89"/>
        <v>-1.8944903747802111E-2</v>
      </c>
      <c r="D5641">
        <f t="shared" ca="1" si="89"/>
        <v>-1.7588843613815741E-2</v>
      </c>
    </row>
    <row r="5642" spans="1:4" x14ac:dyDescent="0.2">
      <c r="A5642" s="91">
        <v>40200</v>
      </c>
      <c r="B5642">
        <f t="shared" ca="1" si="89"/>
        <v>-3.5369774919614128E-2</v>
      </c>
      <c r="C5642">
        <f t="shared" ca="1" si="89"/>
        <v>-2.2140988143826923E-2</v>
      </c>
      <c r="D5642">
        <f t="shared" ca="1" si="89"/>
        <v>-1.7887819511613334E-2</v>
      </c>
    </row>
    <row r="5643" spans="1:4" x14ac:dyDescent="0.2">
      <c r="A5643" s="91">
        <v>40203</v>
      </c>
      <c r="B5643">
        <f t="shared" ca="1" si="89"/>
        <v>-1.7142857142857126E-2</v>
      </c>
      <c r="C5643">
        <f t="shared" ca="1" si="89"/>
        <v>4.5980975251145306E-3</v>
      </c>
      <c r="D5643">
        <f t="shared" ca="1" si="89"/>
        <v>1.604209891141295E-3</v>
      </c>
    </row>
    <row r="5644" spans="1:4" x14ac:dyDescent="0.2">
      <c r="A5644" s="91">
        <v>40204</v>
      </c>
      <c r="B5644">
        <f t="shared" ca="1" si="89"/>
        <v>-1.4040697674418623E-2</v>
      </c>
      <c r="C5644">
        <f t="shared" ca="1" si="89"/>
        <v>-4.2031992542782559E-3</v>
      </c>
      <c r="D5644">
        <f t="shared" ca="1" si="89"/>
        <v>-9.6261379760755883E-3</v>
      </c>
    </row>
    <row r="5645" spans="1:4" x14ac:dyDescent="0.2">
      <c r="A5645" s="91">
        <v>40205</v>
      </c>
      <c r="B5645">
        <f t="shared" ca="1" si="89"/>
        <v>5.1586716592465942E-2</v>
      </c>
      <c r="C5645">
        <f t="shared" ca="1" si="89"/>
        <v>4.8801521606283149E-3</v>
      </c>
      <c r="D5645">
        <f t="shared" ca="1" si="89"/>
        <v>1.0160795011666002E-2</v>
      </c>
    </row>
    <row r="5646" spans="1:4" x14ac:dyDescent="0.2">
      <c r="A5646" s="91">
        <v>40206</v>
      </c>
      <c r="B5646">
        <f t="shared" ca="1" si="89"/>
        <v>3.7383177570093462E-2</v>
      </c>
      <c r="C5646">
        <f t="shared" ca="1" si="89"/>
        <v>-1.181774123006829E-2</v>
      </c>
      <c r="D5646">
        <f t="shared" ca="1" si="89"/>
        <v>-1.6899013414898523E-2</v>
      </c>
    </row>
    <row r="5647" spans="1:4" x14ac:dyDescent="0.2">
      <c r="A5647" s="91">
        <v>40207</v>
      </c>
      <c r="B5647">
        <f t="shared" ca="1" si="89"/>
        <v>3.2432432432432323E-2</v>
      </c>
      <c r="C5647">
        <f t="shared" ca="1" si="89"/>
        <v>-9.8291736650475414E-3</v>
      </c>
      <c r="D5647">
        <f t="shared" ca="1" si="89"/>
        <v>-9.6886402510493186E-3</v>
      </c>
    </row>
    <row r="5648" spans="1:4" x14ac:dyDescent="0.2">
      <c r="A5648" s="91">
        <v>40210</v>
      </c>
      <c r="B5648">
        <f t="shared" ca="1" si="89"/>
        <v>-1.275741710296685E-2</v>
      </c>
      <c r="C5648">
        <f t="shared" ca="1" si="89"/>
        <v>1.4266108627050356E-2</v>
      </c>
      <c r="D5648">
        <f t="shared" ca="1" si="89"/>
        <v>1.1975985422017832E-2</v>
      </c>
    </row>
    <row r="5649" spans="1:4" x14ac:dyDescent="0.2">
      <c r="A5649" s="91">
        <v>40211</v>
      </c>
      <c r="B5649">
        <f t="shared" ca="1" si="89"/>
        <v>-2.9875019887217746E-3</v>
      </c>
      <c r="C5649">
        <f t="shared" ca="1" si="89"/>
        <v>1.2972948489615277E-2</v>
      </c>
      <c r="D5649">
        <f t="shared" ca="1" si="89"/>
        <v>7.8785194911776824E-3</v>
      </c>
    </row>
    <row r="5650" spans="1:4" x14ac:dyDescent="0.2">
      <c r="A5650" s="91">
        <v>40212</v>
      </c>
      <c r="B5650">
        <f t="shared" ca="1" si="89"/>
        <v>-9.7517730496453625E-3</v>
      </c>
      <c r="C5650">
        <f t="shared" ca="1" si="89"/>
        <v>-5.4743114378538182E-3</v>
      </c>
      <c r="D5650">
        <f t="shared" ca="1" si="89"/>
        <v>-5.5207476040206593E-3</v>
      </c>
    </row>
    <row r="5651" spans="1:4" x14ac:dyDescent="0.2">
      <c r="A5651" s="91">
        <v>40213</v>
      </c>
      <c r="B5651">
        <f t="shared" ca="1" si="89"/>
        <v>-2.5067144136078801E-2</v>
      </c>
      <c r="C5651">
        <f t="shared" ca="1" si="89"/>
        <v>-3.1140677946303819E-2</v>
      </c>
      <c r="D5651">
        <f t="shared" ca="1" si="89"/>
        <v>-3.4356239032552471E-2</v>
      </c>
    </row>
    <row r="5652" spans="1:4" x14ac:dyDescent="0.2">
      <c r="A5652" s="91">
        <v>40214</v>
      </c>
      <c r="B5652">
        <f t="shared" ca="1" si="89"/>
        <v>1.0101010101010166E-2</v>
      </c>
      <c r="C5652">
        <f t="shared" ca="1" si="89"/>
        <v>2.8971188714779217E-3</v>
      </c>
      <c r="D5652">
        <f t="shared" ca="1" si="89"/>
        <v>5.596233616832258E-3</v>
      </c>
    </row>
    <row r="5653" spans="1:4" x14ac:dyDescent="0.2">
      <c r="A5653" s="91">
        <v>40217</v>
      </c>
      <c r="B5653">
        <f t="shared" ca="1" si="89"/>
        <v>1.0099999999999998E-2</v>
      </c>
      <c r="C5653">
        <f t="shared" ca="1" si="89"/>
        <v>-8.8632903356195003E-3</v>
      </c>
      <c r="D5653">
        <f t="shared" ca="1" si="89"/>
        <v>-1.0944703394539457E-2</v>
      </c>
    </row>
    <row r="5654" spans="1:4" x14ac:dyDescent="0.2">
      <c r="A5654" s="91">
        <v>40218</v>
      </c>
      <c r="B5654">
        <f t="shared" ca="1" si="89"/>
        <v>5.3010053010051905E-3</v>
      </c>
      <c r="C5654">
        <f t="shared" ca="1" si="89"/>
        <v>1.3040132984841302E-2</v>
      </c>
      <c r="D5654">
        <f t="shared" ca="1" si="89"/>
        <v>1.4799899653871185E-2</v>
      </c>
    </row>
    <row r="5655" spans="1:4" x14ac:dyDescent="0.2">
      <c r="A5655" s="91">
        <v>40219</v>
      </c>
      <c r="B5655">
        <f t="shared" ca="1" si="89"/>
        <v>-1.3428827215756778E-3</v>
      </c>
      <c r="C5655">
        <f t="shared" ca="1" si="89"/>
        <v>-2.2325738476146606E-3</v>
      </c>
      <c r="D5655">
        <f t="shared" ca="1" si="89"/>
        <v>1.092165294902081E-3</v>
      </c>
    </row>
    <row r="5656" spans="1:4" x14ac:dyDescent="0.2">
      <c r="A5656" s="91">
        <v>40220</v>
      </c>
      <c r="B5656">
        <f t="shared" ca="1" si="89"/>
        <v>3.047960555804563E-2</v>
      </c>
      <c r="C5656">
        <f t="shared" ca="1" si="89"/>
        <v>9.6804377291133115E-3</v>
      </c>
      <c r="D5656">
        <f t="shared" ca="1" si="89"/>
        <v>1.6179408020449371E-2</v>
      </c>
    </row>
    <row r="5657" spans="1:4" x14ac:dyDescent="0.2">
      <c r="A5657" s="91">
        <v>40221</v>
      </c>
      <c r="B5657">
        <f t="shared" ca="1" si="89"/>
        <v>-8.2644628099173278E-3</v>
      </c>
      <c r="C5657">
        <f t="shared" ca="1" si="89"/>
        <v>-2.7445928765688077E-3</v>
      </c>
      <c r="D5657">
        <f t="shared" ca="1" si="89"/>
        <v>8.6875248717908082E-3</v>
      </c>
    </row>
    <row r="5658" spans="1:4" x14ac:dyDescent="0.2">
      <c r="A5658" s="91">
        <v>40225</v>
      </c>
      <c r="B5658">
        <f t="shared" ca="1" si="89"/>
        <v>-3.1578947368415822E-4</v>
      </c>
      <c r="C5658">
        <f t="shared" ca="1" si="89"/>
        <v>1.8000748314746184E-2</v>
      </c>
      <c r="D5658">
        <f t="shared" ca="1" si="89"/>
        <v>1.6570697669226808E-2</v>
      </c>
    </row>
    <row r="5659" spans="1:4" x14ac:dyDescent="0.2">
      <c r="A5659" s="91">
        <v>40226</v>
      </c>
      <c r="B5659">
        <f t="shared" ca="1" si="89"/>
        <v>4.7032396195290094E-3</v>
      </c>
      <c r="C5659">
        <f t="shared" ca="1" si="89"/>
        <v>4.237959777133149E-3</v>
      </c>
      <c r="D5659">
        <f t="shared" ca="1" si="89"/>
        <v>6.4267602385115197E-3</v>
      </c>
    </row>
    <row r="5660" spans="1:4" x14ac:dyDescent="0.2">
      <c r="A5660" s="91">
        <v>40227</v>
      </c>
      <c r="B5660">
        <f t="shared" ca="1" si="89"/>
        <v>4.366812227074135E-3</v>
      </c>
      <c r="C5660">
        <f t="shared" ca="1" si="89"/>
        <v>6.5847422344067486E-3</v>
      </c>
      <c r="D5660">
        <f t="shared" ca="1" si="89"/>
        <v>7.1859383797818754E-3</v>
      </c>
    </row>
    <row r="5661" spans="1:4" x14ac:dyDescent="0.2">
      <c r="A5661" s="91">
        <v>40228</v>
      </c>
      <c r="B5661">
        <f t="shared" ca="1" si="89"/>
        <v>2.3913043478260843E-2</v>
      </c>
      <c r="C5661">
        <f t="shared" ca="1" si="89"/>
        <v>2.1866220917099444E-3</v>
      </c>
      <c r="D5661">
        <f t="shared" ca="1" si="89"/>
        <v>3.6547193389959709E-3</v>
      </c>
    </row>
    <row r="5662" spans="1:4" x14ac:dyDescent="0.2">
      <c r="A5662" s="91">
        <v>40231</v>
      </c>
      <c r="B5662">
        <f t="shared" ca="1" si="89"/>
        <v>1.2823779193205986E-2</v>
      </c>
      <c r="C5662">
        <f t="shared" ca="1" si="89"/>
        <v>-1.0458576719368784E-3</v>
      </c>
      <c r="D5662">
        <f t="shared" ca="1" si="89"/>
        <v>9.9744309076221782E-4</v>
      </c>
    </row>
    <row r="5663" spans="1:4" x14ac:dyDescent="0.2">
      <c r="A5663" s="91">
        <v>40232</v>
      </c>
      <c r="B5663">
        <f t="shared" ca="1" si="89"/>
        <v>-7.2111353345631901E-3</v>
      </c>
      <c r="C5663">
        <f t="shared" ca="1" si="89"/>
        <v>-1.210280943219999E-2</v>
      </c>
      <c r="D5663">
        <f t="shared" ca="1" si="89"/>
        <v>-1.1356256227757933E-2</v>
      </c>
    </row>
    <row r="5664" spans="1:4" x14ac:dyDescent="0.2">
      <c r="A5664" s="91">
        <v>40233</v>
      </c>
      <c r="B5664">
        <f t="shared" ca="1" si="89"/>
        <v>9.2905405405405705E-3</v>
      </c>
      <c r="C5664">
        <f t="shared" ca="1" si="89"/>
        <v>9.7204588281483151E-3</v>
      </c>
      <c r="D5664">
        <f t="shared" ca="1" si="89"/>
        <v>8.5750171020442245E-3</v>
      </c>
    </row>
    <row r="5665" spans="1:4" x14ac:dyDescent="0.2">
      <c r="A5665" s="91">
        <v>40234</v>
      </c>
      <c r="B5665">
        <f t="shared" ca="1" si="89"/>
        <v>-5.8577405857740406E-3</v>
      </c>
      <c r="C5665">
        <f t="shared" ca="1" si="89"/>
        <v>-2.0810403358639817E-3</v>
      </c>
      <c r="D5665">
        <f t="shared" ca="1" si="89"/>
        <v>4.7632568775934914E-5</v>
      </c>
    </row>
    <row r="5666" spans="1:4" x14ac:dyDescent="0.2">
      <c r="A5666" s="91">
        <v>40235</v>
      </c>
      <c r="B5666">
        <f t="shared" ca="1" si="89"/>
        <v>8.4175084175084347E-3</v>
      </c>
      <c r="C5666">
        <f t="shared" ca="1" si="89"/>
        <v>1.4053793342496679E-3</v>
      </c>
      <c r="D5666">
        <f t="shared" ca="1" si="89"/>
        <v>-3.0137105188249302E-3</v>
      </c>
    </row>
    <row r="5667" spans="1:4" x14ac:dyDescent="0.2">
      <c r="A5667" s="91">
        <v>40238</v>
      </c>
      <c r="B5667">
        <f t="shared" ca="1" si="89"/>
        <v>2.5050083472454077E-2</v>
      </c>
      <c r="C5667">
        <f t="shared" ca="1" si="89"/>
        <v>1.0158508543839373E-2</v>
      </c>
      <c r="D5667">
        <f t="shared" ca="1" si="89"/>
        <v>2.2416358096017497E-2</v>
      </c>
    </row>
    <row r="5668" spans="1:4" x14ac:dyDescent="0.2">
      <c r="A5668" s="91">
        <v>40239</v>
      </c>
      <c r="B5668">
        <f t="shared" ca="1" si="89"/>
        <v>-1.466600434849874E-2</v>
      </c>
      <c r="C5668">
        <f t="shared" ca="1" si="89"/>
        <v>2.3304425799599571E-3</v>
      </c>
      <c r="D5668">
        <f t="shared" ca="1" si="89"/>
        <v>8.8072415601434528E-3</v>
      </c>
    </row>
    <row r="5669" spans="1:4" x14ac:dyDescent="0.2">
      <c r="A5669" s="91">
        <v>40240</v>
      </c>
      <c r="B5669">
        <f t="shared" ca="1" si="89"/>
        <v>2.8512396694214903E-2</v>
      </c>
      <c r="C5669">
        <f t="shared" ca="1" si="89"/>
        <v>4.2920118274647479E-4</v>
      </c>
      <c r="D5669">
        <f t="shared" ca="1" si="89"/>
        <v>1.4653668814776921E-3</v>
      </c>
    </row>
    <row r="5670" spans="1:4" x14ac:dyDescent="0.2">
      <c r="A5670" s="91">
        <v>40241</v>
      </c>
      <c r="B5670">
        <f t="shared" ca="1" si="89"/>
        <v>-2.9730815588590032E-3</v>
      </c>
      <c r="C5670">
        <f t="shared" ca="1" si="89"/>
        <v>3.7361183549113886E-3</v>
      </c>
      <c r="D5670">
        <f t="shared" ca="1" si="89"/>
        <v>4.9440300504570711E-3</v>
      </c>
    </row>
    <row r="5671" spans="1:4" x14ac:dyDescent="0.2">
      <c r="A5671" s="91">
        <v>40242</v>
      </c>
      <c r="B5671">
        <f t="shared" ca="1" si="89"/>
        <v>7.4145712443585143E-3</v>
      </c>
      <c r="C5671">
        <f t="shared" ca="1" si="89"/>
        <v>1.4007480525942029E-2</v>
      </c>
      <c r="D5671">
        <f t="shared" ca="1" si="89"/>
        <v>2.0767314362732714E-2</v>
      </c>
    </row>
    <row r="5672" spans="1:4" x14ac:dyDescent="0.2">
      <c r="A5672" s="91">
        <v>40245</v>
      </c>
      <c r="B5672">
        <f t="shared" ca="1" si="89"/>
        <v>-9.6000000000000529E-3</v>
      </c>
      <c r="C5672">
        <f t="shared" ca="1" si="89"/>
        <v>-1.7559586247850589E-4</v>
      </c>
      <c r="D5672">
        <f t="shared" ca="1" si="89"/>
        <v>1.6365348897469101E-3</v>
      </c>
    </row>
    <row r="5673" spans="1:4" x14ac:dyDescent="0.2">
      <c r="A5673" s="91">
        <v>40246</v>
      </c>
      <c r="B5673">
        <f t="shared" ca="1" si="89"/>
        <v>-1.696284329563813E-3</v>
      </c>
      <c r="C5673">
        <f t="shared" ca="1" si="89"/>
        <v>1.7127369345630861E-3</v>
      </c>
      <c r="D5673">
        <f t="shared" ca="1" si="89"/>
        <v>3.7775180355004156E-3</v>
      </c>
    </row>
    <row r="5674" spans="1:4" x14ac:dyDescent="0.2">
      <c r="A5674" s="91">
        <v>40247</v>
      </c>
      <c r="B5674">
        <f t="shared" ca="1" si="89"/>
        <v>-2.7510316368638543E-3</v>
      </c>
      <c r="C5674">
        <f t="shared" ca="1" si="89"/>
        <v>4.5245597980652086E-3</v>
      </c>
      <c r="D5674">
        <f t="shared" ca="1" si="89"/>
        <v>7.9148006517419933E-3</v>
      </c>
    </row>
    <row r="5675" spans="1:4" x14ac:dyDescent="0.2">
      <c r="A5675" s="91">
        <v>40248</v>
      </c>
      <c r="B5675">
        <f t="shared" ca="1" si="89"/>
        <v>1.6470588235293349E-3</v>
      </c>
      <c r="C5675">
        <f t="shared" ca="1" si="89"/>
        <v>4.0415194181464553E-3</v>
      </c>
      <c r="D5675">
        <f t="shared" ca="1" si="89"/>
        <v>3.3929118927154001E-3</v>
      </c>
    </row>
    <row r="5676" spans="1:4" x14ac:dyDescent="0.2">
      <c r="A5676" s="91">
        <v>40249</v>
      </c>
      <c r="B5676">
        <f t="shared" ca="1" si="89"/>
        <v>-2.0493629154415549E-3</v>
      </c>
      <c r="C5676">
        <f t="shared" ca="1" si="89"/>
        <v>-2.1734594708366917E-4</v>
      </c>
      <c r="D5676">
        <f t="shared" ca="1" si="89"/>
        <v>-9.3019111511116748E-4</v>
      </c>
    </row>
    <row r="5677" spans="1:4" x14ac:dyDescent="0.2">
      <c r="A5677" s="91">
        <v>40252</v>
      </c>
      <c r="B5677">
        <f t="shared" ca="1" si="89"/>
        <v>-1.6233766233766378E-3</v>
      </c>
      <c r="C5677">
        <f t="shared" ca="1" si="89"/>
        <v>4.5219524041240078E-4</v>
      </c>
      <c r="D5677">
        <f t="shared" ca="1" si="89"/>
        <v>-3.2221196189755608E-3</v>
      </c>
    </row>
    <row r="5678" spans="1:4" x14ac:dyDescent="0.2">
      <c r="A5678" s="91">
        <v>40253</v>
      </c>
      <c r="B5678">
        <f t="shared" ca="1" si="89"/>
        <v>4.6747967479674468E-3</v>
      </c>
      <c r="C5678">
        <f t="shared" ca="1" si="89"/>
        <v>7.7791161504106032E-3</v>
      </c>
      <c r="D5678">
        <f t="shared" ca="1" si="89"/>
        <v>7.6660254251608162E-3</v>
      </c>
    </row>
    <row r="5679" spans="1:4" x14ac:dyDescent="0.2">
      <c r="A5679" s="91">
        <v>40254</v>
      </c>
      <c r="B5679">
        <f t="shared" ca="1" si="89"/>
        <v>1.472789803762975E-3</v>
      </c>
      <c r="C5679">
        <f t="shared" ca="1" si="89"/>
        <v>5.8216758034304039E-3</v>
      </c>
      <c r="D5679">
        <f t="shared" ca="1" si="89"/>
        <v>6.4745326377069201E-3</v>
      </c>
    </row>
    <row r="5680" spans="1:4" x14ac:dyDescent="0.2">
      <c r="A5680" s="91">
        <v>40255</v>
      </c>
      <c r="B5680">
        <f t="shared" ca="1" si="89"/>
        <v>-3.2402207551895934E-3</v>
      </c>
      <c r="C5680">
        <f t="shared" ca="1" si="89"/>
        <v>-3.258461278053959E-4</v>
      </c>
      <c r="D5680">
        <f t="shared" ca="1" si="89"/>
        <v>-3.4650063880523607E-3</v>
      </c>
    </row>
    <row r="5681" spans="1:4" x14ac:dyDescent="0.2">
      <c r="A5681" s="91">
        <v>40256</v>
      </c>
      <c r="B5681">
        <f t="shared" ca="1" si="89"/>
        <v>-5.9259379357307074E-3</v>
      </c>
      <c r="C5681">
        <f t="shared" ca="1" si="89"/>
        <v>-5.0864467579352368E-3</v>
      </c>
      <c r="D5681">
        <f t="shared" ca="1" si="89"/>
        <v>-1.1326081145950462E-2</v>
      </c>
    </row>
    <row r="5682" spans="1:4" x14ac:dyDescent="0.2">
      <c r="A5682" s="91">
        <v>40259</v>
      </c>
      <c r="B5682">
        <f t="shared" ca="1" si="89"/>
        <v>7.135575942915473E-3</v>
      </c>
      <c r="C5682">
        <f t="shared" ca="1" si="89"/>
        <v>5.0952969029336437E-3</v>
      </c>
      <c r="D5682">
        <f t="shared" ca="1" si="89"/>
        <v>1.3384911186137938E-2</v>
      </c>
    </row>
    <row r="5683" spans="1:4" x14ac:dyDescent="0.2">
      <c r="A5683" s="91">
        <v>40260</v>
      </c>
      <c r="B5683">
        <f t="shared" ca="1" si="89"/>
        <v>-5.668016194332326E-4</v>
      </c>
      <c r="C5683">
        <f t="shared" ca="1" si="89"/>
        <v>7.1709666042605313E-3</v>
      </c>
      <c r="D5683">
        <f t="shared" ca="1" si="89"/>
        <v>1.0821360489927878E-2</v>
      </c>
    </row>
    <row r="5684" spans="1:4" x14ac:dyDescent="0.2">
      <c r="A5684" s="91">
        <v>40261</v>
      </c>
      <c r="B5684">
        <f t="shared" ca="1" si="89"/>
        <v>-1.0856355829214959E-2</v>
      </c>
      <c r="C5684">
        <f t="shared" ca="1" si="89"/>
        <v>-5.4933040005233913E-3</v>
      </c>
      <c r="D5684">
        <f t="shared" ca="1" si="89"/>
        <v>-9.5900262423298521E-3</v>
      </c>
    </row>
    <row r="5685" spans="1:4" x14ac:dyDescent="0.2">
      <c r="A5685" s="91">
        <v>40262</v>
      </c>
      <c r="B5685">
        <f t="shared" ca="1" si="89"/>
        <v>4.5867802440822114E-3</v>
      </c>
      <c r="C5685">
        <f t="shared" ca="1" si="89"/>
        <v>-1.7041679935436704E-3</v>
      </c>
      <c r="D5685">
        <f t="shared" ca="1" si="89"/>
        <v>-6.6990654208013423E-3</v>
      </c>
    </row>
    <row r="5686" spans="1:4" x14ac:dyDescent="0.2">
      <c r="A5686" s="91">
        <v>40263</v>
      </c>
      <c r="B5686">
        <f t="shared" ca="1" si="89"/>
        <v>-5.3974724826743037E-3</v>
      </c>
      <c r="C5686">
        <f t="shared" ca="1" si="89"/>
        <v>7.3772315609477168E-4</v>
      </c>
      <c r="D5686">
        <f t="shared" ca="1" si="89"/>
        <v>-1.9143720305470069E-4</v>
      </c>
    </row>
    <row r="5687" spans="1:4" x14ac:dyDescent="0.2">
      <c r="A5687" s="91">
        <v>40266</v>
      </c>
      <c r="B5687">
        <f t="shared" ca="1" si="89"/>
        <v>5.016886906908935E-3</v>
      </c>
      <c r="C5687">
        <f t="shared" ca="1" si="89"/>
        <v>5.6832350639299811E-3</v>
      </c>
      <c r="D5687">
        <f t="shared" ca="1" si="89"/>
        <v>4.8308896418041147E-3</v>
      </c>
    </row>
    <row r="5688" spans="1:4" x14ac:dyDescent="0.2">
      <c r="A5688" s="91">
        <v>40267</v>
      </c>
      <c r="B5688">
        <f t="shared" ca="1" si="89"/>
        <v>-1.1500815660685504E-3</v>
      </c>
      <c r="C5688">
        <f t="shared" ca="1" si="89"/>
        <v>4.2659519303267501E-5</v>
      </c>
      <c r="D5688">
        <f t="shared" ca="1" si="89"/>
        <v>2.4771007695127967E-3</v>
      </c>
    </row>
    <row r="5689" spans="1:4" x14ac:dyDescent="0.2">
      <c r="A5689" s="91">
        <v>40268</v>
      </c>
      <c r="B5689">
        <f t="shared" ca="1" si="89"/>
        <v>-5.3813929560098117E-3</v>
      </c>
      <c r="C5689">
        <f t="shared" ca="1" si="89"/>
        <v>-3.2728749005279667E-3</v>
      </c>
      <c r="D5689">
        <f t="shared" ca="1" si="89"/>
        <v>-7.7491987374648241E-3</v>
      </c>
    </row>
    <row r="5690" spans="1:4" x14ac:dyDescent="0.2">
      <c r="A5690" s="91">
        <v>40269</v>
      </c>
      <c r="B5690">
        <f t="shared" ca="1" si="89"/>
        <v>5.0903119868637159E-3</v>
      </c>
      <c r="C5690">
        <f t="shared" ca="1" si="89"/>
        <v>7.4138012533069286E-3</v>
      </c>
      <c r="D5690">
        <f t="shared" ca="1" si="89"/>
        <v>7.8686267858814052E-3</v>
      </c>
    </row>
    <row r="5691" spans="1:4" x14ac:dyDescent="0.2">
      <c r="A5691" s="91">
        <v>40273</v>
      </c>
      <c r="B5691">
        <f t="shared" ca="1" si="89"/>
        <v>-5.8813919294232742E-3</v>
      </c>
      <c r="C5691">
        <f t="shared" ca="1" si="89"/>
        <v>7.9279901453797041E-3</v>
      </c>
      <c r="D5691">
        <f t="shared" ca="1" si="89"/>
        <v>1.9986029415656414E-2</v>
      </c>
    </row>
    <row r="5692" spans="1:4" x14ac:dyDescent="0.2">
      <c r="A5692" s="91">
        <v>40274</v>
      </c>
      <c r="B5692">
        <f t="shared" ca="1" si="89"/>
        <v>-4.0673788003287026E-3</v>
      </c>
      <c r="C5692">
        <f t="shared" ca="1" si="89"/>
        <v>1.6842957112557233E-3</v>
      </c>
      <c r="D5692">
        <f t="shared" ca="1" si="89"/>
        <v>5.4897955539954246E-3</v>
      </c>
    </row>
    <row r="5693" spans="1:4" x14ac:dyDescent="0.2">
      <c r="A5693" s="91">
        <v>40275</v>
      </c>
      <c r="B5693">
        <f t="shared" ca="1" si="89"/>
        <v>-1.1591931025947799E-2</v>
      </c>
      <c r="C5693">
        <f t="shared" ca="1" si="89"/>
        <v>-5.8767069770023772E-3</v>
      </c>
      <c r="D5693">
        <f t="shared" ca="1" si="89"/>
        <v>-2.8795661424292351E-3</v>
      </c>
    </row>
    <row r="5694" spans="1:4" x14ac:dyDescent="0.2">
      <c r="A5694" s="91">
        <v>40276</v>
      </c>
      <c r="B5694">
        <f t="shared" ca="1" si="89"/>
        <v>-3.3388981636059967E-3</v>
      </c>
      <c r="C5694">
        <f t="shared" ca="1" si="89"/>
        <v>3.3743415496154672E-3</v>
      </c>
      <c r="D5694">
        <f t="shared" ca="1" si="89"/>
        <v>2.573313618201567E-4</v>
      </c>
    </row>
    <row r="5695" spans="1:4" x14ac:dyDescent="0.2">
      <c r="A5695" s="91">
        <v>40277</v>
      </c>
      <c r="B5695">
        <f t="shared" ca="1" si="89"/>
        <v>1.3819095477386911E-2</v>
      </c>
      <c r="C5695">
        <f t="shared" ca="1" si="89"/>
        <v>6.6839068088992981E-3</v>
      </c>
      <c r="D5695">
        <f t="shared" ca="1" si="89"/>
        <v>4.7310001272584667E-3</v>
      </c>
    </row>
    <row r="5696" spans="1:4" x14ac:dyDescent="0.2">
      <c r="A5696" s="91">
        <v>40280</v>
      </c>
      <c r="B5696">
        <f t="shared" ca="1" si="89"/>
        <v>-4.832713754646889E-3</v>
      </c>
      <c r="C5696">
        <f t="shared" ca="1" si="89"/>
        <v>1.7666091821069152E-3</v>
      </c>
      <c r="D5696">
        <f t="shared" ca="1" si="89"/>
        <v>3.0016159954200372E-3</v>
      </c>
    </row>
    <row r="5697" spans="1:4" x14ac:dyDescent="0.2">
      <c r="A5697" s="91">
        <v>40281</v>
      </c>
      <c r="B5697">
        <f t="shared" ca="1" si="89"/>
        <v>3.2374548624081179E-3</v>
      </c>
      <c r="C5697">
        <f t="shared" ca="1" si="89"/>
        <v>6.8540135539918445E-4</v>
      </c>
      <c r="D5697">
        <f t="shared" ca="1" si="89"/>
        <v>2.7941324221887331E-3</v>
      </c>
    </row>
    <row r="5698" spans="1:4" x14ac:dyDescent="0.2">
      <c r="A5698" s="91">
        <v>40282</v>
      </c>
      <c r="B5698">
        <f t="shared" ca="1" si="89"/>
        <v>2.0272227048943048E-3</v>
      </c>
      <c r="C5698">
        <f t="shared" ca="1" si="89"/>
        <v>1.115006636068383E-2</v>
      </c>
      <c r="D5698">
        <f t="shared" ca="1" si="89"/>
        <v>2.1738815000175826E-2</v>
      </c>
    </row>
    <row r="5699" spans="1:4" x14ac:dyDescent="0.2">
      <c r="A5699" s="91">
        <v>40283</v>
      </c>
      <c r="B5699">
        <f t="shared" ca="1" si="89"/>
        <v>-1.1147811725846446E-2</v>
      </c>
      <c r="C5699">
        <f t="shared" ca="1" si="89"/>
        <v>8.4253911516873892E-4</v>
      </c>
      <c r="D5699">
        <f t="shared" ca="1" si="89"/>
        <v>2.5055342467705799E-3</v>
      </c>
    </row>
    <row r="5700" spans="1:4" x14ac:dyDescent="0.2">
      <c r="A5700" s="91">
        <v>40284</v>
      </c>
      <c r="B5700">
        <f t="shared" ref="B5700:D5763" ca="1" si="90">OFFSET(INDIRECT("'"&amp;B$1&amp;"'!$E$2"),MATCH($A5700,INDIRECT("'"&amp;B$1&amp;"'!$A$2:$A$10046"),0)-1,0)/OFFSET(INDIRECT("'"&amp;B$1&amp;"'!$E$2"),MATCH($A5699,INDIRECT("'"&amp;B$1&amp;"'!$A$2:$A$10046"),0)-1,0)-1</f>
        <v>-1.1273486430062651E-2</v>
      </c>
      <c r="C5700">
        <f t="shared" ca="1" si="90"/>
        <v>-1.6126534692145977E-2</v>
      </c>
      <c r="D5700">
        <f t="shared" ca="1" si="90"/>
        <v>-1.3242052317248842E-2</v>
      </c>
    </row>
    <row r="5701" spans="1:4" x14ac:dyDescent="0.2">
      <c r="A5701" s="91">
        <v>40287</v>
      </c>
      <c r="B5701">
        <f t="shared" ca="1" si="90"/>
        <v>6.2077702702703075E-3</v>
      </c>
      <c r="C5701">
        <f t="shared" ca="1" si="90"/>
        <v>4.5213315472250049E-3</v>
      </c>
      <c r="D5701">
        <f t="shared" ca="1" si="90"/>
        <v>-4.5058506934164688E-3</v>
      </c>
    </row>
    <row r="5702" spans="1:4" x14ac:dyDescent="0.2">
      <c r="A5702" s="91">
        <v>40288</v>
      </c>
      <c r="B5702">
        <f t="shared" ca="1" si="90"/>
        <v>3.9031350988374403E-3</v>
      </c>
      <c r="C5702">
        <f t="shared" ca="1" si="90"/>
        <v>8.0583404359286792E-3</v>
      </c>
      <c r="D5702">
        <f t="shared" ca="1" si="90"/>
        <v>1.4267590184956047E-2</v>
      </c>
    </row>
    <row r="5703" spans="1:4" x14ac:dyDescent="0.2">
      <c r="A5703" s="91">
        <v>40289</v>
      </c>
      <c r="B5703">
        <f t="shared" ca="1" si="90"/>
        <v>-1.1036789297658833E-2</v>
      </c>
      <c r="C5703">
        <f t="shared" ca="1" si="90"/>
        <v>-1.0189972871791353E-3</v>
      </c>
      <c r="D5703">
        <f t="shared" ca="1" si="90"/>
        <v>6.4306202995876305E-3</v>
      </c>
    </row>
    <row r="5704" spans="1:4" x14ac:dyDescent="0.2">
      <c r="A5704" s="91">
        <v>40290</v>
      </c>
      <c r="B5704">
        <f t="shared" ca="1" si="90"/>
        <v>1.01454176530269E-3</v>
      </c>
      <c r="C5704">
        <f t="shared" ca="1" si="90"/>
        <v>2.2638797399279209E-3</v>
      </c>
      <c r="D5704">
        <f t="shared" ca="1" si="90"/>
        <v>1.118164113749387E-2</v>
      </c>
    </row>
    <row r="5705" spans="1:4" x14ac:dyDescent="0.2">
      <c r="A5705" s="91">
        <v>40291</v>
      </c>
      <c r="B5705">
        <f t="shared" ca="1" si="90"/>
        <v>5.0675675675675436E-3</v>
      </c>
      <c r="C5705">
        <f t="shared" ca="1" si="90"/>
        <v>7.1235198081900375E-3</v>
      </c>
      <c r="D5705">
        <f t="shared" ca="1" si="90"/>
        <v>1.0363450069762026E-2</v>
      </c>
    </row>
    <row r="5706" spans="1:4" x14ac:dyDescent="0.2">
      <c r="A5706" s="91">
        <v>40294</v>
      </c>
      <c r="B5706">
        <f t="shared" ca="1" si="90"/>
        <v>-2.0168067226891129E-3</v>
      </c>
      <c r="C5706">
        <f t="shared" ca="1" si="90"/>
        <v>-4.2964477157293457E-3</v>
      </c>
      <c r="D5706">
        <f t="shared" ca="1" si="90"/>
        <v>-4.1244313000260435E-3</v>
      </c>
    </row>
    <row r="5707" spans="1:4" x14ac:dyDescent="0.2">
      <c r="A5707" s="91">
        <v>40295</v>
      </c>
      <c r="B5707">
        <f t="shared" ca="1" si="90"/>
        <v>-3.2081508925564162E-2</v>
      </c>
      <c r="C5707">
        <f t="shared" ca="1" si="90"/>
        <v>-2.3381945344073785E-2</v>
      </c>
      <c r="D5707">
        <f t="shared" ca="1" si="90"/>
        <v>-2.380689894851995E-2</v>
      </c>
    </row>
    <row r="5708" spans="1:4" x14ac:dyDescent="0.2">
      <c r="A5708" s="91">
        <v>40296</v>
      </c>
      <c r="B5708">
        <f t="shared" ca="1" si="90"/>
        <v>5.8721183123096043E-3</v>
      </c>
      <c r="C5708">
        <f t="shared" ca="1" si="90"/>
        <v>6.4627520693814056E-3</v>
      </c>
      <c r="D5708">
        <f t="shared" ca="1" si="90"/>
        <v>1.5528095844048462E-3</v>
      </c>
    </row>
    <row r="5709" spans="1:4" x14ac:dyDescent="0.2">
      <c r="A5709" s="91">
        <v>40297</v>
      </c>
      <c r="B5709">
        <f t="shared" ca="1" si="90"/>
        <v>1.0170810810810726E-2</v>
      </c>
      <c r="C5709">
        <f t="shared" ca="1" si="90"/>
        <v>1.2943228070565027E-2</v>
      </c>
      <c r="D5709">
        <f t="shared" ca="1" si="90"/>
        <v>2.1248874820065211E-2</v>
      </c>
    </row>
    <row r="5710" spans="1:4" x14ac:dyDescent="0.2">
      <c r="A5710" s="91">
        <v>40298</v>
      </c>
      <c r="B5710">
        <f t="shared" ca="1" si="90"/>
        <v>-1.2636878108920335E-2</v>
      </c>
      <c r="C5710">
        <f t="shared" ca="1" si="90"/>
        <v>-1.664768020452545E-2</v>
      </c>
      <c r="D5710">
        <f t="shared" ca="1" si="90"/>
        <v>-2.8655101101405789E-2</v>
      </c>
    </row>
    <row r="5711" spans="1:4" x14ac:dyDescent="0.2">
      <c r="A5711" s="91">
        <v>40301</v>
      </c>
      <c r="B5711">
        <f t="shared" ca="1" si="90"/>
        <v>1.8252763928029436E-2</v>
      </c>
      <c r="C5711">
        <f t="shared" ca="1" si="90"/>
        <v>1.3120587326188371E-2</v>
      </c>
      <c r="D5711">
        <f t="shared" ca="1" si="90"/>
        <v>2.2634707707553714E-2</v>
      </c>
    </row>
    <row r="5712" spans="1:4" x14ac:dyDescent="0.2">
      <c r="A5712" s="91">
        <v>40302</v>
      </c>
      <c r="B5712">
        <f t="shared" ca="1" si="90"/>
        <v>-2.2396321212637349E-2</v>
      </c>
      <c r="C5712">
        <f t="shared" ca="1" si="90"/>
        <v>-2.3838465690961486E-2</v>
      </c>
      <c r="D5712">
        <f t="shared" ca="1" si="90"/>
        <v>-3.1549350153045164E-2</v>
      </c>
    </row>
    <row r="5713" spans="1:4" x14ac:dyDescent="0.2">
      <c r="A5713" s="91">
        <v>40303</v>
      </c>
      <c r="B5713">
        <f t="shared" ca="1" si="90"/>
        <v>1.3066202090592505E-3</v>
      </c>
      <c r="C5713">
        <f t="shared" ca="1" si="90"/>
        <v>-6.5865551790024179E-3</v>
      </c>
      <c r="D5713">
        <f t="shared" ca="1" si="90"/>
        <v>-1.5668585052806772E-2</v>
      </c>
    </row>
    <row r="5714" spans="1:4" x14ac:dyDescent="0.2">
      <c r="A5714" s="91">
        <v>40304</v>
      </c>
      <c r="B5714">
        <f t="shared" ca="1" si="90"/>
        <v>-1.2614180078294956E-2</v>
      </c>
      <c r="C5714">
        <f t="shared" ca="1" si="90"/>
        <v>-3.2353496669240589E-2</v>
      </c>
      <c r="D5714">
        <f t="shared" ca="1" si="90"/>
        <v>-3.7719425633098269E-2</v>
      </c>
    </row>
    <row r="5715" spans="1:4" x14ac:dyDescent="0.2">
      <c r="A5715" s="91">
        <v>40305</v>
      </c>
      <c r="B5715">
        <f t="shared" ca="1" si="90"/>
        <v>-1.7621145374449365E-2</v>
      </c>
      <c r="C5715">
        <f t="shared" ca="1" si="90"/>
        <v>-1.5308264532732041E-2</v>
      </c>
      <c r="D5715">
        <f t="shared" ca="1" si="90"/>
        <v>-2.8606251687852358E-2</v>
      </c>
    </row>
    <row r="5716" spans="1:4" x14ac:dyDescent="0.2">
      <c r="A5716" s="91">
        <v>40308</v>
      </c>
      <c r="B5716">
        <f t="shared" ca="1" si="90"/>
        <v>5.192825112107613E-2</v>
      </c>
      <c r="C5716">
        <f t="shared" ca="1" si="90"/>
        <v>4.3974123919891861E-2</v>
      </c>
      <c r="D5716">
        <f t="shared" ca="1" si="90"/>
        <v>5.6064295558958754E-2</v>
      </c>
    </row>
    <row r="5717" spans="1:4" x14ac:dyDescent="0.2">
      <c r="A5717" s="91">
        <v>40309</v>
      </c>
      <c r="B5717">
        <f t="shared" ca="1" si="90"/>
        <v>-1.0145792480177329E-2</v>
      </c>
      <c r="C5717">
        <f t="shared" ca="1" si="90"/>
        <v>-3.3972916695661493E-3</v>
      </c>
      <c r="D5717">
        <f t="shared" ca="1" si="90"/>
        <v>8.5120504744429226E-3</v>
      </c>
    </row>
    <row r="5718" spans="1:4" x14ac:dyDescent="0.2">
      <c r="A5718" s="91">
        <v>40310</v>
      </c>
      <c r="B5718">
        <f t="shared" ca="1" si="90"/>
        <v>7.7519379844961378E-3</v>
      </c>
      <c r="C5718">
        <f t="shared" ca="1" si="90"/>
        <v>1.3739524017476024E-2</v>
      </c>
      <c r="D5718">
        <f t="shared" ca="1" si="90"/>
        <v>2.9662974626530669E-2</v>
      </c>
    </row>
    <row r="5719" spans="1:4" x14ac:dyDescent="0.2">
      <c r="A5719" s="91">
        <v>40311</v>
      </c>
      <c r="B5719">
        <f t="shared" ca="1" si="90"/>
        <v>-9.4017094017093683E-3</v>
      </c>
      <c r="C5719">
        <f t="shared" ca="1" si="90"/>
        <v>-1.2145145361418752E-2</v>
      </c>
      <c r="D5719">
        <f t="shared" ca="1" si="90"/>
        <v>-8.7416865162130986E-3</v>
      </c>
    </row>
    <row r="5720" spans="1:4" x14ac:dyDescent="0.2">
      <c r="A5720" s="91">
        <v>40312</v>
      </c>
      <c r="B5720">
        <f t="shared" ca="1" si="90"/>
        <v>-1.5099223468507339E-2</v>
      </c>
      <c r="C5720">
        <f t="shared" ca="1" si="90"/>
        <v>-1.8800013917957714E-2</v>
      </c>
      <c r="D5720">
        <f t="shared" ca="1" si="90"/>
        <v>-2.2356831072147587E-2</v>
      </c>
    </row>
    <row r="5721" spans="1:4" x14ac:dyDescent="0.2">
      <c r="A5721" s="91">
        <v>40315</v>
      </c>
      <c r="B5721">
        <f t="shared" ca="1" si="90"/>
        <v>6.5703022339036465E-4</v>
      </c>
      <c r="C5721">
        <f t="shared" ca="1" si="90"/>
        <v>1.109367903013414E-3</v>
      </c>
      <c r="D5721">
        <f t="shared" ca="1" si="90"/>
        <v>2.4929278219236739E-3</v>
      </c>
    </row>
    <row r="5722" spans="1:4" x14ac:dyDescent="0.2">
      <c r="A5722" s="91">
        <v>40316</v>
      </c>
      <c r="B5722">
        <f t="shared" ca="1" si="90"/>
        <v>-8.0980520901728914E-3</v>
      </c>
      <c r="C5722">
        <f t="shared" ca="1" si="90"/>
        <v>-1.4195905533764819E-2</v>
      </c>
      <c r="D5722">
        <f t="shared" ca="1" si="90"/>
        <v>-1.862848254326277E-2</v>
      </c>
    </row>
    <row r="5723" spans="1:4" x14ac:dyDescent="0.2">
      <c r="A5723" s="91">
        <v>40317</v>
      </c>
      <c r="B5723">
        <f t="shared" ca="1" si="90"/>
        <v>3.530450132391838E-3</v>
      </c>
      <c r="C5723">
        <f t="shared" ca="1" si="90"/>
        <v>-5.1302638727847016E-3</v>
      </c>
      <c r="D5723">
        <f t="shared" ca="1" si="90"/>
        <v>-1.2229917246429856E-2</v>
      </c>
    </row>
    <row r="5724" spans="1:4" x14ac:dyDescent="0.2">
      <c r="A5724" s="91">
        <v>40318</v>
      </c>
      <c r="B5724">
        <f t="shared" ca="1" si="90"/>
        <v>-4.4415127528584009E-2</v>
      </c>
      <c r="C5724">
        <f t="shared" ca="1" si="90"/>
        <v>-3.8975903403596912E-2</v>
      </c>
      <c r="D5724">
        <f t="shared" ca="1" si="90"/>
        <v>-5.0949058091967148E-2</v>
      </c>
    </row>
    <row r="5725" spans="1:4" x14ac:dyDescent="0.2">
      <c r="A5725" s="91">
        <v>40319</v>
      </c>
      <c r="B5725">
        <f t="shared" ca="1" si="90"/>
        <v>3.2213529682467712E-3</v>
      </c>
      <c r="C5725">
        <f t="shared" ca="1" si="90"/>
        <v>1.5024380136833049E-2</v>
      </c>
      <c r="D5725">
        <f t="shared" ca="1" si="90"/>
        <v>1.4452222232905543E-2</v>
      </c>
    </row>
    <row r="5726" spans="1:4" x14ac:dyDescent="0.2">
      <c r="A5726" s="91">
        <v>40322</v>
      </c>
      <c r="B5726">
        <f t="shared" ca="1" si="90"/>
        <v>-2.6587155963302744E-2</v>
      </c>
      <c r="C5726">
        <f t="shared" ca="1" si="90"/>
        <v>-1.290801401279118E-2</v>
      </c>
      <c r="D5726">
        <f t="shared" ca="1" si="90"/>
        <v>-1.244429495876187E-2</v>
      </c>
    </row>
    <row r="5727" spans="1:4" x14ac:dyDescent="0.2">
      <c r="A5727" s="91">
        <v>40323</v>
      </c>
      <c r="B5727">
        <f t="shared" ca="1" si="90"/>
        <v>-4.4956739741004448E-3</v>
      </c>
      <c r="C5727">
        <f t="shared" ca="1" si="90"/>
        <v>3.5393749499879057E-4</v>
      </c>
      <c r="D5727">
        <f t="shared" ca="1" si="90"/>
        <v>-1.8558693082934008E-3</v>
      </c>
    </row>
    <row r="5728" spans="1:4" x14ac:dyDescent="0.2">
      <c r="A5728" s="91">
        <v>40324</v>
      </c>
      <c r="B5728">
        <f t="shared" ca="1" si="90"/>
        <v>-5.2071005917160296E-3</v>
      </c>
      <c r="C5728">
        <f t="shared" ca="1" si="90"/>
        <v>-5.6609944189930372E-3</v>
      </c>
      <c r="D5728">
        <f t="shared" ca="1" si="90"/>
        <v>4.0623338626188943E-3</v>
      </c>
    </row>
    <row r="5729" spans="1:4" x14ac:dyDescent="0.2">
      <c r="A5729" s="91">
        <v>40325</v>
      </c>
      <c r="B5729">
        <f t="shared" ca="1" si="90"/>
        <v>4.3302403045443638E-2</v>
      </c>
      <c r="C5729">
        <f t="shared" ca="1" si="90"/>
        <v>3.2876173613869852E-2</v>
      </c>
      <c r="D5729">
        <f t="shared" ca="1" si="90"/>
        <v>4.3400478069469228E-2</v>
      </c>
    </row>
    <row r="5730" spans="1:4" x14ac:dyDescent="0.2">
      <c r="A5730" s="91">
        <v>40326</v>
      </c>
      <c r="B5730">
        <f t="shared" ca="1" si="90"/>
        <v>-3.3888255416191559E-2</v>
      </c>
      <c r="C5730">
        <f t="shared" ca="1" si="90"/>
        <v>-1.2374688838225678E-2</v>
      </c>
      <c r="D5730">
        <f t="shared" ca="1" si="90"/>
        <v>-1.3273515484131138E-2</v>
      </c>
    </row>
    <row r="5731" spans="1:4" x14ac:dyDescent="0.2">
      <c r="A5731" s="91">
        <v>40330</v>
      </c>
      <c r="B5731">
        <f t="shared" ca="1" si="90"/>
        <v>-7.3553016712303299E-3</v>
      </c>
      <c r="C5731">
        <f t="shared" ca="1" si="90"/>
        <v>-1.7165321060371275E-2</v>
      </c>
      <c r="D5731">
        <f t="shared" ca="1" si="90"/>
        <v>-3.1211685839354519E-2</v>
      </c>
    </row>
    <row r="5732" spans="1:4" x14ac:dyDescent="0.2">
      <c r="A5732" s="91">
        <v>40331</v>
      </c>
      <c r="B5732">
        <f t="shared" ca="1" si="90"/>
        <v>3.2045733418306632E-2</v>
      </c>
      <c r="C5732">
        <f t="shared" ca="1" si="90"/>
        <v>2.5842707182958558E-2</v>
      </c>
      <c r="D5732">
        <f t="shared" ca="1" si="90"/>
        <v>3.051672074487044E-2</v>
      </c>
    </row>
    <row r="5733" spans="1:4" x14ac:dyDescent="0.2">
      <c r="A5733" s="91">
        <v>40332</v>
      </c>
      <c r="B5733">
        <f t="shared" ca="1" si="90"/>
        <v>-1.8433179723498228E-4</v>
      </c>
      <c r="C5733">
        <f t="shared" ca="1" si="90"/>
        <v>4.0513765543284119E-3</v>
      </c>
      <c r="D5733">
        <f t="shared" ca="1" si="90"/>
        <v>1.0370578926585772E-2</v>
      </c>
    </row>
    <row r="5734" spans="1:4" x14ac:dyDescent="0.2">
      <c r="A5734" s="91">
        <v>40333</v>
      </c>
      <c r="B5734">
        <f t="shared" ca="1" si="90"/>
        <v>-3.2540560471976399E-2</v>
      </c>
      <c r="C5734">
        <f t="shared" ca="1" si="90"/>
        <v>-3.4411425617822178E-2</v>
      </c>
      <c r="D5734">
        <f t="shared" ca="1" si="90"/>
        <v>-5.0047236540803786E-2</v>
      </c>
    </row>
    <row r="5735" spans="1:4" x14ac:dyDescent="0.2">
      <c r="A5735" s="91">
        <v>40336</v>
      </c>
      <c r="B5735">
        <f t="shared" ca="1" si="90"/>
        <v>1.6198189614102798E-3</v>
      </c>
      <c r="C5735">
        <f t="shared" ca="1" si="90"/>
        <v>-1.3532073033900138E-2</v>
      </c>
      <c r="D5735">
        <f t="shared" ca="1" si="90"/>
        <v>-2.4417530337568549E-2</v>
      </c>
    </row>
    <row r="5736" spans="1:4" x14ac:dyDescent="0.2">
      <c r="A5736" s="91">
        <v>40337</v>
      </c>
      <c r="B5736">
        <f t="shared" ca="1" si="90"/>
        <v>3.8812785388127935E-2</v>
      </c>
      <c r="C5736">
        <f t="shared" ca="1" si="90"/>
        <v>1.0976067206398987E-2</v>
      </c>
      <c r="D5736">
        <f t="shared" ca="1" si="90"/>
        <v>-1.2934534316392243E-3</v>
      </c>
    </row>
    <row r="5737" spans="1:4" x14ac:dyDescent="0.2">
      <c r="A5737" s="91">
        <v>40338</v>
      </c>
      <c r="B5737">
        <f t="shared" ca="1" si="90"/>
        <v>-1.3131868131868174E-2</v>
      </c>
      <c r="C5737">
        <f t="shared" ca="1" si="90"/>
        <v>-5.9416751412428859E-3</v>
      </c>
      <c r="D5737">
        <f t="shared" ca="1" si="90"/>
        <v>9.7132218112205848E-4</v>
      </c>
    </row>
    <row r="5738" spans="1:4" x14ac:dyDescent="0.2">
      <c r="A5738" s="91">
        <v>40339</v>
      </c>
      <c r="B5738">
        <f t="shared" ca="1" si="90"/>
        <v>3.0473433179295961E-2</v>
      </c>
      <c r="C5738">
        <f t="shared" ca="1" si="90"/>
        <v>2.9506793415586596E-2</v>
      </c>
      <c r="D5738">
        <f t="shared" ca="1" si="90"/>
        <v>3.4773327669884946E-2</v>
      </c>
    </row>
    <row r="5739" spans="1:4" x14ac:dyDescent="0.2">
      <c r="A5739" s="91">
        <v>40340</v>
      </c>
      <c r="B5739">
        <f t="shared" ca="1" si="90"/>
        <v>2.2512381809995929E-3</v>
      </c>
      <c r="C5739">
        <f t="shared" ca="1" si="90"/>
        <v>4.3796788385677132E-3</v>
      </c>
      <c r="D5739">
        <f t="shared" ca="1" si="90"/>
        <v>1.4395383355004565E-2</v>
      </c>
    </row>
    <row r="5740" spans="1:4" x14ac:dyDescent="0.2">
      <c r="A5740" s="91">
        <v>40343</v>
      </c>
      <c r="B5740">
        <f t="shared" ca="1" si="90"/>
        <v>8.0862533692722671E-3</v>
      </c>
      <c r="C5740">
        <f t="shared" ca="1" si="90"/>
        <v>-1.8046638359398015E-3</v>
      </c>
      <c r="D5740">
        <f t="shared" ca="1" si="90"/>
        <v>5.0385516178736989E-3</v>
      </c>
    </row>
    <row r="5741" spans="1:4" x14ac:dyDescent="0.2">
      <c r="A5741" s="91">
        <v>40344</v>
      </c>
      <c r="B5741">
        <f t="shared" ca="1" si="90"/>
        <v>2.9857397504456262E-2</v>
      </c>
      <c r="C5741">
        <f t="shared" ca="1" si="90"/>
        <v>2.3494190580774399E-2</v>
      </c>
      <c r="D5741">
        <f t="shared" ca="1" si="90"/>
        <v>2.529627224013753E-2</v>
      </c>
    </row>
    <row r="5742" spans="1:4" x14ac:dyDescent="0.2">
      <c r="A5742" s="91">
        <v>40345</v>
      </c>
      <c r="B5742">
        <f t="shared" ca="1" si="90"/>
        <v>7.832107312851555E-3</v>
      </c>
      <c r="C5742">
        <f t="shared" ca="1" si="90"/>
        <v>-5.5593466022141325E-4</v>
      </c>
      <c r="D5742">
        <f t="shared" ca="1" si="90"/>
        <v>-3.9475678051478225E-3</v>
      </c>
    </row>
    <row r="5743" spans="1:4" x14ac:dyDescent="0.2">
      <c r="A5743" s="91">
        <v>40346</v>
      </c>
      <c r="B5743">
        <f t="shared" ca="1" si="90"/>
        <v>2.159632476063722E-2</v>
      </c>
      <c r="C5743">
        <f t="shared" ca="1" si="90"/>
        <v>1.2830084237940298E-3</v>
      </c>
      <c r="D5743">
        <f t="shared" ca="1" si="90"/>
        <v>-4.2038190428006494E-4</v>
      </c>
    </row>
    <row r="5744" spans="1:4" x14ac:dyDescent="0.2">
      <c r="A5744" s="91">
        <v>40347</v>
      </c>
      <c r="B5744">
        <f t="shared" ca="1" si="90"/>
        <v>8.6576447843993432E-3</v>
      </c>
      <c r="C5744">
        <f t="shared" ca="1" si="90"/>
        <v>1.3171310603847797E-3</v>
      </c>
      <c r="D5744">
        <f t="shared" ca="1" si="90"/>
        <v>1.6069791072577111E-3</v>
      </c>
    </row>
    <row r="5745" spans="1:4" x14ac:dyDescent="0.2">
      <c r="A5745" s="91">
        <v>40350</v>
      </c>
      <c r="B5745">
        <f t="shared" ca="1" si="90"/>
        <v>-5.2083333333333703E-3</v>
      </c>
      <c r="C5745">
        <f t="shared" ca="1" si="90"/>
        <v>-3.8568415150034285E-3</v>
      </c>
      <c r="D5745">
        <f t="shared" ca="1" si="90"/>
        <v>-1.033100548135768E-2</v>
      </c>
    </row>
    <row r="5746" spans="1:4" x14ac:dyDescent="0.2">
      <c r="A5746" s="91">
        <v>40351</v>
      </c>
      <c r="B5746">
        <f t="shared" ca="1" si="90"/>
        <v>-5.0261780104712273E-3</v>
      </c>
      <c r="C5746">
        <f t="shared" ca="1" si="90"/>
        <v>-1.6070690610370142E-2</v>
      </c>
      <c r="D5746">
        <f t="shared" ca="1" si="90"/>
        <v>-2.1393050891022392E-2</v>
      </c>
    </row>
    <row r="5747" spans="1:4" x14ac:dyDescent="0.2">
      <c r="A5747" s="91">
        <v>40352</v>
      </c>
      <c r="B5747">
        <f t="shared" ca="1" si="90"/>
        <v>-3.9570616712271134E-3</v>
      </c>
      <c r="C5747">
        <f t="shared" ca="1" si="90"/>
        <v>-2.9854742710803128E-3</v>
      </c>
      <c r="D5747">
        <f t="shared" ca="1" si="90"/>
        <v>-2.5699758006368922E-3</v>
      </c>
    </row>
    <row r="5748" spans="1:4" x14ac:dyDescent="0.2">
      <c r="A5748" s="91">
        <v>40353</v>
      </c>
      <c r="B5748">
        <f t="shared" ca="1" si="90"/>
        <v>-8.8753645239003642E-4</v>
      </c>
      <c r="C5748">
        <f t="shared" ca="1" si="90"/>
        <v>-1.6803502934565784E-2</v>
      </c>
      <c r="D5748">
        <f t="shared" ca="1" si="90"/>
        <v>-1.7198318975553017E-2</v>
      </c>
    </row>
    <row r="5749" spans="1:4" x14ac:dyDescent="0.2">
      <c r="A5749" s="91">
        <v>40354</v>
      </c>
      <c r="B5749">
        <f t="shared" ca="1" si="90"/>
        <v>3.4686971235194486E-2</v>
      </c>
      <c r="C5749">
        <f t="shared" ca="1" si="90"/>
        <v>2.8593627291884083E-3</v>
      </c>
      <c r="D5749">
        <f t="shared" ca="1" si="90"/>
        <v>1.8857498492628411E-2</v>
      </c>
    </row>
    <row r="5750" spans="1:4" x14ac:dyDescent="0.2">
      <c r="A5750" s="91">
        <v>40357</v>
      </c>
      <c r="B5750">
        <f t="shared" ca="1" si="90"/>
        <v>-8.9942763695829431E-3</v>
      </c>
      <c r="C5750">
        <f t="shared" ca="1" si="90"/>
        <v>-2.0339388347082599E-3</v>
      </c>
      <c r="D5750">
        <f t="shared" ca="1" si="90"/>
        <v>-5.5339509277632093E-3</v>
      </c>
    </row>
    <row r="5751" spans="1:4" x14ac:dyDescent="0.2">
      <c r="A5751" s="91">
        <v>40358</v>
      </c>
      <c r="B5751">
        <f t="shared" ca="1" si="90"/>
        <v>-8.2590759075907849E-3</v>
      </c>
      <c r="C5751">
        <f t="shared" ca="1" si="90"/>
        <v>-3.1017018598061608E-2</v>
      </c>
      <c r="D5751">
        <f t="shared" ca="1" si="90"/>
        <v>-3.9872738842784972E-2</v>
      </c>
    </row>
    <row r="5752" spans="1:4" x14ac:dyDescent="0.2">
      <c r="A5752" s="91">
        <v>40359</v>
      </c>
      <c r="B5752">
        <f t="shared" ca="1" si="90"/>
        <v>-1.655587816870363E-3</v>
      </c>
      <c r="C5752">
        <f t="shared" ca="1" si="90"/>
        <v>-1.0112970209682381E-2</v>
      </c>
      <c r="D5752">
        <f t="shared" ca="1" si="90"/>
        <v>-1.0503980402805979E-2</v>
      </c>
    </row>
    <row r="5753" spans="1:4" x14ac:dyDescent="0.2">
      <c r="A5753" s="91">
        <v>40360</v>
      </c>
      <c r="B5753">
        <f t="shared" ca="1" si="90"/>
        <v>-1.5874999999999972E-2</v>
      </c>
      <c r="C5753">
        <f t="shared" ca="1" si="90"/>
        <v>-3.2404518500621649E-3</v>
      </c>
      <c r="D5753">
        <f t="shared" ca="1" si="90"/>
        <v>-7.7605540330532019E-3</v>
      </c>
    </row>
    <row r="5754" spans="1:4" x14ac:dyDescent="0.2">
      <c r="A5754" s="91">
        <v>40361</v>
      </c>
      <c r="B5754">
        <f t="shared" ca="1" si="90"/>
        <v>-2.1973834624666622E-2</v>
      </c>
      <c r="C5754">
        <f t="shared" ca="1" si="90"/>
        <v>-4.6623689842139049E-3</v>
      </c>
      <c r="D5754">
        <f t="shared" ca="1" si="90"/>
        <v>-9.5741102325862526E-3</v>
      </c>
    </row>
    <row r="5755" spans="1:4" x14ac:dyDescent="0.2">
      <c r="A5755" s="91">
        <v>40365</v>
      </c>
      <c r="B5755">
        <f t="shared" ca="1" si="90"/>
        <v>8.7012987012986542E-3</v>
      </c>
      <c r="C5755">
        <f t="shared" ca="1" si="90"/>
        <v>5.3590349008354465E-3</v>
      </c>
      <c r="D5755">
        <f t="shared" ca="1" si="90"/>
        <v>-1.4925526208057538E-2</v>
      </c>
    </row>
    <row r="5756" spans="1:4" x14ac:dyDescent="0.2">
      <c r="A5756" s="91">
        <v>40366</v>
      </c>
      <c r="B5756">
        <f t="shared" ca="1" si="90"/>
        <v>2.9045963692545307E-2</v>
      </c>
      <c r="C5756">
        <f t="shared" ca="1" si="90"/>
        <v>3.1330816442115994E-2</v>
      </c>
      <c r="D5756">
        <f t="shared" ca="1" si="90"/>
        <v>3.665905621220511E-2</v>
      </c>
    </row>
    <row r="5757" spans="1:4" x14ac:dyDescent="0.2">
      <c r="A5757" s="91">
        <v>40367</v>
      </c>
      <c r="B5757">
        <f t="shared" ca="1" si="90"/>
        <v>-8.2492972666382558E-3</v>
      </c>
      <c r="C5757">
        <f t="shared" ca="1" si="90"/>
        <v>9.4126777252458993E-3</v>
      </c>
      <c r="D5757">
        <f t="shared" ca="1" si="90"/>
        <v>1.4076525161145437E-2</v>
      </c>
    </row>
    <row r="5758" spans="1:4" x14ac:dyDescent="0.2">
      <c r="A5758" s="91">
        <v>40368</v>
      </c>
      <c r="B5758">
        <f t="shared" ca="1" si="90"/>
        <v>6.728343145500526E-3</v>
      </c>
      <c r="C5758">
        <f t="shared" ca="1" si="90"/>
        <v>7.2038878766642611E-3</v>
      </c>
      <c r="D5758">
        <f t="shared" ca="1" si="90"/>
        <v>1.4767718420438669E-2</v>
      </c>
    </row>
    <row r="5759" spans="1:4" x14ac:dyDescent="0.2">
      <c r="A5759" s="91">
        <v>40371</v>
      </c>
      <c r="B5759">
        <f t="shared" ca="1" si="90"/>
        <v>-4.1353383458646586E-3</v>
      </c>
      <c r="C5759">
        <f t="shared" ca="1" si="90"/>
        <v>7.3290198948305907E-4</v>
      </c>
      <c r="D5759">
        <f t="shared" ca="1" si="90"/>
        <v>-1.2423951967601821E-2</v>
      </c>
    </row>
    <row r="5760" spans="1:4" x14ac:dyDescent="0.2">
      <c r="A5760" s="91">
        <v>40372</v>
      </c>
      <c r="B5760">
        <f t="shared" ca="1" si="90"/>
        <v>5.3605134012835176E-3</v>
      </c>
      <c r="C5760">
        <f t="shared" ca="1" si="90"/>
        <v>1.5378879258400868E-2</v>
      </c>
      <c r="D5760">
        <f t="shared" ca="1" si="90"/>
        <v>3.4121108913654163E-2</v>
      </c>
    </row>
    <row r="5761" spans="1:4" x14ac:dyDescent="0.2">
      <c r="A5761" s="91">
        <v>40373</v>
      </c>
      <c r="B5761">
        <f t="shared" ca="1" si="90"/>
        <v>-6.8756049531056851E-3</v>
      </c>
      <c r="C5761">
        <f t="shared" ca="1" si="90"/>
        <v>-1.551317447318068E-4</v>
      </c>
      <c r="D5761">
        <f t="shared" ca="1" si="90"/>
        <v>-4.1380697100797947E-3</v>
      </c>
    </row>
    <row r="5762" spans="1:4" x14ac:dyDescent="0.2">
      <c r="A5762" s="91">
        <v>40374</v>
      </c>
      <c r="B5762">
        <f t="shared" ca="1" si="90"/>
        <v>5.4612670139473352E-3</v>
      </c>
      <c r="C5762">
        <f t="shared" ca="1" si="90"/>
        <v>1.1961028400810925E-3</v>
      </c>
      <c r="D5762">
        <f t="shared" ca="1" si="90"/>
        <v>-8.6540524769735949E-3</v>
      </c>
    </row>
    <row r="5763" spans="1:4" x14ac:dyDescent="0.2">
      <c r="A5763" s="91">
        <v>40375</v>
      </c>
      <c r="B5763">
        <f t="shared" ca="1" si="90"/>
        <v>-3.2213587365254481E-2</v>
      </c>
      <c r="C5763">
        <f t="shared" ca="1" si="90"/>
        <v>-2.8819472837069093E-2</v>
      </c>
      <c r="D5763">
        <f t="shared" ca="1" si="90"/>
        <v>-3.8180297171380606E-2</v>
      </c>
    </row>
    <row r="5764" spans="1:4" x14ac:dyDescent="0.2">
      <c r="A5764" s="91">
        <v>40378</v>
      </c>
      <c r="B5764">
        <f t="shared" ref="B5764:D5827" ca="1" si="91">OFFSET(INDIRECT("'"&amp;B$1&amp;"'!$E$2"),MATCH($A5764,INDIRECT("'"&amp;B$1&amp;"'!$A$2:$A$10046"),0)-1,0)/OFFSET(INDIRECT("'"&amp;B$1&amp;"'!$E$2"),MATCH($A5763,INDIRECT("'"&amp;B$1&amp;"'!$A$2:$A$10046"),0)-1,0)-1</f>
        <v>2.8148340025040408E-3</v>
      </c>
      <c r="C5764">
        <f t="shared" ca="1" si="91"/>
        <v>5.9818899501262734E-3</v>
      </c>
      <c r="D5764">
        <f t="shared" ca="1" si="91"/>
        <v>4.4070216318987665E-3</v>
      </c>
    </row>
    <row r="5765" spans="1:4" x14ac:dyDescent="0.2">
      <c r="A5765" s="91">
        <v>40379</v>
      </c>
      <c r="B5765">
        <f t="shared" ca="1" si="91"/>
        <v>1.0409760549676683E-2</v>
      </c>
      <c r="C5765">
        <f t="shared" ca="1" si="91"/>
        <v>1.141655075845982E-2</v>
      </c>
      <c r="D5765">
        <f t="shared" ca="1" si="91"/>
        <v>1.8203126330245567E-2</v>
      </c>
    </row>
    <row r="5766" spans="1:4" x14ac:dyDescent="0.2">
      <c r="A5766" s="91">
        <v>40380</v>
      </c>
      <c r="B5766">
        <f t="shared" ca="1" si="91"/>
        <v>-2.1090754154239444E-2</v>
      </c>
      <c r="C5766">
        <f t="shared" ca="1" si="91"/>
        <v>-1.2819816015428365E-2</v>
      </c>
      <c r="D5766">
        <f t="shared" ca="1" si="91"/>
        <v>-1.8582556686251528E-2</v>
      </c>
    </row>
    <row r="5767" spans="1:4" x14ac:dyDescent="0.2">
      <c r="A5767" s="91">
        <v>40381</v>
      </c>
      <c r="B5767">
        <f t="shared" ca="1" si="91"/>
        <v>2.3721436343852043E-2</v>
      </c>
      <c r="C5767">
        <f t="shared" ca="1" si="91"/>
        <v>2.2513373129380954E-2</v>
      </c>
      <c r="D5767">
        <f t="shared" ca="1" si="91"/>
        <v>3.7281216441599874E-2</v>
      </c>
    </row>
    <row r="5768" spans="1:4" x14ac:dyDescent="0.2">
      <c r="A5768" s="91">
        <v>40382</v>
      </c>
      <c r="B5768">
        <f t="shared" ca="1" si="91"/>
        <v>3.5204081632653761E-3</v>
      </c>
      <c r="C5768">
        <f t="shared" ca="1" si="91"/>
        <v>8.2200203336648681E-3</v>
      </c>
      <c r="D5768">
        <f t="shared" ca="1" si="91"/>
        <v>2.3871789005847299E-2</v>
      </c>
    </row>
    <row r="5769" spans="1:4" x14ac:dyDescent="0.2">
      <c r="A5769" s="91">
        <v>40385</v>
      </c>
      <c r="B5769">
        <f t="shared" ca="1" si="91"/>
        <v>-1.1862999305167765E-4</v>
      </c>
      <c r="C5769">
        <f t="shared" ca="1" si="91"/>
        <v>1.1200166523855248E-2</v>
      </c>
      <c r="D5769">
        <f t="shared" ca="1" si="91"/>
        <v>2.2392909340767098E-2</v>
      </c>
    </row>
    <row r="5770" spans="1:4" x14ac:dyDescent="0.2">
      <c r="A5770" s="91">
        <v>40386</v>
      </c>
      <c r="B5770">
        <f t="shared" ca="1" si="91"/>
        <v>-2.5423728813559476E-3</v>
      </c>
      <c r="C5770">
        <f t="shared" ca="1" si="91"/>
        <v>-1.0493573954550861E-3</v>
      </c>
      <c r="D5770">
        <f t="shared" ca="1" si="91"/>
        <v>-4.5849315008011926E-3</v>
      </c>
    </row>
    <row r="5771" spans="1:4" x14ac:dyDescent="0.2">
      <c r="A5771" s="91">
        <v>40387</v>
      </c>
      <c r="B5771">
        <f t="shared" ca="1" si="91"/>
        <v>-9.2183517417162575E-3</v>
      </c>
      <c r="C5771">
        <f t="shared" ca="1" si="91"/>
        <v>-6.9219647663459893E-3</v>
      </c>
      <c r="D5771">
        <f t="shared" ca="1" si="91"/>
        <v>-1.7231184277345934E-2</v>
      </c>
    </row>
    <row r="5772" spans="1:4" x14ac:dyDescent="0.2">
      <c r="A5772" s="91">
        <v>40388</v>
      </c>
      <c r="B5772">
        <f t="shared" ca="1" si="91"/>
        <v>2.1523817690691782E-3</v>
      </c>
      <c r="C5772">
        <f t="shared" ca="1" si="91"/>
        <v>-4.1586214813872369E-3</v>
      </c>
      <c r="D5772">
        <f t="shared" ca="1" si="91"/>
        <v>-5.0712550698994718E-4</v>
      </c>
    </row>
    <row r="5773" spans="1:4" x14ac:dyDescent="0.2">
      <c r="A5773" s="91">
        <v>40389</v>
      </c>
      <c r="B5773">
        <f t="shared" ca="1" si="91"/>
        <v>1.1466123594543465E-3</v>
      </c>
      <c r="C5773">
        <f t="shared" ca="1" si="91"/>
        <v>6.3499857614779387E-5</v>
      </c>
      <c r="D5773">
        <f t="shared" ca="1" si="91"/>
        <v>7.0725828290640891E-4</v>
      </c>
    </row>
    <row r="5774" spans="1:4" x14ac:dyDescent="0.2">
      <c r="A5774" s="91">
        <v>40392</v>
      </c>
      <c r="B5774">
        <f t="shared" ca="1" si="91"/>
        <v>2.4786324786324698E-2</v>
      </c>
      <c r="C5774">
        <f t="shared" ca="1" si="91"/>
        <v>2.2022521358515457E-2</v>
      </c>
      <c r="D5774">
        <f t="shared" ca="1" si="91"/>
        <v>1.6853799792888369E-2</v>
      </c>
    </row>
    <row r="5775" spans="1:4" x14ac:dyDescent="0.2">
      <c r="A5775" s="91">
        <v>40393</v>
      </c>
      <c r="B5775">
        <f t="shared" ca="1" si="91"/>
        <v>-1.6346955796496809E-3</v>
      </c>
      <c r="C5775">
        <f t="shared" ca="1" si="91"/>
        <v>-4.7963548504657005E-3</v>
      </c>
      <c r="D5775">
        <f t="shared" ca="1" si="91"/>
        <v>-9.3675583061574308E-3</v>
      </c>
    </row>
    <row r="5776" spans="1:4" x14ac:dyDescent="0.2">
      <c r="A5776" s="91">
        <v>40394</v>
      </c>
      <c r="B5776">
        <f t="shared" ca="1" si="91"/>
        <v>1.2497493818084626E-2</v>
      </c>
      <c r="C5776">
        <f t="shared" ca="1" si="91"/>
        <v>6.0511122538897677E-3</v>
      </c>
      <c r="D5776">
        <f t="shared" ca="1" si="91"/>
        <v>1.113389454994218E-2</v>
      </c>
    </row>
    <row r="5777" spans="1:4" x14ac:dyDescent="0.2">
      <c r="A5777" s="91">
        <v>40395</v>
      </c>
      <c r="B5777">
        <f t="shared" ca="1" si="91"/>
        <v>1.5264026402639352E-3</v>
      </c>
      <c r="C5777">
        <f t="shared" ca="1" si="91"/>
        <v>-1.2685240167891187E-3</v>
      </c>
      <c r="D5777">
        <f t="shared" ca="1" si="91"/>
        <v>-1.1901192738888788E-2</v>
      </c>
    </row>
    <row r="5778" spans="1:4" x14ac:dyDescent="0.2">
      <c r="A5778" s="91">
        <v>40396</v>
      </c>
      <c r="B5778">
        <f t="shared" ca="1" si="91"/>
        <v>-6.467026403591869E-3</v>
      </c>
      <c r="C5778">
        <f t="shared" ca="1" si="91"/>
        <v>-3.7040386756750365E-3</v>
      </c>
      <c r="D5778">
        <f t="shared" ca="1" si="91"/>
        <v>-6.7015951777502636E-3</v>
      </c>
    </row>
    <row r="5779" spans="1:4" x14ac:dyDescent="0.2">
      <c r="A5779" s="91">
        <v>40399</v>
      </c>
      <c r="B5779">
        <f t="shared" ca="1" si="91"/>
        <v>3.6401326699833092E-3</v>
      </c>
      <c r="C5779">
        <f t="shared" ca="1" si="91"/>
        <v>5.4830640114065243E-3</v>
      </c>
      <c r="D5779">
        <f t="shared" ca="1" si="91"/>
        <v>1.3585828817699763E-2</v>
      </c>
    </row>
    <row r="5780" spans="1:4" x14ac:dyDescent="0.2">
      <c r="A5780" s="91">
        <v>40400</v>
      </c>
      <c r="B5780">
        <f t="shared" ca="1" si="91"/>
        <v>-1.0732078090532782E-2</v>
      </c>
      <c r="C5780">
        <f t="shared" ca="1" si="91"/>
        <v>-5.9674050729934258E-3</v>
      </c>
      <c r="D5780">
        <f t="shared" ca="1" si="91"/>
        <v>-1.9953958334729571E-2</v>
      </c>
    </row>
    <row r="5781" spans="1:4" x14ac:dyDescent="0.2">
      <c r="A5781" s="91">
        <v>40401</v>
      </c>
      <c r="B5781">
        <f t="shared" ca="1" si="91"/>
        <v>-2.7225655587105435E-2</v>
      </c>
      <c r="C5781">
        <f t="shared" ca="1" si="91"/>
        <v>-2.8178765041525722E-2</v>
      </c>
      <c r="D5781">
        <f t="shared" ca="1" si="91"/>
        <v>-4.0178802219633214E-2</v>
      </c>
    </row>
    <row r="5782" spans="1:4" x14ac:dyDescent="0.2">
      <c r="A5782" s="91">
        <v>40402</v>
      </c>
      <c r="B5782">
        <f t="shared" ca="1" si="91"/>
        <v>-8.1473214285714413E-3</v>
      </c>
      <c r="C5782">
        <f t="shared" ca="1" si="91"/>
        <v>-5.3787494432923078E-3</v>
      </c>
      <c r="D5782">
        <f t="shared" ca="1" si="91"/>
        <v>-5.4965987806879779E-3</v>
      </c>
    </row>
    <row r="5783" spans="1:4" x14ac:dyDescent="0.2">
      <c r="A5783" s="91">
        <v>40403</v>
      </c>
      <c r="B5783">
        <f t="shared" ca="1" si="91"/>
        <v>-3.0381456059412892E-3</v>
      </c>
      <c r="C5783">
        <f t="shared" ca="1" si="91"/>
        <v>-4.0235740352650984E-3</v>
      </c>
      <c r="D5783">
        <f t="shared" ca="1" si="91"/>
        <v>-1.2139761812044458E-2</v>
      </c>
    </row>
    <row r="5784" spans="1:4" x14ac:dyDescent="0.2">
      <c r="A5784" s="91">
        <v>40406</v>
      </c>
      <c r="B5784">
        <f t="shared" ca="1" si="91"/>
        <v>6.9456502865072878E-4</v>
      </c>
      <c r="C5784">
        <f t="shared" ca="1" si="91"/>
        <v>1.2045865184151516E-4</v>
      </c>
      <c r="D5784">
        <f t="shared" ca="1" si="91"/>
        <v>9.2043939884884907E-3</v>
      </c>
    </row>
    <row r="5785" spans="1:4" x14ac:dyDescent="0.2">
      <c r="A5785" s="91">
        <v>40407</v>
      </c>
      <c r="B5785">
        <f t="shared" ca="1" si="91"/>
        <v>9.8039215686274161E-3</v>
      </c>
      <c r="C5785">
        <f t="shared" ca="1" si="91"/>
        <v>1.2192215845243437E-2</v>
      </c>
      <c r="D5785">
        <f t="shared" ca="1" si="91"/>
        <v>1.8208441614375959E-2</v>
      </c>
    </row>
    <row r="5786" spans="1:4" x14ac:dyDescent="0.2">
      <c r="A5786" s="91">
        <v>40408</v>
      </c>
      <c r="B5786">
        <f t="shared" ca="1" si="91"/>
        <v>1.7742074061345425E-2</v>
      </c>
      <c r="C5786">
        <f t="shared" ca="1" si="91"/>
        <v>1.4827786096358597E-3</v>
      </c>
      <c r="D5786">
        <f t="shared" ca="1" si="91"/>
        <v>2.7782053861384881E-3</v>
      </c>
    </row>
    <row r="5787" spans="1:4" x14ac:dyDescent="0.2">
      <c r="A5787" s="91">
        <v>40409</v>
      </c>
      <c r="B5787">
        <f t="shared" ca="1" si="91"/>
        <v>-1.815035245451857E-2</v>
      </c>
      <c r="C5787">
        <f t="shared" ca="1" si="91"/>
        <v>-1.6935391920922638E-2</v>
      </c>
      <c r="D5787">
        <f t="shared" ca="1" si="91"/>
        <v>-2.7195650911254643E-2</v>
      </c>
    </row>
    <row r="5788" spans="1:4" x14ac:dyDescent="0.2">
      <c r="A5788" s="91">
        <v>40410</v>
      </c>
      <c r="B5788">
        <f t="shared" ca="1" si="91"/>
        <v>3.3962426378917332E-3</v>
      </c>
      <c r="C5788">
        <f t="shared" ca="1" si="91"/>
        <v>-3.6630290914949626E-3</v>
      </c>
      <c r="D5788">
        <f t="shared" ca="1" si="91"/>
        <v>-2.9460683763027351E-4</v>
      </c>
    </row>
    <row r="5789" spans="1:4" x14ac:dyDescent="0.2">
      <c r="A5789" s="91">
        <v>40413</v>
      </c>
      <c r="B5789">
        <f t="shared" ca="1" si="91"/>
        <v>-6.9408740359897525E-3</v>
      </c>
      <c r="C5789">
        <f t="shared" ca="1" si="91"/>
        <v>-4.0403066543293065E-3</v>
      </c>
      <c r="D5789">
        <f t="shared" ca="1" si="91"/>
        <v>-1.3278178091838067E-2</v>
      </c>
    </row>
    <row r="5790" spans="1:4" x14ac:dyDescent="0.2">
      <c r="A5790" s="91">
        <v>40414</v>
      </c>
      <c r="B5790">
        <f t="shared" ca="1" si="91"/>
        <v>-7.7228406247303871E-3</v>
      </c>
      <c r="C5790">
        <f t="shared" ca="1" si="91"/>
        <v>-1.4512432747795012E-2</v>
      </c>
      <c r="D5790">
        <f t="shared" ca="1" si="91"/>
        <v>-1.1747649957207229E-2</v>
      </c>
    </row>
    <row r="5791" spans="1:4" x14ac:dyDescent="0.2">
      <c r="A5791" s="91">
        <v>40415</v>
      </c>
      <c r="B5791">
        <f t="shared" ca="1" si="91"/>
        <v>9.6525935910252159E-4</v>
      </c>
      <c r="C5791">
        <f t="shared" ca="1" si="91"/>
        <v>3.2893428051439244E-3</v>
      </c>
      <c r="D5791">
        <f t="shared" ca="1" si="91"/>
        <v>1.5581133966838578E-2</v>
      </c>
    </row>
    <row r="5792" spans="1:4" x14ac:dyDescent="0.2">
      <c r="A5792" s="91">
        <v>40416</v>
      </c>
      <c r="B5792">
        <f t="shared" ca="1" si="91"/>
        <v>-5.8467847027956488E-3</v>
      </c>
      <c r="C5792">
        <f t="shared" ca="1" si="91"/>
        <v>-7.6847861220004088E-3</v>
      </c>
      <c r="D5792">
        <f t="shared" ca="1" si="91"/>
        <v>-8.4480715562689213E-3</v>
      </c>
    </row>
    <row r="5793" spans="1:4" x14ac:dyDescent="0.2">
      <c r="A5793" s="91">
        <v>40417</v>
      </c>
      <c r="B5793">
        <f t="shared" ca="1" si="91"/>
        <v>3.2044952068022381E-2</v>
      </c>
      <c r="C5793">
        <f t="shared" ca="1" si="91"/>
        <v>1.6586768282706776E-2</v>
      </c>
      <c r="D5793">
        <f t="shared" ca="1" si="91"/>
        <v>2.8344670729213872E-2</v>
      </c>
    </row>
    <row r="5794" spans="1:4" x14ac:dyDescent="0.2">
      <c r="A5794" s="91">
        <v>40420</v>
      </c>
      <c r="B5794">
        <f t="shared" ca="1" si="91"/>
        <v>-1.0516511430990638E-2</v>
      </c>
      <c r="C5794">
        <f t="shared" ca="1" si="91"/>
        <v>-1.4719208803814721E-2</v>
      </c>
      <c r="D5794">
        <f t="shared" ca="1" si="91"/>
        <v>-2.4385561249342325E-2</v>
      </c>
    </row>
    <row r="5795" spans="1:4" x14ac:dyDescent="0.2">
      <c r="A5795" s="91">
        <v>40421</v>
      </c>
      <c r="B5795">
        <f t="shared" ca="1" si="91"/>
        <v>1.5548785705728374E-2</v>
      </c>
      <c r="C5795">
        <f t="shared" ca="1" si="91"/>
        <v>3.9079432445299211E-4</v>
      </c>
      <c r="D5795">
        <f t="shared" ca="1" si="91"/>
        <v>5.6509176425523222E-4</v>
      </c>
    </row>
    <row r="5796" spans="1:4" x14ac:dyDescent="0.2">
      <c r="A5796" s="91">
        <v>40422</v>
      </c>
      <c r="B5796">
        <f t="shared" ca="1" si="91"/>
        <v>2.2119233199915822E-2</v>
      </c>
      <c r="C5796">
        <f t="shared" ca="1" si="91"/>
        <v>2.9504621328088732E-2</v>
      </c>
      <c r="D5796">
        <f t="shared" ca="1" si="91"/>
        <v>3.8085891898102853E-2</v>
      </c>
    </row>
    <row r="5797" spans="1:4" x14ac:dyDescent="0.2">
      <c r="A5797" s="91">
        <v>40423</v>
      </c>
      <c r="B5797">
        <f t="shared" ca="1" si="91"/>
        <v>-2.473206924979432E-3</v>
      </c>
      <c r="C5797">
        <f t="shared" ca="1" si="91"/>
        <v>9.0808362993708425E-3</v>
      </c>
      <c r="D5797">
        <f t="shared" ca="1" si="91"/>
        <v>1.163221830160821E-2</v>
      </c>
    </row>
    <row r="5798" spans="1:4" x14ac:dyDescent="0.2">
      <c r="A5798" s="91">
        <v>40424</v>
      </c>
      <c r="B5798">
        <f t="shared" ca="1" si="91"/>
        <v>1.074380165289246E-2</v>
      </c>
      <c r="C5798">
        <f t="shared" ca="1" si="91"/>
        <v>1.321900221746275E-2</v>
      </c>
      <c r="D5798">
        <f t="shared" ca="1" si="91"/>
        <v>1.7556028887546038E-2</v>
      </c>
    </row>
    <row r="5799" spans="1:4" x14ac:dyDescent="0.2">
      <c r="A5799" s="91">
        <v>40428</v>
      </c>
      <c r="B5799">
        <f t="shared" ca="1" si="91"/>
        <v>-9.403107113654996E-3</v>
      </c>
      <c r="C5799">
        <f t="shared" ca="1" si="91"/>
        <v>-1.1471189835572382E-2</v>
      </c>
      <c r="D5799">
        <f t="shared" ca="1" si="91"/>
        <v>-2.186957120126154E-2</v>
      </c>
    </row>
    <row r="5800" spans="1:4" x14ac:dyDescent="0.2">
      <c r="A5800" s="91">
        <v>40429</v>
      </c>
      <c r="B5800">
        <f t="shared" ca="1" si="91"/>
        <v>1.0408584399504761E-2</v>
      </c>
      <c r="C5800">
        <f t="shared" ca="1" si="91"/>
        <v>6.4386990941125433E-3</v>
      </c>
      <c r="D5800">
        <f t="shared" ca="1" si="91"/>
        <v>7.8819338832691876E-3</v>
      </c>
    </row>
    <row r="5801" spans="1:4" x14ac:dyDescent="0.2">
      <c r="A5801" s="91">
        <v>40430</v>
      </c>
      <c r="B5801">
        <f t="shared" ca="1" si="91"/>
        <v>8.8962593231001197E-3</v>
      </c>
      <c r="C5801">
        <f t="shared" ca="1" si="91"/>
        <v>4.832290465807132E-3</v>
      </c>
      <c r="D5801">
        <f t="shared" ca="1" si="91"/>
        <v>5.8335829720146393E-4</v>
      </c>
    </row>
    <row r="5802" spans="1:4" x14ac:dyDescent="0.2">
      <c r="A5802" s="91">
        <v>40431</v>
      </c>
      <c r="B5802">
        <f t="shared" ca="1" si="91"/>
        <v>3.8623481781376867E-3</v>
      </c>
      <c r="C5802">
        <f t="shared" ca="1" si="91"/>
        <v>4.8633327332319176E-3</v>
      </c>
      <c r="D5802">
        <f t="shared" ca="1" si="91"/>
        <v>2.8994154210346679E-3</v>
      </c>
    </row>
    <row r="5803" spans="1:4" x14ac:dyDescent="0.2">
      <c r="A5803" s="91">
        <v>40434</v>
      </c>
      <c r="B5803">
        <f t="shared" ca="1" si="91"/>
        <v>8.2515305258232807E-3</v>
      </c>
      <c r="C5803">
        <f t="shared" ca="1" si="91"/>
        <v>1.1130615523951004E-2</v>
      </c>
      <c r="D5803">
        <f t="shared" ca="1" si="91"/>
        <v>2.4856246194831844E-2</v>
      </c>
    </row>
    <row r="5804" spans="1:4" x14ac:dyDescent="0.2">
      <c r="A5804" s="91">
        <v>40435</v>
      </c>
      <c r="B5804">
        <f t="shared" ca="1" si="91"/>
        <v>-3.9200000000000346E-3</v>
      </c>
      <c r="C5804">
        <f t="shared" ca="1" si="91"/>
        <v>-7.131188010386369E-4</v>
      </c>
      <c r="D5804">
        <f t="shared" ca="1" si="91"/>
        <v>-4.6759809658376561E-3</v>
      </c>
    </row>
    <row r="5805" spans="1:4" x14ac:dyDescent="0.2">
      <c r="A5805" s="91">
        <v>40436</v>
      </c>
      <c r="B5805">
        <f t="shared" ca="1" si="91"/>
        <v>6.3448718978396101E-3</v>
      </c>
      <c r="C5805">
        <f t="shared" ca="1" si="91"/>
        <v>3.5411382436780769E-3</v>
      </c>
      <c r="D5805">
        <f t="shared" ca="1" si="91"/>
        <v>5.0521850515898858E-3</v>
      </c>
    </row>
    <row r="5806" spans="1:4" x14ac:dyDescent="0.2">
      <c r="A5806" s="91">
        <v>40437</v>
      </c>
      <c r="B5806">
        <f t="shared" ca="1" si="91"/>
        <v>-7.1827613727060147E-4</v>
      </c>
      <c r="C5806">
        <f t="shared" ca="1" si="91"/>
        <v>-3.6434356944425872E-4</v>
      </c>
      <c r="D5806">
        <f t="shared" ca="1" si="91"/>
        <v>-7.2029730241226497E-3</v>
      </c>
    </row>
    <row r="5807" spans="1:4" x14ac:dyDescent="0.2">
      <c r="A5807" s="91">
        <v>40438</v>
      </c>
      <c r="B5807">
        <f t="shared" ca="1" si="91"/>
        <v>-1.6771823336794167E-3</v>
      </c>
      <c r="C5807">
        <f t="shared" ca="1" si="91"/>
        <v>8.2685609151833539E-4</v>
      </c>
      <c r="D5807">
        <f t="shared" ca="1" si="91"/>
        <v>5.603501043835557E-3</v>
      </c>
    </row>
    <row r="5808" spans="1:4" x14ac:dyDescent="0.2">
      <c r="A5808" s="91">
        <v>40441</v>
      </c>
      <c r="B5808">
        <f t="shared" ca="1" si="91"/>
        <v>1.2799999999999478E-3</v>
      </c>
      <c r="C5808">
        <f t="shared" ca="1" si="91"/>
        <v>1.5209797099417388E-2</v>
      </c>
      <c r="D5808">
        <f t="shared" ca="1" si="91"/>
        <v>2.8459993158356678E-2</v>
      </c>
    </row>
    <row r="5809" spans="1:4" x14ac:dyDescent="0.2">
      <c r="A5809" s="91">
        <v>40442</v>
      </c>
      <c r="B5809">
        <f t="shared" ca="1" si="91"/>
        <v>-2.3569830616810838E-3</v>
      </c>
      <c r="C5809">
        <f t="shared" ca="1" si="91"/>
        <v>-2.5640207051630393E-3</v>
      </c>
      <c r="D5809">
        <f t="shared" ca="1" si="91"/>
        <v>-7.9405462234855007E-3</v>
      </c>
    </row>
    <row r="5810" spans="1:4" x14ac:dyDescent="0.2">
      <c r="A5810" s="91">
        <v>40443</v>
      </c>
      <c r="B5810">
        <f t="shared" ca="1" si="91"/>
        <v>-8.3690385616466134E-3</v>
      </c>
      <c r="C5810">
        <f t="shared" ca="1" si="91"/>
        <v>-4.8254925161528295E-3</v>
      </c>
      <c r="D5810">
        <f t="shared" ca="1" si="91"/>
        <v>-1.1960929381857111E-2</v>
      </c>
    </row>
    <row r="5811" spans="1:4" x14ac:dyDescent="0.2">
      <c r="A5811" s="91">
        <v>40444</v>
      </c>
      <c r="B5811">
        <f t="shared" ca="1" si="91"/>
        <v>-1.6435147795186511E-2</v>
      </c>
      <c r="C5811">
        <f t="shared" ca="1" si="91"/>
        <v>-8.3313403730922442E-3</v>
      </c>
      <c r="D5811">
        <f t="shared" ca="1" si="91"/>
        <v>-1.1983972737361404E-2</v>
      </c>
    </row>
    <row r="5812" spans="1:4" x14ac:dyDescent="0.2">
      <c r="A5812" s="91">
        <v>40445</v>
      </c>
      <c r="B5812">
        <f t="shared" ca="1" si="91"/>
        <v>2.516730303403536E-2</v>
      </c>
      <c r="C5812">
        <f t="shared" ca="1" si="91"/>
        <v>2.1194392870525602E-2</v>
      </c>
      <c r="D5812">
        <f t="shared" ca="1" si="91"/>
        <v>3.4168642619823997E-2</v>
      </c>
    </row>
    <row r="5813" spans="1:4" x14ac:dyDescent="0.2">
      <c r="A5813" s="91">
        <v>40448</v>
      </c>
      <c r="B5813">
        <f t="shared" ca="1" si="91"/>
        <v>-5.0460552663196268E-3</v>
      </c>
      <c r="C5813">
        <f t="shared" ca="1" si="91"/>
        <v>-5.6674325529811886E-3</v>
      </c>
      <c r="D5813">
        <f t="shared" ca="1" si="91"/>
        <v>-4.0536384844690465E-3</v>
      </c>
    </row>
    <row r="5814" spans="1:4" x14ac:dyDescent="0.2">
      <c r="A5814" s="91">
        <v>40449</v>
      </c>
      <c r="B5814">
        <f t="shared" ca="1" si="91"/>
        <v>2.2138142006118411E-3</v>
      </c>
      <c r="C5814">
        <f t="shared" ca="1" si="91"/>
        <v>4.8503859661404025E-3</v>
      </c>
      <c r="D5814">
        <f t="shared" ca="1" si="91"/>
        <v>1.0684007294809339E-2</v>
      </c>
    </row>
    <row r="5815" spans="1:4" x14ac:dyDescent="0.2">
      <c r="A5815" s="91">
        <v>40450</v>
      </c>
      <c r="B5815">
        <f t="shared" ca="1" si="91"/>
        <v>-7.0524920679545522E-3</v>
      </c>
      <c r="C5815">
        <f t="shared" ca="1" si="91"/>
        <v>-2.5877591067353656E-3</v>
      </c>
      <c r="D5815">
        <f t="shared" ca="1" si="91"/>
        <v>3.2720223012068228E-3</v>
      </c>
    </row>
    <row r="5816" spans="1:4" x14ac:dyDescent="0.2">
      <c r="A5816" s="91">
        <v>40451</v>
      </c>
      <c r="B5816">
        <f t="shared" ca="1" si="91"/>
        <v>7.1430304893340679E-3</v>
      </c>
      <c r="C5816">
        <f t="shared" ca="1" si="91"/>
        <v>-3.0837219795710746E-3</v>
      </c>
      <c r="D5816">
        <f t="shared" ca="1" si="91"/>
        <v>-2.2135646756338279E-3</v>
      </c>
    </row>
    <row r="5817" spans="1:4" x14ac:dyDescent="0.2">
      <c r="A5817" s="91">
        <v>40452</v>
      </c>
      <c r="B5817">
        <f t="shared" ca="1" si="91"/>
        <v>-4.7068273092369939E-3</v>
      </c>
      <c r="C5817">
        <f t="shared" ca="1" si="91"/>
        <v>4.416438149671853E-3</v>
      </c>
      <c r="D5817">
        <f t="shared" ca="1" si="91"/>
        <v>4.6587436479410549E-3</v>
      </c>
    </row>
    <row r="5818" spans="1:4" x14ac:dyDescent="0.2">
      <c r="A5818" s="91">
        <v>40455</v>
      </c>
      <c r="B5818">
        <f t="shared" ca="1" si="91"/>
        <v>-5.7620607840921378E-3</v>
      </c>
      <c r="C5818">
        <f t="shared" ca="1" si="91"/>
        <v>-8.0349325449725617E-3</v>
      </c>
      <c r="D5818">
        <f t="shared" ca="1" si="91"/>
        <v>-1.4485663440775842E-2</v>
      </c>
    </row>
    <row r="5819" spans="1:4" x14ac:dyDescent="0.2">
      <c r="A5819" s="91">
        <v>40456</v>
      </c>
      <c r="B5819">
        <f t="shared" ca="1" si="91"/>
        <v>1.4894480519480613E-2</v>
      </c>
      <c r="C5819">
        <f t="shared" ca="1" si="91"/>
        <v>2.0861340857339927E-2</v>
      </c>
      <c r="D5819">
        <f t="shared" ca="1" si="91"/>
        <v>2.9725840082589938E-2</v>
      </c>
    </row>
    <row r="5820" spans="1:4" x14ac:dyDescent="0.2">
      <c r="A5820" s="91">
        <v>40457</v>
      </c>
      <c r="B5820">
        <f t="shared" ca="1" si="91"/>
        <v>8.0777382332941627E-4</v>
      </c>
      <c r="C5820">
        <f t="shared" ca="1" si="91"/>
        <v>-6.7200430755975926E-4</v>
      </c>
      <c r="D5820">
        <f t="shared" ca="1" si="91"/>
        <v>-5.8315212010683348E-3</v>
      </c>
    </row>
    <row r="5821" spans="1:4" x14ac:dyDescent="0.2">
      <c r="A5821" s="91">
        <v>40458</v>
      </c>
      <c r="B5821">
        <f t="shared" ca="1" si="91"/>
        <v>-3.8837744533947172E-3</v>
      </c>
      <c r="C5821">
        <f t="shared" ca="1" si="91"/>
        <v>-1.6465184856065962E-3</v>
      </c>
      <c r="D5821">
        <f t="shared" ca="1" si="91"/>
        <v>-1.6051201212744504E-3</v>
      </c>
    </row>
    <row r="5822" spans="1:4" x14ac:dyDescent="0.2">
      <c r="A5822" s="91">
        <v>40459</v>
      </c>
      <c r="B5822">
        <f t="shared" ca="1" si="91"/>
        <v>-2.0056157240277983E-4</v>
      </c>
      <c r="C5822">
        <f t="shared" ca="1" si="91"/>
        <v>6.1222774629861032E-3</v>
      </c>
      <c r="D5822">
        <f t="shared" ca="1" si="91"/>
        <v>1.4015794806301995E-2</v>
      </c>
    </row>
    <row r="5823" spans="1:4" x14ac:dyDescent="0.2">
      <c r="A5823" s="91">
        <v>40462</v>
      </c>
      <c r="B5823">
        <f t="shared" ca="1" si="91"/>
        <v>-2.4473420260782142E-3</v>
      </c>
      <c r="C5823">
        <f t="shared" ca="1" si="91"/>
        <v>1.4583701368908741E-4</v>
      </c>
      <c r="D5823">
        <f t="shared" ca="1" si="91"/>
        <v>-4.9007955459556829E-4</v>
      </c>
    </row>
    <row r="5824" spans="1:4" x14ac:dyDescent="0.2">
      <c r="A5824" s="91">
        <v>40463</v>
      </c>
      <c r="B5824">
        <f t="shared" ca="1" si="91"/>
        <v>5.2043114543114388E-3</v>
      </c>
      <c r="C5824">
        <f t="shared" ca="1" si="91"/>
        <v>3.8187572565584471E-3</v>
      </c>
      <c r="D5824">
        <f t="shared" ca="1" si="91"/>
        <v>3.6915240148678308E-3</v>
      </c>
    </row>
    <row r="5825" spans="1:4" x14ac:dyDescent="0.2">
      <c r="A5825" s="91">
        <v>40464</v>
      </c>
      <c r="B5825">
        <f t="shared" ca="1" si="91"/>
        <v>3.5449358630679217E-3</v>
      </c>
      <c r="C5825">
        <f t="shared" ca="1" si="91"/>
        <v>7.121020249775345E-3</v>
      </c>
      <c r="D5825">
        <f t="shared" ca="1" si="91"/>
        <v>1.4984761406908742E-2</v>
      </c>
    </row>
    <row r="5826" spans="1:4" x14ac:dyDescent="0.2">
      <c r="A5826" s="91">
        <v>40465</v>
      </c>
      <c r="B5826">
        <f t="shared" ca="1" si="91"/>
        <v>1.6107168487360379E-3</v>
      </c>
      <c r="C5826">
        <f t="shared" ca="1" si="91"/>
        <v>-3.6413862043912504E-3</v>
      </c>
      <c r="D5826">
        <f t="shared" ca="1" si="91"/>
        <v>-2.5195253486576252E-3</v>
      </c>
    </row>
    <row r="5827" spans="1:4" x14ac:dyDescent="0.2">
      <c r="A5827" s="91">
        <v>40466</v>
      </c>
      <c r="B5827">
        <f t="shared" ca="1" si="91"/>
        <v>-6.4643505397573575E-3</v>
      </c>
      <c r="C5827">
        <f t="shared" ca="1" si="91"/>
        <v>2.0274847550953989E-3</v>
      </c>
      <c r="D5827">
        <f t="shared" ca="1" si="91"/>
        <v>-2.1712086103926609E-3</v>
      </c>
    </row>
    <row r="5828" spans="1:4" x14ac:dyDescent="0.2">
      <c r="A5828" s="91">
        <v>40469</v>
      </c>
      <c r="B5828">
        <f t="shared" ref="B5828:D5891" ca="1" si="92">OFFSET(INDIRECT("'"&amp;B$1&amp;"'!$E$2"),MATCH($A5828,INDIRECT("'"&amp;B$1&amp;"'!$A$2:$A$10046"),0)-1,0)/OFFSET(INDIRECT("'"&amp;B$1&amp;"'!$E$2"),MATCH($A5827,INDIRECT("'"&amp;B$1&amp;"'!$A$2:$A$10046"),0)-1,0)-1</f>
        <v>2.804487179487225E-3</v>
      </c>
      <c r="C5828">
        <f t="shared" ca="1" si="92"/>
        <v>7.2437449964553036E-3</v>
      </c>
      <c r="D5828">
        <f t="shared" ca="1" si="92"/>
        <v>9.9124413613342899E-3</v>
      </c>
    </row>
    <row r="5829" spans="1:4" x14ac:dyDescent="0.2">
      <c r="A5829" s="91">
        <v>40470</v>
      </c>
      <c r="B5829">
        <f t="shared" ca="1" si="92"/>
        <v>-1.3184178985217732E-2</v>
      </c>
      <c r="C5829">
        <f t="shared" ca="1" si="92"/>
        <v>-1.5877250651393782E-2</v>
      </c>
      <c r="D5829">
        <f t="shared" ca="1" si="92"/>
        <v>-2.2502895086090491E-2</v>
      </c>
    </row>
    <row r="5830" spans="1:4" x14ac:dyDescent="0.2">
      <c r="A5830" s="91">
        <v>40471</v>
      </c>
      <c r="B5830">
        <f t="shared" ca="1" si="92"/>
        <v>5.9514170040486647E-3</v>
      </c>
      <c r="C5830">
        <f t="shared" ca="1" si="92"/>
        <v>1.0524075604616323E-2</v>
      </c>
      <c r="D5830">
        <f t="shared" ca="1" si="92"/>
        <v>1.146720553884184E-2</v>
      </c>
    </row>
    <row r="5831" spans="1:4" x14ac:dyDescent="0.2">
      <c r="A5831" s="91">
        <v>40472</v>
      </c>
      <c r="B5831">
        <f t="shared" ca="1" si="92"/>
        <v>1.8191330945385165E-3</v>
      </c>
      <c r="C5831">
        <f t="shared" ca="1" si="92"/>
        <v>1.7739086226504774E-3</v>
      </c>
      <c r="D5831">
        <f t="shared" ca="1" si="92"/>
        <v>-5.6828560841504228E-3</v>
      </c>
    </row>
    <row r="5832" spans="1:4" x14ac:dyDescent="0.2">
      <c r="A5832" s="91">
        <v>40473</v>
      </c>
      <c r="B5832">
        <f t="shared" ca="1" si="92"/>
        <v>4.1699809578903402E-3</v>
      </c>
      <c r="C5832">
        <f t="shared" ca="1" si="92"/>
        <v>2.3892582787754524E-3</v>
      </c>
      <c r="D5832">
        <f t="shared" ca="1" si="92"/>
        <v>7.6061394001469829E-3</v>
      </c>
    </row>
    <row r="5833" spans="1:4" x14ac:dyDescent="0.2">
      <c r="A5833" s="91">
        <v>40476</v>
      </c>
      <c r="B5833">
        <f t="shared" ca="1" si="92"/>
        <v>4.0006401024172966E-4</v>
      </c>
      <c r="C5833">
        <f t="shared" ca="1" si="92"/>
        <v>2.1469715441615467E-3</v>
      </c>
      <c r="D5833">
        <f t="shared" ca="1" si="92"/>
        <v>6.340392141908513E-3</v>
      </c>
    </row>
    <row r="5834" spans="1:4" x14ac:dyDescent="0.2">
      <c r="A5834" s="91">
        <v>40477</v>
      </c>
      <c r="B5834">
        <f t="shared" ca="1" si="92"/>
        <v>-1.2596976725585907E-2</v>
      </c>
      <c r="C5834">
        <f t="shared" ca="1" si="92"/>
        <v>1.6885680137246339E-5</v>
      </c>
      <c r="D5834">
        <f t="shared" ca="1" si="92"/>
        <v>-1.3561739530963957E-3</v>
      </c>
    </row>
    <row r="5835" spans="1:4" x14ac:dyDescent="0.2">
      <c r="A5835" s="91">
        <v>40478</v>
      </c>
      <c r="B5835">
        <f t="shared" ca="1" si="92"/>
        <v>-2.2680328864768562E-2</v>
      </c>
      <c r="C5835">
        <f t="shared" ca="1" si="92"/>
        <v>-2.6905839543547305E-3</v>
      </c>
      <c r="D5835">
        <f t="shared" ca="1" si="92"/>
        <v>-3.8193499027279199E-3</v>
      </c>
    </row>
    <row r="5836" spans="1:4" x14ac:dyDescent="0.2">
      <c r="A5836" s="91">
        <v>40479</v>
      </c>
      <c r="B5836">
        <f t="shared" ca="1" si="92"/>
        <v>-5.2214993162322809E-3</v>
      </c>
      <c r="C5836">
        <f t="shared" ca="1" si="92"/>
        <v>1.1248493002813387E-3</v>
      </c>
      <c r="D5836">
        <f t="shared" ca="1" si="92"/>
        <v>-4.5439005593029824E-3</v>
      </c>
    </row>
    <row r="5837" spans="1:4" x14ac:dyDescent="0.2">
      <c r="A5837" s="91">
        <v>40480</v>
      </c>
      <c r="B5837">
        <f t="shared" ca="1" si="92"/>
        <v>-6.0404082482815591E-3</v>
      </c>
      <c r="C5837">
        <f t="shared" ca="1" si="92"/>
        <v>-4.3928684997274203E-4</v>
      </c>
      <c r="D5837">
        <f t="shared" ca="1" si="92"/>
        <v>3.3093404048742947E-3</v>
      </c>
    </row>
    <row r="5838" spans="1:4" x14ac:dyDescent="0.2">
      <c r="A5838" s="91">
        <v>40483</v>
      </c>
      <c r="B5838">
        <f t="shared" ca="1" si="92"/>
        <v>3.3528918692371512E-3</v>
      </c>
      <c r="C5838">
        <f t="shared" ca="1" si="92"/>
        <v>9.4653329829008648E-4</v>
      </c>
      <c r="D5838">
        <f t="shared" ca="1" si="92"/>
        <v>-6.810234113095337E-3</v>
      </c>
    </row>
    <row r="5839" spans="1:4" x14ac:dyDescent="0.2">
      <c r="A5839" s="91">
        <v>40484</v>
      </c>
      <c r="B5839">
        <f t="shared" ca="1" si="92"/>
        <v>8.3040935672513694E-3</v>
      </c>
      <c r="C5839">
        <f t="shared" ca="1" si="92"/>
        <v>7.759284149684742E-3</v>
      </c>
      <c r="D5839">
        <f t="shared" ca="1" si="92"/>
        <v>2.0513652429322127E-2</v>
      </c>
    </row>
    <row r="5840" spans="1:4" x14ac:dyDescent="0.2">
      <c r="A5840" s="91">
        <v>40485</v>
      </c>
      <c r="B5840">
        <f t="shared" ca="1" si="92"/>
        <v>9.2050971879298338E-3</v>
      </c>
      <c r="C5840">
        <f t="shared" ca="1" si="92"/>
        <v>3.6780542394789784E-3</v>
      </c>
      <c r="D5840">
        <f t="shared" ca="1" si="92"/>
        <v>3.1561670842030765E-3</v>
      </c>
    </row>
    <row r="5841" spans="1:4" x14ac:dyDescent="0.2">
      <c r="A5841" s="91">
        <v>40486</v>
      </c>
      <c r="B5841">
        <f t="shared" ca="1" si="92"/>
        <v>2.1961331636632275E-2</v>
      </c>
      <c r="C5841">
        <f t="shared" ca="1" si="92"/>
        <v>1.928286316073291E-2</v>
      </c>
      <c r="D5841">
        <f t="shared" ca="1" si="92"/>
        <v>2.5617370886455104E-2</v>
      </c>
    </row>
    <row r="5842" spans="1:4" x14ac:dyDescent="0.2">
      <c r="A5842" s="91">
        <v>40487</v>
      </c>
      <c r="B5842">
        <f t="shared" ca="1" si="92"/>
        <v>8.6760925449871351E-3</v>
      </c>
      <c r="C5842">
        <f t="shared" ca="1" si="92"/>
        <v>3.922752992119749E-3</v>
      </c>
      <c r="D5842">
        <f t="shared" ca="1" si="92"/>
        <v>4.2674514030978106E-3</v>
      </c>
    </row>
    <row r="5843" spans="1:4" x14ac:dyDescent="0.2">
      <c r="A5843" s="91">
        <v>40490</v>
      </c>
      <c r="B5843">
        <f t="shared" ca="1" si="92"/>
        <v>-1.7481682064351745E-2</v>
      </c>
      <c r="C5843">
        <f t="shared" ca="1" si="92"/>
        <v>-2.1209577443430661E-3</v>
      </c>
      <c r="D5843">
        <f t="shared" ca="1" si="92"/>
        <v>2.443598112957801E-4</v>
      </c>
    </row>
    <row r="5844" spans="1:4" x14ac:dyDescent="0.2">
      <c r="A5844" s="91">
        <v>40491</v>
      </c>
      <c r="B5844">
        <f t="shared" ca="1" si="92"/>
        <v>-1.7022656344992448E-2</v>
      </c>
      <c r="C5844">
        <f t="shared" ca="1" si="92"/>
        <v>-8.0523000204373307E-3</v>
      </c>
      <c r="D5844">
        <f t="shared" ca="1" si="92"/>
        <v>-1.464505844035302E-2</v>
      </c>
    </row>
    <row r="5845" spans="1:4" x14ac:dyDescent="0.2">
      <c r="A5845" s="91">
        <v>40492</v>
      </c>
      <c r="B5845">
        <f t="shared" ca="1" si="92"/>
        <v>1.1008947346720088E-2</v>
      </c>
      <c r="C5845">
        <f t="shared" ca="1" si="92"/>
        <v>4.3760811727162618E-3</v>
      </c>
      <c r="D5845">
        <f t="shared" ca="1" si="92"/>
        <v>1.2245537404488749E-2</v>
      </c>
    </row>
    <row r="5846" spans="1:4" x14ac:dyDescent="0.2">
      <c r="A5846" s="91">
        <v>40493</v>
      </c>
      <c r="B5846">
        <f t="shared" ca="1" si="92"/>
        <v>-8.7683523654159545E-3</v>
      </c>
      <c r="C5846">
        <f t="shared" ca="1" si="92"/>
        <v>-4.2421266465713092E-3</v>
      </c>
      <c r="D5846">
        <f t="shared" ca="1" si="92"/>
        <v>-4.4769524165971797E-3</v>
      </c>
    </row>
    <row r="5847" spans="1:4" x14ac:dyDescent="0.2">
      <c r="A5847" s="91">
        <v>40494</v>
      </c>
      <c r="B5847">
        <f t="shared" ca="1" si="92"/>
        <v>-9.6605636700267672E-3</v>
      </c>
      <c r="C5847">
        <f t="shared" ca="1" si="92"/>
        <v>-1.1808492130023551E-2</v>
      </c>
      <c r="D5847">
        <f t="shared" ca="1" si="92"/>
        <v>-1.6826590002389286E-2</v>
      </c>
    </row>
    <row r="5848" spans="1:4" x14ac:dyDescent="0.2">
      <c r="A5848" s="91">
        <v>40497</v>
      </c>
      <c r="B5848">
        <f t="shared" ca="1" si="92"/>
        <v>-1.7116600609883292E-3</v>
      </c>
      <c r="C5848">
        <f t="shared" ca="1" si="92"/>
        <v>-1.217435684725765E-3</v>
      </c>
      <c r="D5848">
        <f t="shared" ca="1" si="92"/>
        <v>9.3147494177503454E-4</v>
      </c>
    </row>
    <row r="5849" spans="1:4" x14ac:dyDescent="0.2">
      <c r="A5849" s="91">
        <v>40498</v>
      </c>
      <c r="B5849">
        <f t="shared" ca="1" si="92"/>
        <v>-8.8226726039364323E-4</v>
      </c>
      <c r="C5849">
        <f t="shared" ca="1" si="92"/>
        <v>-1.620541348361515E-2</v>
      </c>
      <c r="D5849">
        <f t="shared" ca="1" si="92"/>
        <v>-2.0279432951969878E-2</v>
      </c>
    </row>
    <row r="5850" spans="1:4" x14ac:dyDescent="0.2">
      <c r="A5850" s="91">
        <v>40499</v>
      </c>
      <c r="B5850">
        <f t="shared" ca="1" si="92"/>
        <v>-6.0730262664634438E-3</v>
      </c>
      <c r="C5850">
        <f t="shared" ca="1" si="92"/>
        <v>2.1216287931635769E-4</v>
      </c>
      <c r="D5850">
        <f t="shared" ca="1" si="92"/>
        <v>3.4451369651251618E-3</v>
      </c>
    </row>
    <row r="5851" spans="1:4" x14ac:dyDescent="0.2">
      <c r="A5851" s="91">
        <v>40500</v>
      </c>
      <c r="B5851">
        <f t="shared" ca="1" si="92"/>
        <v>1.5966809152627714E-2</v>
      </c>
      <c r="C5851">
        <f t="shared" ca="1" si="92"/>
        <v>1.5357312994466854E-2</v>
      </c>
      <c r="D5851">
        <f t="shared" ca="1" si="92"/>
        <v>1.8466460334106705E-2</v>
      </c>
    </row>
    <row r="5852" spans="1:4" x14ac:dyDescent="0.2">
      <c r="A5852" s="91">
        <v>40501</v>
      </c>
      <c r="B5852">
        <f t="shared" ca="1" si="92"/>
        <v>7.0123334570793006E-4</v>
      </c>
      <c r="C5852">
        <f t="shared" ca="1" si="92"/>
        <v>2.5403731541853158E-3</v>
      </c>
      <c r="D5852">
        <f t="shared" ca="1" si="92"/>
        <v>4.8831333834906676E-3</v>
      </c>
    </row>
    <row r="5853" spans="1:4" x14ac:dyDescent="0.2">
      <c r="A5853" s="91">
        <v>40504</v>
      </c>
      <c r="B5853">
        <f t="shared" ca="1" si="92"/>
        <v>-1.0882110469909279E-2</v>
      </c>
      <c r="C5853">
        <f t="shared" ca="1" si="92"/>
        <v>-1.575366150306623E-3</v>
      </c>
      <c r="D5853">
        <f t="shared" ca="1" si="92"/>
        <v>4.1002154474338859E-3</v>
      </c>
    </row>
    <row r="5854" spans="1:4" x14ac:dyDescent="0.2">
      <c r="A5854" s="91">
        <v>40505</v>
      </c>
      <c r="B5854">
        <f t="shared" ca="1" si="92"/>
        <v>-1.1710285047507929E-2</v>
      </c>
      <c r="C5854">
        <f t="shared" ca="1" si="92"/>
        <v>-1.4284033331377399E-2</v>
      </c>
      <c r="D5854">
        <f t="shared" ca="1" si="92"/>
        <v>-1.0174231541443479E-2</v>
      </c>
    </row>
    <row r="5855" spans="1:4" x14ac:dyDescent="0.2">
      <c r="A5855" s="91">
        <v>40506</v>
      </c>
      <c r="B5855">
        <f t="shared" ca="1" si="92"/>
        <v>1.6234450769555098E-2</v>
      </c>
      <c r="C5855">
        <f t="shared" ca="1" si="92"/>
        <v>1.4922968247151669E-2</v>
      </c>
      <c r="D5855">
        <f t="shared" ca="1" si="92"/>
        <v>2.305784751490414E-2</v>
      </c>
    </row>
    <row r="5856" spans="1:4" x14ac:dyDescent="0.2">
      <c r="A5856" s="91">
        <v>40508</v>
      </c>
      <c r="B5856">
        <f t="shared" ca="1" si="92"/>
        <v>-8.7136929460580603E-3</v>
      </c>
      <c r="C5856">
        <f t="shared" ca="1" si="92"/>
        <v>-7.4685627564947676E-3</v>
      </c>
      <c r="D5856">
        <f t="shared" ca="1" si="92"/>
        <v>-5.1593945261939611E-3</v>
      </c>
    </row>
    <row r="5857" spans="1:4" x14ac:dyDescent="0.2">
      <c r="A5857" s="91">
        <v>40511</v>
      </c>
      <c r="B5857">
        <f t="shared" ca="1" si="92"/>
        <v>2.5115110925073569E-3</v>
      </c>
      <c r="C5857">
        <f t="shared" ca="1" si="92"/>
        <v>-1.3788582200331412E-3</v>
      </c>
      <c r="D5857">
        <f t="shared" ca="1" si="92"/>
        <v>-1.0644685235888796E-3</v>
      </c>
    </row>
    <row r="5858" spans="1:4" x14ac:dyDescent="0.2">
      <c r="A5858" s="91">
        <v>40512</v>
      </c>
      <c r="B5858">
        <f t="shared" ca="1" si="92"/>
        <v>3.7578288100208468E-3</v>
      </c>
      <c r="C5858">
        <f t="shared" ca="1" si="92"/>
        <v>-6.0702169961085461E-3</v>
      </c>
      <c r="D5858">
        <f t="shared" ca="1" si="92"/>
        <v>-6.749097505308943E-3</v>
      </c>
    </row>
    <row r="5859" spans="1:4" x14ac:dyDescent="0.2">
      <c r="A5859" s="91">
        <v>40513</v>
      </c>
      <c r="B5859">
        <f t="shared" ca="1" si="92"/>
        <v>7.4875207986688785E-3</v>
      </c>
      <c r="C5859">
        <f t="shared" ca="1" si="92"/>
        <v>2.1616954759027029E-2</v>
      </c>
      <c r="D5859">
        <f t="shared" ca="1" si="92"/>
        <v>2.2186771541151007E-2</v>
      </c>
    </row>
    <row r="5860" spans="1:4" x14ac:dyDescent="0.2">
      <c r="A5860" s="91">
        <v>40514</v>
      </c>
      <c r="B5860">
        <f t="shared" ca="1" si="92"/>
        <v>7.4318744838977047E-3</v>
      </c>
      <c r="C5860">
        <f t="shared" ca="1" si="92"/>
        <v>1.2818562514781418E-2</v>
      </c>
      <c r="D5860">
        <f t="shared" ca="1" si="92"/>
        <v>1.0845865970492863E-2</v>
      </c>
    </row>
    <row r="5861" spans="1:4" x14ac:dyDescent="0.2">
      <c r="A5861" s="91">
        <v>40515</v>
      </c>
      <c r="B5861">
        <f t="shared" ca="1" si="92"/>
        <v>-4.9180327868852958E-3</v>
      </c>
      <c r="C5861">
        <f t="shared" ca="1" si="92"/>
        <v>2.6032368623825075E-3</v>
      </c>
      <c r="D5861">
        <f t="shared" ca="1" si="92"/>
        <v>6.9488430732347339E-3</v>
      </c>
    </row>
    <row r="5862" spans="1:4" x14ac:dyDescent="0.2">
      <c r="A5862" s="91">
        <v>40518</v>
      </c>
      <c r="B5862">
        <f t="shared" ca="1" si="92"/>
        <v>-5.7660626029654161E-3</v>
      </c>
      <c r="C5862">
        <f t="shared" ca="1" si="92"/>
        <v>-1.2982388080698959E-3</v>
      </c>
      <c r="D5862">
        <f t="shared" ca="1" si="92"/>
        <v>5.8697576740249779E-3</v>
      </c>
    </row>
    <row r="5863" spans="1:4" x14ac:dyDescent="0.2">
      <c r="A5863" s="91">
        <v>40519</v>
      </c>
      <c r="B5863">
        <f t="shared" ca="1" si="92"/>
        <v>-8.1607290803645816E-3</v>
      </c>
      <c r="C5863">
        <f t="shared" ca="1" si="92"/>
        <v>5.1508028858604504E-4</v>
      </c>
      <c r="D5863">
        <f t="shared" ca="1" si="92"/>
        <v>4.6789134271529864E-3</v>
      </c>
    </row>
    <row r="5864" spans="1:4" x14ac:dyDescent="0.2">
      <c r="A5864" s="91">
        <v>40520</v>
      </c>
      <c r="B5864">
        <f t="shared" ca="1" si="92"/>
        <v>8.8543624441381752E-3</v>
      </c>
      <c r="C5864">
        <f t="shared" ca="1" si="92"/>
        <v>3.7017601634321551E-3</v>
      </c>
      <c r="D5864">
        <f t="shared" ca="1" si="92"/>
        <v>-4.9711547114272836E-4</v>
      </c>
    </row>
    <row r="5865" spans="1:4" x14ac:dyDescent="0.2">
      <c r="A5865" s="91">
        <v>40521</v>
      </c>
      <c r="B5865">
        <f t="shared" ca="1" si="92"/>
        <v>-2.0699648105981794E-4</v>
      </c>
      <c r="C5865">
        <f t="shared" ca="1" si="92"/>
        <v>3.8427483054028766E-3</v>
      </c>
      <c r="D5865">
        <f t="shared" ca="1" si="92"/>
        <v>4.6987423477464763E-3</v>
      </c>
    </row>
    <row r="5866" spans="1:4" x14ac:dyDescent="0.2">
      <c r="A5866" s="91">
        <v>40522</v>
      </c>
      <c r="B5866">
        <f t="shared" ca="1" si="92"/>
        <v>4.1407867494824835E-4</v>
      </c>
      <c r="C5866">
        <f t="shared" ca="1" si="92"/>
        <v>6.0016415247363675E-3</v>
      </c>
      <c r="D5866">
        <f t="shared" ca="1" si="92"/>
        <v>1.1984956215983278E-2</v>
      </c>
    </row>
    <row r="5867" spans="1:4" x14ac:dyDescent="0.2">
      <c r="A5867" s="91">
        <v>40525</v>
      </c>
      <c r="B5867">
        <f t="shared" ca="1" si="92"/>
        <v>-4.1390728476821126E-3</v>
      </c>
      <c r="C5867">
        <f t="shared" ca="1" si="92"/>
        <v>4.8320702064064136E-5</v>
      </c>
      <c r="D5867">
        <f t="shared" ca="1" si="92"/>
        <v>-6.0889009133127114E-3</v>
      </c>
    </row>
    <row r="5868" spans="1:4" x14ac:dyDescent="0.2">
      <c r="A5868" s="91">
        <v>40526</v>
      </c>
      <c r="B5868">
        <f t="shared" ca="1" si="92"/>
        <v>-8.3125519534499315E-4</v>
      </c>
      <c r="C5868">
        <f t="shared" ca="1" si="92"/>
        <v>9.1095644803318443E-4</v>
      </c>
      <c r="D5868">
        <f t="shared" ca="1" si="92"/>
        <v>-5.6987827182619633E-4</v>
      </c>
    </row>
    <row r="5869" spans="1:4" x14ac:dyDescent="0.2">
      <c r="A5869" s="91">
        <v>40527</v>
      </c>
      <c r="B5869">
        <f t="shared" ca="1" si="92"/>
        <v>-8.3194675540765317E-3</v>
      </c>
      <c r="C5869">
        <f t="shared" ca="1" si="92"/>
        <v>-5.12245280178103E-3</v>
      </c>
      <c r="D5869">
        <f t="shared" ca="1" si="92"/>
        <v>-4.2764794280705232E-3</v>
      </c>
    </row>
    <row r="5870" spans="1:4" x14ac:dyDescent="0.2">
      <c r="A5870" s="91">
        <v>40528</v>
      </c>
      <c r="B5870">
        <f t="shared" ca="1" si="92"/>
        <v>4.0268456375838202E-3</v>
      </c>
      <c r="C5870">
        <f t="shared" ca="1" si="92"/>
        <v>6.1850951836515122E-3</v>
      </c>
      <c r="D5870">
        <f t="shared" ca="1" si="92"/>
        <v>1.0672097922954649E-2</v>
      </c>
    </row>
    <row r="5871" spans="1:4" x14ac:dyDescent="0.2">
      <c r="A5871" s="91">
        <v>40529</v>
      </c>
      <c r="B5871">
        <f t="shared" ca="1" si="92"/>
        <v>-4.4284759358288461E-3</v>
      </c>
      <c r="C5871">
        <f t="shared" ca="1" si="92"/>
        <v>8.3680433527555387E-4</v>
      </c>
      <c r="D5871">
        <f t="shared" ca="1" si="92"/>
        <v>3.798820448642326E-3</v>
      </c>
    </row>
    <row r="5872" spans="1:4" x14ac:dyDescent="0.2">
      <c r="A5872" s="91">
        <v>40532</v>
      </c>
      <c r="B5872">
        <f t="shared" ca="1" si="92"/>
        <v>2.9374737725555988E-3</v>
      </c>
      <c r="C5872">
        <f t="shared" ca="1" si="92"/>
        <v>2.5483531070222831E-3</v>
      </c>
      <c r="D5872">
        <f t="shared" ca="1" si="92"/>
        <v>3.5791432620602137E-3</v>
      </c>
    </row>
    <row r="5873" spans="1:4" x14ac:dyDescent="0.2">
      <c r="A5873" s="91">
        <v>40533</v>
      </c>
      <c r="B5873">
        <f t="shared" ca="1" si="92"/>
        <v>1.0460251046025215E-2</v>
      </c>
      <c r="C5873">
        <f t="shared" ca="1" si="92"/>
        <v>6.0301025317737178E-3</v>
      </c>
      <c r="D5873">
        <f t="shared" ca="1" si="92"/>
        <v>1.0507519015838351E-2</v>
      </c>
    </row>
    <row r="5874" spans="1:4" x14ac:dyDescent="0.2">
      <c r="A5874" s="91">
        <v>40534</v>
      </c>
      <c r="B5874">
        <f t="shared" ca="1" si="92"/>
        <v>-4.7950310559006226E-3</v>
      </c>
      <c r="C5874">
        <f t="shared" ca="1" si="92"/>
        <v>3.3795553013784563E-3</v>
      </c>
      <c r="D5874">
        <f t="shared" ca="1" si="92"/>
        <v>8.8558162005814012E-5</v>
      </c>
    </row>
    <row r="5875" spans="1:4" x14ac:dyDescent="0.2">
      <c r="A5875" s="91">
        <v>40535</v>
      </c>
      <c r="B5875">
        <f t="shared" ca="1" si="92"/>
        <v>-3.5033410723053215E-3</v>
      </c>
      <c r="C5875">
        <f t="shared" ca="1" si="92"/>
        <v>-1.6443281560064582E-3</v>
      </c>
      <c r="D5875">
        <f t="shared" ca="1" si="92"/>
        <v>-2.0617576042354369E-3</v>
      </c>
    </row>
    <row r="5876" spans="1:4" x14ac:dyDescent="0.2">
      <c r="A5876" s="91">
        <v>40539</v>
      </c>
      <c r="B5876">
        <f t="shared" ca="1" si="92"/>
        <v>3.423799582463527E-3</v>
      </c>
      <c r="C5876">
        <f t="shared" ca="1" si="92"/>
        <v>6.1269682419706761E-4</v>
      </c>
      <c r="D5876">
        <f t="shared" ca="1" si="92"/>
        <v>4.2967373573714607E-3</v>
      </c>
    </row>
    <row r="5877" spans="1:4" x14ac:dyDescent="0.2">
      <c r="A5877" s="91">
        <v>40540</v>
      </c>
      <c r="B5877">
        <f t="shared" ca="1" si="92"/>
        <v>-1.9557256990678784E-3</v>
      </c>
      <c r="C5877">
        <f t="shared" ca="1" si="92"/>
        <v>7.7132414866998289E-4</v>
      </c>
      <c r="D5877">
        <f t="shared" ca="1" si="92"/>
        <v>-3.6473201079518791E-3</v>
      </c>
    </row>
    <row r="5878" spans="1:4" x14ac:dyDescent="0.2">
      <c r="A5878" s="91">
        <v>40541</v>
      </c>
      <c r="B5878">
        <f t="shared" ca="1" si="92"/>
        <v>-1.8761726078799779E-3</v>
      </c>
      <c r="C5878">
        <f t="shared" ca="1" si="92"/>
        <v>1.0091449332214619E-3</v>
      </c>
      <c r="D5878">
        <f t="shared" ca="1" si="92"/>
        <v>1.0133356695800622E-3</v>
      </c>
    </row>
    <row r="5879" spans="1:4" x14ac:dyDescent="0.2">
      <c r="A5879" s="91">
        <v>40542</v>
      </c>
      <c r="B5879">
        <f t="shared" ca="1" si="92"/>
        <v>-5.0125313283208017E-3</v>
      </c>
      <c r="C5879">
        <f t="shared" ca="1" si="92"/>
        <v>-1.5082188606436731E-3</v>
      </c>
      <c r="D5879">
        <f t="shared" ca="1" si="92"/>
        <v>-6.5803658722385361E-4</v>
      </c>
    </row>
    <row r="5880" spans="1:4" x14ac:dyDescent="0.2">
      <c r="A5880" s="91">
        <v>40543</v>
      </c>
      <c r="B5880">
        <f t="shared" ca="1" si="92"/>
        <v>1.133501259445846E-2</v>
      </c>
      <c r="C5880">
        <f t="shared" ca="1" si="92"/>
        <v>-1.9078926371840499E-4</v>
      </c>
      <c r="D5880">
        <f t="shared" ca="1" si="92"/>
        <v>-7.7113557336763172E-3</v>
      </c>
    </row>
    <row r="5881" spans="1:4" x14ac:dyDescent="0.2">
      <c r="A5881" s="91">
        <v>40546</v>
      </c>
      <c r="B5881">
        <f t="shared" ca="1" si="92"/>
        <v>3.9850560398502211E-4</v>
      </c>
      <c r="C5881">
        <f t="shared" ca="1" si="92"/>
        <v>1.131482763770042E-2</v>
      </c>
      <c r="D5881">
        <f t="shared" ca="1" si="92"/>
        <v>1.9026317288800332E-2</v>
      </c>
    </row>
    <row r="5882" spans="1:4" x14ac:dyDescent="0.2">
      <c r="A5882" s="91">
        <v>40547</v>
      </c>
      <c r="B5882">
        <f t="shared" ca="1" si="92"/>
        <v>-2.4730700924496807E-3</v>
      </c>
      <c r="C5882">
        <f t="shared" ca="1" si="92"/>
        <v>-1.3130618746926004E-3</v>
      </c>
      <c r="D5882">
        <f t="shared" ca="1" si="92"/>
        <v>-1.5941170396566728E-2</v>
      </c>
    </row>
    <row r="5883" spans="1:4" x14ac:dyDescent="0.2">
      <c r="A5883" s="91">
        <v>40548</v>
      </c>
      <c r="B5883">
        <f t="shared" ca="1" si="92"/>
        <v>9.1514143094841849E-3</v>
      </c>
      <c r="C5883">
        <f t="shared" ca="1" si="92"/>
        <v>5.0071707174863533E-3</v>
      </c>
      <c r="D5883">
        <f t="shared" ca="1" si="92"/>
        <v>1.1783731595480518E-2</v>
      </c>
    </row>
    <row r="5884" spans="1:4" x14ac:dyDescent="0.2">
      <c r="A5884" s="91">
        <v>40549</v>
      </c>
      <c r="B5884">
        <f t="shared" ca="1" si="92"/>
        <v>-5.7708161582852302E-3</v>
      </c>
      <c r="C5884">
        <f t="shared" ca="1" si="92"/>
        <v>-2.12295769469939E-3</v>
      </c>
      <c r="D5884">
        <f t="shared" ca="1" si="92"/>
        <v>-4.6158848374033834E-3</v>
      </c>
    </row>
    <row r="5885" spans="1:4" x14ac:dyDescent="0.2">
      <c r="A5885" s="91">
        <v>40550</v>
      </c>
      <c r="B5885">
        <f t="shared" ca="1" si="92"/>
        <v>-7.6202321724709865E-3</v>
      </c>
      <c r="C5885">
        <f t="shared" ca="1" si="92"/>
        <v>-1.8447823874668812E-3</v>
      </c>
      <c r="D5885">
        <f t="shared" ca="1" si="92"/>
        <v>-4.5361073476963831E-3</v>
      </c>
    </row>
    <row r="5886" spans="1:4" x14ac:dyDescent="0.2">
      <c r="A5886" s="91">
        <v>40553</v>
      </c>
      <c r="B5886">
        <f t="shared" ca="1" si="92"/>
        <v>-1.0277320543778945E-3</v>
      </c>
      <c r="C5886">
        <f t="shared" ca="1" si="92"/>
        <v>-1.376327172630698E-3</v>
      </c>
      <c r="D5886">
        <f t="shared" ca="1" si="92"/>
        <v>4.7599100301860542E-3</v>
      </c>
    </row>
    <row r="5887" spans="1:4" x14ac:dyDescent="0.2">
      <c r="A5887" s="91">
        <v>40554</v>
      </c>
      <c r="B5887">
        <f t="shared" ca="1" si="92"/>
        <v>-4.6253701132504821E-3</v>
      </c>
      <c r="C5887">
        <f t="shared" ca="1" si="92"/>
        <v>3.7251269935028031E-3</v>
      </c>
      <c r="D5887">
        <f t="shared" ca="1" si="92"/>
        <v>4.0172729625638226E-3</v>
      </c>
    </row>
    <row r="5888" spans="1:4" x14ac:dyDescent="0.2">
      <c r="A5888" s="91">
        <v>40555</v>
      </c>
      <c r="B5888">
        <f t="shared" ca="1" si="92"/>
        <v>1.6007730767614747E-2</v>
      </c>
      <c r="C5888">
        <f t="shared" ca="1" si="92"/>
        <v>9.0075804878473331E-3</v>
      </c>
      <c r="D5888">
        <f t="shared" ca="1" si="92"/>
        <v>8.3043622187282118E-3</v>
      </c>
    </row>
    <row r="5889" spans="1:4" x14ac:dyDescent="0.2">
      <c r="A5889" s="91">
        <v>40556</v>
      </c>
      <c r="B5889">
        <f t="shared" ca="1" si="92"/>
        <v>2.398478206930843E-3</v>
      </c>
      <c r="C5889">
        <f t="shared" ca="1" si="92"/>
        <v>-1.7107461093028853E-3</v>
      </c>
      <c r="D5889">
        <f t="shared" ca="1" si="92"/>
        <v>-8.8594515983975164E-4</v>
      </c>
    </row>
    <row r="5890" spans="1:4" x14ac:dyDescent="0.2">
      <c r="A5890" s="91">
        <v>40557</v>
      </c>
      <c r="B5890">
        <f t="shared" ca="1" si="92"/>
        <v>1.0519801980197974E-2</v>
      </c>
      <c r="C5890">
        <f t="shared" ca="1" si="92"/>
        <v>7.3845422245237824E-3</v>
      </c>
      <c r="D5890">
        <f t="shared" ca="1" si="92"/>
        <v>8.6429560888889867E-3</v>
      </c>
    </row>
    <row r="5891" spans="1:4" x14ac:dyDescent="0.2">
      <c r="A5891" s="91">
        <v>40561</v>
      </c>
      <c r="B5891">
        <f t="shared" ca="1" si="92"/>
        <v>2.7352520922636625E-3</v>
      </c>
      <c r="C5891">
        <f t="shared" ca="1" si="92"/>
        <v>1.3764111949552404E-3</v>
      </c>
      <c r="D5891">
        <f t="shared" ca="1" si="92"/>
        <v>-1.239397193220082E-5</v>
      </c>
    </row>
    <row r="5892" spans="1:4" x14ac:dyDescent="0.2">
      <c r="A5892" s="91">
        <v>40562</v>
      </c>
      <c r="B5892">
        <f t="shared" ref="B5892:D5955" ca="1" si="93">OFFSET(INDIRECT("'"&amp;B$1&amp;"'!$E$2"),MATCH($A5892,INDIRECT("'"&amp;B$1&amp;"'!$A$2:$A$10046"),0)-1,0)/OFFSET(INDIRECT("'"&amp;B$1&amp;"'!$E$2"),MATCH($A5891,INDIRECT("'"&amp;B$1&amp;"'!$A$2:$A$10046"),0)-1,0)-1</f>
        <v>-1.2702548652389845E-2</v>
      </c>
      <c r="C5892">
        <f t="shared" ca="1" si="93"/>
        <v>-1.0115655200450102E-2</v>
      </c>
      <c r="D5892">
        <f t="shared" ca="1" si="93"/>
        <v>-2.5595600390300621E-2</v>
      </c>
    </row>
    <row r="5893" spans="1:4" x14ac:dyDescent="0.2">
      <c r="A5893" s="91">
        <v>40563</v>
      </c>
      <c r="B5893">
        <f t="shared" ca="1" si="93"/>
        <v>-1.6494845360824906E-3</v>
      </c>
      <c r="C5893">
        <f t="shared" ca="1" si="93"/>
        <v>-1.2949590793667198E-3</v>
      </c>
      <c r="D5893">
        <f t="shared" ca="1" si="93"/>
        <v>-1.1195971269250315E-2</v>
      </c>
    </row>
    <row r="5894" spans="1:4" x14ac:dyDescent="0.2">
      <c r="A5894" s="91">
        <v>40564</v>
      </c>
      <c r="B5894">
        <f t="shared" ca="1" si="93"/>
        <v>-4.328789756299023E-3</v>
      </c>
      <c r="C5894">
        <f t="shared" ca="1" si="93"/>
        <v>2.41354566718055E-3</v>
      </c>
      <c r="D5894">
        <f t="shared" ca="1" si="93"/>
        <v>-6.2975836584170386E-3</v>
      </c>
    </row>
    <row r="5895" spans="1:4" x14ac:dyDescent="0.2">
      <c r="A5895" s="91">
        <v>40567</v>
      </c>
      <c r="B5895">
        <f t="shared" ca="1" si="93"/>
        <v>3.2142442294608609E-2</v>
      </c>
      <c r="C5895">
        <f t="shared" ca="1" si="93"/>
        <v>5.8362801574556311E-3</v>
      </c>
      <c r="D5895">
        <f t="shared" ca="1" si="93"/>
        <v>7.8895419633551178E-3</v>
      </c>
    </row>
    <row r="5896" spans="1:4" x14ac:dyDescent="0.2">
      <c r="A5896" s="91">
        <v>40568</v>
      </c>
      <c r="B5896">
        <f t="shared" ca="1" si="93"/>
        <v>2.2508038585209444E-3</v>
      </c>
      <c r="C5896">
        <f t="shared" ca="1" si="93"/>
        <v>2.6346255845632882E-4</v>
      </c>
      <c r="D5896">
        <f t="shared" ca="1" si="93"/>
        <v>8.7259133391692778E-4</v>
      </c>
    </row>
    <row r="5897" spans="1:4" x14ac:dyDescent="0.2">
      <c r="A5897" s="91">
        <v>40569</v>
      </c>
      <c r="B5897">
        <f t="shared" ca="1" si="93"/>
        <v>-1.0426692332370369E-3</v>
      </c>
      <c r="C5897">
        <f t="shared" ca="1" si="93"/>
        <v>4.2209070556167294E-3</v>
      </c>
      <c r="D5897">
        <f t="shared" ca="1" si="93"/>
        <v>1.7641864469817747E-2</v>
      </c>
    </row>
    <row r="5898" spans="1:4" x14ac:dyDescent="0.2">
      <c r="A5898" s="91">
        <v>40570</v>
      </c>
      <c r="B5898">
        <f t="shared" ca="1" si="93"/>
        <v>-2.0072260136491105E-3</v>
      </c>
      <c r="C5898">
        <f t="shared" ca="1" si="93"/>
        <v>2.2443056143837126E-3</v>
      </c>
      <c r="D5898">
        <f t="shared" ca="1" si="93"/>
        <v>2.1544399315611695E-3</v>
      </c>
    </row>
    <row r="5899" spans="1:4" x14ac:dyDescent="0.2">
      <c r="A5899" s="91">
        <v>40571</v>
      </c>
      <c r="B5899">
        <f t="shared" ca="1" si="93"/>
        <v>-1.3483507642799708E-2</v>
      </c>
      <c r="C5899">
        <f t="shared" ca="1" si="93"/>
        <v>-1.7852526512266986E-2</v>
      </c>
      <c r="D5899">
        <f t="shared" ca="1" si="93"/>
        <v>-2.5181309702009158E-2</v>
      </c>
    </row>
    <row r="5900" spans="1:4" x14ac:dyDescent="0.2">
      <c r="A5900" s="91">
        <v>40574</v>
      </c>
      <c r="B5900">
        <f t="shared" ca="1" si="93"/>
        <v>-1.6228470772442494E-3</v>
      </c>
      <c r="C5900">
        <f t="shared" ca="1" si="93"/>
        <v>7.6625579865294835E-3</v>
      </c>
      <c r="D5900">
        <f t="shared" ca="1" si="93"/>
        <v>7.5444619795368428E-3</v>
      </c>
    </row>
    <row r="5901" spans="1:4" x14ac:dyDescent="0.2">
      <c r="A5901" s="91">
        <v>40575</v>
      </c>
      <c r="B5901">
        <f t="shared" ca="1" si="93"/>
        <v>2.2666938942209613E-2</v>
      </c>
      <c r="C5901">
        <f t="shared" ca="1" si="93"/>
        <v>1.6693598640459717E-2</v>
      </c>
      <c r="D5901">
        <f t="shared" ca="1" si="93"/>
        <v>2.2579219199999834E-2</v>
      </c>
    </row>
    <row r="5902" spans="1:4" x14ac:dyDescent="0.2">
      <c r="A5902" s="91">
        <v>40576</v>
      </c>
      <c r="B5902">
        <f t="shared" ca="1" si="93"/>
        <v>-1.1900958466453671E-2</v>
      </c>
      <c r="C5902">
        <f t="shared" ca="1" si="93"/>
        <v>-2.7225178324746802E-3</v>
      </c>
      <c r="D5902">
        <f t="shared" ca="1" si="93"/>
        <v>-3.4172939312552275E-3</v>
      </c>
    </row>
    <row r="5903" spans="1:4" x14ac:dyDescent="0.2">
      <c r="A5903" s="91">
        <v>40577</v>
      </c>
      <c r="B5903">
        <f t="shared" ca="1" si="93"/>
        <v>7.194244604316502E-3</v>
      </c>
      <c r="C5903">
        <f t="shared" ca="1" si="93"/>
        <v>2.3541996209659466E-3</v>
      </c>
      <c r="D5903">
        <f t="shared" ca="1" si="93"/>
        <v>3.1024317772376797E-3</v>
      </c>
    </row>
    <row r="5904" spans="1:4" x14ac:dyDescent="0.2">
      <c r="A5904" s="91">
        <v>40578</v>
      </c>
      <c r="B5904">
        <f t="shared" ca="1" si="93"/>
        <v>2.32744783306571E-3</v>
      </c>
      <c r="C5904">
        <f t="shared" ca="1" si="93"/>
        <v>2.8842621599129981E-3</v>
      </c>
      <c r="D5904">
        <f t="shared" ca="1" si="93"/>
        <v>1.8531485052331043E-3</v>
      </c>
    </row>
    <row r="5905" spans="1:4" x14ac:dyDescent="0.2">
      <c r="A5905" s="91">
        <v>40581</v>
      </c>
      <c r="B5905">
        <f t="shared" ca="1" si="93"/>
        <v>1.0489230522860105E-2</v>
      </c>
      <c r="C5905">
        <f t="shared" ca="1" si="93"/>
        <v>6.2401718181062105E-3</v>
      </c>
      <c r="D5905">
        <f t="shared" ca="1" si="93"/>
        <v>1.0261116788837343E-2</v>
      </c>
    </row>
    <row r="5906" spans="1:4" x14ac:dyDescent="0.2">
      <c r="A5906" s="91">
        <v>40582</v>
      </c>
      <c r="B5906">
        <f t="shared" ca="1" si="93"/>
        <v>1.8779714738510478E-3</v>
      </c>
      <c r="C5906">
        <f t="shared" ca="1" si="93"/>
        <v>4.1847517493251996E-3</v>
      </c>
      <c r="D5906">
        <f t="shared" ca="1" si="93"/>
        <v>6.6434023078685289E-3</v>
      </c>
    </row>
    <row r="5907" spans="1:4" x14ac:dyDescent="0.2">
      <c r="A5907" s="91">
        <v>40583</v>
      </c>
      <c r="B5907">
        <f t="shared" ca="1" si="93"/>
        <v>-4.8008098895101492E-3</v>
      </c>
      <c r="C5907">
        <f t="shared" ca="1" si="93"/>
        <v>-2.7857653052926201E-3</v>
      </c>
      <c r="D5907">
        <f t="shared" ca="1" si="93"/>
        <v>-5.4320220097776595E-3</v>
      </c>
    </row>
    <row r="5908" spans="1:4" x14ac:dyDescent="0.2">
      <c r="A5908" s="91">
        <v>40584</v>
      </c>
      <c r="B5908">
        <f t="shared" ca="1" si="93"/>
        <v>6.5167289199714595E-3</v>
      </c>
      <c r="C5908">
        <f t="shared" ca="1" si="93"/>
        <v>7.4949275956370798E-4</v>
      </c>
      <c r="D5908">
        <f t="shared" ca="1" si="93"/>
        <v>4.2383776925283279E-3</v>
      </c>
    </row>
    <row r="5909" spans="1:4" x14ac:dyDescent="0.2">
      <c r="A5909" s="91">
        <v>40585</v>
      </c>
      <c r="B5909">
        <f t="shared" ca="1" si="93"/>
        <v>5.9218318199762976E-3</v>
      </c>
      <c r="C5909">
        <f t="shared" ca="1" si="93"/>
        <v>5.5073713962316972E-3</v>
      </c>
      <c r="D5909">
        <f t="shared" ca="1" si="93"/>
        <v>1.1578654929317311E-2</v>
      </c>
    </row>
    <row r="5910" spans="1:4" x14ac:dyDescent="0.2">
      <c r="A5910" s="91">
        <v>40588</v>
      </c>
      <c r="B5910">
        <f t="shared" ca="1" si="93"/>
        <v>3.5321821036107259E-3</v>
      </c>
      <c r="C5910">
        <f t="shared" ca="1" si="93"/>
        <v>2.3849241566127333E-3</v>
      </c>
      <c r="D5910">
        <f t="shared" ca="1" si="93"/>
        <v>4.6101361972874511E-3</v>
      </c>
    </row>
    <row r="5911" spans="1:4" x14ac:dyDescent="0.2">
      <c r="A5911" s="91">
        <v>40589</v>
      </c>
      <c r="B5911">
        <f t="shared" ca="1" si="93"/>
        <v>-2.6593664450528243E-3</v>
      </c>
      <c r="C5911">
        <f t="shared" ca="1" si="93"/>
        <v>-3.2349106631179847E-3</v>
      </c>
      <c r="D5911">
        <f t="shared" ca="1" si="93"/>
        <v>-7.1073917295345623E-3</v>
      </c>
    </row>
    <row r="5912" spans="1:4" x14ac:dyDescent="0.2">
      <c r="A5912" s="91">
        <v>40590</v>
      </c>
      <c r="B5912">
        <f t="shared" ca="1" si="93"/>
        <v>-1.8429927064543827E-3</v>
      </c>
      <c r="C5912">
        <f t="shared" ca="1" si="93"/>
        <v>6.257434761353986E-3</v>
      </c>
      <c r="D5912">
        <f t="shared" ca="1" si="93"/>
        <v>1.0170317799423012E-2</v>
      </c>
    </row>
    <row r="5913" spans="1:4" x14ac:dyDescent="0.2">
      <c r="A5913" s="91">
        <v>40591</v>
      </c>
      <c r="B5913">
        <f t="shared" ca="1" si="93"/>
        <v>1.2964054213318033E-3</v>
      </c>
      <c r="C5913">
        <f t="shared" ca="1" si="93"/>
        <v>3.0756915754364123E-3</v>
      </c>
      <c r="D5913">
        <f t="shared" ca="1" si="93"/>
        <v>6.820653855285963E-3</v>
      </c>
    </row>
    <row r="5914" spans="1:4" x14ac:dyDescent="0.2">
      <c r="A5914" s="91">
        <v>40592</v>
      </c>
      <c r="B5914">
        <f t="shared" ca="1" si="93"/>
        <v>1.5693659761455425E-3</v>
      </c>
      <c r="C5914">
        <f t="shared" ca="1" si="93"/>
        <v>1.9247225860843376E-3</v>
      </c>
      <c r="D5914">
        <f t="shared" ca="1" si="93"/>
        <v>9.5919400112243203E-4</v>
      </c>
    </row>
    <row r="5915" spans="1:4" x14ac:dyDescent="0.2">
      <c r="A5915" s="91">
        <v>40596</v>
      </c>
      <c r="B5915">
        <f t="shared" ca="1" si="93"/>
        <v>-2.0252272015042316E-2</v>
      </c>
      <c r="C5915">
        <f t="shared" ca="1" si="93"/>
        <v>-2.0528565531689469E-2</v>
      </c>
      <c r="D5915">
        <f t="shared" ca="1" si="93"/>
        <v>-2.6185267263246215E-2</v>
      </c>
    </row>
    <row r="5916" spans="1:4" x14ac:dyDescent="0.2">
      <c r="A5916" s="91">
        <v>40597</v>
      </c>
      <c r="B5916">
        <f t="shared" ca="1" si="93"/>
        <v>-6.7730198712566692E-3</v>
      </c>
      <c r="C5916">
        <f t="shared" ca="1" si="93"/>
        <v>-6.1119605307773384E-3</v>
      </c>
      <c r="D5916">
        <f t="shared" ca="1" si="93"/>
        <v>-1.6372266335133445E-2</v>
      </c>
    </row>
    <row r="5917" spans="1:4" x14ac:dyDescent="0.2">
      <c r="A5917" s="91">
        <v>40598</v>
      </c>
      <c r="B5917">
        <f t="shared" ca="1" si="93"/>
        <v>6.6018291897462777E-3</v>
      </c>
      <c r="C5917">
        <f t="shared" ca="1" si="93"/>
        <v>-9.9437660710954834E-4</v>
      </c>
      <c r="D5917">
        <f t="shared" ca="1" si="93"/>
        <v>5.6649394910790463E-3</v>
      </c>
    </row>
    <row r="5918" spans="1:4" x14ac:dyDescent="0.2">
      <c r="A5918" s="91">
        <v>40599</v>
      </c>
      <c r="B5918">
        <f t="shared" ca="1" si="93"/>
        <v>2.0171481588124207E-2</v>
      </c>
      <c r="C5918">
        <f t="shared" ca="1" si="93"/>
        <v>1.0550516233988505E-2</v>
      </c>
      <c r="D5918">
        <f t="shared" ca="1" si="93"/>
        <v>2.2097066769478868E-2</v>
      </c>
    </row>
    <row r="5919" spans="1:4" x14ac:dyDescent="0.2">
      <c r="A5919" s="91">
        <v>40602</v>
      </c>
      <c r="B5919">
        <f t="shared" ca="1" si="93"/>
        <v>2.9400235201881619E-2</v>
      </c>
      <c r="C5919">
        <f t="shared" ca="1" si="93"/>
        <v>5.5610858352233006E-3</v>
      </c>
      <c r="D5919">
        <f t="shared" ca="1" si="93"/>
        <v>1.8249284969900081E-3</v>
      </c>
    </row>
    <row r="5920" spans="1:4" x14ac:dyDescent="0.2">
      <c r="A5920" s="91">
        <v>40603</v>
      </c>
      <c r="B5920">
        <f t="shared" ca="1" si="93"/>
        <v>-2.4752475247524774E-2</v>
      </c>
      <c r="C5920">
        <f t="shared" ca="1" si="93"/>
        <v>-1.5739678016041481E-2</v>
      </c>
      <c r="D5920">
        <f t="shared" ca="1" si="93"/>
        <v>-1.9879767759357292E-2</v>
      </c>
    </row>
    <row r="5921" spans="1:4" x14ac:dyDescent="0.2">
      <c r="A5921" s="91">
        <v>40604</v>
      </c>
      <c r="B5921">
        <f t="shared" ca="1" si="93"/>
        <v>-5.0761421319797106E-3</v>
      </c>
      <c r="C5921">
        <f t="shared" ca="1" si="93"/>
        <v>1.6152006545580022E-3</v>
      </c>
      <c r="D5921">
        <f t="shared" ca="1" si="93"/>
        <v>4.7331205327068027E-3</v>
      </c>
    </row>
    <row r="5922" spans="1:4" x14ac:dyDescent="0.2">
      <c r="A5922" s="91">
        <v>40605</v>
      </c>
      <c r="B5922">
        <f t="shared" ca="1" si="93"/>
        <v>2.0525902668759866E-2</v>
      </c>
      <c r="C5922">
        <f t="shared" ca="1" si="93"/>
        <v>1.7219002029837727E-2</v>
      </c>
      <c r="D5922">
        <f t="shared" ca="1" si="93"/>
        <v>2.2185214536385223E-2</v>
      </c>
    </row>
    <row r="5923" spans="1:4" x14ac:dyDescent="0.2">
      <c r="A5923" s="91">
        <v>40606</v>
      </c>
      <c r="B5923">
        <f t="shared" ca="1" si="93"/>
        <v>-1.395992770064991E-2</v>
      </c>
      <c r="C5923">
        <f t="shared" ca="1" si="93"/>
        <v>-7.3780379827967923E-3</v>
      </c>
      <c r="D5923">
        <f t="shared" ca="1" si="93"/>
        <v>-4.7051176023635843E-3</v>
      </c>
    </row>
    <row r="5924" spans="1:4" x14ac:dyDescent="0.2">
      <c r="A5924" s="91">
        <v>40609</v>
      </c>
      <c r="B5924">
        <f t="shared" ca="1" si="93"/>
        <v>-4.4461778471138746E-3</v>
      </c>
      <c r="C5924">
        <f t="shared" ca="1" si="93"/>
        <v>-8.3412321082469987E-3</v>
      </c>
      <c r="D5924">
        <f t="shared" ca="1" si="93"/>
        <v>-1.5442599491419351E-2</v>
      </c>
    </row>
    <row r="5925" spans="1:4" x14ac:dyDescent="0.2">
      <c r="A5925" s="91">
        <v>40610</v>
      </c>
      <c r="B5925">
        <f t="shared" ca="1" si="93"/>
        <v>1.494946329232949E-2</v>
      </c>
      <c r="C5925">
        <f t="shared" ca="1" si="93"/>
        <v>8.9227335878014902E-3</v>
      </c>
      <c r="D5925">
        <f t="shared" ca="1" si="93"/>
        <v>1.5278514004309018E-2</v>
      </c>
    </row>
    <row r="5926" spans="1:4" x14ac:dyDescent="0.2">
      <c r="A5926" s="91">
        <v>40611</v>
      </c>
      <c r="B5926">
        <f t="shared" ca="1" si="93"/>
        <v>-3.5819605057975101E-3</v>
      </c>
      <c r="C5926">
        <f t="shared" ca="1" si="93"/>
        <v>-1.3617028593394531E-3</v>
      </c>
      <c r="D5926">
        <f t="shared" ca="1" si="93"/>
        <v>-4.2077596992815547E-3</v>
      </c>
    </row>
    <row r="5927" spans="1:4" x14ac:dyDescent="0.2">
      <c r="A5927" s="91">
        <v>40612</v>
      </c>
      <c r="B5927">
        <f t="shared" ca="1" si="93"/>
        <v>-1.0722531261136981E-2</v>
      </c>
      <c r="C5927">
        <f t="shared" ca="1" si="93"/>
        <v>-1.8870952426918386E-2</v>
      </c>
      <c r="D5927">
        <f t="shared" ca="1" si="93"/>
        <v>-2.6376323320117634E-2</v>
      </c>
    </row>
    <row r="5928" spans="1:4" x14ac:dyDescent="0.2">
      <c r="A5928" s="91">
        <v>40613</v>
      </c>
      <c r="B5928">
        <f t="shared" ca="1" si="93"/>
        <v>2.4277547184587966E-3</v>
      </c>
      <c r="C5928">
        <f t="shared" ca="1" si="93"/>
        <v>7.0805137063321144E-3</v>
      </c>
      <c r="D5928">
        <f t="shared" ca="1" si="93"/>
        <v>4.1274097035821633E-3</v>
      </c>
    </row>
    <row r="5929" spans="1:4" x14ac:dyDescent="0.2">
      <c r="A5929" s="91">
        <v>40616</v>
      </c>
      <c r="B5929">
        <f t="shared" ca="1" si="93"/>
        <v>-1.2499999999999956E-2</v>
      </c>
      <c r="C5929">
        <f t="shared" ca="1" si="93"/>
        <v>-6.0493251637452339E-3</v>
      </c>
      <c r="D5929">
        <f t="shared" ca="1" si="93"/>
        <v>-5.8045089263273342E-3</v>
      </c>
    </row>
    <row r="5930" spans="1:4" x14ac:dyDescent="0.2">
      <c r="A5930" s="91">
        <v>40617</v>
      </c>
      <c r="B5930">
        <f t="shared" ca="1" si="93"/>
        <v>-2.2151898734177222E-2</v>
      </c>
      <c r="C5930">
        <f t="shared" ca="1" si="93"/>
        <v>-1.1200348530916449E-2</v>
      </c>
      <c r="D5930">
        <f t="shared" ca="1" si="93"/>
        <v>-8.5695605518655293E-3</v>
      </c>
    </row>
    <row r="5931" spans="1:4" x14ac:dyDescent="0.2">
      <c r="A5931" s="91">
        <v>40618</v>
      </c>
      <c r="B5931">
        <f t="shared" ca="1" si="93"/>
        <v>-1.6181229773462813E-2</v>
      </c>
      <c r="C5931">
        <f t="shared" ca="1" si="93"/>
        <v>-1.9494948861799366E-2</v>
      </c>
      <c r="D5931">
        <f t="shared" ca="1" si="93"/>
        <v>-1.191663755628769E-2</v>
      </c>
    </row>
    <row r="5932" spans="1:4" x14ac:dyDescent="0.2">
      <c r="A5932" s="91">
        <v>40619</v>
      </c>
      <c r="B5932">
        <f t="shared" ca="1" si="93"/>
        <v>1.9942434210526327E-2</v>
      </c>
      <c r="C5932">
        <f t="shared" ca="1" si="93"/>
        <v>1.3398228894571318E-2</v>
      </c>
      <c r="D5932">
        <f t="shared" ca="1" si="93"/>
        <v>4.6297427917716405E-3</v>
      </c>
    </row>
    <row r="5933" spans="1:4" x14ac:dyDescent="0.2">
      <c r="A5933" s="91">
        <v>40620</v>
      </c>
      <c r="B5933">
        <f t="shared" ca="1" si="93"/>
        <v>5.4424511187260993E-3</v>
      </c>
      <c r="C5933">
        <f t="shared" ca="1" si="93"/>
        <v>4.3102017123040071E-3</v>
      </c>
      <c r="D5933">
        <f t="shared" ca="1" si="93"/>
        <v>1.1635544311143109E-2</v>
      </c>
    </row>
    <row r="5934" spans="1:4" x14ac:dyDescent="0.2">
      <c r="A5934" s="91">
        <v>40623</v>
      </c>
      <c r="B5934">
        <f t="shared" ca="1" si="93"/>
        <v>2.466720128307931E-2</v>
      </c>
      <c r="C5934">
        <f t="shared" ca="1" si="93"/>
        <v>1.4985846408680281E-2</v>
      </c>
      <c r="D5934">
        <f t="shared" ca="1" si="93"/>
        <v>2.3104280602793015E-2</v>
      </c>
    </row>
    <row r="5935" spans="1:4" x14ac:dyDescent="0.2">
      <c r="A5935" s="91">
        <v>40624</v>
      </c>
      <c r="B5935">
        <f t="shared" ca="1" si="93"/>
        <v>-2.8252566992236217E-3</v>
      </c>
      <c r="C5935">
        <f t="shared" ca="1" si="93"/>
        <v>-3.5505668465681817E-3</v>
      </c>
      <c r="D5935">
        <f t="shared" ca="1" si="93"/>
        <v>-5.3627793814966518E-3</v>
      </c>
    </row>
    <row r="5936" spans="1:4" x14ac:dyDescent="0.2">
      <c r="A5936" s="91">
        <v>40625</v>
      </c>
      <c r="B5936">
        <f t="shared" ca="1" si="93"/>
        <v>-2.0248793313188962E-3</v>
      </c>
      <c r="C5936">
        <f t="shared" ca="1" si="93"/>
        <v>2.9139792557568711E-3</v>
      </c>
      <c r="D5936">
        <f t="shared" ca="1" si="93"/>
        <v>3.1904843644339209E-3</v>
      </c>
    </row>
    <row r="5937" spans="1:4" x14ac:dyDescent="0.2">
      <c r="A5937" s="91">
        <v>40626</v>
      </c>
      <c r="B5937">
        <f t="shared" ca="1" si="93"/>
        <v>4.663526192030254E-3</v>
      </c>
      <c r="C5937">
        <f t="shared" ca="1" si="93"/>
        <v>9.3407483666867464E-3</v>
      </c>
      <c r="D5937">
        <f t="shared" ca="1" si="93"/>
        <v>7.2234925203822353E-3</v>
      </c>
    </row>
    <row r="5938" spans="1:4" x14ac:dyDescent="0.2">
      <c r="A5938" s="91">
        <v>40627</v>
      </c>
      <c r="B5938">
        <f t="shared" ca="1" si="93"/>
        <v>9.3150684931497807E-4</v>
      </c>
      <c r="C5938">
        <f t="shared" ca="1" si="93"/>
        <v>3.1611371596607096E-3</v>
      </c>
      <c r="D5938">
        <f t="shared" ca="1" si="93"/>
        <v>8.2609230183112725E-3</v>
      </c>
    </row>
    <row r="5939" spans="1:4" x14ac:dyDescent="0.2">
      <c r="A5939" s="91">
        <v>40630</v>
      </c>
      <c r="B5939">
        <f t="shared" ca="1" si="93"/>
        <v>-9.6896042043028707E-3</v>
      </c>
      <c r="C5939">
        <f t="shared" ca="1" si="93"/>
        <v>-2.7478367067710341E-3</v>
      </c>
      <c r="D5939">
        <f t="shared" ca="1" si="93"/>
        <v>-2.5246781095978887E-3</v>
      </c>
    </row>
    <row r="5940" spans="1:4" x14ac:dyDescent="0.2">
      <c r="A5940" s="91">
        <v>40631</v>
      </c>
      <c r="B5940">
        <f t="shared" ca="1" si="93"/>
        <v>3.0008686725104816E-3</v>
      </c>
      <c r="C5940">
        <f t="shared" ca="1" si="93"/>
        <v>7.0600450442628304E-3</v>
      </c>
      <c r="D5940">
        <f t="shared" ca="1" si="93"/>
        <v>9.3943193498347011E-3</v>
      </c>
    </row>
    <row r="5941" spans="1:4" x14ac:dyDescent="0.2">
      <c r="A5941" s="91">
        <v>40632</v>
      </c>
      <c r="B5941">
        <f t="shared" ca="1" si="93"/>
        <v>8.6056216045979905E-3</v>
      </c>
      <c r="C5941">
        <f t="shared" ca="1" si="93"/>
        <v>6.6847066895028284E-3</v>
      </c>
      <c r="D5941">
        <f t="shared" ca="1" si="93"/>
        <v>1.3116499452874519E-2</v>
      </c>
    </row>
    <row r="5942" spans="1:4" x14ac:dyDescent="0.2">
      <c r="A5942" s="91">
        <v>40633</v>
      </c>
      <c r="B5942">
        <f t="shared" ca="1" si="93"/>
        <v>-2.1880830269392582E-2</v>
      </c>
      <c r="C5942">
        <f t="shared" ca="1" si="93"/>
        <v>-1.8295017404008629E-3</v>
      </c>
      <c r="D5942">
        <f t="shared" ca="1" si="93"/>
        <v>3.7840391957353336E-3</v>
      </c>
    </row>
    <row r="5943" spans="1:4" x14ac:dyDescent="0.2">
      <c r="A5943" s="91">
        <v>40634</v>
      </c>
      <c r="B5943">
        <f t="shared" ca="1" si="93"/>
        <v>4.7885075818032696E-4</v>
      </c>
      <c r="C5943">
        <f t="shared" ca="1" si="93"/>
        <v>4.9629878780623748E-3</v>
      </c>
      <c r="D5943">
        <f t="shared" ca="1" si="93"/>
        <v>3.8172391035586895E-3</v>
      </c>
    </row>
    <row r="5944" spans="1:4" x14ac:dyDescent="0.2">
      <c r="A5944" s="91">
        <v>40637</v>
      </c>
      <c r="B5944">
        <f t="shared" ca="1" si="93"/>
        <v>-5.6397574984046184E-3</v>
      </c>
      <c r="C5944">
        <f t="shared" ca="1" si="93"/>
        <v>3.4520979898289283E-4</v>
      </c>
      <c r="D5944">
        <f t="shared" ca="1" si="93"/>
        <v>3.0586404086436758E-3</v>
      </c>
    </row>
    <row r="5945" spans="1:4" x14ac:dyDescent="0.2">
      <c r="A5945" s="91">
        <v>40638</v>
      </c>
      <c r="B5945">
        <f t="shared" ca="1" si="93"/>
        <v>-1.2458585032048997E-2</v>
      </c>
      <c r="C5945">
        <f t="shared" ca="1" si="93"/>
        <v>-1.8005506981200181E-4</v>
      </c>
      <c r="D5945">
        <f t="shared" ca="1" si="93"/>
        <v>4.6505758097372674E-3</v>
      </c>
    </row>
    <row r="5946" spans="1:4" x14ac:dyDescent="0.2">
      <c r="A5946" s="91">
        <v>40639</v>
      </c>
      <c r="B5946">
        <f t="shared" ca="1" si="93"/>
        <v>-1.2835093419983901E-3</v>
      </c>
      <c r="C5946">
        <f t="shared" ca="1" si="93"/>
        <v>2.1836773816299448E-3</v>
      </c>
      <c r="D5946">
        <f t="shared" ca="1" si="93"/>
        <v>1.007822481883025E-3</v>
      </c>
    </row>
    <row r="5947" spans="1:4" x14ac:dyDescent="0.2">
      <c r="A5947" s="91">
        <v>40640</v>
      </c>
      <c r="B5947">
        <f t="shared" ca="1" si="93"/>
        <v>-4.4736542434642423E-4</v>
      </c>
      <c r="C5947">
        <f t="shared" ca="1" si="93"/>
        <v>-1.5200060954518868E-3</v>
      </c>
      <c r="D5947">
        <f t="shared" ca="1" si="93"/>
        <v>-5.537517232094058E-3</v>
      </c>
    </row>
    <row r="5948" spans="1:4" x14ac:dyDescent="0.2">
      <c r="A5948" s="91">
        <v>40641</v>
      </c>
      <c r="B5948">
        <f t="shared" ca="1" si="93"/>
        <v>-9.1140641402265299E-4</v>
      </c>
      <c r="C5948">
        <f t="shared" ca="1" si="93"/>
        <v>-4.0044438811523975E-3</v>
      </c>
      <c r="D5948">
        <f t="shared" ca="1" si="93"/>
        <v>-1.0065439560026812E-2</v>
      </c>
    </row>
    <row r="5949" spans="1:4" x14ac:dyDescent="0.2">
      <c r="A5949" s="91">
        <v>40644</v>
      </c>
      <c r="B5949">
        <f t="shared" ca="1" si="93"/>
        <v>5.880676033394483E-3</v>
      </c>
      <c r="C5949">
        <f t="shared" ca="1" si="93"/>
        <v>-2.7933795200096867E-3</v>
      </c>
      <c r="D5949">
        <f t="shared" ca="1" si="93"/>
        <v>-8.3602253262573534E-3</v>
      </c>
    </row>
    <row r="5950" spans="1:4" x14ac:dyDescent="0.2">
      <c r="A5950" s="91">
        <v>40645</v>
      </c>
      <c r="B5950">
        <f t="shared" ca="1" si="93"/>
        <v>-7.7086892799015372E-3</v>
      </c>
      <c r="C5950">
        <f t="shared" ca="1" si="93"/>
        <v>-7.7766994120557209E-3</v>
      </c>
      <c r="D5950">
        <f t="shared" ca="1" si="93"/>
        <v>-1.3899173972234724E-2</v>
      </c>
    </row>
    <row r="5951" spans="1:4" x14ac:dyDescent="0.2">
      <c r="A5951" s="91">
        <v>40646</v>
      </c>
      <c r="B5951">
        <f t="shared" ca="1" si="93"/>
        <v>-1.0755232771634926E-2</v>
      </c>
      <c r="C5951">
        <f t="shared" ca="1" si="93"/>
        <v>1.9023558283004505E-4</v>
      </c>
      <c r="D5951">
        <f t="shared" ca="1" si="93"/>
        <v>2.0065951085022071E-3</v>
      </c>
    </row>
    <row r="5952" spans="1:4" x14ac:dyDescent="0.2">
      <c r="A5952" s="91">
        <v>40647</v>
      </c>
      <c r="B5952">
        <f t="shared" ca="1" si="93"/>
        <v>1.6497974873574961E-4</v>
      </c>
      <c r="C5952">
        <f t="shared" ca="1" si="93"/>
        <v>8.3677084893540865E-5</v>
      </c>
      <c r="D5952">
        <f t="shared" ca="1" si="93"/>
        <v>4.3086562691123653E-3</v>
      </c>
    </row>
    <row r="5953" spans="1:4" x14ac:dyDescent="0.2">
      <c r="A5953" s="91">
        <v>40648</v>
      </c>
      <c r="B5953">
        <f t="shared" ca="1" si="93"/>
        <v>1.5670490816277471E-4</v>
      </c>
      <c r="C5953">
        <f t="shared" ca="1" si="93"/>
        <v>3.9254130188142167E-3</v>
      </c>
      <c r="D5953">
        <f t="shared" ca="1" si="93"/>
        <v>9.0758689296290829E-3</v>
      </c>
    </row>
    <row r="5954" spans="1:4" x14ac:dyDescent="0.2">
      <c r="A5954" s="91">
        <v>40651</v>
      </c>
      <c r="B5954">
        <f t="shared" ca="1" si="93"/>
        <v>-6.1105338676957777E-3</v>
      </c>
      <c r="C5954">
        <f t="shared" ca="1" si="93"/>
        <v>-1.1017851604204099E-2</v>
      </c>
      <c r="D5954">
        <f t="shared" ca="1" si="93"/>
        <v>-1.6132087382502269E-2</v>
      </c>
    </row>
    <row r="5955" spans="1:4" x14ac:dyDescent="0.2">
      <c r="A5955" s="91">
        <v>40652</v>
      </c>
      <c r="B5955">
        <f t="shared" ca="1" si="93"/>
        <v>1.9415059116365541E-3</v>
      </c>
      <c r="C5955">
        <f t="shared" ca="1" si="93"/>
        <v>5.7311705365190591E-3</v>
      </c>
      <c r="D5955">
        <f t="shared" ca="1" si="93"/>
        <v>1.8259059314444936E-3</v>
      </c>
    </row>
    <row r="5956" spans="1:4" x14ac:dyDescent="0.2">
      <c r="A5956" s="91">
        <v>40653</v>
      </c>
      <c r="B5956">
        <f t="shared" ref="B5956:D6019" ca="1" si="94">OFFSET(INDIRECT("'"&amp;B$1&amp;"'!$E$2"),MATCH($A5956,INDIRECT("'"&amp;B$1&amp;"'!$A$2:$A$10046"),0)-1,0)/OFFSET(INDIRECT("'"&amp;B$1&amp;"'!$E$2"),MATCH($A5955,INDIRECT("'"&amp;B$1&amp;"'!$A$2:$A$10046"),0)-1,0)-1</f>
        <v>1.4185278115916855E-2</v>
      </c>
      <c r="C5956">
        <f t="shared" ca="1" si="94"/>
        <v>1.3514947256307863E-2</v>
      </c>
      <c r="D5956">
        <f t="shared" ca="1" si="94"/>
        <v>1.9975458135679469E-2</v>
      </c>
    </row>
    <row r="5957" spans="1:4" x14ac:dyDescent="0.2">
      <c r="A5957" s="91">
        <v>40654</v>
      </c>
      <c r="B5957">
        <f t="shared" ca="1" si="94"/>
        <v>9.9532954471226454E-3</v>
      </c>
      <c r="C5957">
        <f t="shared" ca="1" si="94"/>
        <v>5.2767822838566403E-3</v>
      </c>
      <c r="D5957">
        <f t="shared" ca="1" si="94"/>
        <v>7.3738792203388304E-3</v>
      </c>
    </row>
    <row r="5958" spans="1:4" x14ac:dyDescent="0.2">
      <c r="A5958" s="91">
        <v>40658</v>
      </c>
      <c r="B5958">
        <f t="shared" ca="1" si="94"/>
        <v>-1.9888269963053151E-3</v>
      </c>
      <c r="C5958">
        <f t="shared" ca="1" si="94"/>
        <v>-1.5926699906060326E-3</v>
      </c>
      <c r="D5958">
        <f t="shared" ca="1" si="94"/>
        <v>-1.6674175476428799E-3</v>
      </c>
    </row>
    <row r="5959" spans="1:4" x14ac:dyDescent="0.2">
      <c r="A5959" s="91">
        <v>40659</v>
      </c>
      <c r="B5959">
        <f t="shared" ca="1" si="94"/>
        <v>8.1412774920004427E-3</v>
      </c>
      <c r="C5959">
        <f t="shared" ca="1" si="94"/>
        <v>8.9795843475004578E-3</v>
      </c>
      <c r="D5959">
        <f t="shared" ca="1" si="94"/>
        <v>1.0435542694184008E-2</v>
      </c>
    </row>
    <row r="5960" spans="1:4" x14ac:dyDescent="0.2">
      <c r="A5960" s="91">
        <v>40660</v>
      </c>
      <c r="B5960">
        <f t="shared" ca="1" si="94"/>
        <v>-8.0353555644840924E-6</v>
      </c>
      <c r="C5960">
        <f t="shared" ca="1" si="94"/>
        <v>6.2498471411911449E-3</v>
      </c>
      <c r="D5960">
        <f t="shared" ca="1" si="94"/>
        <v>6.1779285096998926E-3</v>
      </c>
    </row>
    <row r="5961" spans="1:4" x14ac:dyDescent="0.2">
      <c r="A5961" s="91">
        <v>40661</v>
      </c>
      <c r="B5961">
        <f t="shared" ca="1" si="94"/>
        <v>2.8606095669712062E-3</v>
      </c>
      <c r="C5961">
        <f t="shared" ca="1" si="94"/>
        <v>3.5554238371831026E-3</v>
      </c>
      <c r="D5961">
        <f t="shared" ca="1" si="94"/>
        <v>3.7748482570978403E-3</v>
      </c>
    </row>
    <row r="5962" spans="1:4" x14ac:dyDescent="0.2">
      <c r="A5962" s="91">
        <v>40662</v>
      </c>
      <c r="B5962">
        <f t="shared" ca="1" si="94"/>
        <v>-4.4068747245706863E-4</v>
      </c>
      <c r="C5962">
        <f t="shared" ca="1" si="94"/>
        <v>2.3006623000803028E-3</v>
      </c>
      <c r="D5962">
        <f t="shared" ca="1" si="94"/>
        <v>4.3410017434764026E-3</v>
      </c>
    </row>
    <row r="5963" spans="1:4" x14ac:dyDescent="0.2">
      <c r="A5963" s="91">
        <v>40665</v>
      </c>
      <c r="B5963">
        <f t="shared" ca="1" si="94"/>
        <v>-1.5374749498997975E-2</v>
      </c>
      <c r="C5963">
        <f t="shared" ca="1" si="94"/>
        <v>-1.7527108383560419E-3</v>
      </c>
      <c r="D5963">
        <f t="shared" ca="1" si="94"/>
        <v>-1.2157725464838287E-2</v>
      </c>
    </row>
    <row r="5964" spans="1:4" x14ac:dyDescent="0.2">
      <c r="A5964" s="91">
        <v>40666</v>
      </c>
      <c r="B5964">
        <f t="shared" ca="1" si="94"/>
        <v>4.949850201901862E-3</v>
      </c>
      <c r="C5964">
        <f t="shared" ca="1" si="94"/>
        <v>-3.379303931766886E-3</v>
      </c>
      <c r="D5964">
        <f t="shared" ca="1" si="94"/>
        <v>-1.286895860011561E-2</v>
      </c>
    </row>
    <row r="5965" spans="1:4" x14ac:dyDescent="0.2">
      <c r="A5965" s="91">
        <v>40667</v>
      </c>
      <c r="B5965">
        <f t="shared" ca="1" si="94"/>
        <v>-9.1542449773168721E-3</v>
      </c>
      <c r="C5965">
        <f t="shared" ca="1" si="94"/>
        <v>-6.8553088073863844E-3</v>
      </c>
      <c r="D5965">
        <f t="shared" ca="1" si="94"/>
        <v>-1.2882652550276652E-2</v>
      </c>
    </row>
    <row r="5966" spans="1:4" x14ac:dyDescent="0.2">
      <c r="A5966" s="91">
        <v>40668</v>
      </c>
      <c r="B5966">
        <f t="shared" ca="1" si="94"/>
        <v>-2.4159921510914839E-2</v>
      </c>
      <c r="C5966">
        <f t="shared" ca="1" si="94"/>
        <v>-9.0698352950829841E-3</v>
      </c>
      <c r="D5966">
        <f t="shared" ca="1" si="94"/>
        <v>-4.3943257228192811E-3</v>
      </c>
    </row>
    <row r="5967" spans="1:4" x14ac:dyDescent="0.2">
      <c r="A5967" s="91">
        <v>40669</v>
      </c>
      <c r="B5967">
        <f t="shared" ca="1" si="94"/>
        <v>7.7499895270412011E-3</v>
      </c>
      <c r="C5967">
        <f t="shared" ca="1" si="94"/>
        <v>3.819919924858084E-3</v>
      </c>
      <c r="D5967">
        <f t="shared" ca="1" si="94"/>
        <v>4.9443310132690765E-3</v>
      </c>
    </row>
    <row r="5968" spans="1:4" x14ac:dyDescent="0.2">
      <c r="A5968" s="91">
        <v>40672</v>
      </c>
      <c r="B5968">
        <f t="shared" ca="1" si="94"/>
        <v>7.5656800798138413E-3</v>
      </c>
      <c r="C5968">
        <f t="shared" ca="1" si="94"/>
        <v>4.5441637238203825E-3</v>
      </c>
      <c r="D5968">
        <f t="shared" ca="1" si="94"/>
        <v>1.1351862017303649E-2</v>
      </c>
    </row>
    <row r="5969" spans="1:4" x14ac:dyDescent="0.2">
      <c r="A5969" s="91">
        <v>40673</v>
      </c>
      <c r="B5969">
        <f t="shared" ca="1" si="94"/>
        <v>6.0566053304729195E-3</v>
      </c>
      <c r="C5969">
        <f t="shared" ca="1" si="94"/>
        <v>8.0740365635283418E-3</v>
      </c>
      <c r="D5969">
        <f t="shared" ca="1" si="94"/>
        <v>1.5555274307858635E-2</v>
      </c>
    </row>
    <row r="5970" spans="1:4" x14ac:dyDescent="0.2">
      <c r="A5970" s="91">
        <v>40674</v>
      </c>
      <c r="B5970">
        <f t="shared" ca="1" si="94"/>
        <v>-1.434500180440279E-2</v>
      </c>
      <c r="C5970">
        <f t="shared" ca="1" si="94"/>
        <v>-1.1111495786944148E-2</v>
      </c>
      <c r="D5970">
        <f t="shared" ca="1" si="94"/>
        <v>-1.7817294436409115E-2</v>
      </c>
    </row>
    <row r="5971" spans="1:4" x14ac:dyDescent="0.2">
      <c r="A5971" s="91">
        <v>40675</v>
      </c>
      <c r="B5971">
        <f t="shared" ca="1" si="94"/>
        <v>7.0314125234034464E-3</v>
      </c>
      <c r="C5971">
        <f t="shared" ca="1" si="94"/>
        <v>4.8954370942113634E-3</v>
      </c>
      <c r="D5971">
        <f t="shared" ca="1" si="94"/>
        <v>8.1722173300142753E-3</v>
      </c>
    </row>
    <row r="5972" spans="1:4" x14ac:dyDescent="0.2">
      <c r="A5972" s="91">
        <v>40676</v>
      </c>
      <c r="B5972">
        <f t="shared" ca="1" si="94"/>
        <v>-1.2617749132374789E-2</v>
      </c>
      <c r="C5972">
        <f t="shared" ca="1" si="94"/>
        <v>-8.0673294082113101E-3</v>
      </c>
      <c r="D5972">
        <f t="shared" ca="1" si="94"/>
        <v>-1.3993658742680437E-2</v>
      </c>
    </row>
    <row r="5973" spans="1:4" x14ac:dyDescent="0.2">
      <c r="A5973" s="91">
        <v>40679</v>
      </c>
      <c r="B5973">
        <f t="shared" ca="1" si="94"/>
        <v>-3.2888955838417111E-3</v>
      </c>
      <c r="C5973">
        <f t="shared" ca="1" si="94"/>
        <v>-6.2043915440711528E-3</v>
      </c>
      <c r="D5973">
        <f t="shared" ca="1" si="94"/>
        <v>-1.5269197481752705E-2</v>
      </c>
    </row>
    <row r="5974" spans="1:4" x14ac:dyDescent="0.2">
      <c r="A5974" s="91">
        <v>40680</v>
      </c>
      <c r="B5974">
        <f t="shared" ca="1" si="94"/>
        <v>-6.4315701091519628E-3</v>
      </c>
      <c r="C5974">
        <f t="shared" ca="1" si="94"/>
        <v>-3.6856116398875649E-4</v>
      </c>
      <c r="D5974">
        <f t="shared" ca="1" si="94"/>
        <v>-3.0987448003622076E-3</v>
      </c>
    </row>
    <row r="5975" spans="1:4" x14ac:dyDescent="0.2">
      <c r="A5975" s="91">
        <v>40681</v>
      </c>
      <c r="B5975">
        <f t="shared" ca="1" si="94"/>
        <v>8.5436138387953164E-3</v>
      </c>
      <c r="C5975">
        <f t="shared" ca="1" si="94"/>
        <v>8.8038000391847948E-3</v>
      </c>
      <c r="D5975">
        <f t="shared" ca="1" si="94"/>
        <v>1.5956442585385089E-2</v>
      </c>
    </row>
    <row r="5976" spans="1:4" x14ac:dyDescent="0.2">
      <c r="A5976" s="91">
        <v>40682</v>
      </c>
      <c r="B5976">
        <f t="shared" ca="1" si="94"/>
        <v>-4.0554694373454714E-3</v>
      </c>
      <c r="C5976">
        <f t="shared" ca="1" si="94"/>
        <v>2.1779409571196506E-3</v>
      </c>
      <c r="D5976">
        <f t="shared" ca="1" si="94"/>
        <v>2.0516659372247226E-3</v>
      </c>
    </row>
    <row r="5977" spans="1:4" x14ac:dyDescent="0.2">
      <c r="A5977" s="91">
        <v>40683</v>
      </c>
      <c r="B5977">
        <f t="shared" ca="1" si="94"/>
        <v>-6.8651618276810433E-3</v>
      </c>
      <c r="C5977">
        <f t="shared" ca="1" si="94"/>
        <v>-7.6882674788020244E-3</v>
      </c>
      <c r="D5977">
        <f t="shared" ca="1" si="94"/>
        <v>-7.3039599564239666E-3</v>
      </c>
    </row>
    <row r="5978" spans="1:4" x14ac:dyDescent="0.2">
      <c r="A5978" s="91">
        <v>40686</v>
      </c>
      <c r="B5978">
        <f t="shared" ca="1" si="94"/>
        <v>-9.0643398703884603E-3</v>
      </c>
      <c r="C5978">
        <f t="shared" ca="1" si="94"/>
        <v>-1.1925585036405395E-2</v>
      </c>
      <c r="D5978">
        <f t="shared" ca="1" si="94"/>
        <v>-1.8116927648461845E-2</v>
      </c>
    </row>
    <row r="5979" spans="1:4" x14ac:dyDescent="0.2">
      <c r="A5979" s="91">
        <v>40687</v>
      </c>
      <c r="B5979">
        <f t="shared" ca="1" si="94"/>
        <v>-5.1293011327206983E-3</v>
      </c>
      <c r="C5979">
        <f t="shared" ca="1" si="94"/>
        <v>-8.2738031391094147E-4</v>
      </c>
      <c r="D5979">
        <f t="shared" ca="1" si="94"/>
        <v>-4.5574678151740766E-3</v>
      </c>
    </row>
    <row r="5980" spans="1:4" x14ac:dyDescent="0.2">
      <c r="A5980" s="91">
        <v>40688</v>
      </c>
      <c r="B5980">
        <f t="shared" ca="1" si="94"/>
        <v>7.0891514500537323E-3</v>
      </c>
      <c r="C5980">
        <f t="shared" ca="1" si="94"/>
        <v>3.183169164378441E-3</v>
      </c>
      <c r="D5980">
        <f t="shared" ca="1" si="94"/>
        <v>1.3007019089606331E-2</v>
      </c>
    </row>
    <row r="5981" spans="1:4" x14ac:dyDescent="0.2">
      <c r="A5981" s="91">
        <v>40689</v>
      </c>
      <c r="B5981">
        <f t="shared" ca="1" si="94"/>
        <v>3.3959044368601088E-3</v>
      </c>
      <c r="C5981">
        <f t="shared" ca="1" si="94"/>
        <v>3.9531152655043478E-3</v>
      </c>
      <c r="D5981">
        <f t="shared" ca="1" si="94"/>
        <v>1.2182197011598728E-2</v>
      </c>
    </row>
    <row r="5982" spans="1:4" x14ac:dyDescent="0.2">
      <c r="A5982" s="91">
        <v>40690</v>
      </c>
      <c r="B5982">
        <f t="shared" ca="1" si="94"/>
        <v>-4.2772836272725323E-3</v>
      </c>
      <c r="C5982">
        <f t="shared" ca="1" si="94"/>
        <v>4.080920306236191E-3</v>
      </c>
      <c r="D5982">
        <f t="shared" ca="1" si="94"/>
        <v>6.4871941849338199E-3</v>
      </c>
    </row>
    <row r="5983" spans="1:4" x14ac:dyDescent="0.2">
      <c r="A5983" s="91">
        <v>40694</v>
      </c>
      <c r="B5983">
        <f t="shared" ca="1" si="94"/>
        <v>1.4347324821725849E-2</v>
      </c>
      <c r="C5983">
        <f t="shared" ca="1" si="94"/>
        <v>1.0592724253794206E-2</v>
      </c>
      <c r="D5983">
        <f t="shared" ca="1" si="94"/>
        <v>1.4397409724279386E-2</v>
      </c>
    </row>
    <row r="5984" spans="1:4" x14ac:dyDescent="0.2">
      <c r="A5984" s="91">
        <v>40695</v>
      </c>
      <c r="B5984">
        <f t="shared" ca="1" si="94"/>
        <v>-2.5847190065249381E-2</v>
      </c>
      <c r="C5984">
        <f t="shared" ca="1" si="94"/>
        <v>-2.278464400568514E-2</v>
      </c>
      <c r="D5984">
        <f t="shared" ca="1" si="94"/>
        <v>-3.1710437793852631E-2</v>
      </c>
    </row>
    <row r="5985" spans="1:4" x14ac:dyDescent="0.2">
      <c r="A5985" s="91">
        <v>40696</v>
      </c>
      <c r="B5985">
        <f t="shared" ca="1" si="94"/>
        <v>7.3462685277214668E-4</v>
      </c>
      <c r="C5985">
        <f t="shared" ca="1" si="94"/>
        <v>-1.2248358297386464E-3</v>
      </c>
      <c r="D5985">
        <f t="shared" ca="1" si="94"/>
        <v>-8.6440464968862152E-4</v>
      </c>
    </row>
    <row r="5986" spans="1:4" x14ac:dyDescent="0.2">
      <c r="A5986" s="91">
        <v>40697</v>
      </c>
      <c r="B5986">
        <f t="shared" ca="1" si="94"/>
        <v>-1.2177217376284633E-2</v>
      </c>
      <c r="C5986">
        <f t="shared" ca="1" si="94"/>
        <v>-9.7338092938709098E-3</v>
      </c>
      <c r="D5986">
        <f t="shared" ca="1" si="94"/>
        <v>-1.530419155758167E-2</v>
      </c>
    </row>
    <row r="5987" spans="1:4" x14ac:dyDescent="0.2">
      <c r="A5987" s="91">
        <v>40700</v>
      </c>
      <c r="B5987">
        <f t="shared" ca="1" si="94"/>
        <v>-1.161042140234303E-2</v>
      </c>
      <c r="C5987">
        <f t="shared" ca="1" si="94"/>
        <v>-1.0760206154744822E-2</v>
      </c>
      <c r="D5987">
        <f t="shared" ca="1" si="94"/>
        <v>-1.5851407472489476E-2</v>
      </c>
    </row>
    <row r="5988" spans="1:4" x14ac:dyDescent="0.2">
      <c r="A5988" s="91">
        <v>40701</v>
      </c>
      <c r="B5988">
        <f t="shared" ca="1" si="94"/>
        <v>-8.2439939143049701E-3</v>
      </c>
      <c r="C5988">
        <f t="shared" ca="1" si="94"/>
        <v>-9.5640775163308156E-4</v>
      </c>
      <c r="D5988">
        <f t="shared" ca="1" si="94"/>
        <v>2.8038789171311862E-3</v>
      </c>
    </row>
    <row r="5989" spans="1:4" x14ac:dyDescent="0.2">
      <c r="A5989" s="91">
        <v>40702</v>
      </c>
      <c r="B5989">
        <f t="shared" ca="1" si="94"/>
        <v>-5.3960042811274089E-3</v>
      </c>
      <c r="C5989">
        <f t="shared" ca="1" si="94"/>
        <v>-4.1868742875353915E-3</v>
      </c>
      <c r="D5989">
        <f t="shared" ca="1" si="94"/>
        <v>-1.1924030020799115E-2</v>
      </c>
    </row>
    <row r="5990" spans="1:4" x14ac:dyDescent="0.2">
      <c r="A5990" s="91">
        <v>40703</v>
      </c>
      <c r="B5990">
        <f t="shared" ca="1" si="94"/>
        <v>9.263327803434418E-3</v>
      </c>
      <c r="C5990">
        <f t="shared" ca="1" si="94"/>
        <v>7.3774895782363625E-3</v>
      </c>
      <c r="D5990">
        <f t="shared" ca="1" si="94"/>
        <v>5.8373142586936044E-3</v>
      </c>
    </row>
    <row r="5991" spans="1:4" x14ac:dyDescent="0.2">
      <c r="A5991" s="91">
        <v>40704</v>
      </c>
      <c r="B5991">
        <f t="shared" ca="1" si="94"/>
        <v>-1.3354302164409804E-2</v>
      </c>
      <c r="C5991">
        <f t="shared" ca="1" si="94"/>
        <v>-1.397984484096193E-2</v>
      </c>
      <c r="D5991">
        <f t="shared" ca="1" si="94"/>
        <v>-1.652709521610507E-2</v>
      </c>
    </row>
    <row r="5992" spans="1:4" x14ac:dyDescent="0.2">
      <c r="A5992" s="91">
        <v>40707</v>
      </c>
      <c r="B5992">
        <f t="shared" ca="1" si="94"/>
        <v>4.052411184654936E-3</v>
      </c>
      <c r="C5992">
        <f t="shared" ca="1" si="94"/>
        <v>6.687564032283877E-4</v>
      </c>
      <c r="D5992">
        <f t="shared" ca="1" si="94"/>
        <v>-3.0017267440259898E-3</v>
      </c>
    </row>
    <row r="5993" spans="1:4" x14ac:dyDescent="0.2">
      <c r="A5993" s="91">
        <v>40708</v>
      </c>
      <c r="B5993">
        <f t="shared" ca="1" si="94"/>
        <v>1.0825597560428779E-2</v>
      </c>
      <c r="C5993">
        <f t="shared" ca="1" si="94"/>
        <v>1.2611779526287448E-2</v>
      </c>
      <c r="D5993">
        <f t="shared" ca="1" si="94"/>
        <v>2.1603162301546686E-2</v>
      </c>
    </row>
    <row r="5994" spans="1:4" x14ac:dyDescent="0.2">
      <c r="A5994" s="91">
        <v>40709</v>
      </c>
      <c r="B5994">
        <f t="shared" ca="1" si="94"/>
        <v>-1.7763659917303998E-2</v>
      </c>
      <c r="C5994">
        <f t="shared" ca="1" si="94"/>
        <v>-1.7431845673211765E-2</v>
      </c>
      <c r="D5994">
        <f t="shared" ca="1" si="94"/>
        <v>-1.8299938516857184E-2</v>
      </c>
    </row>
    <row r="5995" spans="1:4" x14ac:dyDescent="0.2">
      <c r="A5995" s="91">
        <v>40710</v>
      </c>
      <c r="B5995">
        <f t="shared" ca="1" si="94"/>
        <v>2.0776874435411097E-2</v>
      </c>
      <c r="C5995">
        <f t="shared" ca="1" si="94"/>
        <v>1.7543352584985517E-3</v>
      </c>
      <c r="D5995">
        <f t="shared" ca="1" si="94"/>
        <v>2.6684575748516792E-3</v>
      </c>
    </row>
    <row r="5996" spans="1:4" x14ac:dyDescent="0.2">
      <c r="A5996" s="91">
        <v>40711</v>
      </c>
      <c r="B5996">
        <f t="shared" ca="1" si="94"/>
        <v>2.2123893805310324E-3</v>
      </c>
      <c r="C5996">
        <f t="shared" ca="1" si="94"/>
        <v>3.0450166879594232E-3</v>
      </c>
      <c r="D5996">
        <f t="shared" ca="1" si="94"/>
        <v>2.6872841557956662E-4</v>
      </c>
    </row>
    <row r="5997" spans="1:4" x14ac:dyDescent="0.2">
      <c r="A5997" s="91">
        <v>40714</v>
      </c>
      <c r="B5997">
        <f t="shared" ca="1" si="94"/>
        <v>8.8300220750552327E-3</v>
      </c>
      <c r="C5997">
        <f t="shared" ca="1" si="94"/>
        <v>5.3951907196225779E-3</v>
      </c>
      <c r="D5997">
        <f t="shared" ca="1" si="94"/>
        <v>8.6088647265749607E-3</v>
      </c>
    </row>
    <row r="5998" spans="1:4" x14ac:dyDescent="0.2">
      <c r="A5998" s="91">
        <v>40715</v>
      </c>
      <c r="B5998">
        <f t="shared" ca="1" si="94"/>
        <v>4.7264770240700305E-3</v>
      </c>
      <c r="C5998">
        <f t="shared" ca="1" si="94"/>
        <v>1.3423476330104211E-2</v>
      </c>
      <c r="D5998">
        <f t="shared" ca="1" si="94"/>
        <v>2.2689244437125833E-2</v>
      </c>
    </row>
    <row r="5999" spans="1:4" x14ac:dyDescent="0.2">
      <c r="A5999" s="91">
        <v>40716</v>
      </c>
      <c r="B5999">
        <f t="shared" ca="1" si="94"/>
        <v>-5.8193222406133227E-3</v>
      </c>
      <c r="C5999">
        <f t="shared" ca="1" si="94"/>
        <v>-6.4684488627200221E-3</v>
      </c>
      <c r="D5999">
        <f t="shared" ca="1" si="94"/>
        <v>-8.0608158045364364E-3</v>
      </c>
    </row>
    <row r="6000" spans="1:4" x14ac:dyDescent="0.2">
      <c r="A6000" s="91">
        <v>40717</v>
      </c>
      <c r="B6000">
        <f t="shared" ca="1" si="94"/>
        <v>-6.1951245158690105E-3</v>
      </c>
      <c r="C6000">
        <f t="shared" ca="1" si="94"/>
        <v>-2.8279868216201098E-3</v>
      </c>
      <c r="D6000">
        <f t="shared" ca="1" si="94"/>
        <v>3.5130683955708619E-3</v>
      </c>
    </row>
    <row r="6001" spans="1:4" x14ac:dyDescent="0.2">
      <c r="A6001" s="91">
        <v>40718</v>
      </c>
      <c r="B6001">
        <f t="shared" ca="1" si="94"/>
        <v>-2.7774103954503193E-3</v>
      </c>
      <c r="C6001">
        <f t="shared" ca="1" si="94"/>
        <v>-1.1725788079470112E-2</v>
      </c>
      <c r="D6001">
        <f t="shared" ca="1" si="94"/>
        <v>-6.0921102340218969E-3</v>
      </c>
    </row>
    <row r="6002" spans="1:4" x14ac:dyDescent="0.2">
      <c r="A6002" s="91">
        <v>40721</v>
      </c>
      <c r="B6002">
        <f t="shared" ca="1" si="94"/>
        <v>4.4208664898319761E-3</v>
      </c>
      <c r="C6002">
        <f t="shared" ca="1" si="94"/>
        <v>9.1844577634423441E-3</v>
      </c>
      <c r="D6002">
        <f t="shared" ca="1" si="94"/>
        <v>9.2129974086989641E-3</v>
      </c>
    </row>
    <row r="6003" spans="1:4" x14ac:dyDescent="0.2">
      <c r="A6003" s="91">
        <v>40722</v>
      </c>
      <c r="B6003">
        <f t="shared" ca="1" si="94"/>
        <v>9.2429577464787638E-3</v>
      </c>
      <c r="C6003">
        <f t="shared" ca="1" si="94"/>
        <v>1.2944354590004314E-2</v>
      </c>
      <c r="D6003">
        <f t="shared" ca="1" si="94"/>
        <v>1.5115362264040533E-2</v>
      </c>
    </row>
    <row r="6004" spans="1:4" x14ac:dyDescent="0.2">
      <c r="A6004" s="91">
        <v>40723</v>
      </c>
      <c r="B6004">
        <f t="shared" ca="1" si="94"/>
        <v>7.7627562145661244E-3</v>
      </c>
      <c r="C6004">
        <f t="shared" ca="1" si="94"/>
        <v>8.2827470640634004E-3</v>
      </c>
      <c r="D6004">
        <f t="shared" ca="1" si="94"/>
        <v>3.1933844029643499E-3</v>
      </c>
    </row>
    <row r="6005" spans="1:4" x14ac:dyDescent="0.2">
      <c r="A6005" s="91">
        <v>40724</v>
      </c>
      <c r="B6005">
        <f t="shared" ca="1" si="94"/>
        <v>4.89008135710578E-3</v>
      </c>
      <c r="C6005">
        <f t="shared" ca="1" si="94"/>
        <v>1.0119228593896468E-2</v>
      </c>
      <c r="D6005">
        <f t="shared" ca="1" si="94"/>
        <v>9.1594425745322727E-3</v>
      </c>
    </row>
    <row r="6006" spans="1:4" x14ac:dyDescent="0.2">
      <c r="A6006" s="91">
        <v>40725</v>
      </c>
      <c r="B6006">
        <f t="shared" ca="1" si="94"/>
        <v>8.1391843589853075E-3</v>
      </c>
      <c r="C6006">
        <f t="shared" ca="1" si="94"/>
        <v>1.4409701950459208E-2</v>
      </c>
      <c r="D6006">
        <f t="shared" ca="1" si="94"/>
        <v>1.5239941876266982E-2</v>
      </c>
    </row>
    <row r="6007" spans="1:4" x14ac:dyDescent="0.2">
      <c r="A6007" s="91">
        <v>40729</v>
      </c>
      <c r="B6007">
        <f t="shared" ca="1" si="94"/>
        <v>-1.0166595472020479E-2</v>
      </c>
      <c r="C6007">
        <f t="shared" ca="1" si="94"/>
        <v>-1.3361790151366071E-3</v>
      </c>
      <c r="D6007">
        <f t="shared" ca="1" si="94"/>
        <v>1.8808831024468287E-3</v>
      </c>
    </row>
    <row r="6008" spans="1:4" x14ac:dyDescent="0.2">
      <c r="A6008" s="91">
        <v>40730</v>
      </c>
      <c r="B6008">
        <f t="shared" ca="1" si="94"/>
        <v>-9.1489728983256136E-3</v>
      </c>
      <c r="C6008">
        <f t="shared" ca="1" si="94"/>
        <v>1.0015591794423351E-3</v>
      </c>
      <c r="D6008">
        <f t="shared" ca="1" si="94"/>
        <v>4.2893289387688771E-3</v>
      </c>
    </row>
    <row r="6009" spans="1:4" x14ac:dyDescent="0.2">
      <c r="A6009" s="91">
        <v>40731</v>
      </c>
      <c r="B6009">
        <f t="shared" ca="1" si="94"/>
        <v>1.6027874564459976E-2</v>
      </c>
      <c r="C6009">
        <f t="shared" ca="1" si="94"/>
        <v>1.0453846495095398E-2</v>
      </c>
      <c r="D6009">
        <f t="shared" ca="1" si="94"/>
        <v>1.5238462081054172E-2</v>
      </c>
    </row>
    <row r="6010" spans="1:4" x14ac:dyDescent="0.2">
      <c r="A6010" s="91">
        <v>40732</v>
      </c>
      <c r="B6010">
        <f t="shared" ca="1" si="94"/>
        <v>-1.3631687242798396E-2</v>
      </c>
      <c r="C6010">
        <f t="shared" ca="1" si="94"/>
        <v>-6.9611165973547662E-3</v>
      </c>
      <c r="D6010">
        <f t="shared" ca="1" si="94"/>
        <v>-6.4560232334320844E-3</v>
      </c>
    </row>
    <row r="6011" spans="1:4" x14ac:dyDescent="0.2">
      <c r="A6011" s="91">
        <v>40735</v>
      </c>
      <c r="B6011">
        <f t="shared" ca="1" si="94"/>
        <v>-1.8252933507170832E-2</v>
      </c>
      <c r="C6011">
        <f t="shared" ca="1" si="94"/>
        <v>-1.8090532901892997E-2</v>
      </c>
      <c r="D6011">
        <f t="shared" ca="1" si="94"/>
        <v>-2.2320781688019209E-2</v>
      </c>
    </row>
    <row r="6012" spans="1:4" x14ac:dyDescent="0.2">
      <c r="A6012" s="91">
        <v>40736</v>
      </c>
      <c r="B6012">
        <f t="shared" ca="1" si="94"/>
        <v>5.7547587428066205E-3</v>
      </c>
      <c r="C6012">
        <f t="shared" ca="1" si="94"/>
        <v>-4.4335122239161917E-3</v>
      </c>
      <c r="D6012">
        <f t="shared" ca="1" si="94"/>
        <v>-4.5228280580442703E-3</v>
      </c>
    </row>
    <row r="6013" spans="1:4" x14ac:dyDescent="0.2">
      <c r="A6013" s="91">
        <v>40737</v>
      </c>
      <c r="B6013">
        <f t="shared" ca="1" si="94"/>
        <v>1.1003521126760507E-2</v>
      </c>
      <c r="C6013">
        <f t="shared" ca="1" si="94"/>
        <v>3.1058402251853412E-3</v>
      </c>
      <c r="D6013">
        <f t="shared" ca="1" si="94"/>
        <v>8.6891064104726023E-3</v>
      </c>
    </row>
    <row r="6014" spans="1:4" x14ac:dyDescent="0.2">
      <c r="A6014" s="91">
        <v>40738</v>
      </c>
      <c r="B6014">
        <f t="shared" ca="1" si="94"/>
        <v>-6.5302568567696673E-3</v>
      </c>
      <c r="C6014">
        <f t="shared" ca="1" si="94"/>
        <v>-6.7161280050145322E-3</v>
      </c>
      <c r="D6014">
        <f t="shared" ca="1" si="94"/>
        <v>-1.6320549268095896E-2</v>
      </c>
    </row>
    <row r="6015" spans="1:4" x14ac:dyDescent="0.2">
      <c r="A6015" s="91">
        <v>40739</v>
      </c>
      <c r="B6015">
        <f t="shared" ca="1" si="94"/>
        <v>-9.2024539877300082E-3</v>
      </c>
      <c r="C6015">
        <f t="shared" ca="1" si="94"/>
        <v>5.5544248304049137E-3</v>
      </c>
      <c r="D6015">
        <f t="shared" ca="1" si="94"/>
        <v>6.6317130077953035E-3</v>
      </c>
    </row>
    <row r="6016" spans="1:4" x14ac:dyDescent="0.2">
      <c r="A6016" s="91">
        <v>40742</v>
      </c>
      <c r="B6016">
        <f t="shared" ca="1" si="94"/>
        <v>-3.5382574082264417E-3</v>
      </c>
      <c r="C6016">
        <f t="shared" ca="1" si="94"/>
        <v>-8.1298903445313764E-3</v>
      </c>
      <c r="D6016">
        <f t="shared" ca="1" si="94"/>
        <v>-1.5456523506552799E-2</v>
      </c>
    </row>
    <row r="6017" spans="1:4" x14ac:dyDescent="0.2">
      <c r="A6017" s="91">
        <v>40743</v>
      </c>
      <c r="B6017">
        <f t="shared" ca="1" si="94"/>
        <v>1.4833555259653686E-2</v>
      </c>
      <c r="C6017">
        <f t="shared" ca="1" si="94"/>
        <v>1.6308708146076212E-2</v>
      </c>
      <c r="D6017">
        <f t="shared" ca="1" si="94"/>
        <v>2.2856262684696205E-2</v>
      </c>
    </row>
    <row r="6018" spans="1:4" x14ac:dyDescent="0.2">
      <c r="A6018" s="91">
        <v>40744</v>
      </c>
      <c r="B6018">
        <f t="shared" ca="1" si="94"/>
        <v>-1.4957881754008584E-3</v>
      </c>
      <c r="C6018">
        <f t="shared" ca="1" si="94"/>
        <v>-6.7083280955182456E-4</v>
      </c>
      <c r="D6018">
        <f t="shared" ca="1" si="94"/>
        <v>-2.7317438039572428E-3</v>
      </c>
    </row>
    <row r="6019" spans="1:4" x14ac:dyDescent="0.2">
      <c r="A6019" s="91">
        <v>40745</v>
      </c>
      <c r="B6019">
        <f t="shared" ca="1" si="94"/>
        <v>1.5505913272010563E-2</v>
      </c>
      <c r="C6019">
        <f t="shared" ca="1" si="94"/>
        <v>1.3546192195566853E-2</v>
      </c>
      <c r="D6019">
        <f t="shared" ca="1" si="94"/>
        <v>1.0716753623095876E-2</v>
      </c>
    </row>
    <row r="6020" spans="1:4" x14ac:dyDescent="0.2">
      <c r="A6020" s="91">
        <v>40746</v>
      </c>
      <c r="B6020">
        <f t="shared" ref="B6020:D6083" ca="1" si="95">OFFSET(INDIRECT("'"&amp;B$1&amp;"'!$E$2"),MATCH($A6020,INDIRECT("'"&amp;B$1&amp;"'!$A$2:$A$10046"),0)-1,0)/OFFSET(INDIRECT("'"&amp;B$1&amp;"'!$E$2"),MATCH($A6019,INDIRECT("'"&amp;B$1&amp;"'!$A$2:$A$10046"),0)-1,0)-1</f>
        <v>-1.4665286404417222E-3</v>
      </c>
      <c r="C6020">
        <f t="shared" ca="1" si="95"/>
        <v>9.0785158172002056E-4</v>
      </c>
      <c r="D6020">
        <f t="shared" ca="1" si="95"/>
        <v>6.6566459042793902E-4</v>
      </c>
    </row>
    <row r="6021" spans="1:4" x14ac:dyDescent="0.2">
      <c r="A6021" s="91">
        <v>40749</v>
      </c>
      <c r="B6021">
        <f t="shared" ca="1" si="95"/>
        <v>-1.6457883369330406E-2</v>
      </c>
      <c r="C6021">
        <f t="shared" ca="1" si="95"/>
        <v>-5.6430134028785384E-3</v>
      </c>
      <c r="D6021">
        <f t="shared" ca="1" si="95"/>
        <v>-1.2377922730933633E-2</v>
      </c>
    </row>
    <row r="6022" spans="1:4" x14ac:dyDescent="0.2">
      <c r="A6022" s="91">
        <v>40750</v>
      </c>
      <c r="B6022">
        <f t="shared" ca="1" si="95"/>
        <v>-4.8750494092845154E-3</v>
      </c>
      <c r="C6022">
        <f t="shared" ca="1" si="95"/>
        <v>-4.104972057103029E-3</v>
      </c>
      <c r="D6022">
        <f t="shared" ca="1" si="95"/>
        <v>-7.9023416049360806E-3</v>
      </c>
    </row>
    <row r="6023" spans="1:4" x14ac:dyDescent="0.2">
      <c r="A6023" s="91">
        <v>40751</v>
      </c>
      <c r="B6023">
        <f t="shared" ca="1" si="95"/>
        <v>-1.0945361461735414E-2</v>
      </c>
      <c r="C6023">
        <f t="shared" ca="1" si="95"/>
        <v>-2.030866795667341E-2</v>
      </c>
      <c r="D6023">
        <f t="shared" ca="1" si="95"/>
        <v>-2.9460600971314976E-2</v>
      </c>
    </row>
    <row r="6024" spans="1:4" x14ac:dyDescent="0.2">
      <c r="A6024" s="91">
        <v>40752</v>
      </c>
      <c r="B6024">
        <f t="shared" ca="1" si="95"/>
        <v>2.5524319500223047E-3</v>
      </c>
      <c r="C6024">
        <f t="shared" ca="1" si="95"/>
        <v>-3.2339668106050601E-3</v>
      </c>
      <c r="D6024">
        <f t="shared" ca="1" si="95"/>
        <v>-1.48651762818508E-3</v>
      </c>
    </row>
    <row r="6025" spans="1:4" x14ac:dyDescent="0.2">
      <c r="A6025" s="91">
        <v>40753</v>
      </c>
      <c r="B6025">
        <f t="shared" ca="1" si="95"/>
        <v>-7.4419598347813531E-3</v>
      </c>
      <c r="C6025">
        <f t="shared" ca="1" si="95"/>
        <v>-6.4505329685289325E-3</v>
      </c>
      <c r="D6025">
        <f t="shared" ca="1" si="95"/>
        <v>-2.8898815547491186E-3</v>
      </c>
    </row>
    <row r="6026" spans="1:4" x14ac:dyDescent="0.2">
      <c r="A6026" s="91">
        <v>40756</v>
      </c>
      <c r="B6026">
        <f t="shared" ca="1" si="95"/>
        <v>6.7264573991030474E-3</v>
      </c>
      <c r="C6026">
        <f t="shared" ca="1" si="95"/>
        <v>-4.1322994089231235E-3</v>
      </c>
      <c r="D6026">
        <f t="shared" ca="1" si="95"/>
        <v>-5.2445364012753126E-3</v>
      </c>
    </row>
    <row r="6027" spans="1:4" x14ac:dyDescent="0.2">
      <c r="A6027" s="91">
        <v>40757</v>
      </c>
      <c r="B6027">
        <f t="shared" ca="1" si="95"/>
        <v>-1.6481069042316276E-2</v>
      </c>
      <c r="C6027">
        <f t="shared" ca="1" si="95"/>
        <v>-2.5556664263946538E-2</v>
      </c>
      <c r="D6027">
        <f t="shared" ca="1" si="95"/>
        <v>-3.2591242709453017E-2</v>
      </c>
    </row>
    <row r="6028" spans="1:4" x14ac:dyDescent="0.2">
      <c r="A6028" s="91">
        <v>40758</v>
      </c>
      <c r="B6028">
        <f t="shared" ca="1" si="95"/>
        <v>5.0452898550723546E-3</v>
      </c>
      <c r="C6028">
        <f t="shared" ca="1" si="95"/>
        <v>5.0156825917879733E-3</v>
      </c>
      <c r="D6028">
        <f t="shared" ca="1" si="95"/>
        <v>7.5227427605542019E-3</v>
      </c>
    </row>
    <row r="6029" spans="1:4" x14ac:dyDescent="0.2">
      <c r="A6029" s="91">
        <v>40759</v>
      </c>
      <c r="B6029">
        <f t="shared" ca="1" si="95"/>
        <v>-3.7915588921834553E-2</v>
      </c>
      <c r="C6029">
        <f t="shared" ca="1" si="95"/>
        <v>-4.7820446566716246E-2</v>
      </c>
      <c r="D6029">
        <f t="shared" ca="1" si="95"/>
        <v>-5.9499520270340778E-2</v>
      </c>
    </row>
    <row r="6030" spans="1:4" x14ac:dyDescent="0.2">
      <c r="A6030" s="91">
        <v>40760</v>
      </c>
      <c r="B6030">
        <f t="shared" ca="1" si="95"/>
        <v>5.1522248243560664E-3</v>
      </c>
      <c r="C6030">
        <f t="shared" ca="1" si="95"/>
        <v>-5.7491732236092385E-4</v>
      </c>
      <c r="D6030">
        <f t="shared" ca="1" si="95"/>
        <v>-1.6744610898369983E-2</v>
      </c>
    </row>
    <row r="6031" spans="1:4" x14ac:dyDescent="0.2">
      <c r="A6031" s="91">
        <v>40763</v>
      </c>
      <c r="B6031">
        <f t="shared" ca="1" si="95"/>
        <v>-5.8713886300093221E-2</v>
      </c>
      <c r="C6031">
        <f t="shared" ca="1" si="95"/>
        <v>-6.6634464195524101E-2</v>
      </c>
      <c r="D6031">
        <f t="shared" ca="1" si="95"/>
        <v>-8.9095031771021183E-2</v>
      </c>
    </row>
    <row r="6032" spans="1:4" x14ac:dyDescent="0.2">
      <c r="A6032" s="91">
        <v>40764</v>
      </c>
      <c r="B6032">
        <f t="shared" ca="1" si="95"/>
        <v>8.0198019801980269E-2</v>
      </c>
      <c r="C6032">
        <f t="shared" ca="1" si="95"/>
        <v>4.7406847809539521E-2</v>
      </c>
      <c r="D6032">
        <f t="shared" ca="1" si="95"/>
        <v>6.9435832420443155E-2</v>
      </c>
    </row>
    <row r="6033" spans="1:4" x14ac:dyDescent="0.2">
      <c r="A6033" s="91">
        <v>40765</v>
      </c>
      <c r="B6033">
        <f t="shared" ca="1" si="95"/>
        <v>-6.0953253895508652E-2</v>
      </c>
      <c r="C6033">
        <f t="shared" ca="1" si="95"/>
        <v>-4.415240353729144E-2</v>
      </c>
      <c r="D6033">
        <f t="shared" ca="1" si="95"/>
        <v>-5.164035910464515E-2</v>
      </c>
    </row>
    <row r="6034" spans="1:4" x14ac:dyDescent="0.2">
      <c r="A6034" s="91">
        <v>40766</v>
      </c>
      <c r="B6034">
        <f t="shared" ca="1" si="95"/>
        <v>4.5387994143484711E-2</v>
      </c>
      <c r="C6034">
        <f t="shared" ca="1" si="95"/>
        <v>4.6290021536367965E-2</v>
      </c>
      <c r="D6034">
        <f t="shared" ca="1" si="95"/>
        <v>5.4043398026454081E-2</v>
      </c>
    </row>
    <row r="6035" spans="1:4" x14ac:dyDescent="0.2">
      <c r="A6035" s="91">
        <v>40767</v>
      </c>
      <c r="B6035">
        <f t="shared" ca="1" si="95"/>
        <v>4.6685340802987696E-3</v>
      </c>
      <c r="C6035">
        <f t="shared" ca="1" si="95"/>
        <v>5.2616693282463434E-3</v>
      </c>
      <c r="D6035">
        <f t="shared" ca="1" si="95"/>
        <v>2.3135624384551523E-3</v>
      </c>
    </row>
    <row r="6036" spans="1:4" x14ac:dyDescent="0.2">
      <c r="A6036" s="91">
        <v>40770</v>
      </c>
      <c r="B6036">
        <f t="shared" ca="1" si="95"/>
        <v>9.2936802973977439E-3</v>
      </c>
      <c r="C6036">
        <f t="shared" ca="1" si="95"/>
        <v>2.1784621537573878E-2</v>
      </c>
      <c r="D6036">
        <f t="shared" ca="1" si="95"/>
        <v>3.0293913978494569E-2</v>
      </c>
    </row>
    <row r="6037" spans="1:4" x14ac:dyDescent="0.2">
      <c r="A6037" s="91">
        <v>40771</v>
      </c>
      <c r="B6037">
        <f t="shared" ca="1" si="95"/>
        <v>-7.0073664825045512E-3</v>
      </c>
      <c r="C6037">
        <f t="shared" ca="1" si="95"/>
        <v>-9.7385450251853412E-3</v>
      </c>
      <c r="D6037">
        <f t="shared" ca="1" si="95"/>
        <v>-1.9300606575702317E-2</v>
      </c>
    </row>
    <row r="6038" spans="1:4" x14ac:dyDescent="0.2">
      <c r="A6038" s="91">
        <v>40772</v>
      </c>
      <c r="B6038">
        <f t="shared" ca="1" si="95"/>
        <v>6.8249891041274324E-3</v>
      </c>
      <c r="C6038">
        <f t="shared" ca="1" si="95"/>
        <v>9.4738672534799839E-4</v>
      </c>
      <c r="D6038">
        <f t="shared" ca="1" si="95"/>
        <v>-1.035786636077618E-3</v>
      </c>
    </row>
    <row r="6039" spans="1:4" x14ac:dyDescent="0.2">
      <c r="A6039" s="91">
        <v>40773</v>
      </c>
      <c r="B6039">
        <f t="shared" ca="1" si="95"/>
        <v>-3.4639650011512813E-2</v>
      </c>
      <c r="C6039">
        <f t="shared" ca="1" si="95"/>
        <v>-4.4593714941153828E-2</v>
      </c>
      <c r="D6039">
        <f t="shared" ca="1" si="95"/>
        <v>-5.8974784156543447E-2</v>
      </c>
    </row>
    <row r="6040" spans="1:4" x14ac:dyDescent="0.2">
      <c r="A6040" s="91">
        <v>40774</v>
      </c>
      <c r="B6040">
        <f t="shared" ca="1" si="95"/>
        <v>-2.1123132405976297E-2</v>
      </c>
      <c r="C6040">
        <f t="shared" ca="1" si="95"/>
        <v>-1.5008981405150057E-2</v>
      </c>
      <c r="D6040">
        <f t="shared" ca="1" si="95"/>
        <v>-1.6316731576629273E-2</v>
      </c>
    </row>
    <row r="6041" spans="1:4" x14ac:dyDescent="0.2">
      <c r="A6041" s="91">
        <v>40777</v>
      </c>
      <c r="B6041">
        <f t="shared" ca="1" si="95"/>
        <v>-7.0175438596491446E-3</v>
      </c>
      <c r="C6041">
        <f t="shared" ca="1" si="95"/>
        <v>2.5804116714001069E-4</v>
      </c>
      <c r="D6041">
        <f t="shared" ca="1" si="95"/>
        <v>-5.5237838479593737E-4</v>
      </c>
    </row>
    <row r="6042" spans="1:4" x14ac:dyDescent="0.2">
      <c r="A6042" s="91">
        <v>40778</v>
      </c>
      <c r="B6042">
        <f t="shared" ca="1" si="95"/>
        <v>1.9336474283470739E-2</v>
      </c>
      <c r="C6042">
        <f t="shared" ca="1" si="95"/>
        <v>3.4284878229061011E-2</v>
      </c>
      <c r="D6042">
        <f t="shared" ca="1" si="95"/>
        <v>4.871492413286016E-2</v>
      </c>
    </row>
    <row r="6043" spans="1:4" x14ac:dyDescent="0.2">
      <c r="A6043" s="91">
        <v>40779</v>
      </c>
      <c r="B6043">
        <f t="shared" ca="1" si="95"/>
        <v>2.407318247472312E-2</v>
      </c>
      <c r="C6043">
        <f t="shared" ca="1" si="95"/>
        <v>1.3119972740464947E-2</v>
      </c>
      <c r="D6043">
        <f t="shared" ca="1" si="95"/>
        <v>1.3907798472551081E-2</v>
      </c>
    </row>
    <row r="6044" spans="1:4" x14ac:dyDescent="0.2">
      <c r="A6044" s="91">
        <v>40780</v>
      </c>
      <c r="B6044">
        <f t="shared" ca="1" si="95"/>
        <v>-2.6882933709449941E-2</v>
      </c>
      <c r="C6044">
        <f t="shared" ca="1" si="95"/>
        <v>-1.5565520018319012E-2</v>
      </c>
      <c r="D6044">
        <f t="shared" ca="1" si="95"/>
        <v>-2.6206771613775715E-2</v>
      </c>
    </row>
    <row r="6045" spans="1:4" x14ac:dyDescent="0.2">
      <c r="A6045" s="91">
        <v>40781</v>
      </c>
      <c r="B6045">
        <f t="shared" ca="1" si="95"/>
        <v>1.2300586524432111E-2</v>
      </c>
      <c r="C6045">
        <f t="shared" ca="1" si="95"/>
        <v>1.5121609890334176E-2</v>
      </c>
      <c r="D6045">
        <f t="shared" ca="1" si="95"/>
        <v>2.5755457189648556E-2</v>
      </c>
    </row>
    <row r="6046" spans="1:4" x14ac:dyDescent="0.2">
      <c r="A6046" s="91">
        <v>40784</v>
      </c>
      <c r="B6046">
        <f t="shared" ca="1" si="95"/>
        <v>4.3679126417471625E-2</v>
      </c>
      <c r="C6046">
        <f t="shared" ca="1" si="95"/>
        <v>2.8280001371753904E-2</v>
      </c>
      <c r="D6046">
        <f t="shared" ca="1" si="95"/>
        <v>4.7500031866607895E-2</v>
      </c>
    </row>
    <row r="6047" spans="1:4" x14ac:dyDescent="0.2">
      <c r="A6047" s="91">
        <v>40785</v>
      </c>
      <c r="B6047">
        <f t="shared" ca="1" si="95"/>
        <v>-5.7161148710443976E-3</v>
      </c>
      <c r="C6047">
        <f t="shared" ca="1" si="95"/>
        <v>2.3470250754240585E-3</v>
      </c>
      <c r="D6047">
        <f t="shared" ca="1" si="95"/>
        <v>4.7333097169675042E-3</v>
      </c>
    </row>
    <row r="6048" spans="1:4" x14ac:dyDescent="0.2">
      <c r="A6048" s="91">
        <v>40786</v>
      </c>
      <c r="B6048">
        <f t="shared" ca="1" si="95"/>
        <v>9.6950742767787368E-3</v>
      </c>
      <c r="C6048">
        <f t="shared" ca="1" si="95"/>
        <v>4.9219823099897475E-3</v>
      </c>
      <c r="D6048">
        <f t="shared" ca="1" si="95"/>
        <v>-1.7443398669737542E-3</v>
      </c>
    </row>
    <row r="6049" spans="1:4" x14ac:dyDescent="0.2">
      <c r="A6049" s="91">
        <v>40787</v>
      </c>
      <c r="B6049">
        <f t="shared" ca="1" si="95"/>
        <v>-2.3148612085379328E-2</v>
      </c>
      <c r="C6049">
        <f t="shared" ca="1" si="95"/>
        <v>-1.1871432879036248E-2</v>
      </c>
      <c r="D6049">
        <f t="shared" ca="1" si="95"/>
        <v>-2.4614431624810917E-2</v>
      </c>
    </row>
    <row r="6050" spans="1:4" x14ac:dyDescent="0.2">
      <c r="A6050" s="91">
        <v>40788</v>
      </c>
      <c r="B6050">
        <f t="shared" ca="1" si="95"/>
        <v>-3.0104077293244269E-2</v>
      </c>
      <c r="C6050">
        <f t="shared" ca="1" si="95"/>
        <v>-2.528193810099022E-2</v>
      </c>
      <c r="D6050">
        <f t="shared" ca="1" si="95"/>
        <v>-3.6054842031445378E-2</v>
      </c>
    </row>
    <row r="6051" spans="1:4" x14ac:dyDescent="0.2">
      <c r="A6051" s="91">
        <v>40792</v>
      </c>
      <c r="B6051">
        <f t="shared" ca="1" si="95"/>
        <v>-1.3701923076923084E-2</v>
      </c>
      <c r="C6051">
        <f t="shared" ca="1" si="95"/>
        <v>-7.4362898674177336E-3</v>
      </c>
      <c r="D6051">
        <f t="shared" ca="1" si="95"/>
        <v>-3.6437456899089948E-3</v>
      </c>
    </row>
    <row r="6052" spans="1:4" x14ac:dyDescent="0.2">
      <c r="A6052" s="91">
        <v>40793</v>
      </c>
      <c r="B6052">
        <f t="shared" ca="1" si="95"/>
        <v>3.4560077991713456E-2</v>
      </c>
      <c r="C6052">
        <f t="shared" ca="1" si="95"/>
        <v>2.8646463635358055E-2</v>
      </c>
      <c r="D6052">
        <f t="shared" ca="1" si="95"/>
        <v>4.2005046793110568E-2</v>
      </c>
    </row>
    <row r="6053" spans="1:4" x14ac:dyDescent="0.2">
      <c r="A6053" s="91">
        <v>40794</v>
      </c>
      <c r="B6053">
        <f t="shared" ca="1" si="95"/>
        <v>-1.5265736901620808E-2</v>
      </c>
      <c r="C6053">
        <f t="shared" ca="1" si="95"/>
        <v>-1.0612179884417872E-2</v>
      </c>
      <c r="D6053">
        <f t="shared" ca="1" si="95"/>
        <v>-2.0508250658575089E-2</v>
      </c>
    </row>
    <row r="6054" spans="1:4" x14ac:dyDescent="0.2">
      <c r="A6054" s="91">
        <v>40795</v>
      </c>
      <c r="B6054">
        <f t="shared" ca="1" si="95"/>
        <v>-2.1320574162679407E-2</v>
      </c>
      <c r="C6054">
        <f t="shared" ca="1" si="95"/>
        <v>-2.6705492334149761E-2</v>
      </c>
      <c r="D6054">
        <f t="shared" ca="1" si="95"/>
        <v>-3.0161689853146711E-2</v>
      </c>
    </row>
    <row r="6055" spans="1:4" x14ac:dyDescent="0.2">
      <c r="A6055" s="91">
        <v>40798</v>
      </c>
      <c r="B6055">
        <f t="shared" ca="1" si="95"/>
        <v>1.4940550688360421E-2</v>
      </c>
      <c r="C6055">
        <f t="shared" ca="1" si="95"/>
        <v>6.9657175253754477E-3</v>
      </c>
      <c r="D6055">
        <f t="shared" ca="1" si="95"/>
        <v>8.6058338932157863E-3</v>
      </c>
    </row>
    <row r="6056" spans="1:4" x14ac:dyDescent="0.2">
      <c r="A6056" s="91">
        <v>40799</v>
      </c>
      <c r="B6056">
        <f t="shared" ca="1" si="95"/>
        <v>-3.2755298651252485E-3</v>
      </c>
      <c r="C6056">
        <f t="shared" ca="1" si="95"/>
        <v>9.1200623070359921E-3</v>
      </c>
      <c r="D6056">
        <f t="shared" ca="1" si="95"/>
        <v>1.7623837565849287E-2</v>
      </c>
    </row>
    <row r="6057" spans="1:4" x14ac:dyDescent="0.2">
      <c r="A6057" s="91">
        <v>40800</v>
      </c>
      <c r="B6057">
        <f t="shared" ca="1" si="95"/>
        <v>9.0856369611445054E-3</v>
      </c>
      <c r="C6057">
        <f t="shared" ca="1" si="95"/>
        <v>1.3479805150953483E-2</v>
      </c>
      <c r="D6057">
        <f t="shared" ca="1" si="95"/>
        <v>1.7896905165190713E-2</v>
      </c>
    </row>
    <row r="6058" spans="1:4" x14ac:dyDescent="0.2">
      <c r="A6058" s="91">
        <v>40801</v>
      </c>
      <c r="B6058">
        <f t="shared" ca="1" si="95"/>
        <v>1.8199233716475138E-2</v>
      </c>
      <c r="C6058">
        <f t="shared" ca="1" si="95"/>
        <v>1.7187073116312401E-2</v>
      </c>
      <c r="D6058">
        <f t="shared" ca="1" si="95"/>
        <v>1.3335816432822556E-2</v>
      </c>
    </row>
    <row r="6059" spans="1:4" x14ac:dyDescent="0.2">
      <c r="A6059" s="91">
        <v>40802</v>
      </c>
      <c r="B6059">
        <f t="shared" ca="1" si="95"/>
        <v>7.5258701787395132E-3</v>
      </c>
      <c r="C6059">
        <f t="shared" ca="1" si="95"/>
        <v>5.7066975590314151E-3</v>
      </c>
      <c r="D6059">
        <f t="shared" ca="1" si="95"/>
        <v>1.1212008083809621E-3</v>
      </c>
    </row>
    <row r="6060" spans="1:4" x14ac:dyDescent="0.2">
      <c r="A6060" s="91">
        <v>40805</v>
      </c>
      <c r="B6060">
        <f t="shared" ca="1" si="95"/>
        <v>-2.6069094304388418E-2</v>
      </c>
      <c r="C6060">
        <f t="shared" ca="1" si="95"/>
        <v>-9.8025870691639261E-3</v>
      </c>
      <c r="D6060">
        <f t="shared" ca="1" si="95"/>
        <v>-1.6911450258043303E-2</v>
      </c>
    </row>
    <row r="6061" spans="1:4" x14ac:dyDescent="0.2">
      <c r="A6061" s="91">
        <v>40806</v>
      </c>
      <c r="B6061">
        <f t="shared" ca="1" si="95"/>
        <v>2.1762472677071543E-3</v>
      </c>
      <c r="C6061">
        <f t="shared" ca="1" si="95"/>
        <v>-1.6610054534745844E-3</v>
      </c>
      <c r="D6061">
        <f t="shared" ca="1" si="95"/>
        <v>-1.7487103014314442E-2</v>
      </c>
    </row>
    <row r="6062" spans="1:4" x14ac:dyDescent="0.2">
      <c r="A6062" s="91">
        <v>40807</v>
      </c>
      <c r="B6062">
        <f t="shared" ca="1" si="95"/>
        <v>-3.1424881618596689E-2</v>
      </c>
      <c r="C6062">
        <f t="shared" ca="1" si="95"/>
        <v>-2.9390442478745449E-2</v>
      </c>
      <c r="D6062">
        <f t="shared" ca="1" si="95"/>
        <v>-3.6770772604900026E-2</v>
      </c>
    </row>
    <row r="6063" spans="1:4" x14ac:dyDescent="0.2">
      <c r="A6063" s="91">
        <v>40808</v>
      </c>
      <c r="B6063">
        <f t="shared" ca="1" si="95"/>
        <v>-1.2345679012345734E-2</v>
      </c>
      <c r="C6063">
        <f t="shared" ca="1" si="95"/>
        <v>-3.1883121362721423E-2</v>
      </c>
      <c r="D6063">
        <f t="shared" ca="1" si="95"/>
        <v>-3.1839708475616124E-2</v>
      </c>
    </row>
    <row r="6064" spans="1:4" x14ac:dyDescent="0.2">
      <c r="A6064" s="91">
        <v>40809</v>
      </c>
      <c r="B6064">
        <f t="shared" ca="1" si="95"/>
        <v>3.2000000000000917E-3</v>
      </c>
      <c r="C6064">
        <f t="shared" ca="1" si="95"/>
        <v>6.082009491449325E-3</v>
      </c>
      <c r="D6064">
        <f t="shared" ca="1" si="95"/>
        <v>1.40033108048494E-2</v>
      </c>
    </row>
    <row r="6065" spans="1:4" x14ac:dyDescent="0.2">
      <c r="A6065" s="91">
        <v>40812</v>
      </c>
      <c r="B6065">
        <f t="shared" ca="1" si="95"/>
        <v>8.103070175438587E-2</v>
      </c>
      <c r="C6065">
        <f t="shared" ca="1" si="95"/>
        <v>2.3336145420173926E-2</v>
      </c>
      <c r="D6065">
        <f t="shared" ca="1" si="95"/>
        <v>2.0216731513752029E-2</v>
      </c>
    </row>
    <row r="6066" spans="1:4" x14ac:dyDescent="0.2">
      <c r="A6066" s="91">
        <v>40813</v>
      </c>
      <c r="B6066">
        <f t="shared" ca="1" si="95"/>
        <v>-3.9557764479155599E-3</v>
      </c>
      <c r="C6066">
        <f t="shared" ca="1" si="95"/>
        <v>1.068838258199456E-2</v>
      </c>
      <c r="D6066">
        <f t="shared" ca="1" si="95"/>
        <v>2.1949438282724554E-2</v>
      </c>
    </row>
    <row r="6067" spans="1:4" x14ac:dyDescent="0.2">
      <c r="A6067" s="91">
        <v>40814</v>
      </c>
      <c r="B6067">
        <f t="shared" ca="1" si="95"/>
        <v>-1.4071468246620977E-2</v>
      </c>
      <c r="C6067">
        <f t="shared" ca="1" si="95"/>
        <v>-2.0691134693924029E-2</v>
      </c>
      <c r="D6067">
        <f t="shared" ca="1" si="95"/>
        <v>-4.1544786073674622E-2</v>
      </c>
    </row>
    <row r="6068" spans="1:4" x14ac:dyDescent="0.2">
      <c r="A6068" s="91">
        <v>40815</v>
      </c>
      <c r="B6068">
        <f t="shared" ca="1" si="95"/>
        <v>2.5352112676056304E-2</v>
      </c>
      <c r="C6068">
        <f t="shared" ca="1" si="95"/>
        <v>8.1142290769036229E-3</v>
      </c>
      <c r="D6068">
        <f t="shared" ca="1" si="95"/>
        <v>1.6611220580280417E-2</v>
      </c>
    </row>
    <row r="6069" spans="1:4" x14ac:dyDescent="0.2">
      <c r="A6069" s="91">
        <v>40816</v>
      </c>
      <c r="B6069">
        <f t="shared" ca="1" si="95"/>
        <v>-2.1978021978022011E-2</v>
      </c>
      <c r="C6069">
        <f t="shared" ca="1" si="95"/>
        <v>-2.4974129093951247E-2</v>
      </c>
      <c r="D6069">
        <f t="shared" ca="1" si="95"/>
        <v>-2.8123137201987891E-2</v>
      </c>
    </row>
    <row r="6070" spans="1:4" x14ac:dyDescent="0.2">
      <c r="A6070" s="91">
        <v>40819</v>
      </c>
      <c r="B6070">
        <f t="shared" ca="1" si="95"/>
        <v>-9.3632958801498356E-3</v>
      </c>
      <c r="C6070">
        <f t="shared" ca="1" si="95"/>
        <v>-2.8451028573080461E-2</v>
      </c>
      <c r="D6070">
        <f t="shared" ca="1" si="95"/>
        <v>-5.3822007658336779E-2</v>
      </c>
    </row>
    <row r="6071" spans="1:4" x14ac:dyDescent="0.2">
      <c r="A6071" s="91">
        <v>40820</v>
      </c>
      <c r="B6071">
        <f t="shared" ca="1" si="95"/>
        <v>4.2533081285444307E-2</v>
      </c>
      <c r="C6071">
        <f t="shared" ca="1" si="95"/>
        <v>2.2488443228231514E-2</v>
      </c>
      <c r="D6071">
        <f t="shared" ca="1" si="95"/>
        <v>6.4234073803246305E-2</v>
      </c>
    </row>
    <row r="6072" spans="1:4" x14ac:dyDescent="0.2">
      <c r="A6072" s="91">
        <v>40821</v>
      </c>
      <c r="B6072">
        <f t="shared" ca="1" si="95"/>
        <v>-1.8132366273798661E-3</v>
      </c>
      <c r="C6072">
        <f t="shared" ca="1" si="95"/>
        <v>1.7865633591721997E-2</v>
      </c>
      <c r="D6072">
        <f t="shared" ca="1" si="95"/>
        <v>1.4599731408800221E-2</v>
      </c>
    </row>
    <row r="6073" spans="1:4" x14ac:dyDescent="0.2">
      <c r="A6073" s="91">
        <v>40822</v>
      </c>
      <c r="B6073">
        <f t="shared" ca="1" si="95"/>
        <v>6.357856494096259E-3</v>
      </c>
      <c r="C6073">
        <f t="shared" ca="1" si="95"/>
        <v>1.8303664649697682E-2</v>
      </c>
      <c r="D6073">
        <f t="shared" ca="1" si="95"/>
        <v>2.3841004326959014E-2</v>
      </c>
    </row>
    <row r="6074" spans="1:4" x14ac:dyDescent="0.2">
      <c r="A6074" s="91">
        <v>40823</v>
      </c>
      <c r="B6074">
        <f t="shared" ca="1" si="95"/>
        <v>-2.4368231046931421E-2</v>
      </c>
      <c r="C6074">
        <f t="shared" ca="1" si="95"/>
        <v>-8.1633091296221538E-3</v>
      </c>
      <c r="D6074">
        <f t="shared" ca="1" si="95"/>
        <v>-2.6105619342931763E-2</v>
      </c>
    </row>
    <row r="6075" spans="1:4" x14ac:dyDescent="0.2">
      <c r="A6075" s="91">
        <v>40826</v>
      </c>
      <c r="B6075">
        <f t="shared" ca="1" si="95"/>
        <v>3.1637372802960195E-2</v>
      </c>
      <c r="C6075">
        <f t="shared" ca="1" si="95"/>
        <v>3.4124985140874031E-2</v>
      </c>
      <c r="D6075">
        <f t="shared" ca="1" si="95"/>
        <v>4.3720761704550748E-2</v>
      </c>
    </row>
    <row r="6076" spans="1:4" x14ac:dyDescent="0.2">
      <c r="A6076" s="91">
        <v>40827</v>
      </c>
      <c r="B6076">
        <f t="shared" ca="1" si="95"/>
        <v>-1.1836441893830707E-2</v>
      </c>
      <c r="C6076">
        <f t="shared" ca="1" si="95"/>
        <v>5.4400320685576986E-4</v>
      </c>
      <c r="D6076">
        <f t="shared" ca="1" si="95"/>
        <v>5.942395761983521E-3</v>
      </c>
    </row>
    <row r="6077" spans="1:4" x14ac:dyDescent="0.2">
      <c r="A6077" s="91">
        <v>40828</v>
      </c>
      <c r="B6077">
        <f t="shared" ca="1" si="95"/>
        <v>1.5698729582577231E-2</v>
      </c>
      <c r="C6077">
        <f t="shared" ca="1" si="95"/>
        <v>9.7947041654871114E-3</v>
      </c>
      <c r="D6077">
        <f t="shared" ca="1" si="95"/>
        <v>1.6561003353221526E-2</v>
      </c>
    </row>
    <row r="6078" spans="1:4" x14ac:dyDescent="0.2">
      <c r="A6078" s="91">
        <v>40829</v>
      </c>
      <c r="B6078">
        <f t="shared" ca="1" si="95"/>
        <v>-3.3949790047350659E-3</v>
      </c>
      <c r="C6078">
        <f t="shared" ca="1" si="95"/>
        <v>-2.9736723959411515E-3</v>
      </c>
      <c r="D6078">
        <f t="shared" ca="1" si="95"/>
        <v>-2.2273594175492573E-3</v>
      </c>
    </row>
    <row r="6079" spans="1:4" x14ac:dyDescent="0.2">
      <c r="A6079" s="91">
        <v>40830</v>
      </c>
      <c r="B6079">
        <f t="shared" ca="1" si="95"/>
        <v>5.8269834155086908E-3</v>
      </c>
      <c r="C6079">
        <f t="shared" ca="1" si="95"/>
        <v>1.7380258053828479E-2</v>
      </c>
      <c r="D6079">
        <f t="shared" ca="1" si="95"/>
        <v>1.951863836663148E-2</v>
      </c>
    </row>
    <row r="6080" spans="1:4" x14ac:dyDescent="0.2">
      <c r="A6080" s="91">
        <v>40833</v>
      </c>
      <c r="B6080">
        <f t="shared" ca="1" si="95"/>
        <v>-2.2370766488413518E-2</v>
      </c>
      <c r="C6080">
        <f t="shared" ca="1" si="95"/>
        <v>-1.9369883431278323E-2</v>
      </c>
      <c r="D6080">
        <f t="shared" ca="1" si="95"/>
        <v>-3.3489662947010945E-2</v>
      </c>
    </row>
    <row r="6081" spans="1:4" x14ac:dyDescent="0.2">
      <c r="A6081" s="91">
        <v>40834</v>
      </c>
      <c r="B6081">
        <f t="shared" ca="1" si="95"/>
        <v>2.6529309873279283E-2</v>
      </c>
      <c r="C6081">
        <f t="shared" ca="1" si="95"/>
        <v>2.0418716841497542E-2</v>
      </c>
      <c r="D6081">
        <f t="shared" ca="1" si="95"/>
        <v>3.0119157308829081E-2</v>
      </c>
    </row>
    <row r="6082" spans="1:4" x14ac:dyDescent="0.2">
      <c r="A6082" s="91">
        <v>40835</v>
      </c>
      <c r="B6082">
        <f t="shared" ca="1" si="95"/>
        <v>-1.0301953818827703E-2</v>
      </c>
      <c r="C6082">
        <f t="shared" ca="1" si="95"/>
        <v>-1.2649137358822782E-2</v>
      </c>
      <c r="D6082">
        <f t="shared" ca="1" si="95"/>
        <v>-2.1104169270289797E-2</v>
      </c>
    </row>
    <row r="6083" spans="1:4" x14ac:dyDescent="0.2">
      <c r="A6083" s="91">
        <v>40836</v>
      </c>
      <c r="B6083">
        <f t="shared" ca="1" si="95"/>
        <v>1.9831299353912479E-2</v>
      </c>
      <c r="C6083">
        <f t="shared" ca="1" si="95"/>
        <v>4.5541789080147943E-3</v>
      </c>
      <c r="D6083">
        <f t="shared" ca="1" si="95"/>
        <v>2.9522992277337679E-3</v>
      </c>
    </row>
    <row r="6084" spans="1:4" x14ac:dyDescent="0.2">
      <c r="A6084" s="91">
        <v>40837</v>
      </c>
      <c r="B6084">
        <f t="shared" ref="B6084:D6147" ca="1" si="96">OFFSET(INDIRECT("'"&amp;B$1&amp;"'!$E$2"),MATCH($A6084,INDIRECT("'"&amp;B$1&amp;"'!$A$2:$A$10046"),0)-1,0)/OFFSET(INDIRECT("'"&amp;B$1&amp;"'!$E$2"),MATCH($A6083,INDIRECT("'"&amp;B$1&amp;"'!$A$2:$A$10046"),0)-1,0)-1</f>
        <v>2.3572371315442098E-2</v>
      </c>
      <c r="C6084">
        <f t="shared" ca="1" si="96"/>
        <v>1.8808764855617222E-2</v>
      </c>
      <c r="D6084">
        <f t="shared" ca="1" si="96"/>
        <v>2.2974642300004122E-2</v>
      </c>
    </row>
    <row r="6085" spans="1:4" x14ac:dyDescent="0.2">
      <c r="A6085" s="91">
        <v>40840</v>
      </c>
      <c r="B6085">
        <f t="shared" ca="1" si="96"/>
        <v>-1.5387392653594123E-3</v>
      </c>
      <c r="C6085">
        <f t="shared" ca="1" si="96"/>
        <v>1.2872958610942842E-2</v>
      </c>
      <c r="D6085">
        <f t="shared" ca="1" si="96"/>
        <v>3.3140628510416104E-2</v>
      </c>
    </row>
    <row r="6086" spans="1:4" x14ac:dyDescent="0.2">
      <c r="A6086" s="91">
        <v>40841</v>
      </c>
      <c r="B6086">
        <f t="shared" ca="1" si="96"/>
        <v>-2.1696082651743387E-2</v>
      </c>
      <c r="C6086">
        <f t="shared" ca="1" si="96"/>
        <v>-2.0044724629154187E-2</v>
      </c>
      <c r="D6086">
        <f t="shared" ca="1" si="96"/>
        <v>-3.0406374900771804E-2</v>
      </c>
    </row>
    <row r="6087" spans="1:4" x14ac:dyDescent="0.2">
      <c r="A6087" s="91">
        <v>40842</v>
      </c>
      <c r="B6087">
        <f t="shared" ca="1" si="96"/>
        <v>3.0537710111766314E-2</v>
      </c>
      <c r="C6087">
        <f t="shared" ca="1" si="96"/>
        <v>1.0536553015507044E-2</v>
      </c>
      <c r="D6087">
        <f t="shared" ca="1" si="96"/>
        <v>1.8916835347853933E-2</v>
      </c>
    </row>
    <row r="6088" spans="1:4" x14ac:dyDescent="0.2">
      <c r="A6088" s="91">
        <v>40843</v>
      </c>
      <c r="B6088">
        <f t="shared" ca="1" si="96"/>
        <v>2.8010247651579778E-2</v>
      </c>
      <c r="C6088">
        <f t="shared" ca="1" si="96"/>
        <v>3.4291438003220653E-2</v>
      </c>
      <c r="D6088">
        <f t="shared" ca="1" si="96"/>
        <v>5.2643839285632765E-2</v>
      </c>
    </row>
    <row r="6089" spans="1:4" x14ac:dyDescent="0.2">
      <c r="A6089" s="91">
        <v>40844</v>
      </c>
      <c r="B6089">
        <f t="shared" ca="1" si="96"/>
        <v>-3.156670543279616E-3</v>
      </c>
      <c r="C6089">
        <f t="shared" ca="1" si="96"/>
        <v>3.8922925854456558E-4</v>
      </c>
      <c r="D6089">
        <f t="shared" ca="1" si="96"/>
        <v>-5.787587422119711E-3</v>
      </c>
    </row>
    <row r="6090" spans="1:4" x14ac:dyDescent="0.2">
      <c r="A6090" s="91">
        <v>40847</v>
      </c>
      <c r="B6090">
        <f t="shared" ca="1" si="96"/>
        <v>-2.5416666666666643E-2</v>
      </c>
      <c r="C6090">
        <f t="shared" ca="1" si="96"/>
        <v>-2.4737503086223689E-2</v>
      </c>
      <c r="D6090">
        <f t="shared" ca="1" si="96"/>
        <v>-2.6202367936925208E-2</v>
      </c>
    </row>
    <row r="6091" spans="1:4" x14ac:dyDescent="0.2">
      <c r="A6091" s="91">
        <v>40848</v>
      </c>
      <c r="B6091">
        <f t="shared" ca="1" si="96"/>
        <v>-2.8225737494655845E-2</v>
      </c>
      <c r="C6091">
        <f t="shared" ca="1" si="96"/>
        <v>-2.794224737160278E-2</v>
      </c>
      <c r="D6091">
        <f t="shared" ca="1" si="96"/>
        <v>-3.6663675105021665E-2</v>
      </c>
    </row>
    <row r="6092" spans="1:4" x14ac:dyDescent="0.2">
      <c r="A6092" s="91">
        <v>40849</v>
      </c>
      <c r="B6092">
        <f t="shared" ca="1" si="96"/>
        <v>2.4901230983114697E-2</v>
      </c>
      <c r="C6092">
        <f t="shared" ca="1" si="96"/>
        <v>1.6104667673248141E-2</v>
      </c>
      <c r="D6092">
        <f t="shared" ca="1" si="96"/>
        <v>2.7133024125572058E-2</v>
      </c>
    </row>
    <row r="6093" spans="1:4" x14ac:dyDescent="0.2">
      <c r="A6093" s="91">
        <v>40850</v>
      </c>
      <c r="B6093">
        <f t="shared" ca="1" si="96"/>
        <v>1.5633719382893041E-2</v>
      </c>
      <c r="C6093">
        <f t="shared" ca="1" si="96"/>
        <v>1.8781807536341066E-2</v>
      </c>
      <c r="D6093">
        <f t="shared" ca="1" si="96"/>
        <v>2.4916153548316444E-2</v>
      </c>
    </row>
    <row r="6094" spans="1:4" x14ac:dyDescent="0.2">
      <c r="A6094" s="91">
        <v>40851</v>
      </c>
      <c r="B6094">
        <f t="shared" ca="1" si="96"/>
        <v>-2.1081994928148773E-2</v>
      </c>
      <c r="C6094">
        <f t="shared" ca="1" si="96"/>
        <v>-6.2800173248857005E-3</v>
      </c>
      <c r="D6094">
        <f t="shared" ca="1" si="96"/>
        <v>-6.7063707443684173E-3</v>
      </c>
    </row>
    <row r="6095" spans="1:4" x14ac:dyDescent="0.2">
      <c r="A6095" s="91">
        <v>40854</v>
      </c>
      <c r="B6095">
        <f t="shared" ca="1" si="96"/>
        <v>-1.7788370205343851E-3</v>
      </c>
      <c r="C6095">
        <f t="shared" ca="1" si="96"/>
        <v>6.295743898498074E-3</v>
      </c>
      <c r="D6095">
        <f t="shared" ca="1" si="96"/>
        <v>-1.6342750959058572E-3</v>
      </c>
    </row>
    <row r="6096" spans="1:4" x14ac:dyDescent="0.2">
      <c r="A6096" s="91">
        <v>40855</v>
      </c>
      <c r="B6096">
        <f t="shared" ca="1" si="96"/>
        <v>1.384083044982698E-2</v>
      </c>
      <c r="C6096">
        <f t="shared" ca="1" si="96"/>
        <v>1.1735639002377285E-2</v>
      </c>
      <c r="D6096">
        <f t="shared" ca="1" si="96"/>
        <v>1.3417955548513882E-2</v>
      </c>
    </row>
    <row r="6097" spans="1:4" x14ac:dyDescent="0.2">
      <c r="A6097" s="91">
        <v>40856</v>
      </c>
      <c r="B6097">
        <f t="shared" ca="1" si="96"/>
        <v>-3.3063139931740593E-2</v>
      </c>
      <c r="C6097">
        <f t="shared" ca="1" si="96"/>
        <v>-3.6695142630739919E-2</v>
      </c>
      <c r="D6097">
        <f t="shared" ca="1" si="96"/>
        <v>-4.8207970706953263E-2</v>
      </c>
    </row>
    <row r="6098" spans="1:4" x14ac:dyDescent="0.2">
      <c r="A6098" s="91">
        <v>40857</v>
      </c>
      <c r="B6098">
        <f t="shared" ca="1" si="96"/>
        <v>6.8563864990072165E-3</v>
      </c>
      <c r="C6098">
        <f t="shared" ca="1" si="96"/>
        <v>8.6241763949070904E-3</v>
      </c>
      <c r="D6098">
        <f t="shared" ca="1" si="96"/>
        <v>9.2090186380313632E-3</v>
      </c>
    </row>
    <row r="6099" spans="1:4" x14ac:dyDescent="0.2">
      <c r="A6099" s="91">
        <v>40858</v>
      </c>
      <c r="B6099">
        <f t="shared" ca="1" si="96"/>
        <v>1.1910395961508113E-2</v>
      </c>
      <c r="C6099">
        <f t="shared" ca="1" si="96"/>
        <v>1.9480540416670467E-2</v>
      </c>
      <c r="D6099">
        <f t="shared" ca="1" si="96"/>
        <v>2.6410149870710331E-2</v>
      </c>
    </row>
    <row r="6100" spans="1:4" x14ac:dyDescent="0.2">
      <c r="A6100" s="91">
        <v>40861</v>
      </c>
      <c r="B6100">
        <f t="shared" ca="1" si="96"/>
        <v>-1.3337837018560394E-2</v>
      </c>
      <c r="C6100">
        <f t="shared" ca="1" si="96"/>
        <v>-9.5501422077013398E-3</v>
      </c>
      <c r="D6100">
        <f t="shared" ca="1" si="96"/>
        <v>-1.5779436725543161E-2</v>
      </c>
    </row>
    <row r="6101" spans="1:4" x14ac:dyDescent="0.2">
      <c r="A6101" s="91">
        <v>40862</v>
      </c>
      <c r="B6101">
        <f t="shared" ca="1" si="96"/>
        <v>7.0224102667637567E-4</v>
      </c>
      <c r="C6101">
        <f t="shared" ca="1" si="96"/>
        <v>4.8171642463548103E-3</v>
      </c>
      <c r="D6101">
        <f t="shared" ca="1" si="96"/>
        <v>1.3903862505208364E-2</v>
      </c>
    </row>
    <row r="6102" spans="1:4" x14ac:dyDescent="0.2">
      <c r="A6102" s="91">
        <v>40863</v>
      </c>
      <c r="B6102">
        <f t="shared" ca="1" si="96"/>
        <v>-1.5692844799606975E-2</v>
      </c>
      <c r="C6102">
        <f t="shared" ca="1" si="96"/>
        <v>-1.6616201190675861E-2</v>
      </c>
      <c r="D6102">
        <f t="shared" ca="1" si="96"/>
        <v>-1.7790859258162484E-2</v>
      </c>
    </row>
    <row r="6103" spans="1:4" x14ac:dyDescent="0.2">
      <c r="A6103" s="91">
        <v>40864</v>
      </c>
      <c r="B6103">
        <f t="shared" ca="1" si="96"/>
        <v>-4.5627918582682447E-3</v>
      </c>
      <c r="C6103">
        <f t="shared" ca="1" si="96"/>
        <v>-1.6799951838696092E-2</v>
      </c>
      <c r="D6103">
        <f t="shared" ca="1" si="96"/>
        <v>-1.5222077149496083E-2</v>
      </c>
    </row>
    <row r="6104" spans="1:4" x14ac:dyDescent="0.2">
      <c r="A6104" s="91">
        <v>40865</v>
      </c>
      <c r="B6104">
        <f t="shared" ca="1" si="96"/>
        <v>1.0653536257833496E-2</v>
      </c>
      <c r="C6104">
        <f t="shared" ca="1" si="96"/>
        <v>-3.9467902117906739E-4</v>
      </c>
      <c r="D6104">
        <f t="shared" ca="1" si="96"/>
        <v>9.3215026086945763E-4</v>
      </c>
    </row>
    <row r="6105" spans="1:4" x14ac:dyDescent="0.2">
      <c r="A6105" s="91">
        <v>40868</v>
      </c>
      <c r="B6105">
        <f t="shared" ca="1" si="96"/>
        <v>-6.112144565506239E-3</v>
      </c>
      <c r="C6105">
        <f t="shared" ca="1" si="96"/>
        <v>-1.8648495498240547E-2</v>
      </c>
      <c r="D6105">
        <f t="shared" ca="1" si="96"/>
        <v>-2.435289457340517E-2</v>
      </c>
    </row>
    <row r="6106" spans="1:4" x14ac:dyDescent="0.2">
      <c r="A6106" s="91">
        <v>40869</v>
      </c>
      <c r="B6106">
        <f t="shared" ca="1" si="96"/>
        <v>0</v>
      </c>
      <c r="C6106">
        <f t="shared" ca="1" si="96"/>
        <v>-4.1408414917407654E-3</v>
      </c>
      <c r="D6106">
        <f t="shared" ca="1" si="96"/>
        <v>-8.035352339580526E-3</v>
      </c>
    </row>
    <row r="6107" spans="1:4" x14ac:dyDescent="0.2">
      <c r="A6107" s="91">
        <v>40870</v>
      </c>
      <c r="B6107">
        <f t="shared" ca="1" si="96"/>
        <v>-1.4928698752228131E-2</v>
      </c>
      <c r="C6107">
        <f t="shared" ca="1" si="96"/>
        <v>-2.2095214923981144E-2</v>
      </c>
      <c r="D6107">
        <f t="shared" ca="1" si="96"/>
        <v>-3.1482467304132511E-2</v>
      </c>
    </row>
    <row r="6108" spans="1:4" x14ac:dyDescent="0.2">
      <c r="A6108" s="91">
        <v>40872</v>
      </c>
      <c r="B6108">
        <f t="shared" ca="1" si="96"/>
        <v>7.0119882379551246E-3</v>
      </c>
      <c r="C6108">
        <f t="shared" ca="1" si="96"/>
        <v>-2.6855067570432656E-3</v>
      </c>
      <c r="D6108">
        <f t="shared" ca="1" si="96"/>
        <v>-1.2130458926472576E-2</v>
      </c>
    </row>
    <row r="6109" spans="1:4" x14ac:dyDescent="0.2">
      <c r="A6109" s="91">
        <v>40875</v>
      </c>
      <c r="B6109">
        <f t="shared" ca="1" si="96"/>
        <v>2.2506738544474381E-2</v>
      </c>
      <c r="C6109">
        <f t="shared" ca="1" si="96"/>
        <v>2.9240425413121329E-2</v>
      </c>
      <c r="D6109">
        <f t="shared" ca="1" si="96"/>
        <v>4.7646289609778236E-2</v>
      </c>
    </row>
    <row r="6110" spans="1:4" x14ac:dyDescent="0.2">
      <c r="A6110" s="91">
        <v>40876</v>
      </c>
      <c r="B6110">
        <f t="shared" ca="1" si="96"/>
        <v>-7.0735029216641987E-3</v>
      </c>
      <c r="C6110">
        <f t="shared" ca="1" si="96"/>
        <v>2.213653005350924E-3</v>
      </c>
      <c r="D6110">
        <f t="shared" ca="1" si="96"/>
        <v>-2.5792347587024755E-3</v>
      </c>
    </row>
    <row r="6111" spans="1:4" x14ac:dyDescent="0.2">
      <c r="A6111" s="91">
        <v>40877</v>
      </c>
      <c r="B6111">
        <f t="shared" ca="1" si="96"/>
        <v>4.8672566371681381E-2</v>
      </c>
      <c r="C6111">
        <f t="shared" ca="1" si="96"/>
        <v>4.3315307654517854E-2</v>
      </c>
      <c r="D6111">
        <f t="shared" ca="1" si="96"/>
        <v>5.9359299561303258E-2</v>
      </c>
    </row>
    <row r="6112" spans="1:4" x14ac:dyDescent="0.2">
      <c r="A6112" s="91">
        <v>40878</v>
      </c>
      <c r="B6112">
        <f t="shared" ca="1" si="96"/>
        <v>-1.3291139240506289E-2</v>
      </c>
      <c r="C6112">
        <f t="shared" ca="1" si="96"/>
        <v>-1.9086458863453171E-3</v>
      </c>
      <c r="D6112">
        <f t="shared" ca="1" si="96"/>
        <v>-9.0450261096328699E-3</v>
      </c>
    </row>
    <row r="6113" spans="1:4" x14ac:dyDescent="0.2">
      <c r="A6113" s="91">
        <v>40879</v>
      </c>
      <c r="B6113">
        <f t="shared" ca="1" si="96"/>
        <v>-3.8486209108402614E-3</v>
      </c>
      <c r="C6113">
        <f t="shared" ca="1" si="96"/>
        <v>-2.4098652605974991E-4</v>
      </c>
      <c r="D6113">
        <f t="shared" ca="1" si="96"/>
        <v>5.8433390352379266E-3</v>
      </c>
    </row>
    <row r="6114" spans="1:4" x14ac:dyDescent="0.2">
      <c r="A6114" s="91">
        <v>40882</v>
      </c>
      <c r="B6114">
        <f t="shared" ca="1" si="96"/>
        <v>8.8001717106676036E-3</v>
      </c>
      <c r="C6114">
        <f t="shared" ca="1" si="96"/>
        <v>1.0287014740795186E-2</v>
      </c>
      <c r="D6114">
        <f t="shared" ca="1" si="96"/>
        <v>1.6339703236926795E-2</v>
      </c>
    </row>
    <row r="6115" spans="1:4" x14ac:dyDescent="0.2">
      <c r="A6115" s="91">
        <v>40883</v>
      </c>
      <c r="B6115">
        <f t="shared" ca="1" si="96"/>
        <v>-6.3829787234037649E-4</v>
      </c>
      <c r="C6115">
        <f t="shared" ca="1" si="96"/>
        <v>1.1057490761550159E-3</v>
      </c>
      <c r="D6115">
        <f t="shared" ca="1" si="96"/>
        <v>-3.346585683237091E-4</v>
      </c>
    </row>
    <row r="6116" spans="1:4" x14ac:dyDescent="0.2">
      <c r="A6116" s="91">
        <v>40884</v>
      </c>
      <c r="B6116">
        <f t="shared" ca="1" si="96"/>
        <v>6.9406003832233054E-3</v>
      </c>
      <c r="C6116">
        <f t="shared" ca="1" si="96"/>
        <v>2.0183548741983248E-3</v>
      </c>
      <c r="D6116">
        <f t="shared" ca="1" si="96"/>
        <v>-8.5703148871973944E-4</v>
      </c>
    </row>
    <row r="6117" spans="1:4" x14ac:dyDescent="0.2">
      <c r="A6117" s="91">
        <v>40885</v>
      </c>
      <c r="B6117">
        <f t="shared" ca="1" si="96"/>
        <v>-2.1058863328822786E-2</v>
      </c>
      <c r="C6117">
        <f t="shared" ca="1" si="96"/>
        <v>-2.1141809968661551E-2</v>
      </c>
      <c r="D6117">
        <f t="shared" ca="1" si="96"/>
        <v>-3.1441849422859325E-2</v>
      </c>
    </row>
    <row r="6118" spans="1:4" x14ac:dyDescent="0.2">
      <c r="A6118" s="91">
        <v>40886</v>
      </c>
      <c r="B6118">
        <f t="shared" ca="1" si="96"/>
        <v>4.1900647948163172E-3</v>
      </c>
      <c r="C6118">
        <f t="shared" ca="1" si="96"/>
        <v>1.6883351889821041E-2</v>
      </c>
      <c r="D6118">
        <f t="shared" ca="1" si="96"/>
        <v>3.1438577544791846E-2</v>
      </c>
    </row>
    <row r="6119" spans="1:4" x14ac:dyDescent="0.2">
      <c r="A6119" s="91">
        <v>40889</v>
      </c>
      <c r="B6119">
        <f t="shared" ca="1" si="96"/>
        <v>-1.3851249623607398E-2</v>
      </c>
      <c r="C6119">
        <f t="shared" ca="1" si="96"/>
        <v>-1.491405355358888E-2</v>
      </c>
      <c r="D6119">
        <f t="shared" ca="1" si="96"/>
        <v>-1.6434128797398584E-2</v>
      </c>
    </row>
    <row r="6120" spans="1:4" x14ac:dyDescent="0.2">
      <c r="A6120" s="91">
        <v>40890</v>
      </c>
      <c r="B6120">
        <f t="shared" ca="1" si="96"/>
        <v>-8.069792802617215E-3</v>
      </c>
      <c r="C6120">
        <f t="shared" ca="1" si="96"/>
        <v>-8.6860103778452213E-3</v>
      </c>
      <c r="D6120">
        <f t="shared" ca="1" si="96"/>
        <v>-2.0582453121491096E-2</v>
      </c>
    </row>
    <row r="6121" spans="1:4" x14ac:dyDescent="0.2">
      <c r="A6121" s="91">
        <v>40891</v>
      </c>
      <c r="B6121">
        <f t="shared" ca="1" si="96"/>
        <v>-4.3975373790676731E-3</v>
      </c>
      <c r="C6121">
        <f t="shared" ca="1" si="96"/>
        <v>-1.1348367280695881E-2</v>
      </c>
      <c r="D6121">
        <f t="shared" ca="1" si="96"/>
        <v>-1.3369322935045336E-2</v>
      </c>
    </row>
    <row r="6122" spans="1:4" x14ac:dyDescent="0.2">
      <c r="A6122" s="91">
        <v>40892</v>
      </c>
      <c r="B6122">
        <f t="shared" ca="1" si="96"/>
        <v>-7.0671378091873294E-3</v>
      </c>
      <c r="C6122">
        <f t="shared" ca="1" si="96"/>
        <v>3.2431006049804534E-3</v>
      </c>
      <c r="D6122">
        <f t="shared" ca="1" si="96"/>
        <v>1.0656900552675097E-2</v>
      </c>
    </row>
    <row r="6123" spans="1:4" x14ac:dyDescent="0.2">
      <c r="A6123" s="91">
        <v>40893</v>
      </c>
      <c r="B6123">
        <f t="shared" ca="1" si="96"/>
        <v>-6.6725978647685924E-4</v>
      </c>
      <c r="C6123">
        <f t="shared" ca="1" si="96"/>
        <v>3.216149701830151E-3</v>
      </c>
      <c r="D6123">
        <f t="shared" ca="1" si="96"/>
        <v>8.4356055301517685E-3</v>
      </c>
    </row>
    <row r="6124" spans="1:4" x14ac:dyDescent="0.2">
      <c r="A6124" s="91">
        <v>40896</v>
      </c>
      <c r="B6124">
        <f t="shared" ca="1" si="96"/>
        <v>-8.9828622301357797E-3</v>
      </c>
      <c r="C6124">
        <f t="shared" ca="1" si="96"/>
        <v>-1.1732825214472831E-2</v>
      </c>
      <c r="D6124">
        <f t="shared" ca="1" si="96"/>
        <v>-1.8682903156560959E-2</v>
      </c>
    </row>
    <row r="6125" spans="1:4" x14ac:dyDescent="0.2">
      <c r="A6125" s="91">
        <v>40897</v>
      </c>
      <c r="B6125">
        <f t="shared" ca="1" si="96"/>
        <v>2.4731395307053816E-2</v>
      </c>
      <c r="C6125">
        <f t="shared" ca="1" si="96"/>
        <v>2.9825423085253266E-2</v>
      </c>
      <c r="D6125">
        <f t="shared" ca="1" si="96"/>
        <v>4.1859508134412193E-2</v>
      </c>
    </row>
    <row r="6126" spans="1:4" x14ac:dyDescent="0.2">
      <c r="A6126" s="91">
        <v>40898</v>
      </c>
      <c r="B6126">
        <f t="shared" ca="1" si="96"/>
        <v>3.1209180408349191E-3</v>
      </c>
      <c r="C6126">
        <f t="shared" ca="1" si="96"/>
        <v>1.9495060859375801E-3</v>
      </c>
      <c r="D6126">
        <f t="shared" ca="1" si="96"/>
        <v>3.0208353710332592E-3</v>
      </c>
    </row>
    <row r="6127" spans="1:4" x14ac:dyDescent="0.2">
      <c r="A6127" s="91">
        <v>40899</v>
      </c>
      <c r="B6127">
        <f t="shared" ca="1" si="96"/>
        <v>7.2099628577670938E-3</v>
      </c>
      <c r="C6127">
        <f t="shared" ca="1" si="96"/>
        <v>8.2655495125116829E-3</v>
      </c>
      <c r="D6127">
        <f t="shared" ca="1" si="96"/>
        <v>6.8336794084622454E-3</v>
      </c>
    </row>
    <row r="6128" spans="1:4" x14ac:dyDescent="0.2">
      <c r="A6128" s="91">
        <v>40900</v>
      </c>
      <c r="B6128">
        <f t="shared" ca="1" si="96"/>
        <v>1.110629067245128E-2</v>
      </c>
      <c r="C6128">
        <f t="shared" ca="1" si="96"/>
        <v>9.0350526315789992E-3</v>
      </c>
      <c r="D6128">
        <f t="shared" ca="1" si="96"/>
        <v>3.313127881408251E-3</v>
      </c>
    </row>
    <row r="6129" spans="1:4" x14ac:dyDescent="0.2">
      <c r="A6129" s="91">
        <v>40904</v>
      </c>
      <c r="B6129">
        <f t="shared" ca="1" si="96"/>
        <v>-4.8742813009525765E-3</v>
      </c>
      <c r="C6129">
        <f t="shared" ca="1" si="96"/>
        <v>7.9108219579682171E-5</v>
      </c>
      <c r="D6129">
        <f t="shared" ca="1" si="96"/>
        <v>4.4520148787938751E-3</v>
      </c>
    </row>
    <row r="6130" spans="1:4" x14ac:dyDescent="0.2">
      <c r="A6130" s="91">
        <v>40905</v>
      </c>
      <c r="B6130">
        <f t="shared" ca="1" si="96"/>
        <v>-1.0020523964747063E-2</v>
      </c>
      <c r="C6130">
        <f t="shared" ca="1" si="96"/>
        <v>-1.2478002201771643E-2</v>
      </c>
      <c r="D6130">
        <f t="shared" ca="1" si="96"/>
        <v>-2.1429205045664701E-2</v>
      </c>
    </row>
    <row r="6131" spans="1:4" x14ac:dyDescent="0.2">
      <c r="A6131" s="91">
        <v>40906</v>
      </c>
      <c r="B6131">
        <f t="shared" ca="1" si="96"/>
        <v>4.5731707317073766E-3</v>
      </c>
      <c r="C6131">
        <f t="shared" ca="1" si="96"/>
        <v>1.0707087512718649E-2</v>
      </c>
      <c r="D6131">
        <f t="shared" ca="1" si="96"/>
        <v>1.3288662705416732E-2</v>
      </c>
    </row>
    <row r="6132" spans="1:4" x14ac:dyDescent="0.2">
      <c r="A6132" s="91">
        <v>40907</v>
      </c>
      <c r="B6132">
        <f t="shared" ca="1" si="96"/>
        <v>-4.9425536527205605E-3</v>
      </c>
      <c r="C6132">
        <f t="shared" ca="1" si="96"/>
        <v>-4.2913365696293226E-3</v>
      </c>
      <c r="D6132">
        <f t="shared" ca="1" si="96"/>
        <v>-5.4498068525277166E-3</v>
      </c>
    </row>
    <row r="6133" spans="1:4" x14ac:dyDescent="0.2">
      <c r="A6133" s="91">
        <v>40911</v>
      </c>
      <c r="B6133">
        <f t="shared" ca="1" si="96"/>
        <v>1.3637749989107162E-2</v>
      </c>
      <c r="C6133">
        <f t="shared" ca="1" si="96"/>
        <v>1.5473984869096347E-2</v>
      </c>
      <c r="D6133">
        <f t="shared" ca="1" si="96"/>
        <v>1.5332352022688012E-2</v>
      </c>
    </row>
    <row r="6134" spans="1:4" x14ac:dyDescent="0.2">
      <c r="A6134" s="91">
        <v>40912</v>
      </c>
      <c r="B6134">
        <f t="shared" ca="1" si="96"/>
        <v>-9.5426409903713871E-3</v>
      </c>
      <c r="C6134">
        <f t="shared" ca="1" si="96"/>
        <v>1.8792381635357458E-4</v>
      </c>
      <c r="D6134">
        <f t="shared" ca="1" si="96"/>
        <v>-6.6464611677202745E-3</v>
      </c>
    </row>
    <row r="6135" spans="1:4" x14ac:dyDescent="0.2">
      <c r="A6135" s="91">
        <v>40913</v>
      </c>
      <c r="B6135">
        <f t="shared" ca="1" si="96"/>
        <v>3.8191129242253208E-3</v>
      </c>
      <c r="C6135">
        <f t="shared" ca="1" si="96"/>
        <v>2.9437171030750608E-3</v>
      </c>
      <c r="D6135">
        <f t="shared" ca="1" si="96"/>
        <v>6.7042458055572851E-3</v>
      </c>
    </row>
    <row r="6136" spans="1:4" x14ac:dyDescent="0.2">
      <c r="A6136" s="91">
        <v>40914</v>
      </c>
      <c r="B6136">
        <f t="shared" ca="1" si="96"/>
        <v>-9.9437959360137995E-3</v>
      </c>
      <c r="C6136">
        <f t="shared" ca="1" si="96"/>
        <v>-2.5369614618513392E-3</v>
      </c>
      <c r="D6136">
        <f t="shared" ca="1" si="96"/>
        <v>-3.4294701185026977E-3</v>
      </c>
    </row>
    <row r="6137" spans="1:4" x14ac:dyDescent="0.2">
      <c r="A6137" s="91">
        <v>40917</v>
      </c>
      <c r="B6137">
        <f t="shared" ca="1" si="96"/>
        <v>0</v>
      </c>
      <c r="C6137">
        <f t="shared" ca="1" si="96"/>
        <v>2.2615974726805099E-3</v>
      </c>
      <c r="D6137">
        <f t="shared" ca="1" si="96"/>
        <v>5.0686103806678595E-3</v>
      </c>
    </row>
    <row r="6138" spans="1:4" x14ac:dyDescent="0.2">
      <c r="A6138" s="91">
        <v>40918</v>
      </c>
      <c r="B6138">
        <f t="shared" ca="1" si="96"/>
        <v>1.2227074235807933E-2</v>
      </c>
      <c r="C6138">
        <f t="shared" ca="1" si="96"/>
        <v>8.885769841026514E-3</v>
      </c>
      <c r="D6138">
        <f t="shared" ca="1" si="96"/>
        <v>1.4916842312419965E-2</v>
      </c>
    </row>
    <row r="6139" spans="1:4" x14ac:dyDescent="0.2">
      <c r="A6139" s="91">
        <v>40919</v>
      </c>
      <c r="B6139">
        <f t="shared" ca="1" si="96"/>
        <v>8.7489214840379415E-3</v>
      </c>
      <c r="C6139">
        <f t="shared" ca="1" si="96"/>
        <v>3.0959693952570255E-4</v>
      </c>
      <c r="D6139">
        <f t="shared" ca="1" si="96"/>
        <v>3.2559529257927267E-3</v>
      </c>
    </row>
    <row r="6140" spans="1:4" x14ac:dyDescent="0.2">
      <c r="A6140" s="91">
        <v>40920</v>
      </c>
      <c r="B6140">
        <f t="shared" ca="1" si="96"/>
        <v>8.0058846673622952E-3</v>
      </c>
      <c r="C6140">
        <f t="shared" ca="1" si="96"/>
        <v>2.3366087264267144E-3</v>
      </c>
      <c r="D6140">
        <f t="shared" ca="1" si="96"/>
        <v>4.2359627266039812E-3</v>
      </c>
    </row>
    <row r="6141" spans="1:4" x14ac:dyDescent="0.2">
      <c r="A6141" s="91">
        <v>40921</v>
      </c>
      <c r="B6141">
        <f t="shared" ca="1" si="96"/>
        <v>-1.1285532456512537E-2</v>
      </c>
      <c r="C6141">
        <f t="shared" ca="1" si="96"/>
        <v>-4.947922809726002E-3</v>
      </c>
      <c r="D6141">
        <f t="shared" ca="1" si="96"/>
        <v>-8.1636076803541791E-3</v>
      </c>
    </row>
    <row r="6142" spans="1:4" x14ac:dyDescent="0.2">
      <c r="A6142" s="91">
        <v>40925</v>
      </c>
      <c r="B6142">
        <f t="shared" ca="1" si="96"/>
        <v>3.6903535873669124E-3</v>
      </c>
      <c r="C6142">
        <f t="shared" ca="1" si="96"/>
        <v>3.5529545034096444E-3</v>
      </c>
      <c r="D6142">
        <f t="shared" ca="1" si="96"/>
        <v>1.7404043170834438E-3</v>
      </c>
    </row>
    <row r="6143" spans="1:4" x14ac:dyDescent="0.2">
      <c r="A6143" s="91">
        <v>40926</v>
      </c>
      <c r="B6143">
        <f t="shared" ca="1" si="96"/>
        <v>1.0816588285592177E-2</v>
      </c>
      <c r="C6143">
        <f t="shared" ca="1" si="96"/>
        <v>1.1107929001407779E-2</v>
      </c>
      <c r="D6143">
        <f t="shared" ca="1" si="96"/>
        <v>1.793526116530697E-2</v>
      </c>
    </row>
    <row r="6144" spans="1:4" x14ac:dyDescent="0.2">
      <c r="A6144" s="91">
        <v>40927</v>
      </c>
      <c r="B6144">
        <f t="shared" ca="1" si="96"/>
        <v>9.685742080108195E-3</v>
      </c>
      <c r="C6144">
        <f t="shared" ca="1" si="96"/>
        <v>4.938656927458096E-3</v>
      </c>
      <c r="D6144">
        <f t="shared" ca="1" si="96"/>
        <v>3.9909464878096212E-3</v>
      </c>
    </row>
    <row r="6145" spans="1:4" x14ac:dyDescent="0.2">
      <c r="A6145" s="91">
        <v>40928</v>
      </c>
      <c r="B6145">
        <f t="shared" ca="1" si="96"/>
        <v>3.4768766756032576E-3</v>
      </c>
      <c r="C6145">
        <f t="shared" ca="1" si="96"/>
        <v>6.6945987067335011E-4</v>
      </c>
      <c r="D6145">
        <f t="shared" ca="1" si="96"/>
        <v>2.8758771609076472E-3</v>
      </c>
    </row>
    <row r="6146" spans="1:4" x14ac:dyDescent="0.2">
      <c r="A6146" s="91">
        <v>40931</v>
      </c>
      <c r="B6146">
        <f t="shared" ca="1" si="96"/>
        <v>-7.8897933625547978E-3</v>
      </c>
      <c r="C6146">
        <f t="shared" ca="1" si="96"/>
        <v>4.7134288011330128E-4</v>
      </c>
      <c r="D6146">
        <f t="shared" ca="1" si="96"/>
        <v>-2.0009775560206888E-3</v>
      </c>
    </row>
    <row r="6147" spans="1:4" x14ac:dyDescent="0.2">
      <c r="A6147" s="91">
        <v>40932</v>
      </c>
      <c r="B6147">
        <f t="shared" ca="1" si="96"/>
        <v>-1.0569721450812031E-2</v>
      </c>
      <c r="C6147">
        <f t="shared" ca="1" si="96"/>
        <v>-1.0258176291793042E-3</v>
      </c>
      <c r="D6147">
        <f t="shared" ca="1" si="96"/>
        <v>6.6662819487841585E-3</v>
      </c>
    </row>
    <row r="6148" spans="1:4" x14ac:dyDescent="0.2">
      <c r="A6148" s="91">
        <v>40933</v>
      </c>
      <c r="B6148">
        <f t="shared" ref="B6148:D6211" ca="1" si="97">OFFSET(INDIRECT("'"&amp;B$1&amp;"'!$E$2"),MATCH($A6148,INDIRECT("'"&amp;B$1&amp;"'!$A$2:$A$10046"),0)-1,0)/OFFSET(INDIRECT("'"&amp;B$1&amp;"'!$E$2"),MATCH($A6147,INDIRECT("'"&amp;B$1&amp;"'!$A$2:$A$10046"),0)-1,0)-1</f>
        <v>2.0208549509245222E-2</v>
      </c>
      <c r="C6148">
        <f t="shared" ca="1" si="97"/>
        <v>8.6791425791659105E-3</v>
      </c>
      <c r="D6148">
        <f t="shared" ca="1" si="97"/>
        <v>9.2734682463249118E-3</v>
      </c>
    </row>
    <row r="6149" spans="1:4" x14ac:dyDescent="0.2">
      <c r="A6149" s="91">
        <v>40934</v>
      </c>
      <c r="B6149">
        <f t="shared" ca="1" si="97"/>
        <v>-4.1684035014589726E-3</v>
      </c>
      <c r="C6149">
        <f t="shared" ca="1" si="97"/>
        <v>-5.7538909706351671E-3</v>
      </c>
      <c r="D6149">
        <f t="shared" ca="1" si="97"/>
        <v>-3.3560973666335592E-3</v>
      </c>
    </row>
    <row r="6150" spans="1:4" x14ac:dyDescent="0.2">
      <c r="A6150" s="91">
        <v>40935</v>
      </c>
      <c r="B6150">
        <f t="shared" ca="1" si="97"/>
        <v>-2.0008371703641448E-3</v>
      </c>
      <c r="C6150">
        <f t="shared" ca="1" si="97"/>
        <v>-1.5928778274041377E-3</v>
      </c>
      <c r="D6150">
        <f t="shared" ca="1" si="97"/>
        <v>7.4913965043543751E-3</v>
      </c>
    </row>
    <row r="6151" spans="1:4" x14ac:dyDescent="0.2">
      <c r="A6151" s="91">
        <v>40938</v>
      </c>
      <c r="B6151">
        <f t="shared" ca="1" si="97"/>
        <v>-1.0787595104478576E-2</v>
      </c>
      <c r="C6151">
        <f t="shared" ca="1" si="97"/>
        <v>-2.5221229562294445E-3</v>
      </c>
      <c r="D6151">
        <f t="shared" ca="1" si="97"/>
        <v>-8.0991064585073103E-3</v>
      </c>
    </row>
    <row r="6152" spans="1:4" x14ac:dyDescent="0.2">
      <c r="A6152" s="91">
        <v>40939</v>
      </c>
      <c r="B6152">
        <f t="shared" ca="1" si="97"/>
        <v>0</v>
      </c>
      <c r="C6152">
        <f t="shared" ca="1" si="97"/>
        <v>-4.5694701139409322E-4</v>
      </c>
      <c r="D6152">
        <f t="shared" ca="1" si="97"/>
        <v>5.5529164949086329E-4</v>
      </c>
    </row>
    <row r="6153" spans="1:4" x14ac:dyDescent="0.2">
      <c r="A6153" s="91">
        <v>40940</v>
      </c>
      <c r="B6153">
        <f t="shared" ca="1" si="97"/>
        <v>-1.0599957600169185E-3</v>
      </c>
      <c r="C6153">
        <f t="shared" ca="1" si="97"/>
        <v>8.8996058376675791E-3</v>
      </c>
      <c r="D6153">
        <f t="shared" ca="1" si="97"/>
        <v>2.1240591623969962E-2</v>
      </c>
    </row>
    <row r="6154" spans="1:4" x14ac:dyDescent="0.2">
      <c r="A6154" s="91">
        <v>40941</v>
      </c>
      <c r="B6154">
        <f t="shared" ca="1" si="97"/>
        <v>2.7164685908318553E-3</v>
      </c>
      <c r="C6154">
        <f t="shared" ca="1" si="97"/>
        <v>1.0951468836974954E-3</v>
      </c>
      <c r="D6154">
        <f t="shared" ca="1" si="97"/>
        <v>3.9893808607480707E-3</v>
      </c>
    </row>
    <row r="6155" spans="1:4" x14ac:dyDescent="0.2">
      <c r="A6155" s="91">
        <v>40942</v>
      </c>
      <c r="B6155">
        <f t="shared" ca="1" si="97"/>
        <v>1.4222824246528987E-2</v>
      </c>
      <c r="C6155">
        <f t="shared" ca="1" si="97"/>
        <v>1.4605356632309219E-2</v>
      </c>
      <c r="D6155">
        <f t="shared" ca="1" si="97"/>
        <v>2.2413819414426106E-2</v>
      </c>
    </row>
    <row r="6156" spans="1:4" x14ac:dyDescent="0.2">
      <c r="A6156" s="91">
        <v>40945</v>
      </c>
      <c r="B6156">
        <f t="shared" ca="1" si="97"/>
        <v>3.3388981636051085E-4</v>
      </c>
      <c r="C6156">
        <f t="shared" ca="1" si="97"/>
        <v>-4.2387388640574564E-4</v>
      </c>
      <c r="D6156">
        <f t="shared" ca="1" si="97"/>
        <v>-3.2967838787305581E-3</v>
      </c>
    </row>
    <row r="6157" spans="1:4" x14ac:dyDescent="0.2">
      <c r="A6157" s="91">
        <v>40946</v>
      </c>
      <c r="B6157">
        <f t="shared" ca="1" si="97"/>
        <v>2.9205607476634476E-4</v>
      </c>
      <c r="C6157">
        <f t="shared" ca="1" si="97"/>
        <v>2.0233819739414738E-3</v>
      </c>
      <c r="D6157">
        <f t="shared" ca="1" si="97"/>
        <v>-1.2071900310681727E-3</v>
      </c>
    </row>
    <row r="6158" spans="1:4" x14ac:dyDescent="0.2">
      <c r="A6158" s="91">
        <v>40947</v>
      </c>
      <c r="B6158">
        <f t="shared" ca="1" si="97"/>
        <v>-3.3368091762252527E-3</v>
      </c>
      <c r="C6158">
        <f t="shared" ca="1" si="97"/>
        <v>2.1602107524960612E-3</v>
      </c>
      <c r="D6158">
        <f t="shared" ca="1" si="97"/>
        <v>1.2328462551991493E-3</v>
      </c>
    </row>
    <row r="6159" spans="1:4" x14ac:dyDescent="0.2">
      <c r="A6159" s="91">
        <v>40948</v>
      </c>
      <c r="B6159">
        <f t="shared" ca="1" si="97"/>
        <v>-5.1893701611215315E-3</v>
      </c>
      <c r="C6159">
        <f t="shared" ca="1" si="97"/>
        <v>1.4741103865969496E-3</v>
      </c>
      <c r="D6159">
        <f t="shared" ca="1" si="97"/>
        <v>-4.1043770910250688E-3</v>
      </c>
    </row>
    <row r="6160" spans="1:4" x14ac:dyDescent="0.2">
      <c r="A6160" s="91">
        <v>40949</v>
      </c>
      <c r="B6160">
        <f t="shared" ca="1" si="97"/>
        <v>-7.361911572924984E-3</v>
      </c>
      <c r="C6160">
        <f t="shared" ca="1" si="97"/>
        <v>-6.8863022577971833E-3</v>
      </c>
      <c r="D6160">
        <f t="shared" ca="1" si="97"/>
        <v>-1.4133472092188737E-2</v>
      </c>
    </row>
    <row r="6161" spans="1:4" x14ac:dyDescent="0.2">
      <c r="A6161" s="91">
        <v>40952</v>
      </c>
      <c r="B6161">
        <f t="shared" ca="1" si="97"/>
        <v>1.0595016104424371E-2</v>
      </c>
      <c r="C6161">
        <f t="shared" ca="1" si="97"/>
        <v>6.8000393984979368E-3</v>
      </c>
      <c r="D6161">
        <f t="shared" ca="1" si="97"/>
        <v>1.4114788290175539E-2</v>
      </c>
    </row>
    <row r="6162" spans="1:4" x14ac:dyDescent="0.2">
      <c r="A6162" s="91">
        <v>40953</v>
      </c>
      <c r="B6162">
        <f t="shared" ca="1" si="97"/>
        <v>-6.3322989180575329E-3</v>
      </c>
      <c r="C6162">
        <f t="shared" ca="1" si="97"/>
        <v>-9.3952372164607389E-4</v>
      </c>
      <c r="D6162">
        <f t="shared" ca="1" si="97"/>
        <v>-5.0435542853348725E-3</v>
      </c>
    </row>
    <row r="6163" spans="1:4" x14ac:dyDescent="0.2">
      <c r="A6163" s="91">
        <v>40954</v>
      </c>
      <c r="B6163">
        <f t="shared" ca="1" si="97"/>
        <v>-1.3209537877189259E-2</v>
      </c>
      <c r="C6163">
        <f t="shared" ca="1" si="97"/>
        <v>-5.3832062199185016E-3</v>
      </c>
      <c r="D6163">
        <f t="shared" ca="1" si="97"/>
        <v>-8.1277570278851519E-3</v>
      </c>
    </row>
    <row r="6164" spans="1:4" x14ac:dyDescent="0.2">
      <c r="A6164" s="91">
        <v>40955</v>
      </c>
      <c r="B6164">
        <f t="shared" ca="1" si="97"/>
        <v>1.2231631169275614E-2</v>
      </c>
      <c r="C6164">
        <f t="shared" ca="1" si="97"/>
        <v>1.1025706111770894E-2</v>
      </c>
      <c r="D6164">
        <f t="shared" ca="1" si="97"/>
        <v>1.9631984069190533E-2</v>
      </c>
    </row>
    <row r="6165" spans="1:4" x14ac:dyDescent="0.2">
      <c r="A6165" s="91">
        <v>40956</v>
      </c>
      <c r="B6165">
        <f t="shared" ca="1" si="97"/>
        <v>7.1826939327361838E-3</v>
      </c>
      <c r="C6165">
        <f t="shared" ca="1" si="97"/>
        <v>2.3489300082411013E-3</v>
      </c>
      <c r="D6165">
        <f t="shared" ca="1" si="97"/>
        <v>-1.5422779002239873E-3</v>
      </c>
    </row>
    <row r="6166" spans="1:4" x14ac:dyDescent="0.2">
      <c r="A6166" s="91">
        <v>40960</v>
      </c>
      <c r="B6166">
        <f t="shared" ca="1" si="97"/>
        <v>1.5521436362111452E-3</v>
      </c>
      <c r="C6166">
        <f t="shared" ca="1" si="97"/>
        <v>7.1992316830993275E-4</v>
      </c>
      <c r="D6166">
        <f t="shared" ca="1" si="97"/>
        <v>-6.6129037098642263E-3</v>
      </c>
    </row>
    <row r="6167" spans="1:4" x14ac:dyDescent="0.2">
      <c r="A6167" s="91">
        <v>40961</v>
      </c>
      <c r="B6167">
        <f t="shared" ca="1" si="97"/>
        <v>-1.0094240837696389E-2</v>
      </c>
      <c r="C6167">
        <f t="shared" ca="1" si="97"/>
        <v>-3.3401069807622585E-3</v>
      </c>
      <c r="D6167">
        <f t="shared" ca="1" si="97"/>
        <v>-8.1389843322791089E-3</v>
      </c>
    </row>
    <row r="6168" spans="1:4" x14ac:dyDescent="0.2">
      <c r="A6168" s="91">
        <v>40962</v>
      </c>
      <c r="B6168">
        <f t="shared" ca="1" si="97"/>
        <v>7.0237793010070604E-3</v>
      </c>
      <c r="C6168">
        <f t="shared" ca="1" si="97"/>
        <v>4.2720024562497017E-3</v>
      </c>
      <c r="D6168">
        <f t="shared" ca="1" si="97"/>
        <v>1.5590912431108439E-2</v>
      </c>
    </row>
    <row r="6169" spans="1:4" x14ac:dyDescent="0.2">
      <c r="A6169" s="91">
        <v>40963</v>
      </c>
      <c r="B6169">
        <f t="shared" ca="1" si="97"/>
        <v>8.4033613445377853E-3</v>
      </c>
      <c r="C6169">
        <f t="shared" ca="1" si="97"/>
        <v>1.6722375905544595E-3</v>
      </c>
      <c r="D6169">
        <f t="shared" ca="1" si="97"/>
        <v>-2.7857133192410455E-3</v>
      </c>
    </row>
    <row r="6170" spans="1:4" x14ac:dyDescent="0.2">
      <c r="A6170" s="91">
        <v>40966</v>
      </c>
      <c r="B6170">
        <f t="shared" ca="1" si="97"/>
        <v>2.9166666666666785E-3</v>
      </c>
      <c r="C6170">
        <f t="shared" ca="1" si="97"/>
        <v>1.3545594428994168E-3</v>
      </c>
      <c r="D6170">
        <f t="shared" ca="1" si="97"/>
        <v>-3.1443187411761553E-4</v>
      </c>
    </row>
    <row r="6171" spans="1:4" x14ac:dyDescent="0.2">
      <c r="A6171" s="91">
        <v>40967</v>
      </c>
      <c r="B6171">
        <f t="shared" ca="1" si="97"/>
        <v>-9.0153718321561715E-3</v>
      </c>
      <c r="C6171">
        <f t="shared" ca="1" si="97"/>
        <v>3.3563334874597839E-3</v>
      </c>
      <c r="D6171">
        <f t="shared" ca="1" si="97"/>
        <v>-3.4596872878953633E-3</v>
      </c>
    </row>
    <row r="6172" spans="1:4" x14ac:dyDescent="0.2">
      <c r="A6172" s="91">
        <v>40968</v>
      </c>
      <c r="B6172">
        <f t="shared" ca="1" si="97"/>
        <v>-1.1160021800192821E-2</v>
      </c>
      <c r="C6172">
        <f t="shared" ca="1" si="97"/>
        <v>-4.7369876723190041E-3</v>
      </c>
      <c r="D6172">
        <f t="shared" ca="1" si="97"/>
        <v>-1.5610568326446694E-2</v>
      </c>
    </row>
    <row r="6173" spans="1:4" x14ac:dyDescent="0.2">
      <c r="A6173" s="91">
        <v>40969</v>
      </c>
      <c r="B6173">
        <f t="shared" ca="1" si="97"/>
        <v>3.6121898689096543E-3</v>
      </c>
      <c r="C6173">
        <f t="shared" ca="1" si="97"/>
        <v>6.1580397073004445E-3</v>
      </c>
      <c r="D6173">
        <f t="shared" ca="1" si="97"/>
        <v>5.277787492840913E-3</v>
      </c>
    </row>
    <row r="6174" spans="1:4" x14ac:dyDescent="0.2">
      <c r="A6174" s="91">
        <v>40970</v>
      </c>
      <c r="B6174">
        <f t="shared" ca="1" si="97"/>
        <v>-7.8235890503548511E-3</v>
      </c>
      <c r="C6174">
        <f t="shared" ca="1" si="97"/>
        <v>-3.2457561807128776E-3</v>
      </c>
      <c r="D6174">
        <f t="shared" ca="1" si="97"/>
        <v>-1.5701268927819201E-2</v>
      </c>
    </row>
    <row r="6175" spans="1:4" x14ac:dyDescent="0.2">
      <c r="A6175" s="91">
        <v>40973</v>
      </c>
      <c r="B6175">
        <f t="shared" ca="1" si="97"/>
        <v>1.2441030706609624E-2</v>
      </c>
      <c r="C6175">
        <f t="shared" ca="1" si="97"/>
        <v>-3.8696939908233752E-3</v>
      </c>
      <c r="D6175">
        <f t="shared" ca="1" si="97"/>
        <v>1.5329142170679155E-3</v>
      </c>
    </row>
    <row r="6176" spans="1:4" x14ac:dyDescent="0.2">
      <c r="A6176" s="91">
        <v>40974</v>
      </c>
      <c r="B6176">
        <f t="shared" ca="1" si="97"/>
        <v>-8.747213928256059E-3</v>
      </c>
      <c r="C6176">
        <f t="shared" ca="1" si="97"/>
        <v>-1.5370160940745281E-2</v>
      </c>
      <c r="D6176">
        <f t="shared" ca="1" si="97"/>
        <v>-2.0605980844218941E-2</v>
      </c>
    </row>
    <row r="6177" spans="1:4" x14ac:dyDescent="0.2">
      <c r="A6177" s="91">
        <v>40975</v>
      </c>
      <c r="B6177">
        <f t="shared" ca="1" si="97"/>
        <v>1.2727504136438306E-3</v>
      </c>
      <c r="C6177">
        <f t="shared" ca="1" si="97"/>
        <v>6.900622397205014E-3</v>
      </c>
      <c r="D6177">
        <f t="shared" ca="1" si="97"/>
        <v>1.1256634814406086E-2</v>
      </c>
    </row>
    <row r="6178" spans="1:4" x14ac:dyDescent="0.2">
      <c r="A6178" s="91">
        <v>40976</v>
      </c>
      <c r="B6178">
        <f t="shared" ca="1" si="97"/>
        <v>3.6015423075292929E-3</v>
      </c>
      <c r="C6178">
        <f t="shared" ca="1" si="97"/>
        <v>9.8179316967021979E-3</v>
      </c>
      <c r="D6178">
        <f t="shared" ca="1" si="97"/>
        <v>1.3053602416429166E-2</v>
      </c>
    </row>
    <row r="6179" spans="1:4" x14ac:dyDescent="0.2">
      <c r="A6179" s="91">
        <v>40977</v>
      </c>
      <c r="B6179">
        <f t="shared" ca="1" si="97"/>
        <v>5.3618171071518894E-3</v>
      </c>
      <c r="C6179">
        <f t="shared" ca="1" si="97"/>
        <v>3.6312501383968243E-3</v>
      </c>
      <c r="D6179">
        <f t="shared" ca="1" si="97"/>
        <v>1.3220195752480013E-2</v>
      </c>
    </row>
    <row r="6180" spans="1:4" x14ac:dyDescent="0.2">
      <c r="A6180" s="91">
        <v>40980</v>
      </c>
      <c r="B6180">
        <f t="shared" ca="1" si="97"/>
        <v>1.4277915424347754E-3</v>
      </c>
      <c r="C6180">
        <f t="shared" ca="1" si="97"/>
        <v>1.6046087579590917E-4</v>
      </c>
      <c r="D6180">
        <f t="shared" ca="1" si="97"/>
        <v>-3.3170403916767954E-3</v>
      </c>
    </row>
    <row r="6181" spans="1:4" x14ac:dyDescent="0.2">
      <c r="A6181" s="91">
        <v>40981</v>
      </c>
      <c r="B6181">
        <f t="shared" ca="1" si="97"/>
        <v>1.6899400343858728E-2</v>
      </c>
      <c r="C6181">
        <f t="shared" ca="1" si="97"/>
        <v>1.8131549071521702E-2</v>
      </c>
      <c r="D6181">
        <f t="shared" ca="1" si="97"/>
        <v>2.0803402298535945E-2</v>
      </c>
    </row>
    <row r="6182" spans="1:4" x14ac:dyDescent="0.2">
      <c r="A6182" s="91">
        <v>40982</v>
      </c>
      <c r="B6182">
        <f t="shared" ca="1" si="97"/>
        <v>-1.4515463917526006E-3</v>
      </c>
      <c r="C6182">
        <f t="shared" ca="1" si="97"/>
        <v>-1.1962620857601802E-3</v>
      </c>
      <c r="D6182">
        <f t="shared" ca="1" si="97"/>
        <v>-9.4197228064366589E-3</v>
      </c>
    </row>
    <row r="6183" spans="1:4" x14ac:dyDescent="0.2">
      <c r="A6183" s="91">
        <v>40983</v>
      </c>
      <c r="B6183">
        <f t="shared" ca="1" si="97"/>
        <v>7.648215141153436E-3</v>
      </c>
      <c r="C6183">
        <f t="shared" ca="1" si="97"/>
        <v>5.9671994340815271E-3</v>
      </c>
      <c r="D6183">
        <f t="shared" ca="1" si="97"/>
        <v>9.7886783641871755E-3</v>
      </c>
    </row>
    <row r="6184" spans="1:4" x14ac:dyDescent="0.2">
      <c r="A6184" s="91">
        <v>40984</v>
      </c>
      <c r="B6184">
        <f t="shared" ca="1" si="97"/>
        <v>1.5573770491803529E-3</v>
      </c>
      <c r="C6184">
        <f t="shared" ca="1" si="97"/>
        <v>1.1193982795276725E-3</v>
      </c>
      <c r="D6184">
        <f t="shared" ca="1" si="97"/>
        <v>-1.5394955453432724E-3</v>
      </c>
    </row>
    <row r="6185" spans="1:4" x14ac:dyDescent="0.2">
      <c r="A6185" s="91">
        <v>40987</v>
      </c>
      <c r="B6185">
        <f t="shared" ca="1" si="97"/>
        <v>-6.137981831574324E-4</v>
      </c>
      <c r="C6185">
        <f t="shared" ca="1" si="97"/>
        <v>3.9738463470597729E-3</v>
      </c>
      <c r="D6185">
        <f t="shared" ca="1" si="97"/>
        <v>9.1426281818383082E-3</v>
      </c>
    </row>
    <row r="6186" spans="1:4" x14ac:dyDescent="0.2">
      <c r="A6186" s="91">
        <v>40988</v>
      </c>
      <c r="B6186">
        <f t="shared" ca="1" si="97"/>
        <v>6.0598616058626931E-4</v>
      </c>
      <c r="C6186">
        <f t="shared" ca="1" si="97"/>
        <v>-3.0005178223089235E-3</v>
      </c>
      <c r="D6186">
        <f t="shared" ca="1" si="97"/>
        <v>-1.0181827704935031E-2</v>
      </c>
    </row>
    <row r="6187" spans="1:4" x14ac:dyDescent="0.2">
      <c r="A6187" s="91">
        <v>40989</v>
      </c>
      <c r="B6187">
        <f t="shared" ca="1" si="97"/>
        <v>-3.6746351962942958E-3</v>
      </c>
      <c r="C6187">
        <f t="shared" ca="1" si="97"/>
        <v>-1.8711971103763103E-3</v>
      </c>
      <c r="D6187">
        <f t="shared" ca="1" si="97"/>
        <v>8.2001954584942638E-4</v>
      </c>
    </row>
    <row r="6188" spans="1:4" x14ac:dyDescent="0.2">
      <c r="A6188" s="91">
        <v>40990</v>
      </c>
      <c r="B6188">
        <f t="shared" ca="1" si="97"/>
        <v>-2.1439132577624198E-3</v>
      </c>
      <c r="C6188">
        <f t="shared" ca="1" si="97"/>
        <v>-7.2065421322425882E-3</v>
      </c>
      <c r="D6188">
        <f t="shared" ca="1" si="97"/>
        <v>-1.0217829638643594E-2</v>
      </c>
    </row>
    <row r="6189" spans="1:4" x14ac:dyDescent="0.2">
      <c r="A6189" s="91">
        <v>40991</v>
      </c>
      <c r="B6189">
        <f t="shared" ca="1" si="97"/>
        <v>5.688225948517811E-3</v>
      </c>
      <c r="C6189">
        <f t="shared" ca="1" si="97"/>
        <v>3.1088584771774563E-3</v>
      </c>
      <c r="D6189">
        <f t="shared" ca="1" si="97"/>
        <v>1.0457278655879199E-2</v>
      </c>
    </row>
    <row r="6190" spans="1:4" x14ac:dyDescent="0.2">
      <c r="A6190" s="91">
        <v>40994</v>
      </c>
      <c r="B6190">
        <f t="shared" ca="1" si="97"/>
        <v>1.1336662028321287E-2</v>
      </c>
      <c r="C6190">
        <f t="shared" ca="1" si="97"/>
        <v>1.3885825173599375E-2</v>
      </c>
      <c r="D6190">
        <f t="shared" ca="1" si="97"/>
        <v>1.939685967674798E-2</v>
      </c>
    </row>
    <row r="6191" spans="1:4" x14ac:dyDescent="0.2">
      <c r="A6191" s="91">
        <v>40995</v>
      </c>
      <c r="B6191">
        <f t="shared" ca="1" si="97"/>
        <v>-7.2518311683056336E-3</v>
      </c>
      <c r="C6191">
        <f t="shared" ca="1" si="97"/>
        <v>-2.8167750117064072E-3</v>
      </c>
      <c r="D6191">
        <f t="shared" ca="1" si="97"/>
        <v>-7.2684161578693285E-3</v>
      </c>
    </row>
    <row r="6192" spans="1:4" x14ac:dyDescent="0.2">
      <c r="A6192" s="91">
        <v>40996</v>
      </c>
      <c r="B6192">
        <f t="shared" ca="1" si="97"/>
        <v>9.4571128086817779E-4</v>
      </c>
      <c r="C6192">
        <f t="shared" ca="1" si="97"/>
        <v>-4.9415094307830865E-3</v>
      </c>
      <c r="D6192">
        <f t="shared" ca="1" si="97"/>
        <v>-6.5834521437045934E-3</v>
      </c>
    </row>
    <row r="6193" spans="1:4" x14ac:dyDescent="0.2">
      <c r="A6193" s="91">
        <v>40997</v>
      </c>
      <c r="B6193">
        <f t="shared" ca="1" si="97"/>
        <v>-2.3213194868662024E-3</v>
      </c>
      <c r="C6193">
        <f t="shared" ca="1" si="97"/>
        <v>-1.6079300036219157E-3</v>
      </c>
      <c r="D6193">
        <f t="shared" ca="1" si="97"/>
        <v>-2.6724680543237511E-3</v>
      </c>
    </row>
    <row r="6194" spans="1:4" x14ac:dyDescent="0.2">
      <c r="A6194" s="91">
        <v>40998</v>
      </c>
      <c r="B6194">
        <f t="shared" ca="1" si="97"/>
        <v>-4.8167197322230848E-3</v>
      </c>
      <c r="C6194">
        <f t="shared" ca="1" si="97"/>
        <v>3.6984364437213646E-3</v>
      </c>
      <c r="D6194">
        <f t="shared" ca="1" si="97"/>
        <v>-2.3070619150041827E-3</v>
      </c>
    </row>
    <row r="6195" spans="1:4" x14ac:dyDescent="0.2">
      <c r="A6195" s="91">
        <v>41001</v>
      </c>
      <c r="B6195">
        <f t="shared" ca="1" si="97"/>
        <v>6.5053322395405289E-3</v>
      </c>
      <c r="C6195">
        <f t="shared" ca="1" si="97"/>
        <v>7.5046456208756052E-3</v>
      </c>
      <c r="D6195">
        <f t="shared" ca="1" si="97"/>
        <v>1.2441306936403329E-2</v>
      </c>
    </row>
    <row r="6196" spans="1:4" x14ac:dyDescent="0.2">
      <c r="A6196" s="91">
        <v>41002</v>
      </c>
      <c r="B6196">
        <f t="shared" ca="1" si="97"/>
        <v>-2.738542541139255E-3</v>
      </c>
      <c r="C6196">
        <f t="shared" ca="1" si="97"/>
        <v>-3.9886358696323843E-3</v>
      </c>
      <c r="D6196">
        <f t="shared" ca="1" si="97"/>
        <v>-6.9352949161027855E-3</v>
      </c>
    </row>
    <row r="6197" spans="1:4" x14ac:dyDescent="0.2">
      <c r="A6197" s="91">
        <v>41003</v>
      </c>
      <c r="B6197">
        <f t="shared" ca="1" si="97"/>
        <v>-4.9608931242184351E-3</v>
      </c>
      <c r="C6197">
        <f t="shared" ca="1" si="97"/>
        <v>-1.020252440885494E-2</v>
      </c>
      <c r="D6197">
        <f t="shared" ca="1" si="97"/>
        <v>-1.7273578350842089E-2</v>
      </c>
    </row>
    <row r="6198" spans="1:4" x14ac:dyDescent="0.2">
      <c r="A6198" s="91">
        <v>41004</v>
      </c>
      <c r="B6198">
        <f t="shared" ca="1" si="97"/>
        <v>-3.7371663244353259E-3</v>
      </c>
      <c r="C6198">
        <f t="shared" ca="1" si="97"/>
        <v>-6.2904230609350797E-4</v>
      </c>
      <c r="D6198">
        <f t="shared" ca="1" si="97"/>
        <v>-2.6816987086368815E-3</v>
      </c>
    </row>
    <row r="6199" spans="1:4" x14ac:dyDescent="0.2">
      <c r="A6199" s="91">
        <v>41008</v>
      </c>
      <c r="B6199">
        <f t="shared" ca="1" si="97"/>
        <v>-1.3149758852384674E-2</v>
      </c>
      <c r="C6199">
        <f t="shared" ca="1" si="97"/>
        <v>-1.135843835815642E-2</v>
      </c>
      <c r="D6199">
        <f t="shared" ca="1" si="97"/>
        <v>-1.7991115800848001E-2</v>
      </c>
    </row>
    <row r="6200" spans="1:4" x14ac:dyDescent="0.2">
      <c r="A6200" s="91">
        <v>41009</v>
      </c>
      <c r="B6200">
        <f t="shared" ca="1" si="97"/>
        <v>-1.257309941520468E-2</v>
      </c>
      <c r="C6200">
        <f t="shared" ca="1" si="97"/>
        <v>-1.708145408550954E-2</v>
      </c>
      <c r="D6200">
        <f t="shared" ca="1" si="97"/>
        <v>-2.4033551727854263E-2</v>
      </c>
    </row>
    <row r="6201" spans="1:4" x14ac:dyDescent="0.2">
      <c r="A6201" s="91">
        <v>41010</v>
      </c>
      <c r="B6201">
        <f t="shared" ca="1" si="97"/>
        <v>4.4841152333008338E-3</v>
      </c>
      <c r="C6201">
        <f t="shared" ca="1" si="97"/>
        <v>7.4488957325333782E-3</v>
      </c>
      <c r="D6201">
        <f t="shared" ca="1" si="97"/>
        <v>1.586431501531127E-2</v>
      </c>
    </row>
    <row r="6202" spans="1:4" x14ac:dyDescent="0.2">
      <c r="A6202" s="91">
        <v>41011</v>
      </c>
      <c r="B6202">
        <f t="shared" ca="1" si="97"/>
        <v>1.2196251842493178E-2</v>
      </c>
      <c r="C6202">
        <f t="shared" ca="1" si="97"/>
        <v>1.3779387552802502E-2</v>
      </c>
      <c r="D6202">
        <f t="shared" ca="1" si="97"/>
        <v>1.5064210689647473E-2</v>
      </c>
    </row>
    <row r="6203" spans="1:4" x14ac:dyDescent="0.2">
      <c r="A6203" s="91">
        <v>41012</v>
      </c>
      <c r="B6203">
        <f t="shared" ca="1" si="97"/>
        <v>-1.4878550090286491E-2</v>
      </c>
      <c r="C6203">
        <f t="shared" ca="1" si="97"/>
        <v>-1.2475000665660207E-2</v>
      </c>
      <c r="D6203">
        <f t="shared" ca="1" si="97"/>
        <v>-1.5211724841122654E-2</v>
      </c>
    </row>
    <row r="6204" spans="1:4" x14ac:dyDescent="0.2">
      <c r="A6204" s="91">
        <v>41015</v>
      </c>
      <c r="B6204">
        <f t="shared" ca="1" si="97"/>
        <v>9.6295983443848154E-3</v>
      </c>
      <c r="C6204">
        <f t="shared" ca="1" si="97"/>
        <v>-5.0360077281963456E-4</v>
      </c>
      <c r="D6204">
        <f t="shared" ca="1" si="97"/>
        <v>2.2479737902716401E-3</v>
      </c>
    </row>
    <row r="6205" spans="1:4" x14ac:dyDescent="0.2">
      <c r="A6205" s="91">
        <v>41016</v>
      </c>
      <c r="B6205">
        <f t="shared" ca="1" si="97"/>
        <v>1.493411420204982E-2</v>
      </c>
      <c r="C6205">
        <f t="shared" ca="1" si="97"/>
        <v>1.5486673800010564E-2</v>
      </c>
      <c r="D6205">
        <f t="shared" ca="1" si="97"/>
        <v>1.5725225206334237E-2</v>
      </c>
    </row>
    <row r="6206" spans="1:4" x14ac:dyDescent="0.2">
      <c r="A6206" s="91">
        <v>41017</v>
      </c>
      <c r="B6206">
        <f t="shared" ca="1" si="97"/>
        <v>-1.2859615860192908E-2</v>
      </c>
      <c r="C6206">
        <f t="shared" ca="1" si="97"/>
        <v>-4.0552883147562113E-3</v>
      </c>
      <c r="D6206">
        <f t="shared" ca="1" si="97"/>
        <v>-9.0176750859350951E-3</v>
      </c>
    </row>
    <row r="6207" spans="1:4" x14ac:dyDescent="0.2">
      <c r="A6207" s="91">
        <v>41018</v>
      </c>
      <c r="B6207">
        <f t="shared" ca="1" si="97"/>
        <v>-5.8455114822546506E-3</v>
      </c>
      <c r="C6207">
        <f t="shared" ca="1" si="97"/>
        <v>-5.9343971807788165E-3</v>
      </c>
      <c r="D6207">
        <f t="shared" ca="1" si="97"/>
        <v>-5.5021448009323626E-3</v>
      </c>
    </row>
    <row r="6208" spans="1:4" x14ac:dyDescent="0.2">
      <c r="A6208" s="91">
        <v>41019</v>
      </c>
      <c r="B6208">
        <f t="shared" ca="1" si="97"/>
        <v>-3.9479210415791499E-3</v>
      </c>
      <c r="C6208">
        <f t="shared" ca="1" si="97"/>
        <v>1.1692654246815426E-3</v>
      </c>
      <c r="D6208">
        <f t="shared" ca="1" si="97"/>
        <v>6.4463184945404706E-3</v>
      </c>
    </row>
    <row r="6209" spans="1:4" x14ac:dyDescent="0.2">
      <c r="A6209" s="91">
        <v>41022</v>
      </c>
      <c r="B6209">
        <f t="shared" ca="1" si="97"/>
        <v>-2.4118738404452778E-3</v>
      </c>
      <c r="C6209">
        <f t="shared" ca="1" si="97"/>
        <v>-8.4075702060748547E-3</v>
      </c>
      <c r="D6209">
        <f t="shared" ca="1" si="97"/>
        <v>-1.5173200898051631E-2</v>
      </c>
    </row>
    <row r="6210" spans="1:4" x14ac:dyDescent="0.2">
      <c r="A6210" s="91">
        <v>41023</v>
      </c>
      <c r="B6210">
        <f t="shared" ca="1" si="97"/>
        <v>1.1885640860905822E-2</v>
      </c>
      <c r="C6210">
        <f t="shared" ca="1" si="97"/>
        <v>3.6797739601639456E-3</v>
      </c>
      <c r="D6210">
        <f t="shared" ca="1" si="97"/>
        <v>7.8297811301568654E-3</v>
      </c>
    </row>
    <row r="6211" spans="1:4" x14ac:dyDescent="0.2">
      <c r="A6211" s="91">
        <v>41024</v>
      </c>
      <c r="B6211">
        <f t="shared" ca="1" si="97"/>
        <v>4.6783625730983935E-4</v>
      </c>
      <c r="C6211">
        <f t="shared" ca="1" si="97"/>
        <v>1.3644591642450798E-2</v>
      </c>
      <c r="D6211">
        <f t="shared" ca="1" si="97"/>
        <v>1.7630483317543799E-2</v>
      </c>
    </row>
    <row r="6212" spans="1:4" x14ac:dyDescent="0.2">
      <c r="A6212" s="91">
        <v>41025</v>
      </c>
      <c r="B6212">
        <f t="shared" ref="B6212:D6275" ca="1" si="98">OFFSET(INDIRECT("'"&amp;B$1&amp;"'!$E$2"),MATCH($A6212,INDIRECT("'"&amp;B$1&amp;"'!$A$2:$A$10046"),0)-1,0)/OFFSET(INDIRECT("'"&amp;B$1&amp;"'!$E$2"),MATCH($A6211,INDIRECT("'"&amp;B$1&amp;"'!$A$2:$A$10046"),0)-1,0)-1</f>
        <v>7.8826948127859175E-3</v>
      </c>
      <c r="C6212">
        <f t="shared" ca="1" si="98"/>
        <v>6.6801655251205183E-3</v>
      </c>
      <c r="D6212">
        <f t="shared" ca="1" si="98"/>
        <v>7.6466803406312067E-3</v>
      </c>
    </row>
    <row r="6213" spans="1:4" x14ac:dyDescent="0.2">
      <c r="A6213" s="91">
        <v>41026</v>
      </c>
      <c r="B6213">
        <f t="shared" ca="1" si="98"/>
        <v>1.8641259320628656E-3</v>
      </c>
      <c r="C6213">
        <f t="shared" ca="1" si="98"/>
        <v>2.4143238105447384E-3</v>
      </c>
      <c r="D6213">
        <f t="shared" ca="1" si="98"/>
        <v>8.725030063268413E-3</v>
      </c>
    </row>
    <row r="6214" spans="1:4" x14ac:dyDescent="0.2">
      <c r="A6214" s="91">
        <v>41029</v>
      </c>
      <c r="B6214">
        <f t="shared" ca="1" si="98"/>
        <v>-1.0336985734960003E-3</v>
      </c>
      <c r="C6214">
        <f t="shared" ca="1" si="98"/>
        <v>-3.8835017801936988E-3</v>
      </c>
      <c r="D6214">
        <f t="shared" ca="1" si="98"/>
        <v>-1.0406152012524261E-2</v>
      </c>
    </row>
    <row r="6215" spans="1:4" x14ac:dyDescent="0.2">
      <c r="A6215" s="91">
        <v>41030</v>
      </c>
      <c r="B6215">
        <f t="shared" ca="1" si="98"/>
        <v>1.1465231788079455E-2</v>
      </c>
      <c r="C6215">
        <f t="shared" ca="1" si="98"/>
        <v>5.6583841646564714E-3</v>
      </c>
      <c r="D6215">
        <f t="shared" ca="1" si="98"/>
        <v>-1.2119160634860293E-3</v>
      </c>
    </row>
    <row r="6216" spans="1:4" x14ac:dyDescent="0.2">
      <c r="A6216" s="91">
        <v>41031</v>
      </c>
      <c r="B6216">
        <f t="shared" ca="1" si="98"/>
        <v>-3.3555673773376649E-3</v>
      </c>
      <c r="C6216">
        <f t="shared" ca="1" si="98"/>
        <v>-2.4966831705488524E-3</v>
      </c>
      <c r="D6216">
        <f t="shared" ca="1" si="98"/>
        <v>3.3214783245019142E-3</v>
      </c>
    </row>
    <row r="6217" spans="1:4" x14ac:dyDescent="0.2">
      <c r="A6217" s="91">
        <v>41032</v>
      </c>
      <c r="B6217">
        <f t="shared" ca="1" si="98"/>
        <v>2.0529665366453287E-4</v>
      </c>
      <c r="C6217">
        <f t="shared" ca="1" si="98"/>
        <v>-7.6588718244371412E-3</v>
      </c>
      <c r="D6217">
        <f t="shared" ca="1" si="98"/>
        <v>-1.4671328307002018E-2</v>
      </c>
    </row>
    <row r="6218" spans="1:4" x14ac:dyDescent="0.2">
      <c r="A6218" s="91">
        <v>41033</v>
      </c>
      <c r="B6218">
        <f t="shared" ca="1" si="98"/>
        <v>1.2315270935960854E-3</v>
      </c>
      <c r="C6218">
        <f t="shared" ca="1" si="98"/>
        <v>-1.6147208456598894E-2</v>
      </c>
      <c r="D6218">
        <f t="shared" ca="1" si="98"/>
        <v>-1.8286861362346141E-2</v>
      </c>
    </row>
    <row r="6219" spans="1:4" x14ac:dyDescent="0.2">
      <c r="A6219" s="91">
        <v>41036</v>
      </c>
      <c r="B6219">
        <f t="shared" ca="1" si="98"/>
        <v>1.4153341533415409E-2</v>
      </c>
      <c r="C6219">
        <f t="shared" ca="1" si="98"/>
        <v>3.5058067958071426E-4</v>
      </c>
      <c r="D6219">
        <f t="shared" ca="1" si="98"/>
        <v>2.4878396302641104E-3</v>
      </c>
    </row>
    <row r="6220" spans="1:4" x14ac:dyDescent="0.2">
      <c r="A6220" s="91">
        <v>41037</v>
      </c>
      <c r="B6220">
        <f t="shared" ca="1" si="98"/>
        <v>5.498237329797373E-4</v>
      </c>
      <c r="C6220">
        <f t="shared" ca="1" si="98"/>
        <v>-4.2786731613061457E-3</v>
      </c>
      <c r="D6220">
        <f t="shared" ca="1" si="98"/>
        <v>-9.4481047340000401E-4</v>
      </c>
    </row>
    <row r="6221" spans="1:4" x14ac:dyDescent="0.2">
      <c r="A6221" s="91">
        <v>41038</v>
      </c>
      <c r="B6221">
        <f t="shared" ca="1" si="98"/>
        <v>-9.5681406775277589E-3</v>
      </c>
      <c r="C6221">
        <f t="shared" ca="1" si="98"/>
        <v>-6.7022667368416E-3</v>
      </c>
      <c r="D6221">
        <f t="shared" ca="1" si="98"/>
        <v>-5.2203049081287478E-3</v>
      </c>
    </row>
    <row r="6222" spans="1:4" x14ac:dyDescent="0.2">
      <c r="A6222" s="91">
        <v>41039</v>
      </c>
      <c r="B6222">
        <f t="shared" ca="1" si="98"/>
        <v>3.182114882506637E-3</v>
      </c>
      <c r="C6222">
        <f t="shared" ca="1" si="98"/>
        <v>2.5174106444552091E-3</v>
      </c>
      <c r="D6222">
        <f t="shared" ca="1" si="98"/>
        <v>3.5872041030553525E-3</v>
      </c>
    </row>
    <row r="6223" spans="1:4" x14ac:dyDescent="0.2">
      <c r="A6223" s="91">
        <v>41040</v>
      </c>
      <c r="B6223">
        <f t="shared" ca="1" si="98"/>
        <v>-1.2606750711671166E-3</v>
      </c>
      <c r="C6223">
        <f t="shared" ca="1" si="98"/>
        <v>-3.3873408742873812E-3</v>
      </c>
      <c r="D6223">
        <f t="shared" ca="1" si="98"/>
        <v>-2.1345146826650119E-3</v>
      </c>
    </row>
    <row r="6224" spans="1:4" x14ac:dyDescent="0.2">
      <c r="A6224" s="91">
        <v>41043</v>
      </c>
      <c r="B6224">
        <f t="shared" ca="1" si="98"/>
        <v>-9.1208925444846711E-3</v>
      </c>
      <c r="C6224">
        <f t="shared" ca="1" si="98"/>
        <v>-1.1112863870212597E-2</v>
      </c>
      <c r="D6224">
        <f t="shared" ca="1" si="98"/>
        <v>-1.4062205437719077E-2</v>
      </c>
    </row>
    <row r="6225" spans="1:4" x14ac:dyDescent="0.2">
      <c r="A6225" s="91">
        <v>41044</v>
      </c>
      <c r="B6225">
        <f t="shared" ca="1" si="98"/>
        <v>-2.0546537908362472E-3</v>
      </c>
      <c r="C6225">
        <f t="shared" ca="1" si="98"/>
        <v>-5.7458378883700201E-3</v>
      </c>
      <c r="D6225">
        <f t="shared" ca="1" si="98"/>
        <v>-2.0412439508377123E-3</v>
      </c>
    </row>
    <row r="6226" spans="1:4" x14ac:dyDescent="0.2">
      <c r="A6226" s="91">
        <v>41045</v>
      </c>
      <c r="B6226">
        <f t="shared" ca="1" si="98"/>
        <v>3.0883261272389717E-3</v>
      </c>
      <c r="C6226">
        <f t="shared" ca="1" si="98"/>
        <v>-4.4038182933808789E-3</v>
      </c>
      <c r="D6226">
        <f t="shared" ca="1" si="98"/>
        <v>-6.7536277931774524E-3</v>
      </c>
    </row>
    <row r="6227" spans="1:4" x14ac:dyDescent="0.2">
      <c r="A6227" s="91">
        <v>41046</v>
      </c>
      <c r="B6227">
        <f t="shared" ca="1" si="98"/>
        <v>-7.7996715927750593E-3</v>
      </c>
      <c r="C6227">
        <f t="shared" ca="1" si="98"/>
        <v>-1.5051376254893167E-2</v>
      </c>
      <c r="D6227">
        <f t="shared" ca="1" si="98"/>
        <v>-2.3027765921198484E-2</v>
      </c>
    </row>
    <row r="6228" spans="1:4" x14ac:dyDescent="0.2">
      <c r="A6228" s="91">
        <v>41047</v>
      </c>
      <c r="B6228">
        <f t="shared" ca="1" si="98"/>
        <v>-8.2747207281754775E-3</v>
      </c>
      <c r="C6228">
        <f t="shared" ca="1" si="98"/>
        <v>-7.3877765513670202E-3</v>
      </c>
      <c r="D6228">
        <f t="shared" ca="1" si="98"/>
        <v>-9.4388329239720736E-3</v>
      </c>
    </row>
    <row r="6229" spans="1:4" x14ac:dyDescent="0.2">
      <c r="A6229" s="91">
        <v>41050</v>
      </c>
      <c r="B6229">
        <f t="shared" ca="1" si="98"/>
        <v>3.0871923237381083E-3</v>
      </c>
      <c r="C6229">
        <f t="shared" ca="1" si="98"/>
        <v>1.6035900823829996E-2</v>
      </c>
      <c r="D6229">
        <f t="shared" ca="1" si="98"/>
        <v>2.3326765550261808E-2</v>
      </c>
    </row>
    <row r="6230" spans="1:4" x14ac:dyDescent="0.2">
      <c r="A6230" s="91">
        <v>41051</v>
      </c>
      <c r="B6230">
        <f t="shared" ca="1" si="98"/>
        <v>2.7449675594743983E-3</v>
      </c>
      <c r="C6230">
        <f t="shared" ca="1" si="98"/>
        <v>4.8633728589364544E-4</v>
      </c>
      <c r="D6230">
        <f t="shared" ca="1" si="98"/>
        <v>-6.5521158999244378E-3</v>
      </c>
    </row>
    <row r="6231" spans="1:4" x14ac:dyDescent="0.2">
      <c r="A6231" s="91">
        <v>41052</v>
      </c>
      <c r="B6231">
        <f t="shared" ca="1" si="98"/>
        <v>-7.8805474906673556E-4</v>
      </c>
      <c r="C6231">
        <f t="shared" ca="1" si="98"/>
        <v>1.6937028561794243E-3</v>
      </c>
      <c r="D6231">
        <f t="shared" ca="1" si="98"/>
        <v>7.2929952260114561E-3</v>
      </c>
    </row>
    <row r="6232" spans="1:4" x14ac:dyDescent="0.2">
      <c r="A6232" s="91">
        <v>41053</v>
      </c>
      <c r="B6232">
        <f t="shared" ca="1" si="98"/>
        <v>-1.9758416005977164E-3</v>
      </c>
      <c r="C6232">
        <f t="shared" ca="1" si="98"/>
        <v>1.3800320130266108E-3</v>
      </c>
      <c r="D6232">
        <f t="shared" ca="1" si="98"/>
        <v>1.8296901748693362E-3</v>
      </c>
    </row>
    <row r="6233" spans="1:4" x14ac:dyDescent="0.2">
      <c r="A6233" s="91">
        <v>41054</v>
      </c>
      <c r="B6233">
        <f t="shared" ca="1" si="98"/>
        <v>-5.9642147117295874E-3</v>
      </c>
      <c r="C6233">
        <f t="shared" ca="1" si="98"/>
        <v>-2.1656327672530118E-3</v>
      </c>
      <c r="D6233">
        <f t="shared" ca="1" si="98"/>
        <v>-2.0876632080391033E-4</v>
      </c>
    </row>
    <row r="6234" spans="1:4" x14ac:dyDescent="0.2">
      <c r="A6234" s="91">
        <v>41058</v>
      </c>
      <c r="B6234">
        <f t="shared" ca="1" si="98"/>
        <v>5.2970711297071205E-3</v>
      </c>
      <c r="C6234">
        <f t="shared" ca="1" si="98"/>
        <v>1.1078977856053607E-2</v>
      </c>
      <c r="D6234">
        <f t="shared" ca="1" si="98"/>
        <v>1.402643543105353E-2</v>
      </c>
    </row>
    <row r="6235" spans="1:4" x14ac:dyDescent="0.2">
      <c r="A6235" s="91">
        <v>41059</v>
      </c>
      <c r="B6235">
        <f t="shared" ca="1" si="98"/>
        <v>-7.3501868762122502E-3</v>
      </c>
      <c r="C6235">
        <f t="shared" ca="1" si="98"/>
        <v>-1.4334892428261803E-2</v>
      </c>
      <c r="D6235">
        <f t="shared" ca="1" si="98"/>
        <v>-1.9506888577237702E-2</v>
      </c>
    </row>
    <row r="6236" spans="1:4" x14ac:dyDescent="0.2">
      <c r="A6236" s="91">
        <v>41060</v>
      </c>
      <c r="B6236">
        <f t="shared" ca="1" si="98"/>
        <v>-3.3542976939203717E-3</v>
      </c>
      <c r="C6236">
        <f t="shared" ca="1" si="98"/>
        <v>-2.2766653389425517E-3</v>
      </c>
      <c r="D6236">
        <f t="shared" ca="1" si="98"/>
        <v>-2.3621128608919406E-4</v>
      </c>
    </row>
    <row r="6237" spans="1:4" x14ac:dyDescent="0.2">
      <c r="A6237" s="91">
        <v>41061</v>
      </c>
      <c r="B6237">
        <f t="shared" ca="1" si="98"/>
        <v>8.3718973496003102E-3</v>
      </c>
      <c r="C6237">
        <f t="shared" ca="1" si="98"/>
        <v>-2.4642584756720654E-2</v>
      </c>
      <c r="D6237">
        <f t="shared" ca="1" si="98"/>
        <v>-3.2028594386862896E-2</v>
      </c>
    </row>
    <row r="6238" spans="1:4" x14ac:dyDescent="0.2">
      <c r="A6238" s="91">
        <v>41064</v>
      </c>
      <c r="B6238">
        <f t="shared" ca="1" si="98"/>
        <v>-5.5238015770370241E-3</v>
      </c>
      <c r="C6238">
        <f t="shared" ca="1" si="98"/>
        <v>1.0955447069527224E-4</v>
      </c>
      <c r="D6238">
        <f t="shared" ca="1" si="98"/>
        <v>-2.4408478770499009E-4</v>
      </c>
    </row>
    <row r="6239" spans="1:4" x14ac:dyDescent="0.2">
      <c r="A6239" s="91">
        <v>41065</v>
      </c>
      <c r="B6239">
        <f t="shared" ca="1" si="98"/>
        <v>-2.3325474270659008E-3</v>
      </c>
      <c r="C6239">
        <f t="shared" ca="1" si="98"/>
        <v>5.7268504363627848E-3</v>
      </c>
      <c r="D6239">
        <f t="shared" ca="1" si="98"/>
        <v>1.2004282350445816E-2</v>
      </c>
    </row>
    <row r="6240" spans="1:4" x14ac:dyDescent="0.2">
      <c r="A6240" s="91">
        <v>41066</v>
      </c>
      <c r="B6240">
        <f t="shared" ca="1" si="98"/>
        <v>1.5440898196038777E-2</v>
      </c>
      <c r="C6240">
        <f t="shared" ca="1" si="98"/>
        <v>2.3049401011279613E-2</v>
      </c>
      <c r="D6240">
        <f t="shared" ca="1" si="98"/>
        <v>2.5573262353767001E-2</v>
      </c>
    </row>
    <row r="6241" spans="1:4" x14ac:dyDescent="0.2">
      <c r="A6241" s="91">
        <v>41067</v>
      </c>
      <c r="B6241">
        <f t="shared" ca="1" si="98"/>
        <v>3.5944708094184374E-3</v>
      </c>
      <c r="C6241">
        <f t="shared" ca="1" si="98"/>
        <v>-1.0646475973297154E-4</v>
      </c>
      <c r="D6241">
        <f t="shared" ca="1" si="98"/>
        <v>-6.3122653884869484E-3</v>
      </c>
    </row>
    <row r="6242" spans="1:4" x14ac:dyDescent="0.2">
      <c r="A6242" s="91">
        <v>41068</v>
      </c>
      <c r="B6242">
        <f t="shared" ca="1" si="98"/>
        <v>6.8083350526098041E-3</v>
      </c>
      <c r="C6242">
        <f t="shared" ca="1" si="98"/>
        <v>8.1141636675119422E-3</v>
      </c>
      <c r="D6242">
        <f t="shared" ca="1" si="98"/>
        <v>1.1639496390738024E-2</v>
      </c>
    </row>
    <row r="6243" spans="1:4" x14ac:dyDescent="0.2">
      <c r="A6243" s="91">
        <v>41071</v>
      </c>
      <c r="B6243">
        <f t="shared" ca="1" si="98"/>
        <v>-1.0532786885245948E-2</v>
      </c>
      <c r="C6243">
        <f t="shared" ca="1" si="98"/>
        <v>-1.262011343098246E-2</v>
      </c>
      <c r="D6243">
        <f t="shared" ca="1" si="98"/>
        <v>-2.3635242206385465E-2</v>
      </c>
    </row>
    <row r="6244" spans="1:4" x14ac:dyDescent="0.2">
      <c r="A6244" s="91">
        <v>41072</v>
      </c>
      <c r="B6244">
        <f t="shared" ca="1" si="98"/>
        <v>8.4910740173134158E-3</v>
      </c>
      <c r="C6244">
        <f t="shared" ca="1" si="98"/>
        <v>1.1650737144736745E-2</v>
      </c>
      <c r="D6244">
        <f t="shared" ca="1" si="98"/>
        <v>1.4007827938272044E-2</v>
      </c>
    </row>
    <row r="6245" spans="1:4" x14ac:dyDescent="0.2">
      <c r="A6245" s="91">
        <v>41073</v>
      </c>
      <c r="B6245">
        <f t="shared" ca="1" si="98"/>
        <v>-7.2695909314933749E-3</v>
      </c>
      <c r="C6245">
        <f t="shared" ca="1" si="98"/>
        <v>-7.0232510842517248E-3</v>
      </c>
      <c r="D6245">
        <f t="shared" ca="1" si="98"/>
        <v>-1.201531607626205E-2</v>
      </c>
    </row>
    <row r="6246" spans="1:4" x14ac:dyDescent="0.2">
      <c r="A6246" s="91">
        <v>41074</v>
      </c>
      <c r="B6246">
        <f t="shared" ca="1" si="98"/>
        <v>1.4438790285879799E-2</v>
      </c>
      <c r="C6246">
        <f t="shared" ca="1" si="98"/>
        <v>1.0814653007062747E-2</v>
      </c>
      <c r="D6246">
        <f t="shared" ca="1" si="98"/>
        <v>1.3238020593064448E-2</v>
      </c>
    </row>
    <row r="6247" spans="1:4" x14ac:dyDescent="0.2">
      <c r="A6247" s="91">
        <v>41075</v>
      </c>
      <c r="B6247">
        <f t="shared" ca="1" si="98"/>
        <v>6.3213703099511687E-3</v>
      </c>
      <c r="C6247">
        <f t="shared" ca="1" si="98"/>
        <v>1.033781524949795E-2</v>
      </c>
      <c r="D6247">
        <f t="shared" ca="1" si="98"/>
        <v>1.1779494296447313E-2</v>
      </c>
    </row>
    <row r="6248" spans="1:4" x14ac:dyDescent="0.2">
      <c r="A6248" s="91">
        <v>41078</v>
      </c>
      <c r="B6248">
        <f t="shared" ca="1" si="98"/>
        <v>-8.024316109422891E-4</v>
      </c>
      <c r="C6248">
        <f t="shared" ca="1" si="98"/>
        <v>1.4447462461062432E-3</v>
      </c>
      <c r="D6248">
        <f t="shared" ca="1" si="98"/>
        <v>1.5687678123459392E-3</v>
      </c>
    </row>
    <row r="6249" spans="1:4" x14ac:dyDescent="0.2">
      <c r="A6249" s="91">
        <v>41079</v>
      </c>
      <c r="B6249">
        <f t="shared" ca="1" si="98"/>
        <v>9.4422271975080907E-3</v>
      </c>
      <c r="C6249">
        <f t="shared" ca="1" si="98"/>
        <v>9.815695292423321E-3</v>
      </c>
      <c r="D6249">
        <f t="shared" ca="1" si="98"/>
        <v>1.7992781481896314E-2</v>
      </c>
    </row>
    <row r="6250" spans="1:4" x14ac:dyDescent="0.2">
      <c r="A6250" s="91">
        <v>41080</v>
      </c>
      <c r="B6250">
        <f t="shared" ca="1" si="98"/>
        <v>-5.5448408871745514E-3</v>
      </c>
      <c r="C6250">
        <f t="shared" ca="1" si="98"/>
        <v>-1.6863569667646683E-3</v>
      </c>
      <c r="D6250">
        <f t="shared" ca="1" si="98"/>
        <v>-3.0263405785440067E-3</v>
      </c>
    </row>
    <row r="6251" spans="1:4" x14ac:dyDescent="0.2">
      <c r="A6251" s="91">
        <v>41081</v>
      </c>
      <c r="B6251">
        <f t="shared" ca="1" si="98"/>
        <v>-1.6210101010101008E-2</v>
      </c>
      <c r="C6251">
        <f t="shared" ca="1" si="98"/>
        <v>-2.2261676573139155E-2</v>
      </c>
      <c r="D6251">
        <f t="shared" ca="1" si="98"/>
        <v>-2.4513706133747148E-2</v>
      </c>
    </row>
    <row r="6252" spans="1:4" x14ac:dyDescent="0.2">
      <c r="A6252" s="91">
        <v>41082</v>
      </c>
      <c r="B6252">
        <f t="shared" ca="1" si="98"/>
        <v>7.6061243264555767E-3</v>
      </c>
      <c r="C6252">
        <f t="shared" ca="1" si="98"/>
        <v>7.174604437728771E-3</v>
      </c>
      <c r="D6252">
        <f t="shared" ca="1" si="98"/>
        <v>1.3506211537720025E-2</v>
      </c>
    </row>
    <row r="6253" spans="1:4" x14ac:dyDescent="0.2">
      <c r="A6253" s="91">
        <v>41085</v>
      </c>
      <c r="B6253">
        <f t="shared" ca="1" si="98"/>
        <v>-1.6059346213418091E-2</v>
      </c>
      <c r="C6253">
        <f t="shared" ca="1" si="98"/>
        <v>-1.5954853620846809E-2</v>
      </c>
      <c r="D6253">
        <f t="shared" ca="1" si="98"/>
        <v>-1.7106080630920339E-2</v>
      </c>
    </row>
    <row r="6254" spans="1:4" x14ac:dyDescent="0.2">
      <c r="A6254" s="91">
        <v>41086</v>
      </c>
      <c r="B6254">
        <f t="shared" ca="1" si="98"/>
        <v>1.1839270919635547E-2</v>
      </c>
      <c r="C6254">
        <f t="shared" ca="1" si="98"/>
        <v>4.7727210809067611E-3</v>
      </c>
      <c r="D6254">
        <f t="shared" ca="1" si="98"/>
        <v>4.0950202148832826E-3</v>
      </c>
    </row>
    <row r="6255" spans="1:4" x14ac:dyDescent="0.2">
      <c r="A6255" s="91">
        <v>41087</v>
      </c>
      <c r="B6255">
        <f t="shared" ca="1" si="98"/>
        <v>6.7224000851557886E-3</v>
      </c>
      <c r="C6255">
        <f t="shared" ca="1" si="98"/>
        <v>8.9849060143250004E-3</v>
      </c>
      <c r="D6255">
        <f t="shared" ca="1" si="98"/>
        <v>1.4666243636342946E-2</v>
      </c>
    </row>
    <row r="6256" spans="1:4" x14ac:dyDescent="0.2">
      <c r="A6256" s="91">
        <v>41088</v>
      </c>
      <c r="B6256">
        <f t="shared" ca="1" si="98"/>
        <v>3.9446929646198559E-3</v>
      </c>
      <c r="C6256">
        <f t="shared" ca="1" si="98"/>
        <v>-2.1097999404100509E-3</v>
      </c>
      <c r="D6256">
        <f t="shared" ca="1" si="98"/>
        <v>-4.5085927613708332E-4</v>
      </c>
    </row>
    <row r="6257" spans="1:4" x14ac:dyDescent="0.2">
      <c r="A6257" s="91">
        <v>41089</v>
      </c>
      <c r="B6257">
        <f t="shared" ca="1" si="98"/>
        <v>1.2233159152590378E-2</v>
      </c>
      <c r="C6257">
        <f t="shared" ca="1" si="98"/>
        <v>2.4920238689663643E-2</v>
      </c>
      <c r="D6257">
        <f t="shared" ca="1" si="98"/>
        <v>2.9127807502459024E-2</v>
      </c>
    </row>
    <row r="6258" spans="1:4" x14ac:dyDescent="0.2">
      <c r="A6258" s="91">
        <v>41092</v>
      </c>
      <c r="B6258">
        <f t="shared" ca="1" si="98"/>
        <v>4.401936852215016E-3</v>
      </c>
      <c r="C6258">
        <f t="shared" ca="1" si="98"/>
        <v>2.4593116200617438E-3</v>
      </c>
      <c r="D6258">
        <f t="shared" ca="1" si="98"/>
        <v>1.1834853433791981E-2</v>
      </c>
    </row>
    <row r="6259" spans="1:4" x14ac:dyDescent="0.2">
      <c r="A6259" s="91">
        <v>41093</v>
      </c>
      <c r="B6259">
        <f t="shared" ca="1" si="98"/>
        <v>3.9842224789810032E-5</v>
      </c>
      <c r="C6259">
        <f t="shared" ca="1" si="98"/>
        <v>6.2321110337375529E-3</v>
      </c>
      <c r="D6259">
        <f t="shared" ca="1" si="98"/>
        <v>1.305788545422204E-2</v>
      </c>
    </row>
    <row r="6260" spans="1:4" x14ac:dyDescent="0.2">
      <c r="A6260" s="91">
        <v>41095</v>
      </c>
      <c r="B6260">
        <f t="shared" ca="1" si="98"/>
        <v>-5.498007968127494E-3</v>
      </c>
      <c r="C6260">
        <f t="shared" ca="1" si="98"/>
        <v>-4.6870234103284503E-3</v>
      </c>
      <c r="D6260">
        <f t="shared" ca="1" si="98"/>
        <v>-1.2950640972408944E-3</v>
      </c>
    </row>
    <row r="6261" spans="1:4" x14ac:dyDescent="0.2">
      <c r="A6261" s="91">
        <v>41096</v>
      </c>
      <c r="B6261">
        <f t="shared" ca="1" si="98"/>
        <v>-7.3071068023395913E-3</v>
      </c>
      <c r="C6261">
        <f t="shared" ca="1" si="98"/>
        <v>-9.4326492161603825E-3</v>
      </c>
      <c r="D6261">
        <f t="shared" ca="1" si="98"/>
        <v>-1.2588207049065381E-2</v>
      </c>
    </row>
    <row r="6262" spans="1:4" x14ac:dyDescent="0.2">
      <c r="A6262" s="91">
        <v>41099</v>
      </c>
      <c r="B6262">
        <f t="shared" ca="1" si="98"/>
        <v>8.0953687710858535E-3</v>
      </c>
      <c r="C6262">
        <f t="shared" ca="1" si="98"/>
        <v>-1.638831983570288E-3</v>
      </c>
      <c r="D6262">
        <f t="shared" ca="1" si="98"/>
        <v>-2.899158704205651E-3</v>
      </c>
    </row>
    <row r="6263" spans="1:4" x14ac:dyDescent="0.2">
      <c r="A6263" s="91">
        <v>41100</v>
      </c>
      <c r="B6263">
        <f t="shared" ca="1" si="98"/>
        <v>6.7253264585542816E-4</v>
      </c>
      <c r="C6263">
        <f t="shared" ca="1" si="98"/>
        <v>-8.125926324557553E-3</v>
      </c>
      <c r="D6263">
        <f t="shared" ca="1" si="98"/>
        <v>-1.1965712156546404E-2</v>
      </c>
    </row>
    <row r="6264" spans="1:4" x14ac:dyDescent="0.2">
      <c r="A6264" s="91">
        <v>41101</v>
      </c>
      <c r="B6264">
        <f t="shared" ca="1" si="98"/>
        <v>7.608913069568457E-3</v>
      </c>
      <c r="C6264">
        <f t="shared" ca="1" si="98"/>
        <v>-1.4923927059706799E-5</v>
      </c>
      <c r="D6264">
        <f t="shared" ca="1" si="98"/>
        <v>-3.6595609268615936E-3</v>
      </c>
    </row>
    <row r="6265" spans="1:4" x14ac:dyDescent="0.2">
      <c r="A6265" s="91">
        <v>41102</v>
      </c>
      <c r="B6265">
        <f t="shared" ca="1" si="98"/>
        <v>-4.8834328547834316E-3</v>
      </c>
      <c r="C6265">
        <f t="shared" ca="1" si="98"/>
        <v>-4.9870969804076681E-3</v>
      </c>
      <c r="D6265">
        <f t="shared" ca="1" si="98"/>
        <v>-3.3322583074715251E-3</v>
      </c>
    </row>
    <row r="6266" spans="1:4" x14ac:dyDescent="0.2">
      <c r="A6266" s="91">
        <v>41103</v>
      </c>
      <c r="B6266">
        <f t="shared" ca="1" si="98"/>
        <v>1.0405279242904131E-2</v>
      </c>
      <c r="C6266">
        <f t="shared" ca="1" si="98"/>
        <v>1.6497361948984324E-2</v>
      </c>
      <c r="D6266">
        <f t="shared" ca="1" si="98"/>
        <v>1.4399325082947056E-2</v>
      </c>
    </row>
    <row r="6267" spans="1:4" x14ac:dyDescent="0.2">
      <c r="A6267" s="91">
        <v>41106</v>
      </c>
      <c r="B6267">
        <f t="shared" ca="1" si="98"/>
        <v>-5.4333662388943438E-3</v>
      </c>
      <c r="C6267">
        <f t="shared" ca="1" si="98"/>
        <v>-2.3143132511423969E-3</v>
      </c>
      <c r="D6267">
        <f t="shared" ca="1" si="98"/>
        <v>-5.4058316009667484E-3</v>
      </c>
    </row>
    <row r="6268" spans="1:4" x14ac:dyDescent="0.2">
      <c r="A6268" s="91">
        <v>41107</v>
      </c>
      <c r="B6268">
        <f t="shared" ca="1" si="98"/>
        <v>1.3641741505673544E-2</v>
      </c>
      <c r="C6268">
        <f t="shared" ca="1" si="98"/>
        <v>7.409672356649466E-3</v>
      </c>
      <c r="D6268">
        <f t="shared" ca="1" si="98"/>
        <v>3.502170429742435E-3</v>
      </c>
    </row>
    <row r="6269" spans="1:4" x14ac:dyDescent="0.2">
      <c r="A6269" s="91">
        <v>41108</v>
      </c>
      <c r="B6269">
        <f t="shared" ca="1" si="98"/>
        <v>-2.0837413340645261E-3</v>
      </c>
      <c r="C6269">
        <f t="shared" ca="1" si="98"/>
        <v>6.6804906656732221E-3</v>
      </c>
      <c r="D6269">
        <f t="shared" ca="1" si="98"/>
        <v>7.0173067931607047E-3</v>
      </c>
    </row>
    <row r="6270" spans="1:4" x14ac:dyDescent="0.2">
      <c r="A6270" s="91">
        <v>41109</v>
      </c>
      <c r="B6270">
        <f t="shared" ca="1" si="98"/>
        <v>-3.0928887109562542E-3</v>
      </c>
      <c r="C6270">
        <f t="shared" ca="1" si="98"/>
        <v>2.7171002791446242E-3</v>
      </c>
      <c r="D6270">
        <f t="shared" ca="1" si="98"/>
        <v>-3.5898131905442998E-3</v>
      </c>
    </row>
    <row r="6271" spans="1:4" x14ac:dyDescent="0.2">
      <c r="A6271" s="91">
        <v>41110</v>
      </c>
      <c r="B6271">
        <f t="shared" ca="1" si="98"/>
        <v>-9.9610220874837285E-3</v>
      </c>
      <c r="C6271">
        <f t="shared" ca="1" si="98"/>
        <v>-1.006166021269983E-2</v>
      </c>
      <c r="D6271">
        <f t="shared" ca="1" si="98"/>
        <v>-1.3251561670564294E-2</v>
      </c>
    </row>
    <row r="6272" spans="1:4" x14ac:dyDescent="0.2">
      <c r="A6272" s="91">
        <v>41113</v>
      </c>
      <c r="B6272">
        <f t="shared" ca="1" si="98"/>
        <v>-2.1633659428934582E-3</v>
      </c>
      <c r="C6272">
        <f t="shared" ca="1" si="98"/>
        <v>-8.9090555950069872E-3</v>
      </c>
      <c r="D6272">
        <f t="shared" ca="1" si="98"/>
        <v>-1.596881313807752E-2</v>
      </c>
    </row>
    <row r="6273" spans="1:4" x14ac:dyDescent="0.2">
      <c r="A6273" s="91">
        <v>41114</v>
      </c>
      <c r="B6273">
        <f t="shared" ca="1" si="98"/>
        <v>9.5649540085229745E-5</v>
      </c>
      <c r="C6273">
        <f t="shared" ca="1" si="98"/>
        <v>-9.0409329881685485E-3</v>
      </c>
      <c r="D6273">
        <f t="shared" ca="1" si="98"/>
        <v>-1.4315090071174597E-2</v>
      </c>
    </row>
    <row r="6274" spans="1:4" x14ac:dyDescent="0.2">
      <c r="A6274" s="91">
        <v>41115</v>
      </c>
      <c r="B6274">
        <f t="shared" ca="1" si="98"/>
        <v>4.2241173188810599E-3</v>
      </c>
      <c r="C6274">
        <f t="shared" ca="1" si="98"/>
        <v>-3.1386149807000052E-4</v>
      </c>
      <c r="D6274">
        <f t="shared" ca="1" si="98"/>
        <v>2.0319088244871164E-3</v>
      </c>
    </row>
    <row r="6275" spans="1:4" x14ac:dyDescent="0.2">
      <c r="A6275" s="91">
        <v>41116</v>
      </c>
      <c r="B6275">
        <f t="shared" ca="1" si="98"/>
        <v>9.1269841269840946E-3</v>
      </c>
      <c r="C6275">
        <f t="shared" ca="1" si="98"/>
        <v>1.654097478259442E-2</v>
      </c>
      <c r="D6275">
        <f t="shared" ca="1" si="98"/>
        <v>1.0138938815663412E-2</v>
      </c>
    </row>
    <row r="6276" spans="1:4" x14ac:dyDescent="0.2">
      <c r="A6276" s="91">
        <v>41117</v>
      </c>
      <c r="B6276">
        <f t="shared" ref="B6276:D6339" ca="1" si="99">OFFSET(INDIRECT("'"&amp;B$1&amp;"'!$E$2"),MATCH($A6276,INDIRECT("'"&amp;B$1&amp;"'!$A$2:$A$10046"),0)-1,0)/OFFSET(INDIRECT("'"&amp;B$1&amp;"'!$E$2"),MATCH($A6275,INDIRECT("'"&amp;B$1&amp;"'!$A$2:$A$10046"),0)-1,0)-1</f>
        <v>4.6008651199371808E-3</v>
      </c>
      <c r="C6276">
        <f t="shared" ca="1" si="99"/>
        <v>1.9080565446382147E-2</v>
      </c>
      <c r="D6276">
        <f t="shared" ca="1" si="99"/>
        <v>2.4308032794096546E-2</v>
      </c>
    </row>
    <row r="6277" spans="1:4" x14ac:dyDescent="0.2">
      <c r="A6277" s="91">
        <v>41120</v>
      </c>
      <c r="B6277">
        <f t="shared" ca="1" si="99"/>
        <v>1.6831721924297494E-3</v>
      </c>
      <c r="C6277">
        <f t="shared" ca="1" si="99"/>
        <v>-4.8335967879353792E-4</v>
      </c>
      <c r="D6277">
        <f t="shared" ca="1" si="99"/>
        <v>-5.5527424623115218E-3</v>
      </c>
    </row>
    <row r="6278" spans="1:4" x14ac:dyDescent="0.2">
      <c r="A6278" s="91">
        <v>41121</v>
      </c>
      <c r="B6278">
        <f t="shared" ca="1" si="99"/>
        <v>-3.9468542399374584E-3</v>
      </c>
      <c r="C6278">
        <f t="shared" ca="1" si="99"/>
        <v>-4.3168286930450606E-3</v>
      </c>
      <c r="D6278">
        <f t="shared" ca="1" si="99"/>
        <v>-5.8617131564097091E-3</v>
      </c>
    </row>
    <row r="6279" spans="1:4" x14ac:dyDescent="0.2">
      <c r="A6279" s="91">
        <v>41122</v>
      </c>
      <c r="B6279">
        <f t="shared" ca="1" si="99"/>
        <v>-3.530934913099637E-4</v>
      </c>
      <c r="C6279">
        <f t="shared" ca="1" si="99"/>
        <v>-2.8999798136755128E-3</v>
      </c>
      <c r="D6279">
        <f t="shared" ca="1" si="99"/>
        <v>-2.0090473174345092E-2</v>
      </c>
    </row>
    <row r="6280" spans="1:4" x14ac:dyDescent="0.2">
      <c r="A6280" s="91">
        <v>41123</v>
      </c>
      <c r="B6280">
        <f t="shared" ca="1" si="99"/>
        <v>-8.7127158555729833E-3</v>
      </c>
      <c r="C6280">
        <f t="shared" ca="1" si="99"/>
        <v>-7.5036692589347531E-3</v>
      </c>
      <c r="D6280">
        <f t="shared" ca="1" si="99"/>
        <v>-3.2809370451095665E-3</v>
      </c>
    </row>
    <row r="6281" spans="1:4" x14ac:dyDescent="0.2">
      <c r="A6281" s="91">
        <v>41124</v>
      </c>
      <c r="B6281">
        <f t="shared" ca="1" si="99"/>
        <v>1.7333122179111538E-2</v>
      </c>
      <c r="C6281">
        <f t="shared" ca="1" si="99"/>
        <v>1.9040285714285732E-2</v>
      </c>
      <c r="D6281">
        <f t="shared" ca="1" si="99"/>
        <v>2.5865215483691362E-2</v>
      </c>
    </row>
    <row r="6282" spans="1:4" x14ac:dyDescent="0.2">
      <c r="A6282" s="91">
        <v>41127</v>
      </c>
      <c r="B6282">
        <f t="shared" ca="1" si="99"/>
        <v>-5.3705274791989721E-3</v>
      </c>
      <c r="C6282">
        <f t="shared" ca="1" si="99"/>
        <v>2.3292690984786368E-3</v>
      </c>
      <c r="D6282">
        <f t="shared" ca="1" si="99"/>
        <v>7.4446988495511235E-3</v>
      </c>
    </row>
    <row r="6283" spans="1:4" x14ac:dyDescent="0.2">
      <c r="A6283" s="91">
        <v>41128</v>
      </c>
      <c r="B6283">
        <f t="shared" ca="1" si="99"/>
        <v>-6.0177323556800388E-3</v>
      </c>
      <c r="C6283">
        <f t="shared" ca="1" si="99"/>
        <v>5.106758642501541E-3</v>
      </c>
      <c r="D6283">
        <f t="shared" ca="1" si="99"/>
        <v>8.7997119798490786E-3</v>
      </c>
    </row>
    <row r="6284" spans="1:4" x14ac:dyDescent="0.2">
      <c r="A6284" s="91">
        <v>41129</v>
      </c>
      <c r="B6284">
        <f t="shared" ca="1" si="99"/>
        <v>-1.574555188159632E-4</v>
      </c>
      <c r="C6284">
        <f t="shared" ca="1" si="99"/>
        <v>6.2082635665605679E-4</v>
      </c>
      <c r="D6284">
        <f t="shared" ca="1" si="99"/>
        <v>-1.4726008438861182E-3</v>
      </c>
    </row>
    <row r="6285" spans="1:4" x14ac:dyDescent="0.2">
      <c r="A6285" s="91">
        <v>41130</v>
      </c>
      <c r="B6285">
        <f t="shared" ca="1" si="99"/>
        <v>-1.5748031496063408E-3</v>
      </c>
      <c r="C6285">
        <f t="shared" ca="1" si="99"/>
        <v>4.1368545021236436E-4</v>
      </c>
      <c r="D6285">
        <f t="shared" ca="1" si="99"/>
        <v>3.4243789897747678E-3</v>
      </c>
    </row>
    <row r="6286" spans="1:4" x14ac:dyDescent="0.2">
      <c r="A6286" s="91">
        <v>41131</v>
      </c>
      <c r="B6286">
        <f t="shared" ca="1" si="99"/>
        <v>2.9574132492113936E-3</v>
      </c>
      <c r="C6286">
        <f t="shared" ca="1" si="99"/>
        <v>2.1884416116100258E-3</v>
      </c>
      <c r="D6286">
        <f t="shared" ca="1" si="99"/>
        <v>-1.6814496944143054E-3</v>
      </c>
    </row>
    <row r="6287" spans="1:4" x14ac:dyDescent="0.2">
      <c r="A6287" s="91">
        <v>41134</v>
      </c>
      <c r="B6287">
        <f t="shared" ca="1" si="99"/>
        <v>1.6119520345980742E-3</v>
      </c>
      <c r="C6287">
        <f t="shared" ca="1" si="99"/>
        <v>-1.2519009625779898E-3</v>
      </c>
      <c r="D6287">
        <f t="shared" ca="1" si="99"/>
        <v>-2.5700181284263879E-3</v>
      </c>
    </row>
    <row r="6288" spans="1:4" x14ac:dyDescent="0.2">
      <c r="A6288" s="91">
        <v>41135</v>
      </c>
      <c r="B6288">
        <f t="shared" ca="1" si="99"/>
        <v>-3.9252629926211924E-5</v>
      </c>
      <c r="C6288">
        <f t="shared" ca="1" si="99"/>
        <v>-1.2814594435073268E-4</v>
      </c>
      <c r="D6288">
        <f t="shared" ca="1" si="99"/>
        <v>-3.2645624493685688E-3</v>
      </c>
    </row>
    <row r="6289" spans="1:4" x14ac:dyDescent="0.2">
      <c r="A6289" s="91">
        <v>41136</v>
      </c>
      <c r="B6289">
        <f t="shared" ca="1" si="99"/>
        <v>-2.8891069676153514E-3</v>
      </c>
      <c r="C6289">
        <f t="shared" ca="1" si="99"/>
        <v>1.1396401091645636E-3</v>
      </c>
      <c r="D6289">
        <f t="shared" ca="1" si="99"/>
        <v>9.2611245779721241E-3</v>
      </c>
    </row>
    <row r="6290" spans="1:4" x14ac:dyDescent="0.2">
      <c r="A6290" s="91">
        <v>41137</v>
      </c>
      <c r="B6290">
        <f t="shared" ca="1" si="99"/>
        <v>5.1020809876620721E-3</v>
      </c>
      <c r="C6290">
        <f t="shared" ca="1" si="99"/>
        <v>7.1005106928241357E-3</v>
      </c>
      <c r="D6290">
        <f t="shared" ca="1" si="99"/>
        <v>1.0966611407174254E-2</v>
      </c>
    </row>
    <row r="6291" spans="1:4" x14ac:dyDescent="0.2">
      <c r="A6291" s="91">
        <v>41138</v>
      </c>
      <c r="B6291">
        <f t="shared" ca="1" si="99"/>
        <v>9.5961771963495313E-3</v>
      </c>
      <c r="C6291">
        <f t="shared" ca="1" si="99"/>
        <v>1.8721337053633214E-3</v>
      </c>
      <c r="D6291">
        <f t="shared" ca="1" si="99"/>
        <v>8.3755569656311923E-3</v>
      </c>
    </row>
    <row r="6292" spans="1:4" x14ac:dyDescent="0.2">
      <c r="A6292" s="91">
        <v>41141</v>
      </c>
      <c r="B6292">
        <f t="shared" ca="1" si="99"/>
        <v>-2.1725636250775615E-3</v>
      </c>
      <c r="C6292">
        <f t="shared" ca="1" si="99"/>
        <v>-2.1174620127517585E-5</v>
      </c>
      <c r="D6292">
        <f t="shared" ca="1" si="99"/>
        <v>-4.122510261330592E-3</v>
      </c>
    </row>
    <row r="6293" spans="1:4" x14ac:dyDescent="0.2">
      <c r="A6293" s="91">
        <v>41142</v>
      </c>
      <c r="B6293">
        <f t="shared" ca="1" si="99"/>
        <v>-4.6656298600310508E-3</v>
      </c>
      <c r="C6293">
        <f t="shared" ca="1" si="99"/>
        <v>-3.4975361796960591E-3</v>
      </c>
      <c r="D6293">
        <f t="shared" ca="1" si="99"/>
        <v>-1.4084640554496985E-3</v>
      </c>
    </row>
    <row r="6294" spans="1:4" x14ac:dyDescent="0.2">
      <c r="A6294" s="91">
        <v>41143</v>
      </c>
      <c r="B6294">
        <f t="shared" ca="1" si="99"/>
        <v>4.7265624999999201E-3</v>
      </c>
      <c r="C6294">
        <f t="shared" ca="1" si="99"/>
        <v>2.2640304424692559E-4</v>
      </c>
      <c r="D6294">
        <f t="shared" ca="1" si="99"/>
        <v>-3.4340500533639462E-3</v>
      </c>
    </row>
    <row r="6295" spans="1:4" x14ac:dyDescent="0.2">
      <c r="A6295" s="91">
        <v>41144</v>
      </c>
      <c r="B6295">
        <f t="shared" ca="1" si="99"/>
        <v>-6.2594766921970635E-3</v>
      </c>
      <c r="C6295">
        <f t="shared" ca="1" si="99"/>
        <v>-8.0722425207977455E-3</v>
      </c>
      <c r="D6295">
        <f t="shared" ca="1" si="99"/>
        <v>-8.0732475339008181E-3</v>
      </c>
    </row>
    <row r="6296" spans="1:4" x14ac:dyDescent="0.2">
      <c r="A6296" s="91">
        <v>41145</v>
      </c>
      <c r="B6296">
        <f t="shared" ca="1" si="99"/>
        <v>3.3255086071988238E-3</v>
      </c>
      <c r="C6296">
        <f t="shared" ca="1" si="99"/>
        <v>6.4547310310454353E-3</v>
      </c>
      <c r="D6296">
        <f t="shared" ca="1" si="99"/>
        <v>3.9578188585609464E-3</v>
      </c>
    </row>
    <row r="6297" spans="1:4" x14ac:dyDescent="0.2">
      <c r="A6297" s="91">
        <v>41148</v>
      </c>
      <c r="B6297">
        <f t="shared" ca="1" si="99"/>
        <v>-2.1056736205893323E-4</v>
      </c>
      <c r="C6297">
        <f t="shared" ca="1" si="99"/>
        <v>-4.890151846781432E-4</v>
      </c>
      <c r="D6297">
        <f t="shared" ca="1" si="99"/>
        <v>1.4953496669622979E-3</v>
      </c>
    </row>
    <row r="6298" spans="1:4" x14ac:dyDescent="0.2">
      <c r="A6298" s="91">
        <v>41149</v>
      </c>
      <c r="B6298">
        <f t="shared" ca="1" si="99"/>
        <v>-5.4291018580633343E-3</v>
      </c>
      <c r="C6298">
        <f t="shared" ca="1" si="99"/>
        <v>-8.0818187777065287E-4</v>
      </c>
      <c r="D6298">
        <f t="shared" ca="1" si="99"/>
        <v>4.7877651592962422E-3</v>
      </c>
    </row>
    <row r="6299" spans="1:4" x14ac:dyDescent="0.2">
      <c r="A6299" s="91">
        <v>41150</v>
      </c>
      <c r="B6299">
        <f t="shared" ca="1" si="99"/>
        <v>-5.505795987513884E-3</v>
      </c>
      <c r="C6299">
        <f t="shared" ca="1" si="99"/>
        <v>8.4434893821550006E-4</v>
      </c>
      <c r="D6299">
        <f t="shared" ca="1" si="99"/>
        <v>4.3719578931242786E-3</v>
      </c>
    </row>
    <row r="6300" spans="1:4" x14ac:dyDescent="0.2">
      <c r="A6300" s="91">
        <v>41151</v>
      </c>
      <c r="B6300">
        <f t="shared" ca="1" si="99"/>
        <v>-4.8659305993691282E-3</v>
      </c>
      <c r="C6300">
        <f t="shared" ca="1" si="99"/>
        <v>-7.8058051301732601E-3</v>
      </c>
      <c r="D6300">
        <f t="shared" ca="1" si="99"/>
        <v>-1.1249158388282221E-2</v>
      </c>
    </row>
    <row r="6301" spans="1:4" x14ac:dyDescent="0.2">
      <c r="A6301" s="91">
        <v>41152</v>
      </c>
      <c r="B6301">
        <f t="shared" ca="1" si="99"/>
        <v>2.9877241783757835E-3</v>
      </c>
      <c r="C6301">
        <f t="shared" ca="1" si="99"/>
        <v>5.0732958680836937E-3</v>
      </c>
      <c r="D6301">
        <f t="shared" ca="1" si="99"/>
        <v>4.2664373961260882E-3</v>
      </c>
    </row>
    <row r="6302" spans="1:4" x14ac:dyDescent="0.2">
      <c r="A6302" s="91">
        <v>41156</v>
      </c>
      <c r="B6302">
        <f t="shared" ca="1" si="99"/>
        <v>-2.2202907711756925E-3</v>
      </c>
      <c r="C6302">
        <f t="shared" ca="1" si="99"/>
        <v>-1.1659593135848745E-3</v>
      </c>
      <c r="D6302">
        <f t="shared" ca="1" si="99"/>
        <v>1.2375460436481855E-2</v>
      </c>
    </row>
    <row r="6303" spans="1:4" x14ac:dyDescent="0.2">
      <c r="A6303" s="91">
        <v>41157</v>
      </c>
      <c r="B6303">
        <f t="shared" ca="1" si="99"/>
        <v>1.180718884375076E-2</v>
      </c>
      <c r="C6303">
        <f t="shared" ca="1" si="99"/>
        <v>-1.0676612972738697E-3</v>
      </c>
      <c r="D6303">
        <f t="shared" ca="1" si="99"/>
        <v>-1.1069099951301897E-3</v>
      </c>
    </row>
    <row r="6304" spans="1:4" x14ac:dyDescent="0.2">
      <c r="A6304" s="91">
        <v>41158</v>
      </c>
      <c r="B6304">
        <f t="shared" ca="1" si="99"/>
        <v>1.4299131251467534E-2</v>
      </c>
      <c r="C6304">
        <f t="shared" ca="1" si="99"/>
        <v>2.0435540675552089E-2</v>
      </c>
      <c r="D6304">
        <f t="shared" ca="1" si="99"/>
        <v>2.0359743807697006E-2</v>
      </c>
    </row>
    <row r="6305" spans="1:4" x14ac:dyDescent="0.2">
      <c r="A6305" s="91">
        <v>41159</v>
      </c>
      <c r="B6305">
        <f t="shared" ca="1" si="99"/>
        <v>2.6620986596912477E-3</v>
      </c>
      <c r="C6305">
        <f t="shared" ca="1" si="99"/>
        <v>4.0499741783159848E-3</v>
      </c>
      <c r="D6305">
        <f t="shared" ca="1" si="99"/>
        <v>5.1554483419471442E-3</v>
      </c>
    </row>
    <row r="6306" spans="1:4" x14ac:dyDescent="0.2">
      <c r="A6306" s="91">
        <v>41162</v>
      </c>
      <c r="B6306">
        <f t="shared" ca="1" si="99"/>
        <v>-1.8623693647935591E-3</v>
      </c>
      <c r="C6306">
        <f t="shared" ca="1" si="99"/>
        <v>-6.1478300110544559E-3</v>
      </c>
      <c r="D6306">
        <f t="shared" ca="1" si="99"/>
        <v>-3.4431060481056042E-3</v>
      </c>
    </row>
    <row r="6307" spans="1:4" x14ac:dyDescent="0.2">
      <c r="A6307" s="91">
        <v>41163</v>
      </c>
      <c r="B6307">
        <f t="shared" ca="1" si="99"/>
        <v>3.6237471087123829E-3</v>
      </c>
      <c r="C6307">
        <f t="shared" ca="1" si="99"/>
        <v>3.1349561521663016E-3</v>
      </c>
      <c r="D6307">
        <f t="shared" ca="1" si="99"/>
        <v>3.0379785019596373E-3</v>
      </c>
    </row>
    <row r="6308" spans="1:4" x14ac:dyDescent="0.2">
      <c r="A6308" s="91">
        <v>41164</v>
      </c>
      <c r="B6308">
        <f t="shared" ca="1" si="99"/>
        <v>-1.5364523315664069E-4</v>
      </c>
      <c r="C6308">
        <f t="shared" ca="1" si="99"/>
        <v>2.092692232296578E-3</v>
      </c>
      <c r="D6308">
        <f t="shared" ca="1" si="99"/>
        <v>3.8008505138427129E-3</v>
      </c>
    </row>
    <row r="6309" spans="1:4" x14ac:dyDescent="0.2">
      <c r="A6309" s="91">
        <v>41165</v>
      </c>
      <c r="B6309">
        <f t="shared" ca="1" si="99"/>
        <v>2.0752977333845513E-2</v>
      </c>
      <c r="C6309">
        <f t="shared" ca="1" si="99"/>
        <v>1.6309746921621793E-2</v>
      </c>
      <c r="D6309">
        <f t="shared" ca="1" si="99"/>
        <v>1.3015903144026231E-2</v>
      </c>
    </row>
    <row r="6310" spans="1:4" x14ac:dyDescent="0.2">
      <c r="A6310" s="91">
        <v>41166</v>
      </c>
      <c r="B6310">
        <f t="shared" ca="1" si="99"/>
        <v>1.121557233291437E-3</v>
      </c>
      <c r="C6310">
        <f t="shared" ca="1" si="99"/>
        <v>3.9589518007585589E-3</v>
      </c>
      <c r="D6310">
        <f t="shared" ca="1" si="99"/>
        <v>1.0021979453943342E-2</v>
      </c>
    </row>
    <row r="6311" spans="1:4" x14ac:dyDescent="0.2">
      <c r="A6311" s="91">
        <v>41169</v>
      </c>
      <c r="B6311">
        <f t="shared" ca="1" si="99"/>
        <v>-2.3684210526315752E-3</v>
      </c>
      <c r="C6311">
        <f t="shared" ca="1" si="99"/>
        <v>-3.1246914164609896E-3</v>
      </c>
      <c r="D6311">
        <f t="shared" ca="1" si="99"/>
        <v>-6.7075146519137707E-3</v>
      </c>
    </row>
    <row r="6312" spans="1:4" x14ac:dyDescent="0.2">
      <c r="A6312" s="91">
        <v>41170</v>
      </c>
      <c r="B6312">
        <f t="shared" ca="1" si="99"/>
        <v>1.605305799449841E-3</v>
      </c>
      <c r="C6312">
        <f t="shared" ca="1" si="99"/>
        <v>-1.2797754402280592E-3</v>
      </c>
      <c r="D6312">
        <f t="shared" ca="1" si="99"/>
        <v>-2.2936674175713101E-3</v>
      </c>
    </row>
    <row r="6313" spans="1:4" x14ac:dyDescent="0.2">
      <c r="A6313" s="91">
        <v>41171</v>
      </c>
      <c r="B6313">
        <f t="shared" ca="1" si="99"/>
        <v>3.0248762208611168E-3</v>
      </c>
      <c r="C6313">
        <f t="shared" ca="1" si="99"/>
        <v>1.1855542746073144E-3</v>
      </c>
      <c r="D6313">
        <f t="shared" ca="1" si="99"/>
        <v>-9.9188499287361509E-4</v>
      </c>
    </row>
    <row r="6314" spans="1:4" x14ac:dyDescent="0.2">
      <c r="A6314" s="91">
        <v>41172</v>
      </c>
      <c r="B6314">
        <f t="shared" ca="1" si="99"/>
        <v>3.870967741935516E-3</v>
      </c>
      <c r="C6314">
        <f t="shared" ca="1" si="99"/>
        <v>-5.4073370076590521E-4</v>
      </c>
      <c r="D6314">
        <f t="shared" ca="1" si="99"/>
        <v>-5.3382942122803811E-3</v>
      </c>
    </row>
    <row r="6315" spans="1:4" x14ac:dyDescent="0.2">
      <c r="A6315" s="91">
        <v>41173</v>
      </c>
      <c r="B6315">
        <f t="shared" ca="1" si="99"/>
        <v>5.7392240090869961E-3</v>
      </c>
      <c r="C6315">
        <f t="shared" ca="1" si="99"/>
        <v>-7.5319463141321208E-5</v>
      </c>
      <c r="D6315">
        <f t="shared" ca="1" si="99"/>
        <v>4.6975372608948351E-3</v>
      </c>
    </row>
    <row r="6316" spans="1:4" x14ac:dyDescent="0.2">
      <c r="A6316" s="91">
        <v>41176</v>
      </c>
      <c r="B6316">
        <f t="shared" ca="1" si="99"/>
        <v>-1.1516970813766902E-2</v>
      </c>
      <c r="C6316">
        <f t="shared" ca="1" si="99"/>
        <v>-2.2326534578066548E-3</v>
      </c>
      <c r="D6316">
        <f t="shared" ca="1" si="99"/>
        <v>-4.3833502310510752E-3</v>
      </c>
    </row>
    <row r="6317" spans="1:4" x14ac:dyDescent="0.2">
      <c r="A6317" s="91">
        <v>41177</v>
      </c>
      <c r="B6317">
        <f t="shared" ca="1" si="99"/>
        <v>-4.126764586496634E-3</v>
      </c>
      <c r="C6317">
        <f t="shared" ca="1" si="99"/>
        <v>-1.0501855900220458E-2</v>
      </c>
      <c r="D6317">
        <f t="shared" ca="1" si="99"/>
        <v>-1.4839878430075615E-2</v>
      </c>
    </row>
    <row r="6318" spans="1:4" x14ac:dyDescent="0.2">
      <c r="A6318" s="91">
        <v>41178</v>
      </c>
      <c r="B6318">
        <f t="shared" ca="1" si="99"/>
        <v>3.7740121523244241E-5</v>
      </c>
      <c r="C6318">
        <f t="shared" ca="1" si="99"/>
        <v>-5.7367352680366412E-3</v>
      </c>
      <c r="D6318">
        <f t="shared" ca="1" si="99"/>
        <v>-6.1850534261194134E-3</v>
      </c>
    </row>
    <row r="6319" spans="1:4" x14ac:dyDescent="0.2">
      <c r="A6319" s="91">
        <v>41179</v>
      </c>
      <c r="B6319">
        <f t="shared" ca="1" si="99"/>
        <v>-6.1891463506680289E-4</v>
      </c>
      <c r="C6319">
        <f t="shared" ca="1" si="99"/>
        <v>9.6489817493965457E-3</v>
      </c>
      <c r="D6319">
        <f t="shared" ca="1" si="99"/>
        <v>1.1523731105328006E-2</v>
      </c>
    </row>
    <row r="6320" spans="1:4" x14ac:dyDescent="0.2">
      <c r="A6320" s="91">
        <v>41180</v>
      </c>
      <c r="B6320">
        <f t="shared" ca="1" si="99"/>
        <v>2.2053048154189181E-3</v>
      </c>
      <c r="C6320">
        <f t="shared" ca="1" si="99"/>
        <v>-4.4777527502567471E-3</v>
      </c>
      <c r="D6320">
        <f t="shared" ca="1" si="99"/>
        <v>-7.2195345316520276E-3</v>
      </c>
    </row>
    <row r="6321" spans="1:4" x14ac:dyDescent="0.2">
      <c r="A6321" s="91">
        <v>41183</v>
      </c>
      <c r="B6321">
        <f t="shared" ca="1" si="99"/>
        <v>2.2607385079125297E-3</v>
      </c>
      <c r="C6321">
        <f t="shared" ca="1" si="99"/>
        <v>2.6515065097030277E-3</v>
      </c>
      <c r="D6321">
        <f t="shared" ca="1" si="99"/>
        <v>3.4151124950965173E-3</v>
      </c>
    </row>
    <row r="6322" spans="1:4" x14ac:dyDescent="0.2">
      <c r="A6322" s="91">
        <v>41184</v>
      </c>
      <c r="B6322">
        <f t="shared" ca="1" si="99"/>
        <v>1.7067669172932121E-3</v>
      </c>
      <c r="C6322">
        <f t="shared" ca="1" si="99"/>
        <v>8.7228711082998345E-4</v>
      </c>
      <c r="D6322">
        <f t="shared" ca="1" si="99"/>
        <v>2.3802168304087878E-4</v>
      </c>
    </row>
    <row r="6323" spans="1:4" x14ac:dyDescent="0.2">
      <c r="A6323" s="91">
        <v>41185</v>
      </c>
      <c r="B6323">
        <f t="shared" ca="1" si="99"/>
        <v>6.2900162879897525E-3</v>
      </c>
      <c r="C6323">
        <f t="shared" ca="1" si="99"/>
        <v>3.6244094760504719E-3</v>
      </c>
      <c r="D6323">
        <f t="shared" ca="1" si="99"/>
        <v>-2.0582515132686607E-3</v>
      </c>
    </row>
    <row r="6324" spans="1:4" x14ac:dyDescent="0.2">
      <c r="A6324" s="91">
        <v>41186</v>
      </c>
      <c r="B6324">
        <f t="shared" ca="1" si="99"/>
        <v>9.0702271286315916E-3</v>
      </c>
      <c r="C6324">
        <f t="shared" ca="1" si="99"/>
        <v>7.1744354349405626E-3</v>
      </c>
      <c r="D6324">
        <f t="shared" ca="1" si="99"/>
        <v>6.9982531737173836E-3</v>
      </c>
    </row>
    <row r="6325" spans="1:4" x14ac:dyDescent="0.2">
      <c r="A6325" s="91">
        <v>41187</v>
      </c>
      <c r="B6325">
        <f t="shared" ca="1" si="99"/>
        <v>2.0254137683783924E-3</v>
      </c>
      <c r="C6325">
        <f t="shared" ca="1" si="99"/>
        <v>-3.2158888208699832E-4</v>
      </c>
      <c r="D6325">
        <f t="shared" ca="1" si="99"/>
        <v>-2.1192670918576129E-3</v>
      </c>
    </row>
    <row r="6326" spans="1:4" x14ac:dyDescent="0.2">
      <c r="A6326" s="91">
        <v>41190</v>
      </c>
      <c r="B6326">
        <f t="shared" ca="1" si="99"/>
        <v>-1.1434473092102326E-3</v>
      </c>
      <c r="C6326">
        <f t="shared" ca="1" si="99"/>
        <v>-3.4567356501243873E-3</v>
      </c>
      <c r="D6326">
        <f t="shared" ca="1" si="99"/>
        <v>-5.27965745105341E-3</v>
      </c>
    </row>
    <row r="6327" spans="1:4" x14ac:dyDescent="0.2">
      <c r="A6327" s="91">
        <v>41191</v>
      </c>
      <c r="B6327">
        <f t="shared" ca="1" si="99"/>
        <v>-1.1225997045790304E-2</v>
      </c>
      <c r="C6327">
        <f t="shared" ca="1" si="99"/>
        <v>-9.8909422140184278E-3</v>
      </c>
      <c r="D6327">
        <f t="shared" ca="1" si="99"/>
        <v>-1.2511766722507756E-2</v>
      </c>
    </row>
    <row r="6328" spans="1:4" x14ac:dyDescent="0.2">
      <c r="A6328" s="91">
        <v>41192</v>
      </c>
      <c r="B6328">
        <f t="shared" ca="1" si="99"/>
        <v>-6.08007170600533E-3</v>
      </c>
      <c r="C6328">
        <f t="shared" ca="1" si="99"/>
        <v>-6.1880297498132508E-3</v>
      </c>
      <c r="D6328">
        <f t="shared" ca="1" si="99"/>
        <v>-1.4131595130251196E-3</v>
      </c>
    </row>
    <row r="6329" spans="1:4" x14ac:dyDescent="0.2">
      <c r="A6329" s="91">
        <v>41193</v>
      </c>
      <c r="B6329">
        <f t="shared" ca="1" si="99"/>
        <v>-3.9829858867024281E-4</v>
      </c>
      <c r="C6329">
        <f t="shared" ca="1" si="99"/>
        <v>1.9538936482388358E-4</v>
      </c>
      <c r="D6329">
        <f t="shared" ca="1" si="99"/>
        <v>3.66498820683403E-3</v>
      </c>
    </row>
    <row r="6330" spans="1:4" x14ac:dyDescent="0.2">
      <c r="A6330" s="91">
        <v>41194</v>
      </c>
      <c r="B6330">
        <f t="shared" ca="1" si="99"/>
        <v>-3.8417297557381547E-3</v>
      </c>
      <c r="C6330">
        <f t="shared" ca="1" si="99"/>
        <v>-2.9661372524836249E-3</v>
      </c>
      <c r="D6330">
        <f t="shared" ca="1" si="99"/>
        <v>-8.0623801082105873E-3</v>
      </c>
    </row>
    <row r="6331" spans="1:4" x14ac:dyDescent="0.2">
      <c r="A6331" s="91">
        <v>41197</v>
      </c>
      <c r="B6331">
        <f t="shared" ca="1" si="99"/>
        <v>8.3244026505260305E-3</v>
      </c>
      <c r="C6331">
        <f t="shared" ca="1" si="99"/>
        <v>8.0779224792622006E-3</v>
      </c>
      <c r="D6331">
        <f t="shared" ca="1" si="99"/>
        <v>6.3055095187054544E-3</v>
      </c>
    </row>
    <row r="6332" spans="1:4" x14ac:dyDescent="0.2">
      <c r="A6332" s="91">
        <v>41198</v>
      </c>
      <c r="B6332">
        <f t="shared" ca="1" si="99"/>
        <v>9.3185135286852905E-3</v>
      </c>
      <c r="C6332">
        <f t="shared" ca="1" si="99"/>
        <v>1.0269933234256845E-2</v>
      </c>
      <c r="D6332">
        <f t="shared" ca="1" si="99"/>
        <v>8.6443868611010277E-3</v>
      </c>
    </row>
    <row r="6333" spans="1:4" x14ac:dyDescent="0.2">
      <c r="A6333" s="91">
        <v>41199</v>
      </c>
      <c r="B6333">
        <f t="shared" ca="1" si="99"/>
        <v>6.7927326659251719E-3</v>
      </c>
      <c r="C6333">
        <f t="shared" ca="1" si="99"/>
        <v>4.1170578580604911E-3</v>
      </c>
      <c r="D6333">
        <f t="shared" ca="1" si="99"/>
        <v>8.47459779643156E-3</v>
      </c>
    </row>
    <row r="6334" spans="1:4" x14ac:dyDescent="0.2">
      <c r="A6334" s="91">
        <v>41200</v>
      </c>
      <c r="B6334">
        <f t="shared" ca="1" si="99"/>
        <v>-2.6958148579172558E-3</v>
      </c>
      <c r="C6334">
        <f t="shared" ca="1" si="99"/>
        <v>-2.4437288518205369E-3</v>
      </c>
      <c r="D6334">
        <f t="shared" ca="1" si="99"/>
        <v>-6.4093729191148086E-3</v>
      </c>
    </row>
    <row r="6335" spans="1:4" x14ac:dyDescent="0.2">
      <c r="A6335" s="91">
        <v>41201</v>
      </c>
      <c r="B6335">
        <f t="shared" ca="1" si="99"/>
        <v>-1.1514032496307225E-2</v>
      </c>
      <c r="C6335">
        <f t="shared" ca="1" si="99"/>
        <v>-1.6571304955208976E-2</v>
      </c>
      <c r="D6335">
        <f t="shared" ca="1" si="99"/>
        <v>-1.9256492613105025E-2</v>
      </c>
    </row>
    <row r="6336" spans="1:4" x14ac:dyDescent="0.2">
      <c r="A6336" s="91">
        <v>41204</v>
      </c>
      <c r="B6336">
        <f t="shared" ca="1" si="99"/>
        <v>-9.2049521447090665E-3</v>
      </c>
      <c r="C6336">
        <f t="shared" ca="1" si="99"/>
        <v>4.3958234842222943E-4</v>
      </c>
      <c r="D6336">
        <f t="shared" ca="1" si="99"/>
        <v>-5.8462850182694481E-4</v>
      </c>
    </row>
    <row r="6337" spans="1:4" x14ac:dyDescent="0.2">
      <c r="A6337" s="91">
        <v>41205</v>
      </c>
      <c r="B6337">
        <f t="shared" ca="1" si="99"/>
        <v>-1.5376030284520614E-2</v>
      </c>
      <c r="C6337">
        <f t="shared" ca="1" si="99"/>
        <v>-1.4443906334108192E-2</v>
      </c>
      <c r="D6337">
        <f t="shared" ca="1" si="99"/>
        <v>-5.2649635532354688E-3</v>
      </c>
    </row>
    <row r="6338" spans="1:4" x14ac:dyDescent="0.2">
      <c r="A6338" s="91">
        <v>41206</v>
      </c>
      <c r="B6338">
        <f t="shared" ca="1" si="99"/>
        <v>-9.573408899440361E-4</v>
      </c>
      <c r="C6338">
        <f t="shared" ca="1" si="99"/>
        <v>-3.0853826285857089E-3</v>
      </c>
      <c r="D6338">
        <f t="shared" ca="1" si="99"/>
        <v>-3.1242195080977142E-3</v>
      </c>
    </row>
    <row r="6339" spans="1:4" x14ac:dyDescent="0.2">
      <c r="A6339" s="91">
        <v>41207</v>
      </c>
      <c r="B6339">
        <f t="shared" ca="1" si="99"/>
        <v>1.0502510636667406E-3</v>
      </c>
      <c r="C6339">
        <f t="shared" ca="1" si="99"/>
        <v>2.9955428571428744E-3</v>
      </c>
      <c r="D6339">
        <f t="shared" ca="1" si="99"/>
        <v>3.8960030805579304E-3</v>
      </c>
    </row>
    <row r="6340" spans="1:4" x14ac:dyDescent="0.2">
      <c r="A6340" s="91">
        <v>41208</v>
      </c>
      <c r="B6340">
        <f t="shared" ref="B6340:D6403" ca="1" si="100">OFFSET(INDIRECT("'"&amp;B$1&amp;"'!$E$2"),MATCH($A6340,INDIRECT("'"&amp;B$1&amp;"'!$A$2:$A$10046"),0)-1,0)/OFFSET(INDIRECT("'"&amp;B$1&amp;"'!$E$2"),MATCH($A6339,INDIRECT("'"&amp;B$1&amp;"'!$A$2:$A$10046"),0)-1,0)-1</f>
        <v>-6.5629259775467075E-3</v>
      </c>
      <c r="C6340">
        <f t="shared" ca="1" si="100"/>
        <v>-7.2898222972916926E-4</v>
      </c>
      <c r="D6340">
        <f t="shared" ca="1" si="100"/>
        <v>-4.3706164998478236E-3</v>
      </c>
    </row>
    <row r="6341" spans="1:4" x14ac:dyDescent="0.2">
      <c r="A6341" s="91">
        <v>41213</v>
      </c>
      <c r="B6341">
        <f t="shared" ca="1" si="100"/>
        <v>-1.6958951628445185E-3</v>
      </c>
      <c r="C6341">
        <f t="shared" ca="1" si="100"/>
        <v>1.5587985976517338E-4</v>
      </c>
      <c r="D6341">
        <f t="shared" ca="1" si="100"/>
        <v>6.7383707347064004E-3</v>
      </c>
    </row>
    <row r="6342" spans="1:4" x14ac:dyDescent="0.2">
      <c r="A6342" s="91">
        <v>41214</v>
      </c>
      <c r="B6342">
        <f t="shared" ca="1" si="100"/>
        <v>1.4632639666422254E-2</v>
      </c>
      <c r="C6342">
        <f t="shared" ca="1" si="100"/>
        <v>1.0926475490383503E-2</v>
      </c>
      <c r="D6342">
        <f t="shared" ca="1" si="100"/>
        <v>1.1139198786882076E-2</v>
      </c>
    </row>
    <row r="6343" spans="1:4" x14ac:dyDescent="0.2">
      <c r="A6343" s="91">
        <v>41215</v>
      </c>
      <c r="B6343">
        <f t="shared" ca="1" si="100"/>
        <v>-6.4687975646879892E-3</v>
      </c>
      <c r="C6343">
        <f t="shared" ca="1" si="100"/>
        <v>-9.3794544084095932E-3</v>
      </c>
      <c r="D6343">
        <f t="shared" ca="1" si="100"/>
        <v>-1.6283120602518353E-2</v>
      </c>
    </row>
    <row r="6344" spans="1:4" x14ac:dyDescent="0.2">
      <c r="A6344" s="91">
        <v>41218</v>
      </c>
      <c r="B6344">
        <f t="shared" ca="1" si="100"/>
        <v>-1.9149751053236796E-3</v>
      </c>
      <c r="C6344">
        <f t="shared" ca="1" si="100"/>
        <v>2.1638092957336763E-3</v>
      </c>
      <c r="D6344">
        <f t="shared" ca="1" si="100"/>
        <v>6.3484448490762624E-3</v>
      </c>
    </row>
    <row r="6345" spans="1:4" x14ac:dyDescent="0.2">
      <c r="A6345" s="91">
        <v>41219</v>
      </c>
      <c r="B6345">
        <f t="shared" ca="1" si="100"/>
        <v>2.862624712202555E-3</v>
      </c>
      <c r="C6345">
        <f t="shared" ca="1" si="100"/>
        <v>7.8531849635692375E-3</v>
      </c>
      <c r="D6345">
        <f t="shared" ca="1" si="100"/>
        <v>7.4432451909014485E-3</v>
      </c>
    </row>
    <row r="6346" spans="1:4" x14ac:dyDescent="0.2">
      <c r="A6346" s="91">
        <v>41220</v>
      </c>
      <c r="B6346">
        <f t="shared" ca="1" si="100"/>
        <v>-1.7708325361780908E-2</v>
      </c>
      <c r="C6346">
        <f t="shared" ca="1" si="100"/>
        <v>-2.37050004861592E-2</v>
      </c>
      <c r="D6346">
        <f t="shared" ca="1" si="100"/>
        <v>-2.558014947955245E-2</v>
      </c>
    </row>
    <row r="6347" spans="1:4" x14ac:dyDescent="0.2">
      <c r="A6347" s="91">
        <v>41221</v>
      </c>
      <c r="B6347">
        <f t="shared" ca="1" si="100"/>
        <v>-1.1366557857259707E-2</v>
      </c>
      <c r="C6347">
        <f t="shared" ca="1" si="100"/>
        <v>-1.2204842237929392E-2</v>
      </c>
      <c r="D6347">
        <f t="shared" ca="1" si="100"/>
        <v>-1.3511156627276977E-2</v>
      </c>
    </row>
    <row r="6348" spans="1:4" x14ac:dyDescent="0.2">
      <c r="A6348" s="91">
        <v>41222</v>
      </c>
      <c r="B6348">
        <f t="shared" ca="1" si="100"/>
        <v>5.3979511426320848E-3</v>
      </c>
      <c r="C6348">
        <f t="shared" ca="1" si="100"/>
        <v>1.6986925561432997E-3</v>
      </c>
      <c r="D6348">
        <f t="shared" ca="1" si="100"/>
        <v>1.7261966339965351E-3</v>
      </c>
    </row>
    <row r="6349" spans="1:4" x14ac:dyDescent="0.2">
      <c r="A6349" s="91">
        <v>41225</v>
      </c>
      <c r="B6349">
        <f t="shared" ca="1" si="100"/>
        <v>4.5067993886429569E-3</v>
      </c>
      <c r="C6349">
        <f t="shared" ca="1" si="100"/>
        <v>1.3048737408549727E-4</v>
      </c>
      <c r="D6349">
        <f t="shared" ca="1" si="100"/>
        <v>-1.5848783279697187E-3</v>
      </c>
    </row>
    <row r="6350" spans="1:4" x14ac:dyDescent="0.2">
      <c r="A6350" s="91">
        <v>41226</v>
      </c>
      <c r="B6350">
        <f t="shared" ca="1" si="100"/>
        <v>5.9691011235956104E-3</v>
      </c>
      <c r="C6350">
        <f t="shared" ca="1" si="100"/>
        <v>-3.9854205230486217E-3</v>
      </c>
      <c r="D6350">
        <f t="shared" ca="1" si="100"/>
        <v>-5.9841765019127413E-3</v>
      </c>
    </row>
    <row r="6351" spans="1:4" x14ac:dyDescent="0.2">
      <c r="A6351" s="91">
        <v>41227</v>
      </c>
      <c r="B6351">
        <f t="shared" ca="1" si="100"/>
        <v>-6.0112468489431636E-3</v>
      </c>
      <c r="C6351">
        <f t="shared" ca="1" si="100"/>
        <v>-1.3852035676406471E-2</v>
      </c>
      <c r="D6351">
        <f t="shared" ca="1" si="100"/>
        <v>-2.0037766060787887E-2</v>
      </c>
    </row>
    <row r="6352" spans="1:4" x14ac:dyDescent="0.2">
      <c r="A6352" s="91">
        <v>41228</v>
      </c>
      <c r="B6352">
        <f t="shared" ca="1" si="100"/>
        <v>2.1849395239947889E-4</v>
      </c>
      <c r="C6352">
        <f t="shared" ca="1" si="100"/>
        <v>-1.593544781544276E-3</v>
      </c>
      <c r="D6352">
        <f t="shared" ca="1" si="100"/>
        <v>-4.811215652179901E-3</v>
      </c>
    </row>
    <row r="6353" spans="1:4" x14ac:dyDescent="0.2">
      <c r="A6353" s="91">
        <v>41229</v>
      </c>
      <c r="B6353">
        <f t="shared" ca="1" si="100"/>
        <v>9.104526517811129E-3</v>
      </c>
      <c r="C6353">
        <f t="shared" ca="1" si="100"/>
        <v>4.8399497631455013E-3</v>
      </c>
      <c r="D6353">
        <f t="shared" ca="1" si="100"/>
        <v>8.8372006767480915E-3</v>
      </c>
    </row>
    <row r="6354" spans="1:4" x14ac:dyDescent="0.2">
      <c r="A6354" s="91">
        <v>41232</v>
      </c>
      <c r="B6354">
        <f t="shared" ca="1" si="100"/>
        <v>5.0639761877149247E-3</v>
      </c>
      <c r="C6354">
        <f t="shared" ca="1" si="100"/>
        <v>1.9862053931736456E-2</v>
      </c>
      <c r="D6354">
        <f t="shared" ca="1" si="100"/>
        <v>2.1615871042844903E-2</v>
      </c>
    </row>
    <row r="6355" spans="1:4" x14ac:dyDescent="0.2">
      <c r="A6355" s="91">
        <v>41233</v>
      </c>
      <c r="B6355">
        <f t="shared" ca="1" si="100"/>
        <v>1.561538461538392E-3</v>
      </c>
      <c r="C6355">
        <f t="shared" ca="1" si="100"/>
        <v>6.6338641856900082E-4</v>
      </c>
      <c r="D6355">
        <f t="shared" ca="1" si="100"/>
        <v>9.4570398442916925E-4</v>
      </c>
    </row>
    <row r="6356" spans="1:4" x14ac:dyDescent="0.2">
      <c r="A6356" s="91">
        <v>41234</v>
      </c>
      <c r="B6356">
        <f t="shared" ca="1" si="100"/>
        <v>8.5021082463536679E-3</v>
      </c>
      <c r="C6356">
        <f t="shared" ca="1" si="100"/>
        <v>2.3201806177426398E-3</v>
      </c>
      <c r="D6356">
        <f t="shared" ca="1" si="100"/>
        <v>5.7570539694815626E-3</v>
      </c>
    </row>
    <row r="6357" spans="1:4" x14ac:dyDescent="0.2">
      <c r="A6357" s="91">
        <v>41236</v>
      </c>
      <c r="B6357">
        <f t="shared" ca="1" si="100"/>
        <v>9.8697738176833916E-3</v>
      </c>
      <c r="C6357">
        <f t="shared" ca="1" si="100"/>
        <v>1.3026314761174662E-2</v>
      </c>
      <c r="D6357">
        <f t="shared" ca="1" si="100"/>
        <v>1.1022305098935981E-2</v>
      </c>
    </row>
    <row r="6358" spans="1:4" x14ac:dyDescent="0.2">
      <c r="A6358" s="91">
        <v>41239</v>
      </c>
      <c r="B6358">
        <f t="shared" ca="1" si="100"/>
        <v>-1.4705216958508238E-3</v>
      </c>
      <c r="C6358">
        <f t="shared" ca="1" si="100"/>
        <v>-2.0295816281376E-3</v>
      </c>
      <c r="D6358">
        <f t="shared" ca="1" si="100"/>
        <v>2.2795745880188623E-3</v>
      </c>
    </row>
    <row r="6359" spans="1:4" x14ac:dyDescent="0.2">
      <c r="A6359" s="91">
        <v>41240</v>
      </c>
      <c r="B6359">
        <f t="shared" ca="1" si="100"/>
        <v>-3.0737627538497403E-3</v>
      </c>
      <c r="C6359">
        <f t="shared" ca="1" si="100"/>
        <v>-5.2265875432258024E-3</v>
      </c>
      <c r="D6359">
        <f t="shared" ca="1" si="100"/>
        <v>-1.5821981760105741E-3</v>
      </c>
    </row>
    <row r="6360" spans="1:4" x14ac:dyDescent="0.2">
      <c r="A6360" s="91">
        <v>41241</v>
      </c>
      <c r="B6360">
        <f t="shared" ca="1" si="100"/>
        <v>2.1741765401048774E-3</v>
      </c>
      <c r="C6360">
        <f t="shared" ca="1" si="100"/>
        <v>7.8560291817415528E-3</v>
      </c>
      <c r="D6360">
        <f t="shared" ca="1" si="100"/>
        <v>7.1310199709191391E-3</v>
      </c>
    </row>
    <row r="6361" spans="1:4" x14ac:dyDescent="0.2">
      <c r="A6361" s="91">
        <v>41242</v>
      </c>
      <c r="B6361">
        <f t="shared" ca="1" si="100"/>
        <v>-3.1445827758501688E-3</v>
      </c>
      <c r="C6361">
        <f t="shared" ca="1" si="100"/>
        <v>4.2696423009933593E-3</v>
      </c>
      <c r="D6361">
        <f t="shared" ca="1" si="100"/>
        <v>1.1923800860479394E-2</v>
      </c>
    </row>
    <row r="6362" spans="1:4" x14ac:dyDescent="0.2">
      <c r="A6362" s="91">
        <v>41243</v>
      </c>
      <c r="B6362">
        <f t="shared" ca="1" si="100"/>
        <v>3.1090047393367293E-4</v>
      </c>
      <c r="C6362">
        <f t="shared" ca="1" si="100"/>
        <v>1.6250786253957372E-4</v>
      </c>
      <c r="D6362">
        <f t="shared" ca="1" si="100"/>
        <v>-1.554942883066901E-3</v>
      </c>
    </row>
    <row r="6363" spans="1:4" x14ac:dyDescent="0.2">
      <c r="A6363" s="91">
        <v>41246</v>
      </c>
      <c r="B6363">
        <f t="shared" ca="1" si="100"/>
        <v>-1.9709512113774696E-4</v>
      </c>
      <c r="C6363">
        <f t="shared" ca="1" si="100"/>
        <v>-4.7452250023003462E-3</v>
      </c>
      <c r="D6363">
        <f t="shared" ca="1" si="100"/>
        <v>-1.3626569777657194E-3</v>
      </c>
    </row>
    <row r="6364" spans="1:4" x14ac:dyDescent="0.2">
      <c r="A6364" s="91">
        <v>41247</v>
      </c>
      <c r="B6364">
        <f t="shared" ca="1" si="100"/>
        <v>-7.5820759724012365E-3</v>
      </c>
      <c r="C6364">
        <f t="shared" ca="1" si="100"/>
        <v>-1.7098123158392209E-3</v>
      </c>
      <c r="D6364">
        <f t="shared" ca="1" si="100"/>
        <v>1.6081956862796787E-3</v>
      </c>
    </row>
    <row r="6365" spans="1:4" x14ac:dyDescent="0.2">
      <c r="A6365" s="91">
        <v>41248</v>
      </c>
      <c r="B6365">
        <f t="shared" ca="1" si="100"/>
        <v>4.2325616930247723E-3</v>
      </c>
      <c r="C6365">
        <f t="shared" ca="1" si="100"/>
        <v>1.5848618900122791E-3</v>
      </c>
      <c r="D6365">
        <f t="shared" ca="1" si="100"/>
        <v>-1.8489016314462425E-3</v>
      </c>
    </row>
    <row r="6366" spans="1:4" x14ac:dyDescent="0.2">
      <c r="A6366" s="91">
        <v>41249</v>
      </c>
      <c r="B6366">
        <f t="shared" ca="1" si="100"/>
        <v>-1.5519917227108104E-3</v>
      </c>
      <c r="C6366">
        <f t="shared" ca="1" si="100"/>
        <v>3.3065905314124677E-3</v>
      </c>
      <c r="D6366">
        <f t="shared" ca="1" si="100"/>
        <v>1.4501609003216842E-3</v>
      </c>
    </row>
    <row r="6367" spans="1:4" x14ac:dyDescent="0.2">
      <c r="A6367" s="91">
        <v>41250</v>
      </c>
      <c r="B6367">
        <f t="shared" ca="1" si="100"/>
        <v>-1.142944224321818E-3</v>
      </c>
      <c r="C6367">
        <f t="shared" ca="1" si="100"/>
        <v>2.9209196799964143E-3</v>
      </c>
      <c r="D6367">
        <f t="shared" ca="1" si="100"/>
        <v>5.8414194970879407E-4</v>
      </c>
    </row>
    <row r="6368" spans="1:4" x14ac:dyDescent="0.2">
      <c r="A6368" s="91">
        <v>41253</v>
      </c>
      <c r="B6368">
        <f t="shared" ca="1" si="100"/>
        <v>-2.3037607750400202E-3</v>
      </c>
      <c r="C6368">
        <f t="shared" ca="1" si="100"/>
        <v>3.3856087378070221E-4</v>
      </c>
      <c r="D6368">
        <f t="shared" ca="1" si="100"/>
        <v>4.8524084582335369E-3</v>
      </c>
    </row>
    <row r="6369" spans="1:4" x14ac:dyDescent="0.2">
      <c r="A6369" s="91">
        <v>41254</v>
      </c>
      <c r="B6369">
        <f t="shared" ca="1" si="100"/>
        <v>3.2877634033701142E-4</v>
      </c>
      <c r="C6369">
        <f t="shared" ca="1" si="100"/>
        <v>6.5488820831869354E-3</v>
      </c>
      <c r="D6369">
        <f t="shared" ca="1" si="100"/>
        <v>1.0565657171281995E-2</v>
      </c>
    </row>
    <row r="6370" spans="1:4" x14ac:dyDescent="0.2">
      <c r="A6370" s="91">
        <v>41255</v>
      </c>
      <c r="B6370">
        <f t="shared" ca="1" si="100"/>
        <v>2.4222088037238798E-2</v>
      </c>
      <c r="C6370">
        <f t="shared" ca="1" si="100"/>
        <v>4.4823930919446475E-4</v>
      </c>
      <c r="D6370">
        <f t="shared" ca="1" si="100"/>
        <v>-6.7066372855560941E-3</v>
      </c>
    </row>
    <row r="6371" spans="1:4" x14ac:dyDescent="0.2">
      <c r="A6371" s="91">
        <v>41256</v>
      </c>
      <c r="B6371">
        <f t="shared" ca="1" si="100"/>
        <v>1.4925373134329067E-3</v>
      </c>
      <c r="C6371">
        <f t="shared" ca="1" si="100"/>
        <v>-6.3214249596973415E-3</v>
      </c>
      <c r="D6371">
        <f t="shared" ca="1" si="100"/>
        <v>-6.2576145192679844E-3</v>
      </c>
    </row>
    <row r="6372" spans="1:4" x14ac:dyDescent="0.2">
      <c r="A6372" s="91">
        <v>41257</v>
      </c>
      <c r="B6372">
        <f t="shared" ca="1" si="100"/>
        <v>-3.0178837555886462E-3</v>
      </c>
      <c r="C6372">
        <f t="shared" ca="1" si="100"/>
        <v>-4.1354011783681921E-3</v>
      </c>
      <c r="D6372">
        <f t="shared" ca="1" si="100"/>
        <v>-5.4599853609327287E-4</v>
      </c>
    </row>
    <row r="6373" spans="1:4" x14ac:dyDescent="0.2">
      <c r="A6373" s="91">
        <v>41260</v>
      </c>
      <c r="B6373">
        <f t="shared" ca="1" si="100"/>
        <v>7.8851975036435817E-3</v>
      </c>
      <c r="C6373">
        <f t="shared" ca="1" si="100"/>
        <v>1.1870590643830559E-2</v>
      </c>
      <c r="D6373">
        <f t="shared" ca="1" si="100"/>
        <v>1.365705614567525E-2</v>
      </c>
    </row>
    <row r="6374" spans="1:4" x14ac:dyDescent="0.2">
      <c r="A6374" s="91">
        <v>41261</v>
      </c>
      <c r="B6374">
        <f t="shared" ca="1" si="100"/>
        <v>6.3032999629217823E-3</v>
      </c>
      <c r="C6374">
        <f t="shared" ca="1" si="100"/>
        <v>1.1486656626513492E-2</v>
      </c>
      <c r="D6374">
        <f t="shared" ca="1" si="100"/>
        <v>1.5197607185628792E-2</v>
      </c>
    </row>
    <row r="6375" spans="1:4" x14ac:dyDescent="0.2">
      <c r="A6375" s="91">
        <v>41262</v>
      </c>
      <c r="B6375">
        <f t="shared" ca="1" si="100"/>
        <v>-3.6845983787766601E-3</v>
      </c>
      <c r="C6375">
        <f t="shared" ca="1" si="100"/>
        <v>-7.5892007160827113E-3</v>
      </c>
      <c r="D6375">
        <f t="shared" ca="1" si="100"/>
        <v>2.3595064177706071E-4</v>
      </c>
    </row>
    <row r="6376" spans="1:4" x14ac:dyDescent="0.2">
      <c r="A6376" s="91">
        <v>41263</v>
      </c>
      <c r="B6376">
        <f t="shared" ca="1" si="100"/>
        <v>5.4437869822485663E-3</v>
      </c>
      <c r="C6376">
        <f t="shared" ca="1" si="100"/>
        <v>5.4881089254161797E-3</v>
      </c>
      <c r="D6376">
        <f t="shared" ca="1" si="100"/>
        <v>5.4252024656760156E-3</v>
      </c>
    </row>
    <row r="6377" spans="1:4" x14ac:dyDescent="0.2">
      <c r="A6377" s="91">
        <v>41264</v>
      </c>
      <c r="B6377">
        <f t="shared" ca="1" si="100"/>
        <v>-8.3568738229755635E-3</v>
      </c>
      <c r="C6377">
        <f t="shared" ca="1" si="100"/>
        <v>-9.3786876360871796E-3</v>
      </c>
      <c r="D6377">
        <f t="shared" ca="1" si="100"/>
        <v>-5.3607749693342921E-3</v>
      </c>
    </row>
    <row r="6378" spans="1:4" x14ac:dyDescent="0.2">
      <c r="A6378" s="91">
        <v>41267</v>
      </c>
      <c r="B6378">
        <f t="shared" ca="1" si="100"/>
        <v>-1.03857566765575E-3</v>
      </c>
      <c r="C6378">
        <f t="shared" ca="1" si="100"/>
        <v>-2.4402964314462761E-3</v>
      </c>
      <c r="D6378">
        <f t="shared" ca="1" si="100"/>
        <v>-3.7503456266579915E-3</v>
      </c>
    </row>
    <row r="6379" spans="1:4" x14ac:dyDescent="0.2">
      <c r="A6379" s="91">
        <v>41269</v>
      </c>
      <c r="B6379">
        <f t="shared" ca="1" si="100"/>
        <v>-5.4433387791474885E-3</v>
      </c>
      <c r="C6379">
        <f t="shared" ca="1" si="100"/>
        <v>-4.7874601076824952E-3</v>
      </c>
      <c r="D6379">
        <f t="shared" ca="1" si="100"/>
        <v>-6.9251782433078501E-3</v>
      </c>
    </row>
    <row r="6380" spans="1:4" x14ac:dyDescent="0.2">
      <c r="A6380" s="91">
        <v>41270</v>
      </c>
      <c r="B6380">
        <f t="shared" ca="1" si="100"/>
        <v>-2.0160236546773458E-4</v>
      </c>
      <c r="C6380">
        <f t="shared" ca="1" si="100"/>
        <v>-1.218441682181326E-3</v>
      </c>
      <c r="D6380">
        <f t="shared" ca="1" si="100"/>
        <v>-1.7761458276505104E-3</v>
      </c>
    </row>
    <row r="6381" spans="1:4" x14ac:dyDescent="0.2">
      <c r="A6381" s="91">
        <v>41271</v>
      </c>
      <c r="B6381">
        <f t="shared" ca="1" si="100"/>
        <v>-6.721433905899965E-3</v>
      </c>
      <c r="C6381">
        <f t="shared" ca="1" si="100"/>
        <v>-1.1049941657992113E-2</v>
      </c>
      <c r="D6381">
        <f t="shared" ca="1" si="100"/>
        <v>-6.3291710629328479E-3</v>
      </c>
    </row>
    <row r="6382" spans="1:4" x14ac:dyDescent="0.2">
      <c r="A6382" s="91">
        <v>41274</v>
      </c>
      <c r="B6382">
        <f t="shared" ca="1" si="100"/>
        <v>7.9699248120301824E-3</v>
      </c>
      <c r="C6382">
        <f t="shared" ca="1" si="100"/>
        <v>1.6941940834933167E-2</v>
      </c>
      <c r="D6382">
        <f t="shared" ca="1" si="100"/>
        <v>2.0730682006413037E-2</v>
      </c>
    </row>
    <row r="6383" spans="1:4" x14ac:dyDescent="0.2">
      <c r="A6383" s="91">
        <v>41276</v>
      </c>
      <c r="B6383">
        <f t="shared" ca="1" si="100"/>
        <v>4.1399373414888752E-2</v>
      </c>
      <c r="C6383">
        <f t="shared" ca="1" si="100"/>
        <v>2.5403420651387121E-2</v>
      </c>
      <c r="D6383">
        <f t="shared" ca="1" si="100"/>
        <v>2.8339327344609311E-2</v>
      </c>
    </row>
    <row r="6384" spans="1:4" x14ac:dyDescent="0.2">
      <c r="A6384" s="91">
        <v>41277</v>
      </c>
      <c r="B6384">
        <f t="shared" ca="1" si="100"/>
        <v>6.725879235011778E-3</v>
      </c>
      <c r="C6384">
        <f t="shared" ca="1" si="100"/>
        <v>-2.0856176120627179E-3</v>
      </c>
      <c r="D6384">
        <f t="shared" ca="1" si="100"/>
        <v>-9.3884616331252335E-4</v>
      </c>
    </row>
    <row r="6385" spans="1:4" x14ac:dyDescent="0.2">
      <c r="A6385" s="91">
        <v>41278</v>
      </c>
      <c r="B6385">
        <f t="shared" ca="1" si="100"/>
        <v>1.8071989128347621E-3</v>
      </c>
      <c r="C6385">
        <f t="shared" ca="1" si="100"/>
        <v>4.8650965994405659E-3</v>
      </c>
      <c r="D6385">
        <f t="shared" ca="1" si="100"/>
        <v>7.506358216998299E-3</v>
      </c>
    </row>
    <row r="6386" spans="1:4" x14ac:dyDescent="0.2">
      <c r="A6386" s="91">
        <v>41281</v>
      </c>
      <c r="B6386">
        <f t="shared" ca="1" si="100"/>
        <v>-4.3536004204456358E-3</v>
      </c>
      <c r="C6386">
        <f t="shared" ca="1" si="100"/>
        <v>-3.123116115959057E-3</v>
      </c>
      <c r="D6386">
        <f t="shared" ca="1" si="100"/>
        <v>-3.8105396218472976E-3</v>
      </c>
    </row>
    <row r="6387" spans="1:4" x14ac:dyDescent="0.2">
      <c r="A6387" s="91">
        <v>41282</v>
      </c>
      <c r="B6387">
        <f t="shared" ca="1" si="100"/>
        <v>5.7778728867965423E-3</v>
      </c>
      <c r="C6387">
        <f t="shared" ca="1" si="100"/>
        <v>-3.2423718278149494E-3</v>
      </c>
      <c r="D6387">
        <f t="shared" ca="1" si="100"/>
        <v>-1.2559671329888111E-3</v>
      </c>
    </row>
    <row r="6388" spans="1:4" x14ac:dyDescent="0.2">
      <c r="A6388" s="91">
        <v>41283</v>
      </c>
      <c r="B6388">
        <f t="shared" ca="1" si="100"/>
        <v>-7.0921985815602939E-3</v>
      </c>
      <c r="C6388">
        <f t="shared" ca="1" si="100"/>
        <v>2.6558665451457131E-3</v>
      </c>
      <c r="D6388">
        <f t="shared" ca="1" si="100"/>
        <v>5.499025876313679E-3</v>
      </c>
    </row>
    <row r="6389" spans="1:4" x14ac:dyDescent="0.2">
      <c r="A6389" s="91">
        <v>41284</v>
      </c>
      <c r="B6389">
        <f t="shared" ca="1" si="100"/>
        <v>1.2628571428571433E-2</v>
      </c>
      <c r="C6389">
        <f t="shared" ca="1" si="100"/>
        <v>7.5974147157820138E-3</v>
      </c>
      <c r="D6389">
        <f t="shared" ca="1" si="100"/>
        <v>1.9669815923983869E-3</v>
      </c>
    </row>
    <row r="6390" spans="1:4" x14ac:dyDescent="0.2">
      <c r="A6390" s="91">
        <v>41285</v>
      </c>
      <c r="B6390">
        <f t="shared" ca="1" si="100"/>
        <v>-1.714068054850193E-3</v>
      </c>
      <c r="C6390">
        <f t="shared" ca="1" si="100"/>
        <v>-4.7513789798170336E-5</v>
      </c>
      <c r="D6390">
        <f t="shared" ca="1" si="100"/>
        <v>-5.3330534852369382E-4</v>
      </c>
    </row>
    <row r="6391" spans="1:4" x14ac:dyDescent="0.2">
      <c r="A6391" s="91">
        <v>41288</v>
      </c>
      <c r="B6391">
        <f t="shared" ca="1" si="100"/>
        <v>1.0422186892775187E-2</v>
      </c>
      <c r="C6391">
        <f t="shared" ca="1" si="100"/>
        <v>-9.3067148153735957E-4</v>
      </c>
      <c r="D6391">
        <f t="shared" ca="1" si="100"/>
        <v>-7.6074796460501304E-4</v>
      </c>
    </row>
    <row r="6392" spans="1:4" x14ac:dyDescent="0.2">
      <c r="A6392" s="91">
        <v>41289</v>
      </c>
      <c r="B6392">
        <f t="shared" ca="1" si="100"/>
        <v>1.4335664335665133E-3</v>
      </c>
      <c r="C6392">
        <f t="shared" ca="1" si="100"/>
        <v>1.1286696895667081E-3</v>
      </c>
      <c r="D6392">
        <f t="shared" ca="1" si="100"/>
        <v>5.1130554740521639E-3</v>
      </c>
    </row>
    <row r="6393" spans="1:4" x14ac:dyDescent="0.2">
      <c r="A6393" s="91">
        <v>41290</v>
      </c>
      <c r="B6393">
        <f t="shared" ca="1" si="100"/>
        <v>-1.6829021333053529E-3</v>
      </c>
      <c r="C6393">
        <f t="shared" ca="1" si="100"/>
        <v>1.9699186784150058E-4</v>
      </c>
      <c r="D6393">
        <f t="shared" ca="1" si="100"/>
        <v>-2.5887158739873461E-3</v>
      </c>
    </row>
    <row r="6394" spans="1:4" x14ac:dyDescent="0.2">
      <c r="A6394" s="91">
        <v>41291</v>
      </c>
      <c r="B6394">
        <f t="shared" ca="1" si="100"/>
        <v>3.6372793150722948E-3</v>
      </c>
      <c r="C6394">
        <f t="shared" ca="1" si="100"/>
        <v>5.6429218281479621E-3</v>
      </c>
      <c r="D6394">
        <f t="shared" ca="1" si="100"/>
        <v>9.1237626437958852E-3</v>
      </c>
    </row>
    <row r="6395" spans="1:4" x14ac:dyDescent="0.2">
      <c r="A6395" s="91">
        <v>41292</v>
      </c>
      <c r="B6395">
        <f t="shared" ca="1" si="100"/>
        <v>1.2544952747339799E-4</v>
      </c>
      <c r="C6395">
        <f t="shared" ca="1" si="100"/>
        <v>3.4032703558501964E-3</v>
      </c>
      <c r="D6395">
        <f t="shared" ca="1" si="100"/>
        <v>2.7404679467932791E-3</v>
      </c>
    </row>
    <row r="6396" spans="1:4" x14ac:dyDescent="0.2">
      <c r="A6396" s="91">
        <v>41296</v>
      </c>
      <c r="B6396">
        <f t="shared" ca="1" si="100"/>
        <v>9.0800128221208976E-3</v>
      </c>
      <c r="C6396">
        <f t="shared" ca="1" si="100"/>
        <v>4.4281074365482009E-3</v>
      </c>
      <c r="D6396">
        <f t="shared" ca="1" si="100"/>
        <v>7.2132639858413228E-3</v>
      </c>
    </row>
    <row r="6397" spans="1:4" x14ac:dyDescent="0.2">
      <c r="A6397" s="91">
        <v>41297</v>
      </c>
      <c r="B6397">
        <f t="shared" ca="1" si="100"/>
        <v>5.2691550706120971E-3</v>
      </c>
      <c r="C6397">
        <f t="shared" ca="1" si="100"/>
        <v>1.5074770267586857E-3</v>
      </c>
      <c r="D6397">
        <f t="shared" ca="1" si="100"/>
        <v>-2.8245830125949167E-3</v>
      </c>
    </row>
    <row r="6398" spans="1:4" x14ac:dyDescent="0.2">
      <c r="A6398" s="91">
        <v>41298</v>
      </c>
      <c r="B6398">
        <f t="shared" ca="1" si="100"/>
        <v>4.527093866783849E-3</v>
      </c>
      <c r="C6398">
        <f t="shared" ca="1" si="100"/>
        <v>6.6142182684192363E-6</v>
      </c>
      <c r="D6398">
        <f t="shared" ca="1" si="100"/>
        <v>3.8920374186413031E-3</v>
      </c>
    </row>
    <row r="6399" spans="1:4" x14ac:dyDescent="0.2">
      <c r="A6399" s="91">
        <v>41299</v>
      </c>
      <c r="B6399">
        <f t="shared" ca="1" si="100"/>
        <v>7.2695193090195342E-3</v>
      </c>
      <c r="C6399">
        <f t="shared" ca="1" si="100"/>
        <v>5.4454819269584842E-3</v>
      </c>
      <c r="D6399">
        <f t="shared" ca="1" si="100"/>
        <v>5.6099134502496373E-3</v>
      </c>
    </row>
    <row r="6400" spans="1:4" x14ac:dyDescent="0.2">
      <c r="A6400" s="91">
        <v>41302</v>
      </c>
      <c r="B6400">
        <f t="shared" ca="1" si="100"/>
        <v>-3.8699164912756601E-3</v>
      </c>
      <c r="C6400">
        <f t="shared" ca="1" si="100"/>
        <v>-1.8496214617390594E-3</v>
      </c>
      <c r="D6400">
        <f t="shared" ca="1" si="100"/>
        <v>1.6239141180671712E-3</v>
      </c>
    </row>
    <row r="6401" spans="1:4" x14ac:dyDescent="0.2">
      <c r="A6401" s="91">
        <v>41303</v>
      </c>
      <c r="B6401">
        <f t="shared" ca="1" si="100"/>
        <v>-1.5335332606325469E-3</v>
      </c>
      <c r="C6401">
        <f t="shared" ca="1" si="100"/>
        <v>5.1059950967726753E-3</v>
      </c>
      <c r="D6401">
        <f t="shared" ca="1" si="100"/>
        <v>6.6170659355524464E-4</v>
      </c>
    </row>
    <row r="6402" spans="1:4" x14ac:dyDescent="0.2">
      <c r="A6402" s="91">
        <v>41304</v>
      </c>
      <c r="B6402">
        <f t="shared" ca="1" si="100"/>
        <v>-6.757909826273889E-3</v>
      </c>
      <c r="C6402">
        <f t="shared" ca="1" si="100"/>
        <v>-3.8996214005379004E-3</v>
      </c>
      <c r="D6402">
        <f t="shared" ca="1" si="100"/>
        <v>-1.1462482528490692E-2</v>
      </c>
    </row>
    <row r="6403" spans="1:4" x14ac:dyDescent="0.2">
      <c r="A6403" s="91">
        <v>41305</v>
      </c>
      <c r="B6403">
        <f t="shared" ca="1" si="100"/>
        <v>2.5428679426824363E-3</v>
      </c>
      <c r="C6403">
        <f t="shared" ca="1" si="100"/>
        <v>-2.5633013528780779E-3</v>
      </c>
      <c r="D6403">
        <f t="shared" ca="1" si="100"/>
        <v>5.7754447558138189E-3</v>
      </c>
    </row>
    <row r="6404" spans="1:4" x14ac:dyDescent="0.2">
      <c r="A6404" s="91">
        <v>41306</v>
      </c>
      <c r="B6404">
        <f t="shared" ref="B6404:D6467" ca="1" si="101">OFFSET(INDIRECT("'"&amp;B$1&amp;"'!$E$2"),MATCH($A6404,INDIRECT("'"&amp;B$1&amp;"'!$A$2:$A$10046"),0)-1,0)/OFFSET(INDIRECT("'"&amp;B$1&amp;"'!$E$2"),MATCH($A6403,INDIRECT("'"&amp;B$1&amp;"'!$A$2:$A$10046"),0)-1,0)-1</f>
        <v>8.3016281062553432E-3</v>
      </c>
      <c r="C6404">
        <f t="shared" ca="1" si="101"/>
        <v>1.0052705843222709E-2</v>
      </c>
      <c r="D6404">
        <f t="shared" ca="1" si="101"/>
        <v>1.0098753702328711E-2</v>
      </c>
    </row>
    <row r="6405" spans="1:4" x14ac:dyDescent="0.2">
      <c r="A6405" s="91">
        <v>41309</v>
      </c>
      <c r="B6405">
        <f t="shared" ca="1" si="101"/>
        <v>-1.4114191697374379E-2</v>
      </c>
      <c r="C6405">
        <f t="shared" ca="1" si="101"/>
        <v>-1.1538744815384416E-2</v>
      </c>
      <c r="D6405">
        <f t="shared" ca="1" si="101"/>
        <v>-1.3081631741681754E-2</v>
      </c>
    </row>
    <row r="6406" spans="1:4" x14ac:dyDescent="0.2">
      <c r="A6406" s="91">
        <v>41310</v>
      </c>
      <c r="B6406">
        <f t="shared" ca="1" si="101"/>
        <v>1.251637818081508E-2</v>
      </c>
      <c r="C6406">
        <f t="shared" ca="1" si="101"/>
        <v>1.0416510156543657E-2</v>
      </c>
      <c r="D6406">
        <f t="shared" ca="1" si="101"/>
        <v>9.9412215457972408E-3</v>
      </c>
    </row>
    <row r="6407" spans="1:4" x14ac:dyDescent="0.2">
      <c r="A6407" s="91">
        <v>41311</v>
      </c>
      <c r="B6407">
        <f t="shared" ca="1" si="101"/>
        <v>-6.1297462966114491E-4</v>
      </c>
      <c r="C6407">
        <f t="shared" ca="1" si="101"/>
        <v>5.4917056195868952E-4</v>
      </c>
      <c r="D6407">
        <f t="shared" ca="1" si="101"/>
        <v>3.380246083577898E-3</v>
      </c>
    </row>
    <row r="6408" spans="1:4" x14ac:dyDescent="0.2">
      <c r="A6408" s="91">
        <v>41312</v>
      </c>
      <c r="B6408">
        <f t="shared" ca="1" si="101"/>
        <v>-3.2371281561999199E-3</v>
      </c>
      <c r="C6408">
        <f t="shared" ca="1" si="101"/>
        <v>-1.8053990483738458E-3</v>
      </c>
      <c r="D6408">
        <f t="shared" ca="1" si="101"/>
        <v>-3.5005344917773407E-3</v>
      </c>
    </row>
    <row r="6409" spans="1:4" x14ac:dyDescent="0.2">
      <c r="A6409" s="91">
        <v>41313</v>
      </c>
      <c r="B6409">
        <f t="shared" ca="1" si="101"/>
        <v>7.7943388486256815E-4</v>
      </c>
      <c r="C6409">
        <f t="shared" ca="1" si="101"/>
        <v>5.6579405687933182E-3</v>
      </c>
      <c r="D6409">
        <f t="shared" ca="1" si="101"/>
        <v>6.1336935879403587E-3</v>
      </c>
    </row>
    <row r="6410" spans="1:4" x14ac:dyDescent="0.2">
      <c r="A6410" s="91">
        <v>41316</v>
      </c>
      <c r="B6410">
        <f t="shared" ca="1" si="101"/>
        <v>-3.682347957970733E-3</v>
      </c>
      <c r="C6410">
        <f t="shared" ca="1" si="101"/>
        <v>-6.0611752008965514E-4</v>
      </c>
      <c r="D6410">
        <f t="shared" ca="1" si="101"/>
        <v>-7.0042139055359609E-4</v>
      </c>
    </row>
    <row r="6411" spans="1:4" x14ac:dyDescent="0.2">
      <c r="A6411" s="91">
        <v>41317</v>
      </c>
      <c r="B6411">
        <f t="shared" ca="1" si="101"/>
        <v>8.8456131929921522E-3</v>
      </c>
      <c r="C6411">
        <f t="shared" ca="1" si="101"/>
        <v>1.5952722685066423E-3</v>
      </c>
      <c r="D6411">
        <f t="shared" ca="1" si="101"/>
        <v>4.9176816286291558E-3</v>
      </c>
    </row>
    <row r="6412" spans="1:4" x14ac:dyDescent="0.2">
      <c r="A6412" s="91">
        <v>41318</v>
      </c>
      <c r="B6412">
        <f t="shared" ca="1" si="101"/>
        <v>4.2480883602378228E-3</v>
      </c>
      <c r="C6412">
        <f t="shared" ca="1" si="101"/>
        <v>5.9226286700786446E-4</v>
      </c>
      <c r="D6412">
        <f t="shared" ca="1" si="101"/>
        <v>3.3350738221493703E-3</v>
      </c>
    </row>
    <row r="6413" spans="1:4" x14ac:dyDescent="0.2">
      <c r="A6413" s="91">
        <v>41319</v>
      </c>
      <c r="B6413">
        <f t="shared" ca="1" si="101"/>
        <v>1.0084602368866324E-2</v>
      </c>
      <c r="C6413">
        <f t="shared" ca="1" si="101"/>
        <v>6.9067178204051949E-4</v>
      </c>
      <c r="D6413">
        <f t="shared" ca="1" si="101"/>
        <v>3.454336332829655E-3</v>
      </c>
    </row>
    <row r="6414" spans="1:4" x14ac:dyDescent="0.2">
      <c r="A6414" s="91">
        <v>41320</v>
      </c>
      <c r="B6414">
        <f t="shared" ca="1" si="101"/>
        <v>6.0372554274992218E-3</v>
      </c>
      <c r="C6414">
        <f t="shared" ca="1" si="101"/>
        <v>-1.0450814357849669E-3</v>
      </c>
      <c r="D6414">
        <f t="shared" ca="1" si="101"/>
        <v>-6.6032951567140952E-4</v>
      </c>
    </row>
    <row r="6415" spans="1:4" x14ac:dyDescent="0.2">
      <c r="A6415" s="91">
        <v>41324</v>
      </c>
      <c r="B6415">
        <f t="shared" ca="1" si="101"/>
        <v>1.5698576671262288E-2</v>
      </c>
      <c r="C6415">
        <f t="shared" ca="1" si="101"/>
        <v>7.3364752458415783E-3</v>
      </c>
      <c r="D6415">
        <f t="shared" ca="1" si="101"/>
        <v>9.5867148024901816E-3</v>
      </c>
    </row>
    <row r="6416" spans="1:4" x14ac:dyDescent="0.2">
      <c r="A6416" s="91">
        <v>41325</v>
      </c>
      <c r="B6416">
        <f t="shared" ca="1" si="101"/>
        <v>-9.8230796469461756E-3</v>
      </c>
      <c r="C6416">
        <f t="shared" ca="1" si="101"/>
        <v>-1.2404137805429483E-2</v>
      </c>
      <c r="D6416">
        <f t="shared" ca="1" si="101"/>
        <v>-1.9849785407725307E-2</v>
      </c>
    </row>
    <row r="6417" spans="1:4" x14ac:dyDescent="0.2">
      <c r="A6417" s="91">
        <v>41326</v>
      </c>
      <c r="B6417">
        <f t="shared" ca="1" si="101"/>
        <v>-3.3112582781457123E-3</v>
      </c>
      <c r="C6417">
        <f t="shared" ca="1" si="101"/>
        <v>-6.3030571836700799E-3</v>
      </c>
      <c r="D6417">
        <f t="shared" ca="1" si="101"/>
        <v>-8.8669688013135461E-3</v>
      </c>
    </row>
    <row r="6418" spans="1:4" x14ac:dyDescent="0.2">
      <c r="A6418" s="91">
        <v>41327</v>
      </c>
      <c r="B6418">
        <f t="shared" ca="1" si="101"/>
        <v>1.0026578073089709E-2</v>
      </c>
      <c r="C6418">
        <f t="shared" ca="1" si="101"/>
        <v>8.7724681607084243E-3</v>
      </c>
      <c r="D6418">
        <f t="shared" ca="1" si="101"/>
        <v>1.187320489843513E-2</v>
      </c>
    </row>
    <row r="6419" spans="1:4" x14ac:dyDescent="0.2">
      <c r="A6419" s="91">
        <v>41330</v>
      </c>
      <c r="B6419">
        <f t="shared" ca="1" si="101"/>
        <v>-1.3874178502588652E-2</v>
      </c>
      <c r="C6419">
        <f t="shared" ca="1" si="101"/>
        <v>-1.8309580654150115E-2</v>
      </c>
      <c r="D6419">
        <f t="shared" ca="1" si="101"/>
        <v>-2.2168854956008843E-2</v>
      </c>
    </row>
    <row r="6420" spans="1:4" x14ac:dyDescent="0.2">
      <c r="A6420" s="91">
        <v>41331</v>
      </c>
      <c r="B6420">
        <f t="shared" ca="1" si="101"/>
        <v>-1.054036024016014E-2</v>
      </c>
      <c r="C6420">
        <f t="shared" ca="1" si="101"/>
        <v>6.1094634181049212E-3</v>
      </c>
      <c r="D6420">
        <f t="shared" ca="1" si="101"/>
        <v>4.6994562345001878E-3</v>
      </c>
    </row>
    <row r="6421" spans="1:4" x14ac:dyDescent="0.2">
      <c r="A6421" s="91">
        <v>41332</v>
      </c>
      <c r="B6421">
        <f t="shared" ca="1" si="101"/>
        <v>2.424487594390512E-2</v>
      </c>
      <c r="C6421">
        <f t="shared" ca="1" si="101"/>
        <v>1.2725994195381007E-2</v>
      </c>
      <c r="D6421">
        <f t="shared" ca="1" si="101"/>
        <v>1.0966052032212348E-2</v>
      </c>
    </row>
    <row r="6422" spans="1:4" x14ac:dyDescent="0.2">
      <c r="A6422" s="91">
        <v>41333</v>
      </c>
      <c r="B6422">
        <f t="shared" ca="1" si="101"/>
        <v>4.5024882171726954E-3</v>
      </c>
      <c r="C6422">
        <f t="shared" ca="1" si="101"/>
        <v>-8.6407958406120589E-4</v>
      </c>
      <c r="D6422">
        <f t="shared" ca="1" si="101"/>
        <v>1.3078095021901159E-3</v>
      </c>
    </row>
    <row r="6423" spans="1:4" x14ac:dyDescent="0.2">
      <c r="A6423" s="91">
        <v>41334</v>
      </c>
      <c r="B6423">
        <f t="shared" ca="1" si="101"/>
        <v>9.8296199213621094E-4</v>
      </c>
      <c r="C6423">
        <f t="shared" ca="1" si="101"/>
        <v>2.3238551208915048E-3</v>
      </c>
      <c r="D6423">
        <f t="shared" ca="1" si="101"/>
        <v>3.9731701546437126E-3</v>
      </c>
    </row>
    <row r="6424" spans="1:4" x14ac:dyDescent="0.2">
      <c r="A6424" s="91">
        <v>41337</v>
      </c>
      <c r="B6424">
        <f t="shared" ca="1" si="101"/>
        <v>1.3420621931259369E-3</v>
      </c>
      <c r="C6424">
        <f t="shared" ca="1" si="101"/>
        <v>4.6107233736829567E-3</v>
      </c>
      <c r="D6424">
        <f t="shared" ca="1" si="101"/>
        <v>2.1317908482676451E-3</v>
      </c>
    </row>
    <row r="6425" spans="1:4" x14ac:dyDescent="0.2">
      <c r="A6425" s="91">
        <v>41338</v>
      </c>
      <c r="B6425">
        <f t="shared" ca="1" si="101"/>
        <v>9.610669804844596E-3</v>
      </c>
      <c r="C6425">
        <f t="shared" ca="1" si="101"/>
        <v>9.5660165674893438E-3</v>
      </c>
      <c r="D6425">
        <f t="shared" ca="1" si="101"/>
        <v>1.1694409261531646E-2</v>
      </c>
    </row>
    <row r="6426" spans="1:4" x14ac:dyDescent="0.2">
      <c r="A6426" s="91">
        <v>41339</v>
      </c>
      <c r="B6426">
        <f t="shared" ca="1" si="101"/>
        <v>4.3386757325563075E-3</v>
      </c>
      <c r="C6426">
        <f t="shared" ca="1" si="101"/>
        <v>1.0845127957084255E-3</v>
      </c>
      <c r="D6426">
        <f t="shared" ca="1" si="101"/>
        <v>2.7604032065455808E-3</v>
      </c>
    </row>
    <row r="6427" spans="1:4" x14ac:dyDescent="0.2">
      <c r="A6427" s="91">
        <v>41340</v>
      </c>
      <c r="B6427">
        <f t="shared" ca="1" si="101"/>
        <v>7.4148102775728475E-4</v>
      </c>
      <c r="C6427">
        <f t="shared" ca="1" si="101"/>
        <v>1.8164915540093141E-3</v>
      </c>
      <c r="D6427">
        <f t="shared" ca="1" si="101"/>
        <v>4.9571862133230837E-3</v>
      </c>
    </row>
    <row r="6428" spans="1:4" x14ac:dyDescent="0.2">
      <c r="A6428" s="91">
        <v>41341</v>
      </c>
      <c r="B6428">
        <f t="shared" ca="1" si="101"/>
        <v>1.2950196507957035E-3</v>
      </c>
      <c r="C6428">
        <f t="shared" ca="1" si="101"/>
        <v>4.4811391573884585E-3</v>
      </c>
      <c r="D6428">
        <f t="shared" ca="1" si="101"/>
        <v>8.4851781467452092E-3</v>
      </c>
    </row>
    <row r="6429" spans="1:4" x14ac:dyDescent="0.2">
      <c r="A6429" s="91">
        <v>41344</v>
      </c>
      <c r="B6429">
        <f t="shared" ca="1" si="101"/>
        <v>3.6483903970760956E-3</v>
      </c>
      <c r="C6429">
        <f t="shared" ca="1" si="101"/>
        <v>3.2490857441105359E-3</v>
      </c>
      <c r="D6429">
        <f t="shared" ca="1" si="101"/>
        <v>1.0620689655072013E-5</v>
      </c>
    </row>
    <row r="6430" spans="1:4" x14ac:dyDescent="0.2">
      <c r="A6430" s="91">
        <v>41345</v>
      </c>
      <c r="B6430">
        <f t="shared" ca="1" si="101"/>
        <v>-1.046301401479699E-2</v>
      </c>
      <c r="C6430">
        <f t="shared" ca="1" si="101"/>
        <v>-2.403253440833697E-3</v>
      </c>
      <c r="D6430">
        <f t="shared" ca="1" si="101"/>
        <v>-2.3872425503470573E-3</v>
      </c>
    </row>
    <row r="6431" spans="1:4" x14ac:dyDescent="0.2">
      <c r="A6431" s="91">
        <v>41346</v>
      </c>
      <c r="B6431">
        <f t="shared" ca="1" si="101"/>
        <v>7.029660632604573E-3</v>
      </c>
      <c r="C6431">
        <f t="shared" ca="1" si="101"/>
        <v>1.3140523718702113E-3</v>
      </c>
      <c r="D6431">
        <f t="shared" ca="1" si="101"/>
        <v>3.8712844971466875E-3</v>
      </c>
    </row>
    <row r="6432" spans="1:4" x14ac:dyDescent="0.2">
      <c r="A6432" s="91">
        <v>41347</v>
      </c>
      <c r="B6432">
        <f t="shared" ca="1" si="101"/>
        <v>3.5964511583919112E-3</v>
      </c>
      <c r="C6432">
        <f t="shared" ca="1" si="101"/>
        <v>5.602989918393142E-3</v>
      </c>
      <c r="D6432">
        <f t="shared" ca="1" si="101"/>
        <v>9.7149939260940954E-3</v>
      </c>
    </row>
    <row r="6433" spans="1:4" x14ac:dyDescent="0.2">
      <c r="A6433" s="91">
        <v>41348</v>
      </c>
      <c r="B6433">
        <f t="shared" ca="1" si="101"/>
        <v>-1.5962561702673295E-2</v>
      </c>
      <c r="C6433">
        <f t="shared" ca="1" si="101"/>
        <v>-1.6184624350666921E-3</v>
      </c>
      <c r="D6433">
        <f t="shared" ca="1" si="101"/>
        <v>-6.1908044075098534E-4</v>
      </c>
    </row>
    <row r="6434" spans="1:4" x14ac:dyDescent="0.2">
      <c r="A6434" s="91">
        <v>41351</v>
      </c>
      <c r="B6434">
        <f t="shared" ca="1" si="101"/>
        <v>-1.6872964169381E-3</v>
      </c>
      <c r="C6434">
        <f t="shared" ca="1" si="101"/>
        <v>-5.5103320753548957E-3</v>
      </c>
      <c r="D6434">
        <f t="shared" ca="1" si="101"/>
        <v>-5.5433900038507344E-3</v>
      </c>
    </row>
    <row r="6435" spans="1:4" x14ac:dyDescent="0.2">
      <c r="A6435" s="91">
        <v>41352</v>
      </c>
      <c r="B6435">
        <f t="shared" ca="1" si="101"/>
        <v>-4.3721980409942018E-3</v>
      </c>
      <c r="C6435">
        <f t="shared" ca="1" si="101"/>
        <v>-2.4225308022296499E-3</v>
      </c>
      <c r="D6435">
        <f t="shared" ca="1" si="101"/>
        <v>-4.5925210566826191E-3</v>
      </c>
    </row>
    <row r="6436" spans="1:4" x14ac:dyDescent="0.2">
      <c r="A6436" s="91">
        <v>41353</v>
      </c>
      <c r="B6436">
        <f t="shared" ca="1" si="101"/>
        <v>5.413872885410731E-3</v>
      </c>
      <c r="C6436">
        <f t="shared" ca="1" si="101"/>
        <v>6.6974922999565312E-3</v>
      </c>
      <c r="D6436">
        <f t="shared" ca="1" si="101"/>
        <v>9.6516266973951659E-3</v>
      </c>
    </row>
    <row r="6437" spans="1:4" x14ac:dyDescent="0.2">
      <c r="A6437" s="91">
        <v>41354</v>
      </c>
      <c r="B6437">
        <f t="shared" ca="1" si="101"/>
        <v>-2.5880558289927968E-3</v>
      </c>
      <c r="C6437">
        <f t="shared" ca="1" si="101"/>
        <v>-8.2824337580531537E-3</v>
      </c>
      <c r="D6437">
        <f t="shared" ca="1" si="101"/>
        <v>-8.4353473383852462E-3</v>
      </c>
    </row>
    <row r="6438" spans="1:4" x14ac:dyDescent="0.2">
      <c r="A6438" s="91">
        <v>41355</v>
      </c>
      <c r="B6438">
        <f t="shared" ca="1" si="101"/>
        <v>4.8431372549020413E-3</v>
      </c>
      <c r="C6438">
        <f t="shared" ca="1" si="101"/>
        <v>7.1742564681469556E-3</v>
      </c>
      <c r="D6438">
        <f t="shared" ca="1" si="101"/>
        <v>2.4896570072932001E-3</v>
      </c>
    </row>
    <row r="6439" spans="1:4" x14ac:dyDescent="0.2">
      <c r="A6439" s="91">
        <v>41358</v>
      </c>
      <c r="B6439">
        <f t="shared" ca="1" si="101"/>
        <v>2.7969116891402024E-4</v>
      </c>
      <c r="C6439">
        <f t="shared" ca="1" si="101"/>
        <v>-3.3400394054167171E-3</v>
      </c>
      <c r="D6439">
        <f t="shared" ca="1" si="101"/>
        <v>-4.4389443934833572E-4</v>
      </c>
    </row>
    <row r="6440" spans="1:4" x14ac:dyDescent="0.2">
      <c r="A6440" s="91">
        <v>41359</v>
      </c>
      <c r="B6440">
        <f t="shared" ca="1" si="101"/>
        <v>1.2511054466004312E-2</v>
      </c>
      <c r="C6440">
        <f t="shared" ca="1" si="101"/>
        <v>7.7851113684572759E-3</v>
      </c>
      <c r="D6440">
        <f t="shared" ca="1" si="101"/>
        <v>4.1973157485177826E-3</v>
      </c>
    </row>
    <row r="6441" spans="1:4" x14ac:dyDescent="0.2">
      <c r="A6441" s="91">
        <v>41360</v>
      </c>
      <c r="B6441">
        <f t="shared" ca="1" si="101"/>
        <v>-6.9232152490559251E-3</v>
      </c>
      <c r="C6441">
        <f t="shared" ca="1" si="101"/>
        <v>-5.8834994163647902E-4</v>
      </c>
      <c r="D6441">
        <f t="shared" ca="1" si="101"/>
        <v>4.4217114495892496E-4</v>
      </c>
    </row>
    <row r="6442" spans="1:4" x14ac:dyDescent="0.2">
      <c r="A6442" s="91">
        <v>41361</v>
      </c>
      <c r="B6442">
        <f t="shared" ca="1" si="101"/>
        <v>1.067063312423211E-2</v>
      </c>
      <c r="C6442">
        <f t="shared" ca="1" si="101"/>
        <v>4.0566689684615742E-3</v>
      </c>
      <c r="D6442">
        <f t="shared" ca="1" si="101"/>
        <v>1.3680628195831268E-3</v>
      </c>
    </row>
    <row r="6443" spans="1:4" x14ac:dyDescent="0.2">
      <c r="A6443" s="91">
        <v>41365</v>
      </c>
      <c r="B6443">
        <f t="shared" ca="1" si="101"/>
        <v>-6.5715382646531761E-3</v>
      </c>
      <c r="C6443">
        <f t="shared" ca="1" si="101"/>
        <v>-4.4735801680748644E-3</v>
      </c>
      <c r="D6443">
        <f t="shared" ca="1" si="101"/>
        <v>-1.3399331919609625E-2</v>
      </c>
    </row>
    <row r="6444" spans="1:4" x14ac:dyDescent="0.2">
      <c r="A6444" s="91">
        <v>41366</v>
      </c>
      <c r="B6444">
        <f t="shared" ca="1" si="101"/>
        <v>1.4795205245631271E-2</v>
      </c>
      <c r="C6444">
        <f t="shared" ca="1" si="101"/>
        <v>5.1722640765219374E-3</v>
      </c>
      <c r="D6444">
        <f t="shared" ca="1" si="101"/>
        <v>-4.7827417262863436E-3</v>
      </c>
    </row>
    <row r="6445" spans="1:4" x14ac:dyDescent="0.2">
      <c r="A6445" s="91">
        <v>41367</v>
      </c>
      <c r="B6445">
        <f t="shared" ca="1" si="101"/>
        <v>-7.2992700729926918E-3</v>
      </c>
      <c r="C6445">
        <f t="shared" ca="1" si="101"/>
        <v>-1.054612896035656E-2</v>
      </c>
      <c r="D6445">
        <f t="shared" ca="1" si="101"/>
        <v>-1.6686253023905695E-2</v>
      </c>
    </row>
    <row r="6446" spans="1:4" x14ac:dyDescent="0.2">
      <c r="A6446" s="91">
        <v>41368</v>
      </c>
      <c r="B6446">
        <f t="shared" ca="1" si="101"/>
        <v>7.3976982097185839E-3</v>
      </c>
      <c r="C6446">
        <f t="shared" ca="1" si="101"/>
        <v>4.0484519040855371E-3</v>
      </c>
      <c r="D6446">
        <f t="shared" ca="1" si="101"/>
        <v>7.5649016921250922E-3</v>
      </c>
    </row>
    <row r="6447" spans="1:4" x14ac:dyDescent="0.2">
      <c r="A6447" s="91">
        <v>41369</v>
      </c>
      <c r="B6447">
        <f t="shared" ca="1" si="101"/>
        <v>-7.78765780003432E-3</v>
      </c>
      <c r="C6447">
        <f t="shared" ca="1" si="101"/>
        <v>-4.2948955024409985E-3</v>
      </c>
      <c r="D6447">
        <f t="shared" ca="1" si="101"/>
        <v>-2.5710780085766993E-3</v>
      </c>
    </row>
    <row r="6448" spans="1:4" x14ac:dyDescent="0.2">
      <c r="A6448" s="91">
        <v>41372</v>
      </c>
      <c r="B6448">
        <f t="shared" ca="1" si="101"/>
        <v>1.0682530544361191E-2</v>
      </c>
      <c r="C6448">
        <f t="shared" ca="1" si="101"/>
        <v>6.30273795917069E-3</v>
      </c>
      <c r="D6448">
        <f t="shared" ca="1" si="101"/>
        <v>8.8921678603750554E-3</v>
      </c>
    </row>
    <row r="6449" spans="1:4" x14ac:dyDescent="0.2">
      <c r="A6449" s="91">
        <v>41373</v>
      </c>
      <c r="B6449">
        <f t="shared" ca="1" si="101"/>
        <v>-2.7215189873417422E-3</v>
      </c>
      <c r="C6449">
        <f t="shared" ca="1" si="101"/>
        <v>3.5443321101382708E-3</v>
      </c>
      <c r="D6449">
        <f t="shared" ca="1" si="101"/>
        <v>-2.3080902887642196E-3</v>
      </c>
    </row>
    <row r="6450" spans="1:4" x14ac:dyDescent="0.2">
      <c r="A6450" s="91">
        <v>41374</v>
      </c>
      <c r="B6450">
        <f t="shared" ca="1" si="101"/>
        <v>1.1613885891984532E-2</v>
      </c>
      <c r="C6450">
        <f t="shared" ca="1" si="101"/>
        <v>1.2189132533158009E-2</v>
      </c>
      <c r="D6450">
        <f t="shared" ca="1" si="101"/>
        <v>1.802354306643883E-2</v>
      </c>
    </row>
    <row r="6451" spans="1:4" x14ac:dyDescent="0.2">
      <c r="A6451" s="91">
        <v>41375</v>
      </c>
      <c r="B6451">
        <f t="shared" ca="1" si="101"/>
        <v>3.3563362609787539E-3</v>
      </c>
      <c r="C6451">
        <f t="shared" ca="1" si="101"/>
        <v>3.5522507422829364E-3</v>
      </c>
      <c r="D6451">
        <f t="shared" ca="1" si="101"/>
        <v>1.0146613668933213E-3</v>
      </c>
    </row>
    <row r="6452" spans="1:4" x14ac:dyDescent="0.2">
      <c r="A6452" s="91">
        <v>41376</v>
      </c>
      <c r="B6452">
        <f t="shared" ca="1" si="101"/>
        <v>3.6889986557038235E-3</v>
      </c>
      <c r="C6452">
        <f t="shared" ca="1" si="101"/>
        <v>-2.8367667360272852E-3</v>
      </c>
      <c r="D6452">
        <f t="shared" ca="1" si="101"/>
        <v>-4.4348366540499784E-3</v>
      </c>
    </row>
    <row r="6453" spans="1:4" x14ac:dyDescent="0.2">
      <c r="A6453" s="91">
        <v>41379</v>
      </c>
      <c r="B6453">
        <f t="shared" ca="1" si="101"/>
        <v>-2.1959196386855617E-2</v>
      </c>
      <c r="C6453">
        <f t="shared" ca="1" si="101"/>
        <v>-2.2966291060320887E-2</v>
      </c>
      <c r="D6453">
        <f t="shared" ca="1" si="101"/>
        <v>-3.7832087721238916E-2</v>
      </c>
    </row>
    <row r="6454" spans="1:4" x14ac:dyDescent="0.2">
      <c r="A6454" s="91">
        <v>41380</v>
      </c>
      <c r="B6454">
        <f t="shared" ca="1" si="101"/>
        <v>2.5477707006369421E-2</v>
      </c>
      <c r="C6454">
        <f t="shared" ca="1" si="101"/>
        <v>1.4307223333897001E-2</v>
      </c>
      <c r="D6454">
        <f t="shared" ca="1" si="101"/>
        <v>1.7769345801699199E-2</v>
      </c>
    </row>
    <row r="6455" spans="1:4" x14ac:dyDescent="0.2">
      <c r="A6455" s="91">
        <v>41381</v>
      </c>
      <c r="B6455">
        <f t="shared" ca="1" si="101"/>
        <v>-2.0496894409937849E-2</v>
      </c>
      <c r="C6455">
        <f t="shared" ca="1" si="101"/>
        <v>-1.4327681064477793E-2</v>
      </c>
      <c r="D6455">
        <f t="shared" ca="1" si="101"/>
        <v>-1.7870681484293494E-2</v>
      </c>
    </row>
    <row r="6456" spans="1:4" x14ac:dyDescent="0.2">
      <c r="A6456" s="91">
        <v>41382</v>
      </c>
      <c r="B6456">
        <f t="shared" ca="1" si="101"/>
        <v>-2.0126823081800915E-2</v>
      </c>
      <c r="C6456">
        <f t="shared" ca="1" si="101"/>
        <v>-6.7010038163348717E-3</v>
      </c>
      <c r="D6456">
        <f t="shared" ca="1" si="101"/>
        <v>-5.8336767423954328E-3</v>
      </c>
    </row>
    <row r="6457" spans="1:4" x14ac:dyDescent="0.2">
      <c r="A6457" s="91">
        <v>41383</v>
      </c>
      <c r="B6457">
        <f t="shared" ca="1" si="101"/>
        <v>2.1582128573832238E-2</v>
      </c>
      <c r="C6457">
        <f t="shared" ca="1" si="101"/>
        <v>8.8479026035888086E-3</v>
      </c>
      <c r="D6457">
        <f t="shared" ca="1" si="101"/>
        <v>1.2190646668471361E-2</v>
      </c>
    </row>
    <row r="6458" spans="1:4" x14ac:dyDescent="0.2">
      <c r="A6458" s="91">
        <v>41386</v>
      </c>
      <c r="B6458">
        <f t="shared" ca="1" si="101"/>
        <v>-3.2877024724282666E-3</v>
      </c>
      <c r="C6458">
        <f t="shared" ca="1" si="101"/>
        <v>4.6616299630284352E-3</v>
      </c>
      <c r="D6458">
        <f t="shared" ca="1" si="101"/>
        <v>2.5205347945205236E-3</v>
      </c>
    </row>
    <row r="6459" spans="1:4" x14ac:dyDescent="0.2">
      <c r="A6459" s="91">
        <v>41387</v>
      </c>
      <c r="B6459">
        <f t="shared" ca="1" si="101"/>
        <v>1.676602560028484E-2</v>
      </c>
      <c r="C6459">
        <f t="shared" ca="1" si="101"/>
        <v>1.0419218560000054E-2</v>
      </c>
      <c r="D6459">
        <f t="shared" ca="1" si="101"/>
        <v>1.5916044152812114E-2</v>
      </c>
    </row>
    <row r="6460" spans="1:4" x14ac:dyDescent="0.2">
      <c r="A6460" s="91">
        <v>41388</v>
      </c>
      <c r="B6460">
        <f t="shared" ca="1" si="101"/>
        <v>-1.8752344043004854E-4</v>
      </c>
      <c r="C6460">
        <f t="shared" ca="1" si="101"/>
        <v>6.3403386261207118E-6</v>
      </c>
      <c r="D6460">
        <f t="shared" ca="1" si="101"/>
        <v>5.111044241914442E-3</v>
      </c>
    </row>
    <row r="6461" spans="1:4" x14ac:dyDescent="0.2">
      <c r="A6461" s="91">
        <v>41389</v>
      </c>
      <c r="B6461">
        <f t="shared" ca="1" si="101"/>
        <v>6.7208502657081226E-3</v>
      </c>
      <c r="C6461">
        <f t="shared" ca="1" si="101"/>
        <v>4.0347321953175808E-3</v>
      </c>
      <c r="D6461">
        <f t="shared" ca="1" si="101"/>
        <v>6.605265010629191E-3</v>
      </c>
    </row>
    <row r="6462" spans="1:4" x14ac:dyDescent="0.2">
      <c r="A6462" s="91">
        <v>41390</v>
      </c>
      <c r="B6462">
        <f t="shared" ca="1" si="101"/>
        <v>-2.527557832634697E-3</v>
      </c>
      <c r="C6462">
        <f t="shared" ca="1" si="101"/>
        <v>-1.8421130594817869E-3</v>
      </c>
      <c r="D6462">
        <f t="shared" ca="1" si="101"/>
        <v>-5.3495010474161608E-3</v>
      </c>
    </row>
    <row r="6463" spans="1:4" x14ac:dyDescent="0.2">
      <c r="A6463" s="91">
        <v>41393</v>
      </c>
      <c r="B6463">
        <f t="shared" ca="1" si="101"/>
        <v>-5.7154241741274037E-3</v>
      </c>
      <c r="C6463">
        <f t="shared" ca="1" si="101"/>
        <v>7.1860116492188375E-3</v>
      </c>
      <c r="D6463">
        <f t="shared" ca="1" si="101"/>
        <v>7.6770842020850161E-3</v>
      </c>
    </row>
    <row r="6464" spans="1:4" x14ac:dyDescent="0.2">
      <c r="A6464" s="91">
        <v>41394</v>
      </c>
      <c r="B6464">
        <f t="shared" ca="1" si="101"/>
        <v>-4.3832185347526531E-3</v>
      </c>
      <c r="C6464">
        <f t="shared" ca="1" si="101"/>
        <v>2.4848997165389797E-3</v>
      </c>
      <c r="D6464">
        <f t="shared" ca="1" si="101"/>
        <v>5.3372972394354345E-3</v>
      </c>
    </row>
    <row r="6465" spans="1:4" x14ac:dyDescent="0.2">
      <c r="A6465" s="91">
        <v>41395</v>
      </c>
      <c r="B6465">
        <f t="shared" ca="1" si="101"/>
        <v>4.3962264150942953E-3</v>
      </c>
      <c r="C6465">
        <f t="shared" ca="1" si="101"/>
        <v>-9.3078835372633062E-3</v>
      </c>
      <c r="D6465">
        <f t="shared" ca="1" si="101"/>
        <v>-2.4539293965059827E-2</v>
      </c>
    </row>
    <row r="6466" spans="1:4" x14ac:dyDescent="0.2">
      <c r="A6466" s="91">
        <v>41396</v>
      </c>
      <c r="B6466">
        <f t="shared" ca="1" si="101"/>
        <v>7.2511412094002914E-3</v>
      </c>
      <c r="C6466">
        <f t="shared" ca="1" si="101"/>
        <v>9.4079834845461896E-3</v>
      </c>
      <c r="D6466">
        <f t="shared" ca="1" si="101"/>
        <v>1.6922510714777683E-2</v>
      </c>
    </row>
    <row r="6467" spans="1:4" x14ac:dyDescent="0.2">
      <c r="A6467" s="91">
        <v>41397</v>
      </c>
      <c r="B6467">
        <f t="shared" ca="1" si="101"/>
        <v>1.2725588566242063E-2</v>
      </c>
      <c r="C6467">
        <f t="shared" ca="1" si="101"/>
        <v>1.053466681575288E-2</v>
      </c>
      <c r="D6467">
        <f t="shared" ca="1" si="101"/>
        <v>1.5502481642878818E-2</v>
      </c>
    </row>
    <row r="6468" spans="1:4" x14ac:dyDescent="0.2">
      <c r="A6468" s="91">
        <v>41400</v>
      </c>
      <c r="B6468">
        <f t="shared" ref="B6468:D6531" ca="1" si="102">OFFSET(INDIRECT("'"&amp;B$1&amp;"'!$E$2"),MATCH($A6468,INDIRECT("'"&amp;B$1&amp;"'!$A$2:$A$10046"),0)-1,0)/OFFSET(INDIRECT("'"&amp;B$1&amp;"'!$E$2"),MATCH($A6467,INDIRECT("'"&amp;B$1&amp;"'!$A$2:$A$10046"),0)-1,0)-1</f>
        <v>1.2805087658989356E-2</v>
      </c>
      <c r="C6468">
        <f t="shared" ca="1" si="102"/>
        <v>1.907778592967091E-3</v>
      </c>
      <c r="D6468">
        <f t="shared" ca="1" si="102"/>
        <v>5.6369366692106126E-3</v>
      </c>
    </row>
    <row r="6469" spans="1:4" x14ac:dyDescent="0.2">
      <c r="A6469" s="91">
        <v>41401</v>
      </c>
      <c r="B6469">
        <f t="shared" ca="1" si="102"/>
        <v>-1.8182920176980089E-3</v>
      </c>
      <c r="C6469">
        <f t="shared" ca="1" si="102"/>
        <v>5.2302695517774112E-3</v>
      </c>
      <c r="D6469">
        <f t="shared" ca="1" si="102"/>
        <v>8.3559273809867829E-3</v>
      </c>
    </row>
    <row r="6470" spans="1:4" x14ac:dyDescent="0.2">
      <c r="A6470" s="91">
        <v>41402</v>
      </c>
      <c r="B6470">
        <f t="shared" ca="1" si="102"/>
        <v>9.6119982998361664E-3</v>
      </c>
      <c r="C6470">
        <f t="shared" ca="1" si="102"/>
        <v>4.1390810114789733E-3</v>
      </c>
      <c r="D6470">
        <f t="shared" ca="1" si="102"/>
        <v>2.6760823100033804E-3</v>
      </c>
    </row>
    <row r="6471" spans="1:4" x14ac:dyDescent="0.2">
      <c r="A6471" s="91">
        <v>41403</v>
      </c>
      <c r="B6471">
        <f t="shared" ca="1" si="102"/>
        <v>-1.0404575607585453E-3</v>
      </c>
      <c r="C6471">
        <f t="shared" ca="1" si="102"/>
        <v>-3.6871036250232248E-3</v>
      </c>
      <c r="D6471">
        <f t="shared" ca="1" si="102"/>
        <v>-4.2765048953181672E-3</v>
      </c>
    </row>
    <row r="6472" spans="1:4" x14ac:dyDescent="0.2">
      <c r="A6472" s="91">
        <v>41404</v>
      </c>
      <c r="B6472">
        <f t="shared" ca="1" si="102"/>
        <v>1.0114388922335849E-2</v>
      </c>
      <c r="C6472">
        <f t="shared" ca="1" si="102"/>
        <v>4.3216551665963276E-3</v>
      </c>
      <c r="D6472">
        <f t="shared" ca="1" si="102"/>
        <v>9.210733040685426E-3</v>
      </c>
    </row>
    <row r="6473" spans="1:4" x14ac:dyDescent="0.2">
      <c r="A6473" s="91">
        <v>41407</v>
      </c>
      <c r="B6473">
        <f t="shared" ca="1" si="102"/>
        <v>-2.3840743831207156E-3</v>
      </c>
      <c r="C6473">
        <f t="shared" ca="1" si="102"/>
        <v>4.2889760728082038E-5</v>
      </c>
      <c r="D6473">
        <f t="shared" ca="1" si="102"/>
        <v>-1.404892569354943E-3</v>
      </c>
    </row>
    <row r="6474" spans="1:4" x14ac:dyDescent="0.2">
      <c r="A6474" s="91">
        <v>41408</v>
      </c>
      <c r="B6474">
        <f t="shared" ca="1" si="102"/>
        <v>1.1273748357031987E-2</v>
      </c>
      <c r="C6474">
        <f t="shared" ca="1" si="102"/>
        <v>1.0142153300132239E-2</v>
      </c>
      <c r="D6474">
        <f t="shared" ca="1" si="102"/>
        <v>1.2497606542424267E-2</v>
      </c>
    </row>
    <row r="6475" spans="1:4" x14ac:dyDescent="0.2">
      <c r="A6475" s="91">
        <v>41409</v>
      </c>
      <c r="B6475">
        <f t="shared" ca="1" si="102"/>
        <v>-1.9318591337945668E-3</v>
      </c>
      <c r="C6475">
        <f t="shared" ca="1" si="102"/>
        <v>5.1141359803923425E-3</v>
      </c>
      <c r="D6475">
        <f t="shared" ca="1" si="102"/>
        <v>2.6166943308376656E-3</v>
      </c>
    </row>
    <row r="6476" spans="1:4" x14ac:dyDescent="0.2">
      <c r="A6476" s="91">
        <v>41410</v>
      </c>
      <c r="B6476">
        <f t="shared" ca="1" si="102"/>
        <v>-9.6898307091275448E-3</v>
      </c>
      <c r="C6476">
        <f t="shared" ca="1" si="102"/>
        <v>-5.0097408063261017E-3</v>
      </c>
      <c r="D6476">
        <f t="shared" ca="1" si="102"/>
        <v>-3.2370476371367252E-3</v>
      </c>
    </row>
    <row r="6477" spans="1:4" x14ac:dyDescent="0.2">
      <c r="A6477" s="91">
        <v>41411</v>
      </c>
      <c r="B6477">
        <f t="shared" ca="1" si="102"/>
        <v>1.2534144635780509E-2</v>
      </c>
      <c r="C6477">
        <f t="shared" ca="1" si="102"/>
        <v>1.0300096517175561E-2</v>
      </c>
      <c r="D6477">
        <f t="shared" ca="1" si="102"/>
        <v>1.1102768283257847E-2</v>
      </c>
    </row>
    <row r="6478" spans="1:4" x14ac:dyDescent="0.2">
      <c r="A6478" s="91">
        <v>41414</v>
      </c>
      <c r="B6478">
        <f t="shared" ca="1" si="102"/>
        <v>-1.1806375442738881E-3</v>
      </c>
      <c r="C6478">
        <f t="shared" ca="1" si="102"/>
        <v>-7.0761814036890414E-4</v>
      </c>
      <c r="D6478">
        <f t="shared" ca="1" si="102"/>
        <v>1.7062983804927434E-3</v>
      </c>
    </row>
    <row r="6479" spans="1:4" x14ac:dyDescent="0.2">
      <c r="A6479" s="91">
        <v>41415</v>
      </c>
      <c r="B6479">
        <f t="shared" ca="1" si="102"/>
        <v>-6.5011820330918013E-5</v>
      </c>
      <c r="C6479">
        <f t="shared" ca="1" si="102"/>
        <v>1.7223862189816863E-3</v>
      </c>
      <c r="D6479">
        <f t="shared" ca="1" si="102"/>
        <v>8.0166838617357072E-4</v>
      </c>
    </row>
    <row r="6480" spans="1:4" x14ac:dyDescent="0.2">
      <c r="A6480" s="91">
        <v>41416</v>
      </c>
      <c r="B6480">
        <f t="shared" ca="1" si="102"/>
        <v>-9.3918635372276515E-3</v>
      </c>
      <c r="C6480">
        <f t="shared" ca="1" si="102"/>
        <v>-8.2736572399864095E-3</v>
      </c>
      <c r="D6480">
        <f t="shared" ca="1" si="102"/>
        <v>-1.654019756135916E-2</v>
      </c>
    </row>
    <row r="6481" spans="1:4" x14ac:dyDescent="0.2">
      <c r="A6481" s="91">
        <v>41417</v>
      </c>
      <c r="B6481">
        <f t="shared" ca="1" si="102"/>
        <v>-3.6992840095465551E-3</v>
      </c>
      <c r="C6481">
        <f t="shared" ca="1" si="102"/>
        <v>-2.9238324645374236E-3</v>
      </c>
      <c r="D6481">
        <f t="shared" ca="1" si="102"/>
        <v>2.056501312722725E-3</v>
      </c>
    </row>
    <row r="6482" spans="1:4" x14ac:dyDescent="0.2">
      <c r="A6482" s="91">
        <v>41418</v>
      </c>
      <c r="B6482">
        <f t="shared" ca="1" si="102"/>
        <v>-5.7491915199424648E-3</v>
      </c>
      <c r="C6482">
        <f t="shared" ca="1" si="102"/>
        <v>-5.5136533222233108E-4</v>
      </c>
      <c r="D6482">
        <f t="shared" ca="1" si="102"/>
        <v>0</v>
      </c>
    </row>
    <row r="6483" spans="1:4" x14ac:dyDescent="0.2">
      <c r="A6483" s="91">
        <v>41422</v>
      </c>
      <c r="B6483">
        <f t="shared" ca="1" si="102"/>
        <v>1.4335622214191046E-2</v>
      </c>
      <c r="C6483">
        <f t="shared" ca="1" si="102"/>
        <v>6.3409815423032256E-3</v>
      </c>
      <c r="D6483">
        <f t="shared" ca="1" si="102"/>
        <v>1.3278687583734294E-2</v>
      </c>
    </row>
    <row r="6484" spans="1:4" x14ac:dyDescent="0.2">
      <c r="A6484" s="91">
        <v>41423</v>
      </c>
      <c r="B6484">
        <f t="shared" ca="1" si="102"/>
        <v>5.9501187648456355E-3</v>
      </c>
      <c r="C6484">
        <f t="shared" ca="1" si="102"/>
        <v>-7.0479823525468888E-3</v>
      </c>
      <c r="D6484">
        <f t="shared" ca="1" si="102"/>
        <v>-1.0417560786104674E-2</v>
      </c>
    </row>
    <row r="6485" spans="1:4" x14ac:dyDescent="0.2">
      <c r="A6485" s="91">
        <v>41424</v>
      </c>
      <c r="B6485">
        <f t="shared" ca="1" si="102"/>
        <v>1.6516924239383224E-2</v>
      </c>
      <c r="C6485">
        <f t="shared" ca="1" si="102"/>
        <v>3.6703444969878873E-3</v>
      </c>
      <c r="D6485">
        <f t="shared" ca="1" si="102"/>
        <v>7.5686662412755012E-3</v>
      </c>
    </row>
    <row r="6486" spans="1:4" x14ac:dyDescent="0.2">
      <c r="A6486" s="91">
        <v>41425</v>
      </c>
      <c r="B6486">
        <f t="shared" ca="1" si="102"/>
        <v>-5.2264808362368909E-3</v>
      </c>
      <c r="C6486">
        <f t="shared" ca="1" si="102"/>
        <v>-1.430724156258345E-2</v>
      </c>
      <c r="D6486">
        <f t="shared" ca="1" si="102"/>
        <v>-1.0337549221526632E-2</v>
      </c>
    </row>
    <row r="6487" spans="1:4" x14ac:dyDescent="0.2">
      <c r="A6487" s="91">
        <v>41428</v>
      </c>
      <c r="B6487">
        <f t="shared" ca="1" si="102"/>
        <v>-2.2708698190309073E-3</v>
      </c>
      <c r="C6487">
        <f t="shared" ca="1" si="102"/>
        <v>5.935988606007081E-3</v>
      </c>
      <c r="D6487">
        <f t="shared" ca="1" si="102"/>
        <v>6.4827565355014549E-3</v>
      </c>
    </row>
    <row r="6488" spans="1:4" x14ac:dyDescent="0.2">
      <c r="A6488" s="91">
        <v>41429</v>
      </c>
      <c r="B6488">
        <f t="shared" ca="1" si="102"/>
        <v>-6.2079093797356988E-3</v>
      </c>
      <c r="C6488">
        <f t="shared" ca="1" si="102"/>
        <v>-5.5108074502410176E-3</v>
      </c>
      <c r="D6488">
        <f t="shared" ca="1" si="102"/>
        <v>-8.6418965093283395E-3</v>
      </c>
    </row>
    <row r="6489" spans="1:4" x14ac:dyDescent="0.2">
      <c r="A6489" s="91">
        <v>41430</v>
      </c>
      <c r="B6489">
        <f t="shared" ca="1" si="102"/>
        <v>-1.4424492198999106E-2</v>
      </c>
      <c r="C6489">
        <f t="shared" ca="1" si="102"/>
        <v>-1.3779733067158628E-2</v>
      </c>
      <c r="D6489">
        <f t="shared" ca="1" si="102"/>
        <v>-1.4063564475333634E-2</v>
      </c>
    </row>
    <row r="6490" spans="1:4" x14ac:dyDescent="0.2">
      <c r="A6490" s="91">
        <v>41431</v>
      </c>
      <c r="B6490">
        <f t="shared" ca="1" si="102"/>
        <v>1.4796893667861299E-2</v>
      </c>
      <c r="C6490">
        <f t="shared" ca="1" si="102"/>
        <v>8.4902944845750561E-3</v>
      </c>
      <c r="D6490">
        <f t="shared" ca="1" si="102"/>
        <v>1.1671675461840225E-2</v>
      </c>
    </row>
    <row r="6491" spans="1:4" x14ac:dyDescent="0.2">
      <c r="A6491" s="91">
        <v>41432</v>
      </c>
      <c r="B6491">
        <f t="shared" ca="1" si="102"/>
        <v>1.7795228312249556E-2</v>
      </c>
      <c r="C6491">
        <f t="shared" ca="1" si="102"/>
        <v>1.2831541048059281E-2</v>
      </c>
      <c r="D6491">
        <f t="shared" ca="1" si="102"/>
        <v>8.331093476728002E-3</v>
      </c>
    </row>
    <row r="6492" spans="1:4" x14ac:dyDescent="0.2">
      <c r="A6492" s="91">
        <v>41435</v>
      </c>
      <c r="B6492">
        <f t="shared" ca="1" si="102"/>
        <v>-1.4459224985541308E-4</v>
      </c>
      <c r="C6492">
        <f t="shared" ca="1" si="102"/>
        <v>-3.4681327402430462E-4</v>
      </c>
      <c r="D6492">
        <f t="shared" ca="1" si="102"/>
        <v>5.1132905627331304E-3</v>
      </c>
    </row>
    <row r="6493" spans="1:4" x14ac:dyDescent="0.2">
      <c r="A6493" s="91">
        <v>41436</v>
      </c>
      <c r="B6493">
        <f t="shared" ca="1" si="102"/>
        <v>-1.5762834417932026E-2</v>
      </c>
      <c r="C6493">
        <f t="shared" ca="1" si="102"/>
        <v>-1.0153367340685282E-2</v>
      </c>
      <c r="D6493">
        <f t="shared" ca="1" si="102"/>
        <v>-1.1302820869118602E-2</v>
      </c>
    </row>
    <row r="6494" spans="1:4" x14ac:dyDescent="0.2">
      <c r="A6494" s="91">
        <v>41437</v>
      </c>
      <c r="B6494">
        <f t="shared" ca="1" si="102"/>
        <v>-5.6126946811636547E-3</v>
      </c>
      <c r="C6494">
        <f t="shared" ca="1" si="102"/>
        <v>-8.3695552988705124E-3</v>
      </c>
      <c r="D6494">
        <f t="shared" ca="1" si="102"/>
        <v>-9.3127656918303714E-3</v>
      </c>
    </row>
    <row r="6495" spans="1:4" x14ac:dyDescent="0.2">
      <c r="A6495" s="91">
        <v>41438</v>
      </c>
      <c r="B6495">
        <f t="shared" ca="1" si="102"/>
        <v>2.0148349537515875E-2</v>
      </c>
      <c r="C6495">
        <f t="shared" ca="1" si="102"/>
        <v>1.4784290864184202E-2</v>
      </c>
      <c r="D6495">
        <f t="shared" ca="1" si="102"/>
        <v>1.7874961725941274E-2</v>
      </c>
    </row>
    <row r="6496" spans="1:4" x14ac:dyDescent="0.2">
      <c r="A6496" s="91">
        <v>41439</v>
      </c>
      <c r="B6496">
        <f t="shared" ca="1" si="102"/>
        <v>-7.7924034205464343E-3</v>
      </c>
      <c r="C6496">
        <f t="shared" ca="1" si="102"/>
        <v>-5.8850161873152951E-3</v>
      </c>
      <c r="D6496">
        <f t="shared" ca="1" si="102"/>
        <v>-8.3965655742777034E-3</v>
      </c>
    </row>
    <row r="6497" spans="1:4" x14ac:dyDescent="0.2">
      <c r="A6497" s="91">
        <v>41442</v>
      </c>
      <c r="B6497">
        <f t="shared" ca="1" si="102"/>
        <v>8.4725474281643898E-3</v>
      </c>
      <c r="C6497">
        <f t="shared" ca="1" si="102"/>
        <v>7.5673646833507302E-3</v>
      </c>
      <c r="D6497">
        <f t="shared" ca="1" si="102"/>
        <v>6.5825897889573159E-3</v>
      </c>
    </row>
    <row r="6498" spans="1:4" x14ac:dyDescent="0.2">
      <c r="A6498" s="91">
        <v>41443</v>
      </c>
      <c r="B6498">
        <f t="shared" ca="1" si="102"/>
        <v>-7.4691679694283142E-4</v>
      </c>
      <c r="C6498">
        <f t="shared" ca="1" si="102"/>
        <v>7.7911580535829916E-3</v>
      </c>
      <c r="D6498">
        <f t="shared" ca="1" si="102"/>
        <v>1.2299524890582392E-2</v>
      </c>
    </row>
    <row r="6499" spans="1:4" x14ac:dyDescent="0.2">
      <c r="A6499" s="91">
        <v>41444</v>
      </c>
      <c r="B6499">
        <f t="shared" ca="1" si="102"/>
        <v>-9.4390460131764664E-3</v>
      </c>
      <c r="C6499">
        <f t="shared" ca="1" si="102"/>
        <v>-1.3851474553830623E-2</v>
      </c>
      <c r="D6499">
        <f t="shared" ca="1" si="102"/>
        <v>-1.3490125036151657E-2</v>
      </c>
    </row>
    <row r="6500" spans="1:4" x14ac:dyDescent="0.2">
      <c r="A6500" s="91">
        <v>41445</v>
      </c>
      <c r="B6500">
        <f t="shared" ca="1" si="102"/>
        <v>-1.7852964574851415E-2</v>
      </c>
      <c r="C6500">
        <f t="shared" ca="1" si="102"/>
        <v>-2.5010351365277073E-2</v>
      </c>
      <c r="D6500">
        <f t="shared" ca="1" si="102"/>
        <v>-2.6335509376583799E-2</v>
      </c>
    </row>
    <row r="6501" spans="1:4" x14ac:dyDescent="0.2">
      <c r="A6501" s="91">
        <v>41446</v>
      </c>
      <c r="B6501">
        <f t="shared" ca="1" si="102"/>
        <v>1.7867778439546456E-3</v>
      </c>
      <c r="C6501">
        <f t="shared" ca="1" si="102"/>
        <v>2.6697770150401201E-3</v>
      </c>
      <c r="D6501">
        <f t="shared" ca="1" si="102"/>
        <v>3.2898564675414299E-3</v>
      </c>
    </row>
    <row r="6502" spans="1:4" x14ac:dyDescent="0.2">
      <c r="A6502" s="91">
        <v>41449</v>
      </c>
      <c r="B6502">
        <f t="shared" ca="1" si="102"/>
        <v>-1.0469678953626604E-2</v>
      </c>
      <c r="C6502">
        <f t="shared" ca="1" si="102"/>
        <v>-1.2145015695615546E-2</v>
      </c>
      <c r="D6502">
        <f t="shared" ca="1" si="102"/>
        <v>-1.310601557751756E-2</v>
      </c>
    </row>
    <row r="6503" spans="1:4" x14ac:dyDescent="0.2">
      <c r="A6503" s="91">
        <v>41450</v>
      </c>
      <c r="B6503">
        <f t="shared" ca="1" si="102"/>
        <v>1.1265388520719233E-2</v>
      </c>
      <c r="C6503">
        <f t="shared" ca="1" si="102"/>
        <v>9.4972718171923987E-3</v>
      </c>
      <c r="D6503">
        <f t="shared" ca="1" si="102"/>
        <v>1.0735526133038631E-2</v>
      </c>
    </row>
    <row r="6504" spans="1:4" x14ac:dyDescent="0.2">
      <c r="A6504" s="91">
        <v>41451</v>
      </c>
      <c r="B6504">
        <f t="shared" ca="1" si="102"/>
        <v>6.2145751393229975E-3</v>
      </c>
      <c r="C6504">
        <f t="shared" ca="1" si="102"/>
        <v>9.5904867803981997E-3</v>
      </c>
      <c r="D6504">
        <f t="shared" ca="1" si="102"/>
        <v>2.6735815214034009E-3</v>
      </c>
    </row>
    <row r="6505" spans="1:4" x14ac:dyDescent="0.2">
      <c r="A6505" s="91">
        <v>41452</v>
      </c>
      <c r="B6505">
        <f t="shared" ca="1" si="102"/>
        <v>-2.0075578649036974E-4</v>
      </c>
      <c r="C6505">
        <f t="shared" ca="1" si="102"/>
        <v>6.1998309307298438E-3</v>
      </c>
      <c r="D6505">
        <f t="shared" ca="1" si="102"/>
        <v>1.6693779729003877E-2</v>
      </c>
    </row>
    <row r="6506" spans="1:4" x14ac:dyDescent="0.2">
      <c r="A6506" s="91">
        <v>41453</v>
      </c>
      <c r="B6506">
        <f t="shared" ca="1" si="102"/>
        <v>-4.2875872577158303E-3</v>
      </c>
      <c r="C6506">
        <f t="shared" ca="1" si="102"/>
        <v>-4.289562490818577E-3</v>
      </c>
      <c r="D6506">
        <f t="shared" ca="1" si="102"/>
        <v>-2.4900022882786699E-3</v>
      </c>
    </row>
    <row r="6507" spans="1:4" x14ac:dyDescent="0.2">
      <c r="A6507" s="91">
        <v>41456</v>
      </c>
      <c r="B6507">
        <f t="shared" ca="1" si="102"/>
        <v>6.0616844602610076E-3</v>
      </c>
      <c r="C6507">
        <f t="shared" ca="1" si="102"/>
        <v>5.4037476923645134E-3</v>
      </c>
      <c r="D6507">
        <f t="shared" ca="1" si="102"/>
        <v>1.2644808336637281E-2</v>
      </c>
    </row>
    <row r="6508" spans="1:4" x14ac:dyDescent="0.2">
      <c r="A6508" s="91">
        <v>41457</v>
      </c>
      <c r="B6508">
        <f t="shared" ca="1" si="102"/>
        <v>-4.8519649573758317E-3</v>
      </c>
      <c r="C6508">
        <f t="shared" ca="1" si="102"/>
        <v>-5.4490824618036449E-4</v>
      </c>
      <c r="D6508">
        <f t="shared" ca="1" si="102"/>
        <v>-3.7385435010295343E-4</v>
      </c>
    </row>
    <row r="6509" spans="1:4" x14ac:dyDescent="0.2">
      <c r="A6509" s="91">
        <v>41458</v>
      </c>
      <c r="B6509">
        <f t="shared" ca="1" si="102"/>
        <v>1.0485844110450504E-3</v>
      </c>
      <c r="C6509">
        <f t="shared" ca="1" si="102"/>
        <v>8.2404715767370185E-4</v>
      </c>
      <c r="D6509">
        <f t="shared" ca="1" si="102"/>
        <v>1.6777002320973455E-3</v>
      </c>
    </row>
    <row r="6510" spans="1:4" x14ac:dyDescent="0.2">
      <c r="A6510" s="91">
        <v>41460</v>
      </c>
      <c r="B6510">
        <f t="shared" ca="1" si="102"/>
        <v>1.9085550610737689E-2</v>
      </c>
      <c r="C6510">
        <f t="shared" ca="1" si="102"/>
        <v>1.0201732472338909E-2</v>
      </c>
      <c r="D6510">
        <f t="shared" ca="1" si="102"/>
        <v>1.4387628190108082E-2</v>
      </c>
    </row>
    <row r="6511" spans="1:4" x14ac:dyDescent="0.2">
      <c r="A6511" s="91">
        <v>41463</v>
      </c>
      <c r="B6511">
        <f t="shared" ca="1" si="102"/>
        <v>1.736342994523854E-3</v>
      </c>
      <c r="C6511">
        <f t="shared" ca="1" si="102"/>
        <v>5.2515463182118971E-3</v>
      </c>
      <c r="D6511">
        <f t="shared" ca="1" si="102"/>
        <v>3.8392911630418247E-3</v>
      </c>
    </row>
    <row r="6512" spans="1:4" x14ac:dyDescent="0.2">
      <c r="A6512" s="91">
        <v>41464</v>
      </c>
      <c r="B6512">
        <f t="shared" ca="1" si="102"/>
        <v>7.1942028985507722E-3</v>
      </c>
      <c r="C6512">
        <f t="shared" ca="1" si="102"/>
        <v>7.2296705082459667E-3</v>
      </c>
      <c r="D6512">
        <f t="shared" ca="1" si="102"/>
        <v>8.7193341590290352E-3</v>
      </c>
    </row>
    <row r="6513" spans="1:4" x14ac:dyDescent="0.2">
      <c r="A6513" s="91">
        <v>41465</v>
      </c>
      <c r="B6513">
        <f t="shared" ca="1" si="102"/>
        <v>-6.5384681796467614E-3</v>
      </c>
      <c r="C6513">
        <f t="shared" ca="1" si="102"/>
        <v>1.8159255459360146E-4</v>
      </c>
      <c r="D6513">
        <f t="shared" ca="1" si="102"/>
        <v>2.3279750777818187E-3</v>
      </c>
    </row>
    <row r="6514" spans="1:4" x14ac:dyDescent="0.2">
      <c r="A6514" s="91">
        <v>41466</v>
      </c>
      <c r="B6514">
        <f t="shared" ca="1" si="102"/>
        <v>1.7606674198314076E-2</v>
      </c>
      <c r="C6514">
        <f t="shared" ca="1" si="102"/>
        <v>1.3554250261869738E-2</v>
      </c>
      <c r="D6514">
        <f t="shared" ca="1" si="102"/>
        <v>1.250472473352171E-2</v>
      </c>
    </row>
    <row r="6515" spans="1:4" x14ac:dyDescent="0.2">
      <c r="A6515" s="91">
        <v>41467</v>
      </c>
      <c r="B6515">
        <f t="shared" ca="1" si="102"/>
        <v>-7.9137345995305974E-4</v>
      </c>
      <c r="C6515">
        <f t="shared" ca="1" si="102"/>
        <v>3.0864831096168999E-3</v>
      </c>
      <c r="D6515">
        <f t="shared" ca="1" si="102"/>
        <v>3.2327046840181506E-3</v>
      </c>
    </row>
    <row r="6516" spans="1:4" x14ac:dyDescent="0.2">
      <c r="A6516" s="91">
        <v>41470</v>
      </c>
      <c r="B6516">
        <f t="shared" ca="1" si="102"/>
        <v>2.1195977322583381E-3</v>
      </c>
      <c r="C6516">
        <f t="shared" ca="1" si="102"/>
        <v>1.3748796749877279E-3</v>
      </c>
      <c r="D6516">
        <f t="shared" ca="1" si="102"/>
        <v>6.5411462096023332E-3</v>
      </c>
    </row>
    <row r="6517" spans="1:4" x14ac:dyDescent="0.2">
      <c r="A6517" s="91">
        <v>41471</v>
      </c>
      <c r="B6517">
        <f t="shared" ca="1" si="102"/>
        <v>-1.5920216969811385E-4</v>
      </c>
      <c r="C6517">
        <f t="shared" ca="1" si="102"/>
        <v>-3.7087607726598026E-3</v>
      </c>
      <c r="D6517">
        <f t="shared" ca="1" si="102"/>
        <v>-4.3612084599834455E-3</v>
      </c>
    </row>
    <row r="6518" spans="1:4" x14ac:dyDescent="0.2">
      <c r="A6518" s="91">
        <v>41472</v>
      </c>
      <c r="B6518">
        <f t="shared" ca="1" si="102"/>
        <v>2.7978549778502337E-3</v>
      </c>
      <c r="C6518">
        <f t="shared" ca="1" si="102"/>
        <v>2.7740469690020753E-3</v>
      </c>
      <c r="D6518">
        <f t="shared" ca="1" si="102"/>
        <v>3.6390170878459749E-3</v>
      </c>
    </row>
    <row r="6519" spans="1:4" x14ac:dyDescent="0.2">
      <c r="A6519" s="91">
        <v>41473</v>
      </c>
      <c r="B6519">
        <f t="shared" ca="1" si="102"/>
        <v>7.5819009759499068E-3</v>
      </c>
      <c r="C6519">
        <f t="shared" ca="1" si="102"/>
        <v>5.0329647803148969E-3</v>
      </c>
      <c r="D6519">
        <f t="shared" ca="1" si="102"/>
        <v>7.4242379449003248E-3</v>
      </c>
    </row>
    <row r="6520" spans="1:4" x14ac:dyDescent="0.2">
      <c r="A6520" s="91">
        <v>41474</v>
      </c>
      <c r="B6520">
        <f t="shared" ca="1" si="102"/>
        <v>3.3600108060649614E-3</v>
      </c>
      <c r="C6520">
        <f t="shared" ca="1" si="102"/>
        <v>1.6100504969605023E-3</v>
      </c>
      <c r="D6520">
        <f t="shared" ca="1" si="102"/>
        <v>1.9991049539824779E-4</v>
      </c>
    </row>
    <row r="6521" spans="1:4" x14ac:dyDescent="0.2">
      <c r="A6521" s="91">
        <v>41477</v>
      </c>
      <c r="B6521">
        <f t="shared" ca="1" si="102"/>
        <v>-2.9168419576497406E-4</v>
      </c>
      <c r="C6521">
        <f t="shared" ca="1" si="102"/>
        <v>2.033026061925236E-3</v>
      </c>
      <c r="D6521">
        <f t="shared" ca="1" si="102"/>
        <v>2.7892525852799555E-3</v>
      </c>
    </row>
    <row r="6522" spans="1:4" x14ac:dyDescent="0.2">
      <c r="A6522" s="91">
        <v>41478</v>
      </c>
      <c r="B6522">
        <f t="shared" ca="1" si="102"/>
        <v>-5.4650634317681135E-3</v>
      </c>
      <c r="C6522">
        <f t="shared" ca="1" si="102"/>
        <v>-1.8519365309336289E-3</v>
      </c>
      <c r="D6522">
        <f t="shared" ca="1" si="102"/>
        <v>-1.1487293275582733E-3</v>
      </c>
    </row>
    <row r="6523" spans="1:4" x14ac:dyDescent="0.2">
      <c r="A6523" s="91">
        <v>41479</v>
      </c>
      <c r="B6523">
        <f t="shared" ca="1" si="102"/>
        <v>-1.5052271098849657E-2</v>
      </c>
      <c r="C6523">
        <f t="shared" ca="1" si="102"/>
        <v>-3.8112219658775759E-3</v>
      </c>
      <c r="D6523">
        <f t="shared" ca="1" si="102"/>
        <v>-7.9547570706929305E-3</v>
      </c>
    </row>
    <row r="6524" spans="1:4" x14ac:dyDescent="0.2">
      <c r="A6524" s="91">
        <v>41480</v>
      </c>
      <c r="B6524">
        <f t="shared" ca="1" si="102"/>
        <v>4.9260801576345159E-3</v>
      </c>
      <c r="C6524">
        <f t="shared" ca="1" si="102"/>
        <v>2.5564724431663688E-3</v>
      </c>
      <c r="D6524">
        <f t="shared" ca="1" si="102"/>
        <v>9.9155019843095715E-3</v>
      </c>
    </row>
    <row r="6525" spans="1:4" x14ac:dyDescent="0.2">
      <c r="A6525" s="91">
        <v>41481</v>
      </c>
      <c r="B6525">
        <f t="shared" ca="1" si="102"/>
        <v>2.7644621268687608E-3</v>
      </c>
      <c r="C6525">
        <f t="shared" ca="1" si="102"/>
        <v>8.2829403934336909E-4</v>
      </c>
      <c r="D6525">
        <f t="shared" ca="1" si="102"/>
        <v>-5.3786295599934641E-3</v>
      </c>
    </row>
    <row r="6526" spans="1:4" x14ac:dyDescent="0.2">
      <c r="A6526" s="91">
        <v>41484</v>
      </c>
      <c r="B6526">
        <f t="shared" ca="1" si="102"/>
        <v>-8.0772597569432891E-3</v>
      </c>
      <c r="C6526">
        <f t="shared" ca="1" si="102"/>
        <v>-3.7360375434251081E-3</v>
      </c>
      <c r="D6526">
        <f t="shared" ca="1" si="102"/>
        <v>-7.4867916616265795E-3</v>
      </c>
    </row>
    <row r="6527" spans="1:4" x14ac:dyDescent="0.2">
      <c r="A6527" s="91">
        <v>41485</v>
      </c>
      <c r="B6527">
        <f t="shared" ca="1" si="102"/>
        <v>-5.3809346437064809E-3</v>
      </c>
      <c r="C6527">
        <f t="shared" ca="1" si="102"/>
        <v>3.7381700702421305E-4</v>
      </c>
      <c r="D6527">
        <f t="shared" ca="1" si="102"/>
        <v>2.7386234763389083E-3</v>
      </c>
    </row>
    <row r="6528" spans="1:4" x14ac:dyDescent="0.2">
      <c r="A6528" s="91">
        <v>41486</v>
      </c>
      <c r="B6528">
        <f t="shared" ca="1" si="102"/>
        <v>1.9243400205108951E-3</v>
      </c>
      <c r="C6528">
        <f t="shared" ca="1" si="102"/>
        <v>-1.3640952651305938E-4</v>
      </c>
      <c r="D6528">
        <f t="shared" ca="1" si="102"/>
        <v>1.677032307529025E-3</v>
      </c>
    </row>
    <row r="6529" spans="1:4" x14ac:dyDescent="0.2">
      <c r="A6529" s="91">
        <v>41487</v>
      </c>
      <c r="B6529">
        <f t="shared" ca="1" si="102"/>
        <v>1.035077630822312E-2</v>
      </c>
      <c r="C6529">
        <f t="shared" ca="1" si="102"/>
        <v>1.2540570109573546E-2</v>
      </c>
      <c r="D6529">
        <f t="shared" ca="1" si="102"/>
        <v>1.3986945697846087E-2</v>
      </c>
    </row>
    <row r="6530" spans="1:4" x14ac:dyDescent="0.2">
      <c r="A6530" s="91">
        <v>41488</v>
      </c>
      <c r="B6530">
        <f t="shared" ca="1" si="102"/>
        <v>4.5532157085941272E-3</v>
      </c>
      <c r="C6530">
        <f t="shared" ca="1" si="102"/>
        <v>1.6404582705198401E-3</v>
      </c>
      <c r="D6530">
        <f t="shared" ca="1" si="102"/>
        <v>-1.888893073320741E-5</v>
      </c>
    </row>
    <row r="6531" spans="1:4" x14ac:dyDescent="0.2">
      <c r="A6531" s="91">
        <v>41491</v>
      </c>
      <c r="B6531">
        <f t="shared" ca="1" si="102"/>
        <v>4.5325779036826663E-3</v>
      </c>
      <c r="C6531">
        <f t="shared" ca="1" si="102"/>
        <v>-1.479834666858082E-3</v>
      </c>
      <c r="D6531">
        <f t="shared" ca="1" si="102"/>
        <v>2.9721142835672509E-3</v>
      </c>
    </row>
    <row r="6532" spans="1:4" x14ac:dyDescent="0.2">
      <c r="A6532" s="91">
        <v>41492</v>
      </c>
      <c r="B6532">
        <f t="shared" ref="B6532:D6595" ca="1" si="103">OFFSET(INDIRECT("'"&amp;B$1&amp;"'!$E$2"),MATCH($A6532,INDIRECT("'"&amp;B$1&amp;"'!$A$2:$A$10046"),0)-1,0)/OFFSET(INDIRECT("'"&amp;B$1&amp;"'!$E$2"),MATCH($A6531,INDIRECT("'"&amp;B$1&amp;"'!$A$2:$A$10046"),0)-1,0)-1</f>
        <v>-2.5098702763677316E-3</v>
      </c>
      <c r="C6532">
        <f t="shared" ca="1" si="103"/>
        <v>-5.7230337957955291E-3</v>
      </c>
      <c r="D6532">
        <f t="shared" ca="1" si="103"/>
        <v>-1.022567510911776E-2</v>
      </c>
    </row>
    <row r="6533" spans="1:4" x14ac:dyDescent="0.2">
      <c r="A6533" s="91">
        <v>41493</v>
      </c>
      <c r="B6533">
        <f t="shared" ca="1" si="103"/>
        <v>-9.3579486019620406E-3</v>
      </c>
      <c r="C6533">
        <f t="shared" ca="1" si="103"/>
        <v>-3.8058649669956424E-3</v>
      </c>
      <c r="D6533">
        <f t="shared" ca="1" si="103"/>
        <v>-7.4135085528516109E-3</v>
      </c>
    </row>
    <row r="6534" spans="1:4" x14ac:dyDescent="0.2">
      <c r="A6534" s="91">
        <v>41494</v>
      </c>
      <c r="B6534">
        <f t="shared" ca="1" si="103"/>
        <v>7.7111872146118365E-3</v>
      </c>
      <c r="C6534">
        <f t="shared" ca="1" si="103"/>
        <v>3.8854497684055467E-3</v>
      </c>
      <c r="D6534">
        <f t="shared" ca="1" si="103"/>
        <v>4.912198294630743E-3</v>
      </c>
    </row>
    <row r="6535" spans="1:4" x14ac:dyDescent="0.2">
      <c r="A6535" s="91">
        <v>41495</v>
      </c>
      <c r="B6535">
        <f t="shared" ca="1" si="103"/>
        <v>-8.218588396553983E-3</v>
      </c>
      <c r="C6535">
        <f t="shared" ca="1" si="103"/>
        <v>-3.5699602183232315E-3</v>
      </c>
      <c r="D6535">
        <f t="shared" ca="1" si="103"/>
        <v>-1.0195117817238808E-3</v>
      </c>
    </row>
    <row r="6536" spans="1:4" x14ac:dyDescent="0.2">
      <c r="A6536" s="91">
        <v>41498</v>
      </c>
      <c r="B6536">
        <f t="shared" ca="1" si="103"/>
        <v>3.7007424328954208E-3</v>
      </c>
      <c r="C6536">
        <f t="shared" ca="1" si="103"/>
        <v>-1.1529205929168285E-3</v>
      </c>
      <c r="D6536">
        <f t="shared" ca="1" si="103"/>
        <v>5.026726325217945E-3</v>
      </c>
    </row>
    <row r="6537" spans="1:4" x14ac:dyDescent="0.2">
      <c r="A6537" s="91">
        <v>41499</v>
      </c>
      <c r="B6537">
        <f t="shared" ca="1" si="103"/>
        <v>-1.3086919908045225E-4</v>
      </c>
      <c r="C6537">
        <f t="shared" ca="1" si="103"/>
        <v>2.7760558521343626E-3</v>
      </c>
      <c r="D6537">
        <f t="shared" ca="1" si="103"/>
        <v>-1.5944782805269453E-3</v>
      </c>
    </row>
    <row r="6538" spans="1:4" x14ac:dyDescent="0.2">
      <c r="A6538" s="91">
        <v>41500</v>
      </c>
      <c r="B6538">
        <f t="shared" ca="1" si="103"/>
        <v>-5.5199886185801628E-3</v>
      </c>
      <c r="C6538">
        <f t="shared" ca="1" si="103"/>
        <v>-5.1766178070519198E-3</v>
      </c>
      <c r="D6538">
        <f t="shared" ca="1" si="103"/>
        <v>-3.9828715480458854E-3</v>
      </c>
    </row>
    <row r="6539" spans="1:4" x14ac:dyDescent="0.2">
      <c r="A6539" s="91">
        <v>41501</v>
      </c>
      <c r="B6539">
        <f t="shared" ca="1" si="103"/>
        <v>-1.1192812795055906E-2</v>
      </c>
      <c r="C6539">
        <f t="shared" ca="1" si="103"/>
        <v>-1.4281601757323736E-2</v>
      </c>
      <c r="D6539">
        <f t="shared" ca="1" si="103"/>
        <v>-1.9269004634299147E-2</v>
      </c>
    </row>
    <row r="6540" spans="1:4" x14ac:dyDescent="0.2">
      <c r="A6540" s="91">
        <v>41502</v>
      </c>
      <c r="B6540">
        <f t="shared" ca="1" si="103"/>
        <v>1.8692237802302447E-3</v>
      </c>
      <c r="C6540">
        <f t="shared" ca="1" si="103"/>
        <v>-3.304595248626474E-3</v>
      </c>
      <c r="D6540">
        <f t="shared" ca="1" si="103"/>
        <v>-3.221004124439375E-3</v>
      </c>
    </row>
    <row r="6541" spans="1:4" x14ac:dyDescent="0.2">
      <c r="A6541" s="91">
        <v>41505</v>
      </c>
      <c r="B6541">
        <f t="shared" ca="1" si="103"/>
        <v>-9.3633391481151573E-3</v>
      </c>
      <c r="C6541">
        <f t="shared" ca="1" si="103"/>
        <v>-5.9003021201532446E-3</v>
      </c>
      <c r="D6541">
        <f t="shared" ca="1" si="103"/>
        <v>-1.0787902442050856E-2</v>
      </c>
    </row>
    <row r="6542" spans="1:4" x14ac:dyDescent="0.2">
      <c r="A6542" s="91">
        <v>41506</v>
      </c>
      <c r="B6542">
        <f t="shared" ca="1" si="103"/>
        <v>8.7404738164791329E-3</v>
      </c>
      <c r="C6542">
        <f t="shared" ca="1" si="103"/>
        <v>3.8211953237121676E-3</v>
      </c>
      <c r="D6542">
        <f t="shared" ca="1" si="103"/>
        <v>1.5119611152232926E-2</v>
      </c>
    </row>
    <row r="6543" spans="1:4" x14ac:dyDescent="0.2">
      <c r="A6543" s="91">
        <v>41507</v>
      </c>
      <c r="B6543">
        <f t="shared" ca="1" si="103"/>
        <v>-1.2716763005780396E-2</v>
      </c>
      <c r="C6543">
        <f t="shared" ca="1" si="103"/>
        <v>-5.7796030736287918E-3</v>
      </c>
      <c r="D6543">
        <f t="shared" ca="1" si="103"/>
        <v>-6.7957741009089245E-3</v>
      </c>
    </row>
    <row r="6544" spans="1:4" x14ac:dyDescent="0.2">
      <c r="A6544" s="91">
        <v>41508</v>
      </c>
      <c r="B6544">
        <f t="shared" ca="1" si="103"/>
        <v>8.2318501170959291E-3</v>
      </c>
      <c r="C6544">
        <f t="shared" ca="1" si="103"/>
        <v>8.6193764168800424E-3</v>
      </c>
      <c r="D6544">
        <f t="shared" ca="1" si="103"/>
        <v>1.431110021409121E-2</v>
      </c>
    </row>
    <row r="6545" spans="1:4" x14ac:dyDescent="0.2">
      <c r="A6545" s="91">
        <v>41509</v>
      </c>
      <c r="B6545">
        <f t="shared" ca="1" si="103"/>
        <v>-5.1450007549098675E-3</v>
      </c>
      <c r="C6545">
        <f t="shared" ca="1" si="103"/>
        <v>3.9470108837469375E-3</v>
      </c>
      <c r="D6545">
        <f t="shared" ca="1" si="103"/>
        <v>1.9687696356589512E-3</v>
      </c>
    </row>
    <row r="6546" spans="1:4" x14ac:dyDescent="0.2">
      <c r="A6546" s="91">
        <v>41512</v>
      </c>
      <c r="B6546">
        <f t="shared" ca="1" si="103"/>
        <v>-1.8678496381041576E-3</v>
      </c>
      <c r="C6546">
        <f t="shared" ca="1" si="103"/>
        <v>-4.039657950105191E-3</v>
      </c>
      <c r="D6546">
        <f t="shared" ca="1" si="103"/>
        <v>2.2151044287932464E-4</v>
      </c>
    </row>
    <row r="6547" spans="1:4" x14ac:dyDescent="0.2">
      <c r="A6547" s="91">
        <v>41513</v>
      </c>
      <c r="B6547">
        <f t="shared" ca="1" si="103"/>
        <v>-2.1345029239766111E-2</v>
      </c>
      <c r="C6547">
        <f t="shared" ca="1" si="103"/>
        <v>-1.5874194847625089E-2</v>
      </c>
      <c r="D6547">
        <f t="shared" ca="1" si="103"/>
        <v>-2.4054601189811398E-2</v>
      </c>
    </row>
    <row r="6548" spans="1:4" x14ac:dyDescent="0.2">
      <c r="A6548" s="91">
        <v>41514</v>
      </c>
      <c r="B6548">
        <f t="shared" ca="1" si="103"/>
        <v>7.3797430534807695E-3</v>
      </c>
      <c r="C6548">
        <f t="shared" ca="1" si="103"/>
        <v>2.7476455123356391E-3</v>
      </c>
      <c r="D6548">
        <f t="shared" ca="1" si="103"/>
        <v>2.9699454653715485E-3</v>
      </c>
    </row>
    <row r="6549" spans="1:4" x14ac:dyDescent="0.2">
      <c r="A6549" s="91">
        <v>41515</v>
      </c>
      <c r="B6549">
        <f t="shared" ca="1" si="103"/>
        <v>-3.1734733220630806E-3</v>
      </c>
      <c r="C6549">
        <f t="shared" ca="1" si="103"/>
        <v>1.9634015979428376E-3</v>
      </c>
      <c r="D6549">
        <f t="shared" ca="1" si="103"/>
        <v>1.0270478111165771E-2</v>
      </c>
    </row>
    <row r="6550" spans="1:4" x14ac:dyDescent="0.2">
      <c r="A6550" s="91">
        <v>41516</v>
      </c>
      <c r="B6550">
        <f t="shared" ca="1" si="103"/>
        <v>-5.9506099375186139E-3</v>
      </c>
      <c r="C6550">
        <f t="shared" ca="1" si="103"/>
        <v>-3.1743182089343236E-3</v>
      </c>
      <c r="D6550">
        <f t="shared" ca="1" si="103"/>
        <v>-1.5619138334790006E-2</v>
      </c>
    </row>
    <row r="6551" spans="1:4" x14ac:dyDescent="0.2">
      <c r="A6551" s="91">
        <v>41520</v>
      </c>
      <c r="B6551">
        <f t="shared" ca="1" si="103"/>
        <v>5.6450164621371091E-3</v>
      </c>
      <c r="C6551">
        <f t="shared" ca="1" si="103"/>
        <v>4.1642217069282061E-3</v>
      </c>
      <c r="D6551">
        <f t="shared" ca="1" si="103"/>
        <v>5.302191980163462E-3</v>
      </c>
    </row>
    <row r="6552" spans="1:4" x14ac:dyDescent="0.2">
      <c r="A6552" s="91">
        <v>41521</v>
      </c>
      <c r="B6552">
        <f t="shared" ca="1" si="103"/>
        <v>1.5833993083045339E-3</v>
      </c>
      <c r="C6552">
        <f t="shared" ca="1" si="103"/>
        <v>8.1169528883080488E-3</v>
      </c>
      <c r="D6552">
        <f t="shared" ca="1" si="103"/>
        <v>9.1708282410916109E-3</v>
      </c>
    </row>
    <row r="6553" spans="1:4" x14ac:dyDescent="0.2">
      <c r="A6553" s="91">
        <v>41522</v>
      </c>
      <c r="B6553">
        <f t="shared" ca="1" si="103"/>
        <v>-1.129211513203332E-4</v>
      </c>
      <c r="C6553">
        <f t="shared" ca="1" si="103"/>
        <v>1.2098628337611217E-3</v>
      </c>
      <c r="D6553">
        <f t="shared" ca="1" si="103"/>
        <v>3.0324159338388501E-3</v>
      </c>
    </row>
    <row r="6554" spans="1:4" x14ac:dyDescent="0.2">
      <c r="A6554" s="91">
        <v>41523</v>
      </c>
      <c r="B6554">
        <f t="shared" ca="1" si="103"/>
        <v>-4.0121255349501173E-3</v>
      </c>
      <c r="C6554">
        <f t="shared" ca="1" si="103"/>
        <v>5.4431207189287178E-5</v>
      </c>
      <c r="D6554">
        <f t="shared" ca="1" si="103"/>
        <v>8.361197730424319E-4</v>
      </c>
    </row>
    <row r="6555" spans="1:4" x14ac:dyDescent="0.2">
      <c r="A6555" s="91">
        <v>41526</v>
      </c>
      <c r="B6555">
        <f t="shared" ca="1" si="103"/>
        <v>7.8477008921911118E-3</v>
      </c>
      <c r="C6555">
        <f t="shared" ca="1" si="103"/>
        <v>9.9928808281404269E-3</v>
      </c>
      <c r="D6555">
        <f t="shared" ca="1" si="103"/>
        <v>1.6055467158741399E-2</v>
      </c>
    </row>
    <row r="6556" spans="1:4" x14ac:dyDescent="0.2">
      <c r="A6556" s="91">
        <v>41527</v>
      </c>
      <c r="B6556">
        <f t="shared" ca="1" si="103"/>
        <v>9.52747513027008E-3</v>
      </c>
      <c r="C6556">
        <f t="shared" ca="1" si="103"/>
        <v>7.3457892137307468E-3</v>
      </c>
      <c r="D6556">
        <f t="shared" ca="1" si="103"/>
        <v>9.2153711049596243E-3</v>
      </c>
    </row>
    <row r="6557" spans="1:4" x14ac:dyDescent="0.2">
      <c r="A6557" s="91">
        <v>41528</v>
      </c>
      <c r="B6557">
        <f t="shared" ca="1" si="103"/>
        <v>4.9915243798719366E-3</v>
      </c>
      <c r="C6557">
        <f t="shared" ca="1" si="103"/>
        <v>3.0522835827544448E-3</v>
      </c>
      <c r="D6557">
        <f t="shared" ca="1" si="103"/>
        <v>-3.5994867051725166E-4</v>
      </c>
    </row>
    <row r="6558" spans="1:4" x14ac:dyDescent="0.2">
      <c r="A6558" s="91">
        <v>41529</v>
      </c>
      <c r="B6558">
        <f t="shared" ca="1" si="103"/>
        <v>-7.8207073654721349E-3</v>
      </c>
      <c r="C6558">
        <f t="shared" ca="1" si="103"/>
        <v>-3.3804153517479341E-3</v>
      </c>
      <c r="D6558">
        <f t="shared" ca="1" si="103"/>
        <v>-6.5002617365103044E-3</v>
      </c>
    </row>
    <row r="6559" spans="1:4" x14ac:dyDescent="0.2">
      <c r="A6559" s="91">
        <v>41530</v>
      </c>
      <c r="B6559">
        <f t="shared" ca="1" si="103"/>
        <v>9.1176470588227865E-4</v>
      </c>
      <c r="C6559">
        <f t="shared" ca="1" si="103"/>
        <v>2.7146795693018255E-3</v>
      </c>
      <c r="D6559">
        <f t="shared" ca="1" si="103"/>
        <v>5.2456890974685866E-3</v>
      </c>
    </row>
    <row r="6560" spans="1:4" x14ac:dyDescent="0.2">
      <c r="A6560" s="91">
        <v>41533</v>
      </c>
      <c r="B6560">
        <f t="shared" ca="1" si="103"/>
        <v>1.3781552114248807E-2</v>
      </c>
      <c r="C6560">
        <f t="shared" ca="1" si="103"/>
        <v>5.6931534291859709E-3</v>
      </c>
      <c r="D6560">
        <f t="shared" ca="1" si="103"/>
        <v>2.1537600742662644E-3</v>
      </c>
    </row>
    <row r="6561" spans="1:4" x14ac:dyDescent="0.2">
      <c r="A6561" s="91">
        <v>41534</v>
      </c>
      <c r="B6561">
        <f t="shared" ca="1" si="103"/>
        <v>4.6318840579711029E-3</v>
      </c>
      <c r="C6561">
        <f t="shared" ca="1" si="103"/>
        <v>4.2177392207973785E-3</v>
      </c>
      <c r="D6561">
        <f t="shared" ca="1" si="103"/>
        <v>9.6000142011833933E-3</v>
      </c>
    </row>
    <row r="6562" spans="1:4" x14ac:dyDescent="0.2">
      <c r="A6562" s="91">
        <v>41535</v>
      </c>
      <c r="B6562">
        <f t="shared" ca="1" si="103"/>
        <v>9.8442576125654657E-3</v>
      </c>
      <c r="C6562">
        <f t="shared" ca="1" si="103"/>
        <v>1.2177673032111924E-2</v>
      </c>
      <c r="D6562">
        <f t="shared" ca="1" si="103"/>
        <v>9.9212819429859156E-3</v>
      </c>
    </row>
    <row r="6563" spans="1:4" x14ac:dyDescent="0.2">
      <c r="A6563" s="91">
        <v>41536</v>
      </c>
      <c r="B6563">
        <f t="shared" ca="1" si="103"/>
        <v>4.6855804119882993E-3</v>
      </c>
      <c r="C6563">
        <f t="shared" ca="1" si="103"/>
        <v>-1.8429539867059752E-3</v>
      </c>
      <c r="D6563">
        <f t="shared" ca="1" si="103"/>
        <v>-1.57845719544214E-3</v>
      </c>
    </row>
    <row r="6564" spans="1:4" x14ac:dyDescent="0.2">
      <c r="A6564" s="91">
        <v>41537</v>
      </c>
      <c r="B6564">
        <f t="shared" ca="1" si="103"/>
        <v>-4.6921655054742439E-3</v>
      </c>
      <c r="C6564">
        <f t="shared" ca="1" si="103"/>
        <v>-7.2168864715295156E-3</v>
      </c>
      <c r="D6564">
        <f t="shared" ca="1" si="103"/>
        <v>-2.2692569816090691E-3</v>
      </c>
    </row>
    <row r="6565" spans="1:4" x14ac:dyDescent="0.2">
      <c r="A6565" s="91">
        <v>41540</v>
      </c>
      <c r="B6565">
        <f t="shared" ca="1" si="103"/>
        <v>-8.3485714285714829E-3</v>
      </c>
      <c r="C6565">
        <f t="shared" ca="1" si="103"/>
        <v>-4.719586317135982E-3</v>
      </c>
      <c r="D6565">
        <f t="shared" ca="1" si="103"/>
        <v>-6.5243424280381213E-4</v>
      </c>
    </row>
    <row r="6566" spans="1:4" x14ac:dyDescent="0.2">
      <c r="A6566" s="91">
        <v>41541</v>
      </c>
      <c r="B6566">
        <f t="shared" ca="1" si="103"/>
        <v>-5.987126812993071E-3</v>
      </c>
      <c r="C6566">
        <f t="shared" ca="1" si="103"/>
        <v>-2.597143144069336E-3</v>
      </c>
      <c r="D6566">
        <f t="shared" ca="1" si="103"/>
        <v>2.3784886050268739E-3</v>
      </c>
    </row>
    <row r="6567" spans="1:4" x14ac:dyDescent="0.2">
      <c r="A6567" s="91">
        <v>41542</v>
      </c>
      <c r="B6567">
        <f t="shared" ca="1" si="103"/>
        <v>5.0318840579710589E-3</v>
      </c>
      <c r="C6567">
        <f t="shared" ca="1" si="103"/>
        <v>-2.7394657064624406E-3</v>
      </c>
      <c r="D6567">
        <f t="shared" ca="1" si="103"/>
        <v>-1.0887370577363775E-3</v>
      </c>
    </row>
    <row r="6568" spans="1:4" x14ac:dyDescent="0.2">
      <c r="A6568" s="91">
        <v>41543</v>
      </c>
      <c r="B6568">
        <f t="shared" ca="1" si="103"/>
        <v>1.3381938996817055E-3</v>
      </c>
      <c r="C6568">
        <f t="shared" ca="1" si="103"/>
        <v>3.4854256220817614E-3</v>
      </c>
      <c r="D6568">
        <f t="shared" ca="1" si="103"/>
        <v>4.5644884112445716E-3</v>
      </c>
    </row>
    <row r="6569" spans="1:4" x14ac:dyDescent="0.2">
      <c r="A6569" s="91">
        <v>41544</v>
      </c>
      <c r="B6569">
        <f t="shared" ca="1" si="103"/>
        <v>-8.0069124423962634E-3</v>
      </c>
      <c r="C6569">
        <f t="shared" ca="1" si="103"/>
        <v>-4.0738011625287562E-3</v>
      </c>
      <c r="D6569">
        <f t="shared" ca="1" si="103"/>
        <v>-3.9132545756709325E-3</v>
      </c>
    </row>
    <row r="6570" spans="1:4" x14ac:dyDescent="0.2">
      <c r="A6570" s="91">
        <v>41547</v>
      </c>
      <c r="B6570">
        <f t="shared" ca="1" si="103"/>
        <v>-1.0452354683235576E-2</v>
      </c>
      <c r="C6570">
        <f t="shared" ca="1" si="103"/>
        <v>-6.0292306782917526E-3</v>
      </c>
      <c r="D6570">
        <f t="shared" ca="1" si="103"/>
        <v>-3.722823913504536E-4</v>
      </c>
    </row>
    <row r="6571" spans="1:4" x14ac:dyDescent="0.2">
      <c r="A6571" s="91">
        <v>41548</v>
      </c>
      <c r="B6571">
        <f t="shared" ca="1" si="103"/>
        <v>3.626547737808794E-3</v>
      </c>
      <c r="C6571">
        <f t="shared" ca="1" si="103"/>
        <v>7.9985433725262567E-3</v>
      </c>
      <c r="D6571">
        <f t="shared" ca="1" si="103"/>
        <v>1.2702683489877353E-2</v>
      </c>
    </row>
    <row r="6572" spans="1:4" x14ac:dyDescent="0.2">
      <c r="A6572" s="91">
        <v>41549</v>
      </c>
      <c r="B6572">
        <f t="shared" ca="1" si="103"/>
        <v>2.7597820239959603E-3</v>
      </c>
      <c r="C6572">
        <f t="shared" ca="1" si="103"/>
        <v>-6.6666961651917767E-4</v>
      </c>
      <c r="D6572">
        <f t="shared" ca="1" si="103"/>
        <v>-4.4876495569066144E-3</v>
      </c>
    </row>
    <row r="6573" spans="1:4" x14ac:dyDescent="0.2">
      <c r="A6573" s="91">
        <v>41550</v>
      </c>
      <c r="B6573">
        <f t="shared" ca="1" si="103"/>
        <v>-8.7755102040816269E-3</v>
      </c>
      <c r="C6573">
        <f t="shared" ca="1" si="103"/>
        <v>-8.9794146214863257E-3</v>
      </c>
      <c r="D6573">
        <f t="shared" ca="1" si="103"/>
        <v>-1.0761650244957788E-2</v>
      </c>
    </row>
    <row r="6574" spans="1:4" x14ac:dyDescent="0.2">
      <c r="A6574" s="91">
        <v>41551</v>
      </c>
      <c r="B6574">
        <f t="shared" ca="1" si="103"/>
        <v>4.4001294155711079E-3</v>
      </c>
      <c r="C6574">
        <f t="shared" ca="1" si="103"/>
        <v>7.0532244529508681E-3</v>
      </c>
      <c r="D6574">
        <f t="shared" ca="1" si="103"/>
        <v>6.8633633721908449E-3</v>
      </c>
    </row>
    <row r="6575" spans="1:4" x14ac:dyDescent="0.2">
      <c r="A6575" s="91">
        <v>41554</v>
      </c>
      <c r="B6575">
        <f t="shared" ca="1" si="103"/>
        <v>-7.5435010512876488E-3</v>
      </c>
      <c r="C6575">
        <f t="shared" ca="1" si="103"/>
        <v>-8.5063620230700909E-3</v>
      </c>
      <c r="D6575">
        <f t="shared" ca="1" si="103"/>
        <v>-1.1555725481103618E-2</v>
      </c>
    </row>
    <row r="6576" spans="1:4" x14ac:dyDescent="0.2">
      <c r="A6576" s="91">
        <v>41555</v>
      </c>
      <c r="B6576">
        <f t="shared" ca="1" si="103"/>
        <v>-1.1820247263285233E-2</v>
      </c>
      <c r="C6576">
        <f t="shared" ca="1" si="103"/>
        <v>-1.2332078885557318E-2</v>
      </c>
      <c r="D6576">
        <f t="shared" ca="1" si="103"/>
        <v>-1.7386190827403669E-2</v>
      </c>
    </row>
    <row r="6577" spans="1:4" x14ac:dyDescent="0.2">
      <c r="A6577" s="91">
        <v>41556</v>
      </c>
      <c r="B6577">
        <f t="shared" ca="1" si="103"/>
        <v>4.4968110264433925E-3</v>
      </c>
      <c r="C6577">
        <f t="shared" ca="1" si="103"/>
        <v>5.7390620563668726E-4</v>
      </c>
      <c r="D6577">
        <f t="shared" ca="1" si="103"/>
        <v>-3.6285630728895013E-3</v>
      </c>
    </row>
    <row r="6578" spans="1:4" x14ac:dyDescent="0.2">
      <c r="A6578" s="91">
        <v>41557</v>
      </c>
      <c r="B6578">
        <f t="shared" ca="1" si="103"/>
        <v>2.5445141345382227E-2</v>
      </c>
      <c r="C6578">
        <f t="shared" ca="1" si="103"/>
        <v>2.1830496544354094E-2</v>
      </c>
      <c r="D6578">
        <f t="shared" ca="1" si="103"/>
        <v>2.495547502852391E-2</v>
      </c>
    </row>
    <row r="6579" spans="1:4" x14ac:dyDescent="0.2">
      <c r="A6579" s="91">
        <v>41558</v>
      </c>
      <c r="B6579">
        <f t="shared" ca="1" si="103"/>
        <v>6.4933182595587891E-3</v>
      </c>
      <c r="C6579">
        <f t="shared" ca="1" si="103"/>
        <v>6.2862714640012918E-3</v>
      </c>
      <c r="D6579">
        <f t="shared" ca="1" si="103"/>
        <v>1.3847647498831162E-2</v>
      </c>
    </row>
    <row r="6580" spans="1:4" x14ac:dyDescent="0.2">
      <c r="A6580" s="91">
        <v>41561</v>
      </c>
      <c r="B6580">
        <f t="shared" ca="1" si="103"/>
        <v>3.4273206416866042E-3</v>
      </c>
      <c r="C6580">
        <f t="shared" ca="1" si="103"/>
        <v>4.0747206432956151E-3</v>
      </c>
      <c r="D6580">
        <f t="shared" ca="1" si="103"/>
        <v>5.5242409219409261E-3</v>
      </c>
    </row>
    <row r="6581" spans="1:4" x14ac:dyDescent="0.2">
      <c r="A6581" s="91">
        <v>41562</v>
      </c>
      <c r="B6581">
        <f t="shared" ca="1" si="103"/>
        <v>-1.3088404133180243E-2</v>
      </c>
      <c r="C6581">
        <f t="shared" ca="1" si="103"/>
        <v>-7.0637233758897855E-3</v>
      </c>
      <c r="D6581">
        <f t="shared" ca="1" si="103"/>
        <v>-9.7955182243598671E-3</v>
      </c>
    </row>
    <row r="6582" spans="1:4" x14ac:dyDescent="0.2">
      <c r="A6582" s="91">
        <v>41563</v>
      </c>
      <c r="B6582">
        <f t="shared" ca="1" si="103"/>
        <v>1.7170777105630419E-2</v>
      </c>
      <c r="C6582">
        <f t="shared" ca="1" si="103"/>
        <v>1.3827532115576302E-2</v>
      </c>
      <c r="D6582">
        <f t="shared" ca="1" si="103"/>
        <v>1.1856068856894275E-2</v>
      </c>
    </row>
    <row r="6583" spans="1:4" x14ac:dyDescent="0.2">
      <c r="A6583" s="91">
        <v>41564</v>
      </c>
      <c r="B6583">
        <f t="shared" ca="1" si="103"/>
        <v>2.3674459032891892E-3</v>
      </c>
      <c r="C6583">
        <f t="shared" ca="1" si="103"/>
        <v>6.7439529357353756E-3</v>
      </c>
      <c r="D6583">
        <f t="shared" ca="1" si="103"/>
        <v>9.0166562341105205E-3</v>
      </c>
    </row>
    <row r="6584" spans="1:4" x14ac:dyDescent="0.2">
      <c r="A6584" s="91">
        <v>41565</v>
      </c>
      <c r="B6584">
        <f t="shared" ca="1" si="103"/>
        <v>6.5036568807541606E-4</v>
      </c>
      <c r="C6584">
        <f t="shared" ca="1" si="103"/>
        <v>6.5487556430947613E-3</v>
      </c>
      <c r="D6584">
        <f t="shared" ca="1" si="103"/>
        <v>1.1340234038117014E-2</v>
      </c>
    </row>
    <row r="6585" spans="1:4" x14ac:dyDescent="0.2">
      <c r="A6585" s="91">
        <v>41568</v>
      </c>
      <c r="B6585">
        <f t="shared" ca="1" si="103"/>
        <v>-1.5963511972634237E-3</v>
      </c>
      <c r="C6585">
        <f t="shared" ca="1" si="103"/>
        <v>9.1736314130175245E-5</v>
      </c>
      <c r="D6585">
        <f t="shared" ca="1" si="103"/>
        <v>-2.0542712478039959E-3</v>
      </c>
    </row>
    <row r="6586" spans="1:4" x14ac:dyDescent="0.2">
      <c r="A6586" s="91">
        <v>41569</v>
      </c>
      <c r="B6586">
        <f t="shared" ca="1" si="103"/>
        <v>5.8245774326175503E-3</v>
      </c>
      <c r="C6586">
        <f t="shared" ca="1" si="103"/>
        <v>5.737513214565837E-3</v>
      </c>
      <c r="D6586">
        <f t="shared" ca="1" si="103"/>
        <v>2.8315341009552686E-3</v>
      </c>
    </row>
    <row r="6587" spans="1:4" x14ac:dyDescent="0.2">
      <c r="A6587" s="91">
        <v>41570</v>
      </c>
      <c r="B6587">
        <f t="shared" ca="1" si="103"/>
        <v>-8.7430453048711332E-3</v>
      </c>
      <c r="C6587">
        <f t="shared" ca="1" si="103"/>
        <v>-4.7245572056965335E-3</v>
      </c>
      <c r="D6587">
        <f t="shared" ca="1" si="103"/>
        <v>-4.2128223326155512E-3</v>
      </c>
    </row>
    <row r="6588" spans="1:4" x14ac:dyDescent="0.2">
      <c r="A6588" s="91">
        <v>41571</v>
      </c>
      <c r="B6588">
        <f t="shared" ca="1" si="103"/>
        <v>2.4112256586483749E-3</v>
      </c>
      <c r="C6588">
        <f t="shared" ca="1" si="103"/>
        <v>3.258134531836987E-3</v>
      </c>
      <c r="D6588">
        <f t="shared" ca="1" si="103"/>
        <v>7.1290914954400542E-3</v>
      </c>
    </row>
    <row r="6589" spans="1:4" x14ac:dyDescent="0.2">
      <c r="A6589" s="91">
        <v>41572</v>
      </c>
      <c r="B6589">
        <f t="shared" ca="1" si="103"/>
        <v>2.3654304340621213E-3</v>
      </c>
      <c r="C6589">
        <f t="shared" ca="1" si="103"/>
        <v>4.3948439487699886E-3</v>
      </c>
      <c r="D6589">
        <f t="shared" ca="1" si="103"/>
        <v>-4.5583412516425614E-4</v>
      </c>
    </row>
    <row r="6590" spans="1:4" x14ac:dyDescent="0.2">
      <c r="A6590" s="91">
        <v>41575</v>
      </c>
      <c r="B6590">
        <f t="shared" ca="1" si="103"/>
        <v>-1.9950408983382406E-4</v>
      </c>
      <c r="C6590">
        <f t="shared" ca="1" si="103"/>
        <v>1.3296993205964558E-3</v>
      </c>
      <c r="D6590">
        <f t="shared" ca="1" si="103"/>
        <v>-3.3084304527131181E-4</v>
      </c>
    </row>
    <row r="6591" spans="1:4" x14ac:dyDescent="0.2">
      <c r="A6591" s="91">
        <v>41576</v>
      </c>
      <c r="B6591">
        <f t="shared" ca="1" si="103"/>
        <v>3.3694412770810533E-3</v>
      </c>
      <c r="C6591">
        <f t="shared" ca="1" si="103"/>
        <v>5.5841951318378324E-3</v>
      </c>
      <c r="D6591">
        <f t="shared" ca="1" si="103"/>
        <v>2.772860703250668E-3</v>
      </c>
    </row>
    <row r="6592" spans="1:4" x14ac:dyDescent="0.2">
      <c r="A6592" s="91">
        <v>41577</v>
      </c>
      <c r="B6592">
        <f t="shared" ca="1" si="103"/>
        <v>-9.3811615366694578E-3</v>
      </c>
      <c r="C6592">
        <f t="shared" ca="1" si="103"/>
        <v>-4.8759232703633471E-3</v>
      </c>
      <c r="D6592">
        <f t="shared" ca="1" si="103"/>
        <v>-1.3888469720871544E-2</v>
      </c>
    </row>
    <row r="6593" spans="1:4" x14ac:dyDescent="0.2">
      <c r="A6593" s="91">
        <v>41578</v>
      </c>
      <c r="B6593">
        <f t="shared" ca="1" si="103"/>
        <v>-7.7205460594240716E-3</v>
      </c>
      <c r="C6593">
        <f t="shared" ca="1" si="103"/>
        <v>-3.8393814890611555E-3</v>
      </c>
      <c r="D6593">
        <f t="shared" ca="1" si="103"/>
        <v>-4.8394174581637417E-3</v>
      </c>
    </row>
    <row r="6594" spans="1:4" x14ac:dyDescent="0.2">
      <c r="A6594" s="91">
        <v>41579</v>
      </c>
      <c r="B6594">
        <f t="shared" ca="1" si="103"/>
        <v>7.3991005468387883E-4</v>
      </c>
      <c r="C6594">
        <f t="shared" ca="1" si="103"/>
        <v>2.9034214346195242E-3</v>
      </c>
      <c r="D6594">
        <f t="shared" ca="1" si="103"/>
        <v>-4.0721537083746595E-3</v>
      </c>
    </row>
    <row r="6595" spans="1:4" x14ac:dyDescent="0.2">
      <c r="A6595" s="91">
        <v>41582</v>
      </c>
      <c r="B6595">
        <f t="shared" ca="1" si="103"/>
        <v>-5.9668904009888557E-3</v>
      </c>
      <c r="C6595">
        <f t="shared" ca="1" si="103"/>
        <v>3.5705586535510481E-3</v>
      </c>
      <c r="D6595">
        <f t="shared" ca="1" si="103"/>
        <v>1.1508925583074481E-2</v>
      </c>
    </row>
    <row r="6596" spans="1:4" x14ac:dyDescent="0.2">
      <c r="A6596" s="91">
        <v>41583</v>
      </c>
      <c r="B6596">
        <f t="shared" ref="B6596:D6659" ca="1" si="104">OFFSET(INDIRECT("'"&amp;B$1&amp;"'!$E$2"),MATCH($A6596,INDIRECT("'"&amp;B$1&amp;"'!$A$2:$A$10046"),0)-1,0)/OFFSET(INDIRECT("'"&amp;B$1&amp;"'!$E$2"),MATCH($A6595,INDIRECT("'"&amp;B$1&amp;"'!$A$2:$A$10046"),0)-1,0)-1</f>
        <v>-1.9466671315423456E-3</v>
      </c>
      <c r="C6596">
        <f t="shared" ca="1" si="104"/>
        <v>-2.8055878052288818E-3</v>
      </c>
      <c r="D6596">
        <f t="shared" ca="1" si="104"/>
        <v>-4.2318393161264733E-3</v>
      </c>
    </row>
    <row r="6597" spans="1:4" x14ac:dyDescent="0.2">
      <c r="A6597" s="91">
        <v>41584</v>
      </c>
      <c r="B6597">
        <f t="shared" ca="1" si="104"/>
        <v>2.7131828079696163E-3</v>
      </c>
      <c r="C6597">
        <f t="shared" ca="1" si="104"/>
        <v>4.265540039649407E-3</v>
      </c>
      <c r="D6597">
        <f t="shared" ca="1" si="104"/>
        <v>-4.4943875468327343E-3</v>
      </c>
    </row>
    <row r="6598" spans="1:4" x14ac:dyDescent="0.2">
      <c r="A6598" s="91">
        <v>41585</v>
      </c>
      <c r="B6598">
        <f t="shared" ca="1" si="104"/>
        <v>-6.5613749854837033E-3</v>
      </c>
      <c r="C6598">
        <f t="shared" ca="1" si="104"/>
        <v>-1.3182772075429838E-2</v>
      </c>
      <c r="D6598">
        <f t="shared" ca="1" si="104"/>
        <v>-1.7785823171650894E-2</v>
      </c>
    </row>
    <row r="6599" spans="1:4" x14ac:dyDescent="0.2">
      <c r="A6599" s="91">
        <v>41586</v>
      </c>
      <c r="B6599">
        <f t="shared" ca="1" si="104"/>
        <v>1.2338535273832552E-2</v>
      </c>
      <c r="C6599">
        <f t="shared" ca="1" si="104"/>
        <v>1.3427559555698521E-2</v>
      </c>
      <c r="D6599">
        <f t="shared" ca="1" si="104"/>
        <v>1.9349642437505477E-2</v>
      </c>
    </row>
    <row r="6600" spans="1:4" x14ac:dyDescent="0.2">
      <c r="A6600" s="91">
        <v>41589</v>
      </c>
      <c r="B6600">
        <f t="shared" ca="1" si="104"/>
        <v>1.639713396573983E-3</v>
      </c>
      <c r="C6600">
        <f t="shared" ca="1" si="104"/>
        <v>7.2293165115056013E-4</v>
      </c>
      <c r="D6600">
        <f t="shared" ca="1" si="104"/>
        <v>1.3909734268555685E-3</v>
      </c>
    </row>
    <row r="6601" spans="1:4" x14ac:dyDescent="0.2">
      <c r="A6601" s="91">
        <v>41590</v>
      </c>
      <c r="B6601">
        <f t="shared" ca="1" si="104"/>
        <v>-1.3107761477937574E-2</v>
      </c>
      <c r="C6601">
        <f t="shared" ca="1" si="104"/>
        <v>-2.3703920471609408E-3</v>
      </c>
      <c r="D6601">
        <f t="shared" ca="1" si="104"/>
        <v>-2.7261915569676276E-5</v>
      </c>
    </row>
    <row r="6602" spans="1:4" x14ac:dyDescent="0.2">
      <c r="A6602" s="91">
        <v>41591</v>
      </c>
      <c r="B6602">
        <f t="shared" ca="1" si="104"/>
        <v>5.4844606946984342E-3</v>
      </c>
      <c r="C6602">
        <f t="shared" ca="1" si="104"/>
        <v>8.0953444764779725E-3</v>
      </c>
      <c r="D6602">
        <f t="shared" ca="1" si="104"/>
        <v>9.7234452885506251E-3</v>
      </c>
    </row>
    <row r="6603" spans="1:4" x14ac:dyDescent="0.2">
      <c r="A6603" s="91">
        <v>41592</v>
      </c>
      <c r="B6603">
        <f t="shared" ca="1" si="104"/>
        <v>6.7963984896892704E-3</v>
      </c>
      <c r="C6603">
        <f t="shared" ca="1" si="104"/>
        <v>4.8372586980920396E-3</v>
      </c>
      <c r="D6603">
        <f t="shared" ca="1" si="104"/>
        <v>-6.6546149370150243E-4</v>
      </c>
    </row>
    <row r="6604" spans="1:4" x14ac:dyDescent="0.2">
      <c r="A6604" s="91">
        <v>41593</v>
      </c>
      <c r="B6604">
        <f t="shared" ca="1" si="104"/>
        <v>5.6542810985460434E-3</v>
      </c>
      <c r="C6604">
        <f t="shared" ca="1" si="104"/>
        <v>4.2220342792496091E-3</v>
      </c>
      <c r="D6604">
        <f t="shared" ca="1" si="104"/>
        <v>4.2827415359190102E-3</v>
      </c>
    </row>
    <row r="6605" spans="1:4" x14ac:dyDescent="0.2">
      <c r="A6605" s="91">
        <v>41596</v>
      </c>
      <c r="B6605">
        <f t="shared" ca="1" si="104"/>
        <v>-2.8112449799196915E-3</v>
      </c>
      <c r="C6605">
        <f t="shared" ca="1" si="104"/>
        <v>-3.6981975109817711E-3</v>
      </c>
      <c r="D6605">
        <f t="shared" ca="1" si="104"/>
        <v>-7.9823619343628582E-3</v>
      </c>
    </row>
    <row r="6606" spans="1:4" x14ac:dyDescent="0.2">
      <c r="A6606" s="91">
        <v>41597</v>
      </c>
      <c r="B6606">
        <f t="shared" ca="1" si="104"/>
        <v>-2.8767044473854142E-4</v>
      </c>
      <c r="C6606">
        <f t="shared" ca="1" si="104"/>
        <v>-2.0429654768572281E-3</v>
      </c>
      <c r="D6606">
        <f t="shared" ca="1" si="104"/>
        <v>-5.3373856820182475E-3</v>
      </c>
    </row>
    <row r="6607" spans="1:4" x14ac:dyDescent="0.2">
      <c r="A6607" s="91">
        <v>41598</v>
      </c>
      <c r="B6607">
        <f t="shared" ca="1" si="104"/>
        <v>-7.3664825046040328E-3</v>
      </c>
      <c r="C6607">
        <f t="shared" ca="1" si="104"/>
        <v>-3.6356111004592906E-3</v>
      </c>
      <c r="D6607">
        <f t="shared" ca="1" si="104"/>
        <v>-1.4436125522362397E-3</v>
      </c>
    </row>
    <row r="6608" spans="1:4" x14ac:dyDescent="0.2">
      <c r="A6608" s="91">
        <v>41599</v>
      </c>
      <c r="B6608">
        <f t="shared" ca="1" si="104"/>
        <v>1.2413033395176187E-2</v>
      </c>
      <c r="C6608">
        <f t="shared" ca="1" si="104"/>
        <v>8.1285645546083085E-3</v>
      </c>
      <c r="D6608">
        <f t="shared" ca="1" si="104"/>
        <v>1.8030674307643935E-2</v>
      </c>
    </row>
    <row r="6609" spans="1:4" x14ac:dyDescent="0.2">
      <c r="A6609" s="91">
        <v>41600</v>
      </c>
      <c r="B6609">
        <f t="shared" ca="1" si="104"/>
        <v>1.3114115713459551E-3</v>
      </c>
      <c r="C6609">
        <f t="shared" ca="1" si="104"/>
        <v>4.9614578718015778E-3</v>
      </c>
      <c r="D6609">
        <f t="shared" ca="1" si="104"/>
        <v>4.7337927365256327E-3</v>
      </c>
    </row>
    <row r="6610" spans="1:4" x14ac:dyDescent="0.2">
      <c r="A6610" s="91">
        <v>41603</v>
      </c>
      <c r="B6610">
        <f t="shared" ca="1" si="104"/>
        <v>-8.8018301401201482E-3</v>
      </c>
      <c r="C6610">
        <f t="shared" ca="1" si="104"/>
        <v>-1.2633424872927623E-3</v>
      </c>
      <c r="D6610">
        <f t="shared" ca="1" si="104"/>
        <v>-1.7785530719904852E-4</v>
      </c>
    </row>
    <row r="6611" spans="1:4" x14ac:dyDescent="0.2">
      <c r="A6611" s="91">
        <v>41604</v>
      </c>
      <c r="B6611">
        <f t="shared" ca="1" si="104"/>
        <v>8.8222905643611238E-3</v>
      </c>
      <c r="C6611">
        <f t="shared" ca="1" si="104"/>
        <v>1.4980471516801153E-4</v>
      </c>
      <c r="D6611">
        <f t="shared" ca="1" si="104"/>
        <v>8.7222226446976858E-3</v>
      </c>
    </row>
    <row r="6612" spans="1:4" x14ac:dyDescent="0.2">
      <c r="A6612" s="91">
        <v>41605</v>
      </c>
      <c r="B6612">
        <f t="shared" ca="1" si="104"/>
        <v>-1.2296957218027593E-3</v>
      </c>
      <c r="C6612">
        <f t="shared" ca="1" si="104"/>
        <v>2.4850811260574979E-3</v>
      </c>
      <c r="D6612">
        <f t="shared" ca="1" si="104"/>
        <v>5.9936068911226048E-3</v>
      </c>
    </row>
    <row r="6613" spans="1:4" x14ac:dyDescent="0.2">
      <c r="A6613" s="91">
        <v>41607</v>
      </c>
      <c r="B6613">
        <f t="shared" ca="1" si="104"/>
        <v>7.158196134573469E-4</v>
      </c>
      <c r="C6613">
        <f t="shared" ca="1" si="104"/>
        <v>-7.8568915728149946E-4</v>
      </c>
      <c r="D6613">
        <f t="shared" ca="1" si="104"/>
        <v>1.3668781685773901E-3</v>
      </c>
    </row>
    <row r="6614" spans="1:4" x14ac:dyDescent="0.2">
      <c r="A6614" s="91">
        <v>41610</v>
      </c>
      <c r="B6614">
        <f t="shared" ca="1" si="104"/>
        <v>-1.0357653791130184E-2</v>
      </c>
      <c r="C6614">
        <f t="shared" ca="1" si="104"/>
        <v>-2.7190207383820386E-3</v>
      </c>
      <c r="D6614">
        <f t="shared" ca="1" si="104"/>
        <v>-1.2048420949762106E-2</v>
      </c>
    </row>
    <row r="6615" spans="1:4" x14ac:dyDescent="0.2">
      <c r="A6615" s="91">
        <v>41611</v>
      </c>
      <c r="B6615">
        <f t="shared" ca="1" si="104"/>
        <v>-4.6779229790678833E-3</v>
      </c>
      <c r="C6615">
        <f t="shared" ca="1" si="104"/>
        <v>-3.1928479778842167E-3</v>
      </c>
      <c r="D6615">
        <f t="shared" ca="1" si="104"/>
        <v>-4.7293166569067902E-3</v>
      </c>
    </row>
    <row r="6616" spans="1:4" x14ac:dyDescent="0.2">
      <c r="A6616" s="91">
        <v>41612</v>
      </c>
      <c r="B6616">
        <f t="shared" ca="1" si="104"/>
        <v>7.9532449123052018E-3</v>
      </c>
      <c r="C6616">
        <f t="shared" ca="1" si="104"/>
        <v>-1.3034927269121033E-3</v>
      </c>
      <c r="D6616">
        <f t="shared" ca="1" si="104"/>
        <v>-2.1356706277613213E-3</v>
      </c>
    </row>
    <row r="6617" spans="1:4" x14ac:dyDescent="0.2">
      <c r="A6617" s="91">
        <v>41613</v>
      </c>
      <c r="B6617">
        <f t="shared" ca="1" si="104"/>
        <v>-2.8818443804035088E-3</v>
      </c>
      <c r="C6617">
        <f t="shared" ca="1" si="104"/>
        <v>-4.3395729296272778E-3</v>
      </c>
      <c r="D6617">
        <f t="shared" ca="1" si="104"/>
        <v>9.7198629825756555E-4</v>
      </c>
    </row>
    <row r="6618" spans="1:4" x14ac:dyDescent="0.2">
      <c r="A6618" s="91">
        <v>41614</v>
      </c>
      <c r="B6618">
        <f t="shared" ca="1" si="104"/>
        <v>1.1213872832369853E-2</v>
      </c>
      <c r="C6618">
        <f t="shared" ca="1" si="104"/>
        <v>1.1237870889621915E-2</v>
      </c>
      <c r="D6618">
        <f t="shared" ca="1" si="104"/>
        <v>7.9378818411168783E-3</v>
      </c>
    </row>
    <row r="6619" spans="1:4" x14ac:dyDescent="0.2">
      <c r="A6619" s="91">
        <v>41617</v>
      </c>
      <c r="B6619">
        <f t="shared" ca="1" si="104"/>
        <v>4.3443466331314351E-3</v>
      </c>
      <c r="C6619">
        <f t="shared" ca="1" si="104"/>
        <v>1.8171000126205872E-3</v>
      </c>
      <c r="D6619">
        <f t="shared" ca="1" si="104"/>
        <v>-1.6970814328647332E-3</v>
      </c>
    </row>
    <row r="6620" spans="1:4" x14ac:dyDescent="0.2">
      <c r="A6620" s="91">
        <v>41618</v>
      </c>
      <c r="B6620">
        <f t="shared" ca="1" si="104"/>
        <v>-1.2692088787706335E-2</v>
      </c>
      <c r="C6620">
        <f t="shared" ca="1" si="104"/>
        <v>-3.1796590387466184E-3</v>
      </c>
      <c r="D6620">
        <f t="shared" ca="1" si="104"/>
        <v>-8.6501694060493461E-3</v>
      </c>
    </row>
    <row r="6621" spans="1:4" x14ac:dyDescent="0.2">
      <c r="A6621" s="91">
        <v>41619</v>
      </c>
      <c r="B6621">
        <f t="shared" ca="1" si="104"/>
        <v>-1.0607021386983329E-2</v>
      </c>
      <c r="C6621">
        <f t="shared" ca="1" si="104"/>
        <v>-1.1316874358758056E-2</v>
      </c>
      <c r="D6621">
        <f t="shared" ca="1" si="104"/>
        <v>-1.6245516132577409E-2</v>
      </c>
    </row>
    <row r="6622" spans="1:4" x14ac:dyDescent="0.2">
      <c r="A6622" s="91">
        <v>41620</v>
      </c>
      <c r="B6622">
        <f t="shared" ca="1" si="104"/>
        <v>-7.5744333741190051E-4</v>
      </c>
      <c r="C6622">
        <f t="shared" ca="1" si="104"/>
        <v>-3.7705620570671616E-3</v>
      </c>
      <c r="D6622">
        <f t="shared" ca="1" si="104"/>
        <v>1.6069178393098849E-3</v>
      </c>
    </row>
    <row r="6623" spans="1:4" x14ac:dyDescent="0.2">
      <c r="A6623" s="91">
        <v>41621</v>
      </c>
      <c r="B6623">
        <f t="shared" ca="1" si="104"/>
        <v>-2.3323615160349975E-3</v>
      </c>
      <c r="C6623">
        <f t="shared" ca="1" si="104"/>
        <v>-1.0141030695576259E-4</v>
      </c>
      <c r="D6623">
        <f t="shared" ca="1" si="104"/>
        <v>3.4262047653574879E-3</v>
      </c>
    </row>
    <row r="6624" spans="1:4" x14ac:dyDescent="0.2">
      <c r="A6624" s="91">
        <v>41624</v>
      </c>
      <c r="B6624">
        <f t="shared" ca="1" si="104"/>
        <v>2.2793687901812021E-4</v>
      </c>
      <c r="C6624">
        <f t="shared" ca="1" si="104"/>
        <v>6.3200399597154178E-3</v>
      </c>
      <c r="D6624">
        <f t="shared" ca="1" si="104"/>
        <v>1.1562193607743687E-2</v>
      </c>
    </row>
    <row r="6625" spans="1:4" x14ac:dyDescent="0.2">
      <c r="A6625" s="91">
        <v>41625</v>
      </c>
      <c r="B6625">
        <f t="shared" ca="1" si="104"/>
        <v>-4.2012633005918953E-3</v>
      </c>
      <c r="C6625">
        <f t="shared" ca="1" si="104"/>
        <v>-3.100987875480743E-3</v>
      </c>
      <c r="D6625">
        <f t="shared" ca="1" si="104"/>
        <v>-8.5722286071654441E-4</v>
      </c>
    </row>
    <row r="6626" spans="1:4" x14ac:dyDescent="0.2">
      <c r="A6626" s="91">
        <v>41626</v>
      </c>
      <c r="B6626">
        <f t="shared" ca="1" si="104"/>
        <v>2.2473888041309786E-2</v>
      </c>
      <c r="C6626">
        <f t="shared" ca="1" si="104"/>
        <v>1.6647964065132026E-2</v>
      </c>
      <c r="D6626">
        <f t="shared" ca="1" si="104"/>
        <v>1.3254167792354554E-2</v>
      </c>
    </row>
    <row r="6627" spans="1:4" x14ac:dyDescent="0.2">
      <c r="A6627" s="91">
        <v>41627</v>
      </c>
      <c r="B6627">
        <f t="shared" ca="1" si="104"/>
        <v>2.2898134863702513E-3</v>
      </c>
      <c r="C6627">
        <f t="shared" ca="1" si="104"/>
        <v>-5.7992874718015841E-4</v>
      </c>
      <c r="D6627">
        <f t="shared" ca="1" si="104"/>
        <v>-7.2945879154844295E-3</v>
      </c>
    </row>
    <row r="6628" spans="1:4" x14ac:dyDescent="0.2">
      <c r="A6628" s="91">
        <v>41628</v>
      </c>
      <c r="B6628">
        <f t="shared" ca="1" si="104"/>
        <v>5.4452072442441324E-3</v>
      </c>
      <c r="C6628">
        <f t="shared" ca="1" si="104"/>
        <v>4.8187279595763854E-3</v>
      </c>
      <c r="D6628">
        <f t="shared" ca="1" si="104"/>
        <v>1.8676992238813472E-2</v>
      </c>
    </row>
    <row r="6629" spans="1:4" x14ac:dyDescent="0.2">
      <c r="A6629" s="91">
        <v>41631</v>
      </c>
      <c r="B6629">
        <f t="shared" ca="1" si="104"/>
        <v>1.6970387243735452E-3</v>
      </c>
      <c r="C6629">
        <f t="shared" ca="1" si="104"/>
        <v>5.3181201808143452E-3</v>
      </c>
      <c r="D6629">
        <f t="shared" ca="1" si="104"/>
        <v>9.3766084345179301E-3</v>
      </c>
    </row>
    <row r="6630" spans="1:4" x14ac:dyDescent="0.2">
      <c r="A6630" s="91">
        <v>41632</v>
      </c>
      <c r="B6630">
        <f t="shared" ca="1" si="104"/>
        <v>6.3673265187769168E-4</v>
      </c>
      <c r="C6630">
        <f t="shared" ca="1" si="104"/>
        <v>2.9157468198170999E-3</v>
      </c>
      <c r="D6630">
        <f t="shared" ca="1" si="104"/>
        <v>3.9578283427326166E-3</v>
      </c>
    </row>
    <row r="6631" spans="1:4" x14ac:dyDescent="0.2">
      <c r="A6631" s="91">
        <v>41634</v>
      </c>
      <c r="B6631">
        <f t="shared" ca="1" si="104"/>
        <v>5.0565308789274344E-3</v>
      </c>
      <c r="C6631">
        <f t="shared" ca="1" si="104"/>
        <v>4.7455295618106241E-3</v>
      </c>
      <c r="D6631">
        <f t="shared" ca="1" si="104"/>
        <v>7.3160179389875069E-4</v>
      </c>
    </row>
    <row r="6632" spans="1:4" x14ac:dyDescent="0.2">
      <c r="A6632" s="91">
        <v>41635</v>
      </c>
      <c r="B6632">
        <f t="shared" ca="1" si="104"/>
        <v>1.4697569248163234E-3</v>
      </c>
      <c r="C6632">
        <f t="shared" ca="1" si="104"/>
        <v>-3.3658483255782912E-4</v>
      </c>
      <c r="D6632">
        <f t="shared" ca="1" si="104"/>
        <v>-1.3418122115825826E-3</v>
      </c>
    </row>
    <row r="6633" spans="1:4" x14ac:dyDescent="0.2">
      <c r="A6633" s="91">
        <v>41638</v>
      </c>
      <c r="B6633">
        <f t="shared" ca="1" si="104"/>
        <v>-5.1365996839014549E-4</v>
      </c>
      <c r="C6633">
        <f t="shared" ca="1" si="104"/>
        <v>-1.7925382627237418E-4</v>
      </c>
      <c r="D6633">
        <f t="shared" ca="1" si="104"/>
        <v>-4.3062985181285818E-4</v>
      </c>
    </row>
    <row r="6634" spans="1:4" x14ac:dyDescent="0.2">
      <c r="A6634" s="91">
        <v>41639</v>
      </c>
      <c r="B6634">
        <f t="shared" ca="1" si="104"/>
        <v>4.6930857462346154E-3</v>
      </c>
      <c r="C6634">
        <f t="shared" ca="1" si="104"/>
        <v>3.9596751963926202E-3</v>
      </c>
      <c r="D6634">
        <f t="shared" ca="1" si="104"/>
        <v>2.6280159999245711E-3</v>
      </c>
    </row>
    <row r="6635" spans="1:4" x14ac:dyDescent="0.2">
      <c r="A6635" s="91">
        <v>41641</v>
      </c>
      <c r="B6635">
        <f t="shared" ca="1" si="104"/>
        <v>-8.8813940415963799E-3</v>
      </c>
      <c r="C6635">
        <f t="shared" ca="1" si="104"/>
        <v>-8.8619127945468446E-3</v>
      </c>
      <c r="D6635">
        <f t="shared" ca="1" si="104"/>
        <v>-1.1103127972098781E-2</v>
      </c>
    </row>
    <row r="6636" spans="1:4" x14ac:dyDescent="0.2">
      <c r="A6636" s="91">
        <v>41642</v>
      </c>
      <c r="B6636">
        <f t="shared" ca="1" si="104"/>
        <v>9.0744101633344343E-5</v>
      </c>
      <c r="C6636">
        <f t="shared" ca="1" si="104"/>
        <v>-3.329648831642551E-4</v>
      </c>
      <c r="D6636">
        <f t="shared" ca="1" si="104"/>
        <v>4.6666392652709998E-3</v>
      </c>
    </row>
    <row r="6637" spans="1:4" x14ac:dyDescent="0.2">
      <c r="A6637" s="91">
        <v>41645</v>
      </c>
      <c r="B6637">
        <f t="shared" ca="1" si="104"/>
        <v>-1.0411940840214129E-2</v>
      </c>
      <c r="C6637">
        <f t="shared" ca="1" si="104"/>
        <v>-2.5117671538569253E-3</v>
      </c>
      <c r="D6637">
        <f t="shared" ca="1" si="104"/>
        <v>-7.7242535292447734E-3</v>
      </c>
    </row>
    <row r="6638" spans="1:4" x14ac:dyDescent="0.2">
      <c r="A6638" s="91">
        <v>41646</v>
      </c>
      <c r="B6638">
        <f t="shared" ca="1" si="104"/>
        <v>-1.7478510028653416E-3</v>
      </c>
      <c r="C6638">
        <f t="shared" ca="1" si="104"/>
        <v>6.0817644686330663E-3</v>
      </c>
      <c r="D6638">
        <f t="shared" ca="1" si="104"/>
        <v>9.1268617191033741E-3</v>
      </c>
    </row>
    <row r="6639" spans="1:4" x14ac:dyDescent="0.2">
      <c r="A6639" s="91">
        <v>41647</v>
      </c>
      <c r="B6639">
        <f t="shared" ca="1" si="104"/>
        <v>-5.2297712333878588E-3</v>
      </c>
      <c r="C6639">
        <f t="shared" ca="1" si="104"/>
        <v>-2.1220917521214133E-4</v>
      </c>
      <c r="D6639">
        <f t="shared" ca="1" si="104"/>
        <v>-1.4688976552568178E-4</v>
      </c>
    </row>
    <row r="6640" spans="1:4" x14ac:dyDescent="0.2">
      <c r="A6640" s="91">
        <v>41648</v>
      </c>
      <c r="B6640">
        <f t="shared" ca="1" si="104"/>
        <v>-1.8409085662842717E-3</v>
      </c>
      <c r="C6640">
        <f t="shared" ca="1" si="104"/>
        <v>3.4830938044994042E-4</v>
      </c>
      <c r="D6640">
        <f t="shared" ca="1" si="104"/>
        <v>7.6893804536526389E-4</v>
      </c>
    </row>
    <row r="6641" spans="1:4" x14ac:dyDescent="0.2">
      <c r="A6641" s="91">
        <v>41649</v>
      </c>
      <c r="B6641">
        <f t="shared" ca="1" si="104"/>
        <v>-2.4571445090046939E-3</v>
      </c>
      <c r="C6641">
        <f t="shared" ca="1" si="104"/>
        <v>2.3066866807388564E-3</v>
      </c>
      <c r="D6641">
        <f t="shared" ca="1" si="104"/>
        <v>5.3352208987311744E-3</v>
      </c>
    </row>
    <row r="6642" spans="1:4" x14ac:dyDescent="0.2">
      <c r="A6642" s="91">
        <v>41652</v>
      </c>
      <c r="B6642">
        <f t="shared" ca="1" si="104"/>
        <v>-9.5456126115682771E-3</v>
      </c>
      <c r="C6642">
        <f t="shared" ca="1" si="104"/>
        <v>-1.2576216537872997E-2</v>
      </c>
      <c r="D6642">
        <f t="shared" ca="1" si="104"/>
        <v>-1.4117337115056916E-2</v>
      </c>
    </row>
    <row r="6643" spans="1:4" x14ac:dyDescent="0.2">
      <c r="A6643" s="91">
        <v>41653</v>
      </c>
      <c r="B6643">
        <f t="shared" ca="1" si="104"/>
        <v>7.9406412199445331E-3</v>
      </c>
      <c r="C6643">
        <f t="shared" ca="1" si="104"/>
        <v>1.0817971927264969E-2</v>
      </c>
      <c r="D6643">
        <f t="shared" ca="1" si="104"/>
        <v>1.3361398892323351E-2</v>
      </c>
    </row>
    <row r="6644" spans="1:4" x14ac:dyDescent="0.2">
      <c r="A6644" s="91">
        <v>41654</v>
      </c>
      <c r="B6644">
        <f t="shared" ca="1" si="104"/>
        <v>8.21480406386077E-3</v>
      </c>
      <c r="C6644">
        <f t="shared" ca="1" si="104"/>
        <v>5.1661881004574361E-3</v>
      </c>
      <c r="D6644">
        <f t="shared" ca="1" si="104"/>
        <v>6.8073899008973537E-3</v>
      </c>
    </row>
    <row r="6645" spans="1:4" x14ac:dyDescent="0.2">
      <c r="A6645" s="91">
        <v>41655</v>
      </c>
      <c r="B6645">
        <f t="shared" ca="1" si="104"/>
        <v>-5.1363256845075034E-3</v>
      </c>
      <c r="C6645">
        <f t="shared" ca="1" si="104"/>
        <v>-1.3471201772711217E-3</v>
      </c>
      <c r="D6645">
        <f t="shared" ca="1" si="104"/>
        <v>1.5196389093536933E-3</v>
      </c>
    </row>
    <row r="6646" spans="1:4" x14ac:dyDescent="0.2">
      <c r="A6646" s="91">
        <v>41656</v>
      </c>
      <c r="B6646">
        <f t="shared" ca="1" si="104"/>
        <v>-2.4482992134187143E-3</v>
      </c>
      <c r="C6646">
        <f t="shared" ca="1" si="104"/>
        <v>-3.8951746537292387E-3</v>
      </c>
      <c r="D6646">
        <f t="shared" ca="1" si="104"/>
        <v>-4.0063343192726641E-3</v>
      </c>
    </row>
    <row r="6647" spans="1:4" x14ac:dyDescent="0.2">
      <c r="A6647" s="91">
        <v>41660</v>
      </c>
      <c r="B6647">
        <f t="shared" ca="1" si="104"/>
        <v>8.7032201914705176E-4</v>
      </c>
      <c r="C6647">
        <f t="shared" ca="1" si="104"/>
        <v>2.7737521813855359E-3</v>
      </c>
      <c r="D6647">
        <f t="shared" ca="1" si="104"/>
        <v>6.2390700881440608E-3</v>
      </c>
    </row>
    <row r="6648" spans="1:4" x14ac:dyDescent="0.2">
      <c r="A6648" s="91">
        <v>41661</v>
      </c>
      <c r="B6648">
        <f t="shared" ca="1" si="104"/>
        <v>2.289855072463709E-3</v>
      </c>
      <c r="C6648">
        <f t="shared" ca="1" si="104"/>
        <v>5.7486493753744483E-4</v>
      </c>
      <c r="D6648">
        <f t="shared" ca="1" si="104"/>
        <v>4.7375804931359955E-3</v>
      </c>
    </row>
    <row r="6649" spans="1:4" x14ac:dyDescent="0.2">
      <c r="A6649" s="91">
        <v>41662</v>
      </c>
      <c r="B6649">
        <f t="shared" ca="1" si="104"/>
        <v>-1.4951271002631605E-2</v>
      </c>
      <c r="C6649">
        <f t="shared" ca="1" si="104"/>
        <v>-8.8895765171035368E-3</v>
      </c>
      <c r="D6649">
        <f t="shared" ca="1" si="104"/>
        <v>-7.5256835379104992E-3</v>
      </c>
    </row>
    <row r="6650" spans="1:4" x14ac:dyDescent="0.2">
      <c r="A6650" s="91">
        <v>41663</v>
      </c>
      <c r="B6650">
        <f t="shared" ca="1" si="104"/>
        <v>-1.0627678938406437E-2</v>
      </c>
      <c r="C6650">
        <f t="shared" ca="1" si="104"/>
        <v>-2.0875448636635485E-2</v>
      </c>
      <c r="D6650">
        <f t="shared" ca="1" si="104"/>
        <v>-2.4112946452822692E-2</v>
      </c>
    </row>
    <row r="6651" spans="1:4" x14ac:dyDescent="0.2">
      <c r="A6651" s="91">
        <v>41666</v>
      </c>
      <c r="B6651">
        <f t="shared" ca="1" si="104"/>
        <v>-1.7210682492581064E-3</v>
      </c>
      <c r="C6651">
        <f t="shared" ca="1" si="104"/>
        <v>-4.8762936785797795E-3</v>
      </c>
      <c r="D6651">
        <f t="shared" ca="1" si="104"/>
        <v>-1.433405725601955E-2</v>
      </c>
    </row>
    <row r="6652" spans="1:4" x14ac:dyDescent="0.2">
      <c r="A6652" s="91">
        <v>41667</v>
      </c>
      <c r="B6652">
        <f t="shared" ca="1" si="104"/>
        <v>5.9568396647047273E-3</v>
      </c>
      <c r="C6652">
        <f t="shared" ca="1" si="104"/>
        <v>6.1406523707883132E-3</v>
      </c>
      <c r="D6652">
        <f t="shared" ca="1" si="104"/>
        <v>9.3196156760857463E-3</v>
      </c>
    </row>
    <row r="6653" spans="1:4" x14ac:dyDescent="0.2">
      <c r="A6653" s="91">
        <v>41668</v>
      </c>
      <c r="B6653">
        <f t="shared" ca="1" si="104"/>
        <v>-2.7421223081105506E-3</v>
      </c>
      <c r="C6653">
        <f t="shared" ca="1" si="104"/>
        <v>-1.0209232357043185E-2</v>
      </c>
      <c r="D6653">
        <f t="shared" ca="1" si="104"/>
        <v>-1.3872328453334304E-2</v>
      </c>
    </row>
    <row r="6654" spans="1:4" x14ac:dyDescent="0.2">
      <c r="A6654" s="91">
        <v>41669</v>
      </c>
      <c r="B6654">
        <f t="shared" ca="1" si="104"/>
        <v>1.0086045464242632E-2</v>
      </c>
      <c r="C6654">
        <f t="shared" ca="1" si="104"/>
        <v>1.1267044612831345E-2</v>
      </c>
      <c r="D6654">
        <f t="shared" ca="1" si="104"/>
        <v>1.5065289980132013E-2</v>
      </c>
    </row>
    <row r="6655" spans="1:4" x14ac:dyDescent="0.2">
      <c r="A6655" s="91">
        <v>41670</v>
      </c>
      <c r="B6655">
        <f t="shared" ca="1" si="104"/>
        <v>-5.5089469052508333E-3</v>
      </c>
      <c r="C6655">
        <f t="shared" ca="1" si="104"/>
        <v>-6.4652993169356243E-3</v>
      </c>
      <c r="D6655">
        <f t="shared" ca="1" si="104"/>
        <v>-7.4427574354386516E-3</v>
      </c>
    </row>
    <row r="6656" spans="1:4" x14ac:dyDescent="0.2">
      <c r="A6656" s="91">
        <v>41673</v>
      </c>
      <c r="B6656">
        <f t="shared" ca="1" si="104"/>
        <v>-2.5048521924830869E-2</v>
      </c>
      <c r="C6656">
        <f t="shared" ca="1" si="104"/>
        <v>-2.2831919721464478E-2</v>
      </c>
      <c r="D6656">
        <f t="shared" ca="1" si="104"/>
        <v>-3.2098939621803546E-2</v>
      </c>
    </row>
    <row r="6657" spans="1:4" x14ac:dyDescent="0.2">
      <c r="A6657" s="91">
        <v>41674</v>
      </c>
      <c r="B6657">
        <f t="shared" ca="1" si="104"/>
        <v>-2.7107978095785024E-3</v>
      </c>
      <c r="C6657">
        <f t="shared" ca="1" si="104"/>
        <v>7.6410886367013209E-3</v>
      </c>
      <c r="D6657">
        <f t="shared" ca="1" si="104"/>
        <v>7.5462828957557626E-3</v>
      </c>
    </row>
    <row r="6658" spans="1:4" x14ac:dyDescent="0.2">
      <c r="A6658" s="91">
        <v>41675</v>
      </c>
      <c r="B6658">
        <f t="shared" ca="1" si="104"/>
        <v>-4.5019627829653297E-3</v>
      </c>
      <c r="C6658">
        <f t="shared" ca="1" si="104"/>
        <v>-2.0282224814169858E-3</v>
      </c>
      <c r="D6658">
        <f t="shared" ca="1" si="104"/>
        <v>-8.3874363327163248E-3</v>
      </c>
    </row>
    <row r="6659" spans="1:4" x14ac:dyDescent="0.2">
      <c r="A6659" s="91">
        <v>41676</v>
      </c>
      <c r="B6659">
        <f t="shared" ca="1" si="104"/>
        <v>1.1732439433186137E-2</v>
      </c>
      <c r="C6659">
        <f t="shared" ca="1" si="104"/>
        <v>1.2439792887467327E-2</v>
      </c>
      <c r="D6659">
        <f t="shared" ca="1" si="104"/>
        <v>9.4551781942739943E-3</v>
      </c>
    </row>
    <row r="6660" spans="1:4" x14ac:dyDescent="0.2">
      <c r="A6660" s="91">
        <v>41677</v>
      </c>
      <c r="B6660">
        <f t="shared" ref="B6660:D6723" ca="1" si="105">OFFSET(INDIRECT("'"&amp;B$1&amp;"'!$E$2"),MATCH($A6660,INDIRECT("'"&amp;B$1&amp;"'!$A$2:$A$10046"),0)-1,0)/OFFSET(INDIRECT("'"&amp;B$1&amp;"'!$E$2"),MATCH($A6659,INDIRECT("'"&amp;B$1&amp;"'!$A$2:$A$10046"),0)-1,0)-1</f>
        <v>1.8132530120481993E-2</v>
      </c>
      <c r="C6660">
        <f t="shared" ca="1" si="105"/>
        <v>1.3301886898100301E-2</v>
      </c>
      <c r="D6660">
        <f t="shared" ca="1" si="105"/>
        <v>1.1431879179548021E-2</v>
      </c>
    </row>
    <row r="6661" spans="1:4" x14ac:dyDescent="0.2">
      <c r="A6661" s="91">
        <v>41680</v>
      </c>
      <c r="B6661">
        <f t="shared" ca="1" si="105"/>
        <v>6.5084906218570993E-4</v>
      </c>
      <c r="C6661">
        <f t="shared" ca="1" si="105"/>
        <v>1.5692346042979199E-3</v>
      </c>
      <c r="D6661">
        <f t="shared" ca="1" si="105"/>
        <v>1.9523809093489053E-3</v>
      </c>
    </row>
    <row r="6662" spans="1:4" x14ac:dyDescent="0.2">
      <c r="A6662" s="91">
        <v>41681</v>
      </c>
      <c r="B6662">
        <f t="shared" ca="1" si="105"/>
        <v>8.2485808893093537E-3</v>
      </c>
      <c r="C6662">
        <f t="shared" ca="1" si="105"/>
        <v>1.1062113507929405E-2</v>
      </c>
      <c r="D6662">
        <f t="shared" ca="1" si="105"/>
        <v>9.3231201330636893E-3</v>
      </c>
    </row>
    <row r="6663" spans="1:4" x14ac:dyDescent="0.2">
      <c r="A6663" s="91">
        <v>41682</v>
      </c>
      <c r="B6663">
        <f t="shared" ca="1" si="105"/>
        <v>-2.199220009969749E-3</v>
      </c>
      <c r="C6663">
        <f t="shared" ca="1" si="105"/>
        <v>-2.6926226129964093E-4</v>
      </c>
      <c r="D6663">
        <f t="shared" ca="1" si="105"/>
        <v>2.9933799445827081E-3</v>
      </c>
    </row>
    <row r="6664" spans="1:4" x14ac:dyDescent="0.2">
      <c r="A6664" s="91">
        <v>41683</v>
      </c>
      <c r="B6664">
        <f t="shared" ca="1" si="105"/>
        <v>1.2236981309509787E-2</v>
      </c>
      <c r="C6664">
        <f t="shared" ca="1" si="105"/>
        <v>5.8100249232653223E-3</v>
      </c>
      <c r="D6664">
        <f t="shared" ca="1" si="105"/>
        <v>1.3465307604899612E-2</v>
      </c>
    </row>
    <row r="6665" spans="1:4" x14ac:dyDescent="0.2">
      <c r="A6665" s="91">
        <v>41684</v>
      </c>
      <c r="B6665">
        <f t="shared" ca="1" si="105"/>
        <v>1.1787111983370124E-3</v>
      </c>
      <c r="C6665">
        <f t="shared" ca="1" si="105"/>
        <v>4.809216818833173E-3</v>
      </c>
      <c r="D6665">
        <f t="shared" ca="1" si="105"/>
        <v>1.2370921089688292E-3</v>
      </c>
    </row>
    <row r="6666" spans="1:4" x14ac:dyDescent="0.2">
      <c r="A6666" s="91">
        <v>41688</v>
      </c>
      <c r="B6666">
        <f t="shared" ca="1" si="105"/>
        <v>-7.7134986225890767E-4</v>
      </c>
      <c r="C6666">
        <f t="shared" ca="1" si="105"/>
        <v>1.15847396931823E-3</v>
      </c>
      <c r="D6666">
        <f t="shared" ca="1" si="105"/>
        <v>1.0676916678761694E-2</v>
      </c>
    </row>
    <row r="6667" spans="1:4" x14ac:dyDescent="0.2">
      <c r="A6667" s="91">
        <v>41689</v>
      </c>
      <c r="B6667">
        <f t="shared" ca="1" si="105"/>
        <v>-1.283866923594823E-2</v>
      </c>
      <c r="C6667">
        <f t="shared" ca="1" si="105"/>
        <v>-6.5244844166295612E-3</v>
      </c>
      <c r="D6667">
        <f t="shared" ca="1" si="105"/>
        <v>-1.068467318739319E-2</v>
      </c>
    </row>
    <row r="6668" spans="1:4" x14ac:dyDescent="0.2">
      <c r="A6668" s="91">
        <v>41690</v>
      </c>
      <c r="B6668">
        <f t="shared" ca="1" si="105"/>
        <v>-1.3875823142051047E-3</v>
      </c>
      <c r="C6668">
        <f t="shared" ca="1" si="105"/>
        <v>6.0314580997948841E-3</v>
      </c>
      <c r="D6668">
        <f t="shared" ca="1" si="105"/>
        <v>1.1357053628830993E-2</v>
      </c>
    </row>
    <row r="6669" spans="1:4" x14ac:dyDescent="0.2">
      <c r="A6669" s="91">
        <v>41691</v>
      </c>
      <c r="B6669">
        <f t="shared" ca="1" si="105"/>
        <v>1.625020607145311E-3</v>
      </c>
      <c r="C6669">
        <f t="shared" ca="1" si="105"/>
        <v>-1.9187234040792811E-3</v>
      </c>
      <c r="D6669">
        <f t="shared" ca="1" si="105"/>
        <v>2.1598544133130115E-3</v>
      </c>
    </row>
    <row r="6670" spans="1:4" x14ac:dyDescent="0.2">
      <c r="A6670" s="91">
        <v>41694</v>
      </c>
      <c r="B6670">
        <f t="shared" ca="1" si="105"/>
        <v>-6.7011521279092268E-4</v>
      </c>
      <c r="C6670">
        <f t="shared" ca="1" si="105"/>
        <v>6.1865132743363915E-3</v>
      </c>
      <c r="D6670">
        <f t="shared" ca="1" si="105"/>
        <v>8.517764403639827E-3</v>
      </c>
    </row>
    <row r="6671" spans="1:4" x14ac:dyDescent="0.2">
      <c r="A6671" s="91">
        <v>41695</v>
      </c>
      <c r="B6671">
        <f t="shared" ca="1" si="105"/>
        <v>4.2057339152736795E-3</v>
      </c>
      <c r="C6671">
        <f t="shared" ca="1" si="105"/>
        <v>-1.3476816104130984E-3</v>
      </c>
      <c r="D6671">
        <f t="shared" ca="1" si="105"/>
        <v>-5.1091735129615845E-4</v>
      </c>
    </row>
    <row r="6672" spans="1:4" x14ac:dyDescent="0.2">
      <c r="A6672" s="91">
        <v>41696</v>
      </c>
      <c r="B6672">
        <f t="shared" ca="1" si="105"/>
        <v>-1.4526625312644148E-3</v>
      </c>
      <c r="C6672">
        <f t="shared" ca="1" si="105"/>
        <v>2.1699943693942458E-5</v>
      </c>
      <c r="D6672">
        <f t="shared" ca="1" si="105"/>
        <v>6.6186978357818393E-3</v>
      </c>
    </row>
    <row r="6673" spans="1:4" x14ac:dyDescent="0.2">
      <c r="A6673" s="91">
        <v>41697</v>
      </c>
      <c r="B6673">
        <f t="shared" ca="1" si="105"/>
        <v>7.3736016847243402E-3</v>
      </c>
      <c r="C6673">
        <f t="shared" ca="1" si="105"/>
        <v>4.94808300188887E-3</v>
      </c>
      <c r="D6673">
        <f t="shared" ca="1" si="105"/>
        <v>5.2634889420855036E-3</v>
      </c>
    </row>
    <row r="6674" spans="1:4" x14ac:dyDescent="0.2">
      <c r="A6674" s="91">
        <v>41698</v>
      </c>
      <c r="B6674">
        <f t="shared" ca="1" si="105"/>
        <v>1.1518080708088352E-2</v>
      </c>
      <c r="C6674">
        <f t="shared" ca="1" si="105"/>
        <v>2.7826887334101436E-3</v>
      </c>
      <c r="D6674">
        <f t="shared" ca="1" si="105"/>
        <v>-4.1331315082031583E-3</v>
      </c>
    </row>
    <row r="6675" spans="1:4" x14ac:dyDescent="0.2">
      <c r="A6675" s="91">
        <v>41701</v>
      </c>
      <c r="B6675">
        <f t="shared" ca="1" si="105"/>
        <v>4.5593755037189876E-3</v>
      </c>
      <c r="C6675">
        <f t="shared" ca="1" si="105"/>
        <v>-7.3785105066267453E-3</v>
      </c>
      <c r="D6675">
        <f t="shared" ca="1" si="105"/>
        <v>-5.6381020231904833E-3</v>
      </c>
    </row>
    <row r="6676" spans="1:4" x14ac:dyDescent="0.2">
      <c r="A6676" s="91">
        <v>41702</v>
      </c>
      <c r="B6676">
        <f t="shared" ca="1" si="105"/>
        <v>1.9994269340974258E-2</v>
      </c>
      <c r="C6676">
        <f t="shared" ca="1" si="105"/>
        <v>1.5267701291821645E-2</v>
      </c>
      <c r="D6676">
        <f t="shared" ca="1" si="105"/>
        <v>2.7449113716665474E-2</v>
      </c>
    </row>
    <row r="6677" spans="1:4" x14ac:dyDescent="0.2">
      <c r="A6677" s="91">
        <v>41703</v>
      </c>
      <c r="B6677">
        <f t="shared" ca="1" si="105"/>
        <v>3.7418042688031061E-3</v>
      </c>
      <c r="C6677">
        <f t="shared" ca="1" si="105"/>
        <v>-5.3351013755253973E-5</v>
      </c>
      <c r="D6677">
        <f t="shared" ca="1" si="105"/>
        <v>-2.2669837799135228E-3</v>
      </c>
    </row>
    <row r="6678" spans="1:4" x14ac:dyDescent="0.2">
      <c r="A6678" s="91">
        <v>41704</v>
      </c>
      <c r="B6678">
        <f t="shared" ca="1" si="105"/>
        <v>1.9702779099381562E-2</v>
      </c>
      <c r="C6678">
        <f t="shared" ca="1" si="105"/>
        <v>1.7184078954717297E-3</v>
      </c>
      <c r="D6678">
        <f t="shared" ca="1" si="105"/>
        <v>-1.1360673361807683E-3</v>
      </c>
    </row>
    <row r="6679" spans="1:4" x14ac:dyDescent="0.2">
      <c r="A6679" s="91">
        <v>41705</v>
      </c>
      <c r="B6679">
        <f t="shared" ca="1" si="105"/>
        <v>8.7662961438177422E-3</v>
      </c>
      <c r="C6679">
        <f t="shared" ca="1" si="105"/>
        <v>5.3808942019850647E-4</v>
      </c>
      <c r="D6679">
        <f t="shared" ca="1" si="105"/>
        <v>-1.0129119502020334E-3</v>
      </c>
    </row>
    <row r="6680" spans="1:4" x14ac:dyDescent="0.2">
      <c r="A6680" s="91">
        <v>41708</v>
      </c>
      <c r="B6680">
        <f t="shared" ca="1" si="105"/>
        <v>1.4300328668132245E-2</v>
      </c>
      <c r="C6680">
        <f t="shared" ca="1" si="105"/>
        <v>-4.6324624711580054E-4</v>
      </c>
      <c r="D6680">
        <f t="shared" ca="1" si="105"/>
        <v>-2.3101977235904236E-3</v>
      </c>
    </row>
    <row r="6681" spans="1:4" x14ac:dyDescent="0.2">
      <c r="A6681" s="91">
        <v>41709</v>
      </c>
      <c r="B6681">
        <f t="shared" ca="1" si="105"/>
        <v>3.7607296137338597E-3</v>
      </c>
      <c r="C6681">
        <f t="shared" ca="1" si="105"/>
        <v>-5.0821389519254412E-3</v>
      </c>
      <c r="D6681">
        <f t="shared" ca="1" si="105"/>
        <v>-1.1236601497469967E-2</v>
      </c>
    </row>
    <row r="6682" spans="1:4" x14ac:dyDescent="0.2">
      <c r="A6682" s="91">
        <v>41710</v>
      </c>
      <c r="B6682">
        <f t="shared" ca="1" si="105"/>
        <v>3.4687147583389866E-3</v>
      </c>
      <c r="C6682">
        <f t="shared" ca="1" si="105"/>
        <v>3.0517072357705288E-4</v>
      </c>
      <c r="D6682">
        <f t="shared" ca="1" si="105"/>
        <v>3.6392281889372491E-3</v>
      </c>
    </row>
    <row r="6683" spans="1:4" x14ac:dyDescent="0.2">
      <c r="A6683" s="91">
        <v>41711</v>
      </c>
      <c r="B6683">
        <f t="shared" ca="1" si="105"/>
        <v>-1.0652463382157085E-2</v>
      </c>
      <c r="C6683">
        <f t="shared" ca="1" si="105"/>
        <v>-1.1701094943450174E-2</v>
      </c>
      <c r="D6683">
        <f t="shared" ca="1" si="105"/>
        <v>-1.2279984439258929E-2</v>
      </c>
    </row>
    <row r="6684" spans="1:4" x14ac:dyDescent="0.2">
      <c r="A6684" s="91">
        <v>41712</v>
      </c>
      <c r="B6684">
        <f t="shared" ca="1" si="105"/>
        <v>-1.0174966352624493E-2</v>
      </c>
      <c r="C6684">
        <f t="shared" ca="1" si="105"/>
        <v>-2.8217777310465264E-3</v>
      </c>
      <c r="D6684">
        <f t="shared" ca="1" si="105"/>
        <v>3.9686286177798014E-3</v>
      </c>
    </row>
    <row r="6685" spans="1:4" x14ac:dyDescent="0.2">
      <c r="A6685" s="91">
        <v>41715</v>
      </c>
      <c r="B6685">
        <f t="shared" ca="1" si="105"/>
        <v>6.4723158925268365E-3</v>
      </c>
      <c r="C6685">
        <f t="shared" ca="1" si="105"/>
        <v>9.6136345352755281E-3</v>
      </c>
      <c r="D6685">
        <f t="shared" ca="1" si="105"/>
        <v>5.7727171800878718E-3</v>
      </c>
    </row>
    <row r="6686" spans="1:4" x14ac:dyDescent="0.2">
      <c r="A6686" s="91">
        <v>41716</v>
      </c>
      <c r="B6686">
        <f t="shared" ca="1" si="105"/>
        <v>-1.0267495271548688E-3</v>
      </c>
      <c r="C6686">
        <f t="shared" ca="1" si="105"/>
        <v>7.2196189633604302E-3</v>
      </c>
      <c r="D6686">
        <f t="shared" ca="1" si="105"/>
        <v>1.4147142626379283E-2</v>
      </c>
    </row>
    <row r="6687" spans="1:4" x14ac:dyDescent="0.2">
      <c r="A6687" s="91">
        <v>41717</v>
      </c>
      <c r="B6687">
        <f t="shared" ca="1" si="105"/>
        <v>-5.4094990803851273E-3</v>
      </c>
      <c r="C6687">
        <f t="shared" ca="1" si="105"/>
        <v>-6.1316490853251526E-3</v>
      </c>
      <c r="D6687">
        <f t="shared" ca="1" si="105"/>
        <v>-7.7839778732862186E-3</v>
      </c>
    </row>
    <row r="6688" spans="1:4" x14ac:dyDescent="0.2">
      <c r="A6688" s="91">
        <v>41718</v>
      </c>
      <c r="B6688">
        <f t="shared" ca="1" si="105"/>
        <v>1.4576308060480825E-2</v>
      </c>
      <c r="C6688">
        <f t="shared" ca="1" si="105"/>
        <v>6.0405046723615019E-3</v>
      </c>
      <c r="D6688">
        <f t="shared" ca="1" si="105"/>
        <v>2.7682927470000784E-3</v>
      </c>
    </row>
    <row r="6689" spans="1:4" x14ac:dyDescent="0.2">
      <c r="A6689" s="91">
        <v>41719</v>
      </c>
      <c r="B6689">
        <f t="shared" ca="1" si="105"/>
        <v>7.0226224938350068E-3</v>
      </c>
      <c r="C6689">
        <f t="shared" ca="1" si="105"/>
        <v>-2.9326712841669655E-3</v>
      </c>
      <c r="D6689">
        <f t="shared" ca="1" si="105"/>
        <v>-4.3704105413328032E-3</v>
      </c>
    </row>
    <row r="6690" spans="1:4" x14ac:dyDescent="0.2">
      <c r="A6690" s="91">
        <v>41722</v>
      </c>
      <c r="B6690">
        <f t="shared" ca="1" si="105"/>
        <v>-7.080117114719231E-3</v>
      </c>
      <c r="C6690">
        <f t="shared" ca="1" si="105"/>
        <v>-4.864710210823131E-3</v>
      </c>
      <c r="D6690">
        <f t="shared" ca="1" si="105"/>
        <v>-1.2984510952803618E-2</v>
      </c>
    </row>
    <row r="6691" spans="1:4" x14ac:dyDescent="0.2">
      <c r="A6691" s="91">
        <v>41723</v>
      </c>
      <c r="B6691">
        <f t="shared" ca="1" si="105"/>
        <v>3.5921080849243836E-4</v>
      </c>
      <c r="C6691">
        <f t="shared" ca="1" si="105"/>
        <v>4.4039399710529281E-3</v>
      </c>
      <c r="D6691">
        <f t="shared" ca="1" si="105"/>
        <v>-1.5271297034902265E-4</v>
      </c>
    </row>
    <row r="6692" spans="1:4" x14ac:dyDescent="0.2">
      <c r="A6692" s="91">
        <v>41724</v>
      </c>
      <c r="B6692">
        <f t="shared" ca="1" si="105"/>
        <v>-1.097075358947841E-2</v>
      </c>
      <c r="C6692">
        <f t="shared" ca="1" si="105"/>
        <v>-7.0003194836042448E-3</v>
      </c>
      <c r="D6692">
        <f t="shared" ca="1" si="105"/>
        <v>-1.9150340020910206E-2</v>
      </c>
    </row>
    <row r="6693" spans="1:4" x14ac:dyDescent="0.2">
      <c r="A6693" s="91">
        <v>41725</v>
      </c>
      <c r="B6693">
        <f t="shared" ca="1" si="105"/>
        <v>3.5764603879917534E-3</v>
      </c>
      <c r="C6693">
        <f t="shared" ca="1" si="105"/>
        <v>-1.9000841472853747E-3</v>
      </c>
      <c r="D6693">
        <f t="shared" ca="1" si="105"/>
        <v>-3.5050489706102139E-3</v>
      </c>
    </row>
    <row r="6694" spans="1:4" x14ac:dyDescent="0.2">
      <c r="A6694" s="91">
        <v>41726</v>
      </c>
      <c r="B6694">
        <f t="shared" ca="1" si="105"/>
        <v>-2.7537796976240259E-4</v>
      </c>
      <c r="C6694">
        <f t="shared" ca="1" si="105"/>
        <v>4.6402218551417906E-3</v>
      </c>
      <c r="D6694">
        <f t="shared" ca="1" si="105"/>
        <v>3.2143925776839666E-4</v>
      </c>
    </row>
    <row r="6695" spans="1:4" x14ac:dyDescent="0.2">
      <c r="A6695" s="91">
        <v>41729</v>
      </c>
      <c r="B6695">
        <f t="shared" ca="1" si="105"/>
        <v>1.1887722861047001E-2</v>
      </c>
      <c r="C6695">
        <f t="shared" ca="1" si="105"/>
        <v>7.9241023673413125E-3</v>
      </c>
      <c r="D6695">
        <f t="shared" ca="1" si="105"/>
        <v>1.8431841113136338E-2</v>
      </c>
    </row>
    <row r="6696" spans="1:4" x14ac:dyDescent="0.2">
      <c r="A6696" s="91">
        <v>41730</v>
      </c>
      <c r="B6696">
        <f t="shared" ca="1" si="105"/>
        <v>-7.312516680010317E-4</v>
      </c>
      <c r="C6696">
        <f t="shared" ca="1" si="105"/>
        <v>7.0393487504074592E-3</v>
      </c>
      <c r="D6696">
        <f t="shared" ca="1" si="105"/>
        <v>1.3349852928592254E-2</v>
      </c>
    </row>
    <row r="6697" spans="1:4" x14ac:dyDescent="0.2">
      <c r="A6697" s="91">
        <v>41731</v>
      </c>
      <c r="B6697">
        <f t="shared" ca="1" si="105"/>
        <v>-2.4250452692922142E-3</v>
      </c>
      <c r="C6697">
        <f t="shared" ca="1" si="105"/>
        <v>2.8533263730607938E-3</v>
      </c>
      <c r="D6697">
        <f t="shared" ca="1" si="105"/>
        <v>3.4576496756328901E-3</v>
      </c>
    </row>
    <row r="6698" spans="1:4" x14ac:dyDescent="0.2">
      <c r="A6698" s="91">
        <v>41732</v>
      </c>
      <c r="B6698">
        <f t="shared" ca="1" si="105"/>
        <v>-2.5273213071391742E-3</v>
      </c>
      <c r="C6698">
        <f t="shared" ca="1" si="105"/>
        <v>-1.1264498244039078E-3</v>
      </c>
      <c r="D6698">
        <f t="shared" ca="1" si="105"/>
        <v>-9.800440490752016E-3</v>
      </c>
    </row>
    <row r="6699" spans="1:4" x14ac:dyDescent="0.2">
      <c r="A6699" s="91">
        <v>41733</v>
      </c>
      <c r="B6699">
        <f t="shared" ca="1" si="105"/>
        <v>-2.8665446327440502E-3</v>
      </c>
      <c r="C6699">
        <f t="shared" ca="1" si="105"/>
        <v>-1.2537288155389015E-2</v>
      </c>
      <c r="D6699">
        <f t="shared" ca="1" si="105"/>
        <v>-2.3486174239222835E-2</v>
      </c>
    </row>
    <row r="6700" spans="1:4" x14ac:dyDescent="0.2">
      <c r="A6700" s="91">
        <v>41736</v>
      </c>
      <c r="B6700">
        <f t="shared" ca="1" si="105"/>
        <v>-5.6688182694223377E-3</v>
      </c>
      <c r="C6700">
        <f t="shared" ca="1" si="105"/>
        <v>-1.0750112522990185E-2</v>
      </c>
      <c r="D6700">
        <f t="shared" ca="1" si="105"/>
        <v>-1.5259477296036494E-2</v>
      </c>
    </row>
    <row r="6701" spans="1:4" x14ac:dyDescent="0.2">
      <c r="A6701" s="91">
        <v>41737</v>
      </c>
      <c r="B6701">
        <f t="shared" ca="1" si="105"/>
        <v>-3.2485110990798649E-4</v>
      </c>
      <c r="C6701">
        <f t="shared" ca="1" si="105"/>
        <v>3.7505538382520687E-3</v>
      </c>
      <c r="D6701">
        <f t="shared" ca="1" si="105"/>
        <v>7.4485910862938098E-3</v>
      </c>
    </row>
    <row r="6702" spans="1:4" x14ac:dyDescent="0.2">
      <c r="A6702" s="91">
        <v>41738</v>
      </c>
      <c r="B6702">
        <f t="shared" ca="1" si="105"/>
        <v>6.8078422876949318E-3</v>
      </c>
      <c r="C6702">
        <f t="shared" ca="1" si="105"/>
        <v>1.091821282630856E-2</v>
      </c>
      <c r="D6702">
        <f t="shared" ca="1" si="105"/>
        <v>1.373835134008905E-2</v>
      </c>
    </row>
    <row r="6703" spans="1:4" x14ac:dyDescent="0.2">
      <c r="A6703" s="91">
        <v>41739</v>
      </c>
      <c r="B6703">
        <f t="shared" ca="1" si="105"/>
        <v>-1.342141078123904E-2</v>
      </c>
      <c r="C6703">
        <f t="shared" ca="1" si="105"/>
        <v>-2.0884795731297645E-2</v>
      </c>
      <c r="D6703">
        <f t="shared" ca="1" si="105"/>
        <v>-2.7845725788805953E-2</v>
      </c>
    </row>
    <row r="6704" spans="1:4" x14ac:dyDescent="0.2">
      <c r="A6704" s="91">
        <v>41740</v>
      </c>
      <c r="B6704">
        <f t="shared" ca="1" si="105"/>
        <v>-3.5059595860459369E-3</v>
      </c>
      <c r="C6704">
        <f t="shared" ca="1" si="105"/>
        <v>-9.4867738546151603E-3</v>
      </c>
      <c r="D6704">
        <f t="shared" ca="1" si="105"/>
        <v>-1.4383850195049064E-2</v>
      </c>
    </row>
    <row r="6705" spans="1:4" x14ac:dyDescent="0.2">
      <c r="A6705" s="91">
        <v>41743</v>
      </c>
      <c r="B6705">
        <f t="shared" ca="1" si="105"/>
        <v>2.4786741008651081E-3</v>
      </c>
      <c r="C6705">
        <f t="shared" ca="1" si="105"/>
        <v>8.2172862574667604E-3</v>
      </c>
      <c r="D6705">
        <f t="shared" ca="1" si="105"/>
        <v>3.5179903616582298E-3</v>
      </c>
    </row>
    <row r="6706" spans="1:4" x14ac:dyDescent="0.2">
      <c r="A6706" s="91">
        <v>41744</v>
      </c>
      <c r="B6706">
        <f t="shared" ca="1" si="105"/>
        <v>1.3252407047573245E-2</v>
      </c>
      <c r="C6706">
        <f t="shared" ca="1" si="105"/>
        <v>6.757307728767703E-3</v>
      </c>
      <c r="D6706">
        <f t="shared" ca="1" si="105"/>
        <v>3.7118519649299575E-3</v>
      </c>
    </row>
    <row r="6707" spans="1:4" x14ac:dyDescent="0.2">
      <c r="A6707" s="91">
        <v>41745</v>
      </c>
      <c r="B6707">
        <f t="shared" ca="1" si="105"/>
        <v>1.756087050204691E-2</v>
      </c>
      <c r="C6707">
        <f t="shared" ca="1" si="105"/>
        <v>1.0488491036131586E-2</v>
      </c>
      <c r="D6707">
        <f t="shared" ca="1" si="105"/>
        <v>1.096930755048553E-2</v>
      </c>
    </row>
    <row r="6708" spans="1:4" x14ac:dyDescent="0.2">
      <c r="A6708" s="91">
        <v>41746</v>
      </c>
      <c r="B6708">
        <f t="shared" ca="1" si="105"/>
        <v>9.2059290629962209E-3</v>
      </c>
      <c r="C6708">
        <f t="shared" ca="1" si="105"/>
        <v>1.3638529136033029E-3</v>
      </c>
      <c r="D6708">
        <f t="shared" ca="1" si="105"/>
        <v>5.4162982687950834E-3</v>
      </c>
    </row>
    <row r="6709" spans="1:4" x14ac:dyDescent="0.2">
      <c r="A6709" s="91">
        <v>41750</v>
      </c>
      <c r="B6709">
        <f t="shared" ca="1" si="105"/>
        <v>-6.0690624688547468E-3</v>
      </c>
      <c r="C6709">
        <f t="shared" ca="1" si="105"/>
        <v>3.7751235169600772E-3</v>
      </c>
      <c r="D6709">
        <f t="shared" ca="1" si="105"/>
        <v>3.8755909192245142E-3</v>
      </c>
    </row>
    <row r="6710" spans="1:4" x14ac:dyDescent="0.2">
      <c r="A6710" s="91">
        <v>41751</v>
      </c>
      <c r="B6710">
        <f t="shared" ca="1" si="105"/>
        <v>6.5336021363506802E-3</v>
      </c>
      <c r="C6710">
        <f t="shared" ca="1" si="105"/>
        <v>4.092138928365463E-3</v>
      </c>
      <c r="D6710">
        <f t="shared" ca="1" si="105"/>
        <v>1.1643008739363747E-2</v>
      </c>
    </row>
    <row r="6711" spans="1:4" x14ac:dyDescent="0.2">
      <c r="A6711" s="91">
        <v>41752</v>
      </c>
      <c r="B6711">
        <f t="shared" ca="1" si="105"/>
        <v>4.1946308724827297E-4</v>
      </c>
      <c r="C6711">
        <f t="shared" ca="1" si="105"/>
        <v>-2.2133137674165138E-3</v>
      </c>
      <c r="D6711">
        <f t="shared" ca="1" si="105"/>
        <v>-7.3814081833154521E-3</v>
      </c>
    </row>
    <row r="6712" spans="1:4" x14ac:dyDescent="0.2">
      <c r="A6712" s="91">
        <v>41753</v>
      </c>
      <c r="B6712">
        <f t="shared" ca="1" si="105"/>
        <v>-1.5723270440252124E-3</v>
      </c>
      <c r="C6712">
        <f t="shared" ca="1" si="105"/>
        <v>1.7169601918778366E-3</v>
      </c>
      <c r="D6712">
        <f t="shared" ca="1" si="105"/>
        <v>-2.3799387180644116E-3</v>
      </c>
    </row>
    <row r="6713" spans="1:4" x14ac:dyDescent="0.2">
      <c r="A6713" s="91">
        <v>41754</v>
      </c>
      <c r="B6713">
        <f t="shared" ca="1" si="105"/>
        <v>9.7637795275584693E-4</v>
      </c>
      <c r="C6713">
        <f t="shared" ca="1" si="105"/>
        <v>-8.0963910132735295E-3</v>
      </c>
      <c r="D6713">
        <f t="shared" ca="1" si="105"/>
        <v>-1.8630617771778546E-2</v>
      </c>
    </row>
    <row r="6714" spans="1:4" x14ac:dyDescent="0.2">
      <c r="A6714" s="91">
        <v>41757</v>
      </c>
      <c r="B6714">
        <f t="shared" ca="1" si="105"/>
        <v>3.7443755703092663E-3</v>
      </c>
      <c r="C6714">
        <f t="shared" ca="1" si="105"/>
        <v>3.2360362360925876E-3</v>
      </c>
      <c r="D6714">
        <f t="shared" ca="1" si="105"/>
        <v>-5.315948679766036E-3</v>
      </c>
    </row>
    <row r="6715" spans="1:4" x14ac:dyDescent="0.2">
      <c r="A6715" s="91">
        <v>41758</v>
      </c>
      <c r="B6715">
        <f t="shared" ca="1" si="105"/>
        <v>5.9822361546499891E-3</v>
      </c>
      <c r="C6715">
        <f t="shared" ca="1" si="105"/>
        <v>4.7607568846756987E-3</v>
      </c>
      <c r="D6715">
        <f t="shared" ca="1" si="105"/>
        <v>3.3748382368758989E-3</v>
      </c>
    </row>
    <row r="6716" spans="1:4" x14ac:dyDescent="0.2">
      <c r="A6716" s="91">
        <v>41759</v>
      </c>
      <c r="B6716">
        <f t="shared" ca="1" si="105"/>
        <v>3.7913215092575392E-3</v>
      </c>
      <c r="C6716">
        <f t="shared" ca="1" si="105"/>
        <v>2.9920169148385245E-3</v>
      </c>
      <c r="D6716">
        <f t="shared" ca="1" si="105"/>
        <v>5.3799677352663888E-3</v>
      </c>
    </row>
    <row r="6717" spans="1:4" x14ac:dyDescent="0.2">
      <c r="A6717" s="91">
        <v>41760</v>
      </c>
      <c r="B6717">
        <f t="shared" ca="1" si="105"/>
        <v>1.0710128055879675E-3</v>
      </c>
      <c r="C6717">
        <f t="shared" ca="1" si="105"/>
        <v>-1.4326123677377289E-4</v>
      </c>
      <c r="D6717">
        <f t="shared" ca="1" si="105"/>
        <v>-7.8981773409947387E-4</v>
      </c>
    </row>
    <row r="6718" spans="1:4" x14ac:dyDescent="0.2">
      <c r="A6718" s="91">
        <v>41761</v>
      </c>
      <c r="B6718">
        <f t="shared" ca="1" si="105"/>
        <v>-6.3416751945917227E-3</v>
      </c>
      <c r="C6718">
        <f t="shared" ca="1" si="105"/>
        <v>-1.3484450263229197E-3</v>
      </c>
      <c r="D6718">
        <f t="shared" ca="1" si="105"/>
        <v>2.5134577945151726E-3</v>
      </c>
    </row>
    <row r="6719" spans="1:4" x14ac:dyDescent="0.2">
      <c r="A6719" s="91">
        <v>41764</v>
      </c>
      <c r="B6719">
        <f t="shared" ca="1" si="105"/>
        <v>-1.28215130945879E-2</v>
      </c>
      <c r="C6719">
        <f t="shared" ca="1" si="105"/>
        <v>1.8712158435478798E-3</v>
      </c>
      <c r="D6719">
        <f t="shared" ca="1" si="105"/>
        <v>-2.2147412220744345E-3</v>
      </c>
    </row>
    <row r="6720" spans="1:4" x14ac:dyDescent="0.2">
      <c r="A6720" s="91">
        <v>41765</v>
      </c>
      <c r="B6720">
        <f t="shared" ca="1" si="105"/>
        <v>-1.2724590336687935E-2</v>
      </c>
      <c r="C6720">
        <f t="shared" ca="1" si="105"/>
        <v>-8.9883919085642638E-3</v>
      </c>
      <c r="D6720">
        <f t="shared" ca="1" si="105"/>
        <v>-1.6239046616609021E-2</v>
      </c>
    </row>
    <row r="6721" spans="1:4" x14ac:dyDescent="0.2">
      <c r="A6721" s="91">
        <v>41766</v>
      </c>
      <c r="B6721">
        <f t="shared" ca="1" si="105"/>
        <v>2.2281521014009265E-2</v>
      </c>
      <c r="C6721">
        <f t="shared" ca="1" si="105"/>
        <v>5.6164682944326305E-3</v>
      </c>
      <c r="D6721">
        <f t="shared" ca="1" si="105"/>
        <v>4.8739541622011551E-4</v>
      </c>
    </row>
    <row r="6722" spans="1:4" x14ac:dyDescent="0.2">
      <c r="A6722" s="91">
        <v>41767</v>
      </c>
      <c r="B6722">
        <f t="shared" ca="1" si="105"/>
        <v>-7.5698251109370673E-3</v>
      </c>
      <c r="C6722">
        <f t="shared" ca="1" si="105"/>
        <v>-1.3736249160485325E-3</v>
      </c>
      <c r="D6722">
        <f t="shared" ca="1" si="105"/>
        <v>-1.003111678180979E-2</v>
      </c>
    </row>
    <row r="6723" spans="1:4" x14ac:dyDescent="0.2">
      <c r="A6723" s="91">
        <v>41768</v>
      </c>
      <c r="B6723">
        <f t="shared" ca="1" si="105"/>
        <v>4.1188847974749088E-3</v>
      </c>
      <c r="C6723">
        <f t="shared" ca="1" si="105"/>
        <v>1.5194761186390071E-3</v>
      </c>
      <c r="D6723">
        <f t="shared" ca="1" si="105"/>
        <v>8.9207662614276817E-3</v>
      </c>
    </row>
    <row r="6724" spans="1:4" x14ac:dyDescent="0.2">
      <c r="A6724" s="91">
        <v>41771</v>
      </c>
      <c r="B6724">
        <f t="shared" ref="B6724:D6787" ca="1" si="106">OFFSET(INDIRECT("'"&amp;B$1&amp;"'!$E$2"),MATCH($A6724,INDIRECT("'"&amp;B$1&amp;"'!$A$2:$A$10046"),0)-1,0)/OFFSET(INDIRECT("'"&amp;B$1&amp;"'!$E$2"),MATCH($A6723,INDIRECT("'"&amp;B$1&amp;"'!$A$2:$A$10046"),0)-1,0)-1</f>
        <v>1.2154042004788312E-3</v>
      </c>
      <c r="C6724">
        <f t="shared" ca="1" si="106"/>
        <v>9.6727376354577288E-3</v>
      </c>
      <c r="D6724">
        <f t="shared" ca="1" si="106"/>
        <v>2.3870643315916151E-2</v>
      </c>
    </row>
    <row r="6725" spans="1:4" x14ac:dyDescent="0.2">
      <c r="A6725" s="91">
        <v>41772</v>
      </c>
      <c r="B6725">
        <f t="shared" ca="1" si="106"/>
        <v>3.7202731339769368E-3</v>
      </c>
      <c r="C6725">
        <f t="shared" ca="1" si="106"/>
        <v>4.2175783084807961E-4</v>
      </c>
      <c r="D6725">
        <f t="shared" ca="1" si="106"/>
        <v>-1.1017500759123222E-2</v>
      </c>
    </row>
    <row r="6726" spans="1:4" x14ac:dyDescent="0.2">
      <c r="A6726" s="91">
        <v>41773</v>
      </c>
      <c r="B6726">
        <f t="shared" ca="1" si="106"/>
        <v>-2.1165014127386694E-3</v>
      </c>
      <c r="C6726">
        <f t="shared" ca="1" si="106"/>
        <v>-4.7010051544701392E-3</v>
      </c>
      <c r="D6726">
        <f t="shared" ca="1" si="106"/>
        <v>-1.6072655511728762E-2</v>
      </c>
    </row>
    <row r="6727" spans="1:4" x14ac:dyDescent="0.2">
      <c r="A6727" s="91">
        <v>41774</v>
      </c>
      <c r="B6727">
        <f t="shared" ca="1" si="106"/>
        <v>-1.0704210636297118E-2</v>
      </c>
      <c r="C6727">
        <f t="shared" ca="1" si="106"/>
        <v>-9.3618066583573967E-3</v>
      </c>
      <c r="D6727">
        <f t="shared" ca="1" si="106"/>
        <v>-6.481520843027222E-3</v>
      </c>
    </row>
    <row r="6728" spans="1:4" x14ac:dyDescent="0.2">
      <c r="A6728" s="91">
        <v>41775</v>
      </c>
      <c r="B6728">
        <f t="shared" ca="1" si="106"/>
        <v>4.4304566169053317E-3</v>
      </c>
      <c r="C6728">
        <f t="shared" ca="1" si="106"/>
        <v>3.7469647967112163E-3</v>
      </c>
      <c r="D6728">
        <f t="shared" ca="1" si="106"/>
        <v>6.3139664259159733E-3</v>
      </c>
    </row>
    <row r="6729" spans="1:4" x14ac:dyDescent="0.2">
      <c r="A6729" s="91">
        <v>41778</v>
      </c>
      <c r="B6729">
        <f t="shared" ca="1" si="106"/>
        <v>9.9889595710012102E-4</v>
      </c>
      <c r="C6729">
        <f t="shared" ca="1" si="106"/>
        <v>3.8447866495221472E-3</v>
      </c>
      <c r="D6729">
        <f t="shared" ca="1" si="106"/>
        <v>1.0445113059874389E-2</v>
      </c>
    </row>
    <row r="6730" spans="1:4" x14ac:dyDescent="0.2">
      <c r="A6730" s="91">
        <v>41779</v>
      </c>
      <c r="B6730">
        <f t="shared" ca="1" si="106"/>
        <v>-6.2972689075629917E-3</v>
      </c>
      <c r="C6730">
        <f t="shared" ca="1" si="106"/>
        <v>-6.4983980976560662E-3</v>
      </c>
      <c r="D6730">
        <f t="shared" ca="1" si="106"/>
        <v>-1.4832720941676869E-2</v>
      </c>
    </row>
    <row r="6731" spans="1:4" x14ac:dyDescent="0.2">
      <c r="A6731" s="91">
        <v>41780</v>
      </c>
      <c r="B6731">
        <f t="shared" ca="1" si="106"/>
        <v>4.0908874688823094E-3</v>
      </c>
      <c r="C6731">
        <f t="shared" ca="1" si="106"/>
        <v>8.116098822161355E-3</v>
      </c>
      <c r="D6731">
        <f t="shared" ca="1" si="106"/>
        <v>5.2190371388496359E-3</v>
      </c>
    </row>
    <row r="6732" spans="1:4" x14ac:dyDescent="0.2">
      <c r="A6732" s="91">
        <v>41781</v>
      </c>
      <c r="B6732">
        <f t="shared" ca="1" si="106"/>
        <v>2.9477562837214588E-3</v>
      </c>
      <c r="C6732">
        <f t="shared" ca="1" si="106"/>
        <v>2.362229907096447E-3</v>
      </c>
      <c r="D6732">
        <f t="shared" ca="1" si="106"/>
        <v>9.2784628486066723E-3</v>
      </c>
    </row>
    <row r="6733" spans="1:4" x14ac:dyDescent="0.2">
      <c r="A6733" s="91">
        <v>41782</v>
      </c>
      <c r="B6733">
        <f t="shared" ca="1" si="106"/>
        <v>-1.7319652557272747E-3</v>
      </c>
      <c r="C6733">
        <f t="shared" ca="1" si="106"/>
        <v>4.2483918237263829E-3</v>
      </c>
      <c r="D6733">
        <f t="shared" ca="1" si="106"/>
        <v>1.1060488257429002E-2</v>
      </c>
    </row>
    <row r="6734" spans="1:4" x14ac:dyDescent="0.2">
      <c r="A6734" s="91">
        <v>41786</v>
      </c>
      <c r="B6734">
        <f t="shared" ca="1" si="106"/>
        <v>5.7569464525117908E-3</v>
      </c>
      <c r="C6734">
        <f t="shared" ca="1" si="106"/>
        <v>5.9878059416866858E-3</v>
      </c>
      <c r="D6734">
        <f t="shared" ca="1" si="106"/>
        <v>1.421608328856494E-2</v>
      </c>
    </row>
    <row r="6735" spans="1:4" x14ac:dyDescent="0.2">
      <c r="A6735" s="91">
        <v>41787</v>
      </c>
      <c r="B6735">
        <f t="shared" ca="1" si="106"/>
        <v>2.9273392577100488E-4</v>
      </c>
      <c r="C6735">
        <f t="shared" ca="1" si="106"/>
        <v>-1.1140717722704085E-3</v>
      </c>
      <c r="D6735">
        <f t="shared" ca="1" si="106"/>
        <v>-4.832688878306679E-3</v>
      </c>
    </row>
    <row r="6736" spans="1:4" x14ac:dyDescent="0.2">
      <c r="A6736" s="91">
        <v>41788</v>
      </c>
      <c r="B6736">
        <f t="shared" ca="1" si="106"/>
        <v>4.933213486904009E-3</v>
      </c>
      <c r="C6736">
        <f t="shared" ca="1" si="106"/>
        <v>5.3671102662891101E-3</v>
      </c>
      <c r="D6736">
        <f t="shared" ca="1" si="106"/>
        <v>2.982274553046782E-3</v>
      </c>
    </row>
    <row r="6737" spans="1:4" x14ac:dyDescent="0.2">
      <c r="A6737" s="91">
        <v>41789</v>
      </c>
      <c r="B6737">
        <f t="shared" ca="1" si="106"/>
        <v>-1.5600624024960652E-3</v>
      </c>
      <c r="C6737">
        <f t="shared" ca="1" si="106"/>
        <v>1.8436779355184285E-3</v>
      </c>
      <c r="D6737">
        <f t="shared" ca="1" si="106"/>
        <v>-4.8856177812094392E-3</v>
      </c>
    </row>
    <row r="6738" spans="1:4" x14ac:dyDescent="0.2">
      <c r="A6738" s="91">
        <v>41792</v>
      </c>
      <c r="B6738">
        <f t="shared" ca="1" si="106"/>
        <v>-1.3125000000000497E-3</v>
      </c>
      <c r="C6738">
        <f t="shared" ca="1" si="106"/>
        <v>7.2782640574686752E-4</v>
      </c>
      <c r="D6738">
        <f t="shared" ca="1" si="106"/>
        <v>-4.9360740414279292E-3</v>
      </c>
    </row>
    <row r="6739" spans="1:4" x14ac:dyDescent="0.2">
      <c r="A6739" s="91">
        <v>41793</v>
      </c>
      <c r="B6739">
        <f t="shared" ca="1" si="106"/>
        <v>-6.9414022571291367E-3</v>
      </c>
      <c r="C6739">
        <f t="shared" ca="1" si="106"/>
        <v>-3.7921682467634277E-4</v>
      </c>
      <c r="D6739">
        <f t="shared" ca="1" si="106"/>
        <v>-2.4359995938842971E-3</v>
      </c>
    </row>
    <row r="6740" spans="1:4" x14ac:dyDescent="0.2">
      <c r="A6740" s="91">
        <v>41794</v>
      </c>
      <c r="B6740">
        <f t="shared" ca="1" si="106"/>
        <v>1.8328195486747578E-3</v>
      </c>
      <c r="C6740">
        <f t="shared" ca="1" si="106"/>
        <v>1.891663731611759E-3</v>
      </c>
      <c r="D6740">
        <f t="shared" ca="1" si="106"/>
        <v>4.5020173972840638E-3</v>
      </c>
    </row>
    <row r="6741" spans="1:4" x14ac:dyDescent="0.2">
      <c r="A6741" s="91">
        <v>41795</v>
      </c>
      <c r="B6741">
        <f t="shared" ca="1" si="106"/>
        <v>6.9928603629576536E-3</v>
      </c>
      <c r="C6741">
        <f t="shared" ca="1" si="106"/>
        <v>6.5252795647932071E-3</v>
      </c>
      <c r="D6741">
        <f t="shared" ca="1" si="106"/>
        <v>2.0084484523302359E-2</v>
      </c>
    </row>
    <row r="6742" spans="1:4" x14ac:dyDescent="0.2">
      <c r="A6742" s="91">
        <v>41796</v>
      </c>
      <c r="B6742">
        <f t="shared" ca="1" si="106"/>
        <v>4.1384695471109456E-3</v>
      </c>
      <c r="C6742">
        <f t="shared" ca="1" si="106"/>
        <v>4.6277584595830756E-3</v>
      </c>
      <c r="D6742">
        <f t="shared" ca="1" si="106"/>
        <v>9.7665568194418295E-3</v>
      </c>
    </row>
    <row r="6743" spans="1:4" x14ac:dyDescent="0.2">
      <c r="A6743" s="91">
        <v>41799</v>
      </c>
      <c r="B6743">
        <f t="shared" ca="1" si="106"/>
        <v>-5.0701158661448087E-3</v>
      </c>
      <c r="C6743">
        <f t="shared" ca="1" si="106"/>
        <v>9.3877167565414865E-4</v>
      </c>
      <c r="D6743">
        <f t="shared" ca="1" si="106"/>
        <v>9.1571857065508855E-3</v>
      </c>
    </row>
    <row r="6744" spans="1:4" x14ac:dyDescent="0.2">
      <c r="A6744" s="91">
        <v>41800</v>
      </c>
      <c r="B6744">
        <f t="shared" ca="1" si="106"/>
        <v>2.026917886377877E-3</v>
      </c>
      <c r="C6744">
        <f t="shared" ca="1" si="106"/>
        <v>-2.4598389514540742E-4</v>
      </c>
      <c r="D6744">
        <f t="shared" ca="1" si="106"/>
        <v>-2.695890725686767E-3</v>
      </c>
    </row>
    <row r="6745" spans="1:4" x14ac:dyDescent="0.2">
      <c r="A6745" s="91">
        <v>41801</v>
      </c>
      <c r="B6745">
        <f t="shared" ca="1" si="106"/>
        <v>2.6520233378057867E-4</v>
      </c>
      <c r="C6745">
        <f t="shared" ca="1" si="106"/>
        <v>-3.5370408204140613E-3</v>
      </c>
      <c r="D6745">
        <f t="shared" ca="1" si="106"/>
        <v>-5.116354597076711E-3</v>
      </c>
    </row>
    <row r="6746" spans="1:4" x14ac:dyDescent="0.2">
      <c r="A6746" s="91">
        <v>41802</v>
      </c>
      <c r="B6746">
        <f t="shared" ca="1" si="106"/>
        <v>-7.3145245559038674E-3</v>
      </c>
      <c r="C6746">
        <f t="shared" ca="1" si="106"/>
        <v>-7.088893864193202E-3</v>
      </c>
      <c r="D6746">
        <f t="shared" ca="1" si="106"/>
        <v>-6.2654277792696389E-3</v>
      </c>
    </row>
    <row r="6747" spans="1:4" x14ac:dyDescent="0.2">
      <c r="A6747" s="91">
        <v>41803</v>
      </c>
      <c r="B6747">
        <f t="shared" ca="1" si="106"/>
        <v>-7.4888714323121386E-3</v>
      </c>
      <c r="C6747">
        <f t="shared" ca="1" si="106"/>
        <v>3.134561785089085E-3</v>
      </c>
      <c r="D6747">
        <f t="shared" ca="1" si="106"/>
        <v>2.8290753252562251E-3</v>
      </c>
    </row>
    <row r="6748" spans="1:4" x14ac:dyDescent="0.2">
      <c r="A6748" s="91">
        <v>41806</v>
      </c>
      <c r="B6748">
        <f t="shared" ca="1" si="106"/>
        <v>-1.4246517517939594E-3</v>
      </c>
      <c r="C6748">
        <f t="shared" ca="1" si="106"/>
        <v>8.3670511298250538E-4</v>
      </c>
      <c r="D6748">
        <f t="shared" ca="1" si="106"/>
        <v>3.5606459281360969E-3</v>
      </c>
    </row>
    <row r="6749" spans="1:4" x14ac:dyDescent="0.2">
      <c r="A6749" s="91">
        <v>41807</v>
      </c>
      <c r="B6749">
        <f t="shared" ca="1" si="106"/>
        <v>-1.3738441215324082E-3</v>
      </c>
      <c r="C6749">
        <f t="shared" ca="1" si="106"/>
        <v>2.1725690929803587E-3</v>
      </c>
      <c r="D6749">
        <f t="shared" ca="1" si="106"/>
        <v>8.3989385282585705E-3</v>
      </c>
    </row>
    <row r="6750" spans="1:4" x14ac:dyDescent="0.2">
      <c r="A6750" s="91">
        <v>41808</v>
      </c>
      <c r="B6750">
        <f t="shared" ca="1" si="106"/>
        <v>8.9158156516218057E-3</v>
      </c>
      <c r="C6750">
        <f t="shared" ca="1" si="106"/>
        <v>7.7188811874360219E-3</v>
      </c>
      <c r="D6750">
        <f t="shared" ca="1" si="106"/>
        <v>5.5328058571706418E-3</v>
      </c>
    </row>
    <row r="6751" spans="1:4" x14ac:dyDescent="0.2">
      <c r="A6751" s="91">
        <v>41809</v>
      </c>
      <c r="B6751">
        <f t="shared" ca="1" si="106"/>
        <v>-9.6499278877670847E-4</v>
      </c>
      <c r="C6751">
        <f t="shared" ca="1" si="106"/>
        <v>1.2774785769653629E-3</v>
      </c>
      <c r="D6751">
        <f t="shared" ca="1" si="106"/>
        <v>7.6071437305835765E-4</v>
      </c>
    </row>
    <row r="6752" spans="1:4" x14ac:dyDescent="0.2">
      <c r="A6752" s="91">
        <v>41810</v>
      </c>
      <c r="B6752">
        <f t="shared" ca="1" si="106"/>
        <v>4.7246326598138211E-5</v>
      </c>
      <c r="C6752">
        <f t="shared" ca="1" si="106"/>
        <v>1.7300585025625814E-3</v>
      </c>
      <c r="D6752">
        <f t="shared" ca="1" si="106"/>
        <v>3.7161430810297436E-3</v>
      </c>
    </row>
    <row r="6753" spans="1:4" x14ac:dyDescent="0.2">
      <c r="A6753" s="91">
        <v>41813</v>
      </c>
      <c r="B6753">
        <f t="shared" ca="1" si="106"/>
        <v>-3.1496062992125706E-3</v>
      </c>
      <c r="C6753">
        <f t="shared" ca="1" si="106"/>
        <v>-1.3246419817014576E-4</v>
      </c>
      <c r="D6753">
        <f t="shared" ca="1" si="106"/>
        <v>-2.9283195828703201E-3</v>
      </c>
    </row>
    <row r="6754" spans="1:4" x14ac:dyDescent="0.2">
      <c r="A6754" s="91">
        <v>41814</v>
      </c>
      <c r="B6754">
        <f t="shared" ca="1" si="106"/>
        <v>1.427066877303762E-3</v>
      </c>
      <c r="C6754">
        <f t="shared" ca="1" si="106"/>
        <v>-6.4353106814546424E-3</v>
      </c>
      <c r="D6754">
        <f t="shared" ca="1" si="106"/>
        <v>-9.8822410095192881E-3</v>
      </c>
    </row>
    <row r="6755" spans="1:4" x14ac:dyDescent="0.2">
      <c r="A6755" s="91">
        <v>41815</v>
      </c>
      <c r="B6755">
        <f t="shared" ca="1" si="106"/>
        <v>2.5713699775464782E-3</v>
      </c>
      <c r="C6755">
        <f t="shared" ca="1" si="106"/>
        <v>4.8975113067570852E-3</v>
      </c>
      <c r="D6755">
        <f t="shared" ca="1" si="106"/>
        <v>8.0461491940790886E-3</v>
      </c>
    </row>
    <row r="6756" spans="1:4" x14ac:dyDescent="0.2">
      <c r="A6756" s="91">
        <v>41816</v>
      </c>
      <c r="B6756">
        <f t="shared" ca="1" si="106"/>
        <v>-4.4057484527426638E-4</v>
      </c>
      <c r="C6756">
        <f t="shared" ca="1" si="106"/>
        <v>-1.1788836944636172E-3</v>
      </c>
      <c r="D6756">
        <f t="shared" ca="1" si="106"/>
        <v>-1.6657869500180666E-3</v>
      </c>
    </row>
    <row r="6757" spans="1:4" x14ac:dyDescent="0.2">
      <c r="A6757" s="91">
        <v>41817</v>
      </c>
      <c r="B6757">
        <f t="shared" ca="1" si="106"/>
        <v>-8.9203257493064569E-5</v>
      </c>
      <c r="C6757">
        <f t="shared" ca="1" si="106"/>
        <v>1.9108685050301943E-3</v>
      </c>
      <c r="D6757">
        <f t="shared" ca="1" si="106"/>
        <v>7.4447063972893357E-3</v>
      </c>
    </row>
    <row r="6758" spans="1:4" x14ac:dyDescent="0.2">
      <c r="A6758" s="91">
        <v>41820</v>
      </c>
      <c r="B6758">
        <f t="shared" ca="1" si="106"/>
        <v>-3.4582465273222951E-3</v>
      </c>
      <c r="C6758">
        <f t="shared" ca="1" si="106"/>
        <v>-3.722569631802175E-4</v>
      </c>
      <c r="D6758">
        <f t="shared" ca="1" si="106"/>
        <v>2.9087524169819634E-3</v>
      </c>
    </row>
    <row r="6759" spans="1:4" x14ac:dyDescent="0.2">
      <c r="A6759" s="91">
        <v>41821</v>
      </c>
      <c r="B6759">
        <f t="shared" ca="1" si="106"/>
        <v>3.1595576619274368E-3</v>
      </c>
      <c r="C6759">
        <f t="shared" ca="1" si="106"/>
        <v>6.6777705338432192E-3</v>
      </c>
      <c r="D6759">
        <f t="shared" ca="1" si="106"/>
        <v>1.0888873411234234E-2</v>
      </c>
    </row>
    <row r="6760" spans="1:4" x14ac:dyDescent="0.2">
      <c r="A6760" s="91">
        <v>41822</v>
      </c>
      <c r="B6760">
        <f t="shared" ca="1" si="106"/>
        <v>5.2440944881890772E-3</v>
      </c>
      <c r="C6760">
        <f t="shared" ca="1" si="106"/>
        <v>6.5881308433302088E-4</v>
      </c>
      <c r="D6760">
        <f t="shared" ca="1" si="106"/>
        <v>-5.3484400365467755E-3</v>
      </c>
    </row>
    <row r="6761" spans="1:4" x14ac:dyDescent="0.2">
      <c r="A6761" s="91">
        <v>41823</v>
      </c>
      <c r="B6761">
        <f t="shared" ca="1" si="106"/>
        <v>1.0971336664943321E-2</v>
      </c>
      <c r="C6761">
        <f t="shared" ca="1" si="106"/>
        <v>5.4795079698359839E-3</v>
      </c>
      <c r="D6761">
        <f t="shared" ca="1" si="106"/>
        <v>7.2113580658608178E-3</v>
      </c>
    </row>
    <row r="6762" spans="1:4" x14ac:dyDescent="0.2">
      <c r="A6762" s="91">
        <v>41827</v>
      </c>
      <c r="B6762">
        <f t="shared" ca="1" si="106"/>
        <v>-3.0991735537190257E-3</v>
      </c>
      <c r="C6762">
        <f t="shared" ca="1" si="106"/>
        <v>-3.9235218548472339E-3</v>
      </c>
      <c r="D6762">
        <f t="shared" ca="1" si="106"/>
        <v>-1.7721337230218071E-2</v>
      </c>
    </row>
    <row r="6763" spans="1:4" x14ac:dyDescent="0.2">
      <c r="A6763" s="91">
        <v>41828</v>
      </c>
      <c r="B6763">
        <f t="shared" ca="1" si="106"/>
        <v>-3.1088082901554737E-3</v>
      </c>
      <c r="C6763">
        <f t="shared" ca="1" si="106"/>
        <v>-7.0488017752527998E-3</v>
      </c>
      <c r="D6763">
        <f t="shared" ca="1" si="106"/>
        <v>-1.2294155520957917E-2</v>
      </c>
    </row>
    <row r="6764" spans="1:4" x14ac:dyDescent="0.2">
      <c r="A6764" s="91">
        <v>41829</v>
      </c>
      <c r="B6764">
        <f t="shared" ca="1" si="106"/>
        <v>3.3264033264033266E-3</v>
      </c>
      <c r="C6764">
        <f t="shared" ca="1" si="106"/>
        <v>4.6442678303448837E-3</v>
      </c>
      <c r="D6764">
        <f t="shared" ca="1" si="106"/>
        <v>1.4162308288276915E-3</v>
      </c>
    </row>
    <row r="6765" spans="1:4" x14ac:dyDescent="0.2">
      <c r="A6765" s="91">
        <v>41830</v>
      </c>
      <c r="B6765">
        <f t="shared" ca="1" si="106"/>
        <v>-2.7973476999585412E-3</v>
      </c>
      <c r="C6765">
        <f t="shared" ca="1" si="106"/>
        <v>-4.1310716999271024E-3</v>
      </c>
      <c r="D6765">
        <f t="shared" ca="1" si="106"/>
        <v>-1.0180585784194451E-2</v>
      </c>
    </row>
    <row r="6766" spans="1:4" x14ac:dyDescent="0.2">
      <c r="A6766" s="91">
        <v>41831</v>
      </c>
      <c r="B6766">
        <f t="shared" ca="1" si="106"/>
        <v>2.077922077922123E-3</v>
      </c>
      <c r="C6766">
        <f t="shared" ca="1" si="106"/>
        <v>1.4709224507656327E-3</v>
      </c>
      <c r="D6766">
        <f t="shared" ca="1" si="106"/>
        <v>-1.6610702020175561E-3</v>
      </c>
    </row>
    <row r="6767" spans="1:4" x14ac:dyDescent="0.2">
      <c r="A6767" s="91">
        <v>41834</v>
      </c>
      <c r="B6767">
        <f t="shared" ca="1" si="106"/>
        <v>2.488335925350027E-3</v>
      </c>
      <c r="C6767">
        <f t="shared" ca="1" si="106"/>
        <v>4.8435533483188742E-3</v>
      </c>
      <c r="D6767">
        <f t="shared" ca="1" si="106"/>
        <v>6.2761603381993325E-3</v>
      </c>
    </row>
    <row r="6768" spans="1:4" x14ac:dyDescent="0.2">
      <c r="A6768" s="91">
        <v>41835</v>
      </c>
      <c r="B6768">
        <f t="shared" ca="1" si="106"/>
        <v>-3.1233840107560695E-3</v>
      </c>
      <c r="C6768">
        <f t="shared" ca="1" si="106"/>
        <v>-1.9320960226444361E-3</v>
      </c>
      <c r="D6768">
        <f t="shared" ca="1" si="106"/>
        <v>-1.1480284137157182E-2</v>
      </c>
    </row>
    <row r="6769" spans="1:4" x14ac:dyDescent="0.2">
      <c r="A6769" s="91">
        <v>41836</v>
      </c>
      <c r="B6769">
        <f t="shared" ca="1" si="106"/>
        <v>-3.6519068763746221E-3</v>
      </c>
      <c r="C6769">
        <f t="shared" ca="1" si="106"/>
        <v>4.2010849337998923E-3</v>
      </c>
      <c r="D6769">
        <f t="shared" ca="1" si="106"/>
        <v>-1.9587366069235834E-3</v>
      </c>
    </row>
    <row r="6770" spans="1:4" x14ac:dyDescent="0.2">
      <c r="A6770" s="91">
        <v>41837</v>
      </c>
      <c r="B6770">
        <f t="shared" ca="1" si="106"/>
        <v>-1.177162730642678E-2</v>
      </c>
      <c r="C6770">
        <f t="shared" ca="1" si="106"/>
        <v>-1.1834026372541717E-2</v>
      </c>
      <c r="D6770">
        <f t="shared" ca="1" si="106"/>
        <v>-1.558774889166803E-2</v>
      </c>
    </row>
    <row r="6771" spans="1:4" x14ac:dyDescent="0.2">
      <c r="A6771" s="91">
        <v>41838</v>
      </c>
      <c r="B6771">
        <f t="shared" ca="1" si="106"/>
        <v>1.4098234559640987E-2</v>
      </c>
      <c r="C6771">
        <f t="shared" ca="1" si="106"/>
        <v>1.0264935780914586E-2</v>
      </c>
      <c r="D6771">
        <f t="shared" ca="1" si="106"/>
        <v>1.588744652549301E-2</v>
      </c>
    </row>
    <row r="6772" spans="1:4" x14ac:dyDescent="0.2">
      <c r="A6772" s="91">
        <v>41841</v>
      </c>
      <c r="B6772">
        <f t="shared" ca="1" si="106"/>
        <v>2.8209697278258616E-3</v>
      </c>
      <c r="C6772">
        <f t="shared" ca="1" si="106"/>
        <v>-2.3202505622667013E-3</v>
      </c>
      <c r="D6772">
        <f t="shared" ca="1" si="106"/>
        <v>-4.2982876707169382E-3</v>
      </c>
    </row>
    <row r="6773" spans="1:4" x14ac:dyDescent="0.2">
      <c r="A6773" s="91">
        <v>41842</v>
      </c>
      <c r="B6773">
        <f t="shared" ca="1" si="106"/>
        <v>-2.0204113350256181E-3</v>
      </c>
      <c r="C6773">
        <f t="shared" ca="1" si="106"/>
        <v>5.0161499242102892E-3</v>
      </c>
      <c r="D6773">
        <f t="shared" ca="1" si="106"/>
        <v>8.2762019418216592E-3</v>
      </c>
    </row>
    <row r="6774" spans="1:4" x14ac:dyDescent="0.2">
      <c r="A6774" s="91">
        <v>41843</v>
      </c>
      <c r="B6774">
        <f t="shared" ca="1" si="106"/>
        <v>-2.25809800664456E-3</v>
      </c>
      <c r="C6774">
        <f t="shared" ca="1" si="106"/>
        <v>1.7544382737448849E-3</v>
      </c>
      <c r="D6774">
        <f t="shared" ca="1" si="106"/>
        <v>1.6952479862595293E-3</v>
      </c>
    </row>
    <row r="6775" spans="1:4" x14ac:dyDescent="0.2">
      <c r="A6775" s="91">
        <v>41844</v>
      </c>
      <c r="B6775">
        <f t="shared" ca="1" si="106"/>
        <v>1.2278556749303338E-3</v>
      </c>
      <c r="C6775">
        <f t="shared" ca="1" si="106"/>
        <v>4.8815556797321413E-4</v>
      </c>
      <c r="D6775">
        <f t="shared" ca="1" si="106"/>
        <v>-1.5974087297072614E-3</v>
      </c>
    </row>
    <row r="6776" spans="1:4" x14ac:dyDescent="0.2">
      <c r="A6776" s="91">
        <v>41845</v>
      </c>
      <c r="B6776">
        <f t="shared" ca="1" si="106"/>
        <v>-6.3240161919757565E-3</v>
      </c>
      <c r="C6776">
        <f t="shared" ca="1" si="106"/>
        <v>-4.8491504426518839E-3</v>
      </c>
      <c r="D6776">
        <f t="shared" ca="1" si="106"/>
        <v>-9.9804878662196339E-3</v>
      </c>
    </row>
    <row r="6777" spans="1:4" x14ac:dyDescent="0.2">
      <c r="A6777" s="91">
        <v>41848</v>
      </c>
      <c r="B6777">
        <f t="shared" ca="1" si="106"/>
        <v>7.0911601054259865E-3</v>
      </c>
      <c r="C6777">
        <f t="shared" ca="1" si="106"/>
        <v>2.8815472052179381E-4</v>
      </c>
      <c r="D6777">
        <f t="shared" ca="1" si="106"/>
        <v>-4.5600418724589531E-3</v>
      </c>
    </row>
    <row r="6778" spans="1:4" x14ac:dyDescent="0.2">
      <c r="A6778" s="91">
        <v>41849</v>
      </c>
      <c r="B6778">
        <f t="shared" ca="1" si="106"/>
        <v>-7.3839443348219236E-3</v>
      </c>
      <c r="C6778">
        <f t="shared" ca="1" si="106"/>
        <v>-4.5277869362705392E-3</v>
      </c>
      <c r="D6778">
        <f t="shared" ca="1" si="106"/>
        <v>1.8780298376479543E-3</v>
      </c>
    </row>
    <row r="6779" spans="1:4" x14ac:dyDescent="0.2">
      <c r="A6779" s="91">
        <v>41850</v>
      </c>
      <c r="B6779">
        <f t="shared" ca="1" si="106"/>
        <v>2.9190512560290927E-3</v>
      </c>
      <c r="C6779">
        <f t="shared" ca="1" si="106"/>
        <v>6.0912715035721376E-5</v>
      </c>
      <c r="D6779">
        <f t="shared" ca="1" si="106"/>
        <v>4.3182885456236608E-3</v>
      </c>
    </row>
    <row r="6780" spans="1:4" x14ac:dyDescent="0.2">
      <c r="A6780" s="91">
        <v>41851</v>
      </c>
      <c r="B6780">
        <f t="shared" ca="1" si="106"/>
        <v>-1.873604706962384E-2</v>
      </c>
      <c r="C6780">
        <f t="shared" ca="1" si="106"/>
        <v>-1.9999240169110255E-2</v>
      </c>
      <c r="D6780">
        <f t="shared" ca="1" si="106"/>
        <v>-2.3112414635016121E-2</v>
      </c>
    </row>
    <row r="6781" spans="1:4" x14ac:dyDescent="0.2">
      <c r="A6781" s="91">
        <v>41852</v>
      </c>
      <c r="B6781">
        <f t="shared" ca="1" si="106"/>
        <v>6.1395675192956745E-3</v>
      </c>
      <c r="C6781">
        <f t="shared" ca="1" si="106"/>
        <v>-2.8591213797275472E-3</v>
      </c>
      <c r="D6781">
        <f t="shared" ca="1" si="106"/>
        <v>-4.6514604008489613E-3</v>
      </c>
    </row>
    <row r="6782" spans="1:4" x14ac:dyDescent="0.2">
      <c r="A6782" s="91">
        <v>41855</v>
      </c>
      <c r="B6782">
        <f t="shared" ca="1" si="106"/>
        <v>2.6553394724190271E-2</v>
      </c>
      <c r="C6782">
        <f t="shared" ca="1" si="106"/>
        <v>7.1890324532961625E-3</v>
      </c>
      <c r="D6782">
        <f t="shared" ca="1" si="106"/>
        <v>8.9338223041524056E-3</v>
      </c>
    </row>
    <row r="6783" spans="1:4" x14ac:dyDescent="0.2">
      <c r="A6783" s="91">
        <v>41856</v>
      </c>
      <c r="B6783">
        <f t="shared" ca="1" si="106"/>
        <v>-9.2946656030467034E-3</v>
      </c>
      <c r="C6783">
        <f t="shared" ca="1" si="106"/>
        <v>-9.6854698048235432E-3</v>
      </c>
      <c r="D6783">
        <f t="shared" ca="1" si="106"/>
        <v>-2.8981411750322872E-3</v>
      </c>
    </row>
    <row r="6784" spans="1:4" x14ac:dyDescent="0.2">
      <c r="A6784" s="91">
        <v>41857</v>
      </c>
      <c r="B6784">
        <f t="shared" ca="1" si="106"/>
        <v>6.2389934493165544E-3</v>
      </c>
      <c r="C6784">
        <f t="shared" ca="1" si="106"/>
        <v>1.5638394035066838E-5</v>
      </c>
      <c r="D6784">
        <f t="shared" ca="1" si="106"/>
        <v>3.557535744949325E-3</v>
      </c>
    </row>
    <row r="6785" spans="1:4" x14ac:dyDescent="0.2">
      <c r="A6785" s="91">
        <v>41858</v>
      </c>
      <c r="B6785">
        <f t="shared" ca="1" si="106"/>
        <v>1.5539494062983827E-3</v>
      </c>
      <c r="C6785">
        <f t="shared" ca="1" si="106"/>
        <v>-5.5566200347696437E-3</v>
      </c>
      <c r="D6785">
        <f t="shared" ca="1" si="106"/>
        <v>-5.144186173812626E-3</v>
      </c>
    </row>
    <row r="6786" spans="1:4" x14ac:dyDescent="0.2">
      <c r="A6786" s="91">
        <v>41859</v>
      </c>
      <c r="B6786">
        <f t="shared" ca="1" si="106"/>
        <v>1.1608187586661822E-2</v>
      </c>
      <c r="C6786">
        <f t="shared" ca="1" si="106"/>
        <v>1.1531402683691017E-2</v>
      </c>
      <c r="D6786">
        <f t="shared" ca="1" si="106"/>
        <v>1.0350401779395613E-2</v>
      </c>
    </row>
    <row r="6787" spans="1:4" x14ac:dyDescent="0.2">
      <c r="A6787" s="91">
        <v>41862</v>
      </c>
      <c r="B6787">
        <f t="shared" ca="1" si="106"/>
        <v>8.9017747499400279E-3</v>
      </c>
      <c r="C6787">
        <f t="shared" ca="1" si="106"/>
        <v>2.7594251853759744E-3</v>
      </c>
      <c r="D6787">
        <f t="shared" ca="1" si="106"/>
        <v>9.3517286643756137E-3</v>
      </c>
    </row>
    <row r="6788" spans="1:4" x14ac:dyDescent="0.2">
      <c r="A6788" s="91">
        <v>41863</v>
      </c>
      <c r="B6788">
        <f t="shared" ref="B6788:D6851" ca="1" si="107">OFFSET(INDIRECT("'"&amp;B$1&amp;"'!$E$2"),MATCH($A6788,INDIRECT("'"&amp;B$1&amp;"'!$A$2:$A$10046"),0)-1,0)/OFFSET(INDIRECT("'"&amp;B$1&amp;"'!$E$2"),MATCH($A6787,INDIRECT("'"&amp;B$1&amp;"'!$A$2:$A$10046"),0)-1,0)-1</f>
        <v>7.8888888888888342E-3</v>
      </c>
      <c r="C6788">
        <f t="shared" ca="1" si="107"/>
        <v>-1.6366416413624574E-3</v>
      </c>
      <c r="D6788">
        <f t="shared" ca="1" si="107"/>
        <v>-7.7938442628990856E-3</v>
      </c>
    </row>
    <row r="6789" spans="1:4" x14ac:dyDescent="0.2">
      <c r="A6789" s="91">
        <v>41864</v>
      </c>
      <c r="B6789">
        <f t="shared" ca="1" si="107"/>
        <v>2.3551577955727154E-4</v>
      </c>
      <c r="C6789">
        <f t="shared" ca="1" si="107"/>
        <v>6.7071601809953751E-3</v>
      </c>
      <c r="D6789">
        <f t="shared" ca="1" si="107"/>
        <v>7.7226549835776037E-3</v>
      </c>
    </row>
    <row r="6790" spans="1:4" x14ac:dyDescent="0.2">
      <c r="A6790" s="91">
        <v>41865</v>
      </c>
      <c r="B6790">
        <f t="shared" ca="1" si="107"/>
        <v>1.6236742832236972E-2</v>
      </c>
      <c r="C6790">
        <f t="shared" ca="1" si="107"/>
        <v>4.3458140492873554E-3</v>
      </c>
      <c r="D6790">
        <f t="shared" ca="1" si="107"/>
        <v>1.3662325144767618E-3</v>
      </c>
    </row>
    <row r="6791" spans="1:4" x14ac:dyDescent="0.2">
      <c r="A6791" s="91">
        <v>41866</v>
      </c>
      <c r="B6791">
        <f t="shared" ca="1" si="107"/>
        <v>-8.0009859502094827E-3</v>
      </c>
      <c r="C6791">
        <f t="shared" ca="1" si="107"/>
        <v>-6.1372864230357926E-5</v>
      </c>
      <c r="D6791">
        <f t="shared" ca="1" si="107"/>
        <v>-1.4780748073666139E-3</v>
      </c>
    </row>
    <row r="6792" spans="1:4" x14ac:dyDescent="0.2">
      <c r="A6792" s="91">
        <v>41869</v>
      </c>
      <c r="B6792">
        <f t="shared" ca="1" si="107"/>
        <v>5.9236583559860723E-3</v>
      </c>
      <c r="C6792">
        <f t="shared" ca="1" si="107"/>
        <v>8.5316719162744636E-3</v>
      </c>
      <c r="D6792">
        <f t="shared" ca="1" si="107"/>
        <v>1.4671746724370882E-2</v>
      </c>
    </row>
    <row r="6793" spans="1:4" x14ac:dyDescent="0.2">
      <c r="A6793" s="91">
        <v>41870</v>
      </c>
      <c r="B6793">
        <f t="shared" ca="1" si="107"/>
        <v>8.9418483442749164E-4</v>
      </c>
      <c r="C6793">
        <f t="shared" ca="1" si="107"/>
        <v>5.0006522411709664E-3</v>
      </c>
      <c r="D6793">
        <f t="shared" ca="1" si="107"/>
        <v>3.5134210252742992E-3</v>
      </c>
    </row>
    <row r="6794" spans="1:4" x14ac:dyDescent="0.2">
      <c r="A6794" s="91">
        <v>41871</v>
      </c>
      <c r="B6794">
        <f t="shared" ca="1" si="107"/>
        <v>-1.0463968410661106E-3</v>
      </c>
      <c r="C6794">
        <f t="shared" ca="1" si="107"/>
        <v>2.4778129084919165E-3</v>
      </c>
      <c r="D6794">
        <f t="shared" ca="1" si="107"/>
        <v>-4.2667433342241656E-3</v>
      </c>
    </row>
    <row r="6795" spans="1:4" x14ac:dyDescent="0.2">
      <c r="A6795" s="91">
        <v>41872</v>
      </c>
      <c r="B6795">
        <f t="shared" ca="1" si="107"/>
        <v>1.369152321283873E-2</v>
      </c>
      <c r="C6795">
        <f t="shared" ca="1" si="107"/>
        <v>2.9498894898596362E-3</v>
      </c>
      <c r="D6795">
        <f t="shared" ca="1" si="107"/>
        <v>2.1771034187427762E-3</v>
      </c>
    </row>
    <row r="6796" spans="1:4" x14ac:dyDescent="0.2">
      <c r="A6796" s="91">
        <v>41873</v>
      </c>
      <c r="B6796">
        <f t="shared" ca="1" si="107"/>
        <v>-7.9304344435291441E-3</v>
      </c>
      <c r="C6796">
        <f t="shared" ca="1" si="107"/>
        <v>-1.9925872252457566E-3</v>
      </c>
      <c r="D6796">
        <f t="shared" ca="1" si="107"/>
        <v>2.6718015245452698E-4</v>
      </c>
    </row>
    <row r="6797" spans="1:4" x14ac:dyDescent="0.2">
      <c r="A6797" s="91">
        <v>41876</v>
      </c>
      <c r="B6797">
        <f t="shared" ca="1" si="107"/>
        <v>5.1441542361889692E-3</v>
      </c>
      <c r="C6797">
        <f t="shared" ca="1" si="107"/>
        <v>4.7877790611010607E-3</v>
      </c>
      <c r="D6797">
        <f t="shared" ca="1" si="107"/>
        <v>4.2056682894606734E-3</v>
      </c>
    </row>
    <row r="6798" spans="1:4" x14ac:dyDescent="0.2">
      <c r="A6798" s="91">
        <v>41877</v>
      </c>
      <c r="B6798">
        <f t="shared" ca="1" si="107"/>
        <v>-9.7761744851654342E-6</v>
      </c>
      <c r="C6798">
        <f t="shared" ca="1" si="107"/>
        <v>1.0510811012214294E-3</v>
      </c>
      <c r="D6798">
        <f t="shared" ca="1" si="107"/>
        <v>8.5392228485929866E-3</v>
      </c>
    </row>
    <row r="6799" spans="1:4" x14ac:dyDescent="0.2">
      <c r="A6799" s="91">
        <v>41878</v>
      </c>
      <c r="B6799">
        <f t="shared" ca="1" si="107"/>
        <v>8.0165414489408171E-4</v>
      </c>
      <c r="C6799">
        <f t="shared" ca="1" si="107"/>
        <v>4.9986999630213802E-5</v>
      </c>
      <c r="D6799">
        <f t="shared" ca="1" si="107"/>
        <v>-2.0933847085026214E-3</v>
      </c>
    </row>
    <row r="6800" spans="1:4" x14ac:dyDescent="0.2">
      <c r="A6800" s="91">
        <v>41879</v>
      </c>
      <c r="B6800">
        <f t="shared" ca="1" si="107"/>
        <v>-3.4238379220575821E-3</v>
      </c>
      <c r="C6800">
        <f t="shared" ca="1" si="107"/>
        <v>-1.6899011101580985E-3</v>
      </c>
      <c r="D6800">
        <f t="shared" ca="1" si="107"/>
        <v>-5.7644347066306834E-3</v>
      </c>
    </row>
    <row r="6801" spans="1:4" x14ac:dyDescent="0.2">
      <c r="A6801" s="91">
        <v>41880</v>
      </c>
      <c r="B6801">
        <f t="shared" ca="1" si="107"/>
        <v>9.0178396392863736E-3</v>
      </c>
      <c r="C6801">
        <f t="shared" ca="1" si="107"/>
        <v>3.3204147927141658E-3</v>
      </c>
      <c r="D6801">
        <f t="shared" ca="1" si="107"/>
        <v>7.2044473202261816E-3</v>
      </c>
    </row>
    <row r="6802" spans="1:4" x14ac:dyDescent="0.2">
      <c r="A6802" s="91">
        <v>41884</v>
      </c>
      <c r="B6802">
        <f t="shared" ca="1" si="107"/>
        <v>4.1771905964640421E-3</v>
      </c>
      <c r="C6802">
        <f t="shared" ca="1" si="107"/>
        <v>-5.4406624972935802E-4</v>
      </c>
      <c r="D6802">
        <f t="shared" ca="1" si="107"/>
        <v>4.3598544766352276E-3</v>
      </c>
    </row>
    <row r="6803" spans="1:4" x14ac:dyDescent="0.2">
      <c r="A6803" s="91">
        <v>41885</v>
      </c>
      <c r="B6803">
        <f t="shared" ca="1" si="107"/>
        <v>-1.4607719841346345E-3</v>
      </c>
      <c r="C6803">
        <f t="shared" ca="1" si="107"/>
        <v>-7.7914076822671596E-4</v>
      </c>
      <c r="D6803">
        <f t="shared" ca="1" si="107"/>
        <v>-6.1638025373687011E-3</v>
      </c>
    </row>
    <row r="6804" spans="1:4" x14ac:dyDescent="0.2">
      <c r="A6804" s="91">
        <v>41886</v>
      </c>
      <c r="B6804">
        <f t="shared" ca="1" si="107"/>
        <v>1.8504345130256894E-3</v>
      </c>
      <c r="C6804">
        <f t="shared" ca="1" si="107"/>
        <v>-1.5344211306420608E-3</v>
      </c>
      <c r="D6804">
        <f t="shared" ca="1" si="107"/>
        <v>-4.2569443854207911E-3</v>
      </c>
    </row>
    <row r="6805" spans="1:4" x14ac:dyDescent="0.2">
      <c r="A6805" s="91">
        <v>41887</v>
      </c>
      <c r="B6805">
        <f t="shared" ca="1" si="107"/>
        <v>-5.8021467943136784E-4</v>
      </c>
      <c r="C6805">
        <f t="shared" ca="1" si="107"/>
        <v>5.0358856051553325E-3</v>
      </c>
      <c r="D6805">
        <f t="shared" ca="1" si="107"/>
        <v>2.5017298494423024E-3</v>
      </c>
    </row>
    <row r="6806" spans="1:4" x14ac:dyDescent="0.2">
      <c r="A6806" s="91">
        <v>41890</v>
      </c>
      <c r="B6806">
        <f t="shared" ca="1" si="107"/>
        <v>2.4189646831156431E-3</v>
      </c>
      <c r="C6806">
        <f t="shared" ca="1" si="107"/>
        <v>-3.0731142046667159E-3</v>
      </c>
      <c r="D6806">
        <f t="shared" ca="1" si="107"/>
        <v>1.8630869994653576E-3</v>
      </c>
    </row>
    <row r="6807" spans="1:4" x14ac:dyDescent="0.2">
      <c r="A6807" s="91">
        <v>41891</v>
      </c>
      <c r="B6807">
        <f t="shared" ca="1" si="107"/>
        <v>-9.1457528957529233E-3</v>
      </c>
      <c r="C6807">
        <f t="shared" ca="1" si="107"/>
        <v>-6.5450092152764539E-3</v>
      </c>
      <c r="D6807">
        <f t="shared" ca="1" si="107"/>
        <v>-1.1780210272852365E-2</v>
      </c>
    </row>
    <row r="6808" spans="1:4" x14ac:dyDescent="0.2">
      <c r="A6808" s="91">
        <v>41892</v>
      </c>
      <c r="B6808">
        <f t="shared" ca="1" si="107"/>
        <v>7.0383088575534103E-3</v>
      </c>
      <c r="C6808">
        <f t="shared" ca="1" si="107"/>
        <v>3.646074417693379E-3</v>
      </c>
      <c r="D6808">
        <f t="shared" ca="1" si="107"/>
        <v>5.6020630125162008E-3</v>
      </c>
    </row>
    <row r="6809" spans="1:4" x14ac:dyDescent="0.2">
      <c r="A6809" s="91">
        <v>41893</v>
      </c>
      <c r="B6809">
        <f t="shared" ca="1" si="107"/>
        <v>4.8367593712206336E-4</v>
      </c>
      <c r="C6809">
        <f t="shared" ca="1" si="107"/>
        <v>8.8190553243849834E-4</v>
      </c>
      <c r="D6809">
        <f t="shared" ca="1" si="107"/>
        <v>6.3090464837385341E-3</v>
      </c>
    </row>
    <row r="6810" spans="1:4" x14ac:dyDescent="0.2">
      <c r="A6810" s="91">
        <v>41894</v>
      </c>
      <c r="B6810">
        <f t="shared" ca="1" si="107"/>
        <v>-5.8738216098622731E-3</v>
      </c>
      <c r="C6810">
        <f t="shared" ca="1" si="107"/>
        <v>-5.9625584080529315E-3</v>
      </c>
      <c r="D6810">
        <f t="shared" ca="1" si="107"/>
        <v>-1.0005613849387363E-2</v>
      </c>
    </row>
    <row r="6811" spans="1:4" x14ac:dyDescent="0.2">
      <c r="A6811" s="91">
        <v>41897</v>
      </c>
      <c r="B6811">
        <f t="shared" ca="1" si="107"/>
        <v>7.1729034454250939E-3</v>
      </c>
      <c r="C6811">
        <f t="shared" ca="1" si="107"/>
        <v>-7.101513806340165E-4</v>
      </c>
      <c r="D6811">
        <f t="shared" ca="1" si="107"/>
        <v>-1.2140137670795692E-2</v>
      </c>
    </row>
    <row r="6812" spans="1:4" x14ac:dyDescent="0.2">
      <c r="A6812" s="91">
        <v>41898</v>
      </c>
      <c r="B6812">
        <f t="shared" ca="1" si="107"/>
        <v>3.0660035729805912E-3</v>
      </c>
      <c r="C6812">
        <f t="shared" ca="1" si="107"/>
        <v>7.4843760048879382E-3</v>
      </c>
      <c r="D6812">
        <f t="shared" ca="1" si="107"/>
        <v>3.8812675944377428E-3</v>
      </c>
    </row>
    <row r="6813" spans="1:4" x14ac:dyDescent="0.2">
      <c r="A6813" s="91">
        <v>41899</v>
      </c>
      <c r="B6813">
        <f t="shared" ca="1" si="107"/>
        <v>6.0410599533080589E-3</v>
      </c>
      <c r="C6813">
        <f t="shared" ca="1" si="107"/>
        <v>1.295643791290102E-3</v>
      </c>
      <c r="D6813">
        <f t="shared" ca="1" si="107"/>
        <v>2.5370288309631839E-3</v>
      </c>
    </row>
    <row r="6814" spans="1:4" x14ac:dyDescent="0.2">
      <c r="A6814" s="91">
        <v>41900</v>
      </c>
      <c r="B6814">
        <f t="shared" ca="1" si="107"/>
        <v>1.4712918660287011E-2</v>
      </c>
      <c r="C6814">
        <f t="shared" ca="1" si="107"/>
        <v>4.8911800557180918E-3</v>
      </c>
      <c r="D6814">
        <f t="shared" ca="1" si="107"/>
        <v>4.6624937646244646E-3</v>
      </c>
    </row>
    <row r="6815" spans="1:4" x14ac:dyDescent="0.2">
      <c r="A6815" s="91">
        <v>41901</v>
      </c>
      <c r="B6815">
        <f t="shared" ca="1" si="107"/>
        <v>-3.5364847341745609E-4</v>
      </c>
      <c r="C6815">
        <f t="shared" ca="1" si="107"/>
        <v>-4.7726961218230723E-4</v>
      </c>
      <c r="D6815">
        <f t="shared" ca="1" si="107"/>
        <v>-1.0653235041823916E-2</v>
      </c>
    </row>
    <row r="6816" spans="1:4" x14ac:dyDescent="0.2">
      <c r="A6816" s="91">
        <v>41904</v>
      </c>
      <c r="B6816">
        <f t="shared" ca="1" si="107"/>
        <v>-1.4622641509433931E-2</v>
      </c>
      <c r="C6816">
        <f t="shared" ca="1" si="107"/>
        <v>-8.0133231235974822E-3</v>
      </c>
      <c r="D6816">
        <f t="shared" ca="1" si="107"/>
        <v>-1.5310621775130429E-2</v>
      </c>
    </row>
    <row r="6817" spans="1:4" x14ac:dyDescent="0.2">
      <c r="A6817" s="91">
        <v>41905</v>
      </c>
      <c r="B6817">
        <f t="shared" ca="1" si="107"/>
        <v>-2.1780756342747454E-3</v>
      </c>
      <c r="C6817">
        <f t="shared" ca="1" si="107"/>
        <v>-5.7765012985656616E-3</v>
      </c>
      <c r="D6817">
        <f t="shared" ca="1" si="107"/>
        <v>-9.4212776628526118E-3</v>
      </c>
    </row>
    <row r="6818" spans="1:4" x14ac:dyDescent="0.2">
      <c r="A6818" s="91">
        <v>41906</v>
      </c>
      <c r="B6818">
        <f t="shared" ca="1" si="107"/>
        <v>6.7403871524862602E-3</v>
      </c>
      <c r="C6818">
        <f t="shared" ca="1" si="107"/>
        <v>7.8324913345220182E-3</v>
      </c>
      <c r="D6818">
        <f t="shared" ca="1" si="107"/>
        <v>8.5723757942994805E-3</v>
      </c>
    </row>
    <row r="6819" spans="1:4" x14ac:dyDescent="0.2">
      <c r="A6819" s="91">
        <v>41907</v>
      </c>
      <c r="B6819">
        <f t="shared" ca="1" si="107"/>
        <v>-1.8346437931856086E-2</v>
      </c>
      <c r="C6819">
        <f t="shared" ca="1" si="107"/>
        <v>-1.61687725605415E-2</v>
      </c>
      <c r="D6819">
        <f t="shared" ca="1" si="107"/>
        <v>-1.6015162548506434E-2</v>
      </c>
    </row>
    <row r="6820" spans="1:4" x14ac:dyDescent="0.2">
      <c r="A6820" s="91">
        <v>41908</v>
      </c>
      <c r="B6820">
        <f t="shared" ca="1" si="107"/>
        <v>1.0354368932038893E-2</v>
      </c>
      <c r="C6820">
        <f t="shared" ca="1" si="107"/>
        <v>8.5758249460872182E-3</v>
      </c>
      <c r="D6820">
        <f t="shared" ca="1" si="107"/>
        <v>8.1873883861811603E-3</v>
      </c>
    </row>
    <row r="6821" spans="1:4" x14ac:dyDescent="0.2">
      <c r="A6821" s="91">
        <v>41911</v>
      </c>
      <c r="B6821">
        <f t="shared" ca="1" si="107"/>
        <v>-3.9013515396405518E-3</v>
      </c>
      <c r="C6821">
        <f t="shared" ca="1" si="107"/>
        <v>-2.5468023608055113E-3</v>
      </c>
      <c r="D6821">
        <f t="shared" ca="1" si="107"/>
        <v>-1.2685464124218004E-3</v>
      </c>
    </row>
    <row r="6822" spans="1:4" x14ac:dyDescent="0.2">
      <c r="A6822" s="91">
        <v>41912</v>
      </c>
      <c r="B6822">
        <f t="shared" ca="1" si="107"/>
        <v>-2.0306674191230556E-3</v>
      </c>
      <c r="C6822">
        <f t="shared" ca="1" si="107"/>
        <v>-2.7859287407672184E-3</v>
      </c>
      <c r="D6822">
        <f t="shared" ca="1" si="107"/>
        <v>-1.4518145026328755E-2</v>
      </c>
    </row>
    <row r="6823" spans="1:4" x14ac:dyDescent="0.2">
      <c r="A6823" s="91">
        <v>41913</v>
      </c>
      <c r="B6823">
        <f t="shared" ca="1" si="107"/>
        <v>-9.8840019333010787E-3</v>
      </c>
      <c r="C6823">
        <f t="shared" ca="1" si="107"/>
        <v>-1.3248561055071106E-2</v>
      </c>
      <c r="D6823">
        <f t="shared" ca="1" si="107"/>
        <v>-1.4768371217148246E-2</v>
      </c>
    </row>
    <row r="6824" spans="1:4" x14ac:dyDescent="0.2">
      <c r="A6824" s="91">
        <v>41914</v>
      </c>
      <c r="B6824">
        <f t="shared" ca="1" si="107"/>
        <v>6.8096946620781473E-3</v>
      </c>
      <c r="C6824">
        <f t="shared" ca="1" si="107"/>
        <v>5.1434619070533927E-6</v>
      </c>
      <c r="D6824">
        <f t="shared" ca="1" si="107"/>
        <v>1.0106752891875237E-2</v>
      </c>
    </row>
    <row r="6825" spans="1:4" x14ac:dyDescent="0.2">
      <c r="A6825" s="91">
        <v>41915</v>
      </c>
      <c r="B6825">
        <f t="shared" ca="1" si="107"/>
        <v>1.2121212121212199E-2</v>
      </c>
      <c r="C6825">
        <f t="shared" ca="1" si="107"/>
        <v>1.1165509440962396E-2</v>
      </c>
      <c r="D6825">
        <f t="shared" ca="1" si="107"/>
        <v>7.6250797733219411E-3</v>
      </c>
    </row>
    <row r="6826" spans="1:4" x14ac:dyDescent="0.2">
      <c r="A6826" s="91">
        <v>41918</v>
      </c>
      <c r="B6826">
        <f t="shared" ca="1" si="107"/>
        <v>-7.9041916167665871E-4</v>
      </c>
      <c r="C6826">
        <f t="shared" ca="1" si="107"/>
        <v>-1.5651597959429608E-3</v>
      </c>
      <c r="D6826">
        <f t="shared" ca="1" si="107"/>
        <v>-9.1333400540700715E-3</v>
      </c>
    </row>
    <row r="6827" spans="1:4" x14ac:dyDescent="0.2">
      <c r="A6827" s="91">
        <v>41919</v>
      </c>
      <c r="B6827">
        <f t="shared" ca="1" si="107"/>
        <v>-1.7019440515856799E-2</v>
      </c>
      <c r="C6827">
        <f t="shared" ca="1" si="107"/>
        <v>-1.5126052674955925E-2</v>
      </c>
      <c r="D6827">
        <f t="shared" ca="1" si="107"/>
        <v>-1.6754181334581619E-2</v>
      </c>
    </row>
    <row r="6828" spans="1:4" x14ac:dyDescent="0.2">
      <c r="A6828" s="91">
        <v>41920</v>
      </c>
      <c r="B6828">
        <f t="shared" ca="1" si="107"/>
        <v>2.3971517058063219E-2</v>
      </c>
      <c r="C6828">
        <f t="shared" ca="1" si="107"/>
        <v>1.7461650260492734E-2</v>
      </c>
      <c r="D6828">
        <f t="shared" ca="1" si="107"/>
        <v>1.9334517805523976E-2</v>
      </c>
    </row>
    <row r="6829" spans="1:4" x14ac:dyDescent="0.2">
      <c r="A6829" s="91">
        <v>41921</v>
      </c>
      <c r="B6829">
        <f t="shared" ca="1" si="107"/>
        <v>-1.9528459156942124E-2</v>
      </c>
      <c r="C6829">
        <f t="shared" ca="1" si="107"/>
        <v>-2.0661415157819274E-2</v>
      </c>
      <c r="D6829">
        <f t="shared" ca="1" si="107"/>
        <v>-2.6551339081191339E-2</v>
      </c>
    </row>
    <row r="6830" spans="1:4" x14ac:dyDescent="0.2">
      <c r="A6830" s="91">
        <v>41922</v>
      </c>
      <c r="B6830">
        <f t="shared" ca="1" si="107"/>
        <v>-3.4005343696866808E-3</v>
      </c>
      <c r="C6830">
        <f t="shared" ca="1" si="107"/>
        <v>-1.1451012310168207E-2</v>
      </c>
      <c r="D6830">
        <f t="shared" ca="1" si="107"/>
        <v>-1.3736124998699584E-2</v>
      </c>
    </row>
    <row r="6831" spans="1:4" x14ac:dyDescent="0.2">
      <c r="A6831" s="91">
        <v>41925</v>
      </c>
      <c r="B6831">
        <f t="shared" ca="1" si="107"/>
        <v>-1.1552522544480137E-3</v>
      </c>
      <c r="C6831">
        <f t="shared" ca="1" si="107"/>
        <v>-1.646792974123501E-2</v>
      </c>
      <c r="D6831">
        <f t="shared" ca="1" si="107"/>
        <v>-3.8164064159856848E-3</v>
      </c>
    </row>
    <row r="6832" spans="1:4" x14ac:dyDescent="0.2">
      <c r="A6832" s="91">
        <v>41926</v>
      </c>
      <c r="B6832">
        <f t="shared" ca="1" si="107"/>
        <v>5.4266932795870026E-3</v>
      </c>
      <c r="C6832">
        <f t="shared" ca="1" si="107"/>
        <v>1.5788648110077741E-3</v>
      </c>
      <c r="D6832">
        <f t="shared" ca="1" si="107"/>
        <v>1.172203033033492E-2</v>
      </c>
    </row>
    <row r="6833" spans="1:4" x14ac:dyDescent="0.2">
      <c r="A6833" s="91">
        <v>41927</v>
      </c>
      <c r="B6833">
        <f t="shared" ca="1" si="107"/>
        <v>-1.0799660235408348E-2</v>
      </c>
      <c r="C6833">
        <f t="shared" ca="1" si="107"/>
        <v>-8.1003149581485578E-3</v>
      </c>
      <c r="D6833">
        <f t="shared" ca="1" si="107"/>
        <v>1.0220398686218601E-2</v>
      </c>
    </row>
    <row r="6834" spans="1:4" x14ac:dyDescent="0.2">
      <c r="A6834" s="91">
        <v>41928</v>
      </c>
      <c r="B6834">
        <f t="shared" ca="1" si="107"/>
        <v>-8.8321884200196488E-3</v>
      </c>
      <c r="C6834">
        <f t="shared" ca="1" si="107"/>
        <v>1.4497796039147914E-4</v>
      </c>
      <c r="D6834">
        <f t="shared" ca="1" si="107"/>
        <v>1.2737222830084383E-2</v>
      </c>
    </row>
    <row r="6835" spans="1:4" x14ac:dyDescent="0.2">
      <c r="A6835" s="91">
        <v>41929</v>
      </c>
      <c r="B6835">
        <f t="shared" ca="1" si="107"/>
        <v>1.7351485148514811E-2</v>
      </c>
      <c r="C6835">
        <f t="shared" ca="1" si="107"/>
        <v>1.2884107384289356E-2</v>
      </c>
      <c r="D6835">
        <f t="shared" ca="1" si="107"/>
        <v>-3.4803372146514633E-3</v>
      </c>
    </row>
    <row r="6836" spans="1:4" x14ac:dyDescent="0.2">
      <c r="A6836" s="91">
        <v>41932</v>
      </c>
      <c r="B6836">
        <f t="shared" ca="1" si="107"/>
        <v>1.6787912702853625E-3</v>
      </c>
      <c r="C6836">
        <f t="shared" ca="1" si="107"/>
        <v>9.1426572052477617E-3</v>
      </c>
      <c r="D6836">
        <f t="shared" ca="1" si="107"/>
        <v>1.1678522736924046E-2</v>
      </c>
    </row>
    <row r="6837" spans="1:4" x14ac:dyDescent="0.2">
      <c r="A6837" s="91">
        <v>41933</v>
      </c>
      <c r="B6837">
        <f t="shared" ca="1" si="107"/>
        <v>1.2047607481175504E-2</v>
      </c>
      <c r="C6837">
        <f t="shared" ca="1" si="107"/>
        <v>1.9574486900938215E-2</v>
      </c>
      <c r="D6837">
        <f t="shared" ca="1" si="107"/>
        <v>1.6329219497837721E-2</v>
      </c>
    </row>
    <row r="6838" spans="1:4" x14ac:dyDescent="0.2">
      <c r="A6838" s="91">
        <v>41934</v>
      </c>
      <c r="B6838">
        <f t="shared" ca="1" si="107"/>
        <v>-8.6641386262180653E-3</v>
      </c>
      <c r="C6838">
        <f t="shared" ca="1" si="107"/>
        <v>-7.2993302297037488E-3</v>
      </c>
      <c r="D6838">
        <f t="shared" ca="1" si="107"/>
        <v>-1.4359510576113732E-2</v>
      </c>
    </row>
    <row r="6839" spans="1:4" x14ac:dyDescent="0.2">
      <c r="A6839" s="91">
        <v>41935</v>
      </c>
      <c r="B6839">
        <f t="shared" ca="1" si="107"/>
        <v>7.6697736351531987E-3</v>
      </c>
      <c r="C6839">
        <f t="shared" ca="1" si="107"/>
        <v>1.2303377173358276E-2</v>
      </c>
      <c r="D6839">
        <f t="shared" ca="1" si="107"/>
        <v>1.7887256547663988E-2</v>
      </c>
    </row>
    <row r="6840" spans="1:4" x14ac:dyDescent="0.2">
      <c r="A6840" s="91">
        <v>41936</v>
      </c>
      <c r="B6840">
        <f t="shared" ca="1" si="107"/>
        <v>5.4875089496368989E-3</v>
      </c>
      <c r="C6840">
        <f t="shared" ca="1" si="107"/>
        <v>7.0534495139922271E-3</v>
      </c>
      <c r="D6840">
        <f t="shared" ca="1" si="107"/>
        <v>2.0868579394965892E-3</v>
      </c>
    </row>
    <row r="6841" spans="1:4" x14ac:dyDescent="0.2">
      <c r="A6841" s="91">
        <v>41939</v>
      </c>
      <c r="B6841">
        <f t="shared" ca="1" si="107"/>
        <v>-1.3858954079071228E-4</v>
      </c>
      <c r="C6841">
        <f t="shared" ca="1" si="107"/>
        <v>-1.5015683077650444E-3</v>
      </c>
      <c r="D6841">
        <f t="shared" ca="1" si="107"/>
        <v>-1.1976600924846759E-3</v>
      </c>
    </row>
    <row r="6842" spans="1:4" x14ac:dyDescent="0.2">
      <c r="A6842" s="91">
        <v>41940</v>
      </c>
      <c r="B6842">
        <f t="shared" ca="1" si="107"/>
        <v>6.4429170928488322E-3</v>
      </c>
      <c r="C6842">
        <f t="shared" ca="1" si="107"/>
        <v>1.1939073087332774E-2</v>
      </c>
      <c r="D6842">
        <f t="shared" ca="1" si="107"/>
        <v>2.8608987697479771E-2</v>
      </c>
    </row>
    <row r="6843" spans="1:4" x14ac:dyDescent="0.2">
      <c r="A6843" s="91">
        <v>41941</v>
      </c>
      <c r="B6843">
        <f t="shared" ca="1" si="107"/>
        <v>-4.6065441420904962E-3</v>
      </c>
      <c r="C6843">
        <f t="shared" ca="1" si="107"/>
        <v>-1.3853554984093464E-3</v>
      </c>
      <c r="D6843">
        <f t="shared" ca="1" si="107"/>
        <v>-2.6795042248864975E-3</v>
      </c>
    </row>
    <row r="6844" spans="1:4" x14ac:dyDescent="0.2">
      <c r="A6844" s="91">
        <v>41942</v>
      </c>
      <c r="B6844">
        <f t="shared" ca="1" si="107"/>
        <v>-2.7194656488549462E-3</v>
      </c>
      <c r="C6844">
        <f t="shared" ca="1" si="107"/>
        <v>6.2301239442688061E-3</v>
      </c>
      <c r="D6844">
        <f t="shared" ca="1" si="107"/>
        <v>8.199817721153746E-3</v>
      </c>
    </row>
    <row r="6845" spans="1:4" x14ac:dyDescent="0.2">
      <c r="A6845" s="91">
        <v>41943</v>
      </c>
      <c r="B6845">
        <f t="shared" ca="1" si="107"/>
        <v>4.6404822274315194E-3</v>
      </c>
      <c r="C6845">
        <f t="shared" ca="1" si="107"/>
        <v>1.1731393837739246E-2</v>
      </c>
      <c r="D6845">
        <f t="shared" ca="1" si="107"/>
        <v>1.5349065725030586E-2</v>
      </c>
    </row>
    <row r="6846" spans="1:4" x14ac:dyDescent="0.2">
      <c r="A6846" s="91">
        <v>41946</v>
      </c>
      <c r="B6846">
        <f t="shared" ca="1" si="107"/>
        <v>5.2380952380952639E-3</v>
      </c>
      <c r="C6846">
        <f t="shared" ca="1" si="107"/>
        <v>-1.1892172848682048E-4</v>
      </c>
      <c r="D6846">
        <f t="shared" ca="1" si="107"/>
        <v>-2.8206482874397754E-3</v>
      </c>
    </row>
    <row r="6847" spans="1:4" x14ac:dyDescent="0.2">
      <c r="A6847" s="91">
        <v>41947</v>
      </c>
      <c r="B6847">
        <f t="shared" ca="1" si="107"/>
        <v>9.0004737091424758E-3</v>
      </c>
      <c r="C6847">
        <f t="shared" ca="1" si="107"/>
        <v>-2.8298416763913314E-3</v>
      </c>
      <c r="D6847">
        <f t="shared" ca="1" si="107"/>
        <v>-4.0846925313194893E-3</v>
      </c>
    </row>
    <row r="6848" spans="1:4" x14ac:dyDescent="0.2">
      <c r="A6848" s="91">
        <v>41948</v>
      </c>
      <c r="B6848">
        <f t="shared" ca="1" si="107"/>
        <v>5.4225352112675651E-3</v>
      </c>
      <c r="C6848">
        <f t="shared" ca="1" si="107"/>
        <v>5.7004970611858052E-3</v>
      </c>
      <c r="D6848">
        <f t="shared" ca="1" si="107"/>
        <v>1.4157144529085564E-3</v>
      </c>
    </row>
    <row r="6849" spans="1:4" x14ac:dyDescent="0.2">
      <c r="A6849" s="91">
        <v>41949</v>
      </c>
      <c r="B6849">
        <f t="shared" ca="1" si="107"/>
        <v>3.0118372207046384E-3</v>
      </c>
      <c r="C6849">
        <f t="shared" ca="1" si="107"/>
        <v>3.7755131791228358E-3</v>
      </c>
      <c r="D6849">
        <f t="shared" ca="1" si="107"/>
        <v>4.1043289790960724E-3</v>
      </c>
    </row>
    <row r="6850" spans="1:4" x14ac:dyDescent="0.2">
      <c r="A6850" s="91">
        <v>41950</v>
      </c>
      <c r="B6850">
        <f t="shared" ca="1" si="107"/>
        <v>7.9143389199254344E-4</v>
      </c>
      <c r="C6850">
        <f t="shared" ca="1" si="107"/>
        <v>3.4958621394820533E-4</v>
      </c>
      <c r="D6850">
        <f t="shared" ca="1" si="107"/>
        <v>1.2458493494851286E-3</v>
      </c>
    </row>
    <row r="6851" spans="1:4" x14ac:dyDescent="0.2">
      <c r="A6851" s="91">
        <v>41953</v>
      </c>
      <c r="B6851">
        <f t="shared" ca="1" si="107"/>
        <v>1.1769084058240731E-2</v>
      </c>
      <c r="C6851">
        <f t="shared" ca="1" si="107"/>
        <v>3.1201847822315276E-3</v>
      </c>
      <c r="D6851">
        <f t="shared" ca="1" si="107"/>
        <v>5.326765322031024E-3</v>
      </c>
    </row>
    <row r="6852" spans="1:4" x14ac:dyDescent="0.2">
      <c r="A6852" s="91">
        <v>41954</v>
      </c>
      <c r="B6852">
        <f t="shared" ref="B6852:D6915" ca="1" si="108">OFFSET(INDIRECT("'"&amp;B$1&amp;"'!$E$2"),MATCH($A6852,INDIRECT("'"&amp;B$1&amp;"'!$A$2:$A$10046"),0)-1,0)/OFFSET(INDIRECT("'"&amp;B$1&amp;"'!$E$2"),MATCH($A6851,INDIRECT("'"&amp;B$1&amp;"'!$A$2:$A$10046"),0)-1,0)-1</f>
        <v>-6.8045977011499392E-4</v>
      </c>
      <c r="C6852">
        <f t="shared" ca="1" si="108"/>
        <v>6.9669423578599954E-4</v>
      </c>
      <c r="D6852">
        <f t="shared" ca="1" si="108"/>
        <v>3.3064168964513918E-4</v>
      </c>
    </row>
    <row r="6853" spans="1:4" x14ac:dyDescent="0.2">
      <c r="A6853" s="91">
        <v>41955</v>
      </c>
      <c r="B6853">
        <f t="shared" ca="1" si="108"/>
        <v>3.4460230409658621E-3</v>
      </c>
      <c r="C6853">
        <f t="shared" ca="1" si="108"/>
        <v>-7.011168232956555E-4</v>
      </c>
      <c r="D6853">
        <f t="shared" ca="1" si="108"/>
        <v>5.5171448313235949E-3</v>
      </c>
    </row>
    <row r="6854" spans="1:4" x14ac:dyDescent="0.2">
      <c r="A6854" s="91">
        <v>41956</v>
      </c>
      <c r="B6854">
        <f t="shared" ca="1" si="108"/>
        <v>5.4974530148876877E-3</v>
      </c>
      <c r="C6854">
        <f t="shared" ca="1" si="108"/>
        <v>5.2984471973505087E-4</v>
      </c>
      <c r="D6854">
        <f t="shared" ca="1" si="108"/>
        <v>-9.3132799565813773E-3</v>
      </c>
    </row>
    <row r="6855" spans="1:4" x14ac:dyDescent="0.2">
      <c r="A6855" s="91">
        <v>41957</v>
      </c>
      <c r="B6855">
        <f t="shared" ca="1" si="108"/>
        <v>-5.8230734154126607E-3</v>
      </c>
      <c r="C6855">
        <f t="shared" ca="1" si="108"/>
        <v>2.4027009388971621E-4</v>
      </c>
      <c r="D6855">
        <f t="shared" ca="1" si="108"/>
        <v>-1.3697103501155716E-3</v>
      </c>
    </row>
    <row r="6856" spans="1:4" x14ac:dyDescent="0.2">
      <c r="A6856" s="91">
        <v>41960</v>
      </c>
      <c r="B6856">
        <f t="shared" ca="1" si="108"/>
        <v>2.3713094490029896E-3</v>
      </c>
      <c r="C6856">
        <f t="shared" ca="1" si="108"/>
        <v>7.3535902173205159E-4</v>
      </c>
      <c r="D6856">
        <f t="shared" ca="1" si="108"/>
        <v>-8.1615240272870926E-3</v>
      </c>
    </row>
    <row r="6857" spans="1:4" x14ac:dyDescent="0.2">
      <c r="A6857" s="91">
        <v>41961</v>
      </c>
      <c r="B6857">
        <f t="shared" ca="1" si="108"/>
        <v>1.5008694060583139E-3</v>
      </c>
      <c r="C6857">
        <f t="shared" ca="1" si="108"/>
        <v>5.1339835387078647E-3</v>
      </c>
      <c r="D6857">
        <f t="shared" ca="1" si="108"/>
        <v>5.1966098656899273E-3</v>
      </c>
    </row>
    <row r="6858" spans="1:4" x14ac:dyDescent="0.2">
      <c r="A6858" s="91">
        <v>41962</v>
      </c>
      <c r="B6858">
        <f t="shared" ca="1" si="108"/>
        <v>-1.4803443171226283E-3</v>
      </c>
      <c r="C6858">
        <f t="shared" ca="1" si="108"/>
        <v>-1.5011589465070418E-3</v>
      </c>
      <c r="D6858">
        <f t="shared" ca="1" si="108"/>
        <v>-1.0758184099542434E-2</v>
      </c>
    </row>
    <row r="6859" spans="1:4" x14ac:dyDescent="0.2">
      <c r="A6859" s="91">
        <v>41963</v>
      </c>
      <c r="B6859">
        <f t="shared" ca="1" si="108"/>
        <v>-1.3452668570173021E-3</v>
      </c>
      <c r="C6859">
        <f t="shared" ca="1" si="108"/>
        <v>1.9670960682991456E-3</v>
      </c>
      <c r="D6859">
        <f t="shared" ca="1" si="108"/>
        <v>1.1281137148621001E-2</v>
      </c>
    </row>
    <row r="6860" spans="1:4" x14ac:dyDescent="0.2">
      <c r="A6860" s="91">
        <v>41964</v>
      </c>
      <c r="B6860">
        <f t="shared" ca="1" si="108"/>
        <v>7.7205040091639088E-3</v>
      </c>
      <c r="C6860">
        <f t="shared" ca="1" si="108"/>
        <v>5.2368773596394025E-3</v>
      </c>
      <c r="D6860">
        <f t="shared" ca="1" si="108"/>
        <v>1.4264736280162893E-3</v>
      </c>
    </row>
    <row r="6861" spans="1:4" x14ac:dyDescent="0.2">
      <c r="A6861" s="91">
        <v>41967</v>
      </c>
      <c r="B6861">
        <f t="shared" ca="1" si="108"/>
        <v>5.0787732739219216E-3</v>
      </c>
      <c r="C6861">
        <f t="shared" ca="1" si="108"/>
        <v>2.8640232614489669E-3</v>
      </c>
      <c r="D6861">
        <f t="shared" ca="1" si="108"/>
        <v>1.2384551999351734E-2</v>
      </c>
    </row>
    <row r="6862" spans="1:4" x14ac:dyDescent="0.2">
      <c r="A6862" s="91">
        <v>41968</v>
      </c>
      <c r="B6862">
        <f t="shared" ca="1" si="108"/>
        <v>3.0445325081880359E-3</v>
      </c>
      <c r="C6862">
        <f t="shared" ca="1" si="108"/>
        <v>-1.1500297675195448E-3</v>
      </c>
      <c r="D6862">
        <f t="shared" ca="1" si="108"/>
        <v>-5.1391395548294749E-4</v>
      </c>
    </row>
    <row r="6863" spans="1:4" x14ac:dyDescent="0.2">
      <c r="A6863" s="91">
        <v>41969</v>
      </c>
      <c r="B6863">
        <f t="shared" ca="1" si="108"/>
        <v>3.0939226519337559E-3</v>
      </c>
      <c r="C6863">
        <f t="shared" ca="1" si="108"/>
        <v>2.8059819734722602E-3</v>
      </c>
      <c r="D6863">
        <f t="shared" ca="1" si="108"/>
        <v>3.6162274907605152E-3</v>
      </c>
    </row>
    <row r="6864" spans="1:4" x14ac:dyDescent="0.2">
      <c r="A6864" s="91">
        <v>41971</v>
      </c>
      <c r="B6864">
        <f t="shared" ca="1" si="108"/>
        <v>2.9405020435140372E-3</v>
      </c>
      <c r="C6864">
        <f t="shared" ca="1" si="108"/>
        <v>-2.5424269243935482E-3</v>
      </c>
      <c r="D6864">
        <f t="shared" ca="1" si="108"/>
        <v>-1.4605848274872879E-2</v>
      </c>
    </row>
    <row r="6865" spans="1:4" x14ac:dyDescent="0.2">
      <c r="A6865" s="91">
        <v>41974</v>
      </c>
      <c r="B6865">
        <f t="shared" ca="1" si="108"/>
        <v>-2.4208190437764454E-3</v>
      </c>
      <c r="C6865">
        <f t="shared" ca="1" si="108"/>
        <v>-6.8293629191256144E-3</v>
      </c>
      <c r="D6865">
        <f t="shared" ca="1" si="108"/>
        <v>-1.6347972117112253E-2</v>
      </c>
    </row>
    <row r="6866" spans="1:4" x14ac:dyDescent="0.2">
      <c r="A6866" s="91">
        <v>41975</v>
      </c>
      <c r="B6866">
        <f t="shared" ca="1" si="108"/>
        <v>1.1122345803842304E-2</v>
      </c>
      <c r="C6866">
        <f t="shared" ca="1" si="108"/>
        <v>6.3844613802610528E-3</v>
      </c>
      <c r="D6866">
        <f t="shared" ca="1" si="108"/>
        <v>1.2477710141321596E-2</v>
      </c>
    </row>
    <row r="6867" spans="1:4" x14ac:dyDescent="0.2">
      <c r="A6867" s="91">
        <v>41976</v>
      </c>
      <c r="B6867">
        <f t="shared" ca="1" si="108"/>
        <v>-2.2888888888888959E-3</v>
      </c>
      <c r="C6867">
        <f t="shared" ca="1" si="108"/>
        <v>3.7647425978213356E-3</v>
      </c>
      <c r="D6867">
        <f t="shared" ca="1" si="108"/>
        <v>9.037664806235135E-3</v>
      </c>
    </row>
    <row r="6868" spans="1:4" x14ac:dyDescent="0.2">
      <c r="A6868" s="91">
        <v>41977</v>
      </c>
      <c r="B6868">
        <f t="shared" ca="1" si="108"/>
        <v>3.2518876539635588E-3</v>
      </c>
      <c r="C6868">
        <f t="shared" ca="1" si="108"/>
        <v>-1.1618960866265349E-3</v>
      </c>
      <c r="D6868">
        <f t="shared" ca="1" si="108"/>
        <v>-5.0890153171812003E-3</v>
      </c>
    </row>
    <row r="6869" spans="1:4" x14ac:dyDescent="0.2">
      <c r="A6869" s="91">
        <v>41978</v>
      </c>
      <c r="B6869">
        <f t="shared" ca="1" si="108"/>
        <v>1.8870856736896702E-3</v>
      </c>
      <c r="C6869">
        <f t="shared" ca="1" si="108"/>
        <v>1.6652163837824752E-3</v>
      </c>
      <c r="D6869">
        <f t="shared" ca="1" si="108"/>
        <v>8.0306595167076722E-3</v>
      </c>
    </row>
    <row r="6870" spans="1:4" x14ac:dyDescent="0.2">
      <c r="A6870" s="91">
        <v>41981</v>
      </c>
      <c r="B6870">
        <f t="shared" ca="1" si="108"/>
        <v>9.5727707853217048E-3</v>
      </c>
      <c r="C6870">
        <f t="shared" ca="1" si="108"/>
        <v>-7.2565649262453791E-3</v>
      </c>
      <c r="D6870">
        <f t="shared" ca="1" si="108"/>
        <v>-1.2871875971447455E-2</v>
      </c>
    </row>
    <row r="6871" spans="1:4" x14ac:dyDescent="0.2">
      <c r="A6871" s="91">
        <v>41982</v>
      </c>
      <c r="B6871">
        <f t="shared" ca="1" si="108"/>
        <v>-1.0825285338015855E-2</v>
      </c>
      <c r="C6871">
        <f t="shared" ca="1" si="108"/>
        <v>-2.3782391289095539E-4</v>
      </c>
      <c r="D6871">
        <f t="shared" ca="1" si="108"/>
        <v>1.7863194023924001E-2</v>
      </c>
    </row>
    <row r="6872" spans="1:4" x14ac:dyDescent="0.2">
      <c r="A6872" s="91">
        <v>41983</v>
      </c>
      <c r="B6872">
        <f t="shared" ca="1" si="108"/>
        <v>-7.4733506705600972E-3</v>
      </c>
      <c r="C6872">
        <f t="shared" ca="1" si="108"/>
        <v>-1.6350968476922301E-2</v>
      </c>
      <c r="D6872">
        <f t="shared" ca="1" si="108"/>
        <v>-2.2052819469457363E-2</v>
      </c>
    </row>
    <row r="6873" spans="1:4" x14ac:dyDescent="0.2">
      <c r="A6873" s="91">
        <v>41984</v>
      </c>
      <c r="B6873">
        <f t="shared" ca="1" si="108"/>
        <v>5.141962888441709E-3</v>
      </c>
      <c r="C6873">
        <f t="shared" ca="1" si="108"/>
        <v>4.5356890106136305E-3</v>
      </c>
      <c r="D6873">
        <f t="shared" ca="1" si="108"/>
        <v>4.389492766634806E-3</v>
      </c>
    </row>
    <row r="6874" spans="1:4" x14ac:dyDescent="0.2">
      <c r="A6874" s="91">
        <v>41985</v>
      </c>
      <c r="B6874">
        <f t="shared" ca="1" si="108"/>
        <v>-2.5800711743772187E-2</v>
      </c>
      <c r="C6874">
        <f t="shared" ca="1" si="108"/>
        <v>-1.6213587336401436E-2</v>
      </c>
      <c r="D6874">
        <f t="shared" ca="1" si="108"/>
        <v>-1.2442603418507447E-2</v>
      </c>
    </row>
    <row r="6875" spans="1:4" x14ac:dyDescent="0.2">
      <c r="A6875" s="91">
        <v>41988</v>
      </c>
      <c r="B6875">
        <f t="shared" ca="1" si="108"/>
        <v>3.3333333333329662E-4</v>
      </c>
      <c r="C6875">
        <f t="shared" ca="1" si="108"/>
        <v>-6.3425865262338732E-3</v>
      </c>
      <c r="D6875">
        <f t="shared" ca="1" si="108"/>
        <v>-1.0534077801456654E-2</v>
      </c>
    </row>
    <row r="6876" spans="1:4" x14ac:dyDescent="0.2">
      <c r="A6876" s="91">
        <v>41989</v>
      </c>
      <c r="B6876">
        <f t="shared" ca="1" si="108"/>
        <v>-2.7981540399775184E-3</v>
      </c>
      <c r="C6876">
        <f t="shared" ca="1" si="108"/>
        <v>-8.4890230633609676E-3</v>
      </c>
      <c r="D6876">
        <f t="shared" ca="1" si="108"/>
        <v>-8.1562216963471101E-4</v>
      </c>
    </row>
    <row r="6877" spans="1:4" x14ac:dyDescent="0.2">
      <c r="A6877" s="91">
        <v>41990</v>
      </c>
      <c r="B6877">
        <f t="shared" ca="1" si="108"/>
        <v>1.9866337086880792E-2</v>
      </c>
      <c r="C6877">
        <f t="shared" ca="1" si="108"/>
        <v>2.0352416032282106E-2</v>
      </c>
      <c r="D6877">
        <f t="shared" ca="1" si="108"/>
        <v>3.1131213877542807E-2</v>
      </c>
    </row>
    <row r="6878" spans="1:4" x14ac:dyDescent="0.2">
      <c r="A6878" s="91">
        <v>41991</v>
      </c>
      <c r="B6878">
        <f t="shared" ca="1" si="108"/>
        <v>2.9174147217235102E-2</v>
      </c>
      <c r="C6878">
        <f t="shared" ca="1" si="108"/>
        <v>2.4015204327992201E-2</v>
      </c>
      <c r="D6878">
        <f t="shared" ca="1" si="108"/>
        <v>1.4742491319026163E-2</v>
      </c>
    </row>
    <row r="6879" spans="1:4" x14ac:dyDescent="0.2">
      <c r="A6879" s="91">
        <v>41992</v>
      </c>
      <c r="B6879">
        <f t="shared" ca="1" si="108"/>
        <v>-6.1665939816833992E-3</v>
      </c>
      <c r="C6879">
        <f t="shared" ca="1" si="108"/>
        <v>4.5700489956972401E-3</v>
      </c>
      <c r="D6879">
        <f t="shared" ca="1" si="108"/>
        <v>3.1874302875682936E-3</v>
      </c>
    </row>
    <row r="6880" spans="1:4" x14ac:dyDescent="0.2">
      <c r="A6880" s="91">
        <v>41995</v>
      </c>
      <c r="B6880">
        <f t="shared" ca="1" si="108"/>
        <v>-7.284343926349246E-4</v>
      </c>
      <c r="C6880">
        <f t="shared" ca="1" si="108"/>
        <v>3.8104640443461513E-3</v>
      </c>
      <c r="D6880">
        <f t="shared" ca="1" si="108"/>
        <v>4.9332955888143903E-3</v>
      </c>
    </row>
    <row r="6881" spans="1:4" x14ac:dyDescent="0.2">
      <c r="A6881" s="91">
        <v>41996</v>
      </c>
      <c r="B6881">
        <f t="shared" ca="1" si="108"/>
        <v>-3.9522220270504782E-4</v>
      </c>
      <c r="C6881">
        <f t="shared" ca="1" si="108"/>
        <v>1.7463618366218014E-3</v>
      </c>
      <c r="D6881">
        <f t="shared" ca="1" si="108"/>
        <v>4.8254872217912137E-4</v>
      </c>
    </row>
    <row r="6882" spans="1:4" x14ac:dyDescent="0.2">
      <c r="A6882" s="91">
        <v>41997</v>
      </c>
      <c r="B6882">
        <f t="shared" ca="1" si="108"/>
        <v>-4.8982998726002647E-3</v>
      </c>
      <c r="C6882">
        <f t="shared" ca="1" si="108"/>
        <v>-1.3929650838551133E-4</v>
      </c>
      <c r="D6882">
        <f t="shared" ca="1" si="108"/>
        <v>3.6094010619693861E-3</v>
      </c>
    </row>
    <row r="6883" spans="1:4" x14ac:dyDescent="0.2">
      <c r="A6883" s="91">
        <v>41999</v>
      </c>
      <c r="B6883">
        <f t="shared" ca="1" si="108"/>
        <v>-6.622078008078347E-5</v>
      </c>
      <c r="C6883">
        <f t="shared" ca="1" si="108"/>
        <v>3.3095747051798963E-3</v>
      </c>
      <c r="D6883">
        <f t="shared" ca="1" si="108"/>
        <v>6.9854752294711275E-3</v>
      </c>
    </row>
    <row r="6884" spans="1:4" x14ac:dyDescent="0.2">
      <c r="A6884" s="91">
        <v>42002</v>
      </c>
      <c r="B6884">
        <f t="shared" ca="1" si="108"/>
        <v>7.3509933774833502E-3</v>
      </c>
      <c r="C6884">
        <f t="shared" ca="1" si="108"/>
        <v>8.617741459158168E-4</v>
      </c>
      <c r="D6884">
        <f t="shared" ca="1" si="108"/>
        <v>3.2093416982779122E-3</v>
      </c>
    </row>
    <row r="6885" spans="1:4" x14ac:dyDescent="0.2">
      <c r="A6885" s="91">
        <v>42003</v>
      </c>
      <c r="B6885">
        <f t="shared" ca="1" si="108"/>
        <v>3.9445138386695611E-4</v>
      </c>
      <c r="C6885">
        <f t="shared" ca="1" si="108"/>
        <v>-4.8886043842468752E-3</v>
      </c>
      <c r="D6885">
        <f t="shared" ca="1" si="108"/>
        <v>-4.9707869466757426E-3</v>
      </c>
    </row>
    <row r="6886" spans="1:4" x14ac:dyDescent="0.2">
      <c r="A6886" s="91">
        <v>42004</v>
      </c>
      <c r="B6886">
        <f t="shared" ca="1" si="108"/>
        <v>-9.8793016582331417E-3</v>
      </c>
      <c r="C6886">
        <f t="shared" ca="1" si="108"/>
        <v>-1.0310858744699503E-2</v>
      </c>
      <c r="D6886">
        <f t="shared" ca="1" si="108"/>
        <v>-6.8835560469111545E-3</v>
      </c>
    </row>
    <row r="6887" spans="1:4" x14ac:dyDescent="0.2">
      <c r="A6887" s="91">
        <v>42006</v>
      </c>
      <c r="B6887">
        <f t="shared" ca="1" si="108"/>
        <v>-1.0619469026548645E-2</v>
      </c>
      <c r="C6887">
        <f t="shared" ca="1" si="108"/>
        <v>-3.3996358896326573E-4</v>
      </c>
      <c r="D6887">
        <f t="shared" ca="1" si="108"/>
        <v>-4.8974037021439765E-3</v>
      </c>
    </row>
    <row r="6888" spans="1:4" x14ac:dyDescent="0.2">
      <c r="A6888" s="91">
        <v>42009</v>
      </c>
      <c r="B6888">
        <f t="shared" ca="1" si="108"/>
        <v>-1.1717352415026805E-2</v>
      </c>
      <c r="C6888">
        <f t="shared" ca="1" si="108"/>
        <v>-1.8278105089703178E-2</v>
      </c>
      <c r="D6888">
        <f t="shared" ca="1" si="108"/>
        <v>-1.4556283188807195E-2</v>
      </c>
    </row>
    <row r="6889" spans="1:4" x14ac:dyDescent="0.2">
      <c r="A6889" s="91">
        <v>42010</v>
      </c>
      <c r="B6889">
        <f t="shared" ca="1" si="108"/>
        <v>-2.3984070956647452E-3</v>
      </c>
      <c r="C6889">
        <f t="shared" ca="1" si="108"/>
        <v>-8.8934718701129123E-3</v>
      </c>
      <c r="D6889">
        <f t="shared" ca="1" si="108"/>
        <v>-1.6963573375482155E-2</v>
      </c>
    </row>
    <row r="6890" spans="1:4" x14ac:dyDescent="0.2">
      <c r="A6890" s="91">
        <v>42011</v>
      </c>
      <c r="B6890">
        <f t="shared" ca="1" si="108"/>
        <v>1.3744613290995744E-2</v>
      </c>
      <c r="C6890">
        <f t="shared" ca="1" si="108"/>
        <v>1.1629842642575161E-2</v>
      </c>
      <c r="D6890">
        <f t="shared" ca="1" si="108"/>
        <v>1.2623598569897476E-2</v>
      </c>
    </row>
    <row r="6891" spans="1:4" x14ac:dyDescent="0.2">
      <c r="A6891" s="91">
        <v>42012</v>
      </c>
      <c r="B6891">
        <f t="shared" ca="1" si="108"/>
        <v>1.4318954716305621E-2</v>
      </c>
      <c r="C6891">
        <f t="shared" ca="1" si="108"/>
        <v>1.7888281045797649E-2</v>
      </c>
      <c r="D6891">
        <f t="shared" ca="1" si="108"/>
        <v>1.7143323806862787E-2</v>
      </c>
    </row>
    <row r="6892" spans="1:4" x14ac:dyDescent="0.2">
      <c r="A6892" s="91">
        <v>42013</v>
      </c>
      <c r="B6892">
        <f t="shared" ca="1" si="108"/>
        <v>-8.8450679371802066E-3</v>
      </c>
      <c r="C6892">
        <f t="shared" ca="1" si="108"/>
        <v>-8.4038110405733057E-3</v>
      </c>
      <c r="D6892">
        <f t="shared" ca="1" si="108"/>
        <v>-8.7364675715162488E-3</v>
      </c>
    </row>
    <row r="6893" spans="1:4" x14ac:dyDescent="0.2">
      <c r="A6893" s="91">
        <v>42016</v>
      </c>
      <c r="B6893">
        <f t="shared" ca="1" si="108"/>
        <v>-1.0018916212306661E-2</v>
      </c>
      <c r="C6893">
        <f t="shared" ca="1" si="108"/>
        <v>-8.0936852433588502E-3</v>
      </c>
      <c r="D6893">
        <f t="shared" ca="1" si="108"/>
        <v>-4.7146681612305619E-3</v>
      </c>
    </row>
    <row r="6894" spans="1:4" x14ac:dyDescent="0.2">
      <c r="A6894" s="91">
        <v>42017</v>
      </c>
      <c r="B6894">
        <f t="shared" ca="1" si="108"/>
        <v>2.5896485990719587E-3</v>
      </c>
      <c r="C6894">
        <f t="shared" ca="1" si="108"/>
        <v>-2.5785554979215197E-3</v>
      </c>
      <c r="D6894">
        <f t="shared" ca="1" si="108"/>
        <v>4.6610768318311457E-4</v>
      </c>
    </row>
    <row r="6895" spans="1:4" x14ac:dyDescent="0.2">
      <c r="A6895" s="91">
        <v>42018</v>
      </c>
      <c r="B6895">
        <f t="shared" ca="1" si="108"/>
        <v>-5.0313901345291345E-3</v>
      </c>
      <c r="C6895">
        <f t="shared" ca="1" si="108"/>
        <v>-5.813066949783785E-3</v>
      </c>
      <c r="D6895">
        <f t="shared" ca="1" si="108"/>
        <v>-3.0322163864656693E-3</v>
      </c>
    </row>
    <row r="6896" spans="1:4" x14ac:dyDescent="0.2">
      <c r="A6896" s="91">
        <v>42019</v>
      </c>
      <c r="B6896">
        <f t="shared" ca="1" si="108"/>
        <v>-1.6585691235724287E-3</v>
      </c>
      <c r="C6896">
        <f t="shared" ca="1" si="108"/>
        <v>-9.2478761255537778E-3</v>
      </c>
      <c r="D6896">
        <f t="shared" ca="1" si="108"/>
        <v>-1.8988069325016399E-2</v>
      </c>
    </row>
    <row r="6897" spans="1:4" x14ac:dyDescent="0.2">
      <c r="A6897" s="91">
        <v>42020</v>
      </c>
      <c r="B6897">
        <f t="shared" ca="1" si="108"/>
        <v>9.5029569771116762E-3</v>
      </c>
      <c r="C6897">
        <f t="shared" ca="1" si="108"/>
        <v>1.342419939545203E-2</v>
      </c>
      <c r="D6897">
        <f t="shared" ca="1" si="108"/>
        <v>1.9000496870226646E-2</v>
      </c>
    </row>
    <row r="6898" spans="1:4" x14ac:dyDescent="0.2">
      <c r="A6898" s="91">
        <v>42024</v>
      </c>
      <c r="B6898">
        <f t="shared" ca="1" si="108"/>
        <v>-4.3780605057800459E-3</v>
      </c>
      <c r="C6898">
        <f t="shared" ca="1" si="108"/>
        <v>1.5499524278268506E-3</v>
      </c>
      <c r="D6898">
        <f t="shared" ca="1" si="108"/>
        <v>-5.4391908124415966E-3</v>
      </c>
    </row>
    <row r="6899" spans="1:4" x14ac:dyDescent="0.2">
      <c r="A6899" s="91">
        <v>42025</v>
      </c>
      <c r="B6899">
        <f t="shared" ca="1" si="108"/>
        <v>-7.8199392730735617E-3</v>
      </c>
      <c r="C6899">
        <f t="shared" ca="1" si="108"/>
        <v>4.7316238254433429E-3</v>
      </c>
      <c r="D6899">
        <f t="shared" ca="1" si="108"/>
        <v>-3.4180730613116994E-3</v>
      </c>
    </row>
    <row r="6900" spans="1:4" x14ac:dyDescent="0.2">
      <c r="A6900" s="91">
        <v>42026</v>
      </c>
      <c r="B6900">
        <f t="shared" ca="1" si="108"/>
        <v>1.8198691686095225E-2</v>
      </c>
      <c r="C6900">
        <f t="shared" ca="1" si="108"/>
        <v>1.5269721805970526E-2</v>
      </c>
      <c r="D6900">
        <f t="shared" ca="1" si="108"/>
        <v>2.0681667738478016E-2</v>
      </c>
    </row>
    <row r="6901" spans="1:4" x14ac:dyDescent="0.2">
      <c r="A6901" s="91">
        <v>42027</v>
      </c>
      <c r="B6901">
        <f t="shared" ca="1" si="108"/>
        <v>-5.1752884423004186E-3</v>
      </c>
      <c r="C6901">
        <f t="shared" ca="1" si="108"/>
        <v>-5.4915224477954938E-3</v>
      </c>
      <c r="D6901">
        <f t="shared" ca="1" si="108"/>
        <v>-1.2096583466051358E-3</v>
      </c>
    </row>
    <row r="6902" spans="1:4" x14ac:dyDescent="0.2">
      <c r="A6902" s="91">
        <v>42030</v>
      </c>
      <c r="B6902">
        <f t="shared" ca="1" si="108"/>
        <v>1.9351868818462403E-3</v>
      </c>
      <c r="C6902">
        <f t="shared" ca="1" si="108"/>
        <v>2.5684610859357804E-3</v>
      </c>
      <c r="D6902">
        <f t="shared" ca="1" si="108"/>
        <v>9.9332470907493864E-3</v>
      </c>
    </row>
    <row r="6903" spans="1:4" x14ac:dyDescent="0.2">
      <c r="A6903" s="91">
        <v>42031</v>
      </c>
      <c r="B6903">
        <f t="shared" ca="1" si="108"/>
        <v>-1.1923241622952552E-2</v>
      </c>
      <c r="C6903">
        <f t="shared" ca="1" si="108"/>
        <v>-1.338786237931644E-2</v>
      </c>
      <c r="D6903">
        <f t="shared" ca="1" si="108"/>
        <v>-5.0635075458759227E-3</v>
      </c>
    </row>
    <row r="6904" spans="1:4" x14ac:dyDescent="0.2">
      <c r="A6904" s="91">
        <v>42032</v>
      </c>
      <c r="B6904">
        <f t="shared" ca="1" si="108"/>
        <v>-1.9642365390432071E-2</v>
      </c>
      <c r="C6904">
        <f t="shared" ca="1" si="108"/>
        <v>-1.3495609538427322E-2</v>
      </c>
      <c r="D6904">
        <f t="shared" ca="1" si="108"/>
        <v>-1.6356150238470257E-2</v>
      </c>
    </row>
    <row r="6905" spans="1:4" x14ac:dyDescent="0.2">
      <c r="A6905" s="91">
        <v>42033</v>
      </c>
      <c r="B6905">
        <f t="shared" ca="1" si="108"/>
        <v>1.3068705102228684E-2</v>
      </c>
      <c r="C6905">
        <f t="shared" ca="1" si="108"/>
        <v>9.5346853777025231E-3</v>
      </c>
      <c r="D6905">
        <f t="shared" ca="1" si="108"/>
        <v>1.2815762700046474E-2</v>
      </c>
    </row>
    <row r="6906" spans="1:4" x14ac:dyDescent="0.2">
      <c r="A6906" s="91">
        <v>42034</v>
      </c>
      <c r="B6906">
        <f t="shared" ca="1" si="108"/>
        <v>-1.8786534423040235E-2</v>
      </c>
      <c r="C6906">
        <f t="shared" ca="1" si="108"/>
        <v>-1.2991965367965319E-2</v>
      </c>
      <c r="D6906">
        <f t="shared" ca="1" si="108"/>
        <v>-2.0828814024134168E-2</v>
      </c>
    </row>
    <row r="6907" spans="1:4" x14ac:dyDescent="0.2">
      <c r="A6907" s="91">
        <v>42037</v>
      </c>
      <c r="B6907">
        <f t="shared" ca="1" si="108"/>
        <v>1.9618743195978894E-2</v>
      </c>
      <c r="C6907">
        <f t="shared" ca="1" si="108"/>
        <v>1.2962464037225452E-2</v>
      </c>
      <c r="D6907">
        <f t="shared" ca="1" si="108"/>
        <v>8.6837838575439807E-3</v>
      </c>
    </row>
    <row r="6908" spans="1:4" x14ac:dyDescent="0.2">
      <c r="A6908" s="91">
        <v>42038</v>
      </c>
      <c r="B6908">
        <f t="shared" ca="1" si="108"/>
        <v>9.4638800545205903E-3</v>
      </c>
      <c r="C6908">
        <f t="shared" ca="1" si="108"/>
        <v>1.4439494938539577E-2</v>
      </c>
      <c r="D6908">
        <f t="shared" ca="1" si="108"/>
        <v>1.8272902669710156E-2</v>
      </c>
    </row>
    <row r="6909" spans="1:4" x14ac:dyDescent="0.2">
      <c r="A6909" s="91">
        <v>42039</v>
      </c>
      <c r="B6909">
        <f t="shared" ca="1" si="108"/>
        <v>-5.202918315082572E-3</v>
      </c>
      <c r="C6909">
        <f t="shared" ca="1" si="108"/>
        <v>-4.1560459502908431E-3</v>
      </c>
      <c r="D6909">
        <f t="shared" ca="1" si="108"/>
        <v>-4.636671188871011E-3</v>
      </c>
    </row>
    <row r="6910" spans="1:4" x14ac:dyDescent="0.2">
      <c r="A6910" s="91">
        <v>42040</v>
      </c>
      <c r="B6910">
        <f t="shared" ca="1" si="108"/>
        <v>1.5984472485262025E-2</v>
      </c>
      <c r="C6910">
        <f t="shared" ca="1" si="108"/>
        <v>1.0291406800400527E-2</v>
      </c>
      <c r="D6910">
        <f t="shared" ca="1" si="108"/>
        <v>1.4495082299746276E-2</v>
      </c>
    </row>
    <row r="6911" spans="1:4" x14ac:dyDescent="0.2">
      <c r="A6911" s="91">
        <v>42041</v>
      </c>
      <c r="B6911">
        <f t="shared" ca="1" si="108"/>
        <v>1.4250089063057025E-3</v>
      </c>
      <c r="C6911">
        <f t="shared" ca="1" si="108"/>
        <v>-3.4181723966975053E-3</v>
      </c>
      <c r="D6911">
        <f t="shared" ca="1" si="108"/>
        <v>-2.6888170900082331E-3</v>
      </c>
    </row>
    <row r="6912" spans="1:4" x14ac:dyDescent="0.2">
      <c r="A6912" s="91">
        <v>42044</v>
      </c>
      <c r="B6912">
        <f t="shared" ca="1" si="108"/>
        <v>-3.913198150124475E-3</v>
      </c>
      <c r="C6912">
        <f t="shared" ca="1" si="108"/>
        <v>-4.2471946188310516E-3</v>
      </c>
      <c r="D6912">
        <f t="shared" ca="1" si="108"/>
        <v>-7.9886560413100494E-3</v>
      </c>
    </row>
    <row r="6913" spans="1:4" x14ac:dyDescent="0.2">
      <c r="A6913" s="91">
        <v>42045</v>
      </c>
      <c r="B6913">
        <f t="shared" ca="1" si="108"/>
        <v>5.0892857142856851E-3</v>
      </c>
      <c r="C6913">
        <f t="shared" ca="1" si="108"/>
        <v>1.0675561188404625E-2</v>
      </c>
      <c r="D6913">
        <f t="shared" ca="1" si="108"/>
        <v>6.1464407737248372E-3</v>
      </c>
    </row>
    <row r="6914" spans="1:4" x14ac:dyDescent="0.2">
      <c r="A6914" s="91">
        <v>42046</v>
      </c>
      <c r="B6914">
        <f t="shared" ca="1" si="108"/>
        <v>-3.3179355067958216E-3</v>
      </c>
      <c r="C6914">
        <f t="shared" ca="1" si="108"/>
        <v>-2.9033785063692363E-5</v>
      </c>
      <c r="D6914">
        <f t="shared" ca="1" si="108"/>
        <v>-1.3547473585362457E-3</v>
      </c>
    </row>
    <row r="6915" spans="1:4" x14ac:dyDescent="0.2">
      <c r="A6915" s="91">
        <v>42047</v>
      </c>
      <c r="B6915">
        <f t="shared" ca="1" si="108"/>
        <v>2.9858328914000865E-4</v>
      </c>
      <c r="C6915">
        <f t="shared" ca="1" si="108"/>
        <v>9.6445063500696371E-3</v>
      </c>
      <c r="D6915">
        <f t="shared" ca="1" si="108"/>
        <v>1.2250818026473986E-2</v>
      </c>
    </row>
    <row r="6916" spans="1:4" x14ac:dyDescent="0.2">
      <c r="A6916" s="91">
        <v>42048</v>
      </c>
      <c r="B6916">
        <f t="shared" ref="B6916:D6979" ca="1" si="109">OFFSET(INDIRECT("'"&amp;B$1&amp;"'!$E$2"),MATCH($A6916,INDIRECT("'"&amp;B$1&amp;"'!$A$2:$A$10046"),0)-1,0)/OFFSET(INDIRECT("'"&amp;B$1&amp;"'!$E$2"),MATCH($A6915,INDIRECT("'"&amp;B$1&amp;"'!$A$2:$A$10046"),0)-1,0)-1</f>
        <v>-8.4870355519914842E-3</v>
      </c>
      <c r="C6916">
        <f t="shared" ca="1" si="109"/>
        <v>4.0747386048680667E-3</v>
      </c>
      <c r="D6916">
        <f t="shared" ca="1" si="109"/>
        <v>5.6401825969532027E-3</v>
      </c>
    </row>
    <row r="6917" spans="1:4" x14ac:dyDescent="0.2">
      <c r="A6917" s="91">
        <v>42052</v>
      </c>
      <c r="B6917">
        <f t="shared" ca="1" si="109"/>
        <v>3.3474871380108073E-3</v>
      </c>
      <c r="C6917">
        <f t="shared" ca="1" si="109"/>
        <v>1.5975746264769164E-3</v>
      </c>
      <c r="D6917">
        <f t="shared" ca="1" si="109"/>
        <v>1.5370442980833232E-3</v>
      </c>
    </row>
    <row r="6918" spans="1:4" x14ac:dyDescent="0.2">
      <c r="A6918" s="91">
        <v>42053</v>
      </c>
      <c r="B6918">
        <f t="shared" ca="1" si="109"/>
        <v>-2.2391401701746805E-3</v>
      </c>
      <c r="C6918">
        <f t="shared" ca="1" si="109"/>
        <v>-3.1430909868912504E-4</v>
      </c>
      <c r="D6918">
        <f t="shared" ca="1" si="109"/>
        <v>2.3999322258601019E-3</v>
      </c>
    </row>
    <row r="6919" spans="1:4" x14ac:dyDescent="0.2">
      <c r="A6919" s="91">
        <v>42054</v>
      </c>
      <c r="B6919">
        <f t="shared" ca="1" si="109"/>
        <v>-5.8572710951525497E-3</v>
      </c>
      <c r="C6919">
        <f t="shared" ca="1" si="109"/>
        <v>-1.0620575860226245E-3</v>
      </c>
      <c r="D6919">
        <f t="shared" ca="1" si="109"/>
        <v>-3.2507025198857953E-5</v>
      </c>
    </row>
    <row r="6920" spans="1:4" x14ac:dyDescent="0.2">
      <c r="A6920" s="91">
        <v>42055</v>
      </c>
      <c r="B6920">
        <f t="shared" ca="1" si="109"/>
        <v>7.2462132328043882E-3</v>
      </c>
      <c r="C6920">
        <f t="shared" ca="1" si="109"/>
        <v>6.1265337911273754E-3</v>
      </c>
      <c r="D6920">
        <f t="shared" ca="1" si="109"/>
        <v>3.159844689403446E-3</v>
      </c>
    </row>
    <row r="6921" spans="1:4" x14ac:dyDescent="0.2">
      <c r="A6921" s="91">
        <v>42058</v>
      </c>
      <c r="B6921">
        <f t="shared" ca="1" si="109"/>
        <v>-9.4128193635141244E-3</v>
      </c>
      <c r="C6921">
        <f t="shared" ca="1" si="109"/>
        <v>-3.0333932859605284E-4</v>
      </c>
      <c r="D6921">
        <f t="shared" ca="1" si="109"/>
        <v>3.2405685008285445E-5</v>
      </c>
    </row>
    <row r="6922" spans="1:4" x14ac:dyDescent="0.2">
      <c r="A6922" s="91">
        <v>42059</v>
      </c>
      <c r="B6922">
        <f t="shared" ca="1" si="109"/>
        <v>1.0882352941176565E-2</v>
      </c>
      <c r="C6922">
        <f t="shared" ca="1" si="109"/>
        <v>2.7587707226623959E-3</v>
      </c>
      <c r="D6922">
        <f t="shared" ca="1" si="109"/>
        <v>1.7453902541724187E-3</v>
      </c>
    </row>
    <row r="6923" spans="1:4" x14ac:dyDescent="0.2">
      <c r="A6923" s="91">
        <v>42060</v>
      </c>
      <c r="B6923">
        <f t="shared" ca="1" si="109"/>
        <v>-2.461896555582932E-3</v>
      </c>
      <c r="C6923">
        <f t="shared" ca="1" si="109"/>
        <v>-7.6572362551974305E-4</v>
      </c>
      <c r="D6923">
        <f t="shared" ca="1" si="109"/>
        <v>9.0762898762730693E-4</v>
      </c>
    </row>
    <row r="6924" spans="1:4" x14ac:dyDescent="0.2">
      <c r="A6924" s="91">
        <v>42061</v>
      </c>
      <c r="B6924">
        <f t="shared" ca="1" si="109"/>
        <v>-2.7147696932983134E-3</v>
      </c>
      <c r="C6924">
        <f t="shared" ca="1" si="109"/>
        <v>-1.4760281390748808E-3</v>
      </c>
      <c r="D6924">
        <f t="shared" ca="1" si="109"/>
        <v>3.2467080219586997E-3</v>
      </c>
    </row>
    <row r="6925" spans="1:4" x14ac:dyDescent="0.2">
      <c r="A6925" s="91">
        <v>42062</v>
      </c>
      <c r="B6925">
        <f t="shared" ca="1" si="109"/>
        <v>-4.8143982002250008E-3</v>
      </c>
      <c r="C6925">
        <f t="shared" ca="1" si="109"/>
        <v>-2.9563044380468417E-3</v>
      </c>
      <c r="D6925">
        <f t="shared" ca="1" si="109"/>
        <v>-4.6323490807799184E-3</v>
      </c>
    </row>
    <row r="6926" spans="1:4" x14ac:dyDescent="0.2">
      <c r="A6926" s="91">
        <v>42065</v>
      </c>
      <c r="B6926">
        <f t="shared" ca="1" si="109"/>
        <v>-3.6847816258250843E-3</v>
      </c>
      <c r="C6926">
        <f t="shared" ca="1" si="109"/>
        <v>6.1249194583037347E-3</v>
      </c>
      <c r="D6926">
        <f t="shared" ca="1" si="109"/>
        <v>7.4997770640592432E-3</v>
      </c>
    </row>
    <row r="6927" spans="1:4" x14ac:dyDescent="0.2">
      <c r="A6927" s="91">
        <v>42066</v>
      </c>
      <c r="B6927">
        <f t="shared" ca="1" si="109"/>
        <v>-6.1942685998229718E-3</v>
      </c>
      <c r="C6927">
        <f t="shared" ca="1" si="109"/>
        <v>-4.5385424912860461E-3</v>
      </c>
      <c r="D6927">
        <f t="shared" ca="1" si="109"/>
        <v>-6.3253327900940626E-3</v>
      </c>
    </row>
    <row r="6928" spans="1:4" x14ac:dyDescent="0.2">
      <c r="A6928" s="91">
        <v>42067</v>
      </c>
      <c r="B6928">
        <f t="shared" ca="1" si="109"/>
        <v>-6.3378995433790442E-3</v>
      </c>
      <c r="C6928">
        <f t="shared" ca="1" si="109"/>
        <v>-4.3885034836337322E-3</v>
      </c>
      <c r="D6928">
        <f t="shared" ca="1" si="109"/>
        <v>-3.263816423727417E-3</v>
      </c>
    </row>
    <row r="6929" spans="1:4" x14ac:dyDescent="0.2">
      <c r="A6929" s="91">
        <v>42068</v>
      </c>
      <c r="B6929">
        <f t="shared" ca="1" si="109"/>
        <v>8.6759921327868028E-3</v>
      </c>
      <c r="C6929">
        <f t="shared" ca="1" si="109"/>
        <v>1.1960800966932528E-3</v>
      </c>
      <c r="D6929">
        <f t="shared" ca="1" si="109"/>
        <v>2.9089069561787362E-3</v>
      </c>
    </row>
    <row r="6930" spans="1:4" x14ac:dyDescent="0.2">
      <c r="A6930" s="91">
        <v>42069</v>
      </c>
      <c r="B6930">
        <f t="shared" ca="1" si="109"/>
        <v>-3.1389521640090567E-3</v>
      </c>
      <c r="C6930">
        <f t="shared" ca="1" si="109"/>
        <v>-1.4173946449004382E-2</v>
      </c>
      <c r="D6930">
        <f t="shared" ca="1" si="109"/>
        <v>-1.3602772559111131E-2</v>
      </c>
    </row>
    <row r="6931" spans="1:4" x14ac:dyDescent="0.2">
      <c r="A6931" s="91">
        <v>42072</v>
      </c>
      <c r="B6931">
        <f t="shared" ca="1" si="109"/>
        <v>7.7189903615448863E-3</v>
      </c>
      <c r="C6931">
        <f t="shared" ca="1" si="109"/>
        <v>3.9444212511012822E-3</v>
      </c>
      <c r="D6931">
        <f t="shared" ca="1" si="109"/>
        <v>4.9854999509577613E-3</v>
      </c>
    </row>
    <row r="6932" spans="1:4" x14ac:dyDescent="0.2">
      <c r="A6932" s="91">
        <v>42073</v>
      </c>
      <c r="B6932">
        <f t="shared" ca="1" si="109"/>
        <v>-1.4058956916099818E-2</v>
      </c>
      <c r="C6932">
        <f t="shared" ca="1" si="109"/>
        <v>-1.6961330342146863E-2</v>
      </c>
      <c r="D6932">
        <f t="shared" ca="1" si="109"/>
        <v>-1.2357076651607679E-2</v>
      </c>
    </row>
    <row r="6933" spans="1:4" x14ac:dyDescent="0.2">
      <c r="A6933" s="91">
        <v>42074</v>
      </c>
      <c r="B6933">
        <f t="shared" ca="1" si="109"/>
        <v>4.5998160073601468E-4</v>
      </c>
      <c r="C6933">
        <f t="shared" ca="1" si="109"/>
        <v>-1.9176796017918996E-3</v>
      </c>
      <c r="D6933">
        <f t="shared" ca="1" si="109"/>
        <v>6.0490191526654247E-3</v>
      </c>
    </row>
    <row r="6934" spans="1:4" x14ac:dyDescent="0.2">
      <c r="A6934" s="91">
        <v>42075</v>
      </c>
      <c r="B6934">
        <f t="shared" ca="1" si="109"/>
        <v>1.1025287356321911E-2</v>
      </c>
      <c r="C6934">
        <f t="shared" ca="1" si="109"/>
        <v>1.2601439598289632E-2</v>
      </c>
      <c r="D6934">
        <f t="shared" ca="1" si="109"/>
        <v>1.7157697529509131E-2</v>
      </c>
    </row>
    <row r="6935" spans="1:4" x14ac:dyDescent="0.2">
      <c r="A6935" s="91">
        <v>42076</v>
      </c>
      <c r="B6935">
        <f t="shared" ca="1" si="109"/>
        <v>-1.2642225031605614E-2</v>
      </c>
      <c r="C6935">
        <f t="shared" ca="1" si="109"/>
        <v>-6.074711051894166E-3</v>
      </c>
      <c r="D6935">
        <f t="shared" ca="1" si="109"/>
        <v>-3.6388924387182886E-3</v>
      </c>
    </row>
    <row r="6936" spans="1:4" x14ac:dyDescent="0.2">
      <c r="A6936" s="91">
        <v>42079</v>
      </c>
      <c r="B6936">
        <f t="shared" ca="1" si="109"/>
        <v>1.0980204312862174E-2</v>
      </c>
      <c r="C6936">
        <f t="shared" ca="1" si="109"/>
        <v>1.3533671143615367E-2</v>
      </c>
      <c r="D6936">
        <f t="shared" ca="1" si="109"/>
        <v>6.2006053751935131E-3</v>
      </c>
    </row>
    <row r="6937" spans="1:4" x14ac:dyDescent="0.2">
      <c r="A6937" s="91">
        <v>42080</v>
      </c>
      <c r="B6937">
        <f t="shared" ca="1" si="109"/>
        <v>-4.1093019653579699E-3</v>
      </c>
      <c r="C6937">
        <f t="shared" ca="1" si="109"/>
        <v>-3.3201736486770939E-3</v>
      </c>
      <c r="D6937">
        <f t="shared" ca="1" si="109"/>
        <v>1.9761174907586554E-3</v>
      </c>
    </row>
    <row r="6938" spans="1:4" x14ac:dyDescent="0.2">
      <c r="A6938" s="91">
        <v>42081</v>
      </c>
      <c r="B6938">
        <f t="shared" ca="1" si="109"/>
        <v>5.0274473924976082E-3</v>
      </c>
      <c r="C6938">
        <f t="shared" ca="1" si="109"/>
        <v>1.2158421547431297E-2</v>
      </c>
      <c r="D6938">
        <f t="shared" ca="1" si="109"/>
        <v>7.9776169948819753E-3</v>
      </c>
    </row>
    <row r="6939" spans="1:4" x14ac:dyDescent="0.2">
      <c r="A6939" s="91">
        <v>42082</v>
      </c>
      <c r="B6939">
        <f t="shared" ca="1" si="109"/>
        <v>-7.7333078439136838E-3</v>
      </c>
      <c r="C6939">
        <f t="shared" ca="1" si="109"/>
        <v>-4.8725791855204204E-3</v>
      </c>
      <c r="D6939">
        <f t="shared" ca="1" si="109"/>
        <v>2.1722570698294863E-3</v>
      </c>
    </row>
    <row r="6940" spans="1:4" x14ac:dyDescent="0.2">
      <c r="A6940" s="91">
        <v>42083</v>
      </c>
      <c r="B6940">
        <f t="shared" ca="1" si="109"/>
        <v>1.3761467889907841E-3</v>
      </c>
      <c r="C6940">
        <f t="shared" ca="1" si="109"/>
        <v>9.0127546079468157E-3</v>
      </c>
      <c r="D6940">
        <f t="shared" ca="1" si="109"/>
        <v>9.1723460287085334E-3</v>
      </c>
    </row>
    <row r="6941" spans="1:4" x14ac:dyDescent="0.2">
      <c r="A6941" s="91">
        <v>42086</v>
      </c>
      <c r="B6941">
        <f t="shared" ca="1" si="109"/>
        <v>1.5849748053138324E-3</v>
      </c>
      <c r="C6941">
        <f t="shared" ca="1" si="109"/>
        <v>-1.7457311460168379E-3</v>
      </c>
      <c r="D6941">
        <f t="shared" ca="1" si="109"/>
        <v>-1.3108601803218933E-3</v>
      </c>
    </row>
    <row r="6942" spans="1:4" x14ac:dyDescent="0.2">
      <c r="A6942" s="91">
        <v>42087</v>
      </c>
      <c r="B6942">
        <f t="shared" ca="1" si="109"/>
        <v>-7.5052825114568789E-3</v>
      </c>
      <c r="C6942">
        <f t="shared" ca="1" si="109"/>
        <v>-6.1394220159830537E-3</v>
      </c>
      <c r="D6942">
        <f t="shared" ca="1" si="109"/>
        <v>-9.8836890555653589E-4</v>
      </c>
    </row>
    <row r="6943" spans="1:4" x14ac:dyDescent="0.2">
      <c r="A6943" s="91">
        <v>42088</v>
      </c>
      <c r="B6943">
        <f t="shared" ca="1" si="109"/>
        <v>-2.3040943757046684E-5</v>
      </c>
      <c r="C6943">
        <f t="shared" ca="1" si="109"/>
        <v>-1.4558905570164926E-2</v>
      </c>
      <c r="D6943">
        <f t="shared" ca="1" si="109"/>
        <v>-2.3435633826151769E-2</v>
      </c>
    </row>
    <row r="6944" spans="1:4" x14ac:dyDescent="0.2">
      <c r="A6944" s="91">
        <v>42089</v>
      </c>
      <c r="B6944">
        <f t="shared" ca="1" si="109"/>
        <v>-3.5023041474654404E-3</v>
      </c>
      <c r="C6944">
        <f t="shared" ca="1" si="109"/>
        <v>-2.3775002467200101E-3</v>
      </c>
      <c r="D6944">
        <f t="shared" ca="1" si="109"/>
        <v>-1.5074652803656052E-3</v>
      </c>
    </row>
    <row r="6945" spans="1:4" x14ac:dyDescent="0.2">
      <c r="A6945" s="91">
        <v>42090</v>
      </c>
      <c r="B6945">
        <f t="shared" ca="1" si="109"/>
        <v>3.5146133925267886E-3</v>
      </c>
      <c r="C6945">
        <f t="shared" ca="1" si="109"/>
        <v>2.3685617450666108E-3</v>
      </c>
      <c r="D6945">
        <f t="shared" ca="1" si="109"/>
        <v>6.8345068290691646E-3</v>
      </c>
    </row>
    <row r="6946" spans="1:4" x14ac:dyDescent="0.2">
      <c r="A6946" s="91">
        <v>42093</v>
      </c>
      <c r="B6946">
        <f t="shared" ca="1" si="109"/>
        <v>1.2442396313363968E-2</v>
      </c>
      <c r="C6946">
        <f t="shared" ca="1" si="109"/>
        <v>1.2236644843459654E-2</v>
      </c>
      <c r="D6946">
        <f t="shared" ca="1" si="109"/>
        <v>1.4019569757849792E-2</v>
      </c>
    </row>
    <row r="6947" spans="1:4" x14ac:dyDescent="0.2">
      <c r="A6947" s="91">
        <v>42094</v>
      </c>
      <c r="B6947">
        <f t="shared" ca="1" si="109"/>
        <v>-1.0013654984069142E-2</v>
      </c>
      <c r="C6947">
        <f t="shared" ca="1" si="109"/>
        <v>-8.7957747373061945E-3</v>
      </c>
      <c r="D6947">
        <f t="shared" ca="1" si="109"/>
        <v>-3.9990688535901375E-3</v>
      </c>
    </row>
    <row r="6948" spans="1:4" x14ac:dyDescent="0.2">
      <c r="A6948" s="91">
        <v>42095</v>
      </c>
      <c r="B6948">
        <f t="shared" ca="1" si="109"/>
        <v>-5.5172413793103114E-3</v>
      </c>
      <c r="C6948">
        <f t="shared" ca="1" si="109"/>
        <v>-3.9653716707825915E-3</v>
      </c>
      <c r="D6948">
        <f t="shared" ca="1" si="109"/>
        <v>-8.4617206915593712E-4</v>
      </c>
    </row>
    <row r="6949" spans="1:4" x14ac:dyDescent="0.2">
      <c r="A6949" s="91">
        <v>42096</v>
      </c>
      <c r="B6949">
        <f t="shared" ca="1" si="109"/>
        <v>9.2464170134065604E-4</v>
      </c>
      <c r="C6949">
        <f t="shared" ca="1" si="109"/>
        <v>3.5296671869311513E-3</v>
      </c>
      <c r="D6949">
        <f t="shared" ca="1" si="109"/>
        <v>3.155741444163418E-3</v>
      </c>
    </row>
    <row r="6950" spans="1:4" x14ac:dyDescent="0.2">
      <c r="A6950" s="91">
        <v>42100</v>
      </c>
      <c r="B6950">
        <f t="shared" ca="1" si="109"/>
        <v>-1.0392609699768629E-3</v>
      </c>
      <c r="C6950">
        <f t="shared" ca="1" si="109"/>
        <v>6.6088150025853665E-3</v>
      </c>
      <c r="D6950">
        <f t="shared" ca="1" si="109"/>
        <v>3.8864062468042526E-3</v>
      </c>
    </row>
    <row r="6951" spans="1:4" x14ac:dyDescent="0.2">
      <c r="A6951" s="91">
        <v>42101</v>
      </c>
      <c r="B6951">
        <f t="shared" ca="1" si="109"/>
        <v>-3.5834007629176323E-3</v>
      </c>
      <c r="C6951">
        <f t="shared" ca="1" si="109"/>
        <v>-2.0619040280095424E-3</v>
      </c>
      <c r="D6951">
        <f t="shared" ca="1" si="109"/>
        <v>-5.6960142302944217E-3</v>
      </c>
    </row>
    <row r="6952" spans="1:4" x14ac:dyDescent="0.2">
      <c r="A6952" s="91">
        <v>42102</v>
      </c>
      <c r="B6952">
        <f t="shared" ca="1" si="109"/>
        <v>-3.1183294663572614E-3</v>
      </c>
      <c r="C6952">
        <f t="shared" ca="1" si="109"/>
        <v>2.6825330225748178E-3</v>
      </c>
      <c r="D6952">
        <f t="shared" ca="1" si="109"/>
        <v>7.4599286014385147E-3</v>
      </c>
    </row>
    <row r="6953" spans="1:4" x14ac:dyDescent="0.2">
      <c r="A6953" s="91">
        <v>42103</v>
      </c>
      <c r="B6953">
        <f t="shared" ca="1" si="109"/>
        <v>3.235146256540089E-3</v>
      </c>
      <c r="C6953">
        <f t="shared" ca="1" si="109"/>
        <v>4.4574813568534211E-3</v>
      </c>
      <c r="D6953">
        <f t="shared" ca="1" si="109"/>
        <v>-2.8509920022717905E-3</v>
      </c>
    </row>
    <row r="6954" spans="1:4" x14ac:dyDescent="0.2">
      <c r="A6954" s="91">
        <v>42104</v>
      </c>
      <c r="B6954">
        <f t="shared" ca="1" si="109"/>
        <v>-1.4476413190239734E-3</v>
      </c>
      <c r="C6954">
        <f t="shared" ca="1" si="109"/>
        <v>5.2028650588638037E-3</v>
      </c>
      <c r="D6954">
        <f t="shared" ca="1" si="109"/>
        <v>4.4952665513171564E-3</v>
      </c>
    </row>
    <row r="6955" spans="1:4" x14ac:dyDescent="0.2">
      <c r="A6955" s="91">
        <v>42107</v>
      </c>
      <c r="B6955">
        <f t="shared" ca="1" si="109"/>
        <v>3.4338393483603902E-3</v>
      </c>
      <c r="C6955">
        <f t="shared" ca="1" si="109"/>
        <v>-4.5812806150653529E-3</v>
      </c>
      <c r="D6955">
        <f t="shared" ca="1" si="109"/>
        <v>6.4829651797104759E-4</v>
      </c>
    </row>
    <row r="6956" spans="1:4" x14ac:dyDescent="0.2">
      <c r="A6956" s="91">
        <v>42108</v>
      </c>
      <c r="B6956">
        <f t="shared" ca="1" si="109"/>
        <v>-7.0849733734660303E-3</v>
      </c>
      <c r="C6956">
        <f t="shared" ca="1" si="109"/>
        <v>1.6297587545692771E-3</v>
      </c>
      <c r="D6956">
        <f t="shared" ca="1" si="109"/>
        <v>-1.8962697749458357E-4</v>
      </c>
    </row>
    <row r="6957" spans="1:4" x14ac:dyDescent="0.2">
      <c r="A6957" s="91">
        <v>42109</v>
      </c>
      <c r="B6957">
        <f t="shared" ca="1" si="109"/>
        <v>1.1892547337002402E-3</v>
      </c>
      <c r="C6957">
        <f t="shared" ca="1" si="109"/>
        <v>5.1481957339105655E-3</v>
      </c>
      <c r="D6957">
        <f t="shared" ca="1" si="109"/>
        <v>7.9029519023754435E-3</v>
      </c>
    </row>
    <row r="6958" spans="1:4" x14ac:dyDescent="0.2">
      <c r="A6958" s="91">
        <v>42110</v>
      </c>
      <c r="B6958">
        <f t="shared" ca="1" si="109"/>
        <v>-1.5139163852334603E-3</v>
      </c>
      <c r="C6958">
        <f t="shared" ca="1" si="109"/>
        <v>-7.7844381361602544E-4</v>
      </c>
      <c r="D6958">
        <f t="shared" ca="1" si="109"/>
        <v>-1.9210036822080445E-3</v>
      </c>
    </row>
    <row r="6959" spans="1:4" x14ac:dyDescent="0.2">
      <c r="A6959" s="91">
        <v>42111</v>
      </c>
      <c r="B6959">
        <f t="shared" ca="1" si="109"/>
        <v>-6.3820853743876693E-3</v>
      </c>
      <c r="C6959">
        <f t="shared" ca="1" si="109"/>
        <v>-1.1311245237798029E-2</v>
      </c>
      <c r="D6959">
        <f t="shared" ca="1" si="109"/>
        <v>-1.6529215651896356E-2</v>
      </c>
    </row>
    <row r="6960" spans="1:4" x14ac:dyDescent="0.2">
      <c r="A6960" s="91">
        <v>42114</v>
      </c>
      <c r="B6960">
        <f t="shared" ca="1" si="109"/>
        <v>5.2492698913522151E-3</v>
      </c>
      <c r="C6960">
        <f t="shared" ca="1" si="109"/>
        <v>9.2351313331806573E-3</v>
      </c>
      <c r="D6960">
        <f t="shared" ca="1" si="109"/>
        <v>1.0432523729880128E-2</v>
      </c>
    </row>
    <row r="6961" spans="1:4" x14ac:dyDescent="0.2">
      <c r="A6961" s="91">
        <v>42115</v>
      </c>
      <c r="B6961">
        <f t="shared" ca="1" si="109"/>
        <v>-3.0826716487623029E-3</v>
      </c>
      <c r="C6961">
        <f t="shared" ca="1" si="109"/>
        <v>-1.4806051919155072E-3</v>
      </c>
      <c r="D6961">
        <f t="shared" ca="1" si="109"/>
        <v>-6.0874993929649346E-4</v>
      </c>
    </row>
    <row r="6962" spans="1:4" x14ac:dyDescent="0.2">
      <c r="A6962" s="91">
        <v>42116</v>
      </c>
      <c r="B6962">
        <f t="shared" ca="1" si="109"/>
        <v>6.3202773613193486E-3</v>
      </c>
      <c r="C6962">
        <f t="shared" ca="1" si="109"/>
        <v>5.0874804159597442E-3</v>
      </c>
      <c r="D6962">
        <f t="shared" ca="1" si="109"/>
        <v>1.0520555114112984E-3</v>
      </c>
    </row>
    <row r="6963" spans="1:4" x14ac:dyDescent="0.2">
      <c r="A6963" s="91">
        <v>42117</v>
      </c>
      <c r="B6963">
        <f t="shared" ca="1" si="109"/>
        <v>-2.2813086331241461E-4</v>
      </c>
      <c r="C6963">
        <f t="shared" ca="1" si="109"/>
        <v>2.3577160344365744E-3</v>
      </c>
      <c r="D6963">
        <f t="shared" ca="1" si="109"/>
        <v>4.7887434773956628E-3</v>
      </c>
    </row>
    <row r="6964" spans="1:4" x14ac:dyDescent="0.2">
      <c r="A6964" s="91">
        <v>42118</v>
      </c>
      <c r="B6964">
        <f t="shared" ca="1" si="109"/>
        <v>-1.164198565707375E-3</v>
      </c>
      <c r="C6964">
        <f t="shared" ca="1" si="109"/>
        <v>2.2528002125912217E-3</v>
      </c>
      <c r="D6964">
        <f t="shared" ca="1" si="109"/>
        <v>-3.1457916206443226E-3</v>
      </c>
    </row>
    <row r="6965" spans="1:4" x14ac:dyDescent="0.2">
      <c r="A6965" s="91">
        <v>42121</v>
      </c>
      <c r="B6965">
        <f t="shared" ca="1" si="109"/>
        <v>-8.881532938598502E-3</v>
      </c>
      <c r="C6965">
        <f t="shared" ca="1" si="109"/>
        <v>-4.14131399984774E-3</v>
      </c>
      <c r="D6965">
        <f t="shared" ca="1" si="109"/>
        <v>-1.1707786376285001E-2</v>
      </c>
    </row>
    <row r="6966" spans="1:4" x14ac:dyDescent="0.2">
      <c r="A6966" s="91">
        <v>42122</v>
      </c>
      <c r="B6966">
        <f t="shared" ca="1" si="109"/>
        <v>1.2065761930522001E-2</v>
      </c>
      <c r="C6966">
        <f t="shared" ca="1" si="109"/>
        <v>2.7692317470553451E-3</v>
      </c>
      <c r="D6966">
        <f t="shared" ca="1" si="109"/>
        <v>5.3165436740725269E-3</v>
      </c>
    </row>
    <row r="6967" spans="1:4" x14ac:dyDescent="0.2">
      <c r="A6967" s="91">
        <v>42123</v>
      </c>
      <c r="B6967">
        <f t="shared" ca="1" si="109"/>
        <v>-3.4859400418312259E-3</v>
      </c>
      <c r="C6967">
        <f t="shared" ca="1" si="109"/>
        <v>-3.7403355286635964E-3</v>
      </c>
      <c r="D6967">
        <f t="shared" ca="1" si="109"/>
        <v>-9.8542387782790675E-3</v>
      </c>
    </row>
    <row r="6968" spans="1:4" x14ac:dyDescent="0.2">
      <c r="A6968" s="91">
        <v>42124</v>
      </c>
      <c r="B6968">
        <f t="shared" ca="1" si="109"/>
        <v>-4.6641791044775838E-3</v>
      </c>
      <c r="C6968">
        <f t="shared" ca="1" si="109"/>
        <v>-1.0128906665100579E-2</v>
      </c>
      <c r="D6968">
        <f t="shared" ca="1" si="109"/>
        <v>-2.1508438232417881E-2</v>
      </c>
    </row>
    <row r="6969" spans="1:4" x14ac:dyDescent="0.2">
      <c r="A6969" s="91">
        <v>42125</v>
      </c>
      <c r="B6969">
        <f t="shared" ca="1" si="109"/>
        <v>1.1246485473289658E-2</v>
      </c>
      <c r="C6969">
        <f t="shared" ca="1" si="109"/>
        <v>1.0923001515586117E-2</v>
      </c>
      <c r="D6969">
        <f t="shared" ca="1" si="109"/>
        <v>6.540270272265003E-3</v>
      </c>
    </row>
    <row r="6970" spans="1:4" x14ac:dyDescent="0.2">
      <c r="A6970" s="91">
        <v>42128</v>
      </c>
      <c r="B6970">
        <f t="shared" ca="1" si="109"/>
        <v>1.6172381835032335E-2</v>
      </c>
      <c r="C6970">
        <f t="shared" ca="1" si="109"/>
        <v>2.9407486092096757E-3</v>
      </c>
      <c r="D6970">
        <f t="shared" ca="1" si="109"/>
        <v>4.1608537202797446E-3</v>
      </c>
    </row>
    <row r="6971" spans="1:4" x14ac:dyDescent="0.2">
      <c r="A6971" s="91">
        <v>42129</v>
      </c>
      <c r="B6971">
        <f t="shared" ca="1" si="109"/>
        <v>-5.8826211865565803E-3</v>
      </c>
      <c r="C6971">
        <f t="shared" ca="1" si="109"/>
        <v>-1.1837383538524149E-2</v>
      </c>
      <c r="D6971">
        <f t="shared" ca="1" si="109"/>
        <v>-1.4433699922623111E-2</v>
      </c>
    </row>
    <row r="6972" spans="1:4" x14ac:dyDescent="0.2">
      <c r="A6972" s="91">
        <v>42130</v>
      </c>
      <c r="B6972">
        <f t="shared" ca="1" si="109"/>
        <v>-6.3302752293578068E-3</v>
      </c>
      <c r="C6972">
        <f t="shared" ca="1" si="109"/>
        <v>-4.4557250073096188E-3</v>
      </c>
      <c r="D6972">
        <f t="shared" ca="1" si="109"/>
        <v>3.2416291136960762E-3</v>
      </c>
    </row>
    <row r="6973" spans="1:4" x14ac:dyDescent="0.2">
      <c r="A6973" s="91">
        <v>42131</v>
      </c>
      <c r="B6973">
        <f t="shared" ca="1" si="109"/>
        <v>9.6943957160002814E-3</v>
      </c>
      <c r="C6973">
        <f t="shared" ca="1" si="109"/>
        <v>3.7738136047080761E-3</v>
      </c>
      <c r="D6973">
        <f t="shared" ca="1" si="109"/>
        <v>5.0682768632923647E-3</v>
      </c>
    </row>
    <row r="6974" spans="1:4" x14ac:dyDescent="0.2">
      <c r="A6974" s="91">
        <v>42132</v>
      </c>
      <c r="B6974">
        <f t="shared" ca="1" si="109"/>
        <v>1.9019751280175523E-2</v>
      </c>
      <c r="C6974">
        <f t="shared" ca="1" si="109"/>
        <v>1.3457901340996115E-2</v>
      </c>
      <c r="D6974">
        <f t="shared" ca="1" si="109"/>
        <v>7.6619406148996649E-3</v>
      </c>
    </row>
    <row r="6975" spans="1:4" x14ac:dyDescent="0.2">
      <c r="A6975" s="91">
        <v>42135</v>
      </c>
      <c r="B6975">
        <f t="shared" ca="1" si="109"/>
        <v>-1.4940775305096965E-2</v>
      </c>
      <c r="C6975">
        <f t="shared" ca="1" si="109"/>
        <v>-5.0895607491248107E-3</v>
      </c>
      <c r="D6975">
        <f t="shared" ca="1" si="109"/>
        <v>7.2870685840498162E-4</v>
      </c>
    </row>
    <row r="6976" spans="1:4" x14ac:dyDescent="0.2">
      <c r="A6976" s="91">
        <v>42136</v>
      </c>
      <c r="B6976">
        <f t="shared" ca="1" si="109"/>
        <v>-7.9708494648144113E-3</v>
      </c>
      <c r="C6976">
        <f t="shared" ca="1" si="109"/>
        <v>-2.949637714718456E-3</v>
      </c>
      <c r="D6976">
        <f t="shared" ca="1" si="109"/>
        <v>-2.1847269415113946E-3</v>
      </c>
    </row>
    <row r="6977" spans="1:4" x14ac:dyDescent="0.2">
      <c r="A6977" s="91">
        <v>42137</v>
      </c>
      <c r="B6977">
        <f t="shared" ca="1" si="109"/>
        <v>-2.7548209366391463E-3</v>
      </c>
      <c r="C6977">
        <f t="shared" ca="1" si="109"/>
        <v>-3.0495491649840112E-4</v>
      </c>
      <c r="D6977">
        <f t="shared" ca="1" si="109"/>
        <v>-6.8928336554419101E-4</v>
      </c>
    </row>
    <row r="6978" spans="1:4" x14ac:dyDescent="0.2">
      <c r="A6978" s="91">
        <v>42138</v>
      </c>
      <c r="B6978">
        <f t="shared" ca="1" si="109"/>
        <v>9.5303867403315756E-3</v>
      </c>
      <c r="C6978">
        <f t="shared" ca="1" si="109"/>
        <v>1.077928701516595E-2</v>
      </c>
      <c r="D6978">
        <f t="shared" ca="1" si="109"/>
        <v>1.0411558816230793E-2</v>
      </c>
    </row>
    <row r="6979" spans="1:4" x14ac:dyDescent="0.2">
      <c r="A6979" s="91">
        <v>42139</v>
      </c>
      <c r="B6979">
        <f t="shared" ca="1" si="109"/>
        <v>-2.8731700643043201E-3</v>
      </c>
      <c r="C6979">
        <f t="shared" ca="1" si="109"/>
        <v>7.6841352349998893E-4</v>
      </c>
      <c r="D6979">
        <f t="shared" ca="1" si="109"/>
        <v>-9.3167191169862829E-4</v>
      </c>
    </row>
    <row r="6980" spans="1:4" x14ac:dyDescent="0.2">
      <c r="A6980" s="91">
        <v>42142</v>
      </c>
      <c r="B6980">
        <f t="shared" ref="B6980:D7043" ca="1" si="110">OFFSET(INDIRECT("'"&amp;B$1&amp;"'!$E$2"),MATCH($A6980,INDIRECT("'"&amp;B$1&amp;"'!$A$2:$A$10046"),0)-1,0)/OFFSET(INDIRECT("'"&amp;B$1&amp;"'!$E$2"),MATCH($A6979,INDIRECT("'"&amp;B$1&amp;"'!$A$2:$A$10046"),0)-1,0)-1</f>
        <v>2.2182583241858733E-3</v>
      </c>
      <c r="C6980">
        <f t="shared" ca="1" si="110"/>
        <v>3.0479481898115779E-3</v>
      </c>
      <c r="D6980">
        <f t="shared" ca="1" si="110"/>
        <v>1.0908854483326236E-2</v>
      </c>
    </row>
    <row r="6981" spans="1:4" x14ac:dyDescent="0.2">
      <c r="A6981" s="91">
        <v>42143</v>
      </c>
      <c r="B6981">
        <f t="shared" ca="1" si="110"/>
        <v>5.8185966913861797E-3</v>
      </c>
      <c r="C6981">
        <f t="shared" ca="1" si="110"/>
        <v>-6.43374521663298E-4</v>
      </c>
      <c r="D6981">
        <f t="shared" ca="1" si="110"/>
        <v>-1.4790905674805233E-3</v>
      </c>
    </row>
    <row r="6982" spans="1:4" x14ac:dyDescent="0.2">
      <c r="A6982" s="91">
        <v>42144</v>
      </c>
      <c r="B6982">
        <f t="shared" ca="1" si="110"/>
        <v>-3.9655172413792794E-3</v>
      </c>
      <c r="C6982">
        <f t="shared" ca="1" si="110"/>
        <v>-9.3051603155314133E-4</v>
      </c>
      <c r="D6982">
        <f t="shared" ca="1" si="110"/>
        <v>1.6564642846632616E-3</v>
      </c>
    </row>
    <row r="6983" spans="1:4" x14ac:dyDescent="0.2">
      <c r="A6983" s="91">
        <v>42145</v>
      </c>
      <c r="B6983">
        <f t="shared" ca="1" si="110"/>
        <v>-5.6758652733617243E-3</v>
      </c>
      <c r="C6983">
        <f t="shared" ca="1" si="110"/>
        <v>2.3378741542858794E-3</v>
      </c>
      <c r="D6983">
        <f t="shared" ca="1" si="110"/>
        <v>-7.9507689025615225E-4</v>
      </c>
    </row>
    <row r="6984" spans="1:4" x14ac:dyDescent="0.2">
      <c r="A6984" s="91">
        <v>42146</v>
      </c>
      <c r="B6984">
        <f t="shared" ca="1" si="110"/>
        <v>-5.8640278541323143E-3</v>
      </c>
      <c r="C6984">
        <f t="shared" ca="1" si="110"/>
        <v>-2.2338859444231973E-3</v>
      </c>
      <c r="D6984">
        <f t="shared" ca="1" si="110"/>
        <v>-3.5966222416460303E-3</v>
      </c>
    </row>
    <row r="6985" spans="1:4" x14ac:dyDescent="0.2">
      <c r="A6985" s="91">
        <v>42150</v>
      </c>
      <c r="B6985">
        <f t="shared" ca="1" si="110"/>
        <v>-5.9907834101382562E-3</v>
      </c>
      <c r="C6985">
        <f t="shared" ca="1" si="110"/>
        <v>-1.028198046779627E-2</v>
      </c>
      <c r="D6985">
        <f t="shared" ca="1" si="110"/>
        <v>-1.0748879040198611E-2</v>
      </c>
    </row>
    <row r="6986" spans="1:4" x14ac:dyDescent="0.2">
      <c r="A6986" s="91">
        <v>42151</v>
      </c>
      <c r="B6986">
        <f t="shared" ca="1" si="110"/>
        <v>8.0667593880390243E-3</v>
      </c>
      <c r="C6986">
        <f t="shared" ca="1" si="110"/>
        <v>9.1626411220271375E-3</v>
      </c>
      <c r="D6986">
        <f t="shared" ca="1" si="110"/>
        <v>1.2593218116558447E-2</v>
      </c>
    </row>
    <row r="6987" spans="1:4" x14ac:dyDescent="0.2">
      <c r="A6987" s="91">
        <v>42152</v>
      </c>
      <c r="B6987">
        <f t="shared" ca="1" si="110"/>
        <v>6.4385577630621249E-4</v>
      </c>
      <c r="C6987">
        <f t="shared" ca="1" si="110"/>
        <v>-1.2667607066396691E-3</v>
      </c>
      <c r="D6987">
        <f t="shared" ca="1" si="110"/>
        <v>-1.0045035038327432E-3</v>
      </c>
    </row>
    <row r="6988" spans="1:4" x14ac:dyDescent="0.2">
      <c r="A6988" s="91">
        <v>42153</v>
      </c>
      <c r="B6988">
        <f t="shared" ca="1" si="110"/>
        <v>-1.277690964243039E-2</v>
      </c>
      <c r="C6988">
        <f t="shared" ca="1" si="110"/>
        <v>-6.3184689448647635E-3</v>
      </c>
      <c r="D6988">
        <f t="shared" ca="1" si="110"/>
        <v>-5.2429551718385925E-3</v>
      </c>
    </row>
    <row r="6989" spans="1:4" x14ac:dyDescent="0.2">
      <c r="A6989" s="91">
        <v>42156</v>
      </c>
      <c r="B6989">
        <f t="shared" ca="1" si="110"/>
        <v>2.7932960893854997E-3</v>
      </c>
      <c r="C6989">
        <f t="shared" ca="1" si="110"/>
        <v>2.0594608593389463E-3</v>
      </c>
      <c r="D6989">
        <f t="shared" ca="1" si="110"/>
        <v>2.4788540413092086E-3</v>
      </c>
    </row>
    <row r="6990" spans="1:4" x14ac:dyDescent="0.2">
      <c r="A6990" s="91">
        <v>42157</v>
      </c>
      <c r="B6990">
        <f t="shared" ca="1" si="110"/>
        <v>-2.6926648096564643E-3</v>
      </c>
      <c r="C6990">
        <f t="shared" ca="1" si="110"/>
        <v>-1.0085958054164568E-3</v>
      </c>
      <c r="D6990">
        <f t="shared" ca="1" si="110"/>
        <v>1.7445735573395904E-3</v>
      </c>
    </row>
    <row r="6991" spans="1:4" x14ac:dyDescent="0.2">
      <c r="A6991" s="91">
        <v>42158</v>
      </c>
      <c r="B6991">
        <f t="shared" ca="1" si="110"/>
        <v>-1.0241132110604401E-3</v>
      </c>
      <c r="C6991">
        <f t="shared" ca="1" si="110"/>
        <v>2.1188707775647853E-3</v>
      </c>
      <c r="D6991">
        <f t="shared" ca="1" si="110"/>
        <v>1.0209223917357457E-2</v>
      </c>
    </row>
    <row r="6992" spans="1:4" x14ac:dyDescent="0.2">
      <c r="A6992" s="91">
        <v>42159</v>
      </c>
      <c r="B6992">
        <f t="shared" ca="1" si="110"/>
        <v>-9.3895619757689008E-3</v>
      </c>
      <c r="C6992">
        <f t="shared" ca="1" si="110"/>
        <v>-8.6231673566271594E-3</v>
      </c>
      <c r="D6992">
        <f t="shared" ca="1" si="110"/>
        <v>-1.0509352877960731E-2</v>
      </c>
    </row>
    <row r="6993" spans="1:4" x14ac:dyDescent="0.2">
      <c r="A6993" s="91">
        <v>42160</v>
      </c>
      <c r="B6993">
        <f t="shared" ca="1" si="110"/>
        <v>-4.8216007714561027E-3</v>
      </c>
      <c r="C6993">
        <f t="shared" ca="1" si="110"/>
        <v>-1.4361830452781499E-3</v>
      </c>
      <c r="D6993">
        <f t="shared" ca="1" si="110"/>
        <v>7.7679600228959256E-3</v>
      </c>
    </row>
    <row r="6994" spans="1:4" x14ac:dyDescent="0.2">
      <c r="A6994" s="91">
        <v>42163</v>
      </c>
      <c r="B6994">
        <f t="shared" ca="1" si="110"/>
        <v>-7.3737946681792232E-3</v>
      </c>
      <c r="C6994">
        <f t="shared" ca="1" si="110"/>
        <v>-6.4745098717947647E-3</v>
      </c>
      <c r="D6994">
        <f t="shared" ca="1" si="110"/>
        <v>-5.7969872895774488E-3</v>
      </c>
    </row>
    <row r="6995" spans="1:4" x14ac:dyDescent="0.2">
      <c r="A6995" s="91">
        <v>42164</v>
      </c>
      <c r="B6995">
        <f t="shared" ca="1" si="110"/>
        <v>-1.4285714285714457E-3</v>
      </c>
      <c r="C6995">
        <f t="shared" ca="1" si="110"/>
        <v>4.1835298173786839E-4</v>
      </c>
      <c r="D6995">
        <f t="shared" ca="1" si="110"/>
        <v>-3.2223954358279183E-3</v>
      </c>
    </row>
    <row r="6996" spans="1:4" x14ac:dyDescent="0.2">
      <c r="A6996" s="91">
        <v>42165</v>
      </c>
      <c r="B6996">
        <f t="shared" ca="1" si="110"/>
        <v>8.1068192656175153E-3</v>
      </c>
      <c r="C6996">
        <f t="shared" ca="1" si="110"/>
        <v>1.204242491174079E-2</v>
      </c>
      <c r="D6996">
        <f t="shared" ca="1" si="110"/>
        <v>1.3819774602793933E-2</v>
      </c>
    </row>
    <row r="6997" spans="1:4" x14ac:dyDescent="0.2">
      <c r="A6997" s="91">
        <v>42166</v>
      </c>
      <c r="B6997">
        <f t="shared" ca="1" si="110"/>
        <v>2.5543992431409368E-3</v>
      </c>
      <c r="C6997">
        <f t="shared" ca="1" si="110"/>
        <v>1.7386262992553636E-3</v>
      </c>
      <c r="D6997">
        <f t="shared" ca="1" si="110"/>
        <v>1.5707181258484137E-3</v>
      </c>
    </row>
    <row r="6998" spans="1:4" x14ac:dyDescent="0.2">
      <c r="A6998" s="91">
        <v>42167</v>
      </c>
      <c r="B6998">
        <f t="shared" ca="1" si="110"/>
        <v>-5.5676134755119344E-3</v>
      </c>
      <c r="C6998">
        <f t="shared" ca="1" si="110"/>
        <v>-6.9942998831643566E-3</v>
      </c>
      <c r="D6998">
        <f t="shared" ca="1" si="110"/>
        <v>-3.0734986167497702E-3</v>
      </c>
    </row>
    <row r="6999" spans="1:4" x14ac:dyDescent="0.2">
      <c r="A6999" s="91">
        <v>42170</v>
      </c>
      <c r="B6999">
        <f t="shared" ca="1" si="110"/>
        <v>-6.9273106851395205E-3</v>
      </c>
      <c r="C6999">
        <f t="shared" ca="1" si="110"/>
        <v>-4.6225721215145121E-3</v>
      </c>
      <c r="D6999">
        <f t="shared" ca="1" si="110"/>
        <v>-3.1461802478034429E-3</v>
      </c>
    </row>
    <row r="7000" spans="1:4" x14ac:dyDescent="0.2">
      <c r="A7000" s="91">
        <v>42171</v>
      </c>
      <c r="B7000">
        <f t="shared" ca="1" si="110"/>
        <v>2.19780219780219E-3</v>
      </c>
      <c r="C7000">
        <f t="shared" ca="1" si="110"/>
        <v>5.6898564053051714E-3</v>
      </c>
      <c r="D7000">
        <f t="shared" ca="1" si="110"/>
        <v>6.7325300842411284E-3</v>
      </c>
    </row>
    <row r="7001" spans="1:4" x14ac:dyDescent="0.2">
      <c r="A7001" s="91">
        <v>42172</v>
      </c>
      <c r="B7001">
        <f t="shared" ca="1" si="110"/>
        <v>1.8592677345536934E-3</v>
      </c>
      <c r="C7001">
        <f t="shared" ca="1" si="110"/>
        <v>1.9796411387709156E-3</v>
      </c>
      <c r="D7001">
        <f t="shared" ca="1" si="110"/>
        <v>-9.4528917992220407E-4</v>
      </c>
    </row>
    <row r="7002" spans="1:4" x14ac:dyDescent="0.2">
      <c r="A7002" s="91">
        <v>42173</v>
      </c>
      <c r="B7002">
        <f t="shared" ca="1" si="110"/>
        <v>1.8558172733761591E-2</v>
      </c>
      <c r="C7002">
        <f t="shared" ca="1" si="110"/>
        <v>9.9027106626514705E-3</v>
      </c>
      <c r="D7002">
        <f t="shared" ca="1" si="110"/>
        <v>1.2891044576100796E-2</v>
      </c>
    </row>
    <row r="7003" spans="1:4" x14ac:dyDescent="0.2">
      <c r="A7003" s="91">
        <v>42174</v>
      </c>
      <c r="B7003">
        <f t="shared" ca="1" si="110"/>
        <v>-8.64284045783692E-3</v>
      </c>
      <c r="C7003">
        <f t="shared" ca="1" si="110"/>
        <v>-5.3035017504078352E-3</v>
      </c>
      <c r="D7003">
        <f t="shared" ca="1" si="110"/>
        <v>-1.5583646634453885E-5</v>
      </c>
    </row>
    <row r="7004" spans="1:4" x14ac:dyDescent="0.2">
      <c r="A7004" s="91">
        <v>42177</v>
      </c>
      <c r="B7004">
        <f t="shared" ca="1" si="110"/>
        <v>1.7907634307257059E-3</v>
      </c>
      <c r="C7004">
        <f t="shared" ca="1" si="110"/>
        <v>6.094866829202239E-3</v>
      </c>
      <c r="D7004">
        <f t="shared" ca="1" si="110"/>
        <v>6.0171413412242192E-3</v>
      </c>
    </row>
    <row r="7005" spans="1:4" x14ac:dyDescent="0.2">
      <c r="A7005" s="91">
        <v>42178</v>
      </c>
      <c r="B7005">
        <f t="shared" ca="1" si="110"/>
        <v>-3.198795747483274E-3</v>
      </c>
      <c r="C7005">
        <f t="shared" ca="1" si="110"/>
        <v>6.3586826091577286E-4</v>
      </c>
      <c r="D7005">
        <f t="shared" ca="1" si="110"/>
        <v>2.6385487046647338E-3</v>
      </c>
    </row>
    <row r="7006" spans="1:4" x14ac:dyDescent="0.2">
      <c r="A7006" s="91">
        <v>42179</v>
      </c>
      <c r="B7006">
        <f t="shared" ca="1" si="110"/>
        <v>-6.606890042472835E-3</v>
      </c>
      <c r="C7006">
        <f t="shared" ca="1" si="110"/>
        <v>-7.3532969401711723E-3</v>
      </c>
      <c r="D7006">
        <f t="shared" ca="1" si="110"/>
        <v>-9.1680850059915331E-3</v>
      </c>
    </row>
    <row r="7007" spans="1:4" x14ac:dyDescent="0.2">
      <c r="A7007" s="91">
        <v>42180</v>
      </c>
      <c r="B7007">
        <f t="shared" ca="1" si="110"/>
        <v>-4.2755344418051733E-3</v>
      </c>
      <c r="C7007">
        <f t="shared" ca="1" si="110"/>
        <v>-2.973574048915073E-3</v>
      </c>
      <c r="D7007">
        <f t="shared" ca="1" si="110"/>
        <v>-4.9848509102323746E-4</v>
      </c>
    </row>
    <row r="7008" spans="1:4" x14ac:dyDescent="0.2">
      <c r="A7008" s="91">
        <v>42181</v>
      </c>
      <c r="B7008">
        <f t="shared" ca="1" si="110"/>
        <v>1.4312977099235624E-3</v>
      </c>
      <c r="C7008">
        <f t="shared" ca="1" si="110"/>
        <v>-3.9007994871598228E-4</v>
      </c>
      <c r="D7008">
        <f t="shared" ca="1" si="110"/>
        <v>-2.7117853635669764E-3</v>
      </c>
    </row>
    <row r="7009" spans="1:4" x14ac:dyDescent="0.2">
      <c r="A7009" s="91">
        <v>42184</v>
      </c>
      <c r="B7009">
        <f t="shared" ca="1" si="110"/>
        <v>-2.3344449737970452E-2</v>
      </c>
      <c r="C7009">
        <f t="shared" ca="1" si="110"/>
        <v>-2.0866193609611283E-2</v>
      </c>
      <c r="D7009">
        <f t="shared" ca="1" si="110"/>
        <v>-2.5824384852793481E-2</v>
      </c>
    </row>
    <row r="7010" spans="1:4" x14ac:dyDescent="0.2">
      <c r="A7010" s="91">
        <v>42185</v>
      </c>
      <c r="B7010">
        <f t="shared" ca="1" si="110"/>
        <v>-7.3170731707317138E-4</v>
      </c>
      <c r="C7010">
        <f t="shared" ca="1" si="110"/>
        <v>2.6584894755439237E-3</v>
      </c>
      <c r="D7010">
        <f t="shared" ca="1" si="110"/>
        <v>5.7749757369160992E-3</v>
      </c>
    </row>
    <row r="7011" spans="1:4" x14ac:dyDescent="0.2">
      <c r="A7011" s="91">
        <v>42186</v>
      </c>
      <c r="B7011">
        <f t="shared" ca="1" si="110"/>
        <v>7.3956553575786899E-3</v>
      </c>
      <c r="C7011">
        <f t="shared" ca="1" si="110"/>
        <v>6.9360403748921495E-3</v>
      </c>
      <c r="D7011">
        <f t="shared" ca="1" si="110"/>
        <v>1.9538842025124126E-3</v>
      </c>
    </row>
    <row r="7012" spans="1:4" x14ac:dyDescent="0.2">
      <c r="A7012" s="91">
        <v>42187</v>
      </c>
      <c r="B7012">
        <f t="shared" ca="1" si="110"/>
        <v>-2.1418360671625614E-3</v>
      </c>
      <c r="C7012">
        <f t="shared" ca="1" si="110"/>
        <v>-3.080229438562343E-4</v>
      </c>
      <c r="D7012">
        <f t="shared" ca="1" si="110"/>
        <v>-6.4788394177872632E-3</v>
      </c>
    </row>
    <row r="7013" spans="1:4" x14ac:dyDescent="0.2">
      <c r="A7013" s="91">
        <v>42191</v>
      </c>
      <c r="B7013">
        <f t="shared" ca="1" si="110"/>
        <v>-2.0541658775367067E-3</v>
      </c>
      <c r="C7013">
        <f t="shared" ca="1" si="110"/>
        <v>-3.861756607829947E-3</v>
      </c>
      <c r="D7013">
        <f t="shared" ca="1" si="110"/>
        <v>-1.0414889442784681E-3</v>
      </c>
    </row>
    <row r="7014" spans="1:4" x14ac:dyDescent="0.2">
      <c r="A7014" s="91">
        <v>42192</v>
      </c>
      <c r="B7014">
        <f t="shared" ca="1" si="110"/>
        <v>1.2895377128953722E-2</v>
      </c>
      <c r="C7014">
        <f t="shared" ca="1" si="110"/>
        <v>6.0809750474632995E-3</v>
      </c>
      <c r="D7014">
        <f t="shared" ca="1" si="110"/>
        <v>8.7419647309738835E-4</v>
      </c>
    </row>
    <row r="7015" spans="1:4" x14ac:dyDescent="0.2">
      <c r="A7015" s="91">
        <v>42193</v>
      </c>
      <c r="B7015">
        <f t="shared" ca="1" si="110"/>
        <v>-9.4355032428536934E-3</v>
      </c>
      <c r="C7015">
        <f t="shared" ca="1" si="110"/>
        <v>-1.6652748966799358E-2</v>
      </c>
      <c r="D7015">
        <f t="shared" ca="1" si="110"/>
        <v>-1.529593145346686E-2</v>
      </c>
    </row>
    <row r="7016" spans="1:4" x14ac:dyDescent="0.2">
      <c r="A7016" s="91">
        <v>42194</v>
      </c>
      <c r="B7016">
        <f t="shared" ca="1" si="110"/>
        <v>7.5368841725431679E-3</v>
      </c>
      <c r="C7016">
        <f t="shared" ca="1" si="110"/>
        <v>2.2622026295469055E-3</v>
      </c>
      <c r="D7016">
        <f t="shared" ca="1" si="110"/>
        <v>4.2231343287839618E-3</v>
      </c>
    </row>
    <row r="7017" spans="1:4" x14ac:dyDescent="0.2">
      <c r="A7017" s="91">
        <v>42195</v>
      </c>
      <c r="B7017">
        <f t="shared" ca="1" si="110"/>
        <v>9.9162414556657197E-3</v>
      </c>
      <c r="C7017">
        <f t="shared" ca="1" si="110"/>
        <v>1.2338484808258832E-2</v>
      </c>
      <c r="D7017">
        <f t="shared" ca="1" si="110"/>
        <v>1.4479597822379509E-2</v>
      </c>
    </row>
    <row r="7018" spans="1:4" x14ac:dyDescent="0.2">
      <c r="A7018" s="91">
        <v>42198</v>
      </c>
      <c r="B7018">
        <f t="shared" ca="1" si="110"/>
        <v>9.1515729265967405E-3</v>
      </c>
      <c r="C7018">
        <f t="shared" ca="1" si="110"/>
        <v>1.1066049496427866E-2</v>
      </c>
      <c r="D7018">
        <f t="shared" ca="1" si="110"/>
        <v>1.0646759466354183E-2</v>
      </c>
    </row>
    <row r="7019" spans="1:4" x14ac:dyDescent="0.2">
      <c r="A7019" s="91">
        <v>42199</v>
      </c>
      <c r="B7019">
        <f t="shared" ca="1" si="110"/>
        <v>2.2199130927647026E-4</v>
      </c>
      <c r="C7019">
        <f t="shared" ca="1" si="110"/>
        <v>4.4531589653222792E-3</v>
      </c>
      <c r="D7019">
        <f t="shared" ca="1" si="110"/>
        <v>6.3065398121919802E-3</v>
      </c>
    </row>
    <row r="7020" spans="1:4" x14ac:dyDescent="0.2">
      <c r="A7020" s="91">
        <v>42200</v>
      </c>
      <c r="B7020">
        <f t="shared" ca="1" si="110"/>
        <v>9.6001737758952821E-3</v>
      </c>
      <c r="C7020">
        <f t="shared" ca="1" si="110"/>
        <v>-7.349861476158015E-4</v>
      </c>
      <c r="D7020">
        <f t="shared" ca="1" si="110"/>
        <v>-6.9188162569232547E-3</v>
      </c>
    </row>
    <row r="7021" spans="1:4" x14ac:dyDescent="0.2">
      <c r="A7021" s="91">
        <v>42201</v>
      </c>
      <c r="B7021">
        <f t="shared" ca="1" si="110"/>
        <v>1.0056127221702571E-2</v>
      </c>
      <c r="C7021">
        <f t="shared" ca="1" si="110"/>
        <v>8.0146805473277904E-3</v>
      </c>
      <c r="D7021">
        <f t="shared" ca="1" si="110"/>
        <v>6.5716128401036578E-3</v>
      </c>
    </row>
    <row r="7022" spans="1:4" x14ac:dyDescent="0.2">
      <c r="A7022" s="91">
        <v>42202</v>
      </c>
      <c r="B7022">
        <f t="shared" ca="1" si="110"/>
        <v>4.6307015512780936E-5</v>
      </c>
      <c r="C7022">
        <f t="shared" ca="1" si="110"/>
        <v>1.1061832220924384E-3</v>
      </c>
      <c r="D7022">
        <f t="shared" ca="1" si="110"/>
        <v>-4.5096283073338128E-3</v>
      </c>
    </row>
    <row r="7023" spans="1:4" x14ac:dyDescent="0.2">
      <c r="A7023" s="91">
        <v>42205</v>
      </c>
      <c r="B7023">
        <f t="shared" ca="1" si="110"/>
        <v>2.4078533061677732E-3</v>
      </c>
      <c r="C7023">
        <f t="shared" ca="1" si="110"/>
        <v>7.7123353389474403E-4</v>
      </c>
      <c r="D7023">
        <f t="shared" ca="1" si="110"/>
        <v>-5.4218683632130116E-3</v>
      </c>
    </row>
    <row r="7024" spans="1:4" x14ac:dyDescent="0.2">
      <c r="A7024" s="91">
        <v>42206</v>
      </c>
      <c r="B7024">
        <f t="shared" ca="1" si="110"/>
        <v>-3.1596452328159774E-3</v>
      </c>
      <c r="C7024">
        <f t="shared" ca="1" si="110"/>
        <v>-4.2616891933443535E-3</v>
      </c>
      <c r="D7024">
        <f t="shared" ca="1" si="110"/>
        <v>-4.4833641189772067E-3</v>
      </c>
    </row>
    <row r="7025" spans="1:4" x14ac:dyDescent="0.2">
      <c r="A7025" s="91">
        <v>42207</v>
      </c>
      <c r="B7025">
        <f t="shared" ca="1" si="110"/>
        <v>-1.9277465754694578E-3</v>
      </c>
      <c r="C7025">
        <f t="shared" ca="1" si="110"/>
        <v>-2.3877100868345824E-3</v>
      </c>
      <c r="D7025">
        <f t="shared" ca="1" si="110"/>
        <v>3.0130085708268695E-3</v>
      </c>
    </row>
    <row r="7026" spans="1:4" x14ac:dyDescent="0.2">
      <c r="A7026" s="91">
        <v>42208</v>
      </c>
      <c r="B7026">
        <f t="shared" ca="1" si="110"/>
        <v>-8.6358993407001927E-3</v>
      </c>
      <c r="C7026">
        <f t="shared" ca="1" si="110"/>
        <v>-5.676040279191108E-3</v>
      </c>
      <c r="D7026">
        <f t="shared" ca="1" si="110"/>
        <v>-1.0632975924974253E-2</v>
      </c>
    </row>
    <row r="7027" spans="1:4" x14ac:dyDescent="0.2">
      <c r="A7027" s="91">
        <v>42209</v>
      </c>
      <c r="B7027">
        <f t="shared" ca="1" si="110"/>
        <v>-6.9689022105657861E-3</v>
      </c>
      <c r="C7027">
        <f t="shared" ca="1" si="110"/>
        <v>-1.0703328044585847E-2</v>
      </c>
      <c r="D7027">
        <f t="shared" ca="1" si="110"/>
        <v>-1.524533237115322E-2</v>
      </c>
    </row>
    <row r="7028" spans="1:4" x14ac:dyDescent="0.2">
      <c r="A7028" s="91">
        <v>42212</v>
      </c>
      <c r="B7028">
        <f t="shared" ca="1" si="110"/>
        <v>-6.1641638997886883E-3</v>
      </c>
      <c r="C7028">
        <f t="shared" ca="1" si="110"/>
        <v>-5.7750148178546956E-3</v>
      </c>
      <c r="D7028">
        <f t="shared" ca="1" si="110"/>
        <v>-9.2822984631383276E-3</v>
      </c>
    </row>
    <row r="7029" spans="1:4" x14ac:dyDescent="0.2">
      <c r="A7029" s="91">
        <v>42213</v>
      </c>
      <c r="B7029">
        <f t="shared" ca="1" si="110"/>
        <v>2.0718946494246104E-2</v>
      </c>
      <c r="C7029">
        <f t="shared" ca="1" si="110"/>
        <v>1.2386154420169104E-2</v>
      </c>
      <c r="D7029">
        <f t="shared" ca="1" si="110"/>
        <v>8.2248549932675274E-3</v>
      </c>
    </row>
    <row r="7030" spans="1:4" x14ac:dyDescent="0.2">
      <c r="A7030" s="91">
        <v>42214</v>
      </c>
      <c r="B7030">
        <f t="shared" ca="1" si="110"/>
        <v>-3.5845293387449795E-3</v>
      </c>
      <c r="C7030">
        <f t="shared" ca="1" si="110"/>
        <v>7.3187951749671409E-3</v>
      </c>
      <c r="D7030">
        <f t="shared" ca="1" si="110"/>
        <v>4.0829659464243218E-3</v>
      </c>
    </row>
    <row r="7031" spans="1:4" x14ac:dyDescent="0.2">
      <c r="A7031" s="91">
        <v>42215</v>
      </c>
      <c r="B7031">
        <f t="shared" ca="1" si="110"/>
        <v>1.9830160507652295E-3</v>
      </c>
      <c r="C7031">
        <f t="shared" ca="1" si="110"/>
        <v>2.8367565729991995E-5</v>
      </c>
      <c r="D7031">
        <f t="shared" ca="1" si="110"/>
        <v>2.0087589852069154E-3</v>
      </c>
    </row>
    <row r="7032" spans="1:4" x14ac:dyDescent="0.2">
      <c r="A7032" s="91">
        <v>42216</v>
      </c>
      <c r="B7032">
        <f t="shared" ca="1" si="110"/>
        <v>-3.4692309483340678E-3</v>
      </c>
      <c r="C7032">
        <f t="shared" ca="1" si="110"/>
        <v>-2.2715200228432542E-3</v>
      </c>
      <c r="D7032">
        <f t="shared" ca="1" si="110"/>
        <v>5.365042805775877E-3</v>
      </c>
    </row>
    <row r="7033" spans="1:4" x14ac:dyDescent="0.2">
      <c r="A7033" s="91">
        <v>42219</v>
      </c>
      <c r="B7033">
        <f t="shared" ca="1" si="110"/>
        <v>-2.3364485981308691E-3</v>
      </c>
      <c r="C7033">
        <f t="shared" ca="1" si="110"/>
        <v>-2.7568868152492154E-3</v>
      </c>
      <c r="D7033">
        <f t="shared" ca="1" si="110"/>
        <v>-5.5623847156902606E-3</v>
      </c>
    </row>
    <row r="7034" spans="1:4" x14ac:dyDescent="0.2">
      <c r="A7034" s="91">
        <v>42220</v>
      </c>
      <c r="B7034">
        <f t="shared" ca="1" si="110"/>
        <v>3.0444964871194635E-3</v>
      </c>
      <c r="C7034">
        <f t="shared" ca="1" si="110"/>
        <v>-2.2497049209078135E-3</v>
      </c>
      <c r="D7034">
        <f t="shared" ca="1" si="110"/>
        <v>-2.3868215417514049E-3</v>
      </c>
    </row>
    <row r="7035" spans="1:4" x14ac:dyDescent="0.2">
      <c r="A7035" s="91">
        <v>42221</v>
      </c>
      <c r="B7035">
        <f t="shared" ca="1" si="110"/>
        <v>4.9077749241186464E-3</v>
      </c>
      <c r="C7035">
        <f t="shared" ca="1" si="110"/>
        <v>3.1146789732108271E-3</v>
      </c>
      <c r="D7035">
        <f t="shared" ca="1" si="110"/>
        <v>2.3599495924147007E-3</v>
      </c>
    </row>
    <row r="7036" spans="1:4" x14ac:dyDescent="0.2">
      <c r="A7036" s="91">
        <v>42222</v>
      </c>
      <c r="B7036">
        <f t="shared" ca="1" si="110"/>
        <v>2.0864215314984058E-3</v>
      </c>
      <c r="C7036">
        <f t="shared" ca="1" si="110"/>
        <v>-7.7529851406474837E-3</v>
      </c>
      <c r="D7036">
        <f t="shared" ca="1" si="110"/>
        <v>-1.2908483052567532E-2</v>
      </c>
    </row>
    <row r="7037" spans="1:4" x14ac:dyDescent="0.2">
      <c r="A7037" s="91">
        <v>42223</v>
      </c>
      <c r="B7037">
        <f t="shared" ca="1" si="110"/>
        <v>-8.6714583816371871E-4</v>
      </c>
      <c r="C7037">
        <f t="shared" ca="1" si="110"/>
        <v>-2.8748828113334124E-3</v>
      </c>
      <c r="D7037">
        <f t="shared" ca="1" si="110"/>
        <v>-7.3610660662627447E-3</v>
      </c>
    </row>
    <row r="7038" spans="1:4" x14ac:dyDescent="0.2">
      <c r="A7038" s="91">
        <v>42226</v>
      </c>
      <c r="B7038">
        <f t="shared" ca="1" si="110"/>
        <v>-7.5651039853708024E-4</v>
      </c>
      <c r="C7038">
        <f t="shared" ca="1" si="110"/>
        <v>1.2808166814617383E-2</v>
      </c>
      <c r="D7038">
        <f t="shared" ca="1" si="110"/>
        <v>1.3066550407160982E-2</v>
      </c>
    </row>
    <row r="7039" spans="1:4" x14ac:dyDescent="0.2">
      <c r="A7039" s="91">
        <v>42227</v>
      </c>
      <c r="B7039">
        <f t="shared" ca="1" si="110"/>
        <v>-3.7157454714351612E-3</v>
      </c>
      <c r="C7039">
        <f t="shared" ca="1" si="110"/>
        <v>-9.5571028381046252E-3</v>
      </c>
      <c r="D7039">
        <f t="shared" ca="1" si="110"/>
        <v>-9.4302048672748606E-3</v>
      </c>
    </row>
    <row r="7040" spans="1:4" x14ac:dyDescent="0.2">
      <c r="A7040" s="91">
        <v>42228</v>
      </c>
      <c r="B7040">
        <f t="shared" ca="1" si="110"/>
        <v>-6.9930069930069783E-3</v>
      </c>
      <c r="C7040">
        <f t="shared" ca="1" si="110"/>
        <v>9.5005490957422722E-4</v>
      </c>
      <c r="D7040">
        <f t="shared" ca="1" si="110"/>
        <v>-1.7834725739780399E-3</v>
      </c>
    </row>
    <row r="7041" spans="1:4" x14ac:dyDescent="0.2">
      <c r="A7041" s="91">
        <v>42229</v>
      </c>
      <c r="B7041">
        <f t="shared" ca="1" si="110"/>
        <v>8.6854460093888086E-4</v>
      </c>
      <c r="C7041">
        <f t="shared" ca="1" si="110"/>
        <v>-1.2752119735933709E-3</v>
      </c>
      <c r="D7041">
        <f t="shared" ca="1" si="110"/>
        <v>-3.50708040674097E-3</v>
      </c>
    </row>
    <row r="7042" spans="1:4" x14ac:dyDescent="0.2">
      <c r="A7042" s="91">
        <v>42230</v>
      </c>
      <c r="B7042">
        <f t="shared" ca="1" si="110"/>
        <v>3.7338461899290021E-3</v>
      </c>
      <c r="C7042">
        <f t="shared" ca="1" si="110"/>
        <v>3.9119638755009678E-3</v>
      </c>
      <c r="D7042">
        <f t="shared" ca="1" si="110"/>
        <v>6.5988935919691905E-3</v>
      </c>
    </row>
    <row r="7043" spans="1:4" x14ac:dyDescent="0.2">
      <c r="A7043" s="91">
        <v>42233</v>
      </c>
      <c r="B7043">
        <f t="shared" ca="1" si="110"/>
        <v>-3.1825255513340256E-3</v>
      </c>
      <c r="C7043">
        <f t="shared" ca="1" si="110"/>
        <v>5.2114240209388818E-3</v>
      </c>
      <c r="D7043">
        <f t="shared" ca="1" si="110"/>
        <v>1.0225222936849576E-2</v>
      </c>
    </row>
    <row r="7044" spans="1:4" x14ac:dyDescent="0.2">
      <c r="A7044" s="91">
        <v>42234</v>
      </c>
      <c r="B7044">
        <f t="shared" ref="B7044:D7107" ca="1" si="111">OFFSET(INDIRECT("'"&amp;B$1&amp;"'!$E$2"),MATCH($A7044,INDIRECT("'"&amp;B$1&amp;"'!$A$2:$A$10046"),0)-1,0)/OFFSET(INDIRECT("'"&amp;B$1&amp;"'!$E$2"),MATCH($A7043,INDIRECT("'"&amp;B$1&amp;"'!$A$2:$A$10046"),0)-1,0)-1</f>
        <v>-5.6258790436005679E-3</v>
      </c>
      <c r="C7044">
        <f t="shared" ca="1" si="111"/>
        <v>-2.6255299342222704E-3</v>
      </c>
      <c r="D7044">
        <f t="shared" ca="1" si="111"/>
        <v>-8.3258791460871784E-3</v>
      </c>
    </row>
    <row r="7045" spans="1:4" x14ac:dyDescent="0.2">
      <c r="A7045" s="91">
        <v>42235</v>
      </c>
      <c r="B7045">
        <f t="shared" ca="1" si="111"/>
        <v>-6.7892503536067794E-3</v>
      </c>
      <c r="C7045">
        <f t="shared" ca="1" si="111"/>
        <v>-8.2548765064381913E-3</v>
      </c>
      <c r="D7045">
        <f t="shared" ca="1" si="111"/>
        <v>-9.803385370650064E-3</v>
      </c>
    </row>
    <row r="7046" spans="1:4" x14ac:dyDescent="0.2">
      <c r="A7046" s="91">
        <v>42236</v>
      </c>
      <c r="B7046">
        <f t="shared" ca="1" si="111"/>
        <v>-1.3282065888161054E-2</v>
      </c>
      <c r="C7046">
        <f t="shared" ca="1" si="111"/>
        <v>-2.1100170100298521E-2</v>
      </c>
      <c r="D7046">
        <f t="shared" ca="1" si="111"/>
        <v>-2.5320421375591096E-2</v>
      </c>
    </row>
    <row r="7047" spans="1:4" x14ac:dyDescent="0.2">
      <c r="A7047" s="91">
        <v>42237</v>
      </c>
      <c r="B7047">
        <f t="shared" ca="1" si="111"/>
        <v>-2.5795960781672456E-2</v>
      </c>
      <c r="C7047">
        <f t="shared" ca="1" si="111"/>
        <v>-3.1850965323014013E-2</v>
      </c>
      <c r="D7047">
        <f t="shared" ca="1" si="111"/>
        <v>-1.3415532981688405E-2</v>
      </c>
    </row>
    <row r="7048" spans="1:4" x14ac:dyDescent="0.2">
      <c r="A7048" s="91">
        <v>42240</v>
      </c>
      <c r="B7048">
        <f t="shared" ca="1" si="111"/>
        <v>-3.2074074074074033E-2</v>
      </c>
      <c r="C7048">
        <f t="shared" ca="1" si="111"/>
        <v>-3.9413693006101091E-2</v>
      </c>
      <c r="D7048">
        <f t="shared" ca="1" si="111"/>
        <v>-3.8987280733318919E-2</v>
      </c>
    </row>
    <row r="7049" spans="1:4" x14ac:dyDescent="0.2">
      <c r="A7049" s="91">
        <v>42241</v>
      </c>
      <c r="B7049">
        <f t="shared" ca="1" si="111"/>
        <v>-9.2089487513073998E-3</v>
      </c>
      <c r="C7049">
        <f t="shared" ca="1" si="111"/>
        <v>-1.3521995197235293E-2</v>
      </c>
      <c r="D7049">
        <f t="shared" ca="1" si="111"/>
        <v>-6.8274117809977719E-3</v>
      </c>
    </row>
    <row r="7050" spans="1:4" x14ac:dyDescent="0.2">
      <c r="A7050" s="91">
        <v>42242</v>
      </c>
      <c r="B7050">
        <f t="shared" ca="1" si="111"/>
        <v>3.2440782698249127E-2</v>
      </c>
      <c r="C7050">
        <f t="shared" ca="1" si="111"/>
        <v>3.9033859095586321E-2</v>
      </c>
      <c r="D7050">
        <f t="shared" ca="1" si="111"/>
        <v>2.5441504945744153E-2</v>
      </c>
    </row>
    <row r="7051" spans="1:4" x14ac:dyDescent="0.2">
      <c r="A7051" s="91">
        <v>42243</v>
      </c>
      <c r="B7051">
        <f t="shared" ca="1" si="111"/>
        <v>2.2144638403990058E-2</v>
      </c>
      <c r="C7051">
        <f t="shared" ca="1" si="111"/>
        <v>2.4297748404812358E-2</v>
      </c>
      <c r="D7051">
        <f t="shared" ca="1" si="111"/>
        <v>1.8919125867768116E-2</v>
      </c>
    </row>
    <row r="7052" spans="1:4" x14ac:dyDescent="0.2">
      <c r="A7052" s="91">
        <v>42244</v>
      </c>
      <c r="B7052">
        <f t="shared" ca="1" si="111"/>
        <v>1.9713086757100484E-3</v>
      </c>
      <c r="C7052">
        <f t="shared" ca="1" si="111"/>
        <v>6.0873639319747319E-4</v>
      </c>
      <c r="D7052">
        <f t="shared" ca="1" si="111"/>
        <v>8.0616925312066989E-3</v>
      </c>
    </row>
    <row r="7053" spans="1:4" x14ac:dyDescent="0.2">
      <c r="A7053" s="91">
        <v>42247</v>
      </c>
      <c r="B7053">
        <f t="shared" ca="1" si="111"/>
        <v>-1.3698963690197963E-2</v>
      </c>
      <c r="C7053">
        <f t="shared" ca="1" si="111"/>
        <v>-8.3916701654499493E-3</v>
      </c>
      <c r="D7053">
        <f t="shared" ca="1" si="111"/>
        <v>-2.9753660204465682E-3</v>
      </c>
    </row>
    <row r="7054" spans="1:4" x14ac:dyDescent="0.2">
      <c r="A7054" s="91">
        <v>42248</v>
      </c>
      <c r="B7054">
        <f t="shared" ca="1" si="111"/>
        <v>-2.1660881544059873E-2</v>
      </c>
      <c r="C7054">
        <f t="shared" ca="1" si="111"/>
        <v>-2.9576446573270077E-2</v>
      </c>
      <c r="D7054">
        <f t="shared" ca="1" si="111"/>
        <v>-2.7081722650398432E-2</v>
      </c>
    </row>
    <row r="7055" spans="1:4" x14ac:dyDescent="0.2">
      <c r="A7055" s="91">
        <v>42249</v>
      </c>
      <c r="B7055">
        <f t="shared" ca="1" si="111"/>
        <v>6.1369509043927017E-3</v>
      </c>
      <c r="C7055">
        <f t="shared" ca="1" si="111"/>
        <v>1.8292974600429224E-2</v>
      </c>
      <c r="D7055">
        <f t="shared" ca="1" si="111"/>
        <v>1.5938991373600109E-2</v>
      </c>
    </row>
    <row r="7056" spans="1:4" x14ac:dyDescent="0.2">
      <c r="A7056" s="91">
        <v>42250</v>
      </c>
      <c r="B7056">
        <f t="shared" ca="1" si="111"/>
        <v>1.5298956661315977E-3</v>
      </c>
      <c r="C7056">
        <f t="shared" ca="1" si="111"/>
        <v>1.1647937858398905E-3</v>
      </c>
      <c r="D7056">
        <f t="shared" ca="1" si="111"/>
        <v>-7.6787254935006821E-4</v>
      </c>
    </row>
    <row r="7057" spans="1:4" x14ac:dyDescent="0.2">
      <c r="A7057" s="91">
        <v>42251</v>
      </c>
      <c r="B7057">
        <f t="shared" ca="1" si="111"/>
        <v>-1.5846542959457088E-2</v>
      </c>
      <c r="C7057">
        <f t="shared" ca="1" si="111"/>
        <v>-1.5329595630917514E-2</v>
      </c>
      <c r="D7057">
        <f t="shared" ca="1" si="111"/>
        <v>-7.8417498247373985E-3</v>
      </c>
    </row>
    <row r="7058" spans="1:4" x14ac:dyDescent="0.2">
      <c r="A7058" s="91">
        <v>42255</v>
      </c>
      <c r="B7058">
        <f t="shared" ca="1" si="111"/>
        <v>2.0859944733105706E-2</v>
      </c>
      <c r="C7058">
        <f t="shared" ca="1" si="111"/>
        <v>2.5083053334552297E-2</v>
      </c>
      <c r="D7058">
        <f t="shared" ca="1" si="111"/>
        <v>2.252300712832378E-2</v>
      </c>
    </row>
    <row r="7059" spans="1:4" x14ac:dyDescent="0.2">
      <c r="A7059" s="91">
        <v>42256</v>
      </c>
      <c r="B7059">
        <f t="shared" ca="1" si="111"/>
        <v>-1.8569292123629122E-2</v>
      </c>
      <c r="C7059">
        <f t="shared" ca="1" si="111"/>
        <v>-1.389756045083701E-2</v>
      </c>
      <c r="D7059">
        <f t="shared" ca="1" si="111"/>
        <v>-1.1646148846180315E-2</v>
      </c>
    </row>
    <row r="7060" spans="1:4" x14ac:dyDescent="0.2">
      <c r="A7060" s="91">
        <v>42257</v>
      </c>
      <c r="B7060">
        <f t="shared" ca="1" si="111"/>
        <v>3.8806349206348401E-3</v>
      </c>
      <c r="C7060">
        <f t="shared" ca="1" si="111"/>
        <v>5.2779550339641101E-3</v>
      </c>
      <c r="D7060">
        <f t="shared" ca="1" si="111"/>
        <v>4.180389890185543E-3</v>
      </c>
    </row>
    <row r="7061" spans="1:4" x14ac:dyDescent="0.2">
      <c r="A7061" s="91">
        <v>42258</v>
      </c>
      <c r="B7061">
        <f t="shared" ca="1" si="111"/>
        <v>3.4912137786571318E-3</v>
      </c>
      <c r="C7061">
        <f t="shared" ca="1" si="111"/>
        <v>4.4870433311676727E-3</v>
      </c>
      <c r="D7061">
        <f t="shared" ca="1" si="111"/>
        <v>4.1282619535314424E-3</v>
      </c>
    </row>
    <row r="7062" spans="1:4" x14ac:dyDescent="0.2">
      <c r="A7062" s="91">
        <v>42261</v>
      </c>
      <c r="B7062">
        <f t="shared" ca="1" si="111"/>
        <v>-3.685794815685095E-3</v>
      </c>
      <c r="C7062">
        <f t="shared" ca="1" si="111"/>
        <v>-4.0896559494183471E-3</v>
      </c>
      <c r="D7062">
        <f t="shared" ca="1" si="111"/>
        <v>-3.7053687244583688E-3</v>
      </c>
    </row>
    <row r="7063" spans="1:4" x14ac:dyDescent="0.2">
      <c r="A7063" s="91">
        <v>42262</v>
      </c>
      <c r="B7063">
        <f t="shared" ca="1" si="111"/>
        <v>8.6387514043664293E-3</v>
      </c>
      <c r="C7063">
        <f t="shared" ca="1" si="111"/>
        <v>1.2831311668480172E-2</v>
      </c>
      <c r="D7063">
        <f t="shared" ca="1" si="111"/>
        <v>1.0836584308625996E-2</v>
      </c>
    </row>
    <row r="7064" spans="1:4" x14ac:dyDescent="0.2">
      <c r="A7064" s="91">
        <v>42263</v>
      </c>
      <c r="B7064">
        <f t="shared" ca="1" si="111"/>
        <v>5.5191791475373009E-4</v>
      </c>
      <c r="C7064">
        <f t="shared" ca="1" si="111"/>
        <v>8.7054144634388653E-3</v>
      </c>
      <c r="D7064">
        <f t="shared" ca="1" si="111"/>
        <v>7.8901809605489426E-3</v>
      </c>
    </row>
    <row r="7065" spans="1:4" x14ac:dyDescent="0.2">
      <c r="A7065" s="91">
        <v>42264</v>
      </c>
      <c r="B7065">
        <f t="shared" ca="1" si="111"/>
        <v>-6.5942882932578106E-3</v>
      </c>
      <c r="C7065">
        <f t="shared" ca="1" si="111"/>
        <v>-2.5610596092323634E-3</v>
      </c>
      <c r="D7065">
        <f t="shared" ca="1" si="111"/>
        <v>4.6715369544803043E-3</v>
      </c>
    </row>
    <row r="7066" spans="1:4" x14ac:dyDescent="0.2">
      <c r="A7066" s="91">
        <v>42265</v>
      </c>
      <c r="B7066">
        <f t="shared" ca="1" si="111"/>
        <v>-2.9782937910146412E-2</v>
      </c>
      <c r="C7066">
        <f t="shared" ca="1" si="111"/>
        <v>-1.6164165808483677E-2</v>
      </c>
      <c r="D7066">
        <f t="shared" ca="1" si="111"/>
        <v>-1.4686298576672696E-2</v>
      </c>
    </row>
    <row r="7067" spans="1:4" x14ac:dyDescent="0.2">
      <c r="A7067" s="91">
        <v>42268</v>
      </c>
      <c r="B7067">
        <f t="shared" ca="1" si="111"/>
        <v>2.5088449531737833E-2</v>
      </c>
      <c r="C7067">
        <f t="shared" ca="1" si="111"/>
        <v>4.5657839091290953E-3</v>
      </c>
      <c r="D7067">
        <f t="shared" ca="1" si="111"/>
        <v>-1.9426742137998998E-3</v>
      </c>
    </row>
    <row r="7068" spans="1:4" x14ac:dyDescent="0.2">
      <c r="A7068" s="91">
        <v>42269</v>
      </c>
      <c r="B7068">
        <f t="shared" ca="1" si="111"/>
        <v>-8.3036412177320829E-3</v>
      </c>
      <c r="C7068">
        <f t="shared" ca="1" si="111"/>
        <v>-1.2318429542511833E-2</v>
      </c>
      <c r="D7068">
        <f t="shared" ca="1" si="111"/>
        <v>-1.5554295988119859E-2</v>
      </c>
    </row>
    <row r="7069" spans="1:4" x14ac:dyDescent="0.2">
      <c r="A7069" s="91">
        <v>42270</v>
      </c>
      <c r="B7069">
        <f t="shared" ca="1" si="111"/>
        <v>-4.6420930875292754E-3</v>
      </c>
      <c r="C7069">
        <f t="shared" ca="1" si="111"/>
        <v>-2.0486426492924981E-3</v>
      </c>
      <c r="D7069">
        <f t="shared" ca="1" si="111"/>
        <v>-2.607088111768241E-3</v>
      </c>
    </row>
    <row r="7070" spans="1:4" x14ac:dyDescent="0.2">
      <c r="A7070" s="91">
        <v>42271</v>
      </c>
      <c r="B7070">
        <f t="shared" ca="1" si="111"/>
        <v>-3.4913795319803098E-3</v>
      </c>
      <c r="C7070">
        <f t="shared" ca="1" si="111"/>
        <v>-3.3629845707411343E-3</v>
      </c>
      <c r="D7070">
        <f t="shared" ca="1" si="111"/>
        <v>-2.2016664989414902E-3</v>
      </c>
    </row>
    <row r="7071" spans="1:4" x14ac:dyDescent="0.2">
      <c r="A7071" s="91">
        <v>42272</v>
      </c>
      <c r="B7071">
        <f t="shared" ca="1" si="111"/>
        <v>4.2311661506708731E-3</v>
      </c>
      <c r="C7071">
        <f t="shared" ca="1" si="111"/>
        <v>-4.6579307159455574E-4</v>
      </c>
      <c r="D7071">
        <f t="shared" ca="1" si="111"/>
        <v>-1.2966576554937381E-2</v>
      </c>
    </row>
    <row r="7072" spans="1:4" x14ac:dyDescent="0.2">
      <c r="A7072" s="91">
        <v>42275</v>
      </c>
      <c r="B7072">
        <f t="shared" ca="1" si="111"/>
        <v>-6.7567567567567988E-3</v>
      </c>
      <c r="C7072">
        <f t="shared" ca="1" si="111"/>
        <v>-2.5666090316902812E-2</v>
      </c>
      <c r="D7072">
        <f t="shared" ca="1" si="111"/>
        <v>-2.8696454262006399E-2</v>
      </c>
    </row>
    <row r="7073" spans="1:4" x14ac:dyDescent="0.2">
      <c r="A7073" s="91">
        <v>42276</v>
      </c>
      <c r="B7073">
        <f t="shared" ca="1" si="111"/>
        <v>1.6347223299966185E-3</v>
      </c>
      <c r="C7073">
        <f t="shared" ca="1" si="111"/>
        <v>1.2328530985949993E-3</v>
      </c>
      <c r="D7073">
        <f t="shared" ca="1" si="111"/>
        <v>-6.1068178381655791E-3</v>
      </c>
    </row>
    <row r="7074" spans="1:4" x14ac:dyDescent="0.2">
      <c r="A7074" s="91">
        <v>42277</v>
      </c>
      <c r="B7074">
        <f t="shared" ca="1" si="111"/>
        <v>8.3616963036035052E-3</v>
      </c>
      <c r="C7074">
        <f t="shared" ca="1" si="111"/>
        <v>1.9075555652102061E-2</v>
      </c>
      <c r="D7074">
        <f t="shared" ca="1" si="111"/>
        <v>1.5480903833020587E-2</v>
      </c>
    </row>
    <row r="7075" spans="1:4" x14ac:dyDescent="0.2">
      <c r="A7075" s="91">
        <v>42278</v>
      </c>
      <c r="B7075">
        <f t="shared" ca="1" si="111"/>
        <v>2.5558287236222554E-3</v>
      </c>
      <c r="C7075">
        <f t="shared" ca="1" si="111"/>
        <v>1.9738842324117378E-3</v>
      </c>
      <c r="D7075">
        <f t="shared" ca="1" si="111"/>
        <v>-2.8526580311504235E-3</v>
      </c>
    </row>
    <row r="7076" spans="1:4" x14ac:dyDescent="0.2">
      <c r="A7076" s="91">
        <v>42279</v>
      </c>
      <c r="B7076">
        <f t="shared" ca="1" si="111"/>
        <v>-1.2210136968106022E-3</v>
      </c>
      <c r="C7076">
        <f t="shared" ca="1" si="111"/>
        <v>1.4315289254205554E-2</v>
      </c>
      <c r="D7076">
        <f t="shared" ca="1" si="111"/>
        <v>1.5097212209226551E-2</v>
      </c>
    </row>
    <row r="7077" spans="1:4" x14ac:dyDescent="0.2">
      <c r="A7077" s="91">
        <v>42282</v>
      </c>
      <c r="B7077">
        <f t="shared" ca="1" si="111"/>
        <v>1.5657289002557473E-2</v>
      </c>
      <c r="C7077">
        <f t="shared" ca="1" si="111"/>
        <v>1.8289841072046009E-2</v>
      </c>
      <c r="D7077">
        <f t="shared" ca="1" si="111"/>
        <v>2.4701127457998684E-2</v>
      </c>
    </row>
    <row r="7078" spans="1:4" x14ac:dyDescent="0.2">
      <c r="A7078" s="91">
        <v>42283</v>
      </c>
      <c r="B7078">
        <f t="shared" ca="1" si="111"/>
        <v>-9.2717099531126612E-3</v>
      </c>
      <c r="C7078">
        <f t="shared" ca="1" si="111"/>
        <v>-3.5882362417535285E-3</v>
      </c>
      <c r="D7078">
        <f t="shared" ca="1" si="111"/>
        <v>-6.9637310321502E-3</v>
      </c>
    </row>
    <row r="7079" spans="1:4" x14ac:dyDescent="0.2">
      <c r="A7079" s="91">
        <v>42284</v>
      </c>
      <c r="B7079">
        <f t="shared" ca="1" si="111"/>
        <v>1.1590077267181753E-2</v>
      </c>
      <c r="C7079">
        <f t="shared" ca="1" si="111"/>
        <v>8.035633584403401E-3</v>
      </c>
      <c r="D7079">
        <f t="shared" ca="1" si="111"/>
        <v>1.6680076550136702E-2</v>
      </c>
    </row>
    <row r="7080" spans="1:4" x14ac:dyDescent="0.2">
      <c r="A7080" s="91">
        <v>42285</v>
      </c>
      <c r="B7080">
        <f t="shared" ca="1" si="111"/>
        <v>8.1206030150753339E-3</v>
      </c>
      <c r="C7080">
        <f t="shared" ca="1" si="111"/>
        <v>8.8184356322988933E-3</v>
      </c>
      <c r="D7080">
        <f t="shared" ca="1" si="111"/>
        <v>9.2313154793959296E-3</v>
      </c>
    </row>
    <row r="7081" spans="1:4" x14ac:dyDescent="0.2">
      <c r="A7081" s="91">
        <v>42286</v>
      </c>
      <c r="B7081">
        <f t="shared" ca="1" si="111"/>
        <v>-4.8151692786218003E-3</v>
      </c>
      <c r="C7081">
        <f t="shared" ca="1" si="111"/>
        <v>7.251113576554058E-4</v>
      </c>
      <c r="D7081">
        <f t="shared" ca="1" si="111"/>
        <v>1.8224915049558366E-3</v>
      </c>
    </row>
    <row r="7082" spans="1:4" x14ac:dyDescent="0.2">
      <c r="A7082" s="91">
        <v>42289</v>
      </c>
      <c r="B7082">
        <f t="shared" ca="1" si="111"/>
        <v>1.753067868770275E-3</v>
      </c>
      <c r="C7082">
        <f t="shared" ca="1" si="111"/>
        <v>1.2754770636946855E-3</v>
      </c>
      <c r="D7082">
        <f t="shared" ca="1" si="111"/>
        <v>-8.2374632075599141E-4</v>
      </c>
    </row>
    <row r="7083" spans="1:4" x14ac:dyDescent="0.2">
      <c r="A7083" s="91">
        <v>42290</v>
      </c>
      <c r="B7083">
        <f t="shared" ca="1" si="111"/>
        <v>-7.1099999999999497E-3</v>
      </c>
      <c r="C7083">
        <f t="shared" ca="1" si="111"/>
        <v>-6.8254241800043136E-3</v>
      </c>
      <c r="D7083">
        <f t="shared" ca="1" si="111"/>
        <v>-1.4221966384981855E-2</v>
      </c>
    </row>
    <row r="7084" spans="1:4" x14ac:dyDescent="0.2">
      <c r="A7084" s="91">
        <v>42291</v>
      </c>
      <c r="B7084">
        <f t="shared" ca="1" si="111"/>
        <v>-8.4551158738631615E-3</v>
      </c>
      <c r="C7084">
        <f t="shared" ca="1" si="111"/>
        <v>-4.7162741133909281E-3</v>
      </c>
      <c r="D7084">
        <f t="shared" ca="1" si="111"/>
        <v>-9.4699568946704504E-3</v>
      </c>
    </row>
    <row r="7085" spans="1:4" x14ac:dyDescent="0.2">
      <c r="A7085" s="91">
        <v>42292</v>
      </c>
      <c r="B7085">
        <f t="shared" ca="1" si="111"/>
        <v>1.8283485441774827E-2</v>
      </c>
      <c r="C7085">
        <f t="shared" ca="1" si="111"/>
        <v>1.485277356212289E-2</v>
      </c>
      <c r="D7085">
        <f t="shared" ca="1" si="111"/>
        <v>2.2691935282431519E-2</v>
      </c>
    </row>
    <row r="7086" spans="1:4" x14ac:dyDescent="0.2">
      <c r="A7086" s="91">
        <v>42293</v>
      </c>
      <c r="B7086">
        <f t="shared" ca="1" si="111"/>
        <v>-1.4962668142981528E-4</v>
      </c>
      <c r="C7086">
        <f t="shared" ca="1" si="111"/>
        <v>4.5704742761638606E-3</v>
      </c>
      <c r="D7086">
        <f t="shared" ca="1" si="111"/>
        <v>-3.955734944043332E-4</v>
      </c>
    </row>
    <row r="7087" spans="1:4" x14ac:dyDescent="0.2">
      <c r="A7087" s="91">
        <v>42296</v>
      </c>
      <c r="B7087">
        <f t="shared" ca="1" si="111"/>
        <v>1.1273563493607863E-3</v>
      </c>
      <c r="C7087">
        <f t="shared" ca="1" si="111"/>
        <v>2.7054561930150989E-4</v>
      </c>
      <c r="D7087">
        <f t="shared" ca="1" si="111"/>
        <v>1.712099094894004E-3</v>
      </c>
    </row>
    <row r="7088" spans="1:4" x14ac:dyDescent="0.2">
      <c r="A7088" s="91">
        <v>42297</v>
      </c>
      <c r="B7088">
        <f t="shared" ca="1" si="111"/>
        <v>3.9114078576945044E-3</v>
      </c>
      <c r="C7088">
        <f t="shared" ca="1" si="111"/>
        <v>-1.421090030626071E-3</v>
      </c>
      <c r="D7088">
        <f t="shared" ca="1" si="111"/>
        <v>-8.8467659250268671E-4</v>
      </c>
    </row>
    <row r="7089" spans="1:4" x14ac:dyDescent="0.2">
      <c r="A7089" s="91">
        <v>42298</v>
      </c>
      <c r="B7089">
        <f t="shared" ca="1" si="111"/>
        <v>-7.8419694262458206E-3</v>
      </c>
      <c r="C7089">
        <f t="shared" ca="1" si="111"/>
        <v>-5.8254154254255841E-3</v>
      </c>
      <c r="D7089">
        <f t="shared" ca="1" si="111"/>
        <v>-1.574876742718756E-2</v>
      </c>
    </row>
    <row r="7090" spans="1:4" x14ac:dyDescent="0.2">
      <c r="A7090" s="91">
        <v>42299</v>
      </c>
      <c r="B7090">
        <f t="shared" ca="1" si="111"/>
        <v>3.0615307653826918E-2</v>
      </c>
      <c r="C7090">
        <f t="shared" ca="1" si="111"/>
        <v>1.6627571884764603E-2</v>
      </c>
      <c r="D7090">
        <f t="shared" ca="1" si="111"/>
        <v>8.3585042225133854E-3</v>
      </c>
    </row>
    <row r="7091" spans="1:4" x14ac:dyDescent="0.2">
      <c r="A7091" s="91">
        <v>42300</v>
      </c>
      <c r="B7091">
        <f t="shared" ca="1" si="111"/>
        <v>2.7375982914279451E-3</v>
      </c>
      <c r="C7091">
        <f t="shared" ca="1" si="111"/>
        <v>1.1030344256396596E-2</v>
      </c>
      <c r="D7091">
        <f t="shared" ca="1" si="111"/>
        <v>9.9955295708080705E-3</v>
      </c>
    </row>
    <row r="7092" spans="1:4" x14ac:dyDescent="0.2">
      <c r="A7092" s="91">
        <v>42303</v>
      </c>
      <c r="B7092">
        <f t="shared" ca="1" si="111"/>
        <v>-5.8281377066955464E-3</v>
      </c>
      <c r="C7092">
        <f t="shared" ca="1" si="111"/>
        <v>-1.9131003481598352E-3</v>
      </c>
      <c r="D7092">
        <f t="shared" ca="1" si="111"/>
        <v>-5.6258328628678855E-3</v>
      </c>
    </row>
    <row r="7093" spans="1:4" x14ac:dyDescent="0.2">
      <c r="A7093" s="91">
        <v>42304</v>
      </c>
      <c r="B7093">
        <f t="shared" ca="1" si="111"/>
        <v>-1.0224948875255602E-2</v>
      </c>
      <c r="C7093">
        <f t="shared" ca="1" si="111"/>
        <v>-2.5541185091011442E-3</v>
      </c>
      <c r="D7093">
        <f t="shared" ca="1" si="111"/>
        <v>-1.2255248814144082E-2</v>
      </c>
    </row>
    <row r="7094" spans="1:4" x14ac:dyDescent="0.2">
      <c r="A7094" s="91">
        <v>42305</v>
      </c>
      <c r="B7094">
        <f t="shared" ca="1" si="111"/>
        <v>1.8004722550177155E-2</v>
      </c>
      <c r="C7094">
        <f t="shared" ca="1" si="111"/>
        <v>1.1840033238402548E-2</v>
      </c>
      <c r="D7094">
        <f t="shared" ca="1" si="111"/>
        <v>2.9189053306696966E-2</v>
      </c>
    </row>
    <row r="7095" spans="1:4" x14ac:dyDescent="0.2">
      <c r="A7095" s="91">
        <v>42306</v>
      </c>
      <c r="B7095">
        <f t="shared" ca="1" si="111"/>
        <v>-5.9437518121197019E-4</v>
      </c>
      <c r="C7095">
        <f t="shared" ca="1" si="111"/>
        <v>-4.4977441860072354E-4</v>
      </c>
      <c r="D7095">
        <f t="shared" ca="1" si="111"/>
        <v>-1.1105238158385267E-2</v>
      </c>
    </row>
    <row r="7096" spans="1:4" x14ac:dyDescent="0.2">
      <c r="A7096" s="91">
        <v>42307</v>
      </c>
      <c r="B7096">
        <f t="shared" ca="1" si="111"/>
        <v>-1.073896246440087E-2</v>
      </c>
      <c r="C7096">
        <f t="shared" ca="1" si="111"/>
        <v>-4.809877153488018E-3</v>
      </c>
      <c r="D7096">
        <f t="shared" ca="1" si="111"/>
        <v>-3.2343196244334349E-3</v>
      </c>
    </row>
    <row r="7097" spans="1:4" x14ac:dyDescent="0.2">
      <c r="A7097" s="91">
        <v>42310</v>
      </c>
      <c r="B7097">
        <f t="shared" ca="1" si="111"/>
        <v>1.5391307747952165E-2</v>
      </c>
      <c r="C7097">
        <f t="shared" ca="1" si="111"/>
        <v>1.1873817294504763E-2</v>
      </c>
      <c r="D7097">
        <f t="shared" ca="1" si="111"/>
        <v>2.0854475851494136E-2</v>
      </c>
    </row>
    <row r="7098" spans="1:4" x14ac:dyDescent="0.2">
      <c r="A7098" s="91">
        <v>42311</v>
      </c>
      <c r="B7098">
        <f t="shared" ca="1" si="111"/>
        <v>-5.0109509254133711E-3</v>
      </c>
      <c r="C7098">
        <f t="shared" ca="1" si="111"/>
        <v>2.7280672352485436E-3</v>
      </c>
      <c r="D7098">
        <f t="shared" ca="1" si="111"/>
        <v>4.6286455137249938E-3</v>
      </c>
    </row>
    <row r="7099" spans="1:4" x14ac:dyDescent="0.2">
      <c r="A7099" s="91">
        <v>42312</v>
      </c>
      <c r="B7099">
        <f t="shared" ca="1" si="111"/>
        <v>-2.8252960755476009E-3</v>
      </c>
      <c r="C7099">
        <f t="shared" ca="1" si="111"/>
        <v>-3.5453670089111711E-3</v>
      </c>
      <c r="D7099">
        <f t="shared" ca="1" si="111"/>
        <v>-1.0070251634881622E-3</v>
      </c>
    </row>
    <row r="7100" spans="1:4" x14ac:dyDescent="0.2">
      <c r="A7100" s="91">
        <v>42313</v>
      </c>
      <c r="B7100">
        <f t="shared" ca="1" si="111"/>
        <v>-6.9183000194061872E-3</v>
      </c>
      <c r="C7100">
        <f t="shared" ca="1" si="111"/>
        <v>-1.1321484144598548E-3</v>
      </c>
      <c r="D7100">
        <f t="shared" ca="1" si="111"/>
        <v>2.6036727658240721E-4</v>
      </c>
    </row>
    <row r="7101" spans="1:4" x14ac:dyDescent="0.2">
      <c r="A7101" s="91">
        <v>42314</v>
      </c>
      <c r="B7101">
        <f t="shared" ca="1" si="111"/>
        <v>-7.7872336267794662E-3</v>
      </c>
      <c r="C7101">
        <f t="shared" ca="1" si="111"/>
        <v>-3.4762159864287767E-4</v>
      </c>
      <c r="D7101">
        <f t="shared" ca="1" si="111"/>
        <v>7.6090833457371776E-3</v>
      </c>
    </row>
    <row r="7102" spans="1:4" x14ac:dyDescent="0.2">
      <c r="A7102" s="91">
        <v>42317</v>
      </c>
      <c r="B7102">
        <f t="shared" ca="1" si="111"/>
        <v>-1.0339734121122546E-2</v>
      </c>
      <c r="C7102">
        <f t="shared" ca="1" si="111"/>
        <v>-9.8227293641929281E-3</v>
      </c>
      <c r="D7102">
        <f t="shared" ca="1" si="111"/>
        <v>-1.2769281933736276E-2</v>
      </c>
    </row>
    <row r="7103" spans="1:4" x14ac:dyDescent="0.2">
      <c r="A7103" s="91">
        <v>42318</v>
      </c>
      <c r="B7103">
        <f t="shared" ca="1" si="111"/>
        <v>3.7512437810944821E-3</v>
      </c>
      <c r="C7103">
        <f t="shared" ca="1" si="111"/>
        <v>1.5105951573544107E-3</v>
      </c>
      <c r="D7103">
        <f t="shared" ca="1" si="111"/>
        <v>2.7607345735252142E-3</v>
      </c>
    </row>
    <row r="7104" spans="1:4" x14ac:dyDescent="0.2">
      <c r="A7104" s="91">
        <v>42319</v>
      </c>
      <c r="B7104">
        <f t="shared" ca="1" si="111"/>
        <v>2.9788752639352545E-3</v>
      </c>
      <c r="C7104">
        <f t="shared" ca="1" si="111"/>
        <v>-3.2280859546982565E-3</v>
      </c>
      <c r="D7104">
        <f t="shared" ca="1" si="111"/>
        <v>-8.1081126524353841E-3</v>
      </c>
    </row>
    <row r="7105" spans="1:4" x14ac:dyDescent="0.2">
      <c r="A7105" s="91">
        <v>42320</v>
      </c>
      <c r="B7105">
        <f t="shared" ca="1" si="111"/>
        <v>-1.4746361592251289E-2</v>
      </c>
      <c r="C7105">
        <f t="shared" ca="1" si="111"/>
        <v>-1.3990375421686796E-2</v>
      </c>
      <c r="D7105">
        <f t="shared" ca="1" si="111"/>
        <v>-1.9744062802872109E-2</v>
      </c>
    </row>
    <row r="7106" spans="1:4" x14ac:dyDescent="0.2">
      <c r="A7106" s="91">
        <v>42321</v>
      </c>
      <c r="B7106">
        <f t="shared" ca="1" si="111"/>
        <v>-7.7543875488410574E-3</v>
      </c>
      <c r="C7106">
        <f t="shared" ca="1" si="111"/>
        <v>-1.1207364880723381E-2</v>
      </c>
      <c r="D7106">
        <f t="shared" ca="1" si="111"/>
        <v>-7.1527000787927619E-3</v>
      </c>
    </row>
    <row r="7107" spans="1:4" x14ac:dyDescent="0.2">
      <c r="A7107" s="91">
        <v>42324</v>
      </c>
      <c r="B7107">
        <f t="shared" ca="1" si="111"/>
        <v>9.9835713383040758E-3</v>
      </c>
      <c r="C7107">
        <f t="shared" ca="1" si="111"/>
        <v>1.490326509548634E-2</v>
      </c>
      <c r="D7107">
        <f t="shared" ca="1" si="111"/>
        <v>8.311810730209146E-3</v>
      </c>
    </row>
    <row r="7108" spans="1:4" x14ac:dyDescent="0.2">
      <c r="A7108" s="91">
        <v>42325</v>
      </c>
      <c r="B7108">
        <f t="shared" ref="B7108:D7171" ca="1" si="112">OFFSET(INDIRECT("'"&amp;B$1&amp;"'!$E$2"),MATCH($A7108,INDIRECT("'"&amp;B$1&amp;"'!$A$2:$A$10046"),0)-1,0)/OFFSET(INDIRECT("'"&amp;B$1&amp;"'!$E$2"),MATCH($A7107,INDIRECT("'"&amp;B$1&amp;"'!$A$2:$A$10046"),0)-1,0)-1</f>
        <v>1.2262262262261459E-3</v>
      </c>
      <c r="C7108">
        <f t="shared" ca="1" si="112"/>
        <v>-1.3393792484004408E-3</v>
      </c>
      <c r="D7108">
        <f t="shared" ca="1" si="112"/>
        <v>-2.482522930273845E-3</v>
      </c>
    </row>
    <row r="7109" spans="1:4" x14ac:dyDescent="0.2">
      <c r="A7109" s="91">
        <v>42326</v>
      </c>
      <c r="B7109">
        <f t="shared" ca="1" si="112"/>
        <v>2.1170236696743228E-2</v>
      </c>
      <c r="C7109">
        <f t="shared" ca="1" si="112"/>
        <v>1.616245193889343E-2</v>
      </c>
      <c r="D7109">
        <f t="shared" ca="1" si="112"/>
        <v>1.607689807320356E-2</v>
      </c>
    </row>
    <row r="7110" spans="1:4" x14ac:dyDescent="0.2">
      <c r="A7110" s="91">
        <v>42327</v>
      </c>
      <c r="B7110">
        <f t="shared" ca="1" si="112"/>
        <v>3.0399451732916472E-3</v>
      </c>
      <c r="C7110">
        <f t="shared" ca="1" si="112"/>
        <v>-1.1231092218189076E-3</v>
      </c>
      <c r="D7110">
        <f t="shared" ca="1" si="112"/>
        <v>-4.2842073821206528E-3</v>
      </c>
    </row>
    <row r="7111" spans="1:4" x14ac:dyDescent="0.2">
      <c r="A7111" s="91">
        <v>42328</v>
      </c>
      <c r="B7111">
        <f t="shared" ca="1" si="112"/>
        <v>-1.4690021034547973E-3</v>
      </c>
      <c r="C7111">
        <f t="shared" ca="1" si="112"/>
        <v>3.8101958630922805E-3</v>
      </c>
      <c r="D7111">
        <f t="shared" ca="1" si="112"/>
        <v>7.2167889266032681E-3</v>
      </c>
    </row>
    <row r="7112" spans="1:4" x14ac:dyDescent="0.2">
      <c r="A7112" s="91">
        <v>42331</v>
      </c>
      <c r="B7112">
        <f t="shared" ca="1" si="112"/>
        <v>-4.0127077223851559E-3</v>
      </c>
      <c r="C7112">
        <f t="shared" ca="1" si="112"/>
        <v>-1.2348607802712408E-3</v>
      </c>
      <c r="D7112">
        <f t="shared" ca="1" si="112"/>
        <v>4.4334432996615547E-3</v>
      </c>
    </row>
    <row r="7113" spans="1:4" x14ac:dyDescent="0.2">
      <c r="A7113" s="91">
        <v>42332</v>
      </c>
      <c r="B7113">
        <f t="shared" ca="1" si="112"/>
        <v>-2.0561490634461999E-3</v>
      </c>
      <c r="C7113">
        <f t="shared" ca="1" si="112"/>
        <v>1.2219961240418353E-3</v>
      </c>
      <c r="D7113">
        <f t="shared" ca="1" si="112"/>
        <v>7.1588956821506677E-3</v>
      </c>
    </row>
    <row r="7114" spans="1:4" x14ac:dyDescent="0.2">
      <c r="A7114" s="91">
        <v>42333</v>
      </c>
      <c r="B7114">
        <f t="shared" ca="1" si="112"/>
        <v>-5.2861919748229402E-3</v>
      </c>
      <c r="C7114">
        <f t="shared" ca="1" si="112"/>
        <v>-1.2913256833779752E-4</v>
      </c>
      <c r="D7114">
        <f t="shared" ca="1" si="112"/>
        <v>7.7472098509556719E-3</v>
      </c>
    </row>
    <row r="7115" spans="1:4" x14ac:dyDescent="0.2">
      <c r="A7115" s="91">
        <v>42335</v>
      </c>
      <c r="B7115">
        <f t="shared" ca="1" si="112"/>
        <v>-3.267666905603428E-3</v>
      </c>
      <c r="C7115">
        <f t="shared" ca="1" si="112"/>
        <v>5.9361756861209258E-4</v>
      </c>
      <c r="D7115">
        <f t="shared" ca="1" si="112"/>
        <v>3.6393256600169011E-3</v>
      </c>
    </row>
    <row r="7116" spans="1:4" x14ac:dyDescent="0.2">
      <c r="A7116" s="91">
        <v>42338</v>
      </c>
      <c r="B7116">
        <f t="shared" ca="1" si="112"/>
        <v>-1.3093679323890051E-3</v>
      </c>
      <c r="C7116">
        <f t="shared" ca="1" si="112"/>
        <v>-4.6409971261862637E-3</v>
      </c>
      <c r="D7116">
        <f t="shared" ca="1" si="112"/>
        <v>-3.551306560524492E-3</v>
      </c>
    </row>
    <row r="7117" spans="1:4" x14ac:dyDescent="0.2">
      <c r="A7117" s="91">
        <v>42339</v>
      </c>
      <c r="B7117">
        <f t="shared" ca="1" si="112"/>
        <v>1.7803933253873749E-2</v>
      </c>
      <c r="C7117">
        <f t="shared" ca="1" si="112"/>
        <v>1.0680573511899327E-2</v>
      </c>
      <c r="D7117">
        <f t="shared" ca="1" si="112"/>
        <v>5.0496607788474979E-3</v>
      </c>
    </row>
    <row r="7118" spans="1:4" x14ac:dyDescent="0.2">
      <c r="A7118" s="91">
        <v>42340</v>
      </c>
      <c r="B7118">
        <f t="shared" ca="1" si="112"/>
        <v>-9.8319061211544767E-3</v>
      </c>
      <c r="C7118">
        <f t="shared" ca="1" si="112"/>
        <v>-1.0995693149292163E-2</v>
      </c>
      <c r="D7118">
        <f t="shared" ca="1" si="112"/>
        <v>-1.035584361538433E-2</v>
      </c>
    </row>
    <row r="7119" spans="1:4" x14ac:dyDescent="0.2">
      <c r="A7119" s="91">
        <v>42341</v>
      </c>
      <c r="B7119">
        <f t="shared" ca="1" si="112"/>
        <v>-2.0346917656334673E-2</v>
      </c>
      <c r="C7119">
        <f t="shared" ca="1" si="112"/>
        <v>-1.4373526867514363E-2</v>
      </c>
      <c r="D7119">
        <f t="shared" ca="1" si="112"/>
        <v>-1.7722726586310911E-2</v>
      </c>
    </row>
    <row r="7120" spans="1:4" x14ac:dyDescent="0.2">
      <c r="A7120" s="91">
        <v>42342</v>
      </c>
      <c r="B7120">
        <f t="shared" ca="1" si="112"/>
        <v>2.8666857812586377E-2</v>
      </c>
      <c r="C7120">
        <f t="shared" ca="1" si="112"/>
        <v>2.0525668952535936E-2</v>
      </c>
      <c r="D7120">
        <f t="shared" ca="1" si="112"/>
        <v>1.0960539388391144E-2</v>
      </c>
    </row>
    <row r="7121" spans="1:4" x14ac:dyDescent="0.2">
      <c r="A7121" s="91">
        <v>42345</v>
      </c>
      <c r="B7121">
        <f t="shared" ca="1" si="112"/>
        <v>-4.8899755501222719E-3</v>
      </c>
      <c r="C7121">
        <f t="shared" ca="1" si="112"/>
        <v>-6.9895029437349043E-3</v>
      </c>
      <c r="D7121">
        <f t="shared" ca="1" si="112"/>
        <v>-1.6139914325369431E-2</v>
      </c>
    </row>
    <row r="7122" spans="1:4" x14ac:dyDescent="0.2">
      <c r="A7122" s="91">
        <v>42346</v>
      </c>
      <c r="B7122">
        <f t="shared" ca="1" si="112"/>
        <v>-1.6683046683046654E-2</v>
      </c>
      <c r="C7122">
        <f t="shared" ca="1" si="112"/>
        <v>-6.4899014278222422E-3</v>
      </c>
      <c r="D7122">
        <f t="shared" ca="1" si="112"/>
        <v>-4.2085586135708342E-3</v>
      </c>
    </row>
    <row r="7123" spans="1:4" x14ac:dyDescent="0.2">
      <c r="A7123" s="91">
        <v>42347</v>
      </c>
      <c r="B7123">
        <f t="shared" ca="1" si="112"/>
        <v>-1.2218585242747548E-2</v>
      </c>
      <c r="C7123">
        <f t="shared" ca="1" si="112"/>
        <v>-7.738985127360154E-3</v>
      </c>
      <c r="D7123">
        <f t="shared" ca="1" si="112"/>
        <v>-1.1669853993378942E-2</v>
      </c>
    </row>
    <row r="7124" spans="1:4" x14ac:dyDescent="0.2">
      <c r="A7124" s="91">
        <v>42348</v>
      </c>
      <c r="B7124">
        <f t="shared" ca="1" si="112"/>
        <v>-7.8417484569459628E-4</v>
      </c>
      <c r="C7124">
        <f t="shared" ca="1" si="112"/>
        <v>2.2513869815967702E-3</v>
      </c>
      <c r="D7124">
        <f t="shared" ca="1" si="112"/>
        <v>2.7490247704757831E-3</v>
      </c>
    </row>
    <row r="7125" spans="1:4" x14ac:dyDescent="0.2">
      <c r="A7125" s="91">
        <v>42349</v>
      </c>
      <c r="B7125">
        <f t="shared" ca="1" si="112"/>
        <v>-8.8504088504088863E-3</v>
      </c>
      <c r="C7125">
        <f t="shared" ca="1" si="112"/>
        <v>-1.9422767130611751E-2</v>
      </c>
      <c r="D7125">
        <f t="shared" ca="1" si="112"/>
        <v>-2.2114527647655646E-2</v>
      </c>
    </row>
    <row r="7126" spans="1:4" x14ac:dyDescent="0.2">
      <c r="A7126" s="91">
        <v>42352</v>
      </c>
      <c r="B7126">
        <f t="shared" ca="1" si="112"/>
        <v>1.1662418202158742E-2</v>
      </c>
      <c r="C7126">
        <f t="shared" ca="1" si="112"/>
        <v>4.7555598740678384E-3</v>
      </c>
      <c r="D7126">
        <f t="shared" ca="1" si="112"/>
        <v>-6.8974111154770368E-3</v>
      </c>
    </row>
    <row r="7127" spans="1:4" x14ac:dyDescent="0.2">
      <c r="A7127" s="91">
        <v>42353</v>
      </c>
      <c r="B7127">
        <f t="shared" ca="1" si="112"/>
        <v>2.2217733791153327E-2</v>
      </c>
      <c r="C7127">
        <f t="shared" ca="1" si="112"/>
        <v>1.0618561196917398E-2</v>
      </c>
      <c r="D7127">
        <f t="shared" ca="1" si="112"/>
        <v>1.4060961241476821E-2</v>
      </c>
    </row>
    <row r="7128" spans="1:4" x14ac:dyDescent="0.2">
      <c r="A7128" s="91">
        <v>42354</v>
      </c>
      <c r="B7128">
        <f t="shared" ca="1" si="112"/>
        <v>6.7180399130606361E-3</v>
      </c>
      <c r="C7128">
        <f t="shared" ca="1" si="112"/>
        <v>1.4514969343641715E-2</v>
      </c>
      <c r="D7128">
        <f t="shared" ca="1" si="112"/>
        <v>1.5394742826793095E-2</v>
      </c>
    </row>
    <row r="7129" spans="1:4" x14ac:dyDescent="0.2">
      <c r="A7129" s="91">
        <v>42355</v>
      </c>
      <c r="B7129">
        <f t="shared" ca="1" si="112"/>
        <v>-1.3738959764474923E-2</v>
      </c>
      <c r="C7129">
        <f t="shared" ca="1" si="112"/>
        <v>-1.5040520569611582E-2</v>
      </c>
      <c r="D7129">
        <f t="shared" ca="1" si="112"/>
        <v>-1.184538007390612E-2</v>
      </c>
    </row>
    <row r="7130" spans="1:4" x14ac:dyDescent="0.2">
      <c r="A7130" s="91">
        <v>42356</v>
      </c>
      <c r="B7130">
        <f t="shared" ca="1" si="112"/>
        <v>-3.1243781094527412E-2</v>
      </c>
      <c r="C7130">
        <f t="shared" ca="1" si="112"/>
        <v>-1.779722009170015E-2</v>
      </c>
      <c r="D7130">
        <f t="shared" ca="1" si="112"/>
        <v>-1.2630324469291687E-2</v>
      </c>
    </row>
    <row r="7131" spans="1:4" x14ac:dyDescent="0.2">
      <c r="A7131" s="91">
        <v>42359</v>
      </c>
      <c r="B7131">
        <f t="shared" ca="1" si="112"/>
        <v>1.0687140509449522E-2</v>
      </c>
      <c r="C7131">
        <f t="shared" ca="1" si="112"/>
        <v>7.7784022432043631E-3</v>
      </c>
      <c r="D7131">
        <f t="shared" ca="1" si="112"/>
        <v>5.9945138178709723E-3</v>
      </c>
    </row>
    <row r="7132" spans="1:4" x14ac:dyDescent="0.2">
      <c r="A7132" s="91">
        <v>42360</v>
      </c>
      <c r="B7132">
        <f t="shared" ca="1" si="112"/>
        <v>1.4628990706347933E-2</v>
      </c>
      <c r="C7132">
        <f t="shared" ca="1" si="112"/>
        <v>8.8167364066982223E-3</v>
      </c>
      <c r="D7132">
        <f t="shared" ca="1" si="112"/>
        <v>8.8229122743088695E-3</v>
      </c>
    </row>
    <row r="7133" spans="1:4" x14ac:dyDescent="0.2">
      <c r="A7133" s="91">
        <v>42361</v>
      </c>
      <c r="B7133">
        <f t="shared" ca="1" si="112"/>
        <v>1.6025641025640969E-3</v>
      </c>
      <c r="C7133">
        <f t="shared" ca="1" si="112"/>
        <v>1.2418068122691306E-2</v>
      </c>
      <c r="D7133">
        <f t="shared" ca="1" si="112"/>
        <v>1.329888263466672E-2</v>
      </c>
    </row>
    <row r="7134" spans="1:4" x14ac:dyDescent="0.2">
      <c r="A7134" s="91">
        <v>42362</v>
      </c>
      <c r="B7134">
        <f t="shared" ca="1" si="112"/>
        <v>5.6849999999999401E-3</v>
      </c>
      <c r="C7134">
        <f t="shared" ca="1" si="112"/>
        <v>-1.5986363048084984E-3</v>
      </c>
      <c r="D7134">
        <f t="shared" ca="1" si="112"/>
        <v>1.6828855249524377E-3</v>
      </c>
    </row>
    <row r="7135" spans="1:4" x14ac:dyDescent="0.2">
      <c r="A7135" s="91">
        <v>42366</v>
      </c>
      <c r="B7135">
        <f t="shared" ca="1" si="112"/>
        <v>-6.2693586958142422E-3</v>
      </c>
      <c r="C7135">
        <f t="shared" ca="1" si="112"/>
        <v>-2.1785598289102426E-3</v>
      </c>
      <c r="D7135">
        <f t="shared" ca="1" si="112"/>
        <v>-5.6722166885567749E-3</v>
      </c>
    </row>
    <row r="7136" spans="1:4" x14ac:dyDescent="0.2">
      <c r="A7136" s="91">
        <v>42367</v>
      </c>
      <c r="B7136">
        <f t="shared" ca="1" si="112"/>
        <v>8.705397346355781E-4</v>
      </c>
      <c r="C7136">
        <f t="shared" ca="1" si="112"/>
        <v>1.0629762703622703E-2</v>
      </c>
      <c r="D7136">
        <f t="shared" ca="1" si="112"/>
        <v>1.0721087099156312E-2</v>
      </c>
    </row>
    <row r="7137" spans="1:4" x14ac:dyDescent="0.2">
      <c r="A7137" s="91">
        <v>42368</v>
      </c>
      <c r="B7137">
        <f t="shared" ca="1" si="112"/>
        <v>1.5496125968517127E-4</v>
      </c>
      <c r="C7137">
        <f t="shared" ca="1" si="112"/>
        <v>-7.2172285974309025E-3</v>
      </c>
      <c r="D7137">
        <f t="shared" ca="1" si="112"/>
        <v>-9.3751118571827607E-3</v>
      </c>
    </row>
    <row r="7138" spans="1:4" x14ac:dyDescent="0.2">
      <c r="A7138" s="91">
        <v>42369</v>
      </c>
      <c r="B7138">
        <f t="shared" ca="1" si="112"/>
        <v>-1.1400382844947821E-2</v>
      </c>
      <c r="C7138">
        <f t="shared" ca="1" si="112"/>
        <v>-9.4119130897784009E-3</v>
      </c>
      <c r="D7138">
        <f t="shared" ca="1" si="112"/>
        <v>-1.1960265666292047E-2</v>
      </c>
    </row>
    <row r="7139" spans="1:4" x14ac:dyDescent="0.2">
      <c r="A7139" s="91">
        <v>42373</v>
      </c>
      <c r="B7139">
        <f t="shared" ca="1" si="112"/>
        <v>-7.6086956521739246E-3</v>
      </c>
      <c r="C7139">
        <f t="shared" ca="1" si="112"/>
        <v>-1.5303730981790165E-2</v>
      </c>
      <c r="D7139">
        <f t="shared" ca="1" si="112"/>
        <v>-2.400762366064102E-2</v>
      </c>
    </row>
    <row r="7140" spans="1:4" x14ac:dyDescent="0.2">
      <c r="A7140" s="91">
        <v>42374</v>
      </c>
      <c r="B7140">
        <f t="shared" ca="1" si="112"/>
        <v>3.5915331516340743E-3</v>
      </c>
      <c r="C7140">
        <f t="shared" ca="1" si="112"/>
        <v>2.0122260747390541E-3</v>
      </c>
      <c r="D7140">
        <f t="shared" ca="1" si="112"/>
        <v>1.6416319462109197E-3</v>
      </c>
    </row>
    <row r="7141" spans="1:4" x14ac:dyDescent="0.2">
      <c r="A7141" s="91">
        <v>42375</v>
      </c>
      <c r="B7141">
        <f t="shared" ca="1" si="112"/>
        <v>2.1065989847715016E-3</v>
      </c>
      <c r="C7141">
        <f t="shared" ca="1" si="112"/>
        <v>-1.3115396617015107E-2</v>
      </c>
      <c r="D7141">
        <f t="shared" ca="1" si="112"/>
        <v>-1.4471693071061886E-2</v>
      </c>
    </row>
    <row r="7142" spans="1:4" x14ac:dyDescent="0.2">
      <c r="A7142" s="91">
        <v>42376</v>
      </c>
      <c r="B7142">
        <f t="shared" ca="1" si="112"/>
        <v>-9.2951396803687691E-3</v>
      </c>
      <c r="C7142">
        <f t="shared" ca="1" si="112"/>
        <v>-2.3700443039098129E-2</v>
      </c>
      <c r="D7142">
        <f t="shared" ca="1" si="112"/>
        <v>-2.7230323506813536E-2</v>
      </c>
    </row>
    <row r="7143" spans="1:4" x14ac:dyDescent="0.2">
      <c r="A7143" s="91">
        <v>42377</v>
      </c>
      <c r="B7143">
        <f t="shared" ca="1" si="112"/>
        <v>-8.58983536148894E-3</v>
      </c>
      <c r="C7143">
        <f t="shared" ca="1" si="112"/>
        <v>-1.0838374634476344E-2</v>
      </c>
      <c r="D7143">
        <f t="shared" ca="1" si="112"/>
        <v>-1.7255789597501958E-2</v>
      </c>
    </row>
    <row r="7144" spans="1:4" x14ac:dyDescent="0.2">
      <c r="A7144" s="91">
        <v>42380</v>
      </c>
      <c r="B7144">
        <f t="shared" ca="1" si="112"/>
        <v>-4.3321299638988675E-3</v>
      </c>
      <c r="C7144">
        <f t="shared" ca="1" si="112"/>
        <v>8.5327230857745739E-4</v>
      </c>
      <c r="D7144">
        <f t="shared" ca="1" si="112"/>
        <v>-4.1100432053069458E-3</v>
      </c>
    </row>
    <row r="7145" spans="1:4" x14ac:dyDescent="0.2">
      <c r="A7145" s="91">
        <v>42381</v>
      </c>
      <c r="B7145">
        <f t="shared" ca="1" si="112"/>
        <v>4.8689526572049946E-3</v>
      </c>
      <c r="C7145">
        <f t="shared" ca="1" si="112"/>
        <v>7.8027986383719661E-3</v>
      </c>
      <c r="D7145">
        <f t="shared" ca="1" si="112"/>
        <v>2.6873278966350611E-3</v>
      </c>
    </row>
    <row r="7146" spans="1:4" x14ac:dyDescent="0.2">
      <c r="A7146" s="91">
        <v>42382</v>
      </c>
      <c r="B7146">
        <f t="shared" ca="1" si="112"/>
        <v>-1.8041237113402109E-2</v>
      </c>
      <c r="C7146">
        <f t="shared" ca="1" si="112"/>
        <v>-2.496545260273253E-2</v>
      </c>
      <c r="D7146">
        <f t="shared" ca="1" si="112"/>
        <v>-3.3033359451167477E-2</v>
      </c>
    </row>
    <row r="7147" spans="1:4" x14ac:dyDescent="0.2">
      <c r="A7147" s="91">
        <v>42383</v>
      </c>
      <c r="B7147">
        <f t="shared" ca="1" si="112"/>
        <v>9.1863517060366551E-3</v>
      </c>
      <c r="C7147">
        <f t="shared" ca="1" si="112"/>
        <v>1.6695905641396447E-2</v>
      </c>
      <c r="D7147">
        <f t="shared" ca="1" si="112"/>
        <v>1.5323891514816168E-2</v>
      </c>
    </row>
    <row r="7148" spans="1:4" x14ac:dyDescent="0.2">
      <c r="A7148" s="91">
        <v>42384</v>
      </c>
      <c r="B7148">
        <f t="shared" ca="1" si="112"/>
        <v>-1.1703511053316018E-2</v>
      </c>
      <c r="C7148">
        <f t="shared" ca="1" si="112"/>
        <v>-2.1599098121783955E-2</v>
      </c>
      <c r="D7148">
        <f t="shared" ca="1" si="112"/>
        <v>-1.7500826025879324E-2</v>
      </c>
    </row>
    <row r="7149" spans="1:4" x14ac:dyDescent="0.2">
      <c r="A7149" s="91">
        <v>42388</v>
      </c>
      <c r="B7149">
        <f t="shared" ca="1" si="112"/>
        <v>8.9473684210525928E-3</v>
      </c>
      <c r="C7149">
        <f t="shared" ca="1" si="112"/>
        <v>5.318215544081184E-4</v>
      </c>
      <c r="D7149">
        <f t="shared" ca="1" si="112"/>
        <v>-1.2751534523274821E-2</v>
      </c>
    </row>
    <row r="7150" spans="1:4" x14ac:dyDescent="0.2">
      <c r="A7150" s="91">
        <v>42389</v>
      </c>
      <c r="B7150">
        <f t="shared" ca="1" si="112"/>
        <v>-1.6849243609806996E-2</v>
      </c>
      <c r="C7150">
        <f t="shared" ca="1" si="112"/>
        <v>-1.1693855152753452E-2</v>
      </c>
      <c r="D7150">
        <f t="shared" ca="1" si="112"/>
        <v>4.4628976874510062E-3</v>
      </c>
    </row>
    <row r="7151" spans="1:4" x14ac:dyDescent="0.2">
      <c r="A7151" s="91">
        <v>42390</v>
      </c>
      <c r="B7151">
        <f t="shared" ca="1" si="112"/>
        <v>5.2262959622220162E-3</v>
      </c>
      <c r="C7151">
        <f t="shared" ca="1" si="112"/>
        <v>5.1954382646433039E-3</v>
      </c>
      <c r="D7151">
        <f t="shared" ca="1" si="112"/>
        <v>-1.9713312224861612E-3</v>
      </c>
    </row>
    <row r="7152" spans="1:4" x14ac:dyDescent="0.2">
      <c r="A7152" s="91">
        <v>42391</v>
      </c>
      <c r="B7152">
        <f t="shared" ca="1" si="112"/>
        <v>1.0245176954949642E-2</v>
      </c>
      <c r="C7152">
        <f t="shared" ca="1" si="112"/>
        <v>2.0283700930896931E-2</v>
      </c>
      <c r="D7152">
        <f t="shared" ca="1" si="112"/>
        <v>2.3382141866046036E-2</v>
      </c>
    </row>
    <row r="7153" spans="1:4" x14ac:dyDescent="0.2">
      <c r="A7153" s="91">
        <v>42394</v>
      </c>
      <c r="B7153">
        <f t="shared" ca="1" si="112"/>
        <v>-2.2962862337770895E-2</v>
      </c>
      <c r="C7153">
        <f t="shared" ca="1" si="112"/>
        <v>-1.5637981868314221E-2</v>
      </c>
      <c r="D7153">
        <f t="shared" ca="1" si="112"/>
        <v>-2.2818547426273983E-2</v>
      </c>
    </row>
    <row r="7154" spans="1:4" x14ac:dyDescent="0.2">
      <c r="A7154" s="91">
        <v>42395</v>
      </c>
      <c r="B7154">
        <f t="shared" ca="1" si="112"/>
        <v>1.4112223998802076E-2</v>
      </c>
      <c r="C7154">
        <f t="shared" ca="1" si="112"/>
        <v>1.4144335682203524E-2</v>
      </c>
      <c r="D7154">
        <f t="shared" ca="1" si="112"/>
        <v>2.0654296904129232E-2</v>
      </c>
    </row>
    <row r="7155" spans="1:4" x14ac:dyDescent="0.2">
      <c r="A7155" s="91">
        <v>42396</v>
      </c>
      <c r="B7155">
        <f t="shared" ca="1" si="112"/>
        <v>-2.8949588694368034E-3</v>
      </c>
      <c r="C7155">
        <f t="shared" ca="1" si="112"/>
        <v>-1.0863483946818686E-2</v>
      </c>
      <c r="D7155">
        <f t="shared" ca="1" si="112"/>
        <v>-1.4951296633090916E-2</v>
      </c>
    </row>
    <row r="7156" spans="1:4" x14ac:dyDescent="0.2">
      <c r="A7156" s="91">
        <v>42397</v>
      </c>
      <c r="B7156">
        <f t="shared" ca="1" si="112"/>
        <v>-4.1831710657831422E-3</v>
      </c>
      <c r="C7156">
        <f t="shared" ca="1" si="112"/>
        <v>5.5285771108635196E-3</v>
      </c>
      <c r="D7156">
        <f t="shared" ca="1" si="112"/>
        <v>5.1859386686614606E-4</v>
      </c>
    </row>
    <row r="7157" spans="1:4" x14ac:dyDescent="0.2">
      <c r="A7157" s="91">
        <v>42398</v>
      </c>
      <c r="B7157">
        <f t="shared" ca="1" si="112"/>
        <v>3.2182687201274485E-2</v>
      </c>
      <c r="C7157">
        <f t="shared" ca="1" si="112"/>
        <v>2.476021748183288E-2</v>
      </c>
      <c r="D7157">
        <f t="shared" ca="1" si="112"/>
        <v>3.2005326940796941E-2</v>
      </c>
    </row>
    <row r="7158" spans="1:4" x14ac:dyDescent="0.2">
      <c r="A7158" s="91">
        <v>42401</v>
      </c>
      <c r="B7158">
        <f t="shared" ca="1" si="112"/>
        <v>2.0528915414694815E-3</v>
      </c>
      <c r="C7158">
        <f t="shared" ca="1" si="112"/>
        <v>-4.4323640602828007E-4</v>
      </c>
      <c r="D7158">
        <f t="shared" ca="1" si="112"/>
        <v>-2.8878189510720409E-3</v>
      </c>
    </row>
    <row r="7159" spans="1:4" x14ac:dyDescent="0.2">
      <c r="A7159" s="91">
        <v>42402</v>
      </c>
      <c r="B7159">
        <f t="shared" ca="1" si="112"/>
        <v>-2.4938513752894576E-2</v>
      </c>
      <c r="C7159">
        <f t="shared" ca="1" si="112"/>
        <v>-1.8743091042644822E-2</v>
      </c>
      <c r="D7159">
        <f t="shared" ca="1" si="112"/>
        <v>-2.2811134995334048E-2</v>
      </c>
    </row>
    <row r="7160" spans="1:4" x14ac:dyDescent="0.2">
      <c r="A7160" s="91">
        <v>42403</v>
      </c>
      <c r="B7160">
        <f t="shared" ca="1" si="112"/>
        <v>-2.1590083306122221E-4</v>
      </c>
      <c r="C7160">
        <f t="shared" ca="1" si="112"/>
        <v>4.9920389353981243E-3</v>
      </c>
      <c r="D7160">
        <f t="shared" ca="1" si="112"/>
        <v>1.4471679958432127E-3</v>
      </c>
    </row>
    <row r="7161" spans="1:4" x14ac:dyDescent="0.2">
      <c r="A7161" s="91">
        <v>42404</v>
      </c>
      <c r="B7161">
        <f t="shared" ca="1" si="112"/>
        <v>1.2319539031185878E-2</v>
      </c>
      <c r="C7161">
        <f t="shared" ca="1" si="112"/>
        <v>1.5267326294097217E-3</v>
      </c>
      <c r="D7161">
        <f t="shared" ca="1" si="112"/>
        <v>4.4442146425127671E-3</v>
      </c>
    </row>
    <row r="7162" spans="1:4" x14ac:dyDescent="0.2">
      <c r="A7162" s="91">
        <v>42405</v>
      </c>
      <c r="B7162">
        <f t="shared" ca="1" si="112"/>
        <v>-7.180020811654475E-3</v>
      </c>
      <c r="C7162">
        <f t="shared" ca="1" si="112"/>
        <v>-1.8481246133065898E-2</v>
      </c>
      <c r="D7162">
        <f t="shared" ca="1" si="112"/>
        <v>-2.8744847340224755E-2</v>
      </c>
    </row>
    <row r="7163" spans="1:4" x14ac:dyDescent="0.2">
      <c r="A7163" s="91">
        <v>42408</v>
      </c>
      <c r="B7163">
        <f t="shared" ca="1" si="112"/>
        <v>2.2796352583587254E-3</v>
      </c>
      <c r="C7163">
        <f t="shared" ca="1" si="112"/>
        <v>-1.4153935962584518E-2</v>
      </c>
      <c r="D7163">
        <f t="shared" ca="1" si="112"/>
        <v>-1.6517489582787981E-2</v>
      </c>
    </row>
    <row r="7164" spans="1:4" x14ac:dyDescent="0.2">
      <c r="A7164" s="91">
        <v>42409</v>
      </c>
      <c r="B7164">
        <f t="shared" ca="1" si="112"/>
        <v>7.2154976340488286E-3</v>
      </c>
      <c r="C7164">
        <f t="shared" ca="1" si="112"/>
        <v>-6.6362010054477061E-4</v>
      </c>
      <c r="D7164">
        <f t="shared" ca="1" si="112"/>
        <v>-5.6120688803454888E-3</v>
      </c>
    </row>
    <row r="7165" spans="1:4" x14ac:dyDescent="0.2">
      <c r="A7165" s="91">
        <v>42410</v>
      </c>
      <c r="B7165">
        <f t="shared" ca="1" si="112"/>
        <v>-1.0979313208918429E-2</v>
      </c>
      <c r="C7165">
        <f t="shared" ca="1" si="112"/>
        <v>-1.8895050095235622E-4</v>
      </c>
      <c r="D7165">
        <f t="shared" ca="1" si="112"/>
        <v>-4.3577548453310744E-4</v>
      </c>
    </row>
    <row r="7166" spans="1:4" x14ac:dyDescent="0.2">
      <c r="A7166" s="91">
        <v>42411</v>
      </c>
      <c r="B7166">
        <f t="shared" ca="1" si="112"/>
        <v>-2.7293722443837432E-3</v>
      </c>
      <c r="C7166">
        <f t="shared" ca="1" si="112"/>
        <v>-1.2301161634528213E-2</v>
      </c>
      <c r="D7166">
        <f t="shared" ca="1" si="112"/>
        <v>-1.0129955165233406E-2</v>
      </c>
    </row>
    <row r="7167" spans="1:4" x14ac:dyDescent="0.2">
      <c r="A7167" s="91">
        <v>42412</v>
      </c>
      <c r="B7167">
        <f t="shared" ca="1" si="112"/>
        <v>2.1047368421052592E-2</v>
      </c>
      <c r="C7167">
        <f t="shared" ca="1" si="112"/>
        <v>1.9518049434029239E-2</v>
      </c>
      <c r="D7167">
        <f t="shared" ca="1" si="112"/>
        <v>1.915658637287776E-2</v>
      </c>
    </row>
    <row r="7168" spans="1:4" x14ac:dyDescent="0.2">
      <c r="A7168" s="91">
        <v>42416</v>
      </c>
      <c r="B7168">
        <f t="shared" ca="1" si="112"/>
        <v>-2.7525915082036168E-3</v>
      </c>
      <c r="C7168">
        <f t="shared" ca="1" si="112"/>
        <v>1.6516654254666641E-2</v>
      </c>
      <c r="D7168">
        <f t="shared" ca="1" si="112"/>
        <v>2.449613498591674E-2</v>
      </c>
    </row>
    <row r="7169" spans="1:4" x14ac:dyDescent="0.2">
      <c r="A7169" s="91">
        <v>42417</v>
      </c>
      <c r="B7169">
        <f t="shared" ca="1" si="112"/>
        <v>1.2601762592717058E-2</v>
      </c>
      <c r="C7169">
        <f t="shared" ca="1" si="112"/>
        <v>1.6480439087318555E-2</v>
      </c>
      <c r="D7169">
        <f t="shared" ca="1" si="112"/>
        <v>1.5394674818975718E-2</v>
      </c>
    </row>
    <row r="7170" spans="1:4" x14ac:dyDescent="0.2">
      <c r="A7170" s="91">
        <v>42418</v>
      </c>
      <c r="B7170">
        <f t="shared" ca="1" si="112"/>
        <v>6.2275718084969789E-4</v>
      </c>
      <c r="C7170">
        <f t="shared" ca="1" si="112"/>
        <v>-4.6657135860892485E-3</v>
      </c>
      <c r="D7170">
        <f t="shared" ca="1" si="112"/>
        <v>-6.3493150912874441E-3</v>
      </c>
    </row>
    <row r="7171" spans="1:4" x14ac:dyDescent="0.2">
      <c r="A7171" s="91">
        <v>42419</v>
      </c>
      <c r="B7171">
        <f t="shared" ca="1" si="112"/>
        <v>6.5552863155209362E-3</v>
      </c>
      <c r="C7171">
        <f t="shared" ca="1" si="112"/>
        <v>-2.6033069221664817E-5</v>
      </c>
      <c r="D7171">
        <f t="shared" ca="1" si="112"/>
        <v>5.2751419652903309E-3</v>
      </c>
    </row>
    <row r="7172" spans="1:4" x14ac:dyDescent="0.2">
      <c r="A7172" s="91">
        <v>42422</v>
      </c>
      <c r="B7172">
        <f t="shared" ref="B7172:D7235" ca="1" si="113">OFFSET(INDIRECT("'"&amp;B$1&amp;"'!$E$2"),MATCH($A7172,INDIRECT("'"&amp;B$1&amp;"'!$A$2:$A$10046"),0)-1,0)/OFFSET(INDIRECT("'"&amp;B$1&amp;"'!$E$2"),MATCH($A7171,INDIRECT("'"&amp;B$1&amp;"'!$A$2:$A$10046"),0)-1,0)-1</f>
        <v>6.7913435710302839E-3</v>
      </c>
      <c r="C7172">
        <f t="shared" ca="1" si="113"/>
        <v>1.4454197343192865E-2</v>
      </c>
      <c r="D7172">
        <f t="shared" ca="1" si="113"/>
        <v>1.1613726481780162E-2</v>
      </c>
    </row>
    <row r="7173" spans="1:4" x14ac:dyDescent="0.2">
      <c r="A7173" s="91">
        <v>42423</v>
      </c>
      <c r="B7173">
        <f t="shared" ca="1" si="113"/>
        <v>-1.081298766675054E-2</v>
      </c>
      <c r="C7173">
        <f t="shared" ca="1" si="113"/>
        <v>-1.2454371626831162E-2</v>
      </c>
      <c r="D7173">
        <f t="shared" ca="1" si="113"/>
        <v>-9.3859162740610458E-3</v>
      </c>
    </row>
    <row r="7174" spans="1:4" x14ac:dyDescent="0.2">
      <c r="A7174" s="91">
        <v>42424</v>
      </c>
      <c r="B7174">
        <f t="shared" ca="1" si="113"/>
        <v>4.5801060549077732E-5</v>
      </c>
      <c r="C7174">
        <f t="shared" ca="1" si="113"/>
        <v>4.4397866573695488E-3</v>
      </c>
      <c r="D7174">
        <f t="shared" ca="1" si="113"/>
        <v>9.8107916460414835E-3</v>
      </c>
    </row>
    <row r="7175" spans="1:4" x14ac:dyDescent="0.2">
      <c r="A7175" s="91">
        <v>42425</v>
      </c>
      <c r="B7175">
        <f t="shared" ca="1" si="113"/>
        <v>1.2151991491570424E-2</v>
      </c>
      <c r="C7175">
        <f t="shared" ca="1" si="113"/>
        <v>1.1348275180813827E-2</v>
      </c>
      <c r="D7175">
        <f t="shared" ca="1" si="113"/>
        <v>9.294711609648898E-3</v>
      </c>
    </row>
    <row r="7176" spans="1:4" x14ac:dyDescent="0.2">
      <c r="A7176" s="91">
        <v>42426</v>
      </c>
      <c r="B7176">
        <f t="shared" ca="1" si="113"/>
        <v>-3.5595955736328344E-3</v>
      </c>
      <c r="C7176">
        <f t="shared" ca="1" si="113"/>
        <v>-1.8701143063153403E-3</v>
      </c>
      <c r="D7176">
        <f t="shared" ca="1" si="113"/>
        <v>5.4286611206701973E-3</v>
      </c>
    </row>
    <row r="7177" spans="1:4" x14ac:dyDescent="0.2">
      <c r="A7177" s="91">
        <v>42429</v>
      </c>
      <c r="B7177">
        <f t="shared" ca="1" si="113"/>
        <v>2.2019163332340996E-2</v>
      </c>
      <c r="C7177">
        <f t="shared" ca="1" si="113"/>
        <v>-8.120976670040303E-3</v>
      </c>
      <c r="D7177">
        <f t="shared" ca="1" si="113"/>
        <v>-3.1624499404420137E-3</v>
      </c>
    </row>
    <row r="7178" spans="1:4" x14ac:dyDescent="0.2">
      <c r="A7178" s="91">
        <v>42430</v>
      </c>
      <c r="B7178">
        <f t="shared" ca="1" si="113"/>
        <v>1.4539260941472731E-2</v>
      </c>
      <c r="C7178">
        <f t="shared" ca="1" si="113"/>
        <v>2.3868792264572836E-2</v>
      </c>
      <c r="D7178">
        <f t="shared" ca="1" si="113"/>
        <v>1.9914852037956843E-2</v>
      </c>
    </row>
    <row r="7179" spans="1:4" x14ac:dyDescent="0.2">
      <c r="A7179" s="91">
        <v>42431</v>
      </c>
      <c r="B7179">
        <f t="shared" ca="1" si="113"/>
        <v>0</v>
      </c>
      <c r="C7179">
        <f t="shared" ca="1" si="113"/>
        <v>4.0943084379727601E-3</v>
      </c>
      <c r="D7179">
        <f t="shared" ca="1" si="113"/>
        <v>1.0602332981842544E-2</v>
      </c>
    </row>
    <row r="7180" spans="1:4" x14ac:dyDescent="0.2">
      <c r="A7180" s="91">
        <v>42432</v>
      </c>
      <c r="B7180">
        <f t="shared" ca="1" si="113"/>
        <v>2.4330900243310083E-3</v>
      </c>
      <c r="C7180">
        <f t="shared" ca="1" si="113"/>
        <v>3.4987405529653959E-3</v>
      </c>
      <c r="D7180">
        <f t="shared" ca="1" si="113"/>
        <v>9.7403554303154838E-3</v>
      </c>
    </row>
    <row r="7181" spans="1:4" x14ac:dyDescent="0.2">
      <c r="A7181" s="91">
        <v>42433</v>
      </c>
      <c r="B7181">
        <f t="shared" ca="1" si="113"/>
        <v>9.4417475728154621E-3</v>
      </c>
      <c r="C7181">
        <f t="shared" ca="1" si="113"/>
        <v>3.305892405266686E-3</v>
      </c>
      <c r="D7181">
        <f t="shared" ca="1" si="113"/>
        <v>5.4644344893293173E-3</v>
      </c>
    </row>
    <row r="7182" spans="1:4" x14ac:dyDescent="0.2">
      <c r="A7182" s="91">
        <v>42436</v>
      </c>
      <c r="B7182">
        <f t="shared" ca="1" si="113"/>
        <v>2.6689749693429299E-3</v>
      </c>
      <c r="C7182">
        <f t="shared" ca="1" si="113"/>
        <v>8.8501442949717735E-4</v>
      </c>
      <c r="D7182">
        <f t="shared" ca="1" si="113"/>
        <v>1.1294602599143611E-2</v>
      </c>
    </row>
    <row r="7183" spans="1:4" x14ac:dyDescent="0.2">
      <c r="A7183" s="91">
        <v>42437</v>
      </c>
      <c r="B7183">
        <f t="shared" ca="1" si="113"/>
        <v>-2.4508393285371799E-3</v>
      </c>
      <c r="C7183">
        <f t="shared" ca="1" si="113"/>
        <v>-1.1240108648189029E-2</v>
      </c>
      <c r="D7183">
        <f t="shared" ca="1" si="113"/>
        <v>-2.400952193371253E-2</v>
      </c>
    </row>
    <row r="7184" spans="1:4" x14ac:dyDescent="0.2">
      <c r="A7184" s="91">
        <v>42438</v>
      </c>
      <c r="B7184">
        <f t="shared" ca="1" si="113"/>
        <v>6.0628206299371268E-3</v>
      </c>
      <c r="C7184">
        <f t="shared" ca="1" si="113"/>
        <v>5.0523932931882953E-3</v>
      </c>
      <c r="D7184">
        <f t="shared" ca="1" si="113"/>
        <v>4.5791802235308765E-3</v>
      </c>
    </row>
    <row r="7185" spans="1:4" x14ac:dyDescent="0.2">
      <c r="A7185" s="91">
        <v>42439</v>
      </c>
      <c r="B7185">
        <f t="shared" ca="1" si="113"/>
        <v>-6.2126642771809237E-4</v>
      </c>
      <c r="C7185">
        <f t="shared" ca="1" si="113"/>
        <v>1.5580467030051892E-4</v>
      </c>
      <c r="D7185">
        <f t="shared" ca="1" si="113"/>
        <v>-8.1844475855131771E-3</v>
      </c>
    </row>
    <row r="7186" spans="1:4" x14ac:dyDescent="0.2">
      <c r="A7186" s="91">
        <v>42440</v>
      </c>
      <c r="B7186">
        <f t="shared" ca="1" si="113"/>
        <v>1.1859219586840108E-2</v>
      </c>
      <c r="C7186">
        <f t="shared" ca="1" si="113"/>
        <v>1.6395500477669467E-2</v>
      </c>
      <c r="D7186">
        <f t="shared" ca="1" si="113"/>
        <v>2.2152528897381618E-2</v>
      </c>
    </row>
    <row r="7187" spans="1:4" x14ac:dyDescent="0.2">
      <c r="A7187" s="91">
        <v>42443</v>
      </c>
      <c r="B7187">
        <f t="shared" ca="1" si="113"/>
        <v>-6.1436672967863926E-3</v>
      </c>
      <c r="C7187">
        <f t="shared" ca="1" si="113"/>
        <v>-1.2609725467921384E-3</v>
      </c>
      <c r="D7187">
        <f t="shared" ca="1" si="113"/>
        <v>-3.0435643278804436E-3</v>
      </c>
    </row>
    <row r="7188" spans="1:4" x14ac:dyDescent="0.2">
      <c r="A7188" s="91">
        <v>42444</v>
      </c>
      <c r="B7188">
        <f t="shared" ca="1" si="113"/>
        <v>3.6614360437470239E-3</v>
      </c>
      <c r="C7188">
        <f t="shared" ca="1" si="113"/>
        <v>-1.8369417185468695E-3</v>
      </c>
      <c r="D7188">
        <f t="shared" ca="1" si="113"/>
        <v>-1.6213932211205928E-2</v>
      </c>
    </row>
    <row r="7189" spans="1:4" x14ac:dyDescent="0.2">
      <c r="A7189" s="91">
        <v>42445</v>
      </c>
      <c r="B7189">
        <f t="shared" ca="1" si="113"/>
        <v>-4.1218553086653786E-3</v>
      </c>
      <c r="C7189">
        <f t="shared" ca="1" si="113"/>
        <v>5.6003515487050848E-3</v>
      </c>
      <c r="D7189">
        <f t="shared" ca="1" si="113"/>
        <v>7.3499448532370337E-3</v>
      </c>
    </row>
    <row r="7190" spans="1:4" x14ac:dyDescent="0.2">
      <c r="A7190" s="91">
        <v>42446</v>
      </c>
      <c r="B7190">
        <f t="shared" ca="1" si="113"/>
        <v>1.6175071360609028E-2</v>
      </c>
      <c r="C7190">
        <f t="shared" ca="1" si="113"/>
        <v>6.5952364278478726E-3</v>
      </c>
      <c r="D7190">
        <f t="shared" ca="1" si="113"/>
        <v>1.557918478581688E-2</v>
      </c>
    </row>
    <row r="7191" spans="1:4" x14ac:dyDescent="0.2">
      <c r="A7191" s="91">
        <v>42447</v>
      </c>
      <c r="B7191">
        <f t="shared" ca="1" si="113"/>
        <v>-1.2640449438202639E-3</v>
      </c>
      <c r="C7191">
        <f t="shared" ca="1" si="113"/>
        <v>4.405643539266535E-3</v>
      </c>
      <c r="D7191">
        <f t="shared" ca="1" si="113"/>
        <v>9.5487230240549614E-3</v>
      </c>
    </row>
    <row r="7192" spans="1:4" x14ac:dyDescent="0.2">
      <c r="A7192" s="91">
        <v>42450</v>
      </c>
      <c r="B7192">
        <f t="shared" ca="1" si="113"/>
        <v>-1.4062719729990292E-4</v>
      </c>
      <c r="C7192">
        <f t="shared" ca="1" si="113"/>
        <v>9.8557749545014062E-4</v>
      </c>
      <c r="D7192">
        <f t="shared" ca="1" si="113"/>
        <v>-2.8049124298417105E-3</v>
      </c>
    </row>
    <row r="7193" spans="1:4" x14ac:dyDescent="0.2">
      <c r="A7193" s="91">
        <v>42451</v>
      </c>
      <c r="B7193">
        <f t="shared" ca="1" si="113"/>
        <v>4.6882325363339916E-4</v>
      </c>
      <c r="C7193">
        <f t="shared" ca="1" si="113"/>
        <v>-8.7738785046598267E-4</v>
      </c>
      <c r="D7193">
        <f t="shared" ca="1" si="113"/>
        <v>-1.1287207573993374E-3</v>
      </c>
    </row>
    <row r="7194" spans="1:4" x14ac:dyDescent="0.2">
      <c r="A7194" s="91">
        <v>42452</v>
      </c>
      <c r="B7194">
        <f t="shared" ca="1" si="113"/>
        <v>-9.5126522961574977E-3</v>
      </c>
      <c r="C7194">
        <f t="shared" ca="1" si="113"/>
        <v>-6.3860316553245866E-3</v>
      </c>
      <c r="D7194">
        <f t="shared" ca="1" si="113"/>
        <v>-1.9720429101731995E-2</v>
      </c>
    </row>
    <row r="7195" spans="1:4" x14ac:dyDescent="0.2">
      <c r="A7195" s="91">
        <v>42453</v>
      </c>
      <c r="B7195">
        <f t="shared" ca="1" si="113"/>
        <v>-3.9740738988504054E-3</v>
      </c>
      <c r="C7195">
        <f t="shared" ca="1" si="113"/>
        <v>-3.7807052292404553E-4</v>
      </c>
      <c r="D7195">
        <f t="shared" ca="1" si="113"/>
        <v>3.5698504926304775E-3</v>
      </c>
    </row>
    <row r="7196" spans="1:4" x14ac:dyDescent="0.2">
      <c r="A7196" s="91">
        <v>42457</v>
      </c>
      <c r="B7196">
        <f t="shared" ca="1" si="113"/>
        <v>7.5761174179451718E-3</v>
      </c>
      <c r="C7196">
        <f t="shared" ca="1" si="113"/>
        <v>5.4525576989994384E-4</v>
      </c>
      <c r="D7196">
        <f t="shared" ca="1" si="113"/>
        <v>6.3910644818609974E-4</v>
      </c>
    </row>
    <row r="7197" spans="1:4" x14ac:dyDescent="0.2">
      <c r="A7197" s="91">
        <v>42458</v>
      </c>
      <c r="B7197">
        <f t="shared" ca="1" si="113"/>
        <v>3.1820860341780222E-3</v>
      </c>
      <c r="C7197">
        <f t="shared" ca="1" si="113"/>
        <v>8.8166518092260837E-3</v>
      </c>
      <c r="D7197">
        <f t="shared" ca="1" si="113"/>
        <v>2.6707253579464574E-2</v>
      </c>
    </row>
    <row r="7198" spans="1:4" x14ac:dyDescent="0.2">
      <c r="A7198" s="91">
        <v>42459</v>
      </c>
      <c r="B7198">
        <f t="shared" ca="1" si="113"/>
        <v>5.8035714285713524E-3</v>
      </c>
      <c r="C7198">
        <f t="shared" ca="1" si="113"/>
        <v>4.3503150624555342E-3</v>
      </c>
      <c r="D7198">
        <f t="shared" ca="1" si="113"/>
        <v>1.2262280935135816E-3</v>
      </c>
    </row>
    <row r="7199" spans="1:4" x14ac:dyDescent="0.2">
      <c r="A7199" s="91">
        <v>42460</v>
      </c>
      <c r="B7199">
        <f t="shared" ca="1" si="113"/>
        <v>-2.7331978414745217E-3</v>
      </c>
      <c r="C7199">
        <f t="shared" ca="1" si="113"/>
        <v>-2.039759248018691E-3</v>
      </c>
      <c r="D7199">
        <f t="shared" ca="1" si="113"/>
        <v>3.2330321230762404E-3</v>
      </c>
    </row>
    <row r="7200" spans="1:4" x14ac:dyDescent="0.2">
      <c r="A7200" s="91">
        <v>42461</v>
      </c>
      <c r="B7200">
        <f t="shared" ca="1" si="113"/>
        <v>1.0728507847270974E-2</v>
      </c>
      <c r="C7200">
        <f t="shared" ca="1" si="113"/>
        <v>6.3309150976866846E-3</v>
      </c>
      <c r="D7200">
        <f t="shared" ca="1" si="113"/>
        <v>3.2764152715669681E-3</v>
      </c>
    </row>
    <row r="7201" spans="1:4" x14ac:dyDescent="0.2">
      <c r="A7201" s="91">
        <v>42464</v>
      </c>
      <c r="B7201">
        <f t="shared" ca="1" si="113"/>
        <v>-3.1519421525910696E-3</v>
      </c>
      <c r="C7201">
        <f t="shared" ca="1" si="113"/>
        <v>-3.2083221118298644E-3</v>
      </c>
      <c r="D7201">
        <f t="shared" ca="1" si="113"/>
        <v>-8.1776667368173017E-3</v>
      </c>
    </row>
    <row r="7202" spans="1:4" x14ac:dyDescent="0.2">
      <c r="A7202" s="91">
        <v>42465</v>
      </c>
      <c r="B7202">
        <f t="shared" ca="1" si="113"/>
        <v>-1.2647633218636711E-2</v>
      </c>
      <c r="C7202">
        <f t="shared" ca="1" si="113"/>
        <v>-1.0144492450574583E-2</v>
      </c>
      <c r="D7202">
        <f t="shared" ca="1" si="113"/>
        <v>-1.1447545919448743E-2</v>
      </c>
    </row>
    <row r="7203" spans="1:4" x14ac:dyDescent="0.2">
      <c r="A7203" s="91">
        <v>42466</v>
      </c>
      <c r="B7203">
        <f t="shared" ca="1" si="113"/>
        <v>3.0611283790147326E-3</v>
      </c>
      <c r="C7203">
        <f t="shared" ca="1" si="113"/>
        <v>1.0507619189438877E-2</v>
      </c>
      <c r="D7203">
        <f t="shared" ca="1" si="113"/>
        <v>1.1826512099134323E-2</v>
      </c>
    </row>
    <row r="7204" spans="1:4" x14ac:dyDescent="0.2">
      <c r="A7204" s="91">
        <v>42467</v>
      </c>
      <c r="B7204">
        <f t="shared" ca="1" si="113"/>
        <v>-7.4604441523076215E-3</v>
      </c>
      <c r="C7204">
        <f t="shared" ca="1" si="113"/>
        <v>-1.1975786560861179E-2</v>
      </c>
      <c r="D7204">
        <f t="shared" ca="1" si="113"/>
        <v>-1.4447938914305958E-2</v>
      </c>
    </row>
    <row r="7205" spans="1:4" x14ac:dyDescent="0.2">
      <c r="A7205" s="91">
        <v>42468</v>
      </c>
      <c r="B7205">
        <f t="shared" ca="1" si="113"/>
        <v>1.4380253641184115E-3</v>
      </c>
      <c r="C7205">
        <f t="shared" ca="1" si="113"/>
        <v>2.7865782063147826E-3</v>
      </c>
      <c r="D7205">
        <f t="shared" ca="1" si="113"/>
        <v>4.1362199861705307E-3</v>
      </c>
    </row>
    <row r="7206" spans="1:4" x14ac:dyDescent="0.2">
      <c r="A7206" s="91">
        <v>42471</v>
      </c>
      <c r="B7206">
        <f t="shared" ca="1" si="113"/>
        <v>-2.1255993009139384E-4</v>
      </c>
      <c r="C7206">
        <f t="shared" ca="1" si="113"/>
        <v>-2.7397861231465148E-3</v>
      </c>
      <c r="D7206">
        <f t="shared" ca="1" si="113"/>
        <v>-2.7067035207046786E-3</v>
      </c>
    </row>
    <row r="7207" spans="1:4" x14ac:dyDescent="0.2">
      <c r="A7207" s="91">
        <v>42472</v>
      </c>
      <c r="B7207">
        <f t="shared" ca="1" si="113"/>
        <v>9.6380988377586796E-3</v>
      </c>
      <c r="C7207">
        <f t="shared" ca="1" si="113"/>
        <v>9.6621340440556924E-3</v>
      </c>
      <c r="D7207">
        <f t="shared" ca="1" si="113"/>
        <v>1.0389819757345986E-2</v>
      </c>
    </row>
    <row r="7208" spans="1:4" x14ac:dyDescent="0.2">
      <c r="A7208" s="91">
        <v>42473</v>
      </c>
      <c r="B7208">
        <f t="shared" ca="1" si="113"/>
        <v>1.1371080954609258E-2</v>
      </c>
      <c r="C7208">
        <f t="shared" ca="1" si="113"/>
        <v>1.0040137017230277E-2</v>
      </c>
      <c r="D7208">
        <f t="shared" ca="1" si="113"/>
        <v>2.1904562547393036E-2</v>
      </c>
    </row>
    <row r="7209" spans="1:4" x14ac:dyDescent="0.2">
      <c r="A7209" s="91">
        <v>42474</v>
      </c>
      <c r="B7209">
        <f t="shared" ca="1" si="113"/>
        <v>-2.4522278258455321E-3</v>
      </c>
      <c r="C7209">
        <f t="shared" ca="1" si="113"/>
        <v>1.7292717774908262E-4</v>
      </c>
      <c r="D7209">
        <f t="shared" ca="1" si="113"/>
        <v>-1.1859919959257281E-3</v>
      </c>
    </row>
    <row r="7210" spans="1:4" x14ac:dyDescent="0.2">
      <c r="A7210" s="91">
        <v>42475</v>
      </c>
      <c r="B7210">
        <f t="shared" ca="1" si="113"/>
        <v>-2.2727272727273151E-3</v>
      </c>
      <c r="C7210">
        <f t="shared" ca="1" si="113"/>
        <v>-9.8428493237678882E-4</v>
      </c>
      <c r="D7210">
        <f t="shared" ca="1" si="113"/>
        <v>2.0645921638469122E-3</v>
      </c>
    </row>
    <row r="7211" spans="1:4" x14ac:dyDescent="0.2">
      <c r="A7211" s="91">
        <v>42478</v>
      </c>
      <c r="B7211">
        <f t="shared" ca="1" si="113"/>
        <v>7.1591278880571707E-3</v>
      </c>
      <c r="C7211">
        <f t="shared" ca="1" si="113"/>
        <v>6.5410255683440166E-3</v>
      </c>
      <c r="D7211">
        <f t="shared" ca="1" si="113"/>
        <v>7.3921980995501624E-3</v>
      </c>
    </row>
    <row r="7212" spans="1:4" x14ac:dyDescent="0.2">
      <c r="A7212" s="91">
        <v>42479</v>
      </c>
      <c r="B7212">
        <f t="shared" ca="1" si="113"/>
        <v>1.0846988229863852E-2</v>
      </c>
      <c r="C7212">
        <f t="shared" ca="1" si="113"/>
        <v>3.0844851975158072E-3</v>
      </c>
      <c r="D7212">
        <f t="shared" ca="1" si="113"/>
        <v>8.3381695089834729E-4</v>
      </c>
    </row>
    <row r="7213" spans="1:4" x14ac:dyDescent="0.2">
      <c r="A7213" s="91">
        <v>42480</v>
      </c>
      <c r="B7213">
        <f t="shared" ca="1" si="113"/>
        <v>-3.2876712328766544E-4</v>
      </c>
      <c r="C7213">
        <f t="shared" ca="1" si="113"/>
        <v>7.6154463189470611E-4</v>
      </c>
      <c r="D7213">
        <f t="shared" ca="1" si="113"/>
        <v>1.8067048193206592E-3</v>
      </c>
    </row>
    <row r="7214" spans="1:4" x14ac:dyDescent="0.2">
      <c r="A7214" s="91">
        <v>42481</v>
      </c>
      <c r="B7214">
        <f t="shared" ca="1" si="113"/>
        <v>-6.7054008623840256E-3</v>
      </c>
      <c r="C7214">
        <f t="shared" ca="1" si="113"/>
        <v>-5.1940270685952861E-3</v>
      </c>
      <c r="D7214">
        <f t="shared" ca="1" si="113"/>
        <v>-5.7078489502612184E-3</v>
      </c>
    </row>
    <row r="7215" spans="1:4" x14ac:dyDescent="0.2">
      <c r="A7215" s="91">
        <v>42482</v>
      </c>
      <c r="B7215">
        <f t="shared" ca="1" si="113"/>
        <v>7.2565069438057517E-3</v>
      </c>
      <c r="C7215">
        <f t="shared" ca="1" si="113"/>
        <v>4.78598891489046E-5</v>
      </c>
      <c r="D7215">
        <f t="shared" ca="1" si="113"/>
        <v>9.6145529532467577E-3</v>
      </c>
    </row>
    <row r="7216" spans="1:4" x14ac:dyDescent="0.2">
      <c r="A7216" s="91">
        <v>42485</v>
      </c>
      <c r="B7216">
        <f t="shared" ca="1" si="113"/>
        <v>1.0957002894473877E-3</v>
      </c>
      <c r="C7216">
        <f t="shared" ca="1" si="113"/>
        <v>-1.8120458498649405E-3</v>
      </c>
      <c r="D7216">
        <f t="shared" ca="1" si="113"/>
        <v>-7.4910964968516458E-3</v>
      </c>
    </row>
    <row r="7217" spans="1:4" x14ac:dyDescent="0.2">
      <c r="A7217" s="91">
        <v>42486</v>
      </c>
      <c r="B7217">
        <f t="shared" ca="1" si="113"/>
        <v>4.8431671211885963E-3</v>
      </c>
      <c r="C7217">
        <f t="shared" ca="1" si="113"/>
        <v>1.8727515348586632E-3</v>
      </c>
      <c r="D7217">
        <f t="shared" ca="1" si="113"/>
        <v>1.1097446855582893E-2</v>
      </c>
    </row>
    <row r="7218" spans="1:4" x14ac:dyDescent="0.2">
      <c r="A7218" s="91">
        <v>42487</v>
      </c>
      <c r="B7218">
        <f t="shared" ca="1" si="113"/>
        <v>4.9469002450757138E-3</v>
      </c>
      <c r="C7218">
        <f t="shared" ca="1" si="113"/>
        <v>1.6493527182761536E-3</v>
      </c>
      <c r="D7218">
        <f t="shared" ca="1" si="113"/>
        <v>2.9720647410262924E-3</v>
      </c>
    </row>
    <row r="7219" spans="1:4" x14ac:dyDescent="0.2">
      <c r="A7219" s="91">
        <v>42488</v>
      </c>
      <c r="B7219">
        <f t="shared" ca="1" si="113"/>
        <v>-1.0432190760059634E-2</v>
      </c>
      <c r="C7219">
        <f t="shared" ca="1" si="113"/>
        <v>-9.2307681572276756E-3</v>
      </c>
      <c r="D7219">
        <f t="shared" ca="1" si="113"/>
        <v>-1.1913529189512051E-2</v>
      </c>
    </row>
    <row r="7220" spans="1:4" x14ac:dyDescent="0.2">
      <c r="A7220" s="91">
        <v>42489</v>
      </c>
      <c r="B7220">
        <f t="shared" ca="1" si="113"/>
        <v>-5.4764512595839587E-4</v>
      </c>
      <c r="C7220">
        <f t="shared" ca="1" si="113"/>
        <v>-5.0630884817385313E-3</v>
      </c>
      <c r="D7220">
        <f t="shared" ca="1" si="113"/>
        <v>-8.3742965617475962E-3</v>
      </c>
    </row>
    <row r="7221" spans="1:4" x14ac:dyDescent="0.2">
      <c r="A7221" s="91">
        <v>42492</v>
      </c>
      <c r="B7221">
        <f t="shared" ca="1" si="113"/>
        <v>5.7214611872145049E-3</v>
      </c>
      <c r="C7221">
        <f t="shared" ca="1" si="113"/>
        <v>7.809946553678726E-3</v>
      </c>
      <c r="D7221">
        <f t="shared" ca="1" si="113"/>
        <v>8.9048664400377397E-3</v>
      </c>
    </row>
    <row r="7222" spans="1:4" x14ac:dyDescent="0.2">
      <c r="A7222" s="91">
        <v>42493</v>
      </c>
      <c r="B7222">
        <f t="shared" ca="1" si="113"/>
        <v>-1.316213627056162E-2</v>
      </c>
      <c r="C7222">
        <f t="shared" ca="1" si="113"/>
        <v>-8.6766384601026925E-3</v>
      </c>
      <c r="D7222">
        <f t="shared" ca="1" si="113"/>
        <v>-1.6793494075909132E-2</v>
      </c>
    </row>
    <row r="7223" spans="1:4" x14ac:dyDescent="0.2">
      <c r="A7223" s="91">
        <v>42494</v>
      </c>
      <c r="B7223">
        <f t="shared" ca="1" si="113"/>
        <v>-3.8600623867055539E-3</v>
      </c>
      <c r="C7223">
        <f t="shared" ca="1" si="113"/>
        <v>-5.9368893147540014E-3</v>
      </c>
      <c r="D7223">
        <f t="shared" ca="1" si="113"/>
        <v>-7.6932721108501356E-3</v>
      </c>
    </row>
    <row r="7224" spans="1:4" x14ac:dyDescent="0.2">
      <c r="A7224" s="91">
        <v>42495</v>
      </c>
      <c r="B7224">
        <f t="shared" ca="1" si="113"/>
        <v>-2.9328222063136344E-3</v>
      </c>
      <c r="C7224">
        <f t="shared" ca="1" si="113"/>
        <v>-2.390079429950287E-4</v>
      </c>
      <c r="D7224">
        <f t="shared" ca="1" si="113"/>
        <v>-4.6535930005767723E-3</v>
      </c>
    </row>
    <row r="7225" spans="1:4" x14ac:dyDescent="0.2">
      <c r="A7225" s="91">
        <v>42496</v>
      </c>
      <c r="B7225">
        <f t="shared" ca="1" si="113"/>
        <v>5.188067444876765E-3</v>
      </c>
      <c r="C7225">
        <f t="shared" ca="1" si="113"/>
        <v>3.1746391945073338E-3</v>
      </c>
      <c r="D7225">
        <f t="shared" ca="1" si="113"/>
        <v>6.1104023641949112E-3</v>
      </c>
    </row>
    <row r="7226" spans="1:4" x14ac:dyDescent="0.2">
      <c r="A7226" s="91">
        <v>42499</v>
      </c>
      <c r="B7226">
        <f t="shared" ca="1" si="113"/>
        <v>-1.1843317972350276E-2</v>
      </c>
      <c r="C7226">
        <f t="shared" ca="1" si="113"/>
        <v>7.5349664127100091E-4</v>
      </c>
      <c r="D7226">
        <f t="shared" ca="1" si="113"/>
        <v>3.1667406091533401E-3</v>
      </c>
    </row>
    <row r="7227" spans="1:4" x14ac:dyDescent="0.2">
      <c r="A7227" s="91">
        <v>42500</v>
      </c>
      <c r="B7227">
        <f t="shared" ca="1" si="113"/>
        <v>1.1868675092104652E-2</v>
      </c>
      <c r="C7227">
        <f t="shared" ca="1" si="113"/>
        <v>1.2483643839788838E-2</v>
      </c>
      <c r="D7227">
        <f t="shared" ca="1" si="113"/>
        <v>9.4611723675386283E-3</v>
      </c>
    </row>
    <row r="7228" spans="1:4" x14ac:dyDescent="0.2">
      <c r="A7228" s="91">
        <v>42501</v>
      </c>
      <c r="B7228">
        <f t="shared" ca="1" si="113"/>
        <v>-1.1554326535315074E-2</v>
      </c>
      <c r="C7228">
        <f t="shared" ca="1" si="113"/>
        <v>-9.5615182490236261E-3</v>
      </c>
      <c r="D7228">
        <f t="shared" ca="1" si="113"/>
        <v>-1.2481920704804583E-2</v>
      </c>
    </row>
    <row r="7229" spans="1:4" x14ac:dyDescent="0.2">
      <c r="A7229" s="91">
        <v>42502</v>
      </c>
      <c r="B7229">
        <f t="shared" ca="1" si="113"/>
        <v>1.8277785030866855E-3</v>
      </c>
      <c r="C7229">
        <f t="shared" ca="1" si="113"/>
        <v>-1.694651417848414E-4</v>
      </c>
      <c r="D7229">
        <f t="shared" ca="1" si="113"/>
        <v>-5.508023445000898E-3</v>
      </c>
    </row>
    <row r="7230" spans="1:4" x14ac:dyDescent="0.2">
      <c r="A7230" s="91">
        <v>42503</v>
      </c>
      <c r="B7230">
        <f t="shared" ca="1" si="113"/>
        <v>-1.265940612491856E-2</v>
      </c>
      <c r="C7230">
        <f t="shared" ca="1" si="113"/>
        <v>-8.4782889927489391E-3</v>
      </c>
      <c r="D7230">
        <f t="shared" ca="1" si="113"/>
        <v>-5.5565895123200759E-3</v>
      </c>
    </row>
    <row r="7231" spans="1:4" x14ac:dyDescent="0.2">
      <c r="A7231" s="91">
        <v>42506</v>
      </c>
      <c r="B7231">
        <f t="shared" ca="1" si="113"/>
        <v>1.8384085980955867E-3</v>
      </c>
      <c r="C7231">
        <f t="shared" ca="1" si="113"/>
        <v>9.7966525849819686E-3</v>
      </c>
      <c r="D7231">
        <f t="shared" ca="1" si="113"/>
        <v>1.24904944821842E-2</v>
      </c>
    </row>
    <row r="7232" spans="1:4" x14ac:dyDescent="0.2">
      <c r="A7232" s="91">
        <v>42507</v>
      </c>
      <c r="B7232">
        <f t="shared" ca="1" si="113"/>
        <v>-8.634075189385082E-3</v>
      </c>
      <c r="C7232">
        <f t="shared" ca="1" si="113"/>
        <v>-9.4112973726661053E-3</v>
      </c>
      <c r="D7232">
        <f t="shared" ca="1" si="113"/>
        <v>-1.6600736104701475E-2</v>
      </c>
    </row>
    <row r="7233" spans="1:4" x14ac:dyDescent="0.2">
      <c r="A7233" s="91">
        <v>42508</v>
      </c>
      <c r="B7233">
        <f t="shared" ca="1" si="113"/>
        <v>7.1430266498968553E-3</v>
      </c>
      <c r="C7233">
        <f t="shared" ca="1" si="113"/>
        <v>2.0517875938574903E-4</v>
      </c>
      <c r="D7233">
        <f t="shared" ca="1" si="113"/>
        <v>4.8009408395428554E-3</v>
      </c>
    </row>
    <row r="7234" spans="1:4" x14ac:dyDescent="0.2">
      <c r="A7234" s="91">
        <v>42509</v>
      </c>
      <c r="B7234">
        <f t="shared" ca="1" si="113"/>
        <v>-4.8067860508953508E-3</v>
      </c>
      <c r="C7234">
        <f t="shared" ca="1" si="113"/>
        <v>-3.7067077457677566E-3</v>
      </c>
      <c r="D7234">
        <f t="shared" ca="1" si="113"/>
        <v>-7.4073370170538722E-3</v>
      </c>
    </row>
    <row r="7235" spans="1:4" x14ac:dyDescent="0.2">
      <c r="A7235" s="91">
        <v>42510</v>
      </c>
      <c r="B7235">
        <f t="shared" ca="1" si="113"/>
        <v>7.8274457808504838E-3</v>
      </c>
      <c r="C7235">
        <f t="shared" ca="1" si="113"/>
        <v>6.0195039142563189E-3</v>
      </c>
      <c r="D7235">
        <f t="shared" ca="1" si="113"/>
        <v>1.5984946323861049E-2</v>
      </c>
    </row>
    <row r="7236" spans="1:4" x14ac:dyDescent="0.2">
      <c r="A7236" s="91">
        <v>42513</v>
      </c>
      <c r="B7236">
        <f t="shared" ref="B7236:D7299" ca="1" si="114">OFFSET(INDIRECT("'"&amp;B$1&amp;"'!$E$2"),MATCH($A7236,INDIRECT("'"&amp;B$1&amp;"'!$A$2:$A$10046"),0)-1,0)/OFFSET(INDIRECT("'"&amp;B$1&amp;"'!$E$2"),MATCH($A7235,INDIRECT("'"&amp;B$1&amp;"'!$A$2:$A$10046"),0)-1,0)-1</f>
        <v>-2.9271776463236643E-3</v>
      </c>
      <c r="C7236">
        <f t="shared" ca="1" si="114"/>
        <v>-2.0854588262010365E-3</v>
      </c>
      <c r="D7236">
        <f t="shared" ca="1" si="114"/>
        <v>-8.1816986394889213E-4</v>
      </c>
    </row>
    <row r="7237" spans="1:4" x14ac:dyDescent="0.2">
      <c r="A7237" s="91">
        <v>42514</v>
      </c>
      <c r="B7237">
        <f t="shared" ca="1" si="114"/>
        <v>1.6210357664577568E-2</v>
      </c>
      <c r="C7237">
        <f t="shared" ca="1" si="114"/>
        <v>1.3681382915580853E-2</v>
      </c>
      <c r="D7237">
        <f t="shared" ca="1" si="114"/>
        <v>2.1541038634932619E-2</v>
      </c>
    </row>
    <row r="7238" spans="1:4" x14ac:dyDescent="0.2">
      <c r="A7238" s="91">
        <v>42515</v>
      </c>
      <c r="B7238">
        <f t="shared" ca="1" si="114"/>
        <v>2.4808717829816196E-3</v>
      </c>
      <c r="C7238">
        <f t="shared" ca="1" si="114"/>
        <v>6.974740416216374E-3</v>
      </c>
      <c r="D7238">
        <f t="shared" ca="1" si="114"/>
        <v>5.0294287051675379E-3</v>
      </c>
    </row>
    <row r="7239" spans="1:4" x14ac:dyDescent="0.2">
      <c r="A7239" s="91">
        <v>42516</v>
      </c>
      <c r="B7239">
        <f t="shared" ca="1" si="114"/>
        <v>-7.3316835118070189E-3</v>
      </c>
      <c r="C7239">
        <f t="shared" ca="1" si="114"/>
        <v>-2.1044370918177346E-4</v>
      </c>
      <c r="D7239">
        <f t="shared" ca="1" si="114"/>
        <v>-1.1130567191975915E-3</v>
      </c>
    </row>
    <row r="7240" spans="1:4" x14ac:dyDescent="0.2">
      <c r="A7240" s="91">
        <v>42517</v>
      </c>
      <c r="B7240">
        <f t="shared" ca="1" si="114"/>
        <v>-1.3839701770735902E-3</v>
      </c>
      <c r="C7240">
        <f t="shared" ca="1" si="114"/>
        <v>4.2868573656227316E-3</v>
      </c>
      <c r="D7240">
        <f t="shared" ca="1" si="114"/>
        <v>9.3879806975214475E-3</v>
      </c>
    </row>
    <row r="7241" spans="1:4" x14ac:dyDescent="0.2">
      <c r="A7241" s="91">
        <v>42521</v>
      </c>
      <c r="B7241">
        <f t="shared" ca="1" si="114"/>
        <v>-1.2169684978745043E-2</v>
      </c>
      <c r="C7241">
        <f t="shared" ca="1" si="114"/>
        <v>-1.0052632800822137E-3</v>
      </c>
      <c r="D7241">
        <f t="shared" ca="1" si="114"/>
        <v>3.7725135250146202E-3</v>
      </c>
    </row>
    <row r="7242" spans="1:4" x14ac:dyDescent="0.2">
      <c r="A7242" s="91">
        <v>42522</v>
      </c>
      <c r="B7242">
        <f t="shared" ca="1" si="114"/>
        <v>3.1413117929095513E-3</v>
      </c>
      <c r="C7242">
        <f t="shared" ca="1" si="114"/>
        <v>1.1350423498972528E-3</v>
      </c>
      <c r="D7242">
        <f t="shared" ca="1" si="114"/>
        <v>7.1441558390512583E-3</v>
      </c>
    </row>
    <row r="7243" spans="1:4" x14ac:dyDescent="0.2">
      <c r="A7243" s="91">
        <v>42523</v>
      </c>
      <c r="B7243">
        <f t="shared" ca="1" si="114"/>
        <v>-2.3544923714480248E-5</v>
      </c>
      <c r="C7243">
        <f t="shared" ca="1" si="114"/>
        <v>2.8246782448091423E-3</v>
      </c>
      <c r="D7243">
        <f t="shared" ca="1" si="114"/>
        <v>6.4829384605562534E-3</v>
      </c>
    </row>
    <row r="7244" spans="1:4" x14ac:dyDescent="0.2">
      <c r="A7244" s="91">
        <v>42524</v>
      </c>
      <c r="B7244">
        <f t="shared" ca="1" si="114"/>
        <v>-3.4847307574580322E-3</v>
      </c>
      <c r="C7244">
        <f t="shared" ca="1" si="114"/>
        <v>-2.9118146788909005E-3</v>
      </c>
      <c r="D7244">
        <f t="shared" ca="1" si="114"/>
        <v>-5.5100473632234692E-3</v>
      </c>
    </row>
    <row r="7245" spans="1:4" x14ac:dyDescent="0.2">
      <c r="A7245" s="91">
        <v>42527</v>
      </c>
      <c r="B7245">
        <f t="shared" ca="1" si="114"/>
        <v>5.977837109845785E-3</v>
      </c>
      <c r="C7245">
        <f t="shared" ca="1" si="114"/>
        <v>4.8972810511886955E-3</v>
      </c>
      <c r="D7245">
        <f t="shared" ca="1" si="114"/>
        <v>1.0943786299881575E-2</v>
      </c>
    </row>
    <row r="7246" spans="1:4" x14ac:dyDescent="0.2">
      <c r="A7246" s="91">
        <v>42528</v>
      </c>
      <c r="B7246">
        <f t="shared" ca="1" si="114"/>
        <v>-3.147313040210431E-3</v>
      </c>
      <c r="C7246">
        <f t="shared" ca="1" si="114"/>
        <v>1.289446391868454E-3</v>
      </c>
      <c r="D7246">
        <f t="shared" ca="1" si="114"/>
        <v>2.6340853392221586E-3</v>
      </c>
    </row>
    <row r="7247" spans="1:4" x14ac:dyDescent="0.2">
      <c r="A7247" s="91">
        <v>42529</v>
      </c>
      <c r="B7247">
        <f t="shared" ca="1" si="114"/>
        <v>6.0788841242165326E-3</v>
      </c>
      <c r="C7247">
        <f t="shared" ca="1" si="114"/>
        <v>3.3095663558677657E-3</v>
      </c>
      <c r="D7247">
        <f t="shared" ca="1" si="114"/>
        <v>7.6103462127852239E-3</v>
      </c>
    </row>
    <row r="7248" spans="1:4" x14ac:dyDescent="0.2">
      <c r="A7248" s="91">
        <v>42530</v>
      </c>
      <c r="B7248">
        <f t="shared" ca="1" si="114"/>
        <v>-1.3583138173302034E-3</v>
      </c>
      <c r="C7248">
        <f t="shared" ca="1" si="114"/>
        <v>-1.717758691825888E-3</v>
      </c>
      <c r="D7248">
        <f t="shared" ca="1" si="114"/>
        <v>-6.5183568017154192E-3</v>
      </c>
    </row>
    <row r="7249" spans="1:4" x14ac:dyDescent="0.2">
      <c r="A7249" s="91">
        <v>42531</v>
      </c>
      <c r="B7249">
        <f t="shared" ca="1" si="114"/>
        <v>-2.7578443787814599E-3</v>
      </c>
      <c r="C7249">
        <f t="shared" ca="1" si="114"/>
        <v>-9.1751811331252098E-3</v>
      </c>
      <c r="D7249">
        <f t="shared" ca="1" si="114"/>
        <v>-1.4620638093812532E-2</v>
      </c>
    </row>
    <row r="7250" spans="1:4" x14ac:dyDescent="0.2">
      <c r="A7250" s="91">
        <v>42534</v>
      </c>
      <c r="B7250">
        <f t="shared" ca="1" si="114"/>
        <v>-5.512129506824337E-3</v>
      </c>
      <c r="C7250">
        <f t="shared" ca="1" si="114"/>
        <v>-8.1151910232802882E-3</v>
      </c>
      <c r="D7250">
        <f t="shared" ca="1" si="114"/>
        <v>-1.136675090958672E-2</v>
      </c>
    </row>
    <row r="7251" spans="1:4" x14ac:dyDescent="0.2">
      <c r="A7251" s="91">
        <v>42535</v>
      </c>
      <c r="B7251">
        <f t="shared" ca="1" si="114"/>
        <v>2.9321352565618852E-3</v>
      </c>
      <c r="C7251">
        <f t="shared" ca="1" si="114"/>
        <v>-1.7988855029992257E-3</v>
      </c>
      <c r="D7251">
        <f t="shared" ca="1" si="114"/>
        <v>-2.5028288195346748E-3</v>
      </c>
    </row>
    <row r="7252" spans="1:4" x14ac:dyDescent="0.2">
      <c r="A7252" s="91">
        <v>42536</v>
      </c>
      <c r="B7252">
        <f t="shared" ca="1" si="114"/>
        <v>-9.5251567878530397E-3</v>
      </c>
      <c r="C7252">
        <f t="shared" ca="1" si="114"/>
        <v>-1.8407126972377341E-3</v>
      </c>
      <c r="D7252">
        <f t="shared" ca="1" si="114"/>
        <v>1.2894905731146711E-3</v>
      </c>
    </row>
    <row r="7253" spans="1:4" x14ac:dyDescent="0.2">
      <c r="A7253" s="91">
        <v>42537</v>
      </c>
      <c r="B7253">
        <f t="shared" ca="1" si="114"/>
        <v>1.4044275172578002E-2</v>
      </c>
      <c r="C7253">
        <f t="shared" ca="1" si="114"/>
        <v>3.1329905865316032E-3</v>
      </c>
      <c r="D7253">
        <f t="shared" ca="1" si="114"/>
        <v>-9.6589920183653977E-4</v>
      </c>
    </row>
    <row r="7254" spans="1:4" x14ac:dyDescent="0.2">
      <c r="A7254" s="91">
        <v>42538</v>
      </c>
      <c r="B7254">
        <f t="shared" ca="1" si="114"/>
        <v>-8.4507042253521014E-3</v>
      </c>
      <c r="C7254">
        <f t="shared" ca="1" si="114"/>
        <v>-3.2579651646926777E-3</v>
      </c>
      <c r="D7254">
        <f t="shared" ca="1" si="114"/>
        <v>-3.0395580690774082E-3</v>
      </c>
    </row>
    <row r="7255" spans="1:4" x14ac:dyDescent="0.2">
      <c r="A7255" s="91">
        <v>42541</v>
      </c>
      <c r="B7255">
        <f t="shared" ca="1" si="114"/>
        <v>6.7708333333333925E-3</v>
      </c>
      <c r="C7255">
        <f t="shared" ca="1" si="114"/>
        <v>5.8081851123672479E-3</v>
      </c>
      <c r="D7255">
        <f t="shared" ca="1" si="114"/>
        <v>1.1356687827795753E-2</v>
      </c>
    </row>
    <row r="7256" spans="1:4" x14ac:dyDescent="0.2">
      <c r="A7256" s="91">
        <v>42542</v>
      </c>
      <c r="B7256">
        <f t="shared" ca="1" si="114"/>
        <v>1.3121384564736882E-2</v>
      </c>
      <c r="C7256">
        <f t="shared" ca="1" si="114"/>
        <v>2.712061442457836E-3</v>
      </c>
      <c r="D7256">
        <f t="shared" ca="1" si="114"/>
        <v>-3.3082457995198267E-3</v>
      </c>
    </row>
    <row r="7257" spans="1:4" x14ac:dyDescent="0.2">
      <c r="A7257" s="91">
        <v>42543</v>
      </c>
      <c r="B7257">
        <f t="shared" ca="1" si="114"/>
        <v>3.9272119580353593E-3</v>
      </c>
      <c r="C7257">
        <f t="shared" ca="1" si="114"/>
        <v>-1.6515635798043382E-3</v>
      </c>
      <c r="D7257">
        <f t="shared" ca="1" si="114"/>
        <v>-4.2465997220076934E-3</v>
      </c>
    </row>
    <row r="7258" spans="1:4" x14ac:dyDescent="0.2">
      <c r="A7258" s="91">
        <v>42544</v>
      </c>
      <c r="B7258">
        <f t="shared" ca="1" si="114"/>
        <v>1.1948248915687243E-2</v>
      </c>
      <c r="C7258">
        <f t="shared" ca="1" si="114"/>
        <v>1.3364078570495375E-2</v>
      </c>
      <c r="D7258">
        <f t="shared" ca="1" si="114"/>
        <v>2.0235515798349812E-2</v>
      </c>
    </row>
    <row r="7259" spans="1:4" x14ac:dyDescent="0.2">
      <c r="A7259" s="91">
        <v>42545</v>
      </c>
      <c r="B7259">
        <f t="shared" ca="1" si="114"/>
        <v>-4.111491889421981E-2</v>
      </c>
      <c r="C7259">
        <f t="shared" ca="1" si="114"/>
        <v>-3.591979991551375E-2</v>
      </c>
      <c r="D7259">
        <f t="shared" ca="1" si="114"/>
        <v>-3.8115655001069726E-2</v>
      </c>
    </row>
    <row r="7260" spans="1:4" x14ac:dyDescent="0.2">
      <c r="A7260" s="91">
        <v>42548</v>
      </c>
      <c r="B7260">
        <f t="shared" ca="1" si="114"/>
        <v>-8.8252673312619878E-3</v>
      </c>
      <c r="C7260">
        <f t="shared" ca="1" si="114"/>
        <v>-1.8096502120201086E-2</v>
      </c>
      <c r="D7260">
        <f t="shared" ca="1" si="114"/>
        <v>-3.3604141484504746E-2</v>
      </c>
    </row>
    <row r="7261" spans="1:4" x14ac:dyDescent="0.2">
      <c r="A7261" s="91">
        <v>42549</v>
      </c>
      <c r="B7261">
        <f t="shared" ca="1" si="114"/>
        <v>1.1538461538461497E-2</v>
      </c>
      <c r="C7261">
        <f t="shared" ca="1" si="114"/>
        <v>1.777016520887531E-2</v>
      </c>
      <c r="D7261">
        <f t="shared" ca="1" si="114"/>
        <v>1.6197884285092279E-2</v>
      </c>
    </row>
    <row r="7262" spans="1:4" x14ac:dyDescent="0.2">
      <c r="A7262" s="91">
        <v>42550</v>
      </c>
      <c r="B7262">
        <f t="shared" ca="1" si="114"/>
        <v>1.0670152091254659E-2</v>
      </c>
      <c r="C7262">
        <f t="shared" ca="1" si="114"/>
        <v>1.7032672710494579E-2</v>
      </c>
      <c r="D7262">
        <f t="shared" ca="1" si="114"/>
        <v>2.1963284497244828E-2</v>
      </c>
    </row>
    <row r="7263" spans="1:4" x14ac:dyDescent="0.2">
      <c r="A7263" s="91">
        <v>42551</v>
      </c>
      <c r="B7263">
        <f t="shared" ca="1" si="114"/>
        <v>2.0362576124526743E-2</v>
      </c>
      <c r="C7263">
        <f t="shared" ca="1" si="114"/>
        <v>1.3565044272757953E-2</v>
      </c>
      <c r="D7263">
        <f t="shared" ca="1" si="114"/>
        <v>1.7938927457710641E-2</v>
      </c>
    </row>
    <row r="7264" spans="1:4" x14ac:dyDescent="0.2">
      <c r="A7264" s="91">
        <v>42552</v>
      </c>
      <c r="B7264">
        <f t="shared" ca="1" si="114"/>
        <v>-3.1201751353842067E-3</v>
      </c>
      <c r="C7264">
        <f t="shared" ca="1" si="114"/>
        <v>1.9486024753911924E-3</v>
      </c>
      <c r="D7264">
        <f t="shared" ca="1" si="114"/>
        <v>4.2103408350797622E-3</v>
      </c>
    </row>
    <row r="7265" spans="1:4" x14ac:dyDescent="0.2">
      <c r="A7265" s="91">
        <v>42556</v>
      </c>
      <c r="B7265">
        <f t="shared" ca="1" si="114"/>
        <v>-1.5432412689900032E-2</v>
      </c>
      <c r="C7265">
        <f t="shared" ca="1" si="114"/>
        <v>-6.8474772750309887E-3</v>
      </c>
      <c r="D7265">
        <f t="shared" ca="1" si="114"/>
        <v>-1.4972785169518721E-2</v>
      </c>
    </row>
    <row r="7266" spans="1:4" x14ac:dyDescent="0.2">
      <c r="A7266" s="91">
        <v>42557</v>
      </c>
      <c r="B7266">
        <f t="shared" ca="1" si="114"/>
        <v>3.0991735537189147E-3</v>
      </c>
      <c r="C7266">
        <f t="shared" ca="1" si="114"/>
        <v>5.3529629349093888E-3</v>
      </c>
      <c r="D7266">
        <f t="shared" ca="1" si="114"/>
        <v>6.9156218692048022E-3</v>
      </c>
    </row>
    <row r="7267" spans="1:4" x14ac:dyDescent="0.2">
      <c r="A7267" s="91">
        <v>42558</v>
      </c>
      <c r="B7267">
        <f t="shared" ca="1" si="114"/>
        <v>-5.2382735698904836E-3</v>
      </c>
      <c r="C7267">
        <f t="shared" ca="1" si="114"/>
        <v>-8.7157778258706298E-4</v>
      </c>
      <c r="D7267">
        <f t="shared" ca="1" si="114"/>
        <v>2.1180079778200245E-3</v>
      </c>
    </row>
    <row r="7268" spans="1:4" x14ac:dyDescent="0.2">
      <c r="A7268" s="91">
        <v>42559</v>
      </c>
      <c r="B7268">
        <f t="shared" ca="1" si="114"/>
        <v>1.0442303800923369E-2</v>
      </c>
      <c r="C7268">
        <f t="shared" ca="1" si="114"/>
        <v>1.5253349299217511E-2</v>
      </c>
      <c r="D7268">
        <f t="shared" ca="1" si="114"/>
        <v>2.4004987788712517E-2</v>
      </c>
    </row>
    <row r="7269" spans="1:4" x14ac:dyDescent="0.2">
      <c r="A7269" s="91">
        <v>42562</v>
      </c>
      <c r="B7269">
        <f t="shared" ca="1" si="114"/>
        <v>5.1415797317435619E-3</v>
      </c>
      <c r="C7269">
        <f t="shared" ca="1" si="114"/>
        <v>3.408615584790109E-3</v>
      </c>
      <c r="D7269">
        <f t="shared" ca="1" si="114"/>
        <v>1.0761401917358304E-2</v>
      </c>
    </row>
    <row r="7270" spans="1:4" x14ac:dyDescent="0.2">
      <c r="A7270" s="91">
        <v>42563</v>
      </c>
      <c r="B7270">
        <f t="shared" ca="1" si="114"/>
        <v>5.6805545259099866E-3</v>
      </c>
      <c r="C7270">
        <f t="shared" ca="1" si="114"/>
        <v>7.0092934627346004E-3</v>
      </c>
      <c r="D7270">
        <f t="shared" ca="1" si="114"/>
        <v>1.3327383018500338E-2</v>
      </c>
    </row>
    <row r="7271" spans="1:4" x14ac:dyDescent="0.2">
      <c r="A7271" s="91">
        <v>42564</v>
      </c>
      <c r="B7271">
        <f t="shared" ca="1" si="114"/>
        <v>8.7537433771021078E-3</v>
      </c>
      <c r="C7271">
        <f t="shared" ca="1" si="114"/>
        <v>1.3476772627241118E-4</v>
      </c>
      <c r="D7271">
        <f t="shared" ca="1" si="114"/>
        <v>-3.9223983457562506E-3</v>
      </c>
    </row>
    <row r="7272" spans="1:4" x14ac:dyDescent="0.2">
      <c r="A7272" s="91">
        <v>42565</v>
      </c>
      <c r="B7272">
        <f t="shared" ca="1" si="114"/>
        <v>-1.6396437542818276E-3</v>
      </c>
      <c r="C7272">
        <f t="shared" ca="1" si="114"/>
        <v>5.2592039497805221E-3</v>
      </c>
      <c r="D7272">
        <f t="shared" ca="1" si="114"/>
        <v>8.4086214277090399E-4</v>
      </c>
    </row>
    <row r="7273" spans="1:4" x14ac:dyDescent="0.2">
      <c r="A7273" s="91">
        <v>42566</v>
      </c>
      <c r="B7273">
        <f t="shared" ca="1" si="114"/>
        <v>1.8253267517875926E-3</v>
      </c>
      <c r="C7273">
        <f t="shared" ca="1" si="114"/>
        <v>-9.2894742923166351E-4</v>
      </c>
      <c r="D7273">
        <f t="shared" ca="1" si="114"/>
        <v>2.6119557841852714E-3</v>
      </c>
    </row>
    <row r="7274" spans="1:4" x14ac:dyDescent="0.2">
      <c r="A7274" s="91">
        <v>42569</v>
      </c>
      <c r="B7274">
        <f t="shared" ca="1" si="114"/>
        <v>4.1554408877118032E-3</v>
      </c>
      <c r="C7274">
        <f t="shared" ca="1" si="114"/>
        <v>2.382295291673886E-3</v>
      </c>
      <c r="D7274">
        <f t="shared" ca="1" si="114"/>
        <v>2.1571005573097768E-3</v>
      </c>
    </row>
    <row r="7275" spans="1:4" x14ac:dyDescent="0.2">
      <c r="A7275" s="91">
        <v>42570</v>
      </c>
      <c r="B7275">
        <f t="shared" ca="1" si="114"/>
        <v>1.6598453842655569E-3</v>
      </c>
      <c r="C7275">
        <f t="shared" ca="1" si="114"/>
        <v>-1.4351739837110689E-3</v>
      </c>
      <c r="D7275">
        <f t="shared" ca="1" si="114"/>
        <v>-6.1760253578619917E-3</v>
      </c>
    </row>
    <row r="7276" spans="1:4" x14ac:dyDescent="0.2">
      <c r="A7276" s="91">
        <v>42571</v>
      </c>
      <c r="B7276">
        <f t="shared" ca="1" si="114"/>
        <v>-4.8941048282750144E-3</v>
      </c>
      <c r="C7276">
        <f t="shared" ca="1" si="114"/>
        <v>4.270300527854598E-3</v>
      </c>
      <c r="D7276">
        <f t="shared" ca="1" si="114"/>
        <v>7.7387974336300402E-3</v>
      </c>
    </row>
    <row r="7277" spans="1:4" x14ac:dyDescent="0.2">
      <c r="A7277" s="91">
        <v>42572</v>
      </c>
      <c r="B7277">
        <f t="shared" ca="1" si="114"/>
        <v>-1.310296687303536E-2</v>
      </c>
      <c r="C7277">
        <f t="shared" ca="1" si="114"/>
        <v>-3.6125290737081261E-3</v>
      </c>
      <c r="D7277">
        <f t="shared" ca="1" si="114"/>
        <v>-4.8605527209197863E-3</v>
      </c>
    </row>
    <row r="7278" spans="1:4" x14ac:dyDescent="0.2">
      <c r="A7278" s="91">
        <v>42573</v>
      </c>
      <c r="B7278">
        <f t="shared" ca="1" si="114"/>
        <v>2.2652150798603277E-3</v>
      </c>
      <c r="C7278">
        <f t="shared" ca="1" si="114"/>
        <v>4.5539645178942489E-3</v>
      </c>
      <c r="D7278">
        <f t="shared" ca="1" si="114"/>
        <v>7.5008972077428293E-3</v>
      </c>
    </row>
    <row r="7279" spans="1:4" x14ac:dyDescent="0.2">
      <c r="A7279" s="91">
        <v>42576</v>
      </c>
      <c r="B7279">
        <f t="shared" ca="1" si="114"/>
        <v>-3.6899518000046427E-3</v>
      </c>
      <c r="C7279">
        <f t="shared" ca="1" si="114"/>
        <v>-3.0114752038671311E-3</v>
      </c>
      <c r="D7279">
        <f t="shared" ca="1" si="114"/>
        <v>-2.531201479138101E-3</v>
      </c>
    </row>
    <row r="7280" spans="1:4" x14ac:dyDescent="0.2">
      <c r="A7280" s="91">
        <v>42577</v>
      </c>
      <c r="B7280">
        <f t="shared" ca="1" si="114"/>
        <v>1.8286613735793988E-3</v>
      </c>
      <c r="C7280">
        <f t="shared" ca="1" si="114"/>
        <v>3.2278462630763727E-4</v>
      </c>
      <c r="D7280">
        <f t="shared" ca="1" si="114"/>
        <v>5.8190799575392749E-3</v>
      </c>
    </row>
    <row r="7281" spans="1:4" x14ac:dyDescent="0.2">
      <c r="A7281" s="91">
        <v>42578</v>
      </c>
      <c r="B7281">
        <f t="shared" ca="1" si="114"/>
        <v>-4.6210720887240875E-4</v>
      </c>
      <c r="C7281">
        <f t="shared" ca="1" si="114"/>
        <v>-1.1985423438815035E-3</v>
      </c>
      <c r="D7281">
        <f t="shared" ca="1" si="114"/>
        <v>1.7011562755921972E-3</v>
      </c>
    </row>
    <row r="7282" spans="1:4" x14ac:dyDescent="0.2">
      <c r="A7282" s="91">
        <v>42579</v>
      </c>
      <c r="B7282">
        <f t="shared" ca="1" si="114"/>
        <v>1.6643550624133585E-3</v>
      </c>
      <c r="C7282">
        <f t="shared" ca="1" si="114"/>
        <v>1.6062092674702377E-3</v>
      </c>
      <c r="D7282">
        <f t="shared" ca="1" si="114"/>
        <v>-1.312706988189416E-3</v>
      </c>
    </row>
    <row r="7283" spans="1:4" x14ac:dyDescent="0.2">
      <c r="A7283" s="91">
        <v>42580</v>
      </c>
      <c r="B7283">
        <f t="shared" ca="1" si="114"/>
        <v>-3.0462475768485708E-3</v>
      </c>
      <c r="C7283">
        <f t="shared" ca="1" si="114"/>
        <v>1.6313092282023156E-3</v>
      </c>
      <c r="D7283">
        <f t="shared" ca="1" si="114"/>
        <v>2.1440242944288368E-3</v>
      </c>
    </row>
    <row r="7284" spans="1:4" x14ac:dyDescent="0.2">
      <c r="A7284" s="91">
        <v>42583</v>
      </c>
      <c r="B7284">
        <f t="shared" ca="1" si="114"/>
        <v>-1.8518518518517713E-4</v>
      </c>
      <c r="C7284">
        <f t="shared" ca="1" si="114"/>
        <v>-1.2697873921424518E-3</v>
      </c>
      <c r="D7284">
        <f t="shared" ca="1" si="114"/>
        <v>-6.7211997283078695E-4</v>
      </c>
    </row>
    <row r="7285" spans="1:4" x14ac:dyDescent="0.2">
      <c r="A7285" s="91">
        <v>42584</v>
      </c>
      <c r="B7285">
        <f t="shared" ca="1" si="114"/>
        <v>-4.9083163548805375E-3</v>
      </c>
      <c r="C7285">
        <f t="shared" ca="1" si="114"/>
        <v>-6.3616196680443826E-3</v>
      </c>
      <c r="D7285">
        <f t="shared" ca="1" si="114"/>
        <v>-1.3755839514386858E-2</v>
      </c>
    </row>
    <row r="7286" spans="1:4" x14ac:dyDescent="0.2">
      <c r="A7286" s="91">
        <v>42585</v>
      </c>
      <c r="B7286">
        <f t="shared" ca="1" si="114"/>
        <v>1.8613308515589289E-3</v>
      </c>
      <c r="C7286">
        <f t="shared" ca="1" si="114"/>
        <v>3.1339433893435853E-3</v>
      </c>
      <c r="D7286">
        <f t="shared" ca="1" si="114"/>
        <v>8.633097024322689E-3</v>
      </c>
    </row>
    <row r="7287" spans="1:4" x14ac:dyDescent="0.2">
      <c r="A7287" s="91">
        <v>42586</v>
      </c>
      <c r="B7287">
        <f t="shared" ca="1" si="114"/>
        <v>-2.1830004644681766E-3</v>
      </c>
      <c r="C7287">
        <f t="shared" ca="1" si="114"/>
        <v>2.1257191858259361E-4</v>
      </c>
      <c r="D7287">
        <f t="shared" ca="1" si="114"/>
        <v>8.4934817889137371E-4</v>
      </c>
    </row>
    <row r="7288" spans="1:4" x14ac:dyDescent="0.2">
      <c r="A7288" s="91">
        <v>42587</v>
      </c>
      <c r="B7288">
        <f t="shared" ca="1" si="114"/>
        <v>1.4802401899176143E-2</v>
      </c>
      <c r="C7288">
        <f t="shared" ca="1" si="114"/>
        <v>8.6034963613259574E-3</v>
      </c>
      <c r="D7288">
        <f t="shared" ca="1" si="114"/>
        <v>1.4450994311470122E-2</v>
      </c>
    </row>
    <row r="7289" spans="1:4" x14ac:dyDescent="0.2">
      <c r="A7289" s="91">
        <v>42590</v>
      </c>
      <c r="B7289">
        <f t="shared" ca="1" si="114"/>
        <v>1.3302142103572834E-3</v>
      </c>
      <c r="C7289">
        <f t="shared" ca="1" si="114"/>
        <v>-9.0716528875356417E-4</v>
      </c>
      <c r="D7289">
        <f t="shared" ca="1" si="114"/>
        <v>-7.1469582147309918E-4</v>
      </c>
    </row>
    <row r="7290" spans="1:4" x14ac:dyDescent="0.2">
      <c r="A7290" s="91">
        <v>42591</v>
      </c>
      <c r="B7290">
        <f t="shared" ca="1" si="114"/>
        <v>1.055886394869443E-2</v>
      </c>
      <c r="C7290">
        <f t="shared" ca="1" si="114"/>
        <v>3.89793635491964E-4</v>
      </c>
      <c r="D7290">
        <f t="shared" ca="1" si="114"/>
        <v>1.0727604824356529E-3</v>
      </c>
    </row>
    <row r="7291" spans="1:4" x14ac:dyDescent="0.2">
      <c r="A7291" s="91">
        <v>42592</v>
      </c>
      <c r="B7291">
        <f t="shared" ca="1" si="114"/>
        <v>-2.7424582398404285E-3</v>
      </c>
      <c r="C7291">
        <f t="shared" ca="1" si="114"/>
        <v>-2.8646859977113914E-3</v>
      </c>
      <c r="D7291">
        <f t="shared" ca="1" si="114"/>
        <v>-6.8764268991543531E-3</v>
      </c>
    </row>
    <row r="7292" spans="1:4" x14ac:dyDescent="0.2">
      <c r="A7292" s="91">
        <v>42593</v>
      </c>
      <c r="B7292">
        <f t="shared" ca="1" si="114"/>
        <v>8.5909090909090935E-3</v>
      </c>
      <c r="C7292">
        <f t="shared" ca="1" si="114"/>
        <v>4.7345880915774519E-3</v>
      </c>
      <c r="D7292">
        <f t="shared" ca="1" si="114"/>
        <v>4.7822434167070771E-3</v>
      </c>
    </row>
    <row r="7293" spans="1:4" x14ac:dyDescent="0.2">
      <c r="A7293" s="91">
        <v>42594</v>
      </c>
      <c r="B7293">
        <f t="shared" ca="1" si="114"/>
        <v>-6.3094326017398839E-4</v>
      </c>
      <c r="C7293">
        <f t="shared" ca="1" si="114"/>
        <v>-7.9604626654627975E-4</v>
      </c>
      <c r="D7293">
        <f t="shared" ca="1" si="114"/>
        <v>5.6947328401402153E-4</v>
      </c>
    </row>
    <row r="7294" spans="1:4" x14ac:dyDescent="0.2">
      <c r="A7294" s="91">
        <v>42597</v>
      </c>
      <c r="B7294">
        <f t="shared" ca="1" si="114"/>
        <v>1.1048478015782681E-3</v>
      </c>
      <c r="C7294">
        <f t="shared" ca="1" si="114"/>
        <v>2.7929089824627606E-3</v>
      </c>
      <c r="D7294">
        <f t="shared" ca="1" si="114"/>
        <v>9.7900827183363681E-3</v>
      </c>
    </row>
    <row r="7295" spans="1:4" x14ac:dyDescent="0.2">
      <c r="A7295" s="91">
        <v>42598</v>
      </c>
      <c r="B7295">
        <f t="shared" ca="1" si="114"/>
        <v>-5.3604810919164469E-3</v>
      </c>
      <c r="C7295">
        <f t="shared" ca="1" si="114"/>
        <v>-5.4790770207289174E-3</v>
      </c>
      <c r="D7295">
        <f t="shared" ca="1" si="114"/>
        <v>-8.6402494078268166E-3</v>
      </c>
    </row>
    <row r="7296" spans="1:4" x14ac:dyDescent="0.2">
      <c r="A7296" s="91">
        <v>42599</v>
      </c>
      <c r="B7296">
        <f t="shared" ca="1" si="114"/>
        <v>1.3971603903897067E-2</v>
      </c>
      <c r="C7296">
        <f t="shared" ca="1" si="114"/>
        <v>1.8685899424382146E-3</v>
      </c>
      <c r="D7296">
        <f t="shared" ca="1" si="114"/>
        <v>-2.8022637625504387E-3</v>
      </c>
    </row>
    <row r="7297" spans="1:4" x14ac:dyDescent="0.2">
      <c r="A7297" s="91">
        <v>42600</v>
      </c>
      <c r="B7297">
        <f t="shared" ca="1" si="114"/>
        <v>-3.0818705614363839E-3</v>
      </c>
      <c r="C7297">
        <f t="shared" ca="1" si="114"/>
        <v>2.1996173913669814E-3</v>
      </c>
      <c r="D7297">
        <f t="shared" ca="1" si="114"/>
        <v>7.4693092635356173E-3</v>
      </c>
    </row>
    <row r="7298" spans="1:4" x14ac:dyDescent="0.2">
      <c r="A7298" s="91">
        <v>42601</v>
      </c>
      <c r="B7298">
        <f t="shared" ca="1" si="114"/>
        <v>-7.1684587813625189E-4</v>
      </c>
      <c r="C7298">
        <f t="shared" ca="1" si="114"/>
        <v>-1.4402716807320193E-3</v>
      </c>
      <c r="D7298">
        <f t="shared" ca="1" si="114"/>
        <v>-6.464486522339552E-5</v>
      </c>
    </row>
    <row r="7299" spans="1:4" x14ac:dyDescent="0.2">
      <c r="A7299" s="91">
        <v>42604</v>
      </c>
      <c r="B7299">
        <f t="shared" ca="1" si="114"/>
        <v>-2.6631994261119285E-3</v>
      </c>
      <c r="C7299">
        <f t="shared" ca="1" si="114"/>
        <v>-5.6332287823501748E-4</v>
      </c>
      <c r="D7299">
        <f t="shared" ca="1" si="114"/>
        <v>2.4013922976562352E-3</v>
      </c>
    </row>
    <row r="7300" spans="1:4" x14ac:dyDescent="0.2">
      <c r="A7300" s="91">
        <v>42605</v>
      </c>
      <c r="B7300">
        <f t="shared" ref="B7300:D7363" ca="1" si="115">OFFSET(INDIRECT("'"&amp;B$1&amp;"'!$E$2"),MATCH($A7300,INDIRECT("'"&amp;B$1&amp;"'!$A$2:$A$10046"),0)-1,0)/OFFSET(INDIRECT("'"&amp;B$1&amp;"'!$E$2"),MATCH($A7299,INDIRECT("'"&amp;B$1&amp;"'!$A$2:$A$10046"),0)-1,0)-1</f>
        <v>4.7382286037960242E-3</v>
      </c>
      <c r="C7300">
        <f t="shared" ca="1" si="115"/>
        <v>1.9517690543742194E-3</v>
      </c>
      <c r="D7300">
        <f t="shared" ca="1" si="115"/>
        <v>7.130500001052642E-3</v>
      </c>
    </row>
    <row r="7301" spans="1:4" x14ac:dyDescent="0.2">
      <c r="A7301" s="91">
        <v>42606</v>
      </c>
      <c r="B7301">
        <f t="shared" ca="1" si="115"/>
        <v>-3.0246085011185198E-3</v>
      </c>
      <c r="C7301">
        <f t="shared" ca="1" si="115"/>
        <v>-5.2402768821377954E-3</v>
      </c>
      <c r="D7301">
        <f t="shared" ca="1" si="115"/>
        <v>-9.074273494103724E-3</v>
      </c>
    </row>
    <row r="7302" spans="1:4" x14ac:dyDescent="0.2">
      <c r="A7302" s="91">
        <v>42607</v>
      </c>
      <c r="B7302">
        <f t="shared" ca="1" si="115"/>
        <v>7.8537320934901622E-4</v>
      </c>
      <c r="C7302">
        <f t="shared" ca="1" si="115"/>
        <v>-1.3652273013957661E-3</v>
      </c>
      <c r="D7302">
        <f t="shared" ca="1" si="115"/>
        <v>2.222671246716601E-3</v>
      </c>
    </row>
    <row r="7303" spans="1:4" x14ac:dyDescent="0.2">
      <c r="A7303" s="91">
        <v>42608</v>
      </c>
      <c r="B7303">
        <f t="shared" ca="1" si="115"/>
        <v>-4.3004677151018411E-3</v>
      </c>
      <c r="C7303">
        <f t="shared" ca="1" si="115"/>
        <v>-1.5788167596264557E-3</v>
      </c>
      <c r="D7303">
        <f t="shared" ca="1" si="115"/>
        <v>-1.5886862903226051E-3</v>
      </c>
    </row>
    <row r="7304" spans="1:4" x14ac:dyDescent="0.2">
      <c r="A7304" s="91">
        <v>42611</v>
      </c>
      <c r="B7304">
        <f t="shared" ca="1" si="115"/>
        <v>6.1250225184652507E-3</v>
      </c>
      <c r="C7304">
        <f t="shared" ca="1" si="115"/>
        <v>5.22804733711979E-3</v>
      </c>
      <c r="D7304">
        <f t="shared" ca="1" si="115"/>
        <v>5.5813767341179599E-3</v>
      </c>
    </row>
    <row r="7305" spans="1:4" x14ac:dyDescent="0.2">
      <c r="A7305" s="91">
        <v>42612</v>
      </c>
      <c r="B7305">
        <f t="shared" ca="1" si="115"/>
        <v>6.4905998209490168E-3</v>
      </c>
      <c r="C7305">
        <f t="shared" ca="1" si="115"/>
        <v>-1.9536806559319331E-3</v>
      </c>
      <c r="D7305">
        <f t="shared" ca="1" si="115"/>
        <v>8.7561493056798057E-4</v>
      </c>
    </row>
    <row r="7306" spans="1:4" x14ac:dyDescent="0.2">
      <c r="A7306" s="91">
        <v>42613</v>
      </c>
      <c r="B7306">
        <f t="shared" ca="1" si="115"/>
        <v>4.0471425394708049E-3</v>
      </c>
      <c r="C7306">
        <f t="shared" ca="1" si="115"/>
        <v>-2.3758642547395681E-3</v>
      </c>
      <c r="D7306">
        <f t="shared" ca="1" si="115"/>
        <v>-4.9115951121271317E-3</v>
      </c>
    </row>
    <row r="7307" spans="1:4" x14ac:dyDescent="0.2">
      <c r="A7307" s="91">
        <v>42614</v>
      </c>
      <c r="B7307">
        <f t="shared" ca="1" si="115"/>
        <v>-1.8160878809354575E-3</v>
      </c>
      <c r="C7307">
        <f t="shared" ca="1" si="115"/>
        <v>-4.1384648208353525E-5</v>
      </c>
      <c r="D7307">
        <f t="shared" ca="1" si="115"/>
        <v>-8.8704016407703534E-5</v>
      </c>
    </row>
    <row r="7308" spans="1:4" x14ac:dyDescent="0.2">
      <c r="A7308" s="91">
        <v>42615</v>
      </c>
      <c r="B7308">
        <f t="shared" ca="1" si="115"/>
        <v>3.1062791213667396E-3</v>
      </c>
      <c r="C7308">
        <f t="shared" ca="1" si="115"/>
        <v>4.2010413156485793E-3</v>
      </c>
      <c r="D7308">
        <f t="shared" ca="1" si="115"/>
        <v>9.7031025363349954E-3</v>
      </c>
    </row>
    <row r="7309" spans="1:4" x14ac:dyDescent="0.2">
      <c r="A7309" s="91">
        <v>42619</v>
      </c>
      <c r="B7309">
        <f t="shared" ca="1" si="115"/>
        <v>-8.8918380889180249E-4</v>
      </c>
      <c r="C7309">
        <f t="shared" ca="1" si="115"/>
        <v>2.981678758352535E-3</v>
      </c>
      <c r="D7309">
        <f t="shared" ca="1" si="115"/>
        <v>1.2302301863114096E-3</v>
      </c>
    </row>
    <row r="7310" spans="1:4" x14ac:dyDescent="0.2">
      <c r="A7310" s="91">
        <v>42620</v>
      </c>
      <c r="B7310">
        <f t="shared" ca="1" si="115"/>
        <v>-7.1685063914385116E-3</v>
      </c>
      <c r="C7310">
        <f t="shared" ca="1" si="115"/>
        <v>-1.4638505859998485E-4</v>
      </c>
      <c r="D7310">
        <f t="shared" ca="1" si="115"/>
        <v>6.0955783451637213E-3</v>
      </c>
    </row>
    <row r="7311" spans="1:4" x14ac:dyDescent="0.2">
      <c r="A7311" s="91">
        <v>42621</v>
      </c>
      <c r="B7311">
        <f t="shared" ca="1" si="115"/>
        <v>2.2744503411675776E-3</v>
      </c>
      <c r="C7311">
        <f t="shared" ca="1" si="115"/>
        <v>-2.2230135011277463E-3</v>
      </c>
      <c r="D7311">
        <f t="shared" ca="1" si="115"/>
        <v>-2.101509884128494E-3</v>
      </c>
    </row>
    <row r="7312" spans="1:4" x14ac:dyDescent="0.2">
      <c r="A7312" s="91">
        <v>42622</v>
      </c>
      <c r="B7312">
        <f t="shared" ca="1" si="115"/>
        <v>-2.0601584052683086E-2</v>
      </c>
      <c r="C7312">
        <f t="shared" ca="1" si="115"/>
        <v>-2.4522068857295465E-2</v>
      </c>
      <c r="D7312">
        <f t="shared" ca="1" si="115"/>
        <v>-3.1111942899233247E-2</v>
      </c>
    </row>
    <row r="7313" spans="1:4" x14ac:dyDescent="0.2">
      <c r="A7313" s="91">
        <v>42625</v>
      </c>
      <c r="B7313">
        <f t="shared" ca="1" si="115"/>
        <v>1.5492253873063522E-2</v>
      </c>
      <c r="C7313">
        <f t="shared" ca="1" si="115"/>
        <v>1.4677052525391865E-2</v>
      </c>
      <c r="D7313">
        <f t="shared" ca="1" si="115"/>
        <v>1.3664614408444686E-2</v>
      </c>
    </row>
    <row r="7314" spans="1:4" x14ac:dyDescent="0.2">
      <c r="A7314" s="91">
        <v>42626</v>
      </c>
      <c r="B7314">
        <f t="shared" ca="1" si="115"/>
        <v>-1.9550823192555522E-2</v>
      </c>
      <c r="C7314">
        <f t="shared" ca="1" si="115"/>
        <v>-1.4830674013266876E-2</v>
      </c>
      <c r="D7314">
        <f t="shared" ca="1" si="115"/>
        <v>-1.9055441992504973E-2</v>
      </c>
    </row>
    <row r="7315" spans="1:4" x14ac:dyDescent="0.2">
      <c r="A7315" s="91">
        <v>42627</v>
      </c>
      <c r="B7315">
        <f t="shared" ca="1" si="115"/>
        <v>-2.4640657084188389E-3</v>
      </c>
      <c r="C7315">
        <f t="shared" ca="1" si="115"/>
        <v>-5.8767665007686265E-4</v>
      </c>
      <c r="D7315">
        <f t="shared" ca="1" si="115"/>
        <v>-6.021347767217744E-4</v>
      </c>
    </row>
    <row r="7316" spans="1:4" x14ac:dyDescent="0.2">
      <c r="A7316" s="91">
        <v>42628</v>
      </c>
      <c r="B7316">
        <f t="shared" ca="1" si="115"/>
        <v>7.9090617995516421E-3</v>
      </c>
      <c r="C7316">
        <f t="shared" ca="1" si="115"/>
        <v>1.0109273250546558E-2</v>
      </c>
      <c r="D7316">
        <f t="shared" ca="1" si="115"/>
        <v>1.2735376185840641E-2</v>
      </c>
    </row>
    <row r="7317" spans="1:4" x14ac:dyDescent="0.2">
      <c r="A7317" s="91">
        <v>42629</v>
      </c>
      <c r="B7317">
        <f t="shared" ca="1" si="115"/>
        <v>-8.8000762461479809E-3</v>
      </c>
      <c r="C7317">
        <f t="shared" ca="1" si="115"/>
        <v>-3.7722949071267164E-3</v>
      </c>
      <c r="D7317">
        <f t="shared" ca="1" si="115"/>
        <v>-1.8255537509485054E-3</v>
      </c>
    </row>
    <row r="7318" spans="1:4" x14ac:dyDescent="0.2">
      <c r="A7318" s="91">
        <v>42632</v>
      </c>
      <c r="B7318">
        <f t="shared" ca="1" si="115"/>
        <v>-1.831501831501825E-3</v>
      </c>
      <c r="C7318">
        <f t="shared" ca="1" si="115"/>
        <v>-1.8603097307945404E-5</v>
      </c>
      <c r="D7318">
        <f t="shared" ca="1" si="115"/>
        <v>6.3276668597607166E-3</v>
      </c>
    </row>
    <row r="7319" spans="1:4" x14ac:dyDescent="0.2">
      <c r="A7319" s="91">
        <v>42633</v>
      </c>
      <c r="B7319">
        <f t="shared" ca="1" si="115"/>
        <v>-5.9633027522931759E-4</v>
      </c>
      <c r="C7319">
        <f t="shared" ca="1" si="115"/>
        <v>2.9913841439510591E-4</v>
      </c>
      <c r="D7319">
        <f t="shared" ca="1" si="115"/>
        <v>-3.4076841141206238E-3</v>
      </c>
    </row>
    <row r="7320" spans="1:4" x14ac:dyDescent="0.2">
      <c r="A7320" s="91">
        <v>42634</v>
      </c>
      <c r="B7320">
        <f t="shared" ca="1" si="115"/>
        <v>7.2061320971221754E-3</v>
      </c>
      <c r="C7320">
        <f t="shared" ca="1" si="115"/>
        <v>1.0917162154086668E-2</v>
      </c>
      <c r="D7320">
        <f t="shared" ca="1" si="115"/>
        <v>1.3603904161399338E-2</v>
      </c>
    </row>
    <row r="7321" spans="1:4" x14ac:dyDescent="0.2">
      <c r="A7321" s="91">
        <v>42635</v>
      </c>
      <c r="B7321">
        <f t="shared" ca="1" si="115"/>
        <v>2.5519504192490494E-3</v>
      </c>
      <c r="C7321">
        <f t="shared" ca="1" si="115"/>
        <v>6.4997846811667426E-3</v>
      </c>
      <c r="D7321">
        <f t="shared" ca="1" si="115"/>
        <v>1.4778562474808909E-2</v>
      </c>
    </row>
    <row r="7322" spans="1:4" x14ac:dyDescent="0.2">
      <c r="A7322" s="91">
        <v>42636</v>
      </c>
      <c r="B7322">
        <f t="shared" ca="1" si="115"/>
        <v>-1.0227272727272751E-2</v>
      </c>
      <c r="C7322">
        <f t="shared" ca="1" si="115"/>
        <v>-5.7367748142553854E-3</v>
      </c>
      <c r="D7322">
        <f t="shared" ca="1" si="115"/>
        <v>-6.9808985087326247E-3</v>
      </c>
    </row>
    <row r="7323" spans="1:4" x14ac:dyDescent="0.2">
      <c r="A7323" s="91">
        <v>42639</v>
      </c>
      <c r="B7323">
        <f t="shared" ca="1" si="115"/>
        <v>-7.3019517795637201E-3</v>
      </c>
      <c r="C7323">
        <f t="shared" ca="1" si="115"/>
        <v>-8.5877624540595665E-3</v>
      </c>
      <c r="D7323">
        <f t="shared" ca="1" si="115"/>
        <v>-1.0903743009451961E-2</v>
      </c>
    </row>
    <row r="7324" spans="1:4" x14ac:dyDescent="0.2">
      <c r="A7324" s="91">
        <v>42640</v>
      </c>
      <c r="B7324">
        <f t="shared" ca="1" si="115"/>
        <v>8.3271650629164196E-3</v>
      </c>
      <c r="C7324">
        <f t="shared" ca="1" si="115"/>
        <v>6.4441700612607455E-3</v>
      </c>
      <c r="D7324">
        <f t="shared" ca="1" si="115"/>
        <v>4.3838253732215726E-3</v>
      </c>
    </row>
    <row r="7325" spans="1:4" x14ac:dyDescent="0.2">
      <c r="A7325" s="91">
        <v>42641</v>
      </c>
      <c r="B7325">
        <f t="shared" ca="1" si="115"/>
        <v>-1.2158194164066938E-3</v>
      </c>
      <c r="C7325">
        <f t="shared" ca="1" si="115"/>
        <v>5.2965537587632561E-3</v>
      </c>
      <c r="D7325">
        <f t="shared" ca="1" si="115"/>
        <v>7.4536168445673567E-3</v>
      </c>
    </row>
    <row r="7326" spans="1:4" x14ac:dyDescent="0.2">
      <c r="A7326" s="91">
        <v>42642</v>
      </c>
      <c r="B7326">
        <f t="shared" ca="1" si="115"/>
        <v>-1.1001630721881539E-2</v>
      </c>
      <c r="C7326">
        <f t="shared" ca="1" si="115"/>
        <v>-9.3214113252899633E-3</v>
      </c>
      <c r="D7326">
        <f t="shared" ca="1" si="115"/>
        <v>-1.4271300080485161E-2</v>
      </c>
    </row>
    <row r="7327" spans="1:4" x14ac:dyDescent="0.2">
      <c r="A7327" s="91">
        <v>42643</v>
      </c>
      <c r="B7327">
        <f t="shared" ca="1" si="115"/>
        <v>4.2731072921504687E-3</v>
      </c>
      <c r="C7327">
        <f t="shared" ca="1" si="115"/>
        <v>7.967969361336813E-3</v>
      </c>
      <c r="D7327">
        <f t="shared" ca="1" si="115"/>
        <v>1.1230073924459738E-2</v>
      </c>
    </row>
    <row r="7328" spans="1:4" x14ac:dyDescent="0.2">
      <c r="A7328" s="91">
        <v>42646</v>
      </c>
      <c r="B7328">
        <f t="shared" ca="1" si="115"/>
        <v>-2.4049579132364718E-3</v>
      </c>
      <c r="C7328">
        <f t="shared" ca="1" si="115"/>
        <v>-3.2606958242220596E-3</v>
      </c>
      <c r="D7328">
        <f t="shared" ca="1" si="115"/>
        <v>-4.689805366871469E-3</v>
      </c>
    </row>
    <row r="7329" spans="1:4" x14ac:dyDescent="0.2">
      <c r="A7329" s="91">
        <v>42647</v>
      </c>
      <c r="B7329">
        <f t="shared" ca="1" si="115"/>
        <v>-5.4705609643023179E-3</v>
      </c>
      <c r="C7329">
        <f t="shared" ca="1" si="115"/>
        <v>-4.9555623000289151E-3</v>
      </c>
      <c r="D7329">
        <f t="shared" ca="1" si="115"/>
        <v>-4.8162595806069408E-3</v>
      </c>
    </row>
    <row r="7330" spans="1:4" x14ac:dyDescent="0.2">
      <c r="A7330" s="91">
        <v>42648</v>
      </c>
      <c r="B7330">
        <f t="shared" ca="1" si="115"/>
        <v>8.297594629871341E-3</v>
      </c>
      <c r="C7330">
        <f t="shared" ca="1" si="115"/>
        <v>4.2966905416750301E-3</v>
      </c>
      <c r="D7330">
        <f t="shared" ca="1" si="115"/>
        <v>6.9286210449193142E-3</v>
      </c>
    </row>
    <row r="7331" spans="1:4" x14ac:dyDescent="0.2">
      <c r="A7331" s="91">
        <v>42649</v>
      </c>
      <c r="B7331">
        <f t="shared" ca="1" si="115"/>
        <v>-2.0342117429495987E-3</v>
      </c>
      <c r="C7331">
        <f t="shared" ca="1" si="115"/>
        <v>4.8156019948386586E-4</v>
      </c>
      <c r="D7331">
        <f t="shared" ca="1" si="115"/>
        <v>-1.7062289293487964E-3</v>
      </c>
    </row>
    <row r="7332" spans="1:4" x14ac:dyDescent="0.2">
      <c r="A7332" s="91">
        <v>42650</v>
      </c>
      <c r="B7332">
        <f t="shared" ca="1" si="115"/>
        <v>3.6134531640878986E-3</v>
      </c>
      <c r="C7332">
        <f t="shared" ca="1" si="115"/>
        <v>-3.2534836817107449E-3</v>
      </c>
      <c r="D7332">
        <f t="shared" ca="1" si="115"/>
        <v>-7.7673089273921914E-3</v>
      </c>
    </row>
    <row r="7333" spans="1:4" x14ac:dyDescent="0.2">
      <c r="A7333" s="91">
        <v>42653</v>
      </c>
      <c r="B7333">
        <f t="shared" ca="1" si="115"/>
        <v>5.0313884785819774E-3</v>
      </c>
      <c r="C7333">
        <f t="shared" ca="1" si="115"/>
        <v>4.605905098135743E-3</v>
      </c>
      <c r="D7333">
        <f t="shared" ca="1" si="115"/>
        <v>1.1483430098400138E-2</v>
      </c>
    </row>
    <row r="7334" spans="1:4" x14ac:dyDescent="0.2">
      <c r="A7334" s="91">
        <v>42654</v>
      </c>
      <c r="B7334">
        <f t="shared" ca="1" si="115"/>
        <v>-8.3130482707941544E-3</v>
      </c>
      <c r="C7334">
        <f t="shared" ca="1" si="115"/>
        <v>-1.2446471763257416E-2</v>
      </c>
      <c r="D7334">
        <f t="shared" ca="1" si="115"/>
        <v>-1.8500763387854002E-2</v>
      </c>
    </row>
    <row r="7335" spans="1:4" x14ac:dyDescent="0.2">
      <c r="A7335" s="91">
        <v>42655</v>
      </c>
      <c r="B7335">
        <f t="shared" ca="1" si="115"/>
        <v>6.0670618747684646E-3</v>
      </c>
      <c r="C7335">
        <f t="shared" ca="1" si="115"/>
        <v>1.1465894253985809E-3</v>
      </c>
      <c r="D7335">
        <f t="shared" ca="1" si="115"/>
        <v>-3.1770010393150638E-4</v>
      </c>
    </row>
    <row r="7336" spans="1:4" x14ac:dyDescent="0.2">
      <c r="A7336" s="91">
        <v>42656</v>
      </c>
      <c r="B7336">
        <f t="shared" ca="1" si="115"/>
        <v>-1.183077843760072E-2</v>
      </c>
      <c r="C7336">
        <f t="shared" ca="1" si="115"/>
        <v>-3.0992638350910706E-3</v>
      </c>
      <c r="D7336">
        <f t="shared" ca="1" si="115"/>
        <v>-9.354383601352434E-3</v>
      </c>
    </row>
    <row r="7337" spans="1:4" x14ac:dyDescent="0.2">
      <c r="A7337" s="91">
        <v>42657</v>
      </c>
      <c r="B7337">
        <f t="shared" ca="1" si="115"/>
        <v>7.9660859032888442E-3</v>
      </c>
      <c r="C7337">
        <f t="shared" ca="1" si="115"/>
        <v>2.0160417815362486E-4</v>
      </c>
      <c r="D7337">
        <f t="shared" ca="1" si="115"/>
        <v>-2.7472473781616769E-3</v>
      </c>
    </row>
    <row r="7338" spans="1:4" x14ac:dyDescent="0.2">
      <c r="A7338" s="91">
        <v>42660</v>
      </c>
      <c r="B7338">
        <f t="shared" ca="1" si="115"/>
        <v>-6.7014835698109287E-4</v>
      </c>
      <c r="C7338">
        <f t="shared" ca="1" si="115"/>
        <v>-3.0379938212078406E-3</v>
      </c>
      <c r="D7338">
        <f t="shared" ca="1" si="115"/>
        <v>-1.8723195423505645E-3</v>
      </c>
    </row>
    <row r="7339" spans="1:4" x14ac:dyDescent="0.2">
      <c r="A7339" s="91">
        <v>42661</v>
      </c>
      <c r="B7339">
        <f t="shared" ca="1" si="115"/>
        <v>3.468609087755592E-4</v>
      </c>
      <c r="C7339">
        <f t="shared" ca="1" si="115"/>
        <v>6.1604034798965479E-3</v>
      </c>
      <c r="D7339">
        <f t="shared" ca="1" si="115"/>
        <v>5.916698821003763E-3</v>
      </c>
    </row>
    <row r="7340" spans="1:4" x14ac:dyDescent="0.2">
      <c r="A7340" s="91">
        <v>42662</v>
      </c>
      <c r="B7340">
        <f t="shared" ca="1" si="115"/>
        <v>4.8543689320388328E-3</v>
      </c>
      <c r="C7340">
        <f t="shared" ca="1" si="115"/>
        <v>2.191970828747003E-3</v>
      </c>
      <c r="D7340">
        <f t="shared" ca="1" si="115"/>
        <v>4.3867294710016047E-3</v>
      </c>
    </row>
    <row r="7341" spans="1:4" x14ac:dyDescent="0.2">
      <c r="A7341" s="91">
        <v>42663</v>
      </c>
      <c r="B7341">
        <f t="shared" ca="1" si="115"/>
        <v>-1.7253278122842941E-3</v>
      </c>
      <c r="C7341">
        <f t="shared" ca="1" si="115"/>
        <v>-1.375723874264545E-3</v>
      </c>
      <c r="D7341">
        <f t="shared" ca="1" si="115"/>
        <v>-2.3310017380708814E-3</v>
      </c>
    </row>
    <row r="7342" spans="1:4" x14ac:dyDescent="0.2">
      <c r="A7342" s="91">
        <v>42664</v>
      </c>
      <c r="B7342">
        <f t="shared" ca="1" si="115"/>
        <v>-6.3371356147021718E-3</v>
      </c>
      <c r="C7342">
        <f t="shared" ca="1" si="115"/>
        <v>-8.4141702203055502E-5</v>
      </c>
      <c r="D7342">
        <f t="shared" ca="1" si="115"/>
        <v>-1.3855359905918796E-3</v>
      </c>
    </row>
    <row r="7343" spans="1:4" x14ac:dyDescent="0.2">
      <c r="A7343" s="91">
        <v>42667</v>
      </c>
      <c r="B7343">
        <f t="shared" ca="1" si="115"/>
        <v>-4.638218923933568E-4</v>
      </c>
      <c r="C7343">
        <f t="shared" ca="1" si="115"/>
        <v>4.749839534638145E-3</v>
      </c>
      <c r="D7343">
        <f t="shared" ca="1" si="115"/>
        <v>6.8549176295198411E-3</v>
      </c>
    </row>
    <row r="7344" spans="1:4" x14ac:dyDescent="0.2">
      <c r="A7344" s="91">
        <v>42668</v>
      </c>
      <c r="B7344">
        <f t="shared" ca="1" si="115"/>
        <v>-1.1600928074245731E-3</v>
      </c>
      <c r="C7344">
        <f t="shared" ca="1" si="115"/>
        <v>-3.7977277794559727E-3</v>
      </c>
      <c r="D7344">
        <f t="shared" ca="1" si="115"/>
        <v>-8.4389705357003075E-3</v>
      </c>
    </row>
    <row r="7345" spans="1:4" x14ac:dyDescent="0.2">
      <c r="A7345" s="91">
        <v>42669</v>
      </c>
      <c r="B7345">
        <f t="shared" ca="1" si="115"/>
        <v>2.7409988385598272E-3</v>
      </c>
      <c r="C7345">
        <f t="shared" ca="1" si="115"/>
        <v>-1.7404114266579285E-3</v>
      </c>
      <c r="D7345">
        <f t="shared" ca="1" si="115"/>
        <v>-9.3330945020920764E-3</v>
      </c>
    </row>
    <row r="7346" spans="1:4" x14ac:dyDescent="0.2">
      <c r="A7346" s="91">
        <v>42670</v>
      </c>
      <c r="B7346">
        <f t="shared" ca="1" si="115"/>
        <v>4.5404002965159229E-3</v>
      </c>
      <c r="C7346">
        <f t="shared" ca="1" si="115"/>
        <v>-2.9867269333876401E-3</v>
      </c>
      <c r="D7346">
        <f t="shared" ca="1" si="115"/>
        <v>-1.2284747042954902E-2</v>
      </c>
    </row>
    <row r="7347" spans="1:4" x14ac:dyDescent="0.2">
      <c r="A7347" s="91">
        <v>42671</v>
      </c>
      <c r="B7347">
        <f t="shared" ca="1" si="115"/>
        <v>-2.8595148049073149E-3</v>
      </c>
      <c r="C7347">
        <f t="shared" ca="1" si="115"/>
        <v>-3.1082993655890956E-3</v>
      </c>
      <c r="D7347">
        <f t="shared" ca="1" si="115"/>
        <v>-1.9664406877226703E-3</v>
      </c>
    </row>
    <row r="7348" spans="1:4" x14ac:dyDescent="0.2">
      <c r="A7348" s="91">
        <v>42674</v>
      </c>
      <c r="B7348">
        <f t="shared" ca="1" si="115"/>
        <v>-2.3126734505087843E-3</v>
      </c>
      <c r="C7348">
        <f t="shared" ca="1" si="115"/>
        <v>-1.2227651805640782E-4</v>
      </c>
      <c r="D7348">
        <f t="shared" ca="1" si="115"/>
        <v>3.1828883621249915E-3</v>
      </c>
    </row>
    <row r="7349" spans="1:4" x14ac:dyDescent="0.2">
      <c r="A7349" s="91">
        <v>42675</v>
      </c>
      <c r="B7349">
        <f t="shared" ca="1" si="115"/>
        <v>-1.5299026425591444E-3</v>
      </c>
      <c r="C7349">
        <f t="shared" ca="1" si="115"/>
        <v>-6.7868831762174509E-3</v>
      </c>
      <c r="D7349">
        <f t="shared" ca="1" si="115"/>
        <v>-1.1289396277171182E-2</v>
      </c>
    </row>
    <row r="7350" spans="1:4" x14ac:dyDescent="0.2">
      <c r="A7350" s="91">
        <v>42676</v>
      </c>
      <c r="B7350">
        <f t="shared" ca="1" si="115"/>
        <v>-2.1822909411710611E-3</v>
      </c>
      <c r="C7350">
        <f t="shared" ca="1" si="115"/>
        <v>-6.5255006294582252E-3</v>
      </c>
      <c r="D7350">
        <f t="shared" ca="1" si="115"/>
        <v>-1.3090583367866393E-2</v>
      </c>
    </row>
    <row r="7351" spans="1:4" x14ac:dyDescent="0.2">
      <c r="A7351" s="91">
        <v>42677</v>
      </c>
      <c r="B7351">
        <f t="shared" ca="1" si="115"/>
        <v>4.6998604001857736E-4</v>
      </c>
      <c r="C7351">
        <f t="shared" ca="1" si="115"/>
        <v>-4.4234006982948326E-3</v>
      </c>
      <c r="D7351">
        <f t="shared" ca="1" si="115"/>
        <v>-4.8429316511899856E-3</v>
      </c>
    </row>
    <row r="7352" spans="1:4" x14ac:dyDescent="0.2">
      <c r="A7352" s="91">
        <v>42678</v>
      </c>
      <c r="B7352">
        <f t="shared" ca="1" si="115"/>
        <v>-2.1209203678121957E-3</v>
      </c>
      <c r="C7352">
        <f t="shared" ca="1" si="115"/>
        <v>-1.6661305078947697E-3</v>
      </c>
      <c r="D7352">
        <f t="shared" ca="1" si="115"/>
        <v>5.6616669822326937E-3</v>
      </c>
    </row>
    <row r="7353" spans="1:4" x14ac:dyDescent="0.2">
      <c r="A7353" s="91">
        <v>42681</v>
      </c>
      <c r="B7353">
        <f t="shared" ca="1" si="115"/>
        <v>2.6838192453797483E-2</v>
      </c>
      <c r="C7353">
        <f t="shared" ca="1" si="115"/>
        <v>2.2223544015960606E-2</v>
      </c>
      <c r="D7353">
        <f t="shared" ca="1" si="115"/>
        <v>2.4762824435300868E-2</v>
      </c>
    </row>
    <row r="7354" spans="1:4" x14ac:dyDescent="0.2">
      <c r="A7354" s="91">
        <v>42682</v>
      </c>
      <c r="B7354">
        <f t="shared" ca="1" si="115"/>
        <v>5.3653377393863E-3</v>
      </c>
      <c r="C7354">
        <f t="shared" ca="1" si="115"/>
        <v>3.7719744241482278E-3</v>
      </c>
      <c r="D7354">
        <f t="shared" ca="1" si="115"/>
        <v>2.4240008387501621E-3</v>
      </c>
    </row>
    <row r="7355" spans="1:4" x14ac:dyDescent="0.2">
      <c r="A7355" s="91">
        <v>42683</v>
      </c>
      <c r="B7355">
        <f t="shared" ca="1" si="115"/>
        <v>2.5509628191525469E-2</v>
      </c>
      <c r="C7355">
        <f t="shared" ca="1" si="115"/>
        <v>1.1077020670818172E-2</v>
      </c>
      <c r="D7355">
        <f t="shared" ca="1" si="115"/>
        <v>3.0975466083779324E-2</v>
      </c>
    </row>
    <row r="7356" spans="1:4" x14ac:dyDescent="0.2">
      <c r="A7356" s="91">
        <v>42684</v>
      </c>
      <c r="B7356">
        <f t="shared" ca="1" si="115"/>
        <v>2.9123648931252299E-2</v>
      </c>
      <c r="C7356">
        <f t="shared" ca="1" si="115"/>
        <v>1.9507456248868404E-3</v>
      </c>
      <c r="D7356">
        <f t="shared" ca="1" si="115"/>
        <v>1.5785247421845838E-2</v>
      </c>
    </row>
    <row r="7357" spans="1:4" x14ac:dyDescent="0.2">
      <c r="A7357" s="91">
        <v>42685</v>
      </c>
      <c r="B7357">
        <f t="shared" ca="1" si="115"/>
        <v>4.7486631016042669E-3</v>
      </c>
      <c r="C7357">
        <f t="shared" ca="1" si="115"/>
        <v>-1.3979501669952876E-3</v>
      </c>
      <c r="D7357">
        <f t="shared" ca="1" si="115"/>
        <v>2.4584351650086766E-2</v>
      </c>
    </row>
    <row r="7358" spans="1:4" x14ac:dyDescent="0.2">
      <c r="A7358" s="91">
        <v>42688</v>
      </c>
      <c r="B7358">
        <f t="shared" ca="1" si="115"/>
        <v>7.6215617814867631E-3</v>
      </c>
      <c r="C7358">
        <f t="shared" ca="1" si="115"/>
        <v>-1.1550278623184695E-4</v>
      </c>
      <c r="D7358">
        <f t="shared" ca="1" si="115"/>
        <v>1.2648334297757469E-2</v>
      </c>
    </row>
    <row r="7359" spans="1:4" x14ac:dyDescent="0.2">
      <c r="A7359" s="91">
        <v>42689</v>
      </c>
      <c r="B7359">
        <f t="shared" ca="1" si="115"/>
        <v>-2.7466723008662264E-3</v>
      </c>
      <c r="C7359">
        <f t="shared" ca="1" si="115"/>
        <v>7.4807976927082631E-3</v>
      </c>
      <c r="D7359">
        <f t="shared" ca="1" si="115"/>
        <v>2.7260427117088426E-3</v>
      </c>
    </row>
    <row r="7360" spans="1:4" x14ac:dyDescent="0.2">
      <c r="A7360" s="91">
        <v>42690</v>
      </c>
      <c r="B7360">
        <f t="shared" ca="1" si="115"/>
        <v>-2.2457627118643853E-3</v>
      </c>
      <c r="C7360">
        <f t="shared" ca="1" si="115"/>
        <v>-1.5822638011099288E-3</v>
      </c>
      <c r="D7360">
        <f t="shared" ca="1" si="115"/>
        <v>4.6028844294498938E-5</v>
      </c>
    </row>
    <row r="7361" spans="1:4" x14ac:dyDescent="0.2">
      <c r="A7361" s="91">
        <v>42691</v>
      </c>
      <c r="B7361">
        <f t="shared" ca="1" si="115"/>
        <v>8.8333970357157288E-3</v>
      </c>
      <c r="C7361">
        <f t="shared" ca="1" si="115"/>
        <v>4.6763697097327306E-3</v>
      </c>
      <c r="D7361">
        <f t="shared" ca="1" si="115"/>
        <v>5.5905615680675869E-3</v>
      </c>
    </row>
    <row r="7362" spans="1:4" x14ac:dyDescent="0.2">
      <c r="A7362" s="91">
        <v>42692</v>
      </c>
      <c r="B7362">
        <f t="shared" ca="1" si="115"/>
        <v>-4.8789728478214611E-3</v>
      </c>
      <c r="C7362">
        <f t="shared" ca="1" si="115"/>
        <v>-2.3867984933356734E-3</v>
      </c>
      <c r="D7362">
        <f t="shared" ca="1" si="115"/>
        <v>4.7041841754615898E-3</v>
      </c>
    </row>
    <row r="7363" spans="1:4" x14ac:dyDescent="0.2">
      <c r="A7363" s="91">
        <v>42695</v>
      </c>
      <c r="B7363">
        <f t="shared" ca="1" si="115"/>
        <v>4.6913799594738848E-3</v>
      </c>
      <c r="C7363">
        <f t="shared" ca="1" si="115"/>
        <v>7.4614009492723898E-3</v>
      </c>
      <c r="D7363">
        <f t="shared" ca="1" si="115"/>
        <v>5.0089423587500459E-3</v>
      </c>
    </row>
    <row r="7364" spans="1:4" x14ac:dyDescent="0.2">
      <c r="A7364" s="91">
        <v>42696</v>
      </c>
      <c r="B7364">
        <f t="shared" ref="B7364:D7427" ca="1" si="116">OFFSET(INDIRECT("'"&amp;B$1&amp;"'!$E$2"),MATCH($A7364,INDIRECT("'"&amp;B$1&amp;"'!$A$2:$A$10046"),0)-1,0)/OFFSET(INDIRECT("'"&amp;B$1&amp;"'!$E$2"),MATCH($A7363,INDIRECT("'"&amp;B$1&amp;"'!$A$2:$A$10046"),0)-1,0)-1</f>
        <v>1.2673684210526837E-3</v>
      </c>
      <c r="C7364">
        <f t="shared" ca="1" si="116"/>
        <v>2.1654319242507825E-3</v>
      </c>
      <c r="D7364">
        <f t="shared" ca="1" si="116"/>
        <v>9.1587592046580291E-3</v>
      </c>
    </row>
    <row r="7365" spans="1:4" x14ac:dyDescent="0.2">
      <c r="A7365" s="91">
        <v>42697</v>
      </c>
      <c r="B7365">
        <f t="shared" ca="1" si="116"/>
        <v>-3.0739988477760383E-3</v>
      </c>
      <c r="C7365">
        <f t="shared" ca="1" si="116"/>
        <v>8.0802475222818693E-4</v>
      </c>
      <c r="D7365">
        <f t="shared" ca="1" si="116"/>
        <v>5.8081150212658805E-3</v>
      </c>
    </row>
    <row r="7366" spans="1:4" x14ac:dyDescent="0.2">
      <c r="A7366" s="91">
        <v>42699</v>
      </c>
      <c r="B7366">
        <f t="shared" ca="1" si="116"/>
        <v>6.3272451174656297E-5</v>
      </c>
      <c r="C7366">
        <f t="shared" ca="1" si="116"/>
        <v>3.9143869124047548E-3</v>
      </c>
      <c r="D7366">
        <f t="shared" ca="1" si="116"/>
        <v>3.8074832011671944E-3</v>
      </c>
    </row>
    <row r="7367" spans="1:4" x14ac:dyDescent="0.2">
      <c r="A7367" s="91">
        <v>42702</v>
      </c>
      <c r="B7367">
        <f t="shared" ca="1" si="116"/>
        <v>-7.1071556614715758E-3</v>
      </c>
      <c r="C7367">
        <f t="shared" ca="1" si="116"/>
        <v>-5.2545356518649555E-3</v>
      </c>
      <c r="D7367">
        <f t="shared" ca="1" si="116"/>
        <v>-1.2893405308622929E-2</v>
      </c>
    </row>
    <row r="7368" spans="1:4" x14ac:dyDescent="0.2">
      <c r="A7368" s="91">
        <v>42703</v>
      </c>
      <c r="B7368">
        <f t="shared" ca="1" si="116"/>
        <v>4.2098555649956459E-3</v>
      </c>
      <c r="C7368">
        <f t="shared" ca="1" si="116"/>
        <v>1.3352928795322683E-3</v>
      </c>
      <c r="D7368">
        <f t="shared" ca="1" si="116"/>
        <v>-1.2106698249171322E-3</v>
      </c>
    </row>
    <row r="7369" spans="1:4" x14ac:dyDescent="0.2">
      <c r="A7369" s="91">
        <v>42704</v>
      </c>
      <c r="B7369">
        <f t="shared" ca="1" si="116"/>
        <v>2.5762402121907169E-3</v>
      </c>
      <c r="C7369">
        <f t="shared" ca="1" si="116"/>
        <v>-2.6534038053485087E-3</v>
      </c>
      <c r="D7369">
        <f t="shared" ca="1" si="116"/>
        <v>-4.4269813196476937E-3</v>
      </c>
    </row>
    <row r="7370" spans="1:4" x14ac:dyDescent="0.2">
      <c r="A7370" s="91">
        <v>42705</v>
      </c>
      <c r="B7370">
        <f t="shared" ca="1" si="116"/>
        <v>1.1902953586497844E-2</v>
      </c>
      <c r="C7370">
        <f t="shared" ca="1" si="116"/>
        <v>-3.5155292147042161E-3</v>
      </c>
      <c r="D7370">
        <f t="shared" ca="1" si="116"/>
        <v>-6.4581856554126738E-3</v>
      </c>
    </row>
    <row r="7371" spans="1:4" x14ac:dyDescent="0.2">
      <c r="A7371" s="91">
        <v>42706</v>
      </c>
      <c r="B7371">
        <f t="shared" ca="1" si="116"/>
        <v>-3.1315022454246888E-3</v>
      </c>
      <c r="C7371">
        <f t="shared" ca="1" si="116"/>
        <v>3.9700648494522817E-4</v>
      </c>
      <c r="D7371">
        <f t="shared" ca="1" si="116"/>
        <v>3.4248057787977793E-4</v>
      </c>
    </row>
    <row r="7372" spans="1:4" x14ac:dyDescent="0.2">
      <c r="A7372" s="91">
        <v>42709</v>
      </c>
      <c r="B7372">
        <f t="shared" ca="1" si="116"/>
        <v>3.8900740368930098E-3</v>
      </c>
      <c r="C7372">
        <f t="shared" ca="1" si="116"/>
        <v>5.8213053606350762E-3</v>
      </c>
      <c r="D7372">
        <f t="shared" ca="1" si="116"/>
        <v>1.7911385961574933E-2</v>
      </c>
    </row>
    <row r="7373" spans="1:4" x14ac:dyDescent="0.2">
      <c r="A7373" s="91">
        <v>42710</v>
      </c>
      <c r="B7373">
        <f t="shared" ca="1" si="116"/>
        <v>7.6499999999999346E-3</v>
      </c>
      <c r="C7373">
        <f t="shared" ca="1" si="116"/>
        <v>3.4108881136405422E-3</v>
      </c>
      <c r="D7373">
        <f t="shared" ca="1" si="116"/>
        <v>1.1122825380821988E-2</v>
      </c>
    </row>
    <row r="7374" spans="1:4" x14ac:dyDescent="0.2">
      <c r="A7374" s="91">
        <v>42711</v>
      </c>
      <c r="B7374">
        <f t="shared" ca="1" si="116"/>
        <v>1.8789592947286549E-2</v>
      </c>
      <c r="C7374">
        <f t="shared" ca="1" si="116"/>
        <v>1.3163241734930109E-2</v>
      </c>
      <c r="D7374">
        <f t="shared" ca="1" si="116"/>
        <v>8.7530333450631659E-3</v>
      </c>
    </row>
    <row r="7375" spans="1:4" x14ac:dyDescent="0.2">
      <c r="A7375" s="91">
        <v>42712</v>
      </c>
      <c r="B7375">
        <f t="shared" ca="1" si="116"/>
        <v>-1.0552804610763911E-3</v>
      </c>
      <c r="C7375">
        <f t="shared" ca="1" si="116"/>
        <v>2.1593427123762776E-3</v>
      </c>
      <c r="D7375">
        <f t="shared" ca="1" si="116"/>
        <v>1.6020391818158952E-2</v>
      </c>
    </row>
    <row r="7376" spans="1:4" x14ac:dyDescent="0.2">
      <c r="A7376" s="91">
        <v>42713</v>
      </c>
      <c r="B7376">
        <f t="shared" ca="1" si="116"/>
        <v>4.3474727775068001E-3</v>
      </c>
      <c r="C7376">
        <f t="shared" ca="1" si="116"/>
        <v>5.9389848367235043E-3</v>
      </c>
      <c r="D7376">
        <f t="shared" ca="1" si="116"/>
        <v>1.2261885399502681E-3</v>
      </c>
    </row>
    <row r="7377" spans="1:4" x14ac:dyDescent="0.2">
      <c r="A7377" s="91">
        <v>42716</v>
      </c>
      <c r="B7377">
        <f t="shared" ca="1" si="116"/>
        <v>6.8732553905901383E-3</v>
      </c>
      <c r="C7377">
        <f t="shared" ca="1" si="116"/>
        <v>-1.1374347616602831E-3</v>
      </c>
      <c r="D7377">
        <f t="shared" ca="1" si="116"/>
        <v>-1.0755892412355528E-2</v>
      </c>
    </row>
    <row r="7378" spans="1:4" x14ac:dyDescent="0.2">
      <c r="A7378" s="91">
        <v>42717</v>
      </c>
      <c r="B7378">
        <f t="shared" ca="1" si="116"/>
        <v>3.3026770970192576E-3</v>
      </c>
      <c r="C7378">
        <f t="shared" ca="1" si="116"/>
        <v>6.539774854251279E-3</v>
      </c>
      <c r="D7378">
        <f t="shared" ca="1" si="116"/>
        <v>2.8403075850946813E-4</v>
      </c>
    </row>
    <row r="7379" spans="1:4" x14ac:dyDescent="0.2">
      <c r="A7379" s="91">
        <v>42718</v>
      </c>
      <c r="B7379">
        <f t="shared" ca="1" si="116"/>
        <v>-1.0375994649815201E-2</v>
      </c>
      <c r="C7379">
        <f t="shared" ca="1" si="116"/>
        <v>-8.1171721142561104E-3</v>
      </c>
      <c r="D7379">
        <f t="shared" ca="1" si="116"/>
        <v>-1.2748180695217992E-2</v>
      </c>
    </row>
    <row r="7380" spans="1:4" x14ac:dyDescent="0.2">
      <c r="A7380" s="91">
        <v>42719</v>
      </c>
      <c r="B7380">
        <f t="shared" ca="1" si="116"/>
        <v>4.6576561994173815E-3</v>
      </c>
      <c r="C7380">
        <f t="shared" ca="1" si="116"/>
        <v>3.8832279554188442E-3</v>
      </c>
      <c r="D7380">
        <f t="shared" ca="1" si="116"/>
        <v>7.6621390884774598E-3</v>
      </c>
    </row>
    <row r="7381" spans="1:4" x14ac:dyDescent="0.2">
      <c r="A7381" s="91">
        <v>42720</v>
      </c>
      <c r="B7381">
        <f t="shared" ca="1" si="116"/>
        <v>-7.5159805212852149E-3</v>
      </c>
      <c r="C7381">
        <f t="shared" ca="1" si="116"/>
        <v>-1.7506226483432474E-3</v>
      </c>
      <c r="D7381">
        <f t="shared" ca="1" si="116"/>
        <v>-1.6247633907523484E-3</v>
      </c>
    </row>
    <row r="7382" spans="1:4" x14ac:dyDescent="0.2">
      <c r="A7382" s="91">
        <v>42723</v>
      </c>
      <c r="B7382">
        <f t="shared" ca="1" si="116"/>
        <v>7.8123414703434868E-3</v>
      </c>
      <c r="C7382">
        <f t="shared" ca="1" si="116"/>
        <v>1.9751207295131135E-3</v>
      </c>
      <c r="D7382">
        <f t="shared" ca="1" si="116"/>
        <v>5.4905206195181577E-3</v>
      </c>
    </row>
    <row r="7383" spans="1:4" x14ac:dyDescent="0.2">
      <c r="A7383" s="91">
        <v>42724</v>
      </c>
      <c r="B7383">
        <f t="shared" ca="1" si="116"/>
        <v>2.8631256795392801E-3</v>
      </c>
      <c r="C7383">
        <f t="shared" ca="1" si="116"/>
        <v>3.6375123841505541E-3</v>
      </c>
      <c r="D7383">
        <f t="shared" ca="1" si="116"/>
        <v>8.9524572178405482E-3</v>
      </c>
    </row>
    <row r="7384" spans="1:4" x14ac:dyDescent="0.2">
      <c r="A7384" s="91">
        <v>42725</v>
      </c>
      <c r="B7384">
        <f t="shared" ca="1" si="116"/>
        <v>-1.6463152653579671E-3</v>
      </c>
      <c r="C7384">
        <f t="shared" ca="1" si="116"/>
        <v>-2.4573614012164402E-3</v>
      </c>
      <c r="D7384">
        <f t="shared" ca="1" si="116"/>
        <v>-6.3369029792328391E-3</v>
      </c>
    </row>
    <row r="7385" spans="1:4" x14ac:dyDescent="0.2">
      <c r="A7385" s="91">
        <v>42726</v>
      </c>
      <c r="B7385">
        <f t="shared" ca="1" si="116"/>
        <v>1.4841270798895412E-3</v>
      </c>
      <c r="C7385">
        <f t="shared" ca="1" si="116"/>
        <v>-1.8629738593322065E-3</v>
      </c>
      <c r="D7385">
        <f t="shared" ca="1" si="116"/>
        <v>-9.1114009973696231E-3</v>
      </c>
    </row>
    <row r="7386" spans="1:4" x14ac:dyDescent="0.2">
      <c r="A7386" s="91">
        <v>42727</v>
      </c>
      <c r="B7386">
        <f t="shared" ca="1" si="116"/>
        <v>-4.0160642570281624E-3</v>
      </c>
      <c r="C7386">
        <f t="shared" ca="1" si="116"/>
        <v>1.2517152222140115E-3</v>
      </c>
      <c r="D7386">
        <f t="shared" ca="1" si="116"/>
        <v>6.4946323948618101E-3</v>
      </c>
    </row>
    <row r="7387" spans="1:4" x14ac:dyDescent="0.2">
      <c r="A7387" s="91">
        <v>42731</v>
      </c>
      <c r="B7387">
        <f t="shared" ca="1" si="116"/>
        <v>-2.8225806451612767E-3</v>
      </c>
      <c r="C7387">
        <f t="shared" ca="1" si="116"/>
        <v>2.2483728227060684E-3</v>
      </c>
      <c r="D7387">
        <f t="shared" ca="1" si="116"/>
        <v>4.5205291647854029E-3</v>
      </c>
    </row>
    <row r="7388" spans="1:4" x14ac:dyDescent="0.2">
      <c r="A7388" s="91">
        <v>42732</v>
      </c>
      <c r="B7388">
        <f t="shared" ca="1" si="116"/>
        <v>-7.9660331581075106E-3</v>
      </c>
      <c r="C7388">
        <f t="shared" ca="1" si="116"/>
        <v>-8.3565292028286997E-3</v>
      </c>
      <c r="D7388">
        <f t="shared" ca="1" si="116"/>
        <v>-1.2252219609233062E-2</v>
      </c>
    </row>
    <row r="7389" spans="1:4" x14ac:dyDescent="0.2">
      <c r="A7389" s="91">
        <v>42733</v>
      </c>
      <c r="B7389">
        <f t="shared" ca="1" si="116"/>
        <v>-3.3831981412790757E-3</v>
      </c>
      <c r="C7389">
        <f t="shared" ca="1" si="116"/>
        <v>-2.9330466100030428E-4</v>
      </c>
      <c r="D7389">
        <f t="shared" ca="1" si="116"/>
        <v>1.726959338040901E-3</v>
      </c>
    </row>
    <row r="7390" spans="1:4" x14ac:dyDescent="0.2">
      <c r="A7390" s="91">
        <v>42734</v>
      </c>
      <c r="B7390">
        <f t="shared" ca="1" si="116"/>
        <v>-1.5501022494887051E-3</v>
      </c>
      <c r="C7390">
        <f t="shared" ca="1" si="116"/>
        <v>-4.6370503870737378E-3</v>
      </c>
      <c r="D7390">
        <f t="shared" ca="1" si="116"/>
        <v>-4.4381877377439594E-3</v>
      </c>
    </row>
    <row r="7391" spans="1:4" x14ac:dyDescent="0.2">
      <c r="A7391" s="91">
        <v>42738</v>
      </c>
      <c r="B7391">
        <f t="shared" ca="1" si="116"/>
        <v>7.0825533239664562E-3</v>
      </c>
      <c r="C7391">
        <f t="shared" ca="1" si="116"/>
        <v>8.486575281753117E-3</v>
      </c>
      <c r="D7391">
        <f t="shared" ca="1" si="116"/>
        <v>6.1600472830163344E-3</v>
      </c>
    </row>
    <row r="7392" spans="1:4" x14ac:dyDescent="0.2">
      <c r="A7392" s="91">
        <v>42739</v>
      </c>
      <c r="B7392">
        <f t="shared" ca="1" si="116"/>
        <v>3.0506406345331971E-3</v>
      </c>
      <c r="C7392">
        <f t="shared" ca="1" si="116"/>
        <v>5.7222738442055388E-3</v>
      </c>
      <c r="D7392">
        <f t="shared" ca="1" si="116"/>
        <v>1.6448279492697004E-2</v>
      </c>
    </row>
    <row r="7393" spans="1:4" x14ac:dyDescent="0.2">
      <c r="A7393" s="91">
        <v>42740</v>
      </c>
      <c r="B7393">
        <f t="shared" ca="1" si="116"/>
        <v>-7.0884022708840311E-3</v>
      </c>
      <c r="C7393">
        <f t="shared" ca="1" si="116"/>
        <v>-7.7067048332046806E-4</v>
      </c>
      <c r="D7393">
        <f t="shared" ca="1" si="116"/>
        <v>-1.1535005270517873E-2</v>
      </c>
    </row>
    <row r="7394" spans="1:4" x14ac:dyDescent="0.2">
      <c r="A7394" s="91">
        <v>42741</v>
      </c>
      <c r="B7394">
        <f t="shared" ca="1" si="116"/>
        <v>2.2135820822375418E-3</v>
      </c>
      <c r="C7394">
        <f t="shared" ca="1" si="116"/>
        <v>3.5169590127810402E-3</v>
      </c>
      <c r="D7394">
        <f t="shared" ca="1" si="116"/>
        <v>-3.3965860025938488E-3</v>
      </c>
    </row>
    <row r="7395" spans="1:4" x14ac:dyDescent="0.2">
      <c r="A7395" s="91">
        <v>42744</v>
      </c>
      <c r="B7395">
        <f t="shared" ca="1" si="116"/>
        <v>-9.3034059512457912E-3</v>
      </c>
      <c r="C7395">
        <f t="shared" ca="1" si="116"/>
        <v>-3.5485942217199362E-3</v>
      </c>
      <c r="D7395">
        <f t="shared" ca="1" si="116"/>
        <v>-7.1602296474411187E-3</v>
      </c>
    </row>
    <row r="7396" spans="1:4" x14ac:dyDescent="0.2">
      <c r="A7396" s="91">
        <v>42745</v>
      </c>
      <c r="B7396">
        <f t="shared" ca="1" si="116"/>
        <v>-4.2532012126148544E-3</v>
      </c>
      <c r="C7396">
        <f t="shared" ca="1" si="116"/>
        <v>0</v>
      </c>
      <c r="D7396">
        <f t="shared" ca="1" si="116"/>
        <v>9.8785509276573258E-3</v>
      </c>
    </row>
    <row r="7397" spans="1:4" x14ac:dyDescent="0.2">
      <c r="A7397" s="91">
        <v>42746</v>
      </c>
      <c r="B7397">
        <f t="shared" ca="1" si="116"/>
        <v>4.4737831351182589E-3</v>
      </c>
      <c r="C7397">
        <f t="shared" ca="1" si="116"/>
        <v>2.8296382728654201E-3</v>
      </c>
      <c r="D7397">
        <f t="shared" ca="1" si="116"/>
        <v>1.7506929447685948E-3</v>
      </c>
    </row>
    <row r="7398" spans="1:4" x14ac:dyDescent="0.2">
      <c r="A7398" s="91">
        <v>42747</v>
      </c>
      <c r="B7398">
        <f t="shared" ca="1" si="116"/>
        <v>-1.2748807369633575E-3</v>
      </c>
      <c r="C7398">
        <f t="shared" ca="1" si="116"/>
        <v>-2.1448090176998669E-3</v>
      </c>
      <c r="D7398">
        <f t="shared" ca="1" si="116"/>
        <v>-8.9056306441592792E-3</v>
      </c>
    </row>
    <row r="7399" spans="1:4" x14ac:dyDescent="0.2">
      <c r="A7399" s="91">
        <v>42748</v>
      </c>
      <c r="B7399">
        <f t="shared" ca="1" si="116"/>
        <v>-1.4412188593782016E-3</v>
      </c>
      <c r="C7399">
        <f t="shared" ca="1" si="116"/>
        <v>1.8498406076092877E-3</v>
      </c>
      <c r="D7399">
        <f t="shared" ca="1" si="116"/>
        <v>8.067258433167801E-3</v>
      </c>
    </row>
    <row r="7400" spans="1:4" x14ac:dyDescent="0.2">
      <c r="A7400" s="91">
        <v>42752</v>
      </c>
      <c r="B7400">
        <f t="shared" ca="1" si="116"/>
        <v>-1.3748453608247391E-2</v>
      </c>
      <c r="C7400">
        <f t="shared" ca="1" si="116"/>
        <v>-2.9675026894465661E-3</v>
      </c>
      <c r="D7400">
        <f t="shared" ca="1" si="116"/>
        <v>-1.4380016978520538E-2</v>
      </c>
    </row>
    <row r="7401" spans="1:4" x14ac:dyDescent="0.2">
      <c r="A7401" s="91">
        <v>42753</v>
      </c>
      <c r="B7401">
        <f t="shared" ca="1" si="116"/>
        <v>6.4139551608506373E-3</v>
      </c>
      <c r="C7401">
        <f t="shared" ca="1" si="116"/>
        <v>1.7637540571728838E-3</v>
      </c>
      <c r="D7401">
        <f t="shared" ca="1" si="116"/>
        <v>4.6143762195161031E-3</v>
      </c>
    </row>
    <row r="7402" spans="1:4" x14ac:dyDescent="0.2">
      <c r="A7402" s="91">
        <v>42754</v>
      </c>
      <c r="B7402">
        <f t="shared" ca="1" si="116"/>
        <v>-6.5641877856252862E-3</v>
      </c>
      <c r="C7402">
        <f t="shared" ca="1" si="116"/>
        <v>-3.6093087192583528E-3</v>
      </c>
      <c r="D7402">
        <f t="shared" ca="1" si="116"/>
        <v>-9.4365125156383733E-3</v>
      </c>
    </row>
    <row r="7403" spans="1:4" x14ac:dyDescent="0.2">
      <c r="A7403" s="91">
        <v>42755</v>
      </c>
      <c r="B7403">
        <f t="shared" ca="1" si="116"/>
        <v>4.8511207761792186E-3</v>
      </c>
      <c r="C7403">
        <f t="shared" ca="1" si="116"/>
        <v>3.3662375142391454E-3</v>
      </c>
      <c r="D7403">
        <f t="shared" ca="1" si="116"/>
        <v>4.5402425768739096E-3</v>
      </c>
    </row>
    <row r="7404" spans="1:4" x14ac:dyDescent="0.2">
      <c r="A7404" s="91">
        <v>42758</v>
      </c>
      <c r="B7404">
        <f t="shared" ca="1" si="116"/>
        <v>-9.0727484601298425E-3</v>
      </c>
      <c r="C7404">
        <f t="shared" ca="1" si="116"/>
        <v>-2.6901250121218467E-3</v>
      </c>
      <c r="D7404">
        <f t="shared" ca="1" si="116"/>
        <v>-2.9663128832277952E-3</v>
      </c>
    </row>
    <row r="7405" spans="1:4" x14ac:dyDescent="0.2">
      <c r="A7405" s="91">
        <v>42759</v>
      </c>
      <c r="B7405">
        <f t="shared" ca="1" si="116"/>
        <v>1.1927761444771035E-2</v>
      </c>
      <c r="C7405">
        <f t="shared" ca="1" si="116"/>
        <v>6.5645935553879653E-3</v>
      </c>
      <c r="D7405">
        <f t="shared" ca="1" si="116"/>
        <v>1.585499431614279E-2</v>
      </c>
    </row>
    <row r="7406" spans="1:4" x14ac:dyDescent="0.2">
      <c r="A7406" s="91">
        <v>42760</v>
      </c>
      <c r="B7406">
        <f t="shared" ca="1" si="116"/>
        <v>2.2412218809662265E-2</v>
      </c>
      <c r="C7406">
        <f t="shared" ca="1" si="116"/>
        <v>8.0260906262639153E-3</v>
      </c>
      <c r="D7406">
        <f t="shared" ca="1" si="116"/>
        <v>9.6624917849250647E-3</v>
      </c>
    </row>
    <row r="7407" spans="1:4" x14ac:dyDescent="0.2">
      <c r="A7407" s="91">
        <v>42761</v>
      </c>
      <c r="B7407">
        <f t="shared" ca="1" si="116"/>
        <v>5.2772590728262792E-3</v>
      </c>
      <c r="C7407">
        <f t="shared" ca="1" si="116"/>
        <v>-7.3538416963325748E-4</v>
      </c>
      <c r="D7407">
        <f t="shared" ca="1" si="116"/>
        <v>-4.9477483955305823E-3</v>
      </c>
    </row>
    <row r="7408" spans="1:4" x14ac:dyDescent="0.2">
      <c r="A7408" s="91">
        <v>42762</v>
      </c>
      <c r="B7408">
        <f t="shared" ca="1" si="116"/>
        <v>-2.5843967048941874E-3</v>
      </c>
      <c r="C7408">
        <f t="shared" ca="1" si="116"/>
        <v>-8.6646422615233032E-4</v>
      </c>
      <c r="D7408">
        <f t="shared" ca="1" si="116"/>
        <v>-3.5621002366169607E-3</v>
      </c>
    </row>
    <row r="7409" spans="1:4" x14ac:dyDescent="0.2">
      <c r="A7409" s="91">
        <v>42765</v>
      </c>
      <c r="B7409">
        <f t="shared" ca="1" si="116"/>
        <v>-2.0242914979756721E-3</v>
      </c>
      <c r="C7409">
        <f t="shared" ca="1" si="116"/>
        <v>-6.0095434915230506E-3</v>
      </c>
      <c r="D7409">
        <f t="shared" ca="1" si="116"/>
        <v>-1.3401908263437345E-2</v>
      </c>
    </row>
    <row r="7410" spans="1:4" x14ac:dyDescent="0.2">
      <c r="A7410" s="91">
        <v>42766</v>
      </c>
      <c r="B7410">
        <f t="shared" ca="1" si="116"/>
        <v>-2.1095334685597988E-3</v>
      </c>
      <c r="C7410">
        <f t="shared" ca="1" si="116"/>
        <v>-8.8990533877453259E-4</v>
      </c>
      <c r="D7410">
        <f t="shared" ca="1" si="116"/>
        <v>7.0175107472070231E-3</v>
      </c>
    </row>
    <row r="7411" spans="1:4" x14ac:dyDescent="0.2">
      <c r="A7411" s="91">
        <v>42767</v>
      </c>
      <c r="B7411">
        <f t="shared" ca="1" si="116"/>
        <v>-2.235954142613239E-3</v>
      </c>
      <c r="C7411">
        <f t="shared" ca="1" si="116"/>
        <v>2.9836364737412246E-4</v>
      </c>
      <c r="D7411">
        <f t="shared" ca="1" si="116"/>
        <v>-4.3321879792768136E-4</v>
      </c>
    </row>
    <row r="7412" spans="1:4" x14ac:dyDescent="0.2">
      <c r="A7412" s="91">
        <v>42768</v>
      </c>
      <c r="B7412">
        <f t="shared" ca="1" si="116"/>
        <v>-4.4819296744489368E-3</v>
      </c>
      <c r="C7412">
        <f t="shared" ca="1" si="116"/>
        <v>5.7030947864911141E-4</v>
      </c>
      <c r="D7412">
        <f t="shared" ca="1" si="116"/>
        <v>-2.7915385760164391E-3</v>
      </c>
    </row>
    <row r="7413" spans="1:4" x14ac:dyDescent="0.2">
      <c r="A7413" s="91">
        <v>42769</v>
      </c>
      <c r="B7413">
        <f t="shared" ca="1" si="116"/>
        <v>5.386158064912161E-3</v>
      </c>
      <c r="C7413">
        <f t="shared" ca="1" si="116"/>
        <v>7.2647580016458324E-3</v>
      </c>
      <c r="D7413">
        <f t="shared" ca="1" si="116"/>
        <v>1.5035700690328113E-2</v>
      </c>
    </row>
    <row r="7414" spans="1:4" x14ac:dyDescent="0.2">
      <c r="A7414" s="91">
        <v>42772</v>
      </c>
      <c r="B7414">
        <f t="shared" ca="1" si="116"/>
        <v>-3.3422078926584886E-3</v>
      </c>
      <c r="C7414">
        <f t="shared" ca="1" si="116"/>
        <v>-2.1153568633501818E-3</v>
      </c>
      <c r="D7414">
        <f t="shared" ca="1" si="116"/>
        <v>-8.1141005311787806E-3</v>
      </c>
    </row>
    <row r="7415" spans="1:4" x14ac:dyDescent="0.2">
      <c r="A7415" s="91">
        <v>42773</v>
      </c>
      <c r="B7415">
        <f t="shared" ca="1" si="116"/>
        <v>-2.3077708567343924E-3</v>
      </c>
      <c r="C7415">
        <f t="shared" ca="1" si="116"/>
        <v>2.268289539280044E-4</v>
      </c>
      <c r="D7415">
        <f t="shared" ca="1" si="116"/>
        <v>-4.0975625690976569E-3</v>
      </c>
    </row>
    <row r="7416" spans="1:4" x14ac:dyDescent="0.2">
      <c r="A7416" s="91">
        <v>42774</v>
      </c>
      <c r="B7416">
        <f t="shared" ca="1" si="116"/>
        <v>-4.4624580365182354E-4</v>
      </c>
      <c r="C7416">
        <f t="shared" ca="1" si="116"/>
        <v>6.9332249460152262E-4</v>
      </c>
      <c r="D7416">
        <f t="shared" ca="1" si="116"/>
        <v>-1.704604425541989E-3</v>
      </c>
    </row>
    <row r="7417" spans="1:4" x14ac:dyDescent="0.2">
      <c r="A7417" s="91">
        <v>42775</v>
      </c>
      <c r="B7417">
        <f t="shared" ca="1" si="116"/>
        <v>7.5731821700504298E-3</v>
      </c>
      <c r="C7417">
        <f t="shared" ca="1" si="116"/>
        <v>5.7525463132819254E-3</v>
      </c>
      <c r="D7417">
        <f t="shared" ca="1" si="116"/>
        <v>1.4564993409813543E-2</v>
      </c>
    </row>
    <row r="7418" spans="1:4" x14ac:dyDescent="0.2">
      <c r="A7418" s="91">
        <v>42776</v>
      </c>
      <c r="B7418">
        <f t="shared" ca="1" si="116"/>
        <v>0</v>
      </c>
      <c r="C7418">
        <f t="shared" ca="1" si="116"/>
        <v>3.5660503333254656E-3</v>
      </c>
      <c r="D7418">
        <f t="shared" ca="1" si="116"/>
        <v>7.4789353754440846E-3</v>
      </c>
    </row>
    <row r="7419" spans="1:4" x14ac:dyDescent="0.2">
      <c r="A7419" s="91">
        <v>42779</v>
      </c>
      <c r="B7419">
        <f t="shared" ca="1" si="116"/>
        <v>9.512195121951228E-3</v>
      </c>
      <c r="C7419">
        <f t="shared" ca="1" si="116"/>
        <v>5.2458449487964298E-3</v>
      </c>
      <c r="D7419">
        <f t="shared" ca="1" si="116"/>
        <v>2.5489178643063326E-3</v>
      </c>
    </row>
    <row r="7420" spans="1:4" x14ac:dyDescent="0.2">
      <c r="A7420" s="91">
        <v>42780</v>
      </c>
      <c r="B7420">
        <f t="shared" ca="1" si="116"/>
        <v>8.3715873399372587E-3</v>
      </c>
      <c r="C7420">
        <f t="shared" ca="1" si="116"/>
        <v>4.0073351229463761E-3</v>
      </c>
      <c r="D7420">
        <f t="shared" ca="1" si="116"/>
        <v>3.0667051987722793E-3</v>
      </c>
    </row>
    <row r="7421" spans="1:4" x14ac:dyDescent="0.2">
      <c r="A7421" s="91">
        <v>42781</v>
      </c>
      <c r="B7421">
        <f t="shared" ca="1" si="116"/>
        <v>2.2801784209665055E-3</v>
      </c>
      <c r="C7421">
        <f t="shared" ca="1" si="116"/>
        <v>4.9923089736394477E-3</v>
      </c>
      <c r="D7421">
        <f t="shared" ca="1" si="116"/>
        <v>5.4129072209145868E-3</v>
      </c>
    </row>
    <row r="7422" spans="1:4" x14ac:dyDescent="0.2">
      <c r="A7422" s="91">
        <v>42782</v>
      </c>
      <c r="B7422">
        <f t="shared" ca="1" si="116"/>
        <v>2.0319534642814219E-3</v>
      </c>
      <c r="C7422">
        <f t="shared" ca="1" si="116"/>
        <v>-8.641179099713181E-4</v>
      </c>
      <c r="D7422">
        <f t="shared" ca="1" si="116"/>
        <v>-3.6176612765105309E-3</v>
      </c>
    </row>
    <row r="7423" spans="1:4" x14ac:dyDescent="0.2">
      <c r="A7423" s="91">
        <v>42783</v>
      </c>
      <c r="B7423">
        <f t="shared" ca="1" si="116"/>
        <v>5.3200795228627307E-3</v>
      </c>
      <c r="C7423">
        <f t="shared" ca="1" si="116"/>
        <v>1.6785563554666538E-3</v>
      </c>
      <c r="D7423">
        <f t="shared" ca="1" si="116"/>
        <v>5.2173850706616065E-4</v>
      </c>
    </row>
    <row r="7424" spans="1:4" x14ac:dyDescent="0.2">
      <c r="A7424" s="91">
        <v>42787</v>
      </c>
      <c r="B7424">
        <f t="shared" ca="1" si="116"/>
        <v>3.3697466361859441E-3</v>
      </c>
      <c r="C7424">
        <f t="shared" ca="1" si="116"/>
        <v>6.0480662873771962E-3</v>
      </c>
      <c r="D7424">
        <f t="shared" ca="1" si="116"/>
        <v>7.4864494394415448E-3</v>
      </c>
    </row>
    <row r="7425" spans="1:4" x14ac:dyDescent="0.2">
      <c r="A7425" s="91">
        <v>42788</v>
      </c>
      <c r="B7425">
        <f t="shared" ca="1" si="116"/>
        <v>1.8171784461349372E-3</v>
      </c>
      <c r="C7425">
        <f t="shared" ca="1" si="116"/>
        <v>-1.0822003765219579E-3</v>
      </c>
      <c r="D7425">
        <f t="shared" ca="1" si="116"/>
        <v>-4.5946233930946878E-3</v>
      </c>
    </row>
    <row r="7426" spans="1:4" x14ac:dyDescent="0.2">
      <c r="A7426" s="91">
        <v>42789</v>
      </c>
      <c r="B7426">
        <f t="shared" ca="1" si="116"/>
        <v>2.9470669011728567E-3</v>
      </c>
      <c r="C7426">
        <f t="shared" ca="1" si="116"/>
        <v>4.1898704577958412E-4</v>
      </c>
      <c r="D7426">
        <f t="shared" ca="1" si="116"/>
        <v>-6.5818458384224732E-3</v>
      </c>
    </row>
    <row r="7427" spans="1:4" x14ac:dyDescent="0.2">
      <c r="A7427" s="91">
        <v>42790</v>
      </c>
      <c r="B7427">
        <f t="shared" ca="1" si="116"/>
        <v>5.4923499411541066E-4</v>
      </c>
      <c r="C7427">
        <f t="shared" ca="1" si="116"/>
        <v>1.4933640655938607E-3</v>
      </c>
      <c r="D7427">
        <f t="shared" ca="1" si="116"/>
        <v>-7.1686194345832455E-5</v>
      </c>
    </row>
    <row r="7428" spans="1:4" x14ac:dyDescent="0.2">
      <c r="A7428" s="91">
        <v>42793</v>
      </c>
      <c r="B7428">
        <f t="shared" ref="B7428:D7491" ca="1" si="117">OFFSET(INDIRECT("'"&amp;B$1&amp;"'!$E$2"),MATCH($A7428,INDIRECT("'"&amp;B$1&amp;"'!$A$2:$A$10046"),0)-1,0)/OFFSET(INDIRECT("'"&amp;B$1&amp;"'!$E$2"),MATCH($A7427,INDIRECT("'"&amp;B$1&amp;"'!$A$2:$A$10046"),0)-1,0)-1</f>
        <v>2.9603199498118293E-3</v>
      </c>
      <c r="C7428">
        <f t="shared" ca="1" si="117"/>
        <v>1.0179830148679958E-3</v>
      </c>
      <c r="D7428">
        <f t="shared" ca="1" si="117"/>
        <v>9.6448604588696973E-3</v>
      </c>
    </row>
    <row r="7429" spans="1:4" x14ac:dyDescent="0.2">
      <c r="A7429" s="91">
        <v>42794</v>
      </c>
      <c r="B7429">
        <f t="shared" ca="1" si="117"/>
        <v>5.1017416290388695E-3</v>
      </c>
      <c r="C7429">
        <f t="shared" ca="1" si="117"/>
        <v>-2.5783762000211041E-3</v>
      </c>
      <c r="D7429">
        <f t="shared" ca="1" si="117"/>
        <v>-1.5121002179385279E-2</v>
      </c>
    </row>
    <row r="7430" spans="1:4" x14ac:dyDescent="0.2">
      <c r="A7430" s="91">
        <v>42795</v>
      </c>
      <c r="B7430">
        <f t="shared" ca="1" si="117"/>
        <v>3.4667444574095763E-2</v>
      </c>
      <c r="C7430">
        <f t="shared" ca="1" si="117"/>
        <v>1.3673854505382499E-2</v>
      </c>
      <c r="D7430">
        <f t="shared" ca="1" si="117"/>
        <v>1.9442091866996858E-2</v>
      </c>
    </row>
    <row r="7431" spans="1:4" x14ac:dyDescent="0.2">
      <c r="A7431" s="91">
        <v>42796</v>
      </c>
      <c r="B7431">
        <f t="shared" ca="1" si="117"/>
        <v>-9.0709852526004164E-3</v>
      </c>
      <c r="C7431">
        <f t="shared" ca="1" si="117"/>
        <v>-5.8598804773599689E-3</v>
      </c>
      <c r="D7431">
        <f t="shared" ca="1" si="117"/>
        <v>-1.2711843757478802E-2</v>
      </c>
    </row>
    <row r="7432" spans="1:4" x14ac:dyDescent="0.2">
      <c r="A7432" s="91">
        <v>42797</v>
      </c>
      <c r="B7432">
        <f t="shared" ca="1" si="117"/>
        <v>-1.6691957511381084E-3</v>
      </c>
      <c r="C7432">
        <f t="shared" ca="1" si="117"/>
        <v>5.0387714083699464E-4</v>
      </c>
      <c r="D7432">
        <f t="shared" ca="1" si="117"/>
        <v>-1.1034406066251501E-3</v>
      </c>
    </row>
    <row r="7433" spans="1:4" x14ac:dyDescent="0.2">
      <c r="A7433" s="91">
        <v>42800</v>
      </c>
      <c r="B7433">
        <f t="shared" ca="1" si="117"/>
        <v>-1.3679890560875929E-3</v>
      </c>
      <c r="C7433">
        <f t="shared" ca="1" si="117"/>
        <v>-3.2772405991149389E-3</v>
      </c>
      <c r="D7433">
        <f t="shared" ca="1" si="117"/>
        <v>-7.0868605973372079E-3</v>
      </c>
    </row>
    <row r="7434" spans="1:4" x14ac:dyDescent="0.2">
      <c r="A7434" s="91">
        <v>42801</v>
      </c>
      <c r="B7434">
        <f t="shared" ca="1" si="117"/>
        <v>2.2831050228311334E-4</v>
      </c>
      <c r="C7434">
        <f t="shared" ca="1" si="117"/>
        <v>-2.9133737609452481E-3</v>
      </c>
      <c r="D7434">
        <f t="shared" ca="1" si="117"/>
        <v>-6.7690048762868438E-3</v>
      </c>
    </row>
    <row r="7435" spans="1:4" x14ac:dyDescent="0.2">
      <c r="A7435" s="91">
        <v>42802</v>
      </c>
      <c r="B7435">
        <f t="shared" ca="1" si="117"/>
        <v>-1.9401963022140922E-3</v>
      </c>
      <c r="C7435">
        <f t="shared" ca="1" si="117"/>
        <v>-2.2842155406883613E-3</v>
      </c>
      <c r="D7435">
        <f t="shared" ca="1" si="117"/>
        <v>-6.4296272895466577E-3</v>
      </c>
    </row>
    <row r="7436" spans="1:4" x14ac:dyDescent="0.2">
      <c r="A7436" s="91">
        <v>42803</v>
      </c>
      <c r="B7436">
        <f t="shared" ca="1" si="117"/>
        <v>1.966838193253384E-3</v>
      </c>
      <c r="C7436">
        <f t="shared" ca="1" si="117"/>
        <v>7.9989547774328429E-4</v>
      </c>
      <c r="D7436">
        <f t="shared" ca="1" si="117"/>
        <v>-4.3337265607044095E-3</v>
      </c>
    </row>
    <row r="7437" spans="1:4" x14ac:dyDescent="0.2">
      <c r="A7437" s="91">
        <v>42804</v>
      </c>
      <c r="B7437">
        <f t="shared" ca="1" si="117"/>
        <v>-1.4265823651594678E-3</v>
      </c>
      <c r="C7437">
        <f t="shared" ca="1" si="117"/>
        <v>3.2686704206004169E-3</v>
      </c>
      <c r="D7437">
        <f t="shared" ca="1" si="117"/>
        <v>3.7790893589502161E-3</v>
      </c>
    </row>
    <row r="7438" spans="1:4" x14ac:dyDescent="0.2">
      <c r="A7438" s="91">
        <v>42807</v>
      </c>
      <c r="B7438">
        <f t="shared" ca="1" si="117"/>
        <v>1.9010175586973155E-3</v>
      </c>
      <c r="C7438">
        <f t="shared" ca="1" si="117"/>
        <v>3.666327927462909E-4</v>
      </c>
      <c r="D7438">
        <f t="shared" ca="1" si="117"/>
        <v>3.6769691950473415E-3</v>
      </c>
    </row>
    <row r="7439" spans="1:4" x14ac:dyDescent="0.2">
      <c r="A7439" s="91">
        <v>42808</v>
      </c>
      <c r="B7439">
        <f t="shared" ca="1" si="117"/>
        <v>-4.144644283052612E-3</v>
      </c>
      <c r="C7439">
        <f t="shared" ca="1" si="117"/>
        <v>-3.3790273725775588E-3</v>
      </c>
      <c r="D7439">
        <f t="shared" ca="1" si="117"/>
        <v>-5.7652624520589946E-3</v>
      </c>
    </row>
    <row r="7440" spans="1:4" x14ac:dyDescent="0.2">
      <c r="A7440" s="91">
        <v>42809</v>
      </c>
      <c r="B7440">
        <f t="shared" ca="1" si="117"/>
        <v>-4.3146239022529009E-4</v>
      </c>
      <c r="C7440">
        <f t="shared" ca="1" si="117"/>
        <v>8.3747529689330857E-3</v>
      </c>
      <c r="D7440">
        <f t="shared" ca="1" si="117"/>
        <v>1.501046031573261E-2</v>
      </c>
    </row>
    <row r="7441" spans="1:4" x14ac:dyDescent="0.2">
      <c r="A7441" s="91">
        <v>42810</v>
      </c>
      <c r="B7441">
        <f t="shared" ca="1" si="117"/>
        <v>-3.3156726651819568E-3</v>
      </c>
      <c r="C7441">
        <f t="shared" ca="1" si="117"/>
        <v>-1.6267102889130358E-3</v>
      </c>
      <c r="D7441">
        <f t="shared" ca="1" si="117"/>
        <v>2.3141478719890252E-3</v>
      </c>
    </row>
    <row r="7442" spans="1:4" x14ac:dyDescent="0.2">
      <c r="A7442" s="91">
        <v>42811</v>
      </c>
      <c r="B7442">
        <f t="shared" ca="1" si="117"/>
        <v>-7.538738075801299E-3</v>
      </c>
      <c r="C7442">
        <f t="shared" ca="1" si="117"/>
        <v>-1.3143148736342036E-3</v>
      </c>
      <c r="D7442">
        <f t="shared" ca="1" si="117"/>
        <v>3.9609466498795598E-3</v>
      </c>
    </row>
    <row r="7443" spans="1:4" x14ac:dyDescent="0.2">
      <c r="A7443" s="91">
        <v>42814</v>
      </c>
      <c r="B7443">
        <f t="shared" ca="1" si="117"/>
        <v>-3.676357008248643E-3</v>
      </c>
      <c r="C7443">
        <f t="shared" ca="1" si="117"/>
        <v>-2.0098934090192477E-3</v>
      </c>
      <c r="D7443">
        <f t="shared" ca="1" si="117"/>
        <v>-5.3323300371919125E-3</v>
      </c>
    </row>
    <row r="7444" spans="1:4" x14ac:dyDescent="0.2">
      <c r="A7444" s="91">
        <v>42815</v>
      </c>
      <c r="B7444">
        <f t="shared" ca="1" si="117"/>
        <v>-1.6856589147286827E-2</v>
      </c>
      <c r="C7444">
        <f t="shared" ca="1" si="117"/>
        <v>-1.2407972866659844E-2</v>
      </c>
      <c r="D7444">
        <f t="shared" ca="1" si="117"/>
        <v>-2.7129490391668121E-2</v>
      </c>
    </row>
    <row r="7445" spans="1:4" x14ac:dyDescent="0.2">
      <c r="A7445" s="91">
        <v>42816</v>
      </c>
      <c r="B7445">
        <f t="shared" ca="1" si="117"/>
        <v>9.0281528556945823E-4</v>
      </c>
      <c r="C7445">
        <f t="shared" ca="1" si="117"/>
        <v>1.8898861623204422E-3</v>
      </c>
      <c r="D7445">
        <f t="shared" ca="1" si="117"/>
        <v>-7.0556085212392095E-4</v>
      </c>
    </row>
    <row r="7446" spans="1:4" x14ac:dyDescent="0.2">
      <c r="A7446" s="91">
        <v>42817</v>
      </c>
      <c r="B7446">
        <f t="shared" ca="1" si="117"/>
        <v>3.2377501181659607E-3</v>
      </c>
      <c r="C7446">
        <f t="shared" ca="1" si="117"/>
        <v>-1.0602695616058755E-3</v>
      </c>
      <c r="D7446">
        <f t="shared" ca="1" si="117"/>
        <v>5.8190235877353391E-3</v>
      </c>
    </row>
    <row r="7447" spans="1:4" x14ac:dyDescent="0.2">
      <c r="A7447" s="91">
        <v>42818</v>
      </c>
      <c r="B7447">
        <f t="shared" ca="1" si="117"/>
        <v>-9.4267025779145586E-3</v>
      </c>
      <c r="C7447">
        <f t="shared" ca="1" si="117"/>
        <v>-8.4399607534479948E-4</v>
      </c>
      <c r="D7447">
        <f t="shared" ca="1" si="117"/>
        <v>8.9399595969075207E-4</v>
      </c>
    </row>
    <row r="7448" spans="1:4" x14ac:dyDescent="0.2">
      <c r="A7448" s="91">
        <v>42821</v>
      </c>
      <c r="B7448">
        <f t="shared" ca="1" si="117"/>
        <v>-5.628198065009693E-3</v>
      </c>
      <c r="C7448">
        <f t="shared" ca="1" si="117"/>
        <v>-1.0195872065427158E-3</v>
      </c>
      <c r="D7448">
        <f t="shared" ca="1" si="117"/>
        <v>1.9783344433392802E-3</v>
      </c>
    </row>
    <row r="7449" spans="1:4" x14ac:dyDescent="0.2">
      <c r="A7449" s="91">
        <v>42822</v>
      </c>
      <c r="B7449">
        <f t="shared" ca="1" si="117"/>
        <v>6.5329777862810356E-3</v>
      </c>
      <c r="C7449">
        <f t="shared" ca="1" si="117"/>
        <v>7.251474152977444E-3</v>
      </c>
      <c r="D7449">
        <f t="shared" ca="1" si="117"/>
        <v>7.3233020919594161E-3</v>
      </c>
    </row>
    <row r="7450" spans="1:4" x14ac:dyDescent="0.2">
      <c r="A7450" s="91">
        <v>42823</v>
      </c>
      <c r="B7450">
        <f t="shared" ca="1" si="117"/>
        <v>-1.0925867258039013E-2</v>
      </c>
      <c r="C7450">
        <f t="shared" ca="1" si="117"/>
        <v>1.0853249749627203E-3</v>
      </c>
      <c r="D7450">
        <f t="shared" ca="1" si="117"/>
        <v>3.2034909000226985E-3</v>
      </c>
    </row>
    <row r="7451" spans="1:4" x14ac:dyDescent="0.2">
      <c r="A7451" s="91">
        <v>42824</v>
      </c>
      <c r="B7451">
        <f t="shared" ca="1" si="117"/>
        <v>8.1638045971950124E-3</v>
      </c>
      <c r="C7451">
        <f t="shared" ca="1" si="117"/>
        <v>2.9351100292689392E-3</v>
      </c>
      <c r="D7451">
        <f t="shared" ca="1" si="117"/>
        <v>7.8081427217622235E-3</v>
      </c>
    </row>
    <row r="7452" spans="1:4" x14ac:dyDescent="0.2">
      <c r="A7452" s="91">
        <v>42825</v>
      </c>
      <c r="B7452">
        <f t="shared" ca="1" si="117"/>
        <v>-7.7442414614773414E-3</v>
      </c>
      <c r="C7452">
        <f t="shared" ca="1" si="117"/>
        <v>-2.2550475355151978E-3</v>
      </c>
      <c r="D7452">
        <f t="shared" ca="1" si="117"/>
        <v>2.5826079227275756E-3</v>
      </c>
    </row>
    <row r="7453" spans="1:4" x14ac:dyDescent="0.2">
      <c r="A7453" s="91">
        <v>42828</v>
      </c>
      <c r="B7453">
        <f t="shared" ca="1" si="117"/>
        <v>3.001801080648292E-3</v>
      </c>
      <c r="C7453">
        <f t="shared" ca="1" si="117"/>
        <v>-1.6421256211577306E-3</v>
      </c>
      <c r="D7453">
        <f t="shared" ca="1" si="117"/>
        <v>-1.172506312348276E-2</v>
      </c>
    </row>
    <row r="7454" spans="1:4" x14ac:dyDescent="0.2">
      <c r="A7454" s="91">
        <v>42829</v>
      </c>
      <c r="B7454">
        <f t="shared" ca="1" si="117"/>
        <v>-1.995211492418214E-4</v>
      </c>
      <c r="C7454">
        <f t="shared" ca="1" si="117"/>
        <v>5.5952245627599595E-4</v>
      </c>
      <c r="D7454">
        <f t="shared" ca="1" si="117"/>
        <v>-1.0878459425517351E-3</v>
      </c>
    </row>
    <row r="7455" spans="1:4" x14ac:dyDescent="0.2">
      <c r="A7455" s="91">
        <v>42830</v>
      </c>
      <c r="B7455">
        <f t="shared" ca="1" si="117"/>
        <v>-6.5855118738774587E-3</v>
      </c>
      <c r="C7455">
        <f t="shared" ca="1" si="117"/>
        <v>-3.0548612250135276E-3</v>
      </c>
      <c r="D7455">
        <f t="shared" ca="1" si="117"/>
        <v>-1.1723631661713974E-2</v>
      </c>
    </row>
    <row r="7456" spans="1:4" x14ac:dyDescent="0.2">
      <c r="A7456" s="91">
        <v>42831</v>
      </c>
      <c r="B7456">
        <f t="shared" ca="1" si="117"/>
        <v>5.5845721173162222E-3</v>
      </c>
      <c r="C7456">
        <f t="shared" ca="1" si="117"/>
        <v>1.9295093795217433E-3</v>
      </c>
      <c r="D7456">
        <f t="shared" ca="1" si="117"/>
        <v>9.0893242294880494E-3</v>
      </c>
    </row>
    <row r="7457" spans="1:4" x14ac:dyDescent="0.2">
      <c r="A7457" s="91">
        <v>42832</v>
      </c>
      <c r="B7457">
        <f t="shared" ca="1" si="117"/>
        <v>-3.2961764353349743E-3</v>
      </c>
      <c r="C7457">
        <f t="shared" ca="1" si="117"/>
        <v>-8.2713012919310991E-4</v>
      </c>
      <c r="D7457">
        <f t="shared" ca="1" si="117"/>
        <v>9.5281542369152206E-5</v>
      </c>
    </row>
    <row r="7458" spans="1:4" x14ac:dyDescent="0.2">
      <c r="A7458" s="91">
        <v>42835</v>
      </c>
      <c r="B7458">
        <f t="shared" ca="1" si="117"/>
        <v>3.7440121860781161E-3</v>
      </c>
      <c r="C7458">
        <f t="shared" ca="1" si="117"/>
        <v>6.8768646390227062E-4</v>
      </c>
      <c r="D7458">
        <f t="shared" ca="1" si="117"/>
        <v>1.8540092708372313E-3</v>
      </c>
    </row>
    <row r="7459" spans="1:4" x14ac:dyDescent="0.2">
      <c r="A7459" s="91">
        <v>42836</v>
      </c>
      <c r="B7459">
        <f t="shared" ca="1" si="117"/>
        <v>-7.1805398583860702E-3</v>
      </c>
      <c r="C7459">
        <f t="shared" ca="1" si="117"/>
        <v>-1.4338793828936325E-3</v>
      </c>
      <c r="D7459">
        <f t="shared" ca="1" si="117"/>
        <v>7.2123892686080104E-3</v>
      </c>
    </row>
    <row r="7460" spans="1:4" x14ac:dyDescent="0.2">
      <c r="A7460" s="91">
        <v>42837</v>
      </c>
      <c r="B7460">
        <f t="shared" ca="1" si="117"/>
        <v>-2.6991041870306764E-3</v>
      </c>
      <c r="C7460">
        <f t="shared" ca="1" si="117"/>
        <v>-3.7599507562140477E-3</v>
      </c>
      <c r="D7460">
        <f t="shared" ca="1" si="117"/>
        <v>-1.2890809856312635E-2</v>
      </c>
    </row>
    <row r="7461" spans="1:4" x14ac:dyDescent="0.2">
      <c r="A7461" s="91">
        <v>42838</v>
      </c>
      <c r="B7461">
        <f t="shared" ca="1" si="117"/>
        <v>-1.1817851813011759E-2</v>
      </c>
      <c r="C7461">
        <f t="shared" ca="1" si="117"/>
        <v>-6.8146944528830744E-3</v>
      </c>
      <c r="D7461">
        <f t="shared" ca="1" si="117"/>
        <v>-1.0270719175445309E-2</v>
      </c>
    </row>
    <row r="7462" spans="1:4" x14ac:dyDescent="0.2">
      <c r="A7462" s="91">
        <v>42842</v>
      </c>
      <c r="B7462">
        <f t="shared" ca="1" si="117"/>
        <v>6.9387755102041648E-3</v>
      </c>
      <c r="C7462">
        <f t="shared" ca="1" si="117"/>
        <v>8.6133491152897701E-3</v>
      </c>
      <c r="D7462">
        <f t="shared" ca="1" si="117"/>
        <v>1.1849234425449939E-2</v>
      </c>
    </row>
    <row r="7463" spans="1:4" x14ac:dyDescent="0.2">
      <c r="A7463" s="91">
        <v>42843</v>
      </c>
      <c r="B7463">
        <f t="shared" ca="1" si="117"/>
        <v>-3.8508309687880216E-3</v>
      </c>
      <c r="C7463">
        <f t="shared" ca="1" si="117"/>
        <v>-2.9033801350211164E-3</v>
      </c>
      <c r="D7463">
        <f t="shared" ca="1" si="117"/>
        <v>5.2157758109494523E-4</v>
      </c>
    </row>
    <row r="7464" spans="1:4" x14ac:dyDescent="0.2">
      <c r="A7464" s="91">
        <v>42844</v>
      </c>
      <c r="B7464">
        <f t="shared" ca="1" si="117"/>
        <v>-6.9298067141403408E-3</v>
      </c>
      <c r="C7464">
        <f t="shared" ca="1" si="117"/>
        <v>-1.7163505528009493E-3</v>
      </c>
      <c r="D7464">
        <f t="shared" ca="1" si="117"/>
        <v>3.847586767129707E-3</v>
      </c>
    </row>
    <row r="7465" spans="1:4" x14ac:dyDescent="0.2">
      <c r="A7465" s="91">
        <v>42845</v>
      </c>
      <c r="B7465">
        <f t="shared" ca="1" si="117"/>
        <v>1.2919642527873698E-2</v>
      </c>
      <c r="C7465">
        <f t="shared" ca="1" si="117"/>
        <v>7.5572634109009051E-3</v>
      </c>
      <c r="D7465">
        <f t="shared" ca="1" si="117"/>
        <v>1.2449451725697447E-2</v>
      </c>
    </row>
    <row r="7466" spans="1:4" x14ac:dyDescent="0.2">
      <c r="A7466" s="91">
        <v>42846</v>
      </c>
      <c r="B7466">
        <f t="shared" ca="1" si="117"/>
        <v>-6.6747572815534228E-3</v>
      </c>
      <c r="C7466">
        <f t="shared" ca="1" si="117"/>
        <v>-3.0350731513657525E-3</v>
      </c>
      <c r="D7466">
        <f t="shared" ca="1" si="117"/>
        <v>-3.1066343426946474E-3</v>
      </c>
    </row>
    <row r="7467" spans="1:4" x14ac:dyDescent="0.2">
      <c r="A7467" s="91">
        <v>42849</v>
      </c>
      <c r="B7467">
        <f t="shared" ca="1" si="117"/>
        <v>1.3439218081856996E-2</v>
      </c>
      <c r="C7467">
        <f t="shared" ca="1" si="117"/>
        <v>1.0840068991465168E-2</v>
      </c>
      <c r="D7467">
        <f t="shared" ca="1" si="117"/>
        <v>1.3110095528240384E-2</v>
      </c>
    </row>
    <row r="7468" spans="1:4" x14ac:dyDescent="0.2">
      <c r="A7468" s="91">
        <v>42850</v>
      </c>
      <c r="B7468">
        <f t="shared" ca="1" si="117"/>
        <v>9.5680128591522084E-3</v>
      </c>
      <c r="C7468">
        <f t="shared" ca="1" si="117"/>
        <v>6.090687444722187E-3</v>
      </c>
      <c r="D7468">
        <f t="shared" ca="1" si="117"/>
        <v>9.3995561716337939E-3</v>
      </c>
    </row>
    <row r="7469" spans="1:4" x14ac:dyDescent="0.2">
      <c r="A7469" s="91">
        <v>42851</v>
      </c>
      <c r="B7469">
        <f t="shared" ca="1" si="117"/>
        <v>4.7764806094785506E-4</v>
      </c>
      <c r="C7469">
        <f t="shared" ca="1" si="117"/>
        <v>-4.8570337896503002E-4</v>
      </c>
      <c r="D7469">
        <f t="shared" ca="1" si="117"/>
        <v>5.9175229330519219E-3</v>
      </c>
    </row>
    <row r="7470" spans="1:4" x14ac:dyDescent="0.2">
      <c r="A7470" s="91">
        <v>42852</v>
      </c>
      <c r="B7470">
        <f t="shared" ca="1" si="117"/>
        <v>-5.5738787591853578E-3</v>
      </c>
      <c r="C7470">
        <f t="shared" ca="1" si="117"/>
        <v>5.5292007250118402E-4</v>
      </c>
      <c r="D7470">
        <f t="shared" ca="1" si="117"/>
        <v>-1.6204031988179546E-3</v>
      </c>
    </row>
    <row r="7471" spans="1:4" x14ac:dyDescent="0.2">
      <c r="A7471" s="91">
        <v>42853</v>
      </c>
      <c r="B7471">
        <f t="shared" ca="1" si="117"/>
        <v>-8.6817363472694309E-3</v>
      </c>
      <c r="C7471">
        <f t="shared" ca="1" si="117"/>
        <v>-1.9131473359665918E-3</v>
      </c>
      <c r="D7471">
        <f t="shared" ca="1" si="117"/>
        <v>-1.1784346489791542E-2</v>
      </c>
    </row>
    <row r="7472" spans="1:4" x14ac:dyDescent="0.2">
      <c r="A7472" s="91">
        <v>42856</v>
      </c>
      <c r="B7472">
        <f t="shared" ca="1" si="117"/>
        <v>1.9775607393655026E-3</v>
      </c>
      <c r="C7472">
        <f t="shared" ca="1" si="117"/>
        <v>1.7322905313656989E-3</v>
      </c>
      <c r="D7472">
        <f t="shared" ca="1" si="117"/>
        <v>4.9484306482900919E-3</v>
      </c>
    </row>
    <row r="7473" spans="1:4" x14ac:dyDescent="0.2">
      <c r="A7473" s="91">
        <v>42857</v>
      </c>
      <c r="B7473">
        <f t="shared" ca="1" si="117"/>
        <v>2.9806259314455463E-3</v>
      </c>
      <c r="C7473">
        <f t="shared" ca="1" si="117"/>
        <v>1.1890500505600254E-3</v>
      </c>
      <c r="D7473">
        <f t="shared" ca="1" si="117"/>
        <v>-5.6844020614953417E-3</v>
      </c>
    </row>
    <row r="7474" spans="1:4" x14ac:dyDescent="0.2">
      <c r="A7474" s="91">
        <v>42858</v>
      </c>
      <c r="B7474">
        <f t="shared" ca="1" si="117"/>
        <v>3.9757439460261779E-3</v>
      </c>
      <c r="C7474">
        <f t="shared" ca="1" si="117"/>
        <v>-1.2713605051778432E-3</v>
      </c>
      <c r="D7474">
        <f t="shared" ca="1" si="117"/>
        <v>-6.0312865098826052E-3</v>
      </c>
    </row>
    <row r="7475" spans="1:4" x14ac:dyDescent="0.2">
      <c r="A7475" s="91">
        <v>42859</v>
      </c>
      <c r="B7475">
        <f t="shared" ca="1" si="117"/>
        <v>-1.8399999999999528E-3</v>
      </c>
      <c r="C7475">
        <f t="shared" ca="1" si="117"/>
        <v>5.8210276161929642E-4</v>
      </c>
      <c r="D7475">
        <f t="shared" ca="1" si="117"/>
        <v>-1.4882724632013788E-3</v>
      </c>
    </row>
    <row r="7476" spans="1:4" x14ac:dyDescent="0.2">
      <c r="A7476" s="91">
        <v>42860</v>
      </c>
      <c r="B7476">
        <f t="shared" ca="1" si="117"/>
        <v>1.8433918409874739E-3</v>
      </c>
      <c r="C7476">
        <f t="shared" ca="1" si="117"/>
        <v>4.0886951849017361E-3</v>
      </c>
      <c r="D7476">
        <f t="shared" ca="1" si="117"/>
        <v>5.8681816904895268E-3</v>
      </c>
    </row>
    <row r="7477" spans="1:4" x14ac:dyDescent="0.2">
      <c r="A7477" s="91">
        <v>42863</v>
      </c>
      <c r="B7477">
        <f t="shared" ca="1" si="117"/>
        <v>-1.1360000000000037E-2</v>
      </c>
      <c r="C7477">
        <f t="shared" ca="1" si="117"/>
        <v>3.744607718947357E-5</v>
      </c>
      <c r="D7477">
        <f t="shared" ca="1" si="117"/>
        <v>-3.836782390837512E-3</v>
      </c>
    </row>
    <row r="7478" spans="1:4" x14ac:dyDescent="0.2">
      <c r="A7478" s="91">
        <v>42864</v>
      </c>
      <c r="B7478">
        <f t="shared" ca="1" si="117"/>
        <v>-4.6933160705615595E-3</v>
      </c>
      <c r="C7478">
        <f t="shared" ca="1" si="117"/>
        <v>-1.0252486558836038E-3</v>
      </c>
      <c r="D7478">
        <f t="shared" ca="1" si="117"/>
        <v>1.5806530254169893E-4</v>
      </c>
    </row>
    <row r="7479" spans="1:4" x14ac:dyDescent="0.2">
      <c r="A7479" s="91">
        <v>42865</v>
      </c>
      <c r="B7479">
        <f t="shared" ca="1" si="117"/>
        <v>-6.0975609756097615E-4</v>
      </c>
      <c r="C7479">
        <f t="shared" ca="1" si="117"/>
        <v>1.1306013918641611E-3</v>
      </c>
      <c r="D7479">
        <f t="shared" ca="1" si="117"/>
        <v>5.5537058923351701E-3</v>
      </c>
    </row>
    <row r="7480" spans="1:4" x14ac:dyDescent="0.2">
      <c r="A7480" s="91">
        <v>42866</v>
      </c>
      <c r="B7480">
        <f t="shared" ca="1" si="117"/>
        <v>-2.4811877160870743E-3</v>
      </c>
      <c r="C7480">
        <f t="shared" ca="1" si="117"/>
        <v>-2.1628093718817354E-3</v>
      </c>
      <c r="D7480">
        <f t="shared" ca="1" si="117"/>
        <v>-6.7091185476532145E-3</v>
      </c>
    </row>
    <row r="7481" spans="1:4" x14ac:dyDescent="0.2">
      <c r="A7481" s="91">
        <v>42867</v>
      </c>
      <c r="B7481">
        <f t="shared" ca="1" si="117"/>
        <v>-8.1552764638725961E-5</v>
      </c>
      <c r="C7481">
        <f t="shared" ca="1" si="117"/>
        <v>-1.4784413421209397E-3</v>
      </c>
      <c r="D7481">
        <f t="shared" ca="1" si="117"/>
        <v>-5.3445052955551908E-3</v>
      </c>
    </row>
    <row r="7482" spans="1:4" x14ac:dyDescent="0.2">
      <c r="A7482" s="91">
        <v>42870</v>
      </c>
      <c r="B7482">
        <f t="shared" ca="1" si="117"/>
        <v>2.3652230650028638E-3</v>
      </c>
      <c r="C7482">
        <f t="shared" ca="1" si="117"/>
        <v>4.7765136426025645E-3</v>
      </c>
      <c r="D7482">
        <f t="shared" ca="1" si="117"/>
        <v>8.0635419040977485E-3</v>
      </c>
    </row>
    <row r="7483" spans="1:4" x14ac:dyDescent="0.2">
      <c r="A7483" s="91">
        <v>42871</v>
      </c>
      <c r="B7483">
        <f t="shared" ca="1" si="117"/>
        <v>-4.0276647681036781E-4</v>
      </c>
      <c r="C7483">
        <f t="shared" ca="1" si="117"/>
        <v>-6.8689681361810973E-4</v>
      </c>
      <c r="D7483">
        <f t="shared" ca="1" si="117"/>
        <v>5.452321338452748E-4</v>
      </c>
    </row>
    <row r="7484" spans="1:4" x14ac:dyDescent="0.2">
      <c r="A7484" s="91">
        <v>42872</v>
      </c>
      <c r="B7484">
        <f t="shared" ca="1" si="117"/>
        <v>-1.0545337625813445E-2</v>
      </c>
      <c r="C7484">
        <f t="shared" ca="1" si="117"/>
        <v>-1.8178214589219199E-2</v>
      </c>
      <c r="D7484">
        <f t="shared" ca="1" si="117"/>
        <v>-2.7812858503818538E-2</v>
      </c>
    </row>
    <row r="7485" spans="1:4" x14ac:dyDescent="0.2">
      <c r="A7485" s="91">
        <v>42873</v>
      </c>
      <c r="B7485">
        <f t="shared" ca="1" si="117"/>
        <v>-2.468018592406751E-3</v>
      </c>
      <c r="C7485">
        <f t="shared" ca="1" si="117"/>
        <v>3.6868185356495609E-3</v>
      </c>
      <c r="D7485">
        <f t="shared" ca="1" si="117"/>
        <v>3.8277005823368349E-3</v>
      </c>
    </row>
    <row r="7486" spans="1:4" x14ac:dyDescent="0.2">
      <c r="A7486" s="91">
        <v>42874</v>
      </c>
      <c r="B7486">
        <f t="shared" ca="1" si="117"/>
        <v>9.8964991134387059E-3</v>
      </c>
      <c r="C7486">
        <f t="shared" ca="1" si="117"/>
        <v>6.767499617984285E-3</v>
      </c>
      <c r="D7486">
        <f t="shared" ca="1" si="117"/>
        <v>4.5919418418061131E-3</v>
      </c>
    </row>
    <row r="7487" spans="1:4" x14ac:dyDescent="0.2">
      <c r="A7487" s="91">
        <v>42877</v>
      </c>
      <c r="B7487">
        <f t="shared" ca="1" si="117"/>
        <v>1.1881915805806109E-2</v>
      </c>
      <c r="C7487">
        <f t="shared" ca="1" si="117"/>
        <v>5.1601315443825513E-3</v>
      </c>
      <c r="D7487">
        <f t="shared" ca="1" si="117"/>
        <v>7.1746098715619322E-3</v>
      </c>
    </row>
    <row r="7488" spans="1:4" x14ac:dyDescent="0.2">
      <c r="A7488" s="91">
        <v>42878</v>
      </c>
      <c r="B7488">
        <f t="shared" ca="1" si="117"/>
        <v>1.2145912355741029E-3</v>
      </c>
      <c r="C7488">
        <f t="shared" ca="1" si="117"/>
        <v>1.8378718487075396E-3</v>
      </c>
      <c r="D7488">
        <f t="shared" ca="1" si="117"/>
        <v>2.7883620824133981E-3</v>
      </c>
    </row>
    <row r="7489" spans="1:4" x14ac:dyDescent="0.2">
      <c r="A7489" s="91">
        <v>42879</v>
      </c>
      <c r="B7489">
        <f t="shared" ca="1" si="117"/>
        <v>-2.5874472535577508E-3</v>
      </c>
      <c r="C7489">
        <f t="shared" ca="1" si="117"/>
        <v>2.489126672622799E-3</v>
      </c>
      <c r="D7489">
        <f t="shared" ca="1" si="117"/>
        <v>1.1079306160541869E-3</v>
      </c>
    </row>
    <row r="7490" spans="1:4" x14ac:dyDescent="0.2">
      <c r="A7490" s="91">
        <v>42880</v>
      </c>
      <c r="B7490">
        <f t="shared" ca="1" si="117"/>
        <v>1.49911709680417E-3</v>
      </c>
      <c r="C7490">
        <f t="shared" ca="1" si="117"/>
        <v>4.4419480513928633E-3</v>
      </c>
      <c r="D7490">
        <f t="shared" ca="1" si="117"/>
        <v>6.3652703679162315E-4</v>
      </c>
    </row>
    <row r="7491" spans="1:4" x14ac:dyDescent="0.2">
      <c r="A7491" s="91">
        <v>42881</v>
      </c>
      <c r="B7491">
        <f t="shared" ca="1" si="117"/>
        <v>2.7839419003430343E-3</v>
      </c>
      <c r="C7491">
        <f t="shared" ca="1" si="117"/>
        <v>3.1054999601765054E-4</v>
      </c>
      <c r="D7491">
        <f t="shared" ca="1" si="117"/>
        <v>-8.3130931084529625E-4</v>
      </c>
    </row>
    <row r="7492" spans="1:4" x14ac:dyDescent="0.2">
      <c r="A7492" s="91">
        <v>42885</v>
      </c>
      <c r="B7492">
        <f t="shared" ref="B7492:D7555" ca="1" si="118">OFFSET(INDIRECT("'"&amp;B$1&amp;"'!$E$2"),MATCH($A7492,INDIRECT("'"&amp;B$1&amp;"'!$A$2:$A$10046"),0)-1,0)/OFFSET(INDIRECT("'"&amp;B$1&amp;"'!$E$2"),MATCH($A7491,INDIRECT("'"&amp;B$1&amp;"'!$A$2:$A$10046"),0)-1,0)-1</f>
        <v>-1.766315281242492E-3</v>
      </c>
      <c r="C7492">
        <f t="shared" ca="1" si="118"/>
        <v>-1.2046244828196606E-3</v>
      </c>
      <c r="D7492">
        <f t="shared" ca="1" si="118"/>
        <v>-7.9943056776992094E-3</v>
      </c>
    </row>
    <row r="7493" spans="1:4" x14ac:dyDescent="0.2">
      <c r="A7493" s="91">
        <v>42886</v>
      </c>
      <c r="B7493">
        <f t="shared" ca="1" si="118"/>
        <v>1.3663790149980315E-3</v>
      </c>
      <c r="C7493">
        <f t="shared" ca="1" si="118"/>
        <v>-4.5996868531250623E-4</v>
      </c>
      <c r="D7493">
        <f t="shared" ca="1" si="118"/>
        <v>-7.1469310756855364E-4</v>
      </c>
    </row>
    <row r="7494" spans="1:4" x14ac:dyDescent="0.2">
      <c r="A7494" s="91">
        <v>42887</v>
      </c>
      <c r="B7494">
        <f t="shared" ca="1" si="118"/>
        <v>6.2791820962808664E-3</v>
      </c>
      <c r="C7494">
        <f t="shared" ca="1" si="118"/>
        <v>7.5711127079423068E-3</v>
      </c>
      <c r="D7494">
        <f t="shared" ca="1" si="118"/>
        <v>1.8865793371648065E-2</v>
      </c>
    </row>
    <row r="7495" spans="1:4" x14ac:dyDescent="0.2">
      <c r="A7495" s="91">
        <v>42888</v>
      </c>
      <c r="B7495">
        <f t="shared" ca="1" si="118"/>
        <v>-1.3600000000000279E-3</v>
      </c>
      <c r="C7495">
        <f t="shared" ca="1" si="118"/>
        <v>3.707730994808367E-3</v>
      </c>
      <c r="D7495">
        <f t="shared" ca="1" si="118"/>
        <v>6.6830620501263649E-3</v>
      </c>
    </row>
    <row r="7496" spans="1:4" x14ac:dyDescent="0.2">
      <c r="A7496" s="91">
        <v>42891</v>
      </c>
      <c r="B7496">
        <f t="shared" ca="1" si="118"/>
        <v>1.3618521188816235E-3</v>
      </c>
      <c r="C7496">
        <f t="shared" ca="1" si="118"/>
        <v>-1.2176648957179514E-3</v>
      </c>
      <c r="D7496">
        <f t="shared" ca="1" si="118"/>
        <v>-6.3612690460163046E-3</v>
      </c>
    </row>
    <row r="7497" spans="1:4" x14ac:dyDescent="0.2">
      <c r="A7497" s="91">
        <v>42892</v>
      </c>
      <c r="B7497">
        <f t="shared" ca="1" si="118"/>
        <v>-2.8000000000000247E-3</v>
      </c>
      <c r="C7497">
        <f t="shared" ca="1" si="118"/>
        <v>-2.7790401574869783E-3</v>
      </c>
      <c r="D7497">
        <f t="shared" ca="1" si="118"/>
        <v>-1.1099051554910311E-3</v>
      </c>
    </row>
    <row r="7498" spans="1:4" x14ac:dyDescent="0.2">
      <c r="A7498" s="91">
        <v>42893</v>
      </c>
      <c r="B7498">
        <f t="shared" ca="1" si="118"/>
        <v>1.2876052948254113E-3</v>
      </c>
      <c r="C7498">
        <f t="shared" ca="1" si="118"/>
        <v>1.5682574527444704E-3</v>
      </c>
      <c r="D7498">
        <f t="shared" ca="1" si="118"/>
        <v>1.2689224815727318E-3</v>
      </c>
    </row>
    <row r="7499" spans="1:4" x14ac:dyDescent="0.2">
      <c r="A7499" s="91">
        <v>42894</v>
      </c>
      <c r="B7499">
        <f t="shared" ca="1" si="118"/>
        <v>2.7401540735756402E-3</v>
      </c>
      <c r="C7499">
        <f t="shared" ca="1" si="118"/>
        <v>2.6720452936990213E-4</v>
      </c>
      <c r="D7499">
        <f t="shared" ca="1" si="118"/>
        <v>1.3560784153254124E-2</v>
      </c>
    </row>
    <row r="7500" spans="1:4" x14ac:dyDescent="0.2">
      <c r="A7500" s="91">
        <v>42895</v>
      </c>
      <c r="B7500">
        <f t="shared" ca="1" si="118"/>
        <v>1.8617286909969888E-2</v>
      </c>
      <c r="C7500">
        <f t="shared" ca="1" si="118"/>
        <v>-8.2998901615605192E-4</v>
      </c>
      <c r="D7500">
        <f t="shared" ca="1" si="118"/>
        <v>4.3090795237643587E-3</v>
      </c>
    </row>
    <row r="7501" spans="1:4" x14ac:dyDescent="0.2">
      <c r="A7501" s="91">
        <v>42898</v>
      </c>
      <c r="B7501">
        <f t="shared" ca="1" si="118"/>
        <v>3.6671700037260724E-3</v>
      </c>
      <c r="C7501">
        <f t="shared" ca="1" si="118"/>
        <v>-9.7876319735201722E-4</v>
      </c>
      <c r="D7501">
        <f t="shared" ca="1" si="118"/>
        <v>-1.7584458634879452E-3</v>
      </c>
    </row>
    <row r="7502" spans="1:4" x14ac:dyDescent="0.2">
      <c r="A7502" s="91">
        <v>42899</v>
      </c>
      <c r="B7502">
        <f t="shared" ca="1" si="118"/>
        <v>5.0801094177412853E-3</v>
      </c>
      <c r="C7502">
        <f t="shared" ca="1" si="118"/>
        <v>4.5115051443904708E-3</v>
      </c>
      <c r="D7502">
        <f t="shared" ca="1" si="118"/>
        <v>4.7773262493329138E-3</v>
      </c>
    </row>
    <row r="7503" spans="1:4" x14ac:dyDescent="0.2">
      <c r="A7503" s="91">
        <v>42900</v>
      </c>
      <c r="B7503">
        <f t="shared" ca="1" si="118"/>
        <v>-1.9440124416791882E-4</v>
      </c>
      <c r="C7503">
        <f t="shared" ca="1" si="118"/>
        <v>-9.9583088590093904E-4</v>
      </c>
      <c r="D7503">
        <f t="shared" ca="1" si="118"/>
        <v>-5.904700635381066E-3</v>
      </c>
    </row>
    <row r="7504" spans="1:4" x14ac:dyDescent="0.2">
      <c r="A7504" s="91">
        <v>42901</v>
      </c>
      <c r="B7504">
        <f t="shared" ca="1" si="118"/>
        <v>-6.0431654676258439E-3</v>
      </c>
      <c r="C7504">
        <f t="shared" ca="1" si="118"/>
        <v>-2.2395981716745172E-3</v>
      </c>
      <c r="D7504">
        <f t="shared" ca="1" si="118"/>
        <v>-5.2836828412839987E-3</v>
      </c>
    </row>
    <row r="7505" spans="1:4" x14ac:dyDescent="0.2">
      <c r="A7505" s="91">
        <v>42902</v>
      </c>
      <c r="B7505">
        <f t="shared" ca="1" si="118"/>
        <v>3.3412103475798371E-3</v>
      </c>
      <c r="C7505">
        <f t="shared" ca="1" si="118"/>
        <v>2.8363920108120944E-4</v>
      </c>
      <c r="D7505">
        <f t="shared" ca="1" si="118"/>
        <v>-2.3757347842195964E-3</v>
      </c>
    </row>
    <row r="7506" spans="1:4" x14ac:dyDescent="0.2">
      <c r="A7506" s="91">
        <v>42905</v>
      </c>
      <c r="B7506">
        <f t="shared" ca="1" si="118"/>
        <v>3.3924741665041225E-3</v>
      </c>
      <c r="C7506">
        <f t="shared" ca="1" si="118"/>
        <v>8.3472288260191263E-3</v>
      </c>
      <c r="D7506">
        <f t="shared" ca="1" si="118"/>
        <v>8.0683401657508647E-3</v>
      </c>
    </row>
    <row r="7507" spans="1:4" x14ac:dyDescent="0.2">
      <c r="A7507" s="91">
        <v>42906</v>
      </c>
      <c r="B7507">
        <f t="shared" ca="1" si="118"/>
        <v>-5.6738691123892071E-3</v>
      </c>
      <c r="C7507">
        <f t="shared" ca="1" si="118"/>
        <v>-6.6966375083225005E-3</v>
      </c>
      <c r="D7507">
        <f t="shared" ca="1" si="118"/>
        <v>-1.0655241924877767E-2</v>
      </c>
    </row>
    <row r="7508" spans="1:4" x14ac:dyDescent="0.2">
      <c r="A7508" s="91">
        <v>42907</v>
      </c>
      <c r="B7508">
        <f t="shared" ca="1" si="118"/>
        <v>-5.7062456030642084E-3</v>
      </c>
      <c r="C7508">
        <f t="shared" ca="1" si="118"/>
        <v>-5.8264444143207861E-4</v>
      </c>
      <c r="D7508">
        <f t="shared" ca="1" si="118"/>
        <v>-2.6514972357879474E-3</v>
      </c>
    </row>
    <row r="7509" spans="1:4" x14ac:dyDescent="0.2">
      <c r="A7509" s="91">
        <v>42908</v>
      </c>
      <c r="B7509">
        <f t="shared" ca="1" si="118"/>
        <v>-6.9968553459119898E-3</v>
      </c>
      <c r="C7509">
        <f t="shared" ca="1" si="118"/>
        <v>-4.5578189908535016E-4</v>
      </c>
      <c r="D7509">
        <f t="shared" ca="1" si="118"/>
        <v>3.7806246203322402E-3</v>
      </c>
    </row>
    <row r="7510" spans="1:4" x14ac:dyDescent="0.2">
      <c r="A7510" s="91">
        <v>42909</v>
      </c>
      <c r="B7510">
        <f t="shared" ca="1" si="118"/>
        <v>-3.2459821075132567E-3</v>
      </c>
      <c r="C7510">
        <f t="shared" ca="1" si="118"/>
        <v>1.5609155884164228E-3</v>
      </c>
      <c r="D7510">
        <f t="shared" ca="1" si="118"/>
        <v>7.2906358777002911E-3</v>
      </c>
    </row>
    <row r="7511" spans="1:4" x14ac:dyDescent="0.2">
      <c r="A7511" s="91">
        <v>42912</v>
      </c>
      <c r="B7511">
        <f t="shared" ca="1" si="118"/>
        <v>-1.2708498808577939E-3</v>
      </c>
      <c r="C7511">
        <f t="shared" ca="1" si="118"/>
        <v>3.1580157672395082E-4</v>
      </c>
      <c r="D7511">
        <f t="shared" ca="1" si="118"/>
        <v>1.3146821144447429E-3</v>
      </c>
    </row>
    <row r="7512" spans="1:4" x14ac:dyDescent="0.2">
      <c r="A7512" s="91">
        <v>42913</v>
      </c>
      <c r="B7512">
        <f t="shared" ca="1" si="118"/>
        <v>-6.7599809129947896E-4</v>
      </c>
      <c r="C7512">
        <f t="shared" ca="1" si="118"/>
        <v>-8.0728246631084355E-3</v>
      </c>
      <c r="D7512">
        <f t="shared" ca="1" si="118"/>
        <v>-9.261347174356116E-3</v>
      </c>
    </row>
    <row r="7513" spans="1:4" x14ac:dyDescent="0.2">
      <c r="A7513" s="91">
        <v>42914</v>
      </c>
      <c r="B7513">
        <f t="shared" ca="1" si="118"/>
        <v>1.3330150013927122E-2</v>
      </c>
      <c r="C7513">
        <f t="shared" ca="1" si="118"/>
        <v>8.8080661287370798E-3</v>
      </c>
      <c r="D7513">
        <f t="shared" ca="1" si="118"/>
        <v>1.5496750805164883E-2</v>
      </c>
    </row>
    <row r="7514" spans="1:4" x14ac:dyDescent="0.2">
      <c r="A7514" s="91">
        <v>42915</v>
      </c>
      <c r="B7514">
        <f t="shared" ca="1" si="118"/>
        <v>-2.9804445142542768E-3</v>
      </c>
      <c r="C7514">
        <f t="shared" ca="1" si="118"/>
        <v>-8.6000231522239678E-3</v>
      </c>
      <c r="D7514">
        <f t="shared" ca="1" si="118"/>
        <v>-6.3637548483619355E-3</v>
      </c>
    </row>
    <row r="7515" spans="1:4" x14ac:dyDescent="0.2">
      <c r="A7515" s="91">
        <v>42916</v>
      </c>
      <c r="B7515">
        <f t="shared" ca="1" si="118"/>
        <v>3.1468958373539468E-3</v>
      </c>
      <c r="C7515">
        <f t="shared" ca="1" si="118"/>
        <v>1.5332318366443332E-3</v>
      </c>
      <c r="D7515">
        <f t="shared" ca="1" si="118"/>
        <v>-5.9311257524541361E-4</v>
      </c>
    </row>
    <row r="7516" spans="1:4" x14ac:dyDescent="0.2">
      <c r="A7516" s="91">
        <v>42919</v>
      </c>
      <c r="B7516">
        <f t="shared" ca="1" si="118"/>
        <v>1.2877895563407904E-2</v>
      </c>
      <c r="C7516">
        <f t="shared" ca="1" si="118"/>
        <v>2.3108339915050014E-3</v>
      </c>
      <c r="D7516">
        <f t="shared" ca="1" si="118"/>
        <v>7.9980140176139081E-3</v>
      </c>
    </row>
    <row r="7517" spans="1:4" x14ac:dyDescent="0.2">
      <c r="A7517" s="91">
        <v>42921</v>
      </c>
      <c r="B7517">
        <f t="shared" ca="1" si="118"/>
        <v>-1.8606093495620035E-3</v>
      </c>
      <c r="C7517">
        <f t="shared" ca="1" si="118"/>
        <v>1.4532789018848469E-3</v>
      </c>
      <c r="D7517">
        <f t="shared" ca="1" si="118"/>
        <v>-4.5770808820740916E-3</v>
      </c>
    </row>
    <row r="7518" spans="1:4" x14ac:dyDescent="0.2">
      <c r="A7518" s="91">
        <v>42922</v>
      </c>
      <c r="B7518">
        <f t="shared" ca="1" si="118"/>
        <v>-7.5728155339805925E-3</v>
      </c>
      <c r="C7518">
        <f t="shared" ca="1" si="118"/>
        <v>-9.3688237951342623E-3</v>
      </c>
      <c r="D7518">
        <f t="shared" ca="1" si="118"/>
        <v>-1.3618254883753123E-2</v>
      </c>
    </row>
    <row r="7519" spans="1:4" x14ac:dyDescent="0.2">
      <c r="A7519" s="91">
        <v>42923</v>
      </c>
      <c r="B7519">
        <f t="shared" ca="1" si="118"/>
        <v>4.8131481119155772E-3</v>
      </c>
      <c r="C7519">
        <f t="shared" ca="1" si="118"/>
        <v>6.4031256354393218E-3</v>
      </c>
      <c r="D7519">
        <f t="shared" ca="1" si="118"/>
        <v>1.0729439657743089E-2</v>
      </c>
    </row>
    <row r="7520" spans="1:4" x14ac:dyDescent="0.2">
      <c r="A7520" s="91">
        <v>42926</v>
      </c>
      <c r="B7520">
        <f t="shared" ca="1" si="118"/>
        <v>-5.3742503310226786E-3</v>
      </c>
      <c r="C7520">
        <f t="shared" ca="1" si="118"/>
        <v>9.277662124411723E-4</v>
      </c>
      <c r="D7520">
        <f t="shared" ca="1" si="118"/>
        <v>-5.205387033127451E-3</v>
      </c>
    </row>
    <row r="7521" spans="1:4" x14ac:dyDescent="0.2">
      <c r="A7521" s="91">
        <v>42927</v>
      </c>
      <c r="B7521">
        <f t="shared" ca="1" si="118"/>
        <v>3.915426781520015E-4</v>
      </c>
      <c r="C7521">
        <f t="shared" ca="1" si="118"/>
        <v>-7.8268088192956498E-4</v>
      </c>
      <c r="D7521">
        <f t="shared" ca="1" si="118"/>
        <v>3.2518108971455462E-3</v>
      </c>
    </row>
    <row r="7522" spans="1:4" x14ac:dyDescent="0.2">
      <c r="A7522" s="91">
        <v>42928</v>
      </c>
      <c r="B7522">
        <f t="shared" ca="1" si="118"/>
        <v>1.9569471624265589E-3</v>
      </c>
      <c r="C7522">
        <f t="shared" ca="1" si="118"/>
        <v>7.3056077591855395E-3</v>
      </c>
      <c r="D7522">
        <f t="shared" ca="1" si="118"/>
        <v>7.9755823284359817E-3</v>
      </c>
    </row>
    <row r="7523" spans="1:4" x14ac:dyDescent="0.2">
      <c r="A7523" s="91">
        <v>42929</v>
      </c>
      <c r="B7523">
        <f t="shared" ca="1" si="118"/>
        <v>0</v>
      </c>
      <c r="C7523">
        <f t="shared" ca="1" si="118"/>
        <v>1.8745842627647669E-3</v>
      </c>
      <c r="D7523">
        <f t="shared" ca="1" si="118"/>
        <v>9.4086163980455773E-4</v>
      </c>
    </row>
    <row r="7524" spans="1:4" x14ac:dyDescent="0.2">
      <c r="A7524" s="91">
        <v>42930</v>
      </c>
      <c r="B7524">
        <f t="shared" ca="1" si="118"/>
        <v>7.8124999999928946E-5</v>
      </c>
      <c r="C7524">
        <f t="shared" ca="1" si="118"/>
        <v>4.673503321499739E-3</v>
      </c>
      <c r="D7524">
        <f t="shared" ca="1" si="118"/>
        <v>2.2164554835237826E-3</v>
      </c>
    </row>
    <row r="7525" spans="1:4" x14ac:dyDescent="0.2">
      <c r="A7525" s="91">
        <v>42933</v>
      </c>
      <c r="B7525">
        <f t="shared" ca="1" si="118"/>
        <v>7.0307007265046906E-4</v>
      </c>
      <c r="C7525">
        <f t="shared" ca="1" si="118"/>
        <v>-5.2912855823761262E-5</v>
      </c>
      <c r="D7525">
        <f t="shared" ca="1" si="118"/>
        <v>1.9456825247874399E-3</v>
      </c>
    </row>
    <row r="7526" spans="1:4" x14ac:dyDescent="0.2">
      <c r="A7526" s="91">
        <v>42934</v>
      </c>
      <c r="B7526">
        <f t="shared" ca="1" si="118"/>
        <v>-3.9032006245121043E-4</v>
      </c>
      <c r="C7526">
        <f t="shared" ca="1" si="118"/>
        <v>5.9785700040282386E-4</v>
      </c>
      <c r="D7526">
        <f t="shared" ca="1" si="118"/>
        <v>-2.78708512635506E-3</v>
      </c>
    </row>
    <row r="7527" spans="1:4" x14ac:dyDescent="0.2">
      <c r="A7527" s="91">
        <v>42935</v>
      </c>
      <c r="B7527">
        <f t="shared" ca="1" si="118"/>
        <v>5.4666146036703722E-3</v>
      </c>
      <c r="C7527">
        <f t="shared" ca="1" si="118"/>
        <v>5.3726394776609787E-3</v>
      </c>
      <c r="D7527">
        <f t="shared" ca="1" si="118"/>
        <v>9.9186998891716005E-3</v>
      </c>
    </row>
    <row r="7528" spans="1:4" x14ac:dyDescent="0.2">
      <c r="A7528" s="91">
        <v>42936</v>
      </c>
      <c r="B7528">
        <f t="shared" ca="1" si="118"/>
        <v>5.8640776699037112E-4</v>
      </c>
      <c r="C7528">
        <f t="shared" ca="1" si="118"/>
        <v>-1.5365930076616241E-4</v>
      </c>
      <c r="D7528">
        <f t="shared" ca="1" si="118"/>
        <v>4.0225278092553829E-4</v>
      </c>
    </row>
    <row r="7529" spans="1:4" x14ac:dyDescent="0.2">
      <c r="A7529" s="91">
        <v>42937</v>
      </c>
      <c r="B7529">
        <f t="shared" ca="1" si="118"/>
        <v>-2.3287315011444321E-5</v>
      </c>
      <c r="C7529">
        <f t="shared" ca="1" si="118"/>
        <v>-3.6787160364093463E-4</v>
      </c>
      <c r="D7529">
        <f t="shared" ca="1" si="118"/>
        <v>-4.513474613182189E-3</v>
      </c>
    </row>
    <row r="7530" spans="1:4" x14ac:dyDescent="0.2">
      <c r="A7530" s="91">
        <v>42940</v>
      </c>
      <c r="B7530">
        <f t="shared" ca="1" si="118"/>
        <v>1.7077762036921129E-4</v>
      </c>
      <c r="C7530">
        <f t="shared" ca="1" si="118"/>
        <v>-1.063734846964759E-3</v>
      </c>
      <c r="D7530">
        <f t="shared" ca="1" si="118"/>
        <v>1.5392265519373893E-3</v>
      </c>
    </row>
    <row r="7531" spans="1:4" x14ac:dyDescent="0.2">
      <c r="A7531" s="91">
        <v>42941</v>
      </c>
      <c r="B7531">
        <f t="shared" ca="1" si="118"/>
        <v>6.6785931879125293E-3</v>
      </c>
      <c r="C7531">
        <f t="shared" ca="1" si="118"/>
        <v>2.9231717986644146E-3</v>
      </c>
      <c r="D7531">
        <f t="shared" ca="1" si="118"/>
        <v>8.5810407006217115E-3</v>
      </c>
    </row>
    <row r="7532" spans="1:4" x14ac:dyDescent="0.2">
      <c r="A7532" s="91">
        <v>42942</v>
      </c>
      <c r="B7532">
        <f t="shared" ca="1" si="118"/>
        <v>7.3243128638056376E-4</v>
      </c>
      <c r="C7532">
        <f t="shared" ca="1" si="118"/>
        <v>2.8266382187114303E-4</v>
      </c>
      <c r="D7532">
        <f t="shared" ca="1" si="118"/>
        <v>-5.5915897904191825E-3</v>
      </c>
    </row>
    <row r="7533" spans="1:4" x14ac:dyDescent="0.2">
      <c r="A7533" s="91">
        <v>42943</v>
      </c>
      <c r="B7533">
        <f t="shared" ca="1" si="118"/>
        <v>4.1987673343601983E-4</v>
      </c>
      <c r="C7533">
        <f t="shared" ca="1" si="118"/>
        <v>-9.7268816832885019E-4</v>
      </c>
      <c r="D7533">
        <f t="shared" ca="1" si="118"/>
        <v>-6.004405403855162E-3</v>
      </c>
    </row>
    <row r="7534" spans="1:4" x14ac:dyDescent="0.2">
      <c r="A7534" s="91">
        <v>42944</v>
      </c>
      <c r="B7534">
        <f t="shared" ca="1" si="118"/>
        <v>5.0710603021073553E-3</v>
      </c>
      <c r="C7534">
        <f t="shared" ca="1" si="118"/>
        <v>-1.3411154893340216E-3</v>
      </c>
      <c r="D7534">
        <f t="shared" ca="1" si="118"/>
        <v>-3.041241762256619E-3</v>
      </c>
    </row>
    <row r="7535" spans="1:4" x14ac:dyDescent="0.2">
      <c r="A7535" s="91">
        <v>42947</v>
      </c>
      <c r="B7535">
        <f t="shared" ca="1" si="118"/>
        <v>6.7426233402037017E-3</v>
      </c>
      <c r="C7535">
        <f t="shared" ca="1" si="118"/>
        <v>-7.2814567721435353E-4</v>
      </c>
      <c r="D7535">
        <f t="shared" ca="1" si="118"/>
        <v>-2.8826070632173018E-3</v>
      </c>
    </row>
    <row r="7536" spans="1:4" x14ac:dyDescent="0.2">
      <c r="A7536" s="91">
        <v>42948</v>
      </c>
      <c r="B7536">
        <f t="shared" ca="1" si="118"/>
        <v>5.8412548613699933E-3</v>
      </c>
      <c r="C7536">
        <f t="shared" ca="1" si="118"/>
        <v>2.4491150386565241E-3</v>
      </c>
      <c r="D7536">
        <f t="shared" ca="1" si="118"/>
        <v>2.238335157545901E-3</v>
      </c>
    </row>
    <row r="7537" spans="1:4" x14ac:dyDescent="0.2">
      <c r="A7537" s="91">
        <v>42949</v>
      </c>
      <c r="B7537">
        <f t="shared" ca="1" si="118"/>
        <v>9.1139183038804195E-3</v>
      </c>
      <c r="C7537">
        <f t="shared" ca="1" si="118"/>
        <v>4.9264843488217025E-4</v>
      </c>
      <c r="D7537">
        <f t="shared" ca="1" si="118"/>
        <v>-1.0802778402275615E-2</v>
      </c>
    </row>
    <row r="7538" spans="1:4" x14ac:dyDescent="0.2">
      <c r="A7538" s="91">
        <v>42950</v>
      </c>
      <c r="B7538">
        <f t="shared" ca="1" si="118"/>
        <v>6.1485397218161708E-3</v>
      </c>
      <c r="C7538">
        <f t="shared" ca="1" si="118"/>
        <v>-2.1836540850557196E-3</v>
      </c>
      <c r="D7538">
        <f t="shared" ca="1" si="118"/>
        <v>-5.4285822561497277E-3</v>
      </c>
    </row>
    <row r="7539" spans="1:4" x14ac:dyDescent="0.2">
      <c r="A7539" s="91">
        <v>42951</v>
      </c>
      <c r="B7539">
        <f t="shared" ca="1" si="118"/>
        <v>6.073704214331066E-3</v>
      </c>
      <c r="C7539">
        <f t="shared" ca="1" si="118"/>
        <v>1.8891035233321585E-3</v>
      </c>
      <c r="D7539">
        <f t="shared" ca="1" si="118"/>
        <v>5.0454132781880823E-3</v>
      </c>
    </row>
    <row r="7540" spans="1:4" x14ac:dyDescent="0.2">
      <c r="A7540" s="91">
        <v>42954</v>
      </c>
      <c r="B7540">
        <f t="shared" ca="1" si="118"/>
        <v>-1.1166666666666658E-2</v>
      </c>
      <c r="C7540">
        <f t="shared" ca="1" si="118"/>
        <v>1.647199796319665E-3</v>
      </c>
      <c r="D7540">
        <f t="shared" ca="1" si="118"/>
        <v>1.3099708782275954E-3</v>
      </c>
    </row>
    <row r="7541" spans="1:4" x14ac:dyDescent="0.2">
      <c r="A7541" s="91">
        <v>42955</v>
      </c>
      <c r="B7541">
        <f t="shared" ca="1" si="118"/>
        <v>-9.0604341067850314E-3</v>
      </c>
      <c r="C7541">
        <f t="shared" ca="1" si="118"/>
        <v>-2.414432693031987E-3</v>
      </c>
      <c r="D7541">
        <f t="shared" ca="1" si="118"/>
        <v>-2.8426708775624032E-3</v>
      </c>
    </row>
    <row r="7542" spans="1:4" x14ac:dyDescent="0.2">
      <c r="A7542" s="91">
        <v>42956</v>
      </c>
      <c r="B7542">
        <f t="shared" ca="1" si="118"/>
        <v>9.3133660409878694E-3</v>
      </c>
      <c r="C7542">
        <f t="shared" ca="1" si="118"/>
        <v>-3.6360853213901478E-4</v>
      </c>
      <c r="D7542">
        <f t="shared" ca="1" si="118"/>
        <v>-9.3607579160669419E-3</v>
      </c>
    </row>
    <row r="7543" spans="1:4" x14ac:dyDescent="0.2">
      <c r="A7543" s="91">
        <v>42957</v>
      </c>
      <c r="B7543">
        <f t="shared" ca="1" si="118"/>
        <v>-9.0963562146575416E-3</v>
      </c>
      <c r="C7543">
        <f t="shared" ca="1" si="118"/>
        <v>-1.4474441884265721E-2</v>
      </c>
      <c r="D7543">
        <f t="shared" ca="1" si="118"/>
        <v>-1.74737197868301E-2</v>
      </c>
    </row>
    <row r="7544" spans="1:4" x14ac:dyDescent="0.2">
      <c r="A7544" s="91">
        <v>42958</v>
      </c>
      <c r="B7544">
        <f t="shared" ca="1" si="118"/>
        <v>-6.0506196121707934E-3</v>
      </c>
      <c r="C7544">
        <f t="shared" ca="1" si="118"/>
        <v>1.2755698031536866E-3</v>
      </c>
      <c r="D7544">
        <f t="shared" ca="1" si="118"/>
        <v>1.2312507846630183E-3</v>
      </c>
    </row>
    <row r="7545" spans="1:4" x14ac:dyDescent="0.2">
      <c r="A7545" s="91">
        <v>42961</v>
      </c>
      <c r="B7545">
        <f t="shared" ca="1" si="118"/>
        <v>1.2813688212927721E-2</v>
      </c>
      <c r="C7545">
        <f t="shared" ca="1" si="118"/>
        <v>1.0043754738020771E-2</v>
      </c>
      <c r="D7545">
        <f t="shared" ca="1" si="118"/>
        <v>1.4611876681659863E-2</v>
      </c>
    </row>
    <row r="7546" spans="1:4" x14ac:dyDescent="0.2">
      <c r="A7546" s="91">
        <v>42962</v>
      </c>
      <c r="B7546">
        <f t="shared" ca="1" si="118"/>
        <v>1.5955250215864414E-3</v>
      </c>
      <c r="C7546">
        <f t="shared" ca="1" si="118"/>
        <v>-4.9880809626934308E-4</v>
      </c>
      <c r="D7546">
        <f t="shared" ca="1" si="118"/>
        <v>-7.9394600422945105E-3</v>
      </c>
    </row>
    <row r="7547" spans="1:4" x14ac:dyDescent="0.2">
      <c r="A7547" s="91">
        <v>42963</v>
      </c>
      <c r="B7547">
        <f t="shared" ca="1" si="118"/>
        <v>3.9768361476040237E-3</v>
      </c>
      <c r="C7547">
        <f t="shared" ca="1" si="118"/>
        <v>1.4201029160998413E-3</v>
      </c>
      <c r="D7547">
        <f t="shared" ca="1" si="118"/>
        <v>2.0968089564843417E-4</v>
      </c>
    </row>
    <row r="7548" spans="1:4" x14ac:dyDescent="0.2">
      <c r="A7548" s="91">
        <v>42964</v>
      </c>
      <c r="B7548">
        <f t="shared" ca="1" si="118"/>
        <v>-2.9157457738486769E-3</v>
      </c>
      <c r="C7548">
        <f t="shared" ca="1" si="118"/>
        <v>-1.5436951897705553E-2</v>
      </c>
      <c r="D7548">
        <f t="shared" ca="1" si="118"/>
        <v>-1.7773440029901888E-2</v>
      </c>
    </row>
    <row r="7549" spans="1:4" x14ac:dyDescent="0.2">
      <c r="A7549" s="91">
        <v>42965</v>
      </c>
      <c r="B7549">
        <f t="shared" ca="1" si="118"/>
        <v>1.1307685107180276E-3</v>
      </c>
      <c r="C7549">
        <f t="shared" ca="1" si="118"/>
        <v>-1.8353673366143797E-3</v>
      </c>
      <c r="D7549">
        <f t="shared" ca="1" si="118"/>
        <v>-8.4617573250067579E-4</v>
      </c>
    </row>
    <row r="7550" spans="1:4" x14ac:dyDescent="0.2">
      <c r="A7550" s="91">
        <v>42968</v>
      </c>
      <c r="B7550">
        <f t="shared" ca="1" si="118"/>
        <v>4.3496635836290931E-3</v>
      </c>
      <c r="C7550">
        <f t="shared" ca="1" si="118"/>
        <v>1.1626509216591252E-3</v>
      </c>
      <c r="D7550">
        <f t="shared" ca="1" si="118"/>
        <v>-6.554879432282279E-4</v>
      </c>
    </row>
    <row r="7551" spans="1:4" x14ac:dyDescent="0.2">
      <c r="A7551" s="91">
        <v>42969</v>
      </c>
      <c r="B7551">
        <f t="shared" ca="1" si="118"/>
        <v>9.0116928576748911E-3</v>
      </c>
      <c r="C7551">
        <f t="shared" ca="1" si="118"/>
        <v>9.9407799622499571E-3</v>
      </c>
      <c r="D7551">
        <f t="shared" ca="1" si="118"/>
        <v>1.0789310001515506E-2</v>
      </c>
    </row>
    <row r="7552" spans="1:4" x14ac:dyDescent="0.2">
      <c r="A7552" s="91">
        <v>42970</v>
      </c>
      <c r="B7552">
        <f t="shared" ca="1" si="118"/>
        <v>-1.9560082669028978E-3</v>
      </c>
      <c r="C7552">
        <f t="shared" ca="1" si="118"/>
        <v>-3.453592835692465E-3</v>
      </c>
      <c r="D7552">
        <f t="shared" ca="1" si="118"/>
        <v>-1.3124290569835884E-3</v>
      </c>
    </row>
    <row r="7553" spans="1:4" x14ac:dyDescent="0.2">
      <c r="A7553" s="91">
        <v>42971</v>
      </c>
      <c r="B7553">
        <f t="shared" ca="1" si="118"/>
        <v>-6.8964242132899534E-3</v>
      </c>
      <c r="C7553">
        <f t="shared" ca="1" si="118"/>
        <v>-2.074461923330162E-3</v>
      </c>
      <c r="D7553">
        <f t="shared" ca="1" si="118"/>
        <v>3.0224823909827947E-3</v>
      </c>
    </row>
    <row r="7554" spans="1:4" x14ac:dyDescent="0.2">
      <c r="A7554" s="91">
        <v>42972</v>
      </c>
      <c r="B7554">
        <f t="shared" ca="1" si="118"/>
        <v>4.4532980842626468E-3</v>
      </c>
      <c r="C7554">
        <f t="shared" ca="1" si="118"/>
        <v>1.6728693048759791E-3</v>
      </c>
      <c r="D7554">
        <f t="shared" ca="1" si="118"/>
        <v>2.598440902413568E-3</v>
      </c>
    </row>
    <row r="7555" spans="1:4" x14ac:dyDescent="0.2">
      <c r="A7555" s="91">
        <v>42975</v>
      </c>
      <c r="B7555">
        <f t="shared" ca="1" si="118"/>
        <v>-6.3982562342221883E-3</v>
      </c>
      <c r="C7555">
        <f t="shared" ca="1" si="118"/>
        <v>4.8707188806340618E-4</v>
      </c>
      <c r="D7555">
        <f t="shared" ca="1" si="118"/>
        <v>3.4702015826635346E-3</v>
      </c>
    </row>
    <row r="7556" spans="1:4" x14ac:dyDescent="0.2">
      <c r="A7556" s="91">
        <v>42976</v>
      </c>
      <c r="B7556">
        <f t="shared" ref="B7556:D7619" ca="1" si="119">OFFSET(INDIRECT("'"&amp;B$1&amp;"'!$E$2"),MATCH($A7556,INDIRECT("'"&amp;B$1&amp;"'!$A$2:$A$10046"),0)-1,0)/OFFSET(INDIRECT("'"&amp;B$1&amp;"'!$E$2"),MATCH($A7555,INDIRECT("'"&amp;B$1&amp;"'!$A$2:$A$10046"),0)-1,0)-1</f>
        <v>2.0519708247057622E-4</v>
      </c>
      <c r="C7556">
        <f t="shared" ca="1" si="119"/>
        <v>8.428219030980344E-4</v>
      </c>
      <c r="D7556">
        <f t="shared" ca="1" si="119"/>
        <v>1.0490830187317446E-3</v>
      </c>
    </row>
    <row r="7557" spans="1:4" x14ac:dyDescent="0.2">
      <c r="A7557" s="91">
        <v>42977</v>
      </c>
      <c r="B7557">
        <f t="shared" ca="1" si="119"/>
        <v>8.6911111940020103E-3</v>
      </c>
      <c r="C7557">
        <f t="shared" ca="1" si="119"/>
        <v>4.6151489080887842E-3</v>
      </c>
      <c r="D7557">
        <f t="shared" ca="1" si="119"/>
        <v>5.5214295948795566E-3</v>
      </c>
    </row>
    <row r="7558" spans="1:4" x14ac:dyDescent="0.2">
      <c r="A7558" s="91">
        <v>42978</v>
      </c>
      <c r="B7558">
        <f t="shared" ca="1" si="119"/>
        <v>3.8088898750092692E-3</v>
      </c>
      <c r="C7558">
        <f t="shared" ca="1" si="119"/>
        <v>5.7209760360981132E-3</v>
      </c>
      <c r="D7558">
        <f t="shared" ca="1" si="119"/>
        <v>1.003369716658975E-2</v>
      </c>
    </row>
    <row r="7559" spans="1:4" x14ac:dyDescent="0.2">
      <c r="A7559" s="91">
        <v>42979</v>
      </c>
      <c r="B7559">
        <f t="shared" ca="1" si="119"/>
        <v>-1.4293608399337243E-3</v>
      </c>
      <c r="C7559">
        <f t="shared" ca="1" si="119"/>
        <v>1.9825408914242448E-3</v>
      </c>
      <c r="D7559">
        <f t="shared" ca="1" si="119"/>
        <v>5.8991210498444691E-3</v>
      </c>
    </row>
    <row r="7560" spans="1:4" x14ac:dyDescent="0.2">
      <c r="A7560" s="91">
        <v>42983</v>
      </c>
      <c r="B7560">
        <f t="shared" ca="1" si="119"/>
        <v>-1.9619127727235841E-2</v>
      </c>
      <c r="C7560">
        <f t="shared" ca="1" si="119"/>
        <v>-7.5508068199755529E-3</v>
      </c>
      <c r="D7560">
        <f t="shared" ca="1" si="119"/>
        <v>-9.8402714625910326E-3</v>
      </c>
    </row>
    <row r="7561" spans="1:4" x14ac:dyDescent="0.2">
      <c r="A7561" s="91">
        <v>42984</v>
      </c>
      <c r="B7561">
        <f t="shared" ca="1" si="119"/>
        <v>-1.2192184959961549E-3</v>
      </c>
      <c r="C7561">
        <f t="shared" ca="1" si="119"/>
        <v>3.1287266079642606E-3</v>
      </c>
      <c r="D7561">
        <f t="shared" ca="1" si="119"/>
        <v>1.814667089365507E-3</v>
      </c>
    </row>
    <row r="7562" spans="1:4" x14ac:dyDescent="0.2">
      <c r="A7562" s="91">
        <v>42985</v>
      </c>
      <c r="B7562">
        <f t="shared" ca="1" si="119"/>
        <v>-1.8536658880265233E-2</v>
      </c>
      <c r="C7562">
        <f t="shared" ca="1" si="119"/>
        <v>-1.7843595846800397E-4</v>
      </c>
      <c r="D7562">
        <f t="shared" ca="1" si="119"/>
        <v>-2.5174063067701091E-3</v>
      </c>
    </row>
    <row r="7563" spans="1:4" x14ac:dyDescent="0.2">
      <c r="A7563" s="91">
        <v>42986</v>
      </c>
      <c r="B7563">
        <f t="shared" ca="1" si="119"/>
        <v>1.1900191938579718E-2</v>
      </c>
      <c r="C7563">
        <f t="shared" ca="1" si="119"/>
        <v>-1.4888506973723681E-3</v>
      </c>
      <c r="D7563">
        <f t="shared" ca="1" si="119"/>
        <v>5.4338048009272555E-4</v>
      </c>
    </row>
    <row r="7564" spans="1:4" x14ac:dyDescent="0.2">
      <c r="A7564" s="91">
        <v>42989</v>
      </c>
      <c r="B7564">
        <f t="shared" ca="1" si="119"/>
        <v>1.240515933232178E-2</v>
      </c>
      <c r="C7564">
        <f t="shared" ca="1" si="119"/>
        <v>1.0839298999797853E-2</v>
      </c>
      <c r="D7564">
        <f t="shared" ca="1" si="119"/>
        <v>1.1004409942449334E-2</v>
      </c>
    </row>
    <row r="7565" spans="1:4" x14ac:dyDescent="0.2">
      <c r="A7565" s="91">
        <v>42990</v>
      </c>
      <c r="B7565">
        <f t="shared" ca="1" si="119"/>
        <v>3.9007756585602849E-3</v>
      </c>
      <c r="C7565">
        <f t="shared" ca="1" si="119"/>
        <v>3.3639479926761418E-3</v>
      </c>
      <c r="D7565">
        <f t="shared" ca="1" si="119"/>
        <v>6.0996764758916022E-3</v>
      </c>
    </row>
    <row r="7566" spans="1:4" x14ac:dyDescent="0.2">
      <c r="A7566" s="91">
        <v>42991</v>
      </c>
      <c r="B7566">
        <f t="shared" ca="1" si="119"/>
        <v>2.0118621482507759E-3</v>
      </c>
      <c r="C7566">
        <f t="shared" ca="1" si="119"/>
        <v>7.5712083218859583E-4</v>
      </c>
      <c r="D7566">
        <f t="shared" ca="1" si="119"/>
        <v>2.4096596279323812E-3</v>
      </c>
    </row>
    <row r="7567" spans="1:4" x14ac:dyDescent="0.2">
      <c r="A7567" s="91">
        <v>42992</v>
      </c>
      <c r="B7567">
        <f t="shared" ca="1" si="119"/>
        <v>-4.7681132426891093E-4</v>
      </c>
      <c r="C7567">
        <f t="shared" ca="1" si="119"/>
        <v>-1.1007176163723154E-3</v>
      </c>
      <c r="D7567">
        <f t="shared" ca="1" si="119"/>
        <v>-1.3105389906312714E-3</v>
      </c>
    </row>
    <row r="7568" spans="1:4" x14ac:dyDescent="0.2">
      <c r="A7568" s="91">
        <v>42993</v>
      </c>
      <c r="B7568">
        <f t="shared" ca="1" si="119"/>
        <v>6.9990533761674634E-3</v>
      </c>
      <c r="C7568">
        <f t="shared" ca="1" si="119"/>
        <v>1.8471813753215827E-3</v>
      </c>
      <c r="D7568">
        <f t="shared" ca="1" si="119"/>
        <v>4.6946294831704538E-3</v>
      </c>
    </row>
    <row r="7569" spans="1:4" x14ac:dyDescent="0.2">
      <c r="A7569" s="91">
        <v>42996</v>
      </c>
      <c r="B7569">
        <f t="shared" ca="1" si="119"/>
        <v>8.4381939304218889E-3</v>
      </c>
      <c r="C7569">
        <f t="shared" ca="1" si="119"/>
        <v>1.4559208669275847E-3</v>
      </c>
      <c r="D7569">
        <f t="shared" ca="1" si="119"/>
        <v>6.5446181525867786E-3</v>
      </c>
    </row>
    <row r="7570" spans="1:4" x14ac:dyDescent="0.2">
      <c r="A7570" s="91">
        <v>42997</v>
      </c>
      <c r="B7570">
        <f t="shared" ca="1" si="119"/>
        <v>8.6978860833821781E-3</v>
      </c>
      <c r="C7570">
        <f t="shared" ca="1" si="119"/>
        <v>1.1101953656169616E-3</v>
      </c>
      <c r="D7570">
        <f t="shared" ca="1" si="119"/>
        <v>-4.718211485553736E-4</v>
      </c>
    </row>
    <row r="7571" spans="1:4" x14ac:dyDescent="0.2">
      <c r="A7571" s="91">
        <v>42998</v>
      </c>
      <c r="B7571">
        <f t="shared" ca="1" si="119"/>
        <v>2.8379115881389527E-3</v>
      </c>
      <c r="C7571">
        <f t="shared" ca="1" si="119"/>
        <v>6.3434785956006934E-4</v>
      </c>
      <c r="D7571">
        <f t="shared" ca="1" si="119"/>
        <v>3.4851568427909374E-3</v>
      </c>
    </row>
    <row r="7572" spans="1:4" x14ac:dyDescent="0.2">
      <c r="A7572" s="91">
        <v>42999</v>
      </c>
      <c r="B7572">
        <f t="shared" ca="1" si="119"/>
        <v>-3.7368936617929727E-3</v>
      </c>
      <c r="C7572">
        <f t="shared" ca="1" si="119"/>
        <v>-3.0459174682084811E-3</v>
      </c>
      <c r="D7572">
        <f t="shared" ca="1" si="119"/>
        <v>-8.5787519354485475E-4</v>
      </c>
    </row>
    <row r="7573" spans="1:4" x14ac:dyDescent="0.2">
      <c r="A7573" s="91">
        <v>43000</v>
      </c>
      <c r="B7573">
        <f t="shared" ca="1" si="119"/>
        <v>-5.320466132556434E-3</v>
      </c>
      <c r="C7573">
        <f t="shared" ca="1" si="119"/>
        <v>6.4779370411760517E-4</v>
      </c>
      <c r="D7573">
        <f t="shared" ca="1" si="119"/>
        <v>4.5700499613741119E-3</v>
      </c>
    </row>
    <row r="7574" spans="1:4" x14ac:dyDescent="0.2">
      <c r="A7574" s="91">
        <v>43003</v>
      </c>
      <c r="B7574">
        <f t="shared" ca="1" si="119"/>
        <v>1.9074537140431058E-3</v>
      </c>
      <c r="C7574">
        <f t="shared" ca="1" si="119"/>
        <v>-2.2220504449805834E-3</v>
      </c>
      <c r="D7574">
        <f t="shared" ca="1" si="119"/>
        <v>8.1330868664730716E-4</v>
      </c>
    </row>
    <row r="7575" spans="1:4" x14ac:dyDescent="0.2">
      <c r="A7575" s="91">
        <v>43004</v>
      </c>
      <c r="B7575">
        <f t="shared" ca="1" si="119"/>
        <v>-3.1425856902725924E-3</v>
      </c>
      <c r="C7575">
        <f t="shared" ca="1" si="119"/>
        <v>7.2166817408181316E-5</v>
      </c>
      <c r="D7575">
        <f t="shared" ca="1" si="119"/>
        <v>3.3747652356923563E-3</v>
      </c>
    </row>
    <row r="7576" spans="1:4" x14ac:dyDescent="0.2">
      <c r="A7576" s="91">
        <v>43005</v>
      </c>
      <c r="B7576">
        <f t="shared" ca="1" si="119"/>
        <v>7.8445747800586219E-3</v>
      </c>
      <c r="C7576">
        <f t="shared" ca="1" si="119"/>
        <v>4.0851438780649119E-3</v>
      </c>
      <c r="D7576">
        <f t="shared" ca="1" si="119"/>
        <v>1.9185147706558769E-2</v>
      </c>
    </row>
    <row r="7577" spans="1:4" x14ac:dyDescent="0.2">
      <c r="A7577" s="91">
        <v>43006</v>
      </c>
      <c r="B7577">
        <f t="shared" ca="1" si="119"/>
        <v>-6.1831672364875967E-4</v>
      </c>
      <c r="C7577">
        <f t="shared" ca="1" si="119"/>
        <v>1.2046157831626658E-3</v>
      </c>
      <c r="D7577">
        <f t="shared" ca="1" si="119"/>
        <v>2.6804640606223895E-3</v>
      </c>
    </row>
    <row r="7578" spans="1:4" x14ac:dyDescent="0.2">
      <c r="A7578" s="91">
        <v>43007</v>
      </c>
      <c r="B7578">
        <f t="shared" ca="1" si="119"/>
        <v>-1.0918222513378595E-4</v>
      </c>
      <c r="C7578">
        <f t="shared" ca="1" si="119"/>
        <v>3.7051097509217534E-3</v>
      </c>
      <c r="D7578">
        <f t="shared" ca="1" si="119"/>
        <v>1.3903545468307854E-3</v>
      </c>
    </row>
    <row r="7579" spans="1:4" x14ac:dyDescent="0.2">
      <c r="A7579" s="91">
        <v>43010</v>
      </c>
      <c r="B7579">
        <f t="shared" ca="1" si="119"/>
        <v>1.1902162044114428E-2</v>
      </c>
      <c r="C7579">
        <f t="shared" ca="1" si="119"/>
        <v>3.8740035506961146E-3</v>
      </c>
      <c r="D7579">
        <f t="shared" ca="1" si="119"/>
        <v>1.2482718824866623E-2</v>
      </c>
    </row>
    <row r="7580" spans="1:4" x14ac:dyDescent="0.2">
      <c r="A7580" s="91">
        <v>43011</v>
      </c>
      <c r="B7580">
        <f t="shared" ca="1" si="119"/>
        <v>2.4819251106076301E-3</v>
      </c>
      <c r="C7580">
        <f t="shared" ca="1" si="119"/>
        <v>2.1588381521699951E-3</v>
      </c>
      <c r="D7580">
        <f t="shared" ca="1" si="119"/>
        <v>1.6562104897945851E-3</v>
      </c>
    </row>
    <row r="7581" spans="1:4" x14ac:dyDescent="0.2">
      <c r="A7581" s="91">
        <v>43012</v>
      </c>
      <c r="B7581">
        <f t="shared" ca="1" si="119"/>
        <v>-1.0764262648010892E-4</v>
      </c>
      <c r="C7581">
        <f t="shared" ca="1" si="119"/>
        <v>1.2467201282879703E-3</v>
      </c>
      <c r="D7581">
        <f t="shared" ca="1" si="119"/>
        <v>-2.7844210405948422E-3</v>
      </c>
    </row>
    <row r="7582" spans="1:4" x14ac:dyDescent="0.2">
      <c r="A7582" s="91">
        <v>43013</v>
      </c>
      <c r="B7582">
        <f t="shared" ca="1" si="119"/>
        <v>6.0645207593210682E-3</v>
      </c>
      <c r="C7582">
        <f t="shared" ca="1" si="119"/>
        <v>5.6467873211865083E-3</v>
      </c>
      <c r="D7582">
        <f t="shared" ca="1" si="119"/>
        <v>2.8717806356994835E-3</v>
      </c>
    </row>
    <row r="7583" spans="1:4" x14ac:dyDescent="0.2">
      <c r="A7583" s="91">
        <v>43014</v>
      </c>
      <c r="B7583">
        <f t="shared" ca="1" si="119"/>
        <v>2.2827792837780692E-3</v>
      </c>
      <c r="C7583">
        <f t="shared" ca="1" si="119"/>
        <v>-1.0736343152785155E-3</v>
      </c>
      <c r="D7583">
        <f t="shared" ca="1" si="119"/>
        <v>-1.2366955948704961E-3</v>
      </c>
    </row>
    <row r="7584" spans="1:4" x14ac:dyDescent="0.2">
      <c r="A7584" s="91">
        <v>43017</v>
      </c>
      <c r="B7584">
        <f t="shared" ca="1" si="119"/>
        <v>3.1672597864762508E-4</v>
      </c>
      <c r="C7584">
        <f t="shared" ca="1" si="119"/>
        <v>-1.8044340510071644E-3</v>
      </c>
      <c r="D7584">
        <f t="shared" ca="1" si="119"/>
        <v>-4.4098953317311951E-3</v>
      </c>
    </row>
    <row r="7585" spans="1:4" x14ac:dyDescent="0.2">
      <c r="A7585" s="91">
        <v>43018</v>
      </c>
      <c r="B7585">
        <f t="shared" ca="1" si="119"/>
        <v>3.0630867803436157E-3</v>
      </c>
      <c r="C7585">
        <f t="shared" ca="1" si="119"/>
        <v>2.3224126121230704E-3</v>
      </c>
      <c r="D7585">
        <f t="shared" ca="1" si="119"/>
        <v>2.959609743131697E-3</v>
      </c>
    </row>
    <row r="7586" spans="1:4" x14ac:dyDescent="0.2">
      <c r="A7586" s="91">
        <v>43019</v>
      </c>
      <c r="B7586">
        <f t="shared" ca="1" si="119"/>
        <v>-3.0679198439439448E-3</v>
      </c>
      <c r="C7586">
        <f t="shared" ca="1" si="119"/>
        <v>1.8035070386159813E-3</v>
      </c>
      <c r="D7586">
        <f t="shared" ca="1" si="119"/>
        <v>-7.2278432687589156E-4</v>
      </c>
    </row>
    <row r="7587" spans="1:4" x14ac:dyDescent="0.2">
      <c r="A7587" s="91">
        <v>43020</v>
      </c>
      <c r="B7587">
        <f t="shared" ca="1" si="119"/>
        <v>-6.0551078855151097E-3</v>
      </c>
      <c r="C7587">
        <f t="shared" ca="1" si="119"/>
        <v>-1.686752718675133E-3</v>
      </c>
      <c r="D7587">
        <f t="shared" ca="1" si="119"/>
        <v>-1.1679518147015289E-3</v>
      </c>
    </row>
    <row r="7588" spans="1:4" x14ac:dyDescent="0.2">
      <c r="A7588" s="91">
        <v>43021</v>
      </c>
      <c r="B7588">
        <f t="shared" ca="1" si="119"/>
        <v>5.2508563513169459E-3</v>
      </c>
      <c r="C7588">
        <f t="shared" ca="1" si="119"/>
        <v>8.7810722352688053E-4</v>
      </c>
      <c r="D7588">
        <f t="shared" ca="1" si="119"/>
        <v>-1.6609529508674337E-3</v>
      </c>
    </row>
    <row r="7589" spans="1:4" x14ac:dyDescent="0.2">
      <c r="A7589" s="91">
        <v>43024</v>
      </c>
      <c r="B7589">
        <f t="shared" ca="1" si="119"/>
        <v>3.9522876980595534E-3</v>
      </c>
      <c r="C7589">
        <f t="shared" ca="1" si="119"/>
        <v>1.7507534306602235E-3</v>
      </c>
      <c r="D7589">
        <f t="shared" ca="1" si="119"/>
        <v>1.3323040173318645E-5</v>
      </c>
    </row>
    <row r="7590" spans="1:4" x14ac:dyDescent="0.2">
      <c r="A7590" s="91">
        <v>43025</v>
      </c>
      <c r="B7590">
        <f t="shared" ca="1" si="119"/>
        <v>-3.2274081429990442E-3</v>
      </c>
      <c r="C7590">
        <f t="shared" ca="1" si="119"/>
        <v>6.725786553094526E-4</v>
      </c>
      <c r="D7590">
        <f t="shared" ca="1" si="119"/>
        <v>-3.4472101936876554E-3</v>
      </c>
    </row>
    <row r="7591" spans="1:4" x14ac:dyDescent="0.2">
      <c r="A7591" s="91">
        <v>43026</v>
      </c>
      <c r="B7591">
        <f t="shared" ca="1" si="119"/>
        <v>8.5394057996790451E-4</v>
      </c>
      <c r="C7591">
        <f t="shared" ca="1" si="119"/>
        <v>7.4233516213828565E-4</v>
      </c>
      <c r="D7591">
        <f t="shared" ca="1" si="119"/>
        <v>5.1018464106844519E-3</v>
      </c>
    </row>
    <row r="7592" spans="1:4" x14ac:dyDescent="0.2">
      <c r="A7592" s="91">
        <v>43027</v>
      </c>
      <c r="B7592">
        <f t="shared" ca="1" si="119"/>
        <v>-1.6886487255145521E-3</v>
      </c>
      <c r="C7592">
        <f t="shared" ca="1" si="119"/>
        <v>3.279979372339259E-4</v>
      </c>
      <c r="D7592">
        <f t="shared" ca="1" si="119"/>
        <v>-2.0595931070239715E-3</v>
      </c>
    </row>
    <row r="7593" spans="1:4" x14ac:dyDescent="0.2">
      <c r="A7593" s="91">
        <v>43028</v>
      </c>
      <c r="B7593">
        <f t="shared" ca="1" si="119"/>
        <v>9.0379787404519796E-3</v>
      </c>
      <c r="C7593">
        <f t="shared" ca="1" si="119"/>
        <v>5.1168426285272961E-3</v>
      </c>
      <c r="D7593">
        <f t="shared" ca="1" si="119"/>
        <v>4.8001123890146769E-3</v>
      </c>
    </row>
    <row r="7594" spans="1:4" x14ac:dyDescent="0.2">
      <c r="A7594" s="91">
        <v>43031</v>
      </c>
      <c r="B7594">
        <f t="shared" ca="1" si="119"/>
        <v>2.9821459451637722E-3</v>
      </c>
      <c r="C7594">
        <f t="shared" ca="1" si="119"/>
        <v>-3.9724842459165632E-3</v>
      </c>
      <c r="D7594">
        <f t="shared" ca="1" si="119"/>
        <v>-7.7919562696703304E-3</v>
      </c>
    </row>
    <row r="7595" spans="1:4" x14ac:dyDescent="0.2">
      <c r="A7595" s="91">
        <v>43032</v>
      </c>
      <c r="B7595">
        <f t="shared" ca="1" si="119"/>
        <v>1.3089465794973165E-3</v>
      </c>
      <c r="C7595">
        <f t="shared" ca="1" si="119"/>
        <v>1.6179085343193123E-3</v>
      </c>
      <c r="D7595">
        <f t="shared" ca="1" si="119"/>
        <v>1.9566434631057561E-3</v>
      </c>
    </row>
    <row r="7596" spans="1:4" x14ac:dyDescent="0.2">
      <c r="A7596" s="91">
        <v>43033</v>
      </c>
      <c r="B7596">
        <f t="shared" ca="1" si="119"/>
        <v>-5.3941033840531061E-3</v>
      </c>
      <c r="C7596">
        <f t="shared" ca="1" si="119"/>
        <v>-4.6630499607169806E-3</v>
      </c>
      <c r="D7596">
        <f t="shared" ca="1" si="119"/>
        <v>-4.6254140817115763E-3</v>
      </c>
    </row>
    <row r="7597" spans="1:4" x14ac:dyDescent="0.2">
      <c r="A7597" s="91">
        <v>43034</v>
      </c>
      <c r="B7597">
        <f t="shared" ca="1" si="119"/>
        <v>-7.9495468758283838E-4</v>
      </c>
      <c r="C7597">
        <f t="shared" ca="1" si="119"/>
        <v>1.2709462192490584E-3</v>
      </c>
      <c r="D7597">
        <f t="shared" ca="1" si="119"/>
        <v>2.6649041522470718E-3</v>
      </c>
    </row>
    <row r="7598" spans="1:4" x14ac:dyDescent="0.2">
      <c r="A7598" s="91">
        <v>43035</v>
      </c>
      <c r="B7598">
        <f t="shared" ca="1" si="119"/>
        <v>-4.278490859587758E-3</v>
      </c>
      <c r="C7598">
        <f t="shared" ca="1" si="119"/>
        <v>8.0730224930307681E-3</v>
      </c>
      <c r="D7598">
        <f t="shared" ca="1" si="119"/>
        <v>7.2522707002782294E-3</v>
      </c>
    </row>
    <row r="7599" spans="1:4" x14ac:dyDescent="0.2">
      <c r="A7599" s="91">
        <v>43038</v>
      </c>
      <c r="B7599">
        <f t="shared" ca="1" si="119"/>
        <v>1.2073863636363757E-3</v>
      </c>
      <c r="C7599">
        <f t="shared" ca="1" si="119"/>
        <v>-3.192470480425591E-3</v>
      </c>
      <c r="D7599">
        <f t="shared" ca="1" si="119"/>
        <v>-1.154922206405673E-2</v>
      </c>
    </row>
    <row r="7600" spans="1:4" x14ac:dyDescent="0.2">
      <c r="A7600" s="91">
        <v>43039</v>
      </c>
      <c r="B7600">
        <f t="shared" ca="1" si="119"/>
        <v>-5.2138752926154108E-3</v>
      </c>
      <c r="C7600">
        <f t="shared" ca="1" si="119"/>
        <v>9.4445879686277934E-4</v>
      </c>
      <c r="D7600">
        <f t="shared" ca="1" si="119"/>
        <v>7.8006605491878211E-3</v>
      </c>
    </row>
    <row r="7601" spans="1:4" x14ac:dyDescent="0.2">
      <c r="A7601" s="91">
        <v>43040</v>
      </c>
      <c r="B7601">
        <f t="shared" ca="1" si="119"/>
        <v>-1.6757585481512738E-3</v>
      </c>
      <c r="C7601">
        <f t="shared" ca="1" si="119"/>
        <v>1.5921099166993358E-3</v>
      </c>
      <c r="D7601">
        <f t="shared" ca="1" si="119"/>
        <v>-6.4890550017753235E-3</v>
      </c>
    </row>
    <row r="7602" spans="1:4" x14ac:dyDescent="0.2">
      <c r="A7602" s="91">
        <v>43041</v>
      </c>
      <c r="B7602">
        <f t="shared" ca="1" si="119"/>
        <v>1.2264285714285617E-2</v>
      </c>
      <c r="C7602">
        <f t="shared" ca="1" si="119"/>
        <v>1.8996610774513201E-4</v>
      </c>
      <c r="D7602">
        <f t="shared" ca="1" si="119"/>
        <v>2.5255027041897193E-3</v>
      </c>
    </row>
    <row r="7603" spans="1:4" x14ac:dyDescent="0.2">
      <c r="A7603" s="91">
        <v>43042</v>
      </c>
      <c r="B7603">
        <f t="shared" ca="1" si="119"/>
        <v>-1.045746099621081E-2</v>
      </c>
      <c r="C7603">
        <f t="shared" ca="1" si="119"/>
        <v>3.0970752937133916E-3</v>
      </c>
      <c r="D7603">
        <f t="shared" ca="1" si="119"/>
        <v>-1.0958637842388708E-3</v>
      </c>
    </row>
    <row r="7604" spans="1:4" x14ac:dyDescent="0.2">
      <c r="A7604" s="91">
        <v>43045</v>
      </c>
      <c r="B7604">
        <f t="shared" ca="1" si="119"/>
        <v>-1.0696331158412953E-3</v>
      </c>
      <c r="C7604">
        <f t="shared" ca="1" si="119"/>
        <v>1.2712512706078982E-3</v>
      </c>
      <c r="D7604">
        <f t="shared" ca="1" si="119"/>
        <v>2.0402077253032225E-3</v>
      </c>
    </row>
    <row r="7605" spans="1:4" x14ac:dyDescent="0.2">
      <c r="A7605" s="91">
        <v>43046</v>
      </c>
      <c r="B7605">
        <f t="shared" ca="1" si="119"/>
        <v>-2.887532569511353E-3</v>
      </c>
      <c r="C7605">
        <f t="shared" ca="1" si="119"/>
        <v>-1.8910283240325398E-4</v>
      </c>
      <c r="D7605">
        <f t="shared" ca="1" si="119"/>
        <v>-1.2597129089754078E-2</v>
      </c>
    </row>
    <row r="7606" spans="1:4" x14ac:dyDescent="0.2">
      <c r="A7606" s="91">
        <v>43047</v>
      </c>
      <c r="B7606">
        <f t="shared" ca="1" si="119"/>
        <v>-9.611219891108691E-3</v>
      </c>
      <c r="C7606">
        <f t="shared" ca="1" si="119"/>
        <v>1.4436549093934659E-3</v>
      </c>
      <c r="D7606">
        <f t="shared" ca="1" si="119"/>
        <v>1.7848907508577483E-3</v>
      </c>
    </row>
    <row r="7607" spans="1:4" x14ac:dyDescent="0.2">
      <c r="A7607" s="91">
        <v>43048</v>
      </c>
      <c r="B7607">
        <f t="shared" ca="1" si="119"/>
        <v>-4.3372030823052299E-4</v>
      </c>
      <c r="C7607">
        <f t="shared" ca="1" si="119"/>
        <v>-3.7618877882734658E-3</v>
      </c>
      <c r="D7607">
        <f t="shared" ca="1" si="119"/>
        <v>-4.5284634113971212E-3</v>
      </c>
    </row>
    <row r="7608" spans="1:4" x14ac:dyDescent="0.2">
      <c r="A7608" s="91">
        <v>43049</v>
      </c>
      <c r="B7608">
        <f t="shared" ca="1" si="119"/>
        <v>-3.2398501569302907E-3</v>
      </c>
      <c r="C7608">
        <f t="shared" ca="1" si="119"/>
        <v>-8.9764371357325956E-4</v>
      </c>
      <c r="D7608">
        <f t="shared" ca="1" si="119"/>
        <v>1.6948922496662355E-4</v>
      </c>
    </row>
    <row r="7609" spans="1:4" x14ac:dyDescent="0.2">
      <c r="A7609" s="91">
        <v>43052</v>
      </c>
      <c r="B7609">
        <f t="shared" ca="1" si="119"/>
        <v>2.492200536893252E-3</v>
      </c>
      <c r="C7609">
        <f t="shared" ca="1" si="119"/>
        <v>9.8363433830384039E-4</v>
      </c>
      <c r="D7609">
        <f t="shared" ca="1" si="119"/>
        <v>-1.3561856289867613E-4</v>
      </c>
    </row>
    <row r="7610" spans="1:4" x14ac:dyDescent="0.2">
      <c r="A7610" s="91">
        <v>43053</v>
      </c>
      <c r="B7610">
        <f t="shared" ca="1" si="119"/>
        <v>-5.5618479665058285E-3</v>
      </c>
      <c r="C7610">
        <f t="shared" ca="1" si="119"/>
        <v>-2.3096094136404455E-3</v>
      </c>
      <c r="D7610">
        <f t="shared" ca="1" si="119"/>
        <v>-2.5828849745950233E-3</v>
      </c>
    </row>
    <row r="7611" spans="1:4" x14ac:dyDescent="0.2">
      <c r="A7611" s="91">
        <v>43054</v>
      </c>
      <c r="B7611">
        <f t="shared" ca="1" si="119"/>
        <v>-7.5688657617990485E-3</v>
      </c>
      <c r="C7611">
        <f t="shared" ca="1" si="119"/>
        <v>-5.5256757236681331E-3</v>
      </c>
      <c r="D7611">
        <f t="shared" ca="1" si="119"/>
        <v>-4.8734037160433896E-3</v>
      </c>
    </row>
    <row r="7612" spans="1:4" x14ac:dyDescent="0.2">
      <c r="A7612" s="91">
        <v>43055</v>
      </c>
      <c r="B7612">
        <f t="shared" ca="1" si="119"/>
        <v>-1.0999890001095469E-4</v>
      </c>
      <c r="C7612">
        <f t="shared" ca="1" si="119"/>
        <v>8.1960583014486499E-3</v>
      </c>
      <c r="D7612">
        <f t="shared" ca="1" si="119"/>
        <v>1.556600996471813E-2</v>
      </c>
    </row>
    <row r="7613" spans="1:4" x14ac:dyDescent="0.2">
      <c r="A7613" s="91">
        <v>43056</v>
      </c>
      <c r="B7613">
        <f t="shared" ca="1" si="119"/>
        <v>-4.730473047304784E-3</v>
      </c>
      <c r="C7613">
        <f t="shared" ca="1" si="119"/>
        <v>-2.6259631197607103E-3</v>
      </c>
      <c r="D7613">
        <f t="shared" ca="1" si="119"/>
        <v>3.994902735947381E-3</v>
      </c>
    </row>
    <row r="7614" spans="1:4" x14ac:dyDescent="0.2">
      <c r="A7614" s="91">
        <v>43059</v>
      </c>
      <c r="B7614">
        <f t="shared" ca="1" si="119"/>
        <v>2.1922552595703415E-3</v>
      </c>
      <c r="C7614">
        <f t="shared" ca="1" si="119"/>
        <v>1.2756829109810131E-3</v>
      </c>
      <c r="D7614">
        <f t="shared" ca="1" si="119"/>
        <v>7.0873101798707427E-3</v>
      </c>
    </row>
    <row r="7615" spans="1:4" x14ac:dyDescent="0.2">
      <c r="A7615" s="91">
        <v>43060</v>
      </c>
      <c r="B7615">
        <f t="shared" ca="1" si="119"/>
        <v>1.1010827006856516E-2</v>
      </c>
      <c r="C7615">
        <f t="shared" ca="1" si="119"/>
        <v>6.5411390164367145E-3</v>
      </c>
      <c r="D7615">
        <f t="shared" ca="1" si="119"/>
        <v>1.0303306340774698E-2</v>
      </c>
    </row>
    <row r="7616" spans="1:4" x14ac:dyDescent="0.2">
      <c r="A7616" s="91">
        <v>43061</v>
      </c>
      <c r="B7616">
        <f t="shared" ca="1" si="119"/>
        <v>0</v>
      </c>
      <c r="C7616">
        <f t="shared" ca="1" si="119"/>
        <v>-7.5026105056208436E-4</v>
      </c>
      <c r="D7616">
        <f t="shared" ca="1" si="119"/>
        <v>-1.4023431446417156E-3</v>
      </c>
    </row>
    <row r="7617" spans="1:4" x14ac:dyDescent="0.2">
      <c r="A7617" s="91">
        <v>43063</v>
      </c>
      <c r="B7617">
        <f t="shared" ca="1" si="119"/>
        <v>-2.1200000000000108E-3</v>
      </c>
      <c r="C7617">
        <f t="shared" ca="1" si="119"/>
        <v>2.0560952452850501E-3</v>
      </c>
      <c r="D7617">
        <f t="shared" ca="1" si="119"/>
        <v>1.5823360216360438E-3</v>
      </c>
    </row>
    <row r="7618" spans="1:4" x14ac:dyDescent="0.2">
      <c r="A7618" s="91">
        <v>43066</v>
      </c>
      <c r="B7618">
        <f t="shared" ca="1" si="119"/>
        <v>6.6067335478487976E-3</v>
      </c>
      <c r="C7618">
        <f t="shared" ca="1" si="119"/>
        <v>-3.8425774086126019E-4</v>
      </c>
      <c r="D7618">
        <f t="shared" ca="1" si="119"/>
        <v>-3.8507957483563393E-3</v>
      </c>
    </row>
    <row r="7619" spans="1:4" x14ac:dyDescent="0.2">
      <c r="A7619" s="91">
        <v>43067</v>
      </c>
      <c r="B7619">
        <f t="shared" ca="1" si="119"/>
        <v>1.5240922419722747E-2</v>
      </c>
      <c r="C7619">
        <f t="shared" ca="1" si="119"/>
        <v>9.8485126462408701E-3</v>
      </c>
      <c r="D7619">
        <f t="shared" ca="1" si="119"/>
        <v>1.5277764700300622E-2</v>
      </c>
    </row>
    <row r="7620" spans="1:4" x14ac:dyDescent="0.2">
      <c r="A7620" s="91">
        <v>43068</v>
      </c>
      <c r="B7620">
        <f t="shared" ref="B7620:D7683" ca="1" si="120">OFFSET(INDIRECT("'"&amp;B$1&amp;"'!$E$2"),MATCH($A7620,INDIRECT("'"&amp;B$1&amp;"'!$A$2:$A$10046"),0)-1,0)/OFFSET(INDIRECT("'"&amp;B$1&amp;"'!$E$2"),MATCH($A7619,INDIRECT("'"&amp;B$1&amp;"'!$A$2:$A$10046"),0)-1,0)-1</f>
        <v>1.5903580088432401E-2</v>
      </c>
      <c r="C7620">
        <f t="shared" ca="1" si="120"/>
        <v>-3.6922581521414699E-4</v>
      </c>
      <c r="D7620">
        <f t="shared" ca="1" si="120"/>
        <v>3.8205416411360993E-3</v>
      </c>
    </row>
    <row r="7621" spans="1:4" x14ac:dyDescent="0.2">
      <c r="A7621" s="91">
        <v>43069</v>
      </c>
      <c r="B7621">
        <f t="shared" ca="1" si="120"/>
        <v>2.316602316602312E-2</v>
      </c>
      <c r="C7621">
        <f t="shared" ca="1" si="120"/>
        <v>8.1909505241730685E-3</v>
      </c>
      <c r="D7621">
        <f t="shared" ca="1" si="120"/>
        <v>1.1930013237002601E-3</v>
      </c>
    </row>
    <row r="7622" spans="1:4" x14ac:dyDescent="0.2">
      <c r="A7622" s="91">
        <v>43070</v>
      </c>
      <c r="B7622">
        <f t="shared" ca="1" si="120"/>
        <v>-1.7152658662092923E-3</v>
      </c>
      <c r="C7622">
        <f t="shared" ca="1" si="120"/>
        <v>-2.0245306438659849E-3</v>
      </c>
      <c r="D7622">
        <f t="shared" ca="1" si="120"/>
        <v>-4.6109775867702041E-3</v>
      </c>
    </row>
    <row r="7623" spans="1:4" x14ac:dyDescent="0.2">
      <c r="A7623" s="91">
        <v>43073</v>
      </c>
      <c r="B7623">
        <f t="shared" ca="1" si="120"/>
        <v>1.5429553264604712E-2</v>
      </c>
      <c r="C7623">
        <f t="shared" ca="1" si="120"/>
        <v>-1.0521569099137817E-3</v>
      </c>
      <c r="D7623">
        <f t="shared" ca="1" si="120"/>
        <v>-2.9993012062392577E-3</v>
      </c>
    </row>
    <row r="7624" spans="1:4" x14ac:dyDescent="0.2">
      <c r="A7624" s="91">
        <v>43074</v>
      </c>
      <c r="B7624">
        <f t="shared" ca="1" si="120"/>
        <v>-4.6871298521100613E-3</v>
      </c>
      <c r="C7624">
        <f t="shared" ca="1" si="120"/>
        <v>-3.7393815432908983E-3</v>
      </c>
      <c r="D7624">
        <f t="shared" ca="1" si="120"/>
        <v>-1.0212686978529728E-2</v>
      </c>
    </row>
    <row r="7625" spans="1:4" x14ac:dyDescent="0.2">
      <c r="A7625" s="91">
        <v>43075</v>
      </c>
      <c r="B7625">
        <f t="shared" ca="1" si="120"/>
        <v>1.3940599445771973E-4</v>
      </c>
      <c r="C7625">
        <f t="shared" ca="1" si="120"/>
        <v>-1.1410534507194647E-4</v>
      </c>
      <c r="D7625">
        <f t="shared" ca="1" si="120"/>
        <v>-5.1952879480254843E-3</v>
      </c>
    </row>
    <row r="7626" spans="1:4" x14ac:dyDescent="0.2">
      <c r="A7626" s="91">
        <v>43076</v>
      </c>
      <c r="B7626">
        <f t="shared" ca="1" si="120"/>
        <v>-1.5638492449332464E-4</v>
      </c>
      <c r="C7626">
        <f t="shared" ca="1" si="120"/>
        <v>2.9323576282971331E-3</v>
      </c>
      <c r="D7626">
        <f t="shared" ca="1" si="120"/>
        <v>7.6811714394744435E-3</v>
      </c>
    </row>
    <row r="7627" spans="1:4" x14ac:dyDescent="0.2">
      <c r="A7627" s="91">
        <v>43077</v>
      </c>
      <c r="B7627">
        <f t="shared" ca="1" si="120"/>
        <v>9.6905814348868802E-4</v>
      </c>
      <c r="C7627">
        <f t="shared" ca="1" si="120"/>
        <v>5.5063064983906784E-3</v>
      </c>
      <c r="D7627">
        <f t="shared" ca="1" si="120"/>
        <v>8.2211423036393505E-4</v>
      </c>
    </row>
    <row r="7628" spans="1:4" x14ac:dyDescent="0.2">
      <c r="A7628" s="91">
        <v>43080</v>
      </c>
      <c r="B7628">
        <f t="shared" ca="1" si="120"/>
        <v>3.719618866450336E-3</v>
      </c>
      <c r="C7628">
        <f t="shared" ca="1" si="120"/>
        <v>3.2019573826136405E-3</v>
      </c>
      <c r="D7628">
        <f t="shared" ca="1" si="120"/>
        <v>-1.2354474120258585E-3</v>
      </c>
    </row>
    <row r="7629" spans="1:4" x14ac:dyDescent="0.2">
      <c r="A7629" s="91">
        <v>43081</v>
      </c>
      <c r="B7629">
        <f t="shared" ca="1" si="120"/>
        <v>1.066062000812229E-2</v>
      </c>
      <c r="C7629">
        <f t="shared" ca="1" si="120"/>
        <v>1.5489219942514953E-3</v>
      </c>
      <c r="D7629">
        <f t="shared" ca="1" si="120"/>
        <v>-2.4476070397005945E-3</v>
      </c>
    </row>
    <row r="7630" spans="1:4" x14ac:dyDescent="0.2">
      <c r="A7630" s="91">
        <v>43082</v>
      </c>
      <c r="B7630">
        <f t="shared" ca="1" si="120"/>
        <v>-8.2041322037303965E-3</v>
      </c>
      <c r="C7630">
        <f t="shared" ca="1" si="120"/>
        <v>-4.7295680335790458E-4</v>
      </c>
      <c r="D7630">
        <f t="shared" ca="1" si="120"/>
        <v>5.494259047747807E-3</v>
      </c>
    </row>
    <row r="7631" spans="1:4" x14ac:dyDescent="0.2">
      <c r="A7631" s="91">
        <v>43083</v>
      </c>
      <c r="B7631">
        <f t="shared" ca="1" si="120"/>
        <v>-1.2323587007900816E-3</v>
      </c>
      <c r="C7631">
        <f t="shared" ca="1" si="120"/>
        <v>-4.0708592677227706E-3</v>
      </c>
      <c r="D7631">
        <f t="shared" ca="1" si="120"/>
        <v>-1.1479550370624092E-2</v>
      </c>
    </row>
    <row r="7632" spans="1:4" x14ac:dyDescent="0.2">
      <c r="A7632" s="91">
        <v>43084</v>
      </c>
      <c r="B7632">
        <f t="shared" ca="1" si="120"/>
        <v>1.5719284011967982E-3</v>
      </c>
      <c r="C7632">
        <f t="shared" ca="1" si="120"/>
        <v>8.9743435772324798E-3</v>
      </c>
      <c r="D7632">
        <f t="shared" ca="1" si="120"/>
        <v>1.5574567014933205E-2</v>
      </c>
    </row>
    <row r="7633" spans="1:4" x14ac:dyDescent="0.2">
      <c r="A7633" s="91">
        <v>43087</v>
      </c>
      <c r="B7633">
        <f t="shared" ca="1" si="120"/>
        <v>1.0395571756446564E-2</v>
      </c>
      <c r="C7633">
        <f t="shared" ca="1" si="120"/>
        <v>5.3628070317379706E-3</v>
      </c>
      <c r="D7633">
        <f t="shared" ca="1" si="120"/>
        <v>1.2088184595156815E-2</v>
      </c>
    </row>
    <row r="7634" spans="1:4" x14ac:dyDescent="0.2">
      <c r="A7634" s="91">
        <v>43088</v>
      </c>
      <c r="B7634">
        <f t="shared" ca="1" si="120"/>
        <v>-7.9102084446820431E-3</v>
      </c>
      <c r="C7634">
        <f t="shared" ca="1" si="120"/>
        <v>-3.2302693089867329E-3</v>
      </c>
      <c r="D7634">
        <f t="shared" ca="1" si="120"/>
        <v>-7.8571157027392813E-3</v>
      </c>
    </row>
    <row r="7635" spans="1:4" x14ac:dyDescent="0.2">
      <c r="A7635" s="91">
        <v>43089</v>
      </c>
      <c r="B7635">
        <f t="shared" ca="1" si="120"/>
        <v>-1.6566102790647186E-3</v>
      </c>
      <c r="C7635">
        <f t="shared" ca="1" si="120"/>
        <v>-8.2789329136956358E-4</v>
      </c>
      <c r="D7635">
        <f t="shared" ca="1" si="120"/>
        <v>2.1668820562876778E-3</v>
      </c>
    </row>
    <row r="7636" spans="1:4" x14ac:dyDescent="0.2">
      <c r="A7636" s="91">
        <v>43090</v>
      </c>
      <c r="B7636">
        <f t="shared" ca="1" si="120"/>
        <v>5.7335581787520962E-3</v>
      </c>
      <c r="C7636">
        <f t="shared" ca="1" si="120"/>
        <v>1.9856556872259734E-3</v>
      </c>
      <c r="D7636">
        <f t="shared" ca="1" si="120"/>
        <v>4.5647168983737885E-3</v>
      </c>
    </row>
    <row r="7637" spans="1:4" x14ac:dyDescent="0.2">
      <c r="A7637" s="91">
        <v>43091</v>
      </c>
      <c r="B7637">
        <f t="shared" ca="1" si="120"/>
        <v>-6.0362173038229772E-3</v>
      </c>
      <c r="C7637">
        <f t="shared" ca="1" si="120"/>
        <v>-4.5816647315766179E-4</v>
      </c>
      <c r="D7637">
        <f t="shared" ca="1" si="120"/>
        <v>-2.7017671920720465E-3</v>
      </c>
    </row>
    <row r="7638" spans="1:4" x14ac:dyDescent="0.2">
      <c r="A7638" s="91">
        <v>43095</v>
      </c>
      <c r="B7638">
        <f t="shared" ca="1" si="120"/>
        <v>-1.0121457489875585E-4</v>
      </c>
      <c r="C7638">
        <f t="shared" ca="1" si="120"/>
        <v>-1.0584152238849454E-3</v>
      </c>
      <c r="D7638">
        <f t="shared" ca="1" si="120"/>
        <v>8.4250481519254627E-4</v>
      </c>
    </row>
    <row r="7639" spans="1:4" x14ac:dyDescent="0.2">
      <c r="A7639" s="91">
        <v>43096</v>
      </c>
      <c r="B7639">
        <f t="shared" ca="1" si="120"/>
        <v>5.9047811856800525E-3</v>
      </c>
      <c r="C7639">
        <f t="shared" ca="1" si="120"/>
        <v>7.909408692408082E-4</v>
      </c>
      <c r="D7639">
        <f t="shared" ca="1" si="120"/>
        <v>-1.8782111716286742E-4</v>
      </c>
    </row>
    <row r="7640" spans="1:4" x14ac:dyDescent="0.2">
      <c r="A7640" s="91">
        <v>43097</v>
      </c>
      <c r="B7640">
        <f t="shared" ca="1" si="120"/>
        <v>3.6562458070574788E-3</v>
      </c>
      <c r="C7640">
        <f t="shared" ca="1" si="120"/>
        <v>1.8339987718805073E-3</v>
      </c>
      <c r="D7640">
        <f t="shared" ca="1" si="120"/>
        <v>3.232064193356976E-3</v>
      </c>
    </row>
    <row r="7641" spans="1:4" x14ac:dyDescent="0.2">
      <c r="A7641" s="91">
        <v>43098</v>
      </c>
      <c r="B7641">
        <f t="shared" ca="1" si="120"/>
        <v>-5.3808362019985845E-3</v>
      </c>
      <c r="C7641">
        <f t="shared" ca="1" si="120"/>
        <v>-5.1831532918047429E-3</v>
      </c>
      <c r="D7641">
        <f t="shared" ca="1" si="120"/>
        <v>-8.6640736070319191E-3</v>
      </c>
    </row>
    <row r="7642" spans="1:4" x14ac:dyDescent="0.2">
      <c r="A7642" s="91">
        <v>43102</v>
      </c>
      <c r="B7642">
        <f t="shared" ca="1" si="120"/>
        <v>-6.199596774193572E-3</v>
      </c>
      <c r="C7642">
        <f t="shared" ca="1" si="120"/>
        <v>8.3033617885706068E-3</v>
      </c>
      <c r="D7642">
        <f t="shared" ca="1" si="120"/>
        <v>9.4431165577357756E-3</v>
      </c>
    </row>
    <row r="7643" spans="1:4" x14ac:dyDescent="0.2">
      <c r="A7643" s="91">
        <v>43103</v>
      </c>
      <c r="B7643">
        <f t="shared" ca="1" si="120"/>
        <v>1.4031884498994174E-2</v>
      </c>
      <c r="C7643">
        <f t="shared" ca="1" si="120"/>
        <v>6.3988187678174491E-3</v>
      </c>
      <c r="D7643">
        <f t="shared" ca="1" si="120"/>
        <v>1.6580189698258696E-3</v>
      </c>
    </row>
    <row r="7644" spans="1:4" x14ac:dyDescent="0.2">
      <c r="A7644" s="91">
        <v>43104</v>
      </c>
      <c r="B7644">
        <f t="shared" ca="1" si="120"/>
        <v>2.037311815408227E-3</v>
      </c>
      <c r="C7644">
        <f t="shared" ca="1" si="120"/>
        <v>4.0286358437744418E-3</v>
      </c>
      <c r="D7644">
        <f t="shared" ca="1" si="120"/>
        <v>2.0224497861545121E-3</v>
      </c>
    </row>
    <row r="7645" spans="1:4" x14ac:dyDescent="0.2">
      <c r="A7645" s="91">
        <v>43105</v>
      </c>
      <c r="B7645">
        <f t="shared" ca="1" si="120"/>
        <v>3.3575583330005543E-3</v>
      </c>
      <c r="C7645">
        <f t="shared" ca="1" si="120"/>
        <v>7.033767403822333E-3</v>
      </c>
      <c r="D7645">
        <f t="shared" ca="1" si="120"/>
        <v>2.7575907489587603E-3</v>
      </c>
    </row>
    <row r="7646" spans="1:4" x14ac:dyDescent="0.2">
      <c r="A7646" s="91">
        <v>43108</v>
      </c>
      <c r="B7646">
        <f t="shared" ca="1" si="120"/>
        <v>8.8052400298481714E-3</v>
      </c>
      <c r="C7646">
        <f t="shared" ca="1" si="120"/>
        <v>1.6623440799481415E-3</v>
      </c>
      <c r="D7646">
        <f t="shared" ca="1" si="120"/>
        <v>1.1538701601023771E-3</v>
      </c>
    </row>
    <row r="7647" spans="1:4" x14ac:dyDescent="0.2">
      <c r="A7647" s="91">
        <v>43109</v>
      </c>
      <c r="B7647">
        <f t="shared" ca="1" si="120"/>
        <v>1.0520086790715144E-3</v>
      </c>
      <c r="C7647">
        <f t="shared" ca="1" si="120"/>
        <v>1.302931550569042E-3</v>
      </c>
      <c r="D7647">
        <f t="shared" ca="1" si="120"/>
        <v>-1.0949366026589136E-3</v>
      </c>
    </row>
    <row r="7648" spans="1:4" x14ac:dyDescent="0.2">
      <c r="A7648" s="91">
        <v>43110</v>
      </c>
      <c r="B7648">
        <f t="shared" ca="1" si="120"/>
        <v>1.2643678160919603E-2</v>
      </c>
      <c r="C7648">
        <f t="shared" ca="1" si="120"/>
        <v>-1.1122269759360481E-3</v>
      </c>
      <c r="D7648">
        <f t="shared" ca="1" si="120"/>
        <v>-1.9224857676691798E-4</v>
      </c>
    </row>
    <row r="7649" spans="1:4" x14ac:dyDescent="0.2">
      <c r="A7649" s="91">
        <v>43111</v>
      </c>
      <c r="B7649">
        <f t="shared" ca="1" si="120"/>
        <v>5.1889087076373297E-3</v>
      </c>
      <c r="C7649">
        <f t="shared" ca="1" si="120"/>
        <v>7.0336467983658224E-3</v>
      </c>
      <c r="D7649">
        <f t="shared" ca="1" si="120"/>
        <v>1.7303493494120303E-2</v>
      </c>
    </row>
    <row r="7650" spans="1:4" x14ac:dyDescent="0.2">
      <c r="A7650" s="91">
        <v>43112</v>
      </c>
      <c r="B7650">
        <f t="shared" ca="1" si="120"/>
        <v>1.7018874011937468E-2</v>
      </c>
      <c r="C7650">
        <f t="shared" ca="1" si="120"/>
        <v>6.7496027554139193E-3</v>
      </c>
      <c r="D7650">
        <f t="shared" ca="1" si="120"/>
        <v>3.2644091988782709E-3</v>
      </c>
    </row>
    <row r="7651" spans="1:4" x14ac:dyDescent="0.2">
      <c r="A7651" s="91">
        <v>43116</v>
      </c>
      <c r="B7651">
        <f t="shared" ca="1" si="120"/>
        <v>1.1420413990004263E-4</v>
      </c>
      <c r="C7651">
        <f t="shared" ca="1" si="120"/>
        <v>-3.5244874939864834E-3</v>
      </c>
      <c r="D7651">
        <f t="shared" ca="1" si="120"/>
        <v>-1.1934898488107248E-2</v>
      </c>
    </row>
    <row r="7652" spans="1:4" x14ac:dyDescent="0.2">
      <c r="A7652" s="91">
        <v>43117</v>
      </c>
      <c r="B7652">
        <f t="shared" ca="1" si="120"/>
        <v>1.9691620593730308E-2</v>
      </c>
      <c r="C7652">
        <f t="shared" ca="1" si="120"/>
        <v>9.4150516616267055E-3</v>
      </c>
      <c r="D7652">
        <f t="shared" ca="1" si="120"/>
        <v>8.7033212663918391E-3</v>
      </c>
    </row>
    <row r="7653" spans="1:4" x14ac:dyDescent="0.2">
      <c r="A7653" s="91">
        <v>43118</v>
      </c>
      <c r="B7653">
        <f t="shared" ca="1" si="120"/>
        <v>-4.5696474621191863E-3</v>
      </c>
      <c r="C7653">
        <f t="shared" ca="1" si="120"/>
        <v>-1.6163899808150362E-3</v>
      </c>
      <c r="D7653">
        <f t="shared" ca="1" si="120"/>
        <v>-6.2584635569133962E-3</v>
      </c>
    </row>
    <row r="7654" spans="1:4" x14ac:dyDescent="0.2">
      <c r="A7654" s="91">
        <v>43119</v>
      </c>
      <c r="B7654">
        <f t="shared" ca="1" si="120"/>
        <v>7.4375000000004299E-4</v>
      </c>
      <c r="C7654">
        <f t="shared" ca="1" si="120"/>
        <v>4.3852352808326778E-3</v>
      </c>
      <c r="D7654">
        <f t="shared" ca="1" si="120"/>
        <v>1.3255297524056742E-2</v>
      </c>
    </row>
    <row r="7655" spans="1:4" x14ac:dyDescent="0.2">
      <c r="A7655" s="91">
        <v>43122</v>
      </c>
      <c r="B7655">
        <f t="shared" ca="1" si="120"/>
        <v>1.1947364147915085E-2</v>
      </c>
      <c r="C7655">
        <f t="shared" ca="1" si="120"/>
        <v>8.0667265433336244E-3</v>
      </c>
      <c r="D7655">
        <f t="shared" ca="1" si="120"/>
        <v>4.719515142055597E-3</v>
      </c>
    </row>
    <row r="7656" spans="1:4" x14ac:dyDescent="0.2">
      <c r="A7656" s="91">
        <v>43123</v>
      </c>
      <c r="B7656">
        <f t="shared" ca="1" si="120"/>
        <v>-3.6381702379776337E-3</v>
      </c>
      <c r="C7656">
        <f t="shared" ca="1" si="120"/>
        <v>2.1743654408823421E-3</v>
      </c>
      <c r="D7656">
        <f t="shared" ca="1" si="120"/>
        <v>3.451296029793216E-3</v>
      </c>
    </row>
    <row r="7657" spans="1:4" x14ac:dyDescent="0.2">
      <c r="A7657" s="91">
        <v>43124</v>
      </c>
      <c r="B7657">
        <f t="shared" ca="1" si="120"/>
        <v>1.8427613546618815E-3</v>
      </c>
      <c r="C7657">
        <f t="shared" ca="1" si="120"/>
        <v>-5.5997579030098166E-4</v>
      </c>
      <c r="D7657">
        <f t="shared" ca="1" si="120"/>
        <v>-5.5503108669233692E-3</v>
      </c>
    </row>
    <row r="7658" spans="1:4" x14ac:dyDescent="0.2">
      <c r="A7658" s="91">
        <v>43125</v>
      </c>
      <c r="B7658">
        <f t="shared" ca="1" si="120"/>
        <v>-1.9475701743538743E-3</v>
      </c>
      <c r="C7658">
        <f t="shared" ca="1" si="120"/>
        <v>6.0262092393337241E-4</v>
      </c>
      <c r="D7658">
        <f t="shared" ca="1" si="120"/>
        <v>-6.2415951573302486E-5</v>
      </c>
    </row>
    <row r="7659" spans="1:4" x14ac:dyDescent="0.2">
      <c r="A7659" s="91">
        <v>43126</v>
      </c>
      <c r="B7659">
        <f t="shared" ca="1" si="120"/>
        <v>9.493572866656308E-3</v>
      </c>
      <c r="C7659">
        <f t="shared" ca="1" si="120"/>
        <v>1.1841196442722524E-2</v>
      </c>
      <c r="D7659">
        <f t="shared" ca="1" si="120"/>
        <v>3.9895951253738904E-3</v>
      </c>
    </row>
    <row r="7660" spans="1:4" x14ac:dyDescent="0.2">
      <c r="A7660" s="91">
        <v>43129</v>
      </c>
      <c r="B7660">
        <f t="shared" ca="1" si="120"/>
        <v>-7.4099074912170604E-3</v>
      </c>
      <c r="C7660">
        <f t="shared" ca="1" si="120"/>
        <v>-6.7319743713982749E-3</v>
      </c>
      <c r="D7660">
        <f t="shared" ca="1" si="120"/>
        <v>-6.1876258565787268E-3</v>
      </c>
    </row>
    <row r="7661" spans="1:4" x14ac:dyDescent="0.2">
      <c r="A7661" s="91">
        <v>43130</v>
      </c>
      <c r="B7661">
        <f t="shared" ca="1" si="120"/>
        <v>-1.5455950540957941E-3</v>
      </c>
      <c r="C7661">
        <f t="shared" ca="1" si="120"/>
        <v>-1.0898815391439554E-2</v>
      </c>
      <c r="D7661">
        <f t="shared" ca="1" si="120"/>
        <v>-9.5675761640398038E-3</v>
      </c>
    </row>
    <row r="7662" spans="1:4" x14ac:dyDescent="0.2">
      <c r="A7662" s="91">
        <v>43131</v>
      </c>
      <c r="B7662">
        <f t="shared" ca="1" si="120"/>
        <v>1.1609907120742058E-3</v>
      </c>
      <c r="C7662">
        <f t="shared" ca="1" si="120"/>
        <v>4.8898538962904858E-4</v>
      </c>
      <c r="D7662">
        <f t="shared" ca="1" si="120"/>
        <v>-4.953163510361791E-3</v>
      </c>
    </row>
    <row r="7663" spans="1:4" x14ac:dyDescent="0.2">
      <c r="A7663" s="91">
        <v>43132</v>
      </c>
      <c r="B7663">
        <f t="shared" ca="1" si="120"/>
        <v>7.8082721298802227E-3</v>
      </c>
      <c r="C7663">
        <f t="shared" ca="1" si="120"/>
        <v>-6.4808856182341223E-4</v>
      </c>
      <c r="D7663">
        <f t="shared" ca="1" si="120"/>
        <v>3.1048108941675867E-3</v>
      </c>
    </row>
    <row r="7664" spans="1:4" x14ac:dyDescent="0.2">
      <c r="A7664" s="91">
        <v>43133</v>
      </c>
      <c r="B7664">
        <f t="shared" ca="1" si="120"/>
        <v>-3.5471003375268539E-2</v>
      </c>
      <c r="C7664">
        <f t="shared" ca="1" si="120"/>
        <v>-2.1208547694941515E-2</v>
      </c>
      <c r="D7664">
        <f t="shared" ca="1" si="120"/>
        <v>-2.0634593417922398E-2</v>
      </c>
    </row>
    <row r="7665" spans="1:4" x14ac:dyDescent="0.2">
      <c r="A7665" s="91">
        <v>43136</v>
      </c>
      <c r="B7665">
        <f t="shared" ca="1" si="120"/>
        <v>-5.9616975249729642E-2</v>
      </c>
      <c r="C7665">
        <f t="shared" ca="1" si="120"/>
        <v>-4.0979225016407383E-2</v>
      </c>
      <c r="D7665">
        <f t="shared" ca="1" si="120"/>
        <v>-3.6309146609070808E-2</v>
      </c>
    </row>
    <row r="7666" spans="1:4" x14ac:dyDescent="0.2">
      <c r="A7666" s="91">
        <v>43137</v>
      </c>
      <c r="B7666">
        <f t="shared" ca="1" si="120"/>
        <v>2.5033829499323312E-2</v>
      </c>
      <c r="C7666">
        <f t="shared" ca="1" si="120"/>
        <v>1.7440920907613622E-2</v>
      </c>
      <c r="D7666">
        <f t="shared" ca="1" si="120"/>
        <v>1.0784109856990298E-2</v>
      </c>
    </row>
    <row r="7667" spans="1:4" x14ac:dyDescent="0.2">
      <c r="A7667" s="91">
        <v>43138</v>
      </c>
      <c r="B7667">
        <f t="shared" ca="1" si="120"/>
        <v>-6.6006600660065695E-3</v>
      </c>
      <c r="C7667">
        <f t="shared" ca="1" si="120"/>
        <v>-5.0015886132704912E-3</v>
      </c>
      <c r="D7667">
        <f t="shared" ca="1" si="120"/>
        <v>5.3074767720096006E-4</v>
      </c>
    </row>
    <row r="7668" spans="1:4" x14ac:dyDescent="0.2">
      <c r="A7668" s="91">
        <v>43139</v>
      </c>
      <c r="B7668">
        <f t="shared" ca="1" si="120"/>
        <v>-4.3189368770764069E-2</v>
      </c>
      <c r="C7668">
        <f t="shared" ca="1" si="120"/>
        <v>-3.7536419718832703E-2</v>
      </c>
      <c r="D7668">
        <f t="shared" ca="1" si="120"/>
        <v>-2.9297620542604319E-2</v>
      </c>
    </row>
    <row r="7669" spans="1:4" x14ac:dyDescent="0.2">
      <c r="A7669" s="91">
        <v>43140</v>
      </c>
      <c r="B7669">
        <f t="shared" ca="1" si="120"/>
        <v>2.1319444444444446E-2</v>
      </c>
      <c r="C7669">
        <f t="shared" ca="1" si="120"/>
        <v>1.4936090275087244E-2</v>
      </c>
      <c r="D7669">
        <f t="shared" ca="1" si="120"/>
        <v>9.5983212248105243E-3</v>
      </c>
    </row>
    <row r="7670" spans="1:4" x14ac:dyDescent="0.2">
      <c r="A7670" s="91">
        <v>43143</v>
      </c>
      <c r="B7670">
        <f t="shared" ca="1" si="120"/>
        <v>1.6318759774257119E-2</v>
      </c>
      <c r="C7670">
        <f t="shared" ca="1" si="120"/>
        <v>1.3914584687517051E-2</v>
      </c>
      <c r="D7670">
        <f t="shared" ca="1" si="120"/>
        <v>8.891364628313303E-3</v>
      </c>
    </row>
    <row r="7671" spans="1:4" x14ac:dyDescent="0.2">
      <c r="A7671" s="91">
        <v>43144</v>
      </c>
      <c r="B7671">
        <f t="shared" ca="1" si="120"/>
        <v>-4.8170201378202604E-3</v>
      </c>
      <c r="C7671">
        <f t="shared" ca="1" si="120"/>
        <v>2.6129295933734475E-3</v>
      </c>
      <c r="D7671">
        <f t="shared" ca="1" si="120"/>
        <v>2.662658823896491E-3</v>
      </c>
    </row>
    <row r="7672" spans="1:4" x14ac:dyDescent="0.2">
      <c r="A7672" s="91">
        <v>43145</v>
      </c>
      <c r="B7672">
        <f t="shared" ca="1" si="120"/>
        <v>1.178151260504201E-2</v>
      </c>
      <c r="C7672">
        <f t="shared" ca="1" si="120"/>
        <v>1.3402458482258295E-2</v>
      </c>
      <c r="D7672">
        <f t="shared" ca="1" si="120"/>
        <v>1.8161159831363349E-2</v>
      </c>
    </row>
    <row r="7673" spans="1:4" x14ac:dyDescent="0.2">
      <c r="A7673" s="91">
        <v>43146</v>
      </c>
      <c r="B7673">
        <f t="shared" ca="1" si="120"/>
        <v>1.6591086526801968E-2</v>
      </c>
      <c r="C7673">
        <f t="shared" ca="1" si="120"/>
        <v>1.2069112628291467E-2</v>
      </c>
      <c r="D7673">
        <f t="shared" ca="1" si="120"/>
        <v>9.9204882978067843E-3</v>
      </c>
    </row>
    <row r="7674" spans="1:4" x14ac:dyDescent="0.2">
      <c r="A7674" s="91">
        <v>43147</v>
      </c>
      <c r="B7674">
        <f t="shared" ca="1" si="120"/>
        <v>3.2679845358707382E-6</v>
      </c>
      <c r="C7674">
        <f t="shared" ca="1" si="120"/>
        <v>3.7346954390016229E-4</v>
      </c>
      <c r="D7674">
        <f t="shared" ca="1" si="120"/>
        <v>4.1309512115641489E-3</v>
      </c>
    </row>
    <row r="7675" spans="1:4" x14ac:dyDescent="0.2">
      <c r="A7675" s="91">
        <v>43151</v>
      </c>
      <c r="B7675">
        <f t="shared" ca="1" si="120"/>
        <v>-3.5816993464051761E-3</v>
      </c>
      <c r="C7675">
        <f t="shared" ca="1" si="120"/>
        <v>-5.8413894815938505E-3</v>
      </c>
      <c r="D7675">
        <f t="shared" ca="1" si="120"/>
        <v>-8.7849817430830646E-3</v>
      </c>
    </row>
    <row r="7676" spans="1:4" x14ac:dyDescent="0.2">
      <c r="A7676" s="91">
        <v>43152</v>
      </c>
      <c r="B7676">
        <f t="shared" ca="1" si="120"/>
        <v>-1.1065778080969757E-2</v>
      </c>
      <c r="C7676">
        <f t="shared" ca="1" si="120"/>
        <v>-5.496503260010055E-3</v>
      </c>
      <c r="D7676">
        <f t="shared" ca="1" si="120"/>
        <v>1.2091425513183207E-3</v>
      </c>
    </row>
    <row r="7677" spans="1:4" x14ac:dyDescent="0.2">
      <c r="A7677" s="91">
        <v>43153</v>
      </c>
      <c r="B7677">
        <f t="shared" ca="1" si="120"/>
        <v>-4.1786886876926665E-4</v>
      </c>
      <c r="C7677">
        <f t="shared" ca="1" si="120"/>
        <v>9.7355114853159286E-4</v>
      </c>
      <c r="D7677">
        <f t="shared" ca="1" si="120"/>
        <v>-1.2076822912714391E-3</v>
      </c>
    </row>
    <row r="7678" spans="1:4" x14ac:dyDescent="0.2">
      <c r="A7678" s="91">
        <v>43154</v>
      </c>
      <c r="B7678">
        <f t="shared" ca="1" si="120"/>
        <v>8.6793804992635337E-3</v>
      </c>
      <c r="C7678">
        <f t="shared" ca="1" si="120"/>
        <v>1.6028376390592625E-2</v>
      </c>
      <c r="D7678">
        <f t="shared" ca="1" si="120"/>
        <v>1.2549069683782665E-2</v>
      </c>
    </row>
    <row r="7679" spans="1:4" x14ac:dyDescent="0.2">
      <c r="A7679" s="91">
        <v>43157</v>
      </c>
      <c r="B7679">
        <f t="shared" ca="1" si="120"/>
        <v>3.9819748700743451E-2</v>
      </c>
      <c r="C7679">
        <f t="shared" ca="1" si="120"/>
        <v>1.1757015405636784E-2</v>
      </c>
      <c r="D7679">
        <f t="shared" ca="1" si="120"/>
        <v>6.545365891967192E-3</v>
      </c>
    </row>
    <row r="7680" spans="1:4" x14ac:dyDescent="0.2">
      <c r="A7680" s="91">
        <v>43158</v>
      </c>
      <c r="B7680">
        <f t="shared" ca="1" si="120"/>
        <v>-5.6338295489772872E-3</v>
      </c>
      <c r="C7680">
        <f t="shared" ca="1" si="120"/>
        <v>-1.270688867273162E-2</v>
      </c>
      <c r="D7680">
        <f t="shared" ca="1" si="120"/>
        <v>-1.466013329125071E-2</v>
      </c>
    </row>
    <row r="7681" spans="1:4" x14ac:dyDescent="0.2">
      <c r="A7681" s="91">
        <v>43159</v>
      </c>
      <c r="B7681">
        <f t="shared" ca="1" si="120"/>
        <v>-1.3027088072022797E-2</v>
      </c>
      <c r="C7681">
        <f t="shared" ca="1" si="120"/>
        <v>-1.1095788577777155E-2</v>
      </c>
      <c r="D7681">
        <f t="shared" ca="1" si="120"/>
        <v>-1.5633250537507526E-2</v>
      </c>
    </row>
    <row r="7682" spans="1:4" x14ac:dyDescent="0.2">
      <c r="A7682" s="91">
        <v>43160</v>
      </c>
      <c r="B7682">
        <f t="shared" ca="1" si="120"/>
        <v>-2.3542304593070051E-2</v>
      </c>
      <c r="C7682">
        <f t="shared" ca="1" si="120"/>
        <v>-1.3324399450480251E-2</v>
      </c>
      <c r="D7682">
        <f t="shared" ca="1" si="120"/>
        <v>-3.3455229355884297E-3</v>
      </c>
    </row>
    <row r="7683" spans="1:4" x14ac:dyDescent="0.2">
      <c r="A7683" s="91">
        <v>43161</v>
      </c>
      <c r="B7683">
        <f t="shared" ca="1" si="120"/>
        <v>5.0834142058331366E-4</v>
      </c>
      <c r="C7683">
        <f t="shared" ca="1" si="120"/>
        <v>5.0716026977128958E-3</v>
      </c>
      <c r="D7683">
        <f t="shared" ca="1" si="120"/>
        <v>1.7102427867681014E-2</v>
      </c>
    </row>
    <row r="7684" spans="1:4" x14ac:dyDescent="0.2">
      <c r="A7684" s="91">
        <v>43164</v>
      </c>
      <c r="B7684">
        <f t="shared" ref="B7684:D7747" ca="1" si="121">OFFSET(INDIRECT("'"&amp;B$1&amp;"'!$E$2"),MATCH($A7684,INDIRECT("'"&amp;B$1&amp;"'!$A$2:$A$10046"),0)-1,0)/OFFSET(INDIRECT("'"&amp;B$1&amp;"'!$E$2"),MATCH($A7683,INDIRECT("'"&amp;B$1&amp;"'!$A$2:$A$10046"),0)-1,0)-1</f>
        <v>4.6189376443417363E-3</v>
      </c>
      <c r="C7684">
        <f t="shared" ca="1" si="121"/>
        <v>1.1032026381792903E-2</v>
      </c>
      <c r="D7684">
        <f t="shared" ca="1" si="121"/>
        <v>8.4008978980547599E-3</v>
      </c>
    </row>
    <row r="7685" spans="1:4" x14ac:dyDescent="0.2">
      <c r="A7685" s="91">
        <v>43165</v>
      </c>
      <c r="B7685">
        <f t="shared" ca="1" si="121"/>
        <v>8.2266009852216548E-3</v>
      </c>
      <c r="C7685">
        <f t="shared" ca="1" si="121"/>
        <v>2.6388586869583452E-3</v>
      </c>
      <c r="D7685">
        <f t="shared" ca="1" si="121"/>
        <v>1.0445911508780714E-2</v>
      </c>
    </row>
    <row r="7686" spans="1:4" x14ac:dyDescent="0.2">
      <c r="A7686" s="91">
        <v>43166</v>
      </c>
      <c r="B7686">
        <f t="shared" ca="1" si="121"/>
        <v>-8.1106170909273079E-4</v>
      </c>
      <c r="C7686">
        <f t="shared" ca="1" si="121"/>
        <v>-4.8387458886944845E-4</v>
      </c>
      <c r="D7686">
        <f t="shared" ca="1" si="121"/>
        <v>7.8927655785081541E-3</v>
      </c>
    </row>
    <row r="7687" spans="1:4" x14ac:dyDescent="0.2">
      <c r="A7687" s="91">
        <v>43167</v>
      </c>
      <c r="B7687">
        <f t="shared" ca="1" si="121"/>
        <v>3.0773644199297845E-3</v>
      </c>
      <c r="C7687">
        <f t="shared" ca="1" si="121"/>
        <v>4.4630782533772173E-3</v>
      </c>
      <c r="D7687">
        <f t="shared" ca="1" si="121"/>
        <v>-1.6259188156773074E-3</v>
      </c>
    </row>
    <row r="7688" spans="1:4" x14ac:dyDescent="0.2">
      <c r="A7688" s="91">
        <v>43168</v>
      </c>
      <c r="B7688">
        <f t="shared" ca="1" si="121"/>
        <v>3.8674033149171283E-2</v>
      </c>
      <c r="C7688">
        <f t="shared" ca="1" si="121"/>
        <v>1.7378831277445883E-2</v>
      </c>
      <c r="D7688">
        <f t="shared" ca="1" si="121"/>
        <v>1.6011784235285376E-2</v>
      </c>
    </row>
    <row r="7689" spans="1:4" x14ac:dyDescent="0.2">
      <c r="A7689" s="91">
        <v>43171</v>
      </c>
      <c r="B7689">
        <f t="shared" ca="1" si="121"/>
        <v>-5.8010012515644638E-3</v>
      </c>
      <c r="C7689">
        <f t="shared" ca="1" si="121"/>
        <v>-1.2739848320225677E-3</v>
      </c>
      <c r="D7689">
        <f t="shared" ca="1" si="121"/>
        <v>2.4544147433436247E-3</v>
      </c>
    </row>
    <row r="7690" spans="1:4" x14ac:dyDescent="0.2">
      <c r="A7690" s="91">
        <v>43172</v>
      </c>
      <c r="B7690">
        <f t="shared" ca="1" si="121"/>
        <v>-1.1666551270511638E-2</v>
      </c>
      <c r="C7690">
        <f t="shared" ca="1" si="121"/>
        <v>-6.3635765724746607E-3</v>
      </c>
      <c r="D7690">
        <f t="shared" ca="1" si="121"/>
        <v>-5.6275278053138367E-3</v>
      </c>
    </row>
    <row r="7691" spans="1:4" x14ac:dyDescent="0.2">
      <c r="A7691" s="91">
        <v>43173</v>
      </c>
      <c r="B7691">
        <f t="shared" ca="1" si="121"/>
        <v>-1.0775731676638922E-2</v>
      </c>
      <c r="C7691">
        <f t="shared" ca="1" si="121"/>
        <v>-5.7245222641414406E-3</v>
      </c>
      <c r="D7691">
        <f t="shared" ca="1" si="121"/>
        <v>-4.8616499241727062E-3</v>
      </c>
    </row>
    <row r="7692" spans="1:4" x14ac:dyDescent="0.2">
      <c r="A7692" s="91">
        <v>43174</v>
      </c>
      <c r="B7692">
        <f t="shared" ca="1" si="121"/>
        <v>3.0451787352530069E-3</v>
      </c>
      <c r="C7692">
        <f t="shared" ca="1" si="121"/>
        <v>-7.8193040707286166E-4</v>
      </c>
      <c r="D7692">
        <f t="shared" ca="1" si="121"/>
        <v>-4.8538882627897628E-3</v>
      </c>
    </row>
    <row r="7693" spans="1:4" x14ac:dyDescent="0.2">
      <c r="A7693" s="91">
        <v>43175</v>
      </c>
      <c r="B7693">
        <f t="shared" ca="1" si="121"/>
        <v>-3.1161645822702644E-3</v>
      </c>
      <c r="C7693">
        <f t="shared" ca="1" si="121"/>
        <v>1.7034472986976468E-3</v>
      </c>
      <c r="D7693">
        <f t="shared" ca="1" si="121"/>
        <v>5.981183817220348E-3</v>
      </c>
    </row>
    <row r="7694" spans="1:4" x14ac:dyDescent="0.2">
      <c r="A7694" s="91">
        <v>43178</v>
      </c>
      <c r="B7694">
        <f t="shared" ca="1" si="121"/>
        <v>-1.4969577954479618E-2</v>
      </c>
      <c r="C7694">
        <f t="shared" ca="1" si="121"/>
        <v>-1.4204195427326871E-2</v>
      </c>
      <c r="D7694">
        <f t="shared" ca="1" si="121"/>
        <v>-9.7663942003384241E-3</v>
      </c>
    </row>
    <row r="7695" spans="1:4" x14ac:dyDescent="0.2">
      <c r="A7695" s="91">
        <v>43179</v>
      </c>
      <c r="B7695">
        <f t="shared" ca="1" si="121"/>
        <v>3.6603699588209082E-3</v>
      </c>
      <c r="C7695">
        <f t="shared" ca="1" si="121"/>
        <v>1.4818052561744732E-3</v>
      </c>
      <c r="D7695">
        <f t="shared" ca="1" si="121"/>
        <v>-9.5523249263984589E-5</v>
      </c>
    </row>
    <row r="7696" spans="1:4" x14ac:dyDescent="0.2">
      <c r="A7696" s="91">
        <v>43180</v>
      </c>
      <c r="B7696">
        <f t="shared" ca="1" si="121"/>
        <v>1.6281341582546904E-3</v>
      </c>
      <c r="C7696">
        <f t="shared" ca="1" si="121"/>
        <v>-1.8439896018298541E-3</v>
      </c>
      <c r="D7696">
        <f t="shared" ca="1" si="121"/>
        <v>5.6609514760652679E-3</v>
      </c>
    </row>
    <row r="7697" spans="1:4" x14ac:dyDescent="0.2">
      <c r="A7697" s="91">
        <v>43181</v>
      </c>
      <c r="B7697">
        <f t="shared" ca="1" si="121"/>
        <v>-3.4626137841352378E-2</v>
      </c>
      <c r="C7697">
        <f t="shared" ca="1" si="121"/>
        <v>-2.5162888684839291E-2</v>
      </c>
      <c r="D7697">
        <f t="shared" ca="1" si="121"/>
        <v>-2.2434023238607437E-2</v>
      </c>
    </row>
    <row r="7698" spans="1:4" x14ac:dyDescent="0.2">
      <c r="A7698" s="91">
        <v>43182</v>
      </c>
      <c r="B7698">
        <f t="shared" ca="1" si="121"/>
        <v>-2.7593963946671018E-2</v>
      </c>
      <c r="C7698">
        <f t="shared" ca="1" si="121"/>
        <v>-2.0966880472765737E-2</v>
      </c>
      <c r="D7698">
        <f t="shared" ca="1" si="121"/>
        <v>-2.1886583138109317E-2</v>
      </c>
    </row>
    <row r="7699" spans="1:4" x14ac:dyDescent="0.2">
      <c r="A7699" s="91">
        <v>43185</v>
      </c>
      <c r="B7699">
        <f t="shared" ca="1" si="121"/>
        <v>3.7211476857543557E-2</v>
      </c>
      <c r="C7699">
        <f t="shared" ca="1" si="121"/>
        <v>2.7157255734905794E-2</v>
      </c>
      <c r="D7699">
        <f t="shared" ca="1" si="121"/>
        <v>2.2276976041128105E-2</v>
      </c>
    </row>
    <row r="7700" spans="1:4" x14ac:dyDescent="0.2">
      <c r="A7700" s="91">
        <v>43186</v>
      </c>
      <c r="B7700">
        <f t="shared" ca="1" si="121"/>
        <v>-1.6193656093489106E-2</v>
      </c>
      <c r="C7700">
        <f t="shared" ca="1" si="121"/>
        <v>-1.7276308947907992E-2</v>
      </c>
      <c r="D7700">
        <f t="shared" ca="1" si="121"/>
        <v>-1.9530760478838061E-2</v>
      </c>
    </row>
    <row r="7701" spans="1:4" x14ac:dyDescent="0.2">
      <c r="A7701" s="91">
        <v>43187</v>
      </c>
      <c r="B7701">
        <f t="shared" ca="1" si="121"/>
        <v>1.3269981333785541E-3</v>
      </c>
      <c r="C7701">
        <f t="shared" ca="1" si="121"/>
        <v>-2.9166570946984605E-3</v>
      </c>
      <c r="D7701">
        <f t="shared" ca="1" si="121"/>
        <v>-3.5671757451771757E-4</v>
      </c>
    </row>
    <row r="7702" spans="1:4" x14ac:dyDescent="0.2">
      <c r="A7702" s="91">
        <v>43188</v>
      </c>
      <c r="B7702">
        <f t="shared" ca="1" si="121"/>
        <v>1.3757409987086522E-2</v>
      </c>
      <c r="C7702">
        <f t="shared" ca="1" si="121"/>
        <v>1.3769718618042104E-2</v>
      </c>
      <c r="D7702">
        <f t="shared" ca="1" si="121"/>
        <v>1.0839193331039887E-2</v>
      </c>
    </row>
    <row r="7703" spans="1:4" x14ac:dyDescent="0.2">
      <c r="A7703" s="91">
        <v>43192</v>
      </c>
      <c r="B7703">
        <f t="shared" ca="1" si="121"/>
        <v>-1.9023737880307534E-2</v>
      </c>
      <c r="C7703">
        <f t="shared" ca="1" si="121"/>
        <v>-2.2337423419752311E-2</v>
      </c>
      <c r="D7703">
        <f t="shared" ca="1" si="121"/>
        <v>-2.4126650907305813E-2</v>
      </c>
    </row>
    <row r="7704" spans="1:4" x14ac:dyDescent="0.2">
      <c r="A7704" s="91">
        <v>43193</v>
      </c>
      <c r="B7704">
        <f t="shared" ca="1" si="121"/>
        <v>1.1724208445520024E-2</v>
      </c>
      <c r="C7704">
        <f t="shared" ca="1" si="121"/>
        <v>1.2614865708684864E-2</v>
      </c>
      <c r="D7704">
        <f t="shared" ca="1" si="121"/>
        <v>1.314546080734158E-2</v>
      </c>
    </row>
    <row r="7705" spans="1:4" x14ac:dyDescent="0.2">
      <c r="A7705" s="91">
        <v>43194</v>
      </c>
      <c r="B7705">
        <f t="shared" ca="1" si="121"/>
        <v>1.0106114199090355E-2</v>
      </c>
      <c r="C7705">
        <f t="shared" ca="1" si="121"/>
        <v>1.1566482650942955E-2</v>
      </c>
      <c r="D7705">
        <f t="shared" ca="1" si="121"/>
        <v>1.2902165585654934E-2</v>
      </c>
    </row>
    <row r="7706" spans="1:4" x14ac:dyDescent="0.2">
      <c r="A7706" s="91">
        <v>43195</v>
      </c>
      <c r="B7706">
        <f t="shared" ca="1" si="121"/>
        <v>6.3365015841254646E-3</v>
      </c>
      <c r="C7706">
        <f t="shared" ca="1" si="121"/>
        <v>6.8628638535741526E-3</v>
      </c>
      <c r="D7706">
        <f t="shared" ca="1" si="121"/>
        <v>7.3580427443600271E-3</v>
      </c>
    </row>
    <row r="7707" spans="1:4" x14ac:dyDescent="0.2">
      <c r="A7707" s="91">
        <v>43196</v>
      </c>
      <c r="B7707">
        <f t="shared" ca="1" si="121"/>
        <v>-2.5683512841756406E-2</v>
      </c>
      <c r="C7707">
        <f t="shared" ca="1" si="121"/>
        <v>-2.1920248708528489E-2</v>
      </c>
      <c r="D7707">
        <f t="shared" ca="1" si="121"/>
        <v>-1.9203725355653734E-2</v>
      </c>
    </row>
    <row r="7708" spans="1:4" x14ac:dyDescent="0.2">
      <c r="A7708" s="91">
        <v>43199</v>
      </c>
      <c r="B7708">
        <f t="shared" ca="1" si="121"/>
        <v>-4.520408163265266E-3</v>
      </c>
      <c r="C7708">
        <f t="shared" ca="1" si="121"/>
        <v>3.3365487399585891E-3</v>
      </c>
      <c r="D7708">
        <f t="shared" ca="1" si="121"/>
        <v>7.6647853197830962E-4</v>
      </c>
    </row>
    <row r="7709" spans="1:4" x14ac:dyDescent="0.2">
      <c r="A7709" s="91">
        <v>43200</v>
      </c>
      <c r="B7709">
        <f t="shared" ca="1" si="121"/>
        <v>1.3274290927355326E-2</v>
      </c>
      <c r="C7709">
        <f t="shared" ca="1" si="121"/>
        <v>1.6726953754064633E-2</v>
      </c>
      <c r="D7709">
        <f t="shared" ca="1" si="121"/>
        <v>1.9128992344486173E-2</v>
      </c>
    </row>
    <row r="7710" spans="1:4" x14ac:dyDescent="0.2">
      <c r="A7710" s="91">
        <v>43201</v>
      </c>
      <c r="B7710">
        <f t="shared" ca="1" si="121"/>
        <v>-1.1151350840987839E-2</v>
      </c>
      <c r="C7710">
        <f t="shared" ca="1" si="121"/>
        <v>-5.5253645656476724E-3</v>
      </c>
      <c r="D7710">
        <f t="shared" ca="1" si="121"/>
        <v>2.1834452369682289E-3</v>
      </c>
    </row>
    <row r="7711" spans="1:4" x14ac:dyDescent="0.2">
      <c r="A7711" s="91">
        <v>43202</v>
      </c>
      <c r="B7711">
        <f t="shared" ca="1" si="121"/>
        <v>1.2862788960917193E-2</v>
      </c>
      <c r="C7711">
        <f t="shared" ca="1" si="121"/>
        <v>8.2507501303064057E-3</v>
      </c>
      <c r="D7711">
        <f t="shared" ca="1" si="121"/>
        <v>6.8075424530840145E-3</v>
      </c>
    </row>
    <row r="7712" spans="1:4" x14ac:dyDescent="0.2">
      <c r="A7712" s="91">
        <v>43203</v>
      </c>
      <c r="B7712">
        <f t="shared" ca="1" si="121"/>
        <v>-3.8044448035661205E-3</v>
      </c>
      <c r="C7712">
        <f t="shared" ca="1" si="121"/>
        <v>-2.8866253360059213E-3</v>
      </c>
      <c r="D7712">
        <f t="shared" ca="1" si="121"/>
        <v>-5.0213803246201838E-3</v>
      </c>
    </row>
    <row r="7713" spans="1:4" x14ac:dyDescent="0.2">
      <c r="A7713" s="91">
        <v>43206</v>
      </c>
      <c r="B7713">
        <f t="shared" ca="1" si="121"/>
        <v>4.3597135431627798E-3</v>
      </c>
      <c r="C7713">
        <f t="shared" ca="1" si="121"/>
        <v>8.1090383626312157E-3</v>
      </c>
      <c r="D7713">
        <f t="shared" ca="1" si="121"/>
        <v>8.7253511837590558E-3</v>
      </c>
    </row>
    <row r="7714" spans="1:4" x14ac:dyDescent="0.2">
      <c r="A7714" s="91">
        <v>43207</v>
      </c>
      <c r="B7714">
        <f t="shared" ca="1" si="121"/>
        <v>5.1147280613497159E-3</v>
      </c>
      <c r="C7714">
        <f t="shared" ca="1" si="121"/>
        <v>1.0661504817983003E-2</v>
      </c>
      <c r="D7714">
        <f t="shared" ca="1" si="121"/>
        <v>1.0729173265294989E-2</v>
      </c>
    </row>
    <row r="7715" spans="1:4" x14ac:dyDescent="0.2">
      <c r="A7715" s="91">
        <v>43208</v>
      </c>
      <c r="B7715">
        <f t="shared" ca="1" si="121"/>
        <v>1.687306035132119E-3</v>
      </c>
      <c r="C7715">
        <f t="shared" ca="1" si="121"/>
        <v>8.3136580055209741E-4</v>
      </c>
      <c r="D7715">
        <f t="shared" ca="1" si="121"/>
        <v>2.3800543634493465E-3</v>
      </c>
    </row>
    <row r="7716" spans="1:4" x14ac:dyDescent="0.2">
      <c r="A7716" s="91">
        <v>43209</v>
      </c>
      <c r="B7716">
        <f t="shared" ca="1" si="121"/>
        <v>3.6596982002305989E-3</v>
      </c>
      <c r="C7716">
        <f t="shared" ca="1" si="121"/>
        <v>-5.7261247757898204E-3</v>
      </c>
      <c r="D7716">
        <f t="shared" ca="1" si="121"/>
        <v>-6.150769555371749E-3</v>
      </c>
    </row>
    <row r="7717" spans="1:4" x14ac:dyDescent="0.2">
      <c r="A7717" s="91">
        <v>43210</v>
      </c>
      <c r="B7717">
        <f t="shared" ca="1" si="121"/>
        <v>-5.3280053280058137E-4</v>
      </c>
      <c r="C7717">
        <f t="shared" ca="1" si="121"/>
        <v>-8.5365322129916654E-3</v>
      </c>
      <c r="D7717">
        <f t="shared" ca="1" si="121"/>
        <v>-6.1633168550527806E-3</v>
      </c>
    </row>
    <row r="7718" spans="1:4" x14ac:dyDescent="0.2">
      <c r="A7718" s="91">
        <v>43213</v>
      </c>
      <c r="B7718">
        <f t="shared" ca="1" si="121"/>
        <v>-4.3946158459385876E-3</v>
      </c>
      <c r="C7718">
        <f t="shared" ca="1" si="121"/>
        <v>5.6231510713544708E-5</v>
      </c>
      <c r="D7718">
        <f t="shared" ca="1" si="121"/>
        <v>-1.2786742746038193E-3</v>
      </c>
    </row>
    <row r="7719" spans="1:4" x14ac:dyDescent="0.2">
      <c r="A7719" s="91">
        <v>43214</v>
      </c>
      <c r="B7719">
        <f t="shared" ca="1" si="121"/>
        <v>-1.0330599255072404E-2</v>
      </c>
      <c r="C7719">
        <f t="shared" ca="1" si="121"/>
        <v>-1.3380561466416863E-2</v>
      </c>
      <c r="D7719">
        <f t="shared" ca="1" si="121"/>
        <v>-5.658954515846859E-3</v>
      </c>
    </row>
    <row r="7720" spans="1:4" x14ac:dyDescent="0.2">
      <c r="A7720" s="91">
        <v>43215</v>
      </c>
      <c r="B7720">
        <f t="shared" ca="1" si="121"/>
        <v>-1.5385447733435864E-3</v>
      </c>
      <c r="C7720">
        <f t="shared" ca="1" si="121"/>
        <v>1.8370592780629913E-3</v>
      </c>
      <c r="D7720">
        <f t="shared" ca="1" si="121"/>
        <v>-1.8091122962606843E-3</v>
      </c>
    </row>
    <row r="7721" spans="1:4" x14ac:dyDescent="0.2">
      <c r="A7721" s="91">
        <v>43216</v>
      </c>
      <c r="B7721">
        <f t="shared" ca="1" si="121"/>
        <v>1.6594475055795588E-3</v>
      </c>
      <c r="C7721">
        <f t="shared" ca="1" si="121"/>
        <v>1.0434204752046705E-2</v>
      </c>
      <c r="D7721">
        <f t="shared" ca="1" si="121"/>
        <v>4.7856741109371104E-3</v>
      </c>
    </row>
    <row r="7722" spans="1:4" x14ac:dyDescent="0.2">
      <c r="A7722" s="91">
        <v>43217</v>
      </c>
      <c r="B7722">
        <f t="shared" ca="1" si="121"/>
        <v>7.6410982895436241E-4</v>
      </c>
      <c r="C7722">
        <f t="shared" ca="1" si="121"/>
        <v>1.1136250030761019E-3</v>
      </c>
      <c r="D7722">
        <f t="shared" ca="1" si="121"/>
        <v>-1.0591408790818768E-3</v>
      </c>
    </row>
    <row r="7723" spans="1:4" x14ac:dyDescent="0.2">
      <c r="A7723" s="91">
        <v>43220</v>
      </c>
      <c r="B7723">
        <f t="shared" ca="1" si="121"/>
        <v>-1.8057737461781409E-2</v>
      </c>
      <c r="C7723">
        <f t="shared" ca="1" si="121"/>
        <v>-8.1874908594294915E-3</v>
      </c>
      <c r="D7723">
        <f t="shared" ca="1" si="121"/>
        <v>-9.2273589499521913E-3</v>
      </c>
    </row>
    <row r="7724" spans="1:4" x14ac:dyDescent="0.2">
      <c r="A7724" s="91">
        <v>43221</v>
      </c>
      <c r="B7724">
        <f t="shared" ca="1" si="121"/>
        <v>7.1563736452777693E-3</v>
      </c>
      <c r="C7724">
        <f t="shared" ca="1" si="121"/>
        <v>2.5490454768968274E-3</v>
      </c>
      <c r="D7724">
        <f t="shared" ca="1" si="121"/>
        <v>5.4802909257520849E-3</v>
      </c>
    </row>
    <row r="7725" spans="1:4" x14ac:dyDescent="0.2">
      <c r="A7725" s="91">
        <v>43222</v>
      </c>
      <c r="B7725">
        <f t="shared" ca="1" si="121"/>
        <v>-7.7887473098077198E-3</v>
      </c>
      <c r="C7725">
        <f t="shared" ca="1" si="121"/>
        <v>-7.205863585547867E-3</v>
      </c>
      <c r="D7725">
        <f t="shared" ca="1" si="121"/>
        <v>2.9542601446062022E-3</v>
      </c>
    </row>
    <row r="7726" spans="1:4" x14ac:dyDescent="0.2">
      <c r="A7726" s="91">
        <v>43223</v>
      </c>
      <c r="B7726">
        <f t="shared" ca="1" si="121"/>
        <v>-1.1702530556033763E-2</v>
      </c>
      <c r="C7726">
        <f t="shared" ca="1" si="121"/>
        <v>-2.2536744644764406E-3</v>
      </c>
      <c r="D7726">
        <f t="shared" ca="1" si="121"/>
        <v>-5.3700695329104153E-3</v>
      </c>
    </row>
    <row r="7727" spans="1:4" x14ac:dyDescent="0.2">
      <c r="A7727" s="91">
        <v>43224</v>
      </c>
      <c r="B7727">
        <f t="shared" ca="1" si="121"/>
        <v>1.9331059637486048E-2</v>
      </c>
      <c r="C7727">
        <f t="shared" ca="1" si="121"/>
        <v>1.2811179191865252E-2</v>
      </c>
      <c r="D7727">
        <f t="shared" ca="1" si="121"/>
        <v>1.231113973828557E-2</v>
      </c>
    </row>
    <row r="7728" spans="1:4" x14ac:dyDescent="0.2">
      <c r="A7728" s="91">
        <v>43227</v>
      </c>
      <c r="B7728">
        <f t="shared" ca="1" si="121"/>
        <v>1.0252904989747069E-2</v>
      </c>
      <c r="C7728">
        <f t="shared" ca="1" si="121"/>
        <v>3.4579455248213709E-3</v>
      </c>
      <c r="D7728">
        <f t="shared" ca="1" si="121"/>
        <v>8.5270664311762889E-3</v>
      </c>
    </row>
    <row r="7729" spans="1:4" x14ac:dyDescent="0.2">
      <c r="A7729" s="91">
        <v>43228</v>
      </c>
      <c r="B7729">
        <f t="shared" ca="1" si="121"/>
        <v>3.382949932340118E-4</v>
      </c>
      <c r="C7729">
        <f t="shared" ca="1" si="121"/>
        <v>-2.6564134619455615E-4</v>
      </c>
      <c r="D7729">
        <f t="shared" ca="1" si="121"/>
        <v>4.712032826175383E-3</v>
      </c>
    </row>
    <row r="7730" spans="1:4" x14ac:dyDescent="0.2">
      <c r="A7730" s="91">
        <v>43229</v>
      </c>
      <c r="B7730">
        <f t="shared" ca="1" si="121"/>
        <v>1.4511329049712529E-2</v>
      </c>
      <c r="C7730">
        <f t="shared" ca="1" si="121"/>
        <v>9.6822201844415368E-3</v>
      </c>
      <c r="D7730">
        <f t="shared" ca="1" si="121"/>
        <v>6.0893184580463888E-3</v>
      </c>
    </row>
    <row r="7731" spans="1:4" x14ac:dyDescent="0.2">
      <c r="A7731" s="91">
        <v>43230</v>
      </c>
      <c r="B7731">
        <f t="shared" ca="1" si="121"/>
        <v>5.4634972382505698E-3</v>
      </c>
      <c r="C7731">
        <f t="shared" ca="1" si="121"/>
        <v>9.3706436136782312E-3</v>
      </c>
      <c r="D7731">
        <f t="shared" ca="1" si="121"/>
        <v>4.7992931078817413E-3</v>
      </c>
    </row>
    <row r="7732" spans="1:4" x14ac:dyDescent="0.2">
      <c r="A7732" s="91">
        <v>43231</v>
      </c>
      <c r="B7732">
        <f t="shared" ca="1" si="121"/>
        <v>-9.4818154692835055E-3</v>
      </c>
      <c r="C7732">
        <f t="shared" ca="1" si="121"/>
        <v>1.707595795878758E-3</v>
      </c>
      <c r="D7732">
        <f t="shared" ca="1" si="121"/>
        <v>1.9205954161931604E-3</v>
      </c>
    </row>
    <row r="7733" spans="1:4" x14ac:dyDescent="0.2">
      <c r="A7733" s="91">
        <v>43234</v>
      </c>
      <c r="B7733">
        <f t="shared" ca="1" si="121"/>
        <v>-1.907822070489007E-3</v>
      </c>
      <c r="C7733">
        <f t="shared" ca="1" si="121"/>
        <v>8.8348951711370027E-4</v>
      </c>
      <c r="D7733">
        <f t="shared" ca="1" si="121"/>
        <v>-4.0142600112297311E-3</v>
      </c>
    </row>
    <row r="7734" spans="1:4" x14ac:dyDescent="0.2">
      <c r="A7734" s="91">
        <v>43235</v>
      </c>
      <c r="B7734">
        <f t="shared" ca="1" si="121"/>
        <v>-6.7069081153587895E-3</v>
      </c>
      <c r="C7734">
        <f t="shared" ca="1" si="121"/>
        <v>-6.842140411090436E-3</v>
      </c>
      <c r="D7734">
        <f t="shared" ca="1" si="121"/>
        <v>0</v>
      </c>
    </row>
    <row r="7735" spans="1:4" x14ac:dyDescent="0.2">
      <c r="A7735" s="91">
        <v>43236</v>
      </c>
      <c r="B7735">
        <f t="shared" ca="1" si="121"/>
        <v>3.3760972315999283E-4</v>
      </c>
      <c r="C7735">
        <f t="shared" ca="1" si="121"/>
        <v>4.0605617654640991E-3</v>
      </c>
      <c r="D7735">
        <f t="shared" ca="1" si="121"/>
        <v>1.001663980189571E-2</v>
      </c>
    </row>
    <row r="7736" spans="1:4" x14ac:dyDescent="0.2">
      <c r="A7736" s="91">
        <v>43237</v>
      </c>
      <c r="B7736">
        <f t="shared" ca="1" si="121"/>
        <v>4.7249409382388308E-4</v>
      </c>
      <c r="C7736">
        <f t="shared" ca="1" si="121"/>
        <v>-8.558722748466252E-4</v>
      </c>
      <c r="D7736">
        <f t="shared" ca="1" si="121"/>
        <v>5.5185656920091475E-3</v>
      </c>
    </row>
    <row r="7737" spans="1:4" x14ac:dyDescent="0.2">
      <c r="A7737" s="91">
        <v>43238</v>
      </c>
      <c r="B7737">
        <f t="shared" ca="1" si="121"/>
        <v>-6.9491296721090334E-3</v>
      </c>
      <c r="C7737">
        <f t="shared" ca="1" si="121"/>
        <v>-2.632194898025797E-3</v>
      </c>
      <c r="D7737">
        <f t="shared" ca="1" si="121"/>
        <v>8.2444730961639401E-4</v>
      </c>
    </row>
    <row r="7738" spans="1:4" x14ac:dyDescent="0.2">
      <c r="A7738" s="91">
        <v>43241</v>
      </c>
      <c r="B7738">
        <f t="shared" ca="1" si="121"/>
        <v>7.6092125823765677E-3</v>
      </c>
      <c r="C7738">
        <f t="shared" ca="1" si="121"/>
        <v>7.38675297338931E-3</v>
      </c>
      <c r="D7738">
        <f t="shared" ca="1" si="121"/>
        <v>6.645602237000503E-3</v>
      </c>
    </row>
    <row r="7739" spans="1:4" x14ac:dyDescent="0.2">
      <c r="A7739" s="91">
        <v>43242</v>
      </c>
      <c r="B7739">
        <f t="shared" ca="1" si="121"/>
        <v>1.2507585462881998E-3</v>
      </c>
      <c r="C7739">
        <f t="shared" ca="1" si="121"/>
        <v>-3.1357620237913997E-3</v>
      </c>
      <c r="D7739">
        <f t="shared" ca="1" si="121"/>
        <v>-7.4506250241761496E-3</v>
      </c>
    </row>
    <row r="7740" spans="1:4" x14ac:dyDescent="0.2">
      <c r="A7740" s="91">
        <v>43243</v>
      </c>
      <c r="B7740">
        <f t="shared" ca="1" si="121"/>
        <v>-8.7241700926964372E-3</v>
      </c>
      <c r="C7740">
        <f t="shared" ca="1" si="121"/>
        <v>3.2484100188134857E-3</v>
      </c>
      <c r="D7740">
        <f t="shared" ca="1" si="121"/>
        <v>1.4582430992238216E-3</v>
      </c>
    </row>
    <row r="7741" spans="1:4" x14ac:dyDescent="0.2">
      <c r="A7741" s="91">
        <v>43244</v>
      </c>
      <c r="B7741">
        <f t="shared" ca="1" si="121"/>
        <v>-8.6616847826086474E-3</v>
      </c>
      <c r="C7741">
        <f t="shared" ca="1" si="121"/>
        <v>-2.0232133879297676E-3</v>
      </c>
      <c r="D7741">
        <f t="shared" ca="1" si="121"/>
        <v>3.7477405866370717E-4</v>
      </c>
    </row>
    <row r="7742" spans="1:4" x14ac:dyDescent="0.2">
      <c r="A7742" s="91">
        <v>43245</v>
      </c>
      <c r="B7742">
        <f t="shared" ca="1" si="121"/>
        <v>-3.3030666438238487E-3</v>
      </c>
      <c r="C7742">
        <f t="shared" ca="1" si="121"/>
        <v>-2.3572205679487368E-3</v>
      </c>
      <c r="D7742">
        <f t="shared" ca="1" si="121"/>
        <v>-7.9222526622602096E-4</v>
      </c>
    </row>
    <row r="7743" spans="1:4" x14ac:dyDescent="0.2">
      <c r="A7743" s="91">
        <v>43249</v>
      </c>
      <c r="B7743">
        <f t="shared" ca="1" si="121"/>
        <v>-1.6796958258561756E-2</v>
      </c>
      <c r="C7743">
        <f t="shared" ca="1" si="121"/>
        <v>-1.1564187400276094E-2</v>
      </c>
      <c r="D7743">
        <f t="shared" ca="1" si="121"/>
        <v>-2.0160854438305842E-3</v>
      </c>
    </row>
    <row r="7744" spans="1:4" x14ac:dyDescent="0.2">
      <c r="A7744" s="91">
        <v>43250</v>
      </c>
      <c r="B7744">
        <f t="shared" ca="1" si="121"/>
        <v>2.0979020979021046E-2</v>
      </c>
      <c r="C7744">
        <f t="shared" ca="1" si="121"/>
        <v>1.2695791469277351E-2</v>
      </c>
      <c r="D7744">
        <f t="shared" ca="1" si="121"/>
        <v>1.4990894367763019E-2</v>
      </c>
    </row>
    <row r="7745" spans="1:4" x14ac:dyDescent="0.2">
      <c r="A7745" s="91">
        <v>43251</v>
      </c>
      <c r="B7745">
        <f t="shared" ca="1" si="121"/>
        <v>-1.6438356164383605E-2</v>
      </c>
      <c r="C7745">
        <f t="shared" ca="1" si="121"/>
        <v>-6.8795598882546161E-3</v>
      </c>
      <c r="D7745">
        <f t="shared" ca="1" si="121"/>
        <v>-8.7257841899877064E-3</v>
      </c>
    </row>
    <row r="7746" spans="1:4" x14ac:dyDescent="0.2">
      <c r="A7746" s="91">
        <v>43252</v>
      </c>
      <c r="B7746">
        <f t="shared" ca="1" si="121"/>
        <v>6.9637883008355494E-3</v>
      </c>
      <c r="C7746">
        <f t="shared" ca="1" si="121"/>
        <v>1.0849230126019016E-2</v>
      </c>
      <c r="D7746">
        <f t="shared" ca="1" si="121"/>
        <v>8.796466189572083E-3</v>
      </c>
    </row>
    <row r="7747" spans="1:4" x14ac:dyDescent="0.2">
      <c r="A7747" s="91">
        <v>43255</v>
      </c>
      <c r="B7747">
        <f t="shared" ca="1" si="121"/>
        <v>-4.1493775933609811E-3</v>
      </c>
      <c r="C7747">
        <f t="shared" ca="1" si="121"/>
        <v>4.4795984363044106E-3</v>
      </c>
      <c r="D7747">
        <f t="shared" ca="1" si="121"/>
        <v>3.2706799023127786E-3</v>
      </c>
    </row>
    <row r="7748" spans="1:4" x14ac:dyDescent="0.2">
      <c r="A7748" s="91">
        <v>43256</v>
      </c>
      <c r="B7748">
        <f t="shared" ref="B7748:D7811" ca="1" si="122">OFFSET(INDIRECT("'"&amp;B$1&amp;"'!$E$2"),MATCH($A7748,INDIRECT("'"&amp;B$1&amp;"'!$A$2:$A$10046"),0)-1,0)/OFFSET(INDIRECT("'"&amp;B$1&amp;"'!$E$2"),MATCH($A7747,INDIRECT("'"&amp;B$1&amp;"'!$A$2:$A$10046"),0)-1,0)-1</f>
        <v>-4.5138888888889284E-3</v>
      </c>
      <c r="C7748">
        <f t="shared" ca="1" si="122"/>
        <v>7.0259310334908065E-4</v>
      </c>
      <c r="D7748">
        <f t="shared" ca="1" si="122"/>
        <v>6.8103389042086793E-3</v>
      </c>
    </row>
    <row r="7749" spans="1:4" x14ac:dyDescent="0.2">
      <c r="A7749" s="91">
        <v>43257</v>
      </c>
      <c r="B7749">
        <f t="shared" ca="1" si="122"/>
        <v>1.4028601325427381E-2</v>
      </c>
      <c r="C7749">
        <f t="shared" ca="1" si="122"/>
        <v>8.5673925277203189E-3</v>
      </c>
      <c r="D7749">
        <f t="shared" ca="1" si="122"/>
        <v>6.800277518727027E-3</v>
      </c>
    </row>
    <row r="7750" spans="1:4" x14ac:dyDescent="0.2">
      <c r="A7750" s="91">
        <v>43258</v>
      </c>
      <c r="B7750">
        <f t="shared" ca="1" si="122"/>
        <v>7.4916930951218763E-3</v>
      </c>
      <c r="C7750">
        <f t="shared" ca="1" si="122"/>
        <v>-7.1418865944394838E-4</v>
      </c>
      <c r="D7750">
        <f t="shared" ca="1" si="122"/>
        <v>-4.8807728387827432E-3</v>
      </c>
    </row>
    <row r="7751" spans="1:4" x14ac:dyDescent="0.2">
      <c r="A7751" s="91">
        <v>43259</v>
      </c>
      <c r="B7751">
        <f t="shared" ca="1" si="122"/>
        <v>3.9433253670193569E-3</v>
      </c>
      <c r="C7751">
        <f t="shared" ca="1" si="122"/>
        <v>3.1259043500577732E-3</v>
      </c>
      <c r="D7751">
        <f t="shared" ca="1" si="122"/>
        <v>2.8301084342552407E-3</v>
      </c>
    </row>
    <row r="7752" spans="1:4" x14ac:dyDescent="0.2">
      <c r="A7752" s="91">
        <v>43262</v>
      </c>
      <c r="B7752">
        <f t="shared" ca="1" si="122"/>
        <v>-4.3699307952593802E-3</v>
      </c>
      <c r="C7752">
        <f t="shared" ca="1" si="122"/>
        <v>1.0687077753774865E-3</v>
      </c>
      <c r="D7752">
        <f t="shared" ca="1" si="122"/>
        <v>1.309463143632783E-3</v>
      </c>
    </row>
    <row r="7753" spans="1:4" x14ac:dyDescent="0.2">
      <c r="A7753" s="91">
        <v>43263</v>
      </c>
      <c r="B7753">
        <f t="shared" ca="1" si="122"/>
        <v>8.0267787000032342E-4</v>
      </c>
      <c r="C7753">
        <f t="shared" ca="1" si="122"/>
        <v>1.7433853342918582E-3</v>
      </c>
      <c r="D7753">
        <f t="shared" ca="1" si="122"/>
        <v>4.5501198762112338E-3</v>
      </c>
    </row>
    <row r="7754" spans="1:4" x14ac:dyDescent="0.2">
      <c r="A7754" s="91">
        <v>43264</v>
      </c>
      <c r="B7754">
        <f t="shared" ca="1" si="122"/>
        <v>-8.0544700602380725E-4</v>
      </c>
      <c r="C7754">
        <f t="shared" ca="1" si="122"/>
        <v>-4.0261279241577963E-3</v>
      </c>
      <c r="D7754">
        <f t="shared" ca="1" si="122"/>
        <v>-3.4238898128926554E-3</v>
      </c>
    </row>
    <row r="7755" spans="1:4" x14ac:dyDescent="0.2">
      <c r="A7755" s="91">
        <v>43265</v>
      </c>
      <c r="B7755">
        <f t="shared" ca="1" si="122"/>
        <v>-1.0585137087601448E-2</v>
      </c>
      <c r="C7755">
        <f t="shared" ca="1" si="122"/>
        <v>2.4715496262726067E-3</v>
      </c>
      <c r="D7755">
        <f t="shared" ca="1" si="122"/>
        <v>4.8790555606885722E-3</v>
      </c>
    </row>
    <row r="7756" spans="1:4" x14ac:dyDescent="0.2">
      <c r="A7756" s="91">
        <v>43266</v>
      </c>
      <c r="B7756">
        <f t="shared" ca="1" si="122"/>
        <v>-7.0563054510305312E-3</v>
      </c>
      <c r="C7756">
        <f t="shared" ca="1" si="122"/>
        <v>-1.0171026706909947E-3</v>
      </c>
      <c r="D7756">
        <f t="shared" ca="1" si="122"/>
        <v>-4.8075467373920322E-4</v>
      </c>
    </row>
    <row r="7757" spans="1:4" x14ac:dyDescent="0.2">
      <c r="A7757" s="91">
        <v>43269</v>
      </c>
      <c r="B7757">
        <f t="shared" ca="1" si="122"/>
        <v>-9.0395165944667788E-5</v>
      </c>
      <c r="C7757">
        <f t="shared" ca="1" si="122"/>
        <v>-2.1261277232105247E-3</v>
      </c>
      <c r="D7757">
        <f t="shared" ca="1" si="122"/>
        <v>5.0774250567831025E-3</v>
      </c>
    </row>
    <row r="7758" spans="1:4" x14ac:dyDescent="0.2">
      <c r="A7758" s="91">
        <v>43270</v>
      </c>
      <c r="B7758">
        <f t="shared" ca="1" si="122"/>
        <v>-3.1293463143254874E-3</v>
      </c>
      <c r="C7758">
        <f t="shared" ca="1" si="122"/>
        <v>-4.0234022532672498E-3</v>
      </c>
      <c r="D7758">
        <f t="shared" ca="1" si="122"/>
        <v>5.8494145965792832E-4</v>
      </c>
    </row>
    <row r="7759" spans="1:4" x14ac:dyDescent="0.2">
      <c r="A7759" s="91">
        <v>43271</v>
      </c>
      <c r="B7759">
        <f t="shared" ca="1" si="122"/>
        <v>-5.9295430763864898E-3</v>
      </c>
      <c r="C7759">
        <f t="shared" ca="1" si="122"/>
        <v>1.7121541196234435E-3</v>
      </c>
      <c r="D7759">
        <f t="shared" ca="1" si="122"/>
        <v>7.995535381488228E-3</v>
      </c>
    </row>
    <row r="7760" spans="1:4" x14ac:dyDescent="0.2">
      <c r="A7760" s="91">
        <v>43272</v>
      </c>
      <c r="B7760">
        <f t="shared" ca="1" si="122"/>
        <v>0</v>
      </c>
      <c r="C7760">
        <f t="shared" ca="1" si="122"/>
        <v>-6.3455103018462689E-3</v>
      </c>
      <c r="D7760">
        <f t="shared" ca="1" si="122"/>
        <v>-1.0568333209733716E-2</v>
      </c>
    </row>
    <row r="7761" spans="1:4" x14ac:dyDescent="0.2">
      <c r="A7761" s="91">
        <v>43273</v>
      </c>
      <c r="B7761">
        <f t="shared" ca="1" si="122"/>
        <v>5.407017543859638E-3</v>
      </c>
      <c r="C7761">
        <f t="shared" ca="1" si="122"/>
        <v>1.8619344893302525E-3</v>
      </c>
      <c r="D7761">
        <f t="shared" ca="1" si="122"/>
        <v>-1.9953196351405467E-3</v>
      </c>
    </row>
    <row r="7762" spans="1:4" x14ac:dyDescent="0.2">
      <c r="A7762" s="91">
        <v>43276</v>
      </c>
      <c r="B7762">
        <f t="shared" ca="1" si="122"/>
        <v>-6.6343036424106883E-3</v>
      </c>
      <c r="C7762">
        <f t="shared" ca="1" si="122"/>
        <v>-1.3724669170993464E-2</v>
      </c>
      <c r="D7762">
        <f t="shared" ca="1" si="122"/>
        <v>-1.6652989910138749E-2</v>
      </c>
    </row>
    <row r="7763" spans="1:4" x14ac:dyDescent="0.2">
      <c r="A7763" s="91">
        <v>43277</v>
      </c>
      <c r="B7763">
        <f t="shared" ca="1" si="122"/>
        <v>-4.9184935356938464E-4</v>
      </c>
      <c r="C7763">
        <f t="shared" ca="1" si="122"/>
        <v>2.2045773020529236E-3</v>
      </c>
      <c r="D7763">
        <f t="shared" ca="1" si="122"/>
        <v>6.6485384302445993E-3</v>
      </c>
    </row>
    <row r="7764" spans="1:4" x14ac:dyDescent="0.2">
      <c r="A7764" s="91">
        <v>43278</v>
      </c>
      <c r="B7764">
        <f t="shared" ca="1" si="122"/>
        <v>-1.0193321616871698E-2</v>
      </c>
      <c r="C7764">
        <f t="shared" ca="1" si="122"/>
        <v>-8.6043552078701735E-3</v>
      </c>
      <c r="D7764">
        <f t="shared" ca="1" si="122"/>
        <v>-1.6829231426436553E-2</v>
      </c>
    </row>
    <row r="7765" spans="1:4" x14ac:dyDescent="0.2">
      <c r="A7765" s="91">
        <v>43279</v>
      </c>
      <c r="B7765">
        <f t="shared" ca="1" si="122"/>
        <v>1.1789772727272663E-2</v>
      </c>
      <c r="C7765">
        <f t="shared" ca="1" si="122"/>
        <v>6.1786899400682049E-3</v>
      </c>
      <c r="D7765">
        <f t="shared" ca="1" si="122"/>
        <v>2.7858631086026264E-3</v>
      </c>
    </row>
    <row r="7766" spans="1:4" x14ac:dyDescent="0.2">
      <c r="A7766" s="91">
        <v>43280</v>
      </c>
      <c r="B7766">
        <f t="shared" ca="1" si="122"/>
        <v>-1.0108100519444108E-2</v>
      </c>
      <c r="C7766">
        <f t="shared" ca="1" si="122"/>
        <v>7.5840311129971028E-4</v>
      </c>
      <c r="D7766">
        <f t="shared" ca="1" si="122"/>
        <v>-1.1854408920809467E-3</v>
      </c>
    </row>
    <row r="7767" spans="1:4" x14ac:dyDescent="0.2">
      <c r="A7767" s="91">
        <v>43283</v>
      </c>
      <c r="B7767">
        <f t="shared" ca="1" si="122"/>
        <v>6.2402496099844829E-3</v>
      </c>
      <c r="C7767">
        <f t="shared" ca="1" si="122"/>
        <v>3.067957504331309E-3</v>
      </c>
      <c r="D7767">
        <f t="shared" ca="1" si="122"/>
        <v>7.3155863079732431E-3</v>
      </c>
    </row>
    <row r="7768" spans="1:4" x14ac:dyDescent="0.2">
      <c r="A7768" s="91">
        <v>43284</v>
      </c>
      <c r="B7768">
        <f t="shared" ca="1" si="122"/>
        <v>-6.3424947145876986E-3</v>
      </c>
      <c r="C7768">
        <f t="shared" ca="1" si="122"/>
        <v>-4.9473505407420237E-3</v>
      </c>
      <c r="D7768">
        <f t="shared" ca="1" si="122"/>
        <v>3.2204158743598388E-3</v>
      </c>
    </row>
    <row r="7769" spans="1:4" x14ac:dyDescent="0.2">
      <c r="A7769" s="91">
        <v>43286</v>
      </c>
      <c r="B7769">
        <f t="shared" ca="1" si="122"/>
        <v>5.7978723404255028E-3</v>
      </c>
      <c r="C7769">
        <f t="shared" ca="1" si="122"/>
        <v>8.6208034180801363E-3</v>
      </c>
      <c r="D7769">
        <f t="shared" ca="1" si="122"/>
        <v>1.1478984530977066E-2</v>
      </c>
    </row>
    <row r="7770" spans="1:4" x14ac:dyDescent="0.2">
      <c r="A7770" s="91">
        <v>43287</v>
      </c>
      <c r="B7770">
        <f t="shared" ca="1" si="122"/>
        <v>2.2916776843473485E-4</v>
      </c>
      <c r="C7770">
        <f t="shared" ca="1" si="122"/>
        <v>8.4812816194133056E-3</v>
      </c>
      <c r="D7770">
        <f t="shared" ca="1" si="122"/>
        <v>8.6753454482975112E-3</v>
      </c>
    </row>
    <row r="7771" spans="1:4" x14ac:dyDescent="0.2">
      <c r="A7771" s="91">
        <v>43290</v>
      </c>
      <c r="B7771">
        <f t="shared" ca="1" si="122"/>
        <v>1.0645047585477574E-2</v>
      </c>
      <c r="C7771">
        <f t="shared" ca="1" si="122"/>
        <v>8.8229860643218583E-3</v>
      </c>
      <c r="D7771">
        <f t="shared" ca="1" si="122"/>
        <v>6.227635958115707E-3</v>
      </c>
    </row>
    <row r="7772" spans="1:4" x14ac:dyDescent="0.2">
      <c r="A7772" s="91">
        <v>43291</v>
      </c>
      <c r="B7772">
        <f t="shared" ca="1" si="122"/>
        <v>-1.1683872767856984E-3</v>
      </c>
      <c r="C7772">
        <f t="shared" ca="1" si="122"/>
        <v>3.4732671751058763E-3</v>
      </c>
      <c r="D7772">
        <f t="shared" ca="1" si="122"/>
        <v>-5.268087015390166E-3</v>
      </c>
    </row>
    <row r="7773" spans="1:4" x14ac:dyDescent="0.2">
      <c r="A7773" s="91">
        <v>43292</v>
      </c>
      <c r="B7773">
        <f t="shared" ca="1" si="122"/>
        <v>7.3188190722279778E-3</v>
      </c>
      <c r="C7773">
        <f t="shared" ca="1" si="122"/>
        <v>-7.0942027373471772E-3</v>
      </c>
      <c r="D7773">
        <f t="shared" ca="1" si="122"/>
        <v>-7.0534441887140087E-3</v>
      </c>
    </row>
    <row r="7774" spans="1:4" x14ac:dyDescent="0.2">
      <c r="A7774" s="91">
        <v>43293</v>
      </c>
      <c r="B7774">
        <f t="shared" ca="1" si="122"/>
        <v>-1.6673541758382981E-3</v>
      </c>
      <c r="C7774">
        <f t="shared" ca="1" si="122"/>
        <v>8.7490424816760726E-3</v>
      </c>
      <c r="D7774">
        <f t="shared" ca="1" si="122"/>
        <v>3.9319071940386863E-3</v>
      </c>
    </row>
    <row r="7775" spans="1:4" x14ac:dyDescent="0.2">
      <c r="A7775" s="91">
        <v>43294</v>
      </c>
      <c r="B7775">
        <f t="shared" ca="1" si="122"/>
        <v>6.9444444444444198E-3</v>
      </c>
      <c r="C7775">
        <f t="shared" ca="1" si="122"/>
        <v>1.0792376622543731E-3</v>
      </c>
      <c r="D7775">
        <f t="shared" ca="1" si="122"/>
        <v>-1.89322061735131E-3</v>
      </c>
    </row>
    <row r="7776" spans="1:4" x14ac:dyDescent="0.2">
      <c r="A7776" s="91">
        <v>43297</v>
      </c>
      <c r="B7776">
        <f t="shared" ca="1" si="122"/>
        <v>-3.4482758620689724E-3</v>
      </c>
      <c r="C7776">
        <f t="shared" ca="1" si="122"/>
        <v>-1.0281357433985505E-3</v>
      </c>
      <c r="D7776">
        <f t="shared" ca="1" si="122"/>
        <v>-5.0619515510383906E-3</v>
      </c>
    </row>
    <row r="7777" spans="1:4" x14ac:dyDescent="0.2">
      <c r="A7777" s="91">
        <v>43298</v>
      </c>
      <c r="B7777">
        <f t="shared" ca="1" si="122"/>
        <v>-1.7301038062284002E-3</v>
      </c>
      <c r="C7777">
        <f t="shared" ca="1" si="122"/>
        <v>3.9736985631984023E-3</v>
      </c>
      <c r="D7777">
        <f t="shared" ca="1" si="122"/>
        <v>5.1949734873140141E-3</v>
      </c>
    </row>
    <row r="7778" spans="1:4" x14ac:dyDescent="0.2">
      <c r="A7778" s="91">
        <v>43299</v>
      </c>
      <c r="B7778">
        <f t="shared" ca="1" si="122"/>
        <v>5.0987868284228854E-2</v>
      </c>
      <c r="C7778">
        <f t="shared" ca="1" si="122"/>
        <v>2.1605124999144465E-3</v>
      </c>
      <c r="D7778">
        <f t="shared" ca="1" si="122"/>
        <v>2.7322315308120348E-3</v>
      </c>
    </row>
    <row r="7779" spans="1:4" x14ac:dyDescent="0.2">
      <c r="A7779" s="91">
        <v>43300</v>
      </c>
      <c r="B7779">
        <f t="shared" ca="1" si="122"/>
        <v>-1.3884766333564169E-2</v>
      </c>
      <c r="C7779">
        <f t="shared" ca="1" si="122"/>
        <v>-3.9529931373906146E-3</v>
      </c>
      <c r="D7779">
        <f t="shared" ca="1" si="122"/>
        <v>5.5796627565345425E-3</v>
      </c>
    </row>
    <row r="7780" spans="1:4" x14ac:dyDescent="0.2">
      <c r="A7780" s="91">
        <v>43301</v>
      </c>
      <c r="B7780">
        <f t="shared" ca="1" si="122"/>
        <v>1.2709030100335195E-3</v>
      </c>
      <c r="C7780">
        <f t="shared" ca="1" si="122"/>
        <v>-9.4844767122881368E-4</v>
      </c>
      <c r="D7780">
        <f t="shared" ca="1" si="122"/>
        <v>-2.645020510044449E-3</v>
      </c>
    </row>
    <row r="7781" spans="1:4" x14ac:dyDescent="0.2">
      <c r="A7781" s="91">
        <v>43304</v>
      </c>
      <c r="B7781">
        <f t="shared" ca="1" si="122"/>
        <v>2.8392010154318914E-3</v>
      </c>
      <c r="C7781">
        <f t="shared" ca="1" si="122"/>
        <v>1.8380493665326458E-3</v>
      </c>
      <c r="D7781">
        <f t="shared" ca="1" si="122"/>
        <v>9.4293111448373601E-4</v>
      </c>
    </row>
    <row r="7782" spans="1:4" x14ac:dyDescent="0.2">
      <c r="A7782" s="91">
        <v>43305</v>
      </c>
      <c r="B7782">
        <f t="shared" ca="1" si="122"/>
        <v>5.6623255504106851E-4</v>
      </c>
      <c r="C7782">
        <f t="shared" ca="1" si="122"/>
        <v>4.7809111912511248E-3</v>
      </c>
      <c r="D7782">
        <f t="shared" ca="1" si="122"/>
        <v>-1.0721841390157416E-2</v>
      </c>
    </row>
    <row r="7783" spans="1:4" x14ac:dyDescent="0.2">
      <c r="A7783" s="91">
        <v>43306</v>
      </c>
      <c r="B7783">
        <f t="shared" ca="1" si="122"/>
        <v>-1.9440745672436588E-3</v>
      </c>
      <c r="C7783">
        <f t="shared" ca="1" si="122"/>
        <v>9.1016050531687043E-3</v>
      </c>
      <c r="D7783">
        <f t="shared" ca="1" si="122"/>
        <v>2.9758362967597929E-3</v>
      </c>
    </row>
    <row r="7784" spans="1:4" x14ac:dyDescent="0.2">
      <c r="A7784" s="91">
        <v>43307</v>
      </c>
      <c r="B7784">
        <f t="shared" ca="1" si="122"/>
        <v>2.2847346372441013E-3</v>
      </c>
      <c r="C7784">
        <f t="shared" ca="1" si="122"/>
        <v>-3.032296041138749E-3</v>
      </c>
      <c r="D7784">
        <f t="shared" ca="1" si="122"/>
        <v>6.028978338131985E-3</v>
      </c>
    </row>
    <row r="7785" spans="1:4" x14ac:dyDescent="0.2">
      <c r="A7785" s="91">
        <v>43308</v>
      </c>
      <c r="B7785">
        <f t="shared" ca="1" si="122"/>
        <v>4.9883361453040287E-3</v>
      </c>
      <c r="C7785">
        <f t="shared" ca="1" si="122"/>
        <v>-6.5622086765431131E-3</v>
      </c>
      <c r="D7785">
        <f t="shared" ca="1" si="122"/>
        <v>-1.8886855466274333E-2</v>
      </c>
    </row>
    <row r="7786" spans="1:4" x14ac:dyDescent="0.2">
      <c r="A7786" s="91">
        <v>43311</v>
      </c>
      <c r="B7786">
        <f t="shared" ca="1" si="122"/>
        <v>4.7417218543046591E-3</v>
      </c>
      <c r="C7786">
        <f t="shared" ca="1" si="122"/>
        <v>-5.7541700458760836E-3</v>
      </c>
      <c r="D7786">
        <f t="shared" ca="1" si="122"/>
        <v>-6.1382286295644795E-3</v>
      </c>
    </row>
    <row r="7787" spans="1:4" x14ac:dyDescent="0.2">
      <c r="A7787" s="91">
        <v>43312</v>
      </c>
      <c r="B7787">
        <f t="shared" ca="1" si="122"/>
        <v>-6.2023781275540868E-3</v>
      </c>
      <c r="C7787">
        <f t="shared" ca="1" si="122"/>
        <v>4.884728652428727E-3</v>
      </c>
      <c r="D7787">
        <f t="shared" ca="1" si="122"/>
        <v>1.0688841135637173E-2</v>
      </c>
    </row>
    <row r="7788" spans="1:4" x14ac:dyDescent="0.2">
      <c r="A7788" s="91">
        <v>43313</v>
      </c>
      <c r="B7788">
        <f t="shared" ca="1" si="122"/>
        <v>-1.1606698723263253E-3</v>
      </c>
      <c r="C7788">
        <f t="shared" ca="1" si="122"/>
        <v>-1.0403516539227997E-3</v>
      </c>
      <c r="D7788">
        <f t="shared" ca="1" si="122"/>
        <v>-9.2173746399015766E-4</v>
      </c>
    </row>
    <row r="7789" spans="1:4" x14ac:dyDescent="0.2">
      <c r="A7789" s="91">
        <v>43314</v>
      </c>
      <c r="B7789">
        <f t="shared" ca="1" si="122"/>
        <v>-1.3280212483401943E-4</v>
      </c>
      <c r="C7789">
        <f t="shared" ca="1" si="122"/>
        <v>4.9264450595978282E-3</v>
      </c>
      <c r="D7789">
        <f t="shared" ca="1" si="122"/>
        <v>7.6920107850664277E-3</v>
      </c>
    </row>
    <row r="7790" spans="1:4" x14ac:dyDescent="0.2">
      <c r="A7790" s="91">
        <v>43315</v>
      </c>
      <c r="B7790">
        <f t="shared" ca="1" si="122"/>
        <v>1.1658254748306618E-2</v>
      </c>
      <c r="C7790">
        <f t="shared" ca="1" si="122"/>
        <v>4.6441830259693617E-3</v>
      </c>
      <c r="D7790">
        <f t="shared" ca="1" si="122"/>
        <v>-5.1899299236420893E-3</v>
      </c>
    </row>
    <row r="7791" spans="1:4" x14ac:dyDescent="0.2">
      <c r="A7791" s="91">
        <v>43318</v>
      </c>
      <c r="B7791">
        <f t="shared" ca="1" si="122"/>
        <v>2.3418704110335309E-2</v>
      </c>
      <c r="C7791">
        <f t="shared" ca="1" si="122"/>
        <v>3.5382272090600519E-3</v>
      </c>
      <c r="D7791">
        <f t="shared" ca="1" si="122"/>
        <v>6.5377436147944223E-3</v>
      </c>
    </row>
    <row r="7792" spans="1:4" x14ac:dyDescent="0.2">
      <c r="A7792" s="91">
        <v>43319</v>
      </c>
      <c r="B7792">
        <f t="shared" ca="1" si="122"/>
        <v>1.2167822299763209E-2</v>
      </c>
      <c r="C7792">
        <f t="shared" ca="1" si="122"/>
        <v>2.8241823171377689E-3</v>
      </c>
      <c r="D7792">
        <f t="shared" ca="1" si="122"/>
        <v>2.3689165653792976E-3</v>
      </c>
    </row>
    <row r="7793" spans="1:4" x14ac:dyDescent="0.2">
      <c r="A7793" s="91">
        <v>43320</v>
      </c>
      <c r="B7793">
        <f t="shared" ca="1" si="122"/>
        <v>-9.5057034220535908E-4</v>
      </c>
      <c r="C7793">
        <f t="shared" ca="1" si="122"/>
        <v>-2.6237996566547128E-4</v>
      </c>
      <c r="D7793">
        <f t="shared" ca="1" si="122"/>
        <v>-8.4110878326459915E-4</v>
      </c>
    </row>
    <row r="7794" spans="1:4" x14ac:dyDescent="0.2">
      <c r="A7794" s="91">
        <v>43321</v>
      </c>
      <c r="B7794">
        <f t="shared" ca="1" si="122"/>
        <v>-6.3431652394541072E-4</v>
      </c>
      <c r="C7794">
        <f t="shared" ca="1" si="122"/>
        <v>-1.4416744482073085E-3</v>
      </c>
      <c r="D7794">
        <f t="shared" ca="1" si="122"/>
        <v>2.3771756071053751E-3</v>
      </c>
    </row>
    <row r="7795" spans="1:4" x14ac:dyDescent="0.2">
      <c r="A7795" s="91">
        <v>43322</v>
      </c>
      <c r="B7795">
        <f t="shared" ca="1" si="122"/>
        <v>-9.8381466201206136E-3</v>
      </c>
      <c r="C7795">
        <f t="shared" ca="1" si="122"/>
        <v>-7.1138879740945127E-3</v>
      </c>
      <c r="D7795">
        <f t="shared" ca="1" si="122"/>
        <v>-2.418824384624485E-3</v>
      </c>
    </row>
    <row r="7796" spans="1:4" x14ac:dyDescent="0.2">
      <c r="A7796" s="91">
        <v>43325</v>
      </c>
      <c r="B7796">
        <f t="shared" ca="1" si="122"/>
        <v>-5.6730769230769473E-3</v>
      </c>
      <c r="C7796">
        <f t="shared" ca="1" si="122"/>
        <v>-4.0059919541401978E-3</v>
      </c>
      <c r="D7796">
        <f t="shared" ca="1" si="122"/>
        <v>-6.8058469685281509E-3</v>
      </c>
    </row>
    <row r="7797" spans="1:4" x14ac:dyDescent="0.2">
      <c r="A7797" s="91">
        <v>43326</v>
      </c>
      <c r="B7797">
        <f t="shared" ca="1" si="122"/>
        <v>1.8856977081520565E-3</v>
      </c>
      <c r="C7797">
        <f t="shared" ca="1" si="122"/>
        <v>6.3892546712602805E-3</v>
      </c>
      <c r="D7797">
        <f t="shared" ca="1" si="122"/>
        <v>1.0302515672430124E-2</v>
      </c>
    </row>
    <row r="7798" spans="1:4" x14ac:dyDescent="0.2">
      <c r="A7798" s="91">
        <v>43327</v>
      </c>
      <c r="B7798">
        <f t="shared" ca="1" si="122"/>
        <v>-5.6786191142641496E-3</v>
      </c>
      <c r="C7798">
        <f t="shared" ca="1" si="122"/>
        <v>-7.6021649236202027E-3</v>
      </c>
      <c r="D7798">
        <f t="shared" ca="1" si="122"/>
        <v>-1.2944683601109674E-2</v>
      </c>
    </row>
    <row r="7799" spans="1:4" x14ac:dyDescent="0.2">
      <c r="A7799" s="91">
        <v>43328</v>
      </c>
      <c r="B7799">
        <f t="shared" ca="1" si="122"/>
        <v>1.2781103381329872E-2</v>
      </c>
      <c r="C7799">
        <f t="shared" ca="1" si="122"/>
        <v>7.9194084074942772E-3</v>
      </c>
      <c r="D7799">
        <f t="shared" ca="1" si="122"/>
        <v>9.0262922078228058E-3</v>
      </c>
    </row>
    <row r="7800" spans="1:4" x14ac:dyDescent="0.2">
      <c r="A7800" s="91">
        <v>43329</v>
      </c>
      <c r="B7800">
        <f t="shared" ca="1" si="122"/>
        <v>1.4856230031949913E-3</v>
      </c>
      <c r="C7800">
        <f t="shared" ca="1" si="122"/>
        <v>3.3231159317150816E-3</v>
      </c>
      <c r="D7800">
        <f t="shared" ca="1" si="122"/>
        <v>4.2710668841761112E-3</v>
      </c>
    </row>
    <row r="7801" spans="1:4" x14ac:dyDescent="0.2">
      <c r="A7801" s="91">
        <v>43332</v>
      </c>
      <c r="B7801">
        <f t="shared" ca="1" si="122"/>
        <v>1.8981385481633417E-3</v>
      </c>
      <c r="C7801">
        <f t="shared" ca="1" si="122"/>
        <v>2.4280177690414462E-3</v>
      </c>
      <c r="D7801">
        <f t="shared" ca="1" si="122"/>
        <v>3.3905255123516387E-3</v>
      </c>
    </row>
    <row r="7802" spans="1:4" x14ac:dyDescent="0.2">
      <c r="A7802" s="91">
        <v>43333</v>
      </c>
      <c r="B7802">
        <f t="shared" ca="1" si="122"/>
        <v>-1.0666751576131617E-3</v>
      </c>
      <c r="C7802">
        <f t="shared" ca="1" si="122"/>
        <v>2.0685363919574762E-3</v>
      </c>
      <c r="D7802">
        <f t="shared" ca="1" si="122"/>
        <v>1.1397081676131515E-2</v>
      </c>
    </row>
    <row r="7803" spans="1:4" x14ac:dyDescent="0.2">
      <c r="A7803" s="91">
        <v>43334</v>
      </c>
      <c r="B7803">
        <f t="shared" ca="1" si="122"/>
        <v>-4.2234440991314459E-3</v>
      </c>
      <c r="C7803">
        <f t="shared" ca="1" si="122"/>
        <v>-3.9815191812941908E-4</v>
      </c>
      <c r="D7803">
        <f t="shared" ca="1" si="122"/>
        <v>2.613422119229547E-3</v>
      </c>
    </row>
    <row r="7804" spans="1:4" x14ac:dyDescent="0.2">
      <c r="A7804" s="91">
        <v>43335</v>
      </c>
      <c r="B7804">
        <f t="shared" ca="1" si="122"/>
        <v>-1.3348271446862459E-3</v>
      </c>
      <c r="C7804">
        <f t="shared" ca="1" si="122"/>
        <v>-1.6912621635861713E-3</v>
      </c>
      <c r="D7804">
        <f t="shared" ca="1" si="122"/>
        <v>-3.1871479766515387E-3</v>
      </c>
    </row>
    <row r="7805" spans="1:4" x14ac:dyDescent="0.2">
      <c r="A7805" s="91">
        <v>43336</v>
      </c>
      <c r="B7805">
        <f t="shared" ca="1" si="122"/>
        <v>2.7789975735856842E-3</v>
      </c>
      <c r="C7805">
        <f t="shared" ca="1" si="122"/>
        <v>6.1988397272563223E-3</v>
      </c>
      <c r="D7805">
        <f t="shared" ca="1" si="122"/>
        <v>5.02023514400185E-3</v>
      </c>
    </row>
    <row r="7806" spans="1:4" x14ac:dyDescent="0.2">
      <c r="A7806" s="91">
        <v>43339</v>
      </c>
      <c r="B7806">
        <f t="shared" ca="1" si="122"/>
        <v>1.0708007032123934E-2</v>
      </c>
      <c r="C7806">
        <f t="shared" ca="1" si="122"/>
        <v>7.6704094885202689E-3</v>
      </c>
      <c r="D7806">
        <f t="shared" ca="1" si="122"/>
        <v>1.5877832552790849E-3</v>
      </c>
    </row>
    <row r="7807" spans="1:4" x14ac:dyDescent="0.2">
      <c r="A7807" s="91">
        <v>43340</v>
      </c>
      <c r="B7807">
        <f t="shared" ca="1" si="122"/>
        <v>2.9222011385199309E-3</v>
      </c>
      <c r="C7807">
        <f t="shared" ca="1" si="122"/>
        <v>2.6927856925129667E-4</v>
      </c>
      <c r="D7807">
        <f t="shared" ca="1" si="122"/>
        <v>5.7914498314826091E-6</v>
      </c>
    </row>
    <row r="7808" spans="1:4" x14ac:dyDescent="0.2">
      <c r="A7808" s="91">
        <v>43341</v>
      </c>
      <c r="B7808">
        <f t="shared" ca="1" si="122"/>
        <v>1.2014227873009542E-3</v>
      </c>
      <c r="C7808">
        <f t="shared" ca="1" si="122"/>
        <v>5.7014339455712104E-3</v>
      </c>
      <c r="D7808">
        <f t="shared" ca="1" si="122"/>
        <v>3.6622787510325328E-3</v>
      </c>
    </row>
    <row r="7809" spans="1:4" x14ac:dyDescent="0.2">
      <c r="A7809" s="91">
        <v>43342</v>
      </c>
      <c r="B7809">
        <f t="shared" ca="1" si="122"/>
        <v>-1.5905261334466791E-3</v>
      </c>
      <c r="C7809">
        <f t="shared" ca="1" si="122"/>
        <v>-4.4303289684483049E-3</v>
      </c>
      <c r="D7809">
        <f t="shared" ca="1" si="122"/>
        <v>-1.383498486813628E-3</v>
      </c>
    </row>
    <row r="7810" spans="1:4" x14ac:dyDescent="0.2">
      <c r="A7810" s="91">
        <v>43343</v>
      </c>
      <c r="B7810">
        <f t="shared" ca="1" si="122"/>
        <v>-3.7854889589905572E-3</v>
      </c>
      <c r="C7810">
        <f t="shared" ca="1" si="122"/>
        <v>1.3447760553075838E-4</v>
      </c>
      <c r="D7810">
        <f t="shared" ca="1" si="122"/>
        <v>4.8489185882609753E-3</v>
      </c>
    </row>
    <row r="7811" spans="1:4" x14ac:dyDescent="0.2">
      <c r="A7811" s="91">
        <v>43347</v>
      </c>
      <c r="B7811">
        <f t="shared" ca="1" si="122"/>
        <v>4.5915136162126835E-3</v>
      </c>
      <c r="C7811">
        <f t="shared" ca="1" si="122"/>
        <v>-1.6543222059174356E-3</v>
      </c>
      <c r="D7811">
        <f t="shared" ca="1" si="122"/>
        <v>-4.233804394657481E-3</v>
      </c>
    </row>
    <row r="7812" spans="1:4" x14ac:dyDescent="0.2">
      <c r="A7812" s="91">
        <v>43348</v>
      </c>
      <c r="B7812">
        <f t="shared" ref="B7812:D7875" ca="1" si="123">OFFSET(INDIRECT("'"&amp;B$1&amp;"'!$E$2"),MATCH($A7812,INDIRECT("'"&amp;B$1&amp;"'!$A$2:$A$10046"),0)-1,0)/OFFSET(INDIRECT("'"&amp;B$1&amp;"'!$E$2"),MATCH($A7811,INDIRECT("'"&amp;B$1&amp;"'!$A$2:$A$10046"),0)-1,0)-1</f>
        <v>8.4160756501181488E-3</v>
      </c>
      <c r="C7812">
        <f t="shared" ca="1" si="123"/>
        <v>-2.8031266678487654E-3</v>
      </c>
      <c r="D7812">
        <f t="shared" ca="1" si="123"/>
        <v>-3.3056692609073624E-3</v>
      </c>
    </row>
    <row r="7813" spans="1:4" x14ac:dyDescent="0.2">
      <c r="A7813" s="91">
        <v>43349</v>
      </c>
      <c r="B7813">
        <f t="shared" ca="1" si="123"/>
        <v>3.5946486621662999E-4</v>
      </c>
      <c r="C7813">
        <f t="shared" ca="1" si="123"/>
        <v>-3.6523051450786381E-3</v>
      </c>
      <c r="D7813">
        <f t="shared" ca="1" si="123"/>
        <v>-7.6288905836868759E-3</v>
      </c>
    </row>
    <row r="7814" spans="1:4" x14ac:dyDescent="0.2">
      <c r="A7814" s="91">
        <v>43350</v>
      </c>
      <c r="B7814">
        <f t="shared" ca="1" si="123"/>
        <v>5.2025559704407254E-3</v>
      </c>
      <c r="C7814">
        <f t="shared" ca="1" si="123"/>
        <v>-2.2133447617470603E-3</v>
      </c>
      <c r="D7814">
        <f t="shared" ca="1" si="123"/>
        <v>-7.523707162089277E-4</v>
      </c>
    </row>
    <row r="7815" spans="1:4" x14ac:dyDescent="0.2">
      <c r="A7815" s="91">
        <v>43353</v>
      </c>
      <c r="B7815">
        <f t="shared" ca="1" si="123"/>
        <v>2.6732981038233294E-3</v>
      </c>
      <c r="C7815">
        <f t="shared" ca="1" si="123"/>
        <v>1.8978267526508219E-3</v>
      </c>
      <c r="D7815">
        <f t="shared" ca="1" si="123"/>
        <v>2.5040666274298573E-3</v>
      </c>
    </row>
    <row r="7816" spans="1:4" x14ac:dyDescent="0.2">
      <c r="A7816" s="91">
        <v>43354</v>
      </c>
      <c r="B7816">
        <f t="shared" ca="1" si="123"/>
        <v>2.114335317460414E-3</v>
      </c>
      <c r="C7816">
        <f t="shared" ca="1" si="123"/>
        <v>3.7398415912945904E-3</v>
      </c>
      <c r="D7816">
        <f t="shared" ca="1" si="123"/>
        <v>5.4152504306004268E-4</v>
      </c>
    </row>
    <row r="7817" spans="1:4" x14ac:dyDescent="0.2">
      <c r="A7817" s="91">
        <v>43355</v>
      </c>
      <c r="B7817">
        <f t="shared" ca="1" si="123"/>
        <v>-2.7904789600361468E-3</v>
      </c>
      <c r="C7817">
        <f t="shared" ca="1" si="123"/>
        <v>3.5667183935816915E-4</v>
      </c>
      <c r="D7817">
        <f t="shared" ca="1" si="123"/>
        <v>-1.5712715097122576E-3</v>
      </c>
    </row>
    <row r="7818" spans="1:4" x14ac:dyDescent="0.2">
      <c r="A7818" s="91">
        <v>43356</v>
      </c>
      <c r="B7818">
        <f t="shared" ca="1" si="123"/>
        <v>-2.3732704597629883E-3</v>
      </c>
      <c r="C7818">
        <f t="shared" ca="1" si="123"/>
        <v>5.2822544106503333E-3</v>
      </c>
      <c r="D7818">
        <f t="shared" ca="1" si="123"/>
        <v>-8.0433935968560188E-4</v>
      </c>
    </row>
    <row r="7819" spans="1:4" x14ac:dyDescent="0.2">
      <c r="A7819" s="91">
        <v>43357</v>
      </c>
      <c r="B7819">
        <f t="shared" ca="1" si="123"/>
        <v>1.0647593873901906E-2</v>
      </c>
      <c r="C7819">
        <f t="shared" ca="1" si="123"/>
        <v>2.7548155373735561E-4</v>
      </c>
      <c r="D7819">
        <f t="shared" ca="1" si="123"/>
        <v>4.3165950540715592E-3</v>
      </c>
    </row>
    <row r="7820" spans="1:4" x14ac:dyDescent="0.2">
      <c r="A7820" s="91">
        <v>43360</v>
      </c>
      <c r="B7820">
        <f t="shared" ca="1" si="123"/>
        <v>-1.3046193988288657E-3</v>
      </c>
      <c r="C7820">
        <f t="shared" ca="1" si="123"/>
        <v>-5.5697220329897767E-3</v>
      </c>
      <c r="D7820">
        <f t="shared" ca="1" si="123"/>
        <v>-1.0553354962506867E-2</v>
      </c>
    </row>
    <row r="7821" spans="1:4" x14ac:dyDescent="0.2">
      <c r="A7821" s="91">
        <v>43361</v>
      </c>
      <c r="B7821">
        <f t="shared" ca="1" si="123"/>
        <v>8.8146037125471643E-3</v>
      </c>
      <c r="C7821">
        <f t="shared" ca="1" si="123"/>
        <v>5.3690147247709152E-3</v>
      </c>
      <c r="D7821">
        <f t="shared" ca="1" si="123"/>
        <v>4.3555644310864228E-3</v>
      </c>
    </row>
    <row r="7822" spans="1:4" x14ac:dyDescent="0.2">
      <c r="A7822" s="91">
        <v>43362</v>
      </c>
      <c r="B7822">
        <f t="shared" ca="1" si="123"/>
        <v>1.3938601742019774E-2</v>
      </c>
      <c r="C7822">
        <f t="shared" ca="1" si="123"/>
        <v>1.2532725246467979E-3</v>
      </c>
      <c r="D7822">
        <f t="shared" ca="1" si="123"/>
        <v>-4.6990403901133737E-3</v>
      </c>
    </row>
    <row r="7823" spans="1:4" x14ac:dyDescent="0.2">
      <c r="A7823" s="91">
        <v>43363</v>
      </c>
      <c r="B7823">
        <f t="shared" ca="1" si="123"/>
        <v>4.2620481927710951E-3</v>
      </c>
      <c r="C7823">
        <f t="shared" ca="1" si="123"/>
        <v>7.8405919579733752E-3</v>
      </c>
      <c r="D7823">
        <f t="shared" ca="1" si="123"/>
        <v>1.0129599838514469E-2</v>
      </c>
    </row>
    <row r="7824" spans="1:4" x14ac:dyDescent="0.2">
      <c r="A7824" s="91">
        <v>43364</v>
      </c>
      <c r="B7824">
        <f t="shared" ca="1" si="123"/>
        <v>-6.235472309284229E-3</v>
      </c>
      <c r="C7824">
        <f t="shared" ca="1" si="123"/>
        <v>-3.6853296937644497E-4</v>
      </c>
      <c r="D7824">
        <f t="shared" ca="1" si="123"/>
        <v>-4.5693519011119621E-3</v>
      </c>
    </row>
    <row r="7825" spans="1:4" x14ac:dyDescent="0.2">
      <c r="A7825" s="91">
        <v>43367</v>
      </c>
      <c r="B7825">
        <f t="shared" ca="1" si="123"/>
        <v>-1.0551222927783321E-2</v>
      </c>
      <c r="C7825">
        <f t="shared" ca="1" si="123"/>
        <v>-3.5156878673106018E-3</v>
      </c>
      <c r="D7825">
        <f t="shared" ca="1" si="123"/>
        <v>-4.0880210595876099E-3</v>
      </c>
    </row>
    <row r="7826" spans="1:4" x14ac:dyDescent="0.2">
      <c r="A7826" s="91">
        <v>43368</v>
      </c>
      <c r="B7826">
        <f t="shared" ca="1" si="123"/>
        <v>2.0131771595901515E-3</v>
      </c>
      <c r="C7826">
        <f t="shared" ca="1" si="123"/>
        <v>-1.3050959101805759E-3</v>
      </c>
      <c r="D7826">
        <f t="shared" ca="1" si="123"/>
        <v>2.0466030484111997E-3</v>
      </c>
    </row>
    <row r="7827" spans="1:4" x14ac:dyDescent="0.2">
      <c r="A7827" s="91">
        <v>43369</v>
      </c>
      <c r="B7827">
        <f t="shared" ca="1" si="123"/>
        <v>-1.2828006088280053E-2</v>
      </c>
      <c r="C7827">
        <f t="shared" ca="1" si="123"/>
        <v>-3.2892781510009961E-3</v>
      </c>
      <c r="D7827">
        <f t="shared" ca="1" si="123"/>
        <v>-1.0065527124802465E-2</v>
      </c>
    </row>
    <row r="7828" spans="1:4" x14ac:dyDescent="0.2">
      <c r="A7828" s="91">
        <v>43370</v>
      </c>
      <c r="B7828">
        <f t="shared" ca="1" si="123"/>
        <v>1.3722454870084277E-3</v>
      </c>
      <c r="C7828">
        <f t="shared" ca="1" si="123"/>
        <v>2.7632869851152986E-3</v>
      </c>
      <c r="D7828">
        <f t="shared" ca="1" si="123"/>
        <v>-6.3841902659378391E-4</v>
      </c>
    </row>
    <row r="7829" spans="1:4" x14ac:dyDescent="0.2">
      <c r="A7829" s="91">
        <v>43371</v>
      </c>
      <c r="B7829">
        <f t="shared" ca="1" si="123"/>
        <v>-1.4568981711016171E-2</v>
      </c>
      <c r="C7829">
        <f t="shared" ca="1" si="123"/>
        <v>-6.8702814001175838E-6</v>
      </c>
      <c r="D7829">
        <f t="shared" ca="1" si="123"/>
        <v>3.572794861013362E-3</v>
      </c>
    </row>
    <row r="7830" spans="1:4" x14ac:dyDescent="0.2">
      <c r="A7830" s="91">
        <v>43374</v>
      </c>
      <c r="B7830">
        <f t="shared" ca="1" si="123"/>
        <v>6.0312499999999325E-3</v>
      </c>
      <c r="C7830">
        <f t="shared" ca="1" si="123"/>
        <v>3.6411053174085772E-3</v>
      </c>
      <c r="D7830">
        <f t="shared" ca="1" si="123"/>
        <v>-1.3898605274480058E-2</v>
      </c>
    </row>
    <row r="7831" spans="1:4" x14ac:dyDescent="0.2">
      <c r="A7831" s="91">
        <v>43375</v>
      </c>
      <c r="B7831">
        <f t="shared" ca="1" si="123"/>
        <v>3.0130773770695729E-3</v>
      </c>
      <c r="C7831">
        <f t="shared" ca="1" si="123"/>
        <v>-3.9669012240728385E-4</v>
      </c>
      <c r="D7831">
        <f t="shared" ca="1" si="123"/>
        <v>-1.0131531629785862E-2</v>
      </c>
    </row>
    <row r="7832" spans="1:4" x14ac:dyDescent="0.2">
      <c r="A7832" s="91">
        <v>43376</v>
      </c>
      <c r="B7832">
        <f t="shared" ca="1" si="123"/>
        <v>3.0288014865282875E-3</v>
      </c>
      <c r="C7832">
        <f t="shared" ca="1" si="123"/>
        <v>7.1151970404059739E-4</v>
      </c>
      <c r="D7832">
        <f t="shared" ca="1" si="123"/>
        <v>9.2087145484771593E-3</v>
      </c>
    </row>
    <row r="7833" spans="1:4" x14ac:dyDescent="0.2">
      <c r="A7833" s="91">
        <v>43377</v>
      </c>
      <c r="B7833">
        <f t="shared" ca="1" si="123"/>
        <v>1.2418256256985671E-2</v>
      </c>
      <c r="C7833">
        <f t="shared" ca="1" si="123"/>
        <v>-8.1694825580173047E-3</v>
      </c>
      <c r="D7833">
        <f t="shared" ca="1" si="123"/>
        <v>-1.4587536831481063E-2</v>
      </c>
    </row>
    <row r="7834" spans="1:4" x14ac:dyDescent="0.2">
      <c r="A7834" s="91">
        <v>43378</v>
      </c>
      <c r="B7834">
        <f t="shared" ca="1" si="123"/>
        <v>4.8795364440377131E-3</v>
      </c>
      <c r="C7834">
        <f t="shared" ca="1" si="123"/>
        <v>-5.5279787457674923E-3</v>
      </c>
      <c r="D7834">
        <f t="shared" ca="1" si="123"/>
        <v>-8.9865558497167486E-3</v>
      </c>
    </row>
    <row r="7835" spans="1:4" x14ac:dyDescent="0.2">
      <c r="A7835" s="91">
        <v>43381</v>
      </c>
      <c r="B7835">
        <f t="shared" ca="1" si="123"/>
        <v>1.164491654021238E-2</v>
      </c>
      <c r="C7835">
        <f t="shared" ca="1" si="123"/>
        <v>-3.951163801717561E-4</v>
      </c>
      <c r="D7835">
        <f t="shared" ca="1" si="123"/>
        <v>-1.5868814135097109E-3</v>
      </c>
    </row>
    <row r="7836" spans="1:4" x14ac:dyDescent="0.2">
      <c r="A7836" s="91">
        <v>43382</v>
      </c>
      <c r="B7836">
        <f t="shared" ca="1" si="123"/>
        <v>6.8789243318323479E-3</v>
      </c>
      <c r="C7836">
        <f t="shared" ca="1" si="123"/>
        <v>-1.4179037440387177E-3</v>
      </c>
      <c r="D7836">
        <f t="shared" ca="1" si="123"/>
        <v>-4.6946492869721634E-3</v>
      </c>
    </row>
    <row r="7837" spans="1:4" x14ac:dyDescent="0.2">
      <c r="A7837" s="91">
        <v>43383</v>
      </c>
      <c r="B7837">
        <f t="shared" ca="1" si="123"/>
        <v>-4.9250662932395772E-2</v>
      </c>
      <c r="C7837">
        <f t="shared" ca="1" si="123"/>
        <v>-3.2864228913235149E-2</v>
      </c>
      <c r="D7837">
        <f t="shared" ca="1" si="123"/>
        <v>-2.8645921771306981E-2</v>
      </c>
    </row>
    <row r="7838" spans="1:4" x14ac:dyDescent="0.2">
      <c r="A7838" s="91">
        <v>43384</v>
      </c>
      <c r="B7838">
        <f t="shared" ca="1" si="123"/>
        <v>-3.4785333751175207E-2</v>
      </c>
      <c r="C7838">
        <f t="shared" ca="1" si="123"/>
        <v>-2.0573007811006461E-2</v>
      </c>
      <c r="D7838">
        <f t="shared" ca="1" si="123"/>
        <v>-1.9061722568665562E-2</v>
      </c>
    </row>
    <row r="7839" spans="1:4" x14ac:dyDescent="0.2">
      <c r="A7839" s="91">
        <v>43385</v>
      </c>
      <c r="B7839">
        <f t="shared" ca="1" si="123"/>
        <v>6.4935064935065512E-3</v>
      </c>
      <c r="C7839">
        <f t="shared" ca="1" si="123"/>
        <v>1.4206197963573475E-2</v>
      </c>
      <c r="D7839">
        <f t="shared" ca="1" si="123"/>
        <v>8.4124875162983059E-4</v>
      </c>
    </row>
    <row r="7840" spans="1:4" x14ac:dyDescent="0.2">
      <c r="A7840" s="91">
        <v>43388</v>
      </c>
      <c r="B7840">
        <f t="shared" ca="1" si="123"/>
        <v>-6.4516129032258229E-3</v>
      </c>
      <c r="C7840">
        <f t="shared" ca="1" si="123"/>
        <v>-5.9049790544292158E-3</v>
      </c>
      <c r="D7840">
        <f t="shared" ca="1" si="123"/>
        <v>4.1443037837223251E-3</v>
      </c>
    </row>
    <row r="7841" spans="1:4" x14ac:dyDescent="0.2">
      <c r="A7841" s="91">
        <v>43389</v>
      </c>
      <c r="B7841">
        <f t="shared" ca="1" si="123"/>
        <v>2.1915584415584499E-2</v>
      </c>
      <c r="C7841">
        <f t="shared" ca="1" si="123"/>
        <v>2.1495600231814072E-2</v>
      </c>
      <c r="D7841">
        <f t="shared" ca="1" si="123"/>
        <v>2.8169649510181749E-2</v>
      </c>
    </row>
    <row r="7842" spans="1:4" x14ac:dyDescent="0.2">
      <c r="A7842" s="91">
        <v>43390</v>
      </c>
      <c r="B7842">
        <f t="shared" ca="1" si="123"/>
        <v>1.429706115965157E-3</v>
      </c>
      <c r="C7842">
        <f t="shared" ca="1" si="123"/>
        <v>-2.5266236039023227E-4</v>
      </c>
      <c r="D7842">
        <f t="shared" ca="1" si="123"/>
        <v>-4.5339483944254466E-3</v>
      </c>
    </row>
    <row r="7843" spans="1:4" x14ac:dyDescent="0.2">
      <c r="A7843" s="91">
        <v>43391</v>
      </c>
      <c r="B7843">
        <f t="shared" ca="1" si="123"/>
        <v>-6.3451776649746661E-3</v>
      </c>
      <c r="C7843">
        <f t="shared" ca="1" si="123"/>
        <v>-1.4391922484002562E-2</v>
      </c>
      <c r="D7843">
        <f t="shared" ca="1" si="123"/>
        <v>-1.8149205105423283E-2</v>
      </c>
    </row>
    <row r="7844" spans="1:4" x14ac:dyDescent="0.2">
      <c r="A7844" s="91">
        <v>43392</v>
      </c>
      <c r="B7844">
        <f t="shared" ca="1" si="123"/>
        <v>4.0772669220945357E-3</v>
      </c>
      <c r="C7844">
        <f t="shared" ca="1" si="123"/>
        <v>-3.6116989776224795E-4</v>
      </c>
      <c r="D7844">
        <f t="shared" ca="1" si="123"/>
        <v>-1.198780137754285E-2</v>
      </c>
    </row>
    <row r="7845" spans="1:4" x14ac:dyDescent="0.2">
      <c r="A7845" s="91">
        <v>43395</v>
      </c>
      <c r="B7845">
        <f t="shared" ca="1" si="123"/>
        <v>-1.7161827415041464E-2</v>
      </c>
      <c r="C7845">
        <f t="shared" ca="1" si="123"/>
        <v>-4.2995273740376039E-3</v>
      </c>
      <c r="D7845">
        <f t="shared" ca="1" si="123"/>
        <v>-1.6471939351504483E-3</v>
      </c>
    </row>
    <row r="7846" spans="1:4" x14ac:dyDescent="0.2">
      <c r="A7846" s="91">
        <v>43396</v>
      </c>
      <c r="B7846">
        <f t="shared" ca="1" si="123"/>
        <v>-1.2876925067943579E-2</v>
      </c>
      <c r="C7846">
        <f t="shared" ca="1" si="123"/>
        <v>-5.5118302120862328E-3</v>
      </c>
      <c r="D7846">
        <f t="shared" ca="1" si="123"/>
        <v>-8.385861643390724E-3</v>
      </c>
    </row>
    <row r="7847" spans="1:4" x14ac:dyDescent="0.2">
      <c r="A7847" s="91">
        <v>43397</v>
      </c>
      <c r="B7847">
        <f t="shared" ca="1" si="123"/>
        <v>-1.6732218944608301E-2</v>
      </c>
      <c r="C7847">
        <f t="shared" ca="1" si="123"/>
        <v>-3.0864433708665207E-2</v>
      </c>
      <c r="D7847">
        <f t="shared" ca="1" si="123"/>
        <v>-3.7921128979829799E-2</v>
      </c>
    </row>
    <row r="7848" spans="1:4" x14ac:dyDescent="0.2">
      <c r="A7848" s="91">
        <v>43398</v>
      </c>
      <c r="B7848">
        <f t="shared" ca="1" si="123"/>
        <v>7.4534575576259421E-3</v>
      </c>
      <c r="C7848">
        <f t="shared" ca="1" si="123"/>
        <v>1.8625039785680642E-2</v>
      </c>
      <c r="D7848">
        <f t="shared" ca="1" si="123"/>
        <v>2.1583763912033982E-2</v>
      </c>
    </row>
    <row r="7849" spans="1:4" x14ac:dyDescent="0.2">
      <c r="A7849" s="91">
        <v>43399</v>
      </c>
      <c r="B7849">
        <f t="shared" ca="1" si="123"/>
        <v>-1.7953155037041202E-2</v>
      </c>
      <c r="C7849">
        <f t="shared" ca="1" si="123"/>
        <v>-1.7327264059605163E-2</v>
      </c>
      <c r="D7849">
        <f t="shared" ca="1" si="123"/>
        <v>-1.1050438372960159E-2</v>
      </c>
    </row>
    <row r="7850" spans="1:4" x14ac:dyDescent="0.2">
      <c r="A7850" s="91">
        <v>43402</v>
      </c>
      <c r="B7850">
        <f t="shared" ca="1" si="123"/>
        <v>1.0764643452771949E-2</v>
      </c>
      <c r="C7850">
        <f t="shared" ca="1" si="123"/>
        <v>-6.5595994219019849E-3</v>
      </c>
      <c r="D7850">
        <f t="shared" ca="1" si="123"/>
        <v>-4.3872486129797883E-3</v>
      </c>
    </row>
    <row r="7851" spans="1:4" x14ac:dyDescent="0.2">
      <c r="A7851" s="91">
        <v>43403</v>
      </c>
      <c r="B7851">
        <f t="shared" ca="1" si="123"/>
        <v>1.8596666666666595E-2</v>
      </c>
      <c r="C7851">
        <f t="shared" ca="1" si="123"/>
        <v>1.5666780123047896E-2</v>
      </c>
      <c r="D7851">
        <f t="shared" ca="1" si="123"/>
        <v>1.9853622346451605E-2</v>
      </c>
    </row>
    <row r="7852" spans="1:4" x14ac:dyDescent="0.2">
      <c r="A7852" s="91">
        <v>43404</v>
      </c>
      <c r="B7852">
        <f t="shared" ca="1" si="123"/>
        <v>6.9572843683629593E-3</v>
      </c>
      <c r="C7852">
        <f t="shared" ca="1" si="123"/>
        <v>1.0851331816018606E-2</v>
      </c>
      <c r="D7852">
        <f t="shared" ca="1" si="123"/>
        <v>3.1659978179989778E-3</v>
      </c>
    </row>
    <row r="7853" spans="1:4" x14ac:dyDescent="0.2">
      <c r="A7853" s="91">
        <v>43405</v>
      </c>
      <c r="B7853">
        <f t="shared" ca="1" si="123"/>
        <v>2.1481613883427286E-3</v>
      </c>
      <c r="C7853">
        <f t="shared" ca="1" si="123"/>
        <v>1.0557843711262338E-2</v>
      </c>
      <c r="D7853">
        <f t="shared" ca="1" si="123"/>
        <v>2.2211011733960895E-2</v>
      </c>
    </row>
    <row r="7854" spans="1:4" x14ac:dyDescent="0.2">
      <c r="A7854" s="91">
        <v>43406</v>
      </c>
      <c r="B7854">
        <f t="shared" ca="1" si="123"/>
        <v>1.4593048520272767E-4</v>
      </c>
      <c r="C7854">
        <f t="shared" ca="1" si="123"/>
        <v>-6.3166861631632765E-3</v>
      </c>
      <c r="D7854">
        <f t="shared" ca="1" si="123"/>
        <v>1.941772734168401E-3</v>
      </c>
    </row>
    <row r="7855" spans="1:4" x14ac:dyDescent="0.2">
      <c r="A7855" s="91">
        <v>43409</v>
      </c>
      <c r="B7855">
        <f t="shared" ca="1" si="123"/>
        <v>5.0335429021662659E-2</v>
      </c>
      <c r="C7855">
        <f t="shared" ca="1" si="123"/>
        <v>5.6003171687664111E-3</v>
      </c>
      <c r="D7855">
        <f t="shared" ca="1" si="123"/>
        <v>-3.0360211764501877E-4</v>
      </c>
    </row>
    <row r="7856" spans="1:4" x14ac:dyDescent="0.2">
      <c r="A7856" s="91">
        <v>43410</v>
      </c>
      <c r="B7856">
        <f t="shared" ca="1" si="123"/>
        <v>9.6161266920833377E-3</v>
      </c>
      <c r="C7856">
        <f t="shared" ca="1" si="123"/>
        <v>6.2592955621174617E-3</v>
      </c>
      <c r="D7856">
        <f t="shared" ca="1" si="123"/>
        <v>5.5508306534315377E-3</v>
      </c>
    </row>
    <row r="7857" spans="1:4" x14ac:dyDescent="0.2">
      <c r="A7857" s="91">
        <v>43411</v>
      </c>
      <c r="B7857">
        <f t="shared" ca="1" si="123"/>
        <v>1.3273199816541847E-2</v>
      </c>
      <c r="C7857">
        <f t="shared" ca="1" si="123"/>
        <v>2.1208856280910071E-2</v>
      </c>
      <c r="D7857">
        <f t="shared" ca="1" si="123"/>
        <v>1.6747033225325447E-2</v>
      </c>
    </row>
    <row r="7858" spans="1:4" x14ac:dyDescent="0.2">
      <c r="A7858" s="91">
        <v>43412</v>
      </c>
      <c r="B7858">
        <f t="shared" ca="1" si="123"/>
        <v>5.4588084769955358E-3</v>
      </c>
      <c r="C7858">
        <f t="shared" ca="1" si="123"/>
        <v>-2.5089165775684652E-3</v>
      </c>
      <c r="D7858">
        <f t="shared" ca="1" si="123"/>
        <v>-2.4966330302336193E-3</v>
      </c>
    </row>
    <row r="7859" spans="1:4" x14ac:dyDescent="0.2">
      <c r="A7859" s="91">
        <v>43413</v>
      </c>
      <c r="B7859">
        <f t="shared" ca="1" si="123"/>
        <v>-1.0609243697478954E-2</v>
      </c>
      <c r="C7859">
        <f t="shared" ca="1" si="123"/>
        <v>-9.1990135784770777E-3</v>
      </c>
      <c r="D7859">
        <f t="shared" ca="1" si="123"/>
        <v>-1.8197813795195028E-2</v>
      </c>
    </row>
    <row r="7860" spans="1:4" x14ac:dyDescent="0.2">
      <c r="A7860" s="91">
        <v>43416</v>
      </c>
      <c r="B7860">
        <f t="shared" ca="1" si="123"/>
        <v>-2.0096158221224569E-2</v>
      </c>
      <c r="C7860">
        <f t="shared" ca="1" si="123"/>
        <v>-1.970148931610638E-2</v>
      </c>
      <c r="D7860">
        <f t="shared" ca="1" si="123"/>
        <v>-1.9812939223957216E-2</v>
      </c>
    </row>
    <row r="7861" spans="1:4" x14ac:dyDescent="0.2">
      <c r="A7861" s="91">
        <v>43417</v>
      </c>
      <c r="B7861">
        <f t="shared" ca="1" si="123"/>
        <v>1.1329866270430866E-2</v>
      </c>
      <c r="C7861">
        <f t="shared" ca="1" si="123"/>
        <v>-1.481919670083709E-3</v>
      </c>
      <c r="D7861">
        <f t="shared" ca="1" si="123"/>
        <v>-2.6270846512972401E-3</v>
      </c>
    </row>
    <row r="7862" spans="1:4" x14ac:dyDescent="0.2">
      <c r="A7862" s="91">
        <v>43418</v>
      </c>
      <c r="B7862">
        <f t="shared" ca="1" si="123"/>
        <v>-9.1827364554637469E-3</v>
      </c>
      <c r="C7862">
        <f t="shared" ca="1" si="123"/>
        <v>-7.5674108672402207E-3</v>
      </c>
      <c r="D7862">
        <f t="shared" ca="1" si="123"/>
        <v>-8.1133077650170637E-3</v>
      </c>
    </row>
    <row r="7863" spans="1:4" x14ac:dyDescent="0.2">
      <c r="A7863" s="91">
        <v>43419</v>
      </c>
      <c r="B7863">
        <f t="shared" ca="1" si="123"/>
        <v>8.0321285140563248E-3</v>
      </c>
      <c r="C7863">
        <f t="shared" ca="1" si="123"/>
        <v>1.0593753349405599E-2</v>
      </c>
      <c r="D7863">
        <f t="shared" ca="1" si="123"/>
        <v>1.4382589704011295E-2</v>
      </c>
    </row>
    <row r="7864" spans="1:4" x14ac:dyDescent="0.2">
      <c r="A7864" s="91">
        <v>43420</v>
      </c>
      <c r="B7864">
        <f t="shared" ca="1" si="123"/>
        <v>6.2825620594544329E-3</v>
      </c>
      <c r="C7864">
        <f t="shared" ca="1" si="123"/>
        <v>2.2233056585385658E-3</v>
      </c>
      <c r="D7864">
        <f t="shared" ca="1" si="123"/>
        <v>2.237378953879654E-3</v>
      </c>
    </row>
    <row r="7865" spans="1:4" x14ac:dyDescent="0.2">
      <c r="A7865" s="91">
        <v>43423</v>
      </c>
      <c r="B7865">
        <f t="shared" ca="1" si="123"/>
        <v>-5.0068524440384232E-3</v>
      </c>
      <c r="C7865">
        <f t="shared" ca="1" si="123"/>
        <v>-1.6643108928262818E-2</v>
      </c>
      <c r="D7865">
        <f t="shared" ca="1" si="123"/>
        <v>-2.0287646993288666E-2</v>
      </c>
    </row>
    <row r="7866" spans="1:4" x14ac:dyDescent="0.2">
      <c r="A7866" s="91">
        <v>43424</v>
      </c>
      <c r="B7866">
        <f t="shared" ca="1" si="123"/>
        <v>-3.286134934773155E-2</v>
      </c>
      <c r="C7866">
        <f t="shared" ca="1" si="123"/>
        <v>-1.8151240504630684E-2</v>
      </c>
      <c r="D7866">
        <f t="shared" ca="1" si="123"/>
        <v>-1.8395785132749087E-2</v>
      </c>
    </row>
    <row r="7867" spans="1:4" x14ac:dyDescent="0.2">
      <c r="A7867" s="91">
        <v>43425</v>
      </c>
      <c r="B7867">
        <f t="shared" ca="1" si="123"/>
        <v>1.047567807070271E-3</v>
      </c>
      <c r="C7867">
        <f t="shared" ca="1" si="123"/>
        <v>3.0432907220330208E-3</v>
      </c>
      <c r="D7867">
        <f t="shared" ca="1" si="123"/>
        <v>1.3117690736498044E-2</v>
      </c>
    </row>
    <row r="7868" spans="1:4" x14ac:dyDescent="0.2">
      <c r="A7868" s="91">
        <v>43427</v>
      </c>
      <c r="B7868">
        <f t="shared" ca="1" si="123"/>
        <v>-1.8845972665277655E-2</v>
      </c>
      <c r="C7868">
        <f t="shared" ca="1" si="123"/>
        <v>-6.5548423715832138E-3</v>
      </c>
      <c r="D7868">
        <f t="shared" ca="1" si="123"/>
        <v>2.6878342261205113E-4</v>
      </c>
    </row>
    <row r="7869" spans="1:4" x14ac:dyDescent="0.2">
      <c r="A7869" s="91">
        <v>43430</v>
      </c>
      <c r="B7869">
        <f t="shared" ca="1" si="123"/>
        <v>1.8366952374814671E-2</v>
      </c>
      <c r="C7869">
        <f t="shared" ca="1" si="123"/>
        <v>1.5532368144919984E-2</v>
      </c>
      <c r="D7869">
        <f t="shared" ca="1" si="123"/>
        <v>1.1607535785523426E-2</v>
      </c>
    </row>
    <row r="7870" spans="1:4" x14ac:dyDescent="0.2">
      <c r="A7870" s="91">
        <v>43431</v>
      </c>
      <c r="B7870">
        <f t="shared" ca="1" si="123"/>
        <v>8.4039994937350482E-3</v>
      </c>
      <c r="C7870">
        <f t="shared" ca="1" si="123"/>
        <v>3.2616922552592964E-3</v>
      </c>
      <c r="D7870">
        <f t="shared" ca="1" si="123"/>
        <v>-8.6987545082547468E-3</v>
      </c>
    </row>
    <row r="7871" spans="1:4" x14ac:dyDescent="0.2">
      <c r="A7871" s="91">
        <v>43432</v>
      </c>
      <c r="B7871">
        <f t="shared" ca="1" si="123"/>
        <v>1.9780605969325071E-2</v>
      </c>
      <c r="C7871">
        <f t="shared" ca="1" si="123"/>
        <v>2.2973979573244874E-2</v>
      </c>
      <c r="D7871">
        <f t="shared" ca="1" si="123"/>
        <v>2.5132979902331432E-2</v>
      </c>
    </row>
    <row r="7872" spans="1:4" x14ac:dyDescent="0.2">
      <c r="A7872" s="91">
        <v>43433</v>
      </c>
      <c r="B7872">
        <f t="shared" ca="1" si="123"/>
        <v>4.556923076923125E-3</v>
      </c>
      <c r="C7872">
        <f t="shared" ca="1" si="123"/>
        <v>-2.1831080056632368E-3</v>
      </c>
      <c r="D7872">
        <f t="shared" ca="1" si="123"/>
        <v>-3.2606215343228273E-3</v>
      </c>
    </row>
    <row r="7873" spans="1:4" x14ac:dyDescent="0.2">
      <c r="A7873" s="91">
        <v>43434</v>
      </c>
      <c r="B7873">
        <f t="shared" ca="1" si="123"/>
        <v>-1.4732863474443691E-3</v>
      </c>
      <c r="C7873">
        <f t="shared" ca="1" si="123"/>
        <v>8.1707475343828495E-3</v>
      </c>
      <c r="D7873">
        <f t="shared" ca="1" si="123"/>
        <v>5.1658952284410198E-3</v>
      </c>
    </row>
    <row r="7874" spans="1:4" x14ac:dyDescent="0.2">
      <c r="A7874" s="91">
        <v>43437</v>
      </c>
      <c r="B7874">
        <f t="shared" ca="1" si="123"/>
        <v>1.5095092024539847E-2</v>
      </c>
      <c r="C7874">
        <f t="shared" ca="1" si="123"/>
        <v>1.0941426018481248E-2</v>
      </c>
      <c r="D7874">
        <f t="shared" ca="1" si="123"/>
        <v>1.0232992751009418E-2</v>
      </c>
    </row>
    <row r="7875" spans="1:4" x14ac:dyDescent="0.2">
      <c r="A7875" s="91">
        <v>43438</v>
      </c>
      <c r="B7875">
        <f t="shared" ca="1" si="123"/>
        <v>-4.8111180614104243E-2</v>
      </c>
      <c r="C7875">
        <f t="shared" ca="1" si="123"/>
        <v>-3.2364902938788132E-2</v>
      </c>
      <c r="D7875">
        <f t="shared" ca="1" si="123"/>
        <v>-4.4035974277840007E-2</v>
      </c>
    </row>
    <row r="7876" spans="1:4" x14ac:dyDescent="0.2">
      <c r="A7876" s="91">
        <v>43440</v>
      </c>
      <c r="B7876">
        <f t="shared" ref="B7876:D7939" ca="1" si="124">OFFSET(INDIRECT("'"&amp;B$1&amp;"'!$E$2"),MATCH($A7876,INDIRECT("'"&amp;B$1&amp;"'!$A$2:$A$10046"),0)-1,0)/OFFSET(INDIRECT("'"&amp;B$1&amp;"'!$E$2"),MATCH($A7875,INDIRECT("'"&amp;B$1&amp;"'!$A$2:$A$10046"),0)-1,0)-1</f>
        <v>-9.52380952380949E-3</v>
      </c>
      <c r="C7876">
        <f t="shared" ca="1" si="124"/>
        <v>-1.5222283616617149E-3</v>
      </c>
      <c r="D7876">
        <f t="shared" ca="1" si="124"/>
        <v>-2.2555907479318016E-3</v>
      </c>
    </row>
    <row r="7877" spans="1:4" x14ac:dyDescent="0.2">
      <c r="A7877" s="91">
        <v>43441</v>
      </c>
      <c r="B7877">
        <f t="shared" ca="1" si="124"/>
        <v>-1.3865384615384668E-2</v>
      </c>
      <c r="C7877">
        <f t="shared" ca="1" si="124"/>
        <v>-2.332011874948936E-2</v>
      </c>
      <c r="D7877">
        <f t="shared" ca="1" si="124"/>
        <v>-1.9845586076478461E-2</v>
      </c>
    </row>
    <row r="7878" spans="1:4" x14ac:dyDescent="0.2">
      <c r="A7878" s="91">
        <v>43444</v>
      </c>
      <c r="B7878">
        <f t="shared" ca="1" si="124"/>
        <v>-9.9910944701209203E-3</v>
      </c>
      <c r="C7878">
        <f t="shared" ca="1" si="124"/>
        <v>1.7621541550396636E-3</v>
      </c>
      <c r="D7878">
        <f t="shared" ca="1" si="124"/>
        <v>-3.4459115919321937E-3</v>
      </c>
    </row>
    <row r="7879" spans="1:4" x14ac:dyDescent="0.2">
      <c r="A7879" s="91">
        <v>43445</v>
      </c>
      <c r="B7879">
        <f t="shared" ca="1" si="124"/>
        <v>-4.5108338804989989E-3</v>
      </c>
      <c r="C7879">
        <f t="shared" ca="1" si="124"/>
        <v>-3.5634639398196555E-4</v>
      </c>
      <c r="D7879">
        <f t="shared" ca="1" si="124"/>
        <v>-2.058049372457349E-3</v>
      </c>
    </row>
    <row r="7880" spans="1:4" x14ac:dyDescent="0.2">
      <c r="A7880" s="91">
        <v>43446</v>
      </c>
      <c r="B7880">
        <f t="shared" ca="1" si="124"/>
        <v>1.2334034680403505E-3</v>
      </c>
      <c r="C7880">
        <f t="shared" ca="1" si="124"/>
        <v>5.4195036532567187E-3</v>
      </c>
      <c r="D7880">
        <f t="shared" ca="1" si="124"/>
        <v>1.0547617886761618E-2</v>
      </c>
    </row>
    <row r="7881" spans="1:4" x14ac:dyDescent="0.2">
      <c r="A7881" s="91">
        <v>43447</v>
      </c>
      <c r="B7881">
        <f t="shared" ca="1" si="124"/>
        <v>4.9407114624511195E-4</v>
      </c>
      <c r="C7881">
        <f t="shared" ca="1" si="124"/>
        <v>-1.9993021172759473E-4</v>
      </c>
      <c r="D7881">
        <f t="shared" ca="1" si="124"/>
        <v>-1.5542970507737452E-2</v>
      </c>
    </row>
    <row r="7882" spans="1:4" x14ac:dyDescent="0.2">
      <c r="A7882" s="91">
        <v>43448</v>
      </c>
      <c r="B7882">
        <f t="shared" ca="1" si="124"/>
        <v>-1.1292181069958884E-2</v>
      </c>
      <c r="C7882">
        <f t="shared" ca="1" si="124"/>
        <v>-1.9086709597145535E-2</v>
      </c>
      <c r="D7882">
        <f t="shared" ca="1" si="124"/>
        <v>-1.5278769280840265E-2</v>
      </c>
    </row>
    <row r="7883" spans="1:4" x14ac:dyDescent="0.2">
      <c r="A7883" s="91">
        <v>43451</v>
      </c>
      <c r="B7883">
        <f t="shared" ca="1" si="124"/>
        <v>-1.1054874800213055E-2</v>
      </c>
      <c r="C7883">
        <f t="shared" ca="1" si="124"/>
        <v>-2.077348065074347E-2</v>
      </c>
      <c r="D7883">
        <f t="shared" ca="1" si="124"/>
        <v>-2.3156940079628319E-2</v>
      </c>
    </row>
    <row r="7884" spans="1:4" x14ac:dyDescent="0.2">
      <c r="A7884" s="91">
        <v>43452</v>
      </c>
      <c r="B7884">
        <f t="shared" ca="1" si="124"/>
        <v>-8.4175084175084347E-3</v>
      </c>
      <c r="C7884">
        <f t="shared" ca="1" si="124"/>
        <v>8.6400702725697442E-5</v>
      </c>
      <c r="D7884">
        <f t="shared" ca="1" si="124"/>
        <v>-6.9656275091900532E-4</v>
      </c>
    </row>
    <row r="7885" spans="1:4" x14ac:dyDescent="0.2">
      <c r="A7885" s="91">
        <v>43453</v>
      </c>
      <c r="B7885">
        <f t="shared" ca="1" si="124"/>
        <v>-4.9575551782682359E-3</v>
      </c>
      <c r="C7885">
        <f t="shared" ca="1" si="124"/>
        <v>-1.5395714469955912E-2</v>
      </c>
      <c r="D7885">
        <f t="shared" ca="1" si="124"/>
        <v>-2.0295148712631494E-2</v>
      </c>
    </row>
    <row r="7886" spans="1:4" x14ac:dyDescent="0.2">
      <c r="A7886" s="91">
        <v>43454</v>
      </c>
      <c r="B7886">
        <f t="shared" ca="1" si="124"/>
        <v>-1.0032760032759991E-2</v>
      </c>
      <c r="C7886">
        <f t="shared" ca="1" si="124"/>
        <v>-1.5772106302099798E-2</v>
      </c>
      <c r="D7886">
        <f t="shared" ca="1" si="124"/>
        <v>-1.7217213035838452E-2</v>
      </c>
    </row>
    <row r="7887" spans="1:4" x14ac:dyDescent="0.2">
      <c r="A7887" s="91">
        <v>43455</v>
      </c>
      <c r="B7887">
        <f t="shared" ca="1" si="124"/>
        <v>-7.2388831437435464E-3</v>
      </c>
      <c r="C7887">
        <f t="shared" ca="1" si="124"/>
        <v>-2.0588228435321931E-2</v>
      </c>
      <c r="D7887">
        <f t="shared" ca="1" si="124"/>
        <v>-2.557317797888381E-2</v>
      </c>
    </row>
    <row r="7888" spans="1:4" x14ac:dyDescent="0.2">
      <c r="A7888" s="91">
        <v>43458</v>
      </c>
      <c r="B7888">
        <f t="shared" ca="1" si="124"/>
        <v>-1.8611111111111134E-2</v>
      </c>
      <c r="C7888">
        <f t="shared" ca="1" si="124"/>
        <v>-2.7112254234371247E-2</v>
      </c>
      <c r="D7888">
        <f t="shared" ca="1" si="124"/>
        <v>-1.9480007323267157E-2</v>
      </c>
    </row>
    <row r="7889" spans="1:4" x14ac:dyDescent="0.2">
      <c r="A7889" s="91">
        <v>43460</v>
      </c>
      <c r="B7889">
        <f t="shared" ca="1" si="124"/>
        <v>4.3199830172657716E-2</v>
      </c>
      <c r="C7889">
        <f t="shared" ca="1" si="124"/>
        <v>4.9593742562976217E-2</v>
      </c>
      <c r="D7889">
        <f t="shared" ca="1" si="124"/>
        <v>4.9640082101345184E-2</v>
      </c>
    </row>
    <row r="7890" spans="1:4" x14ac:dyDescent="0.2">
      <c r="A7890" s="91">
        <v>43461</v>
      </c>
      <c r="B7890">
        <f t="shared" ca="1" si="124"/>
        <v>1.237917585212811E-2</v>
      </c>
      <c r="C7890">
        <f t="shared" ca="1" si="124"/>
        <v>8.562680803813727E-3</v>
      </c>
      <c r="D7890">
        <f t="shared" ca="1" si="124"/>
        <v>1.5114090816183978E-3</v>
      </c>
    </row>
    <row r="7891" spans="1:4" x14ac:dyDescent="0.2">
      <c r="A7891" s="91">
        <v>43462</v>
      </c>
      <c r="B7891">
        <f t="shared" ca="1" si="124"/>
        <v>1.3735343383584508E-2</v>
      </c>
      <c r="C7891">
        <f t="shared" ca="1" si="124"/>
        <v>-1.2415825521053803E-3</v>
      </c>
      <c r="D7891">
        <f t="shared" ca="1" si="124"/>
        <v>4.5802722945551544E-3</v>
      </c>
    </row>
    <row r="7892" spans="1:4" x14ac:dyDescent="0.2">
      <c r="A7892" s="91">
        <v>43465</v>
      </c>
      <c r="B7892">
        <f t="shared" ca="1" si="124"/>
        <v>1.1235955056179803E-2</v>
      </c>
      <c r="C7892">
        <f t="shared" ca="1" si="124"/>
        <v>8.4924843647866677E-3</v>
      </c>
      <c r="D7892">
        <f t="shared" ca="1" si="124"/>
        <v>7.9526538582899153E-3</v>
      </c>
    </row>
    <row r="7893" spans="1:4" x14ac:dyDescent="0.2">
      <c r="A7893" s="91">
        <v>43467</v>
      </c>
      <c r="B7893">
        <f t="shared" ca="1" si="124"/>
        <v>-6.3496732026143698E-3</v>
      </c>
      <c r="C7893">
        <f t="shared" ca="1" si="124"/>
        <v>1.2684966694007649E-3</v>
      </c>
      <c r="D7893">
        <f t="shared" ca="1" si="124"/>
        <v>5.4502392762916241E-3</v>
      </c>
    </row>
    <row r="7894" spans="1:4" x14ac:dyDescent="0.2">
      <c r="A7894" s="91">
        <v>43468</v>
      </c>
      <c r="B7894">
        <f t="shared" ca="1" si="124"/>
        <v>-5.6098034250157025E-2</v>
      </c>
      <c r="C7894">
        <f t="shared" ca="1" si="124"/>
        <v>-2.4756730111614167E-2</v>
      </c>
      <c r="D7894">
        <f t="shared" ca="1" si="124"/>
        <v>-1.8496859947272792E-2</v>
      </c>
    </row>
    <row r="7895" spans="1:4" x14ac:dyDescent="0.2">
      <c r="A7895" s="91">
        <v>43469</v>
      </c>
      <c r="B7895">
        <f t="shared" ca="1" si="124"/>
        <v>1.9163763066202044E-2</v>
      </c>
      <c r="C7895">
        <f t="shared" ca="1" si="124"/>
        <v>3.4335714298404429E-2</v>
      </c>
      <c r="D7895">
        <f t="shared" ca="1" si="124"/>
        <v>3.7510460126733092E-2</v>
      </c>
    </row>
    <row r="7896" spans="1:4" x14ac:dyDescent="0.2">
      <c r="A7896" s="91">
        <v>43472</v>
      </c>
      <c r="B7896">
        <f t="shared" ca="1" si="124"/>
        <v>9.9145299145300125E-3</v>
      </c>
      <c r="C7896">
        <f t="shared" ca="1" si="124"/>
        <v>7.010434849805236E-3</v>
      </c>
      <c r="D7896">
        <f t="shared" ca="1" si="124"/>
        <v>1.7830885388375961E-2</v>
      </c>
    </row>
    <row r="7897" spans="1:4" x14ac:dyDescent="0.2">
      <c r="A7897" s="91">
        <v>43473</v>
      </c>
      <c r="B7897">
        <f t="shared" ca="1" si="124"/>
        <v>-3.7237643872715109E-3</v>
      </c>
      <c r="C7897">
        <f t="shared" ca="1" si="124"/>
        <v>9.6952851413394381E-3</v>
      </c>
      <c r="D7897">
        <f t="shared" ca="1" si="124"/>
        <v>1.5070802760378976E-2</v>
      </c>
    </row>
    <row r="7898" spans="1:4" x14ac:dyDescent="0.2">
      <c r="A7898" s="91">
        <v>43474</v>
      </c>
      <c r="B7898">
        <f t="shared" ca="1" si="124"/>
        <v>8.8345225959907125E-4</v>
      </c>
      <c r="C7898">
        <f t="shared" ca="1" si="124"/>
        <v>4.0980455174692842E-3</v>
      </c>
      <c r="D7898">
        <f t="shared" ca="1" si="124"/>
        <v>8.5941674521647915E-3</v>
      </c>
    </row>
    <row r="7899" spans="1:4" x14ac:dyDescent="0.2">
      <c r="A7899" s="91">
        <v>43475</v>
      </c>
      <c r="B7899">
        <f t="shared" ca="1" si="124"/>
        <v>2.0369364475827378E-3</v>
      </c>
      <c r="C7899">
        <f t="shared" ca="1" si="124"/>
        <v>4.5184189218472337E-3</v>
      </c>
      <c r="D7899">
        <f t="shared" ca="1" si="124"/>
        <v>4.6010207939475301E-3</v>
      </c>
    </row>
    <row r="7900" spans="1:4" x14ac:dyDescent="0.2">
      <c r="A7900" s="91">
        <v>43476</v>
      </c>
      <c r="B7900">
        <f t="shared" ca="1" si="124"/>
        <v>-3.997831684510067E-3</v>
      </c>
      <c r="C7900">
        <f t="shared" ca="1" si="124"/>
        <v>-1.462979140943732E-4</v>
      </c>
      <c r="D7900">
        <f t="shared" ca="1" si="124"/>
        <v>1.3490455623250686E-3</v>
      </c>
    </row>
    <row r="7901" spans="1:4" x14ac:dyDescent="0.2">
      <c r="A7901" s="91">
        <v>43479</v>
      </c>
      <c r="B7901">
        <f t="shared" ca="1" si="124"/>
        <v>-5.4731614395536754E-3</v>
      </c>
      <c r="C7901">
        <f t="shared" ca="1" si="124"/>
        <v>-5.2575254201908672E-3</v>
      </c>
      <c r="D7901">
        <f t="shared" ca="1" si="124"/>
        <v>-1.0066427579259019E-2</v>
      </c>
    </row>
    <row r="7902" spans="1:4" x14ac:dyDescent="0.2">
      <c r="A7902" s="91">
        <v>43480</v>
      </c>
      <c r="B7902">
        <f t="shared" ca="1" si="124"/>
        <v>8.9919998905501064E-3</v>
      </c>
      <c r="C7902">
        <f t="shared" ca="1" si="124"/>
        <v>1.0721688854600231E-2</v>
      </c>
      <c r="D7902">
        <f t="shared" ca="1" si="124"/>
        <v>8.661240142787241E-3</v>
      </c>
    </row>
    <row r="7903" spans="1:4" x14ac:dyDescent="0.2">
      <c r="A7903" s="91">
        <v>43481</v>
      </c>
      <c r="B7903">
        <f t="shared" ca="1" si="124"/>
        <v>2.7491525423728458E-3</v>
      </c>
      <c r="C7903">
        <f t="shared" ca="1" si="124"/>
        <v>2.2219855538148092E-3</v>
      </c>
      <c r="D7903">
        <f t="shared" ca="1" si="124"/>
        <v>6.5595412395529351E-3</v>
      </c>
    </row>
    <row r="7904" spans="1:4" x14ac:dyDescent="0.2">
      <c r="A7904" s="91">
        <v>43482</v>
      </c>
      <c r="B7904">
        <f t="shared" ca="1" si="124"/>
        <v>5.8686120529662933E-3</v>
      </c>
      <c r="C7904">
        <f t="shared" ca="1" si="124"/>
        <v>7.5914002737063058E-3</v>
      </c>
      <c r="D7904">
        <f t="shared" ca="1" si="124"/>
        <v>8.6272423336322124E-3</v>
      </c>
    </row>
    <row r="7905" spans="1:4" x14ac:dyDescent="0.2">
      <c r="A7905" s="91">
        <v>43483</v>
      </c>
      <c r="B7905">
        <f t="shared" ca="1" si="124"/>
        <v>3.0089364033245136E-2</v>
      </c>
      <c r="C7905">
        <f t="shared" ca="1" si="124"/>
        <v>1.3183053048657412E-2</v>
      </c>
      <c r="D7905">
        <f t="shared" ca="1" si="124"/>
        <v>1.0393593457147743E-2</v>
      </c>
    </row>
    <row r="7906" spans="1:4" x14ac:dyDescent="0.2">
      <c r="A7906" s="91">
        <v>43487</v>
      </c>
      <c r="B7906">
        <f t="shared" ca="1" si="124"/>
        <v>-1.947471451876015E-2</v>
      </c>
      <c r="C7906">
        <f t="shared" ca="1" si="124"/>
        <v>-1.4157306316348373E-2</v>
      </c>
      <c r="D7906">
        <f t="shared" ca="1" si="124"/>
        <v>-1.6897166273187159E-2</v>
      </c>
    </row>
    <row r="7907" spans="1:4" x14ac:dyDescent="0.2">
      <c r="A7907" s="91">
        <v>43488</v>
      </c>
      <c r="B7907">
        <f t="shared" ca="1" si="124"/>
        <v>4.338986660277877E-3</v>
      </c>
      <c r="C7907">
        <f t="shared" ca="1" si="124"/>
        <v>2.2029128397909048E-3</v>
      </c>
      <c r="D7907">
        <f t="shared" ca="1" si="124"/>
        <v>-2.1887139231171471E-3</v>
      </c>
    </row>
    <row r="7908" spans="1:4" x14ac:dyDescent="0.2">
      <c r="A7908" s="91">
        <v>43489</v>
      </c>
      <c r="B7908">
        <f t="shared" ca="1" si="124"/>
        <v>-5.1352560173600903E-4</v>
      </c>
      <c r="C7908">
        <f t="shared" ca="1" si="124"/>
        <v>1.3757255722175454E-3</v>
      </c>
      <c r="D7908">
        <f t="shared" ca="1" si="124"/>
        <v>6.9795111810850852E-3</v>
      </c>
    </row>
    <row r="7909" spans="1:4" x14ac:dyDescent="0.2">
      <c r="A7909" s="91">
        <v>43490</v>
      </c>
      <c r="B7909">
        <f t="shared" ca="1" si="124"/>
        <v>6.1356404136834186E-3</v>
      </c>
      <c r="C7909">
        <f t="shared" ca="1" si="124"/>
        <v>8.4886941971222818E-3</v>
      </c>
      <c r="D7909">
        <f t="shared" ca="1" si="124"/>
        <v>1.2592062039913587E-2</v>
      </c>
    </row>
    <row r="7910" spans="1:4" x14ac:dyDescent="0.2">
      <c r="A7910" s="91">
        <v>43493</v>
      </c>
      <c r="B7910">
        <f t="shared" ca="1" si="124"/>
        <v>-8.3385222596703557E-3</v>
      </c>
      <c r="C7910">
        <f t="shared" ca="1" si="124"/>
        <v>-7.8468274522027759E-3</v>
      </c>
      <c r="D7910">
        <f t="shared" ca="1" si="124"/>
        <v>-6.2784078974149615E-3</v>
      </c>
    </row>
    <row r="7911" spans="1:4" x14ac:dyDescent="0.2">
      <c r="A7911" s="91">
        <v>43494</v>
      </c>
      <c r="B7911">
        <f t="shared" ca="1" si="124"/>
        <v>6.6445182724252927E-3</v>
      </c>
      <c r="C7911">
        <f t="shared" ca="1" si="124"/>
        <v>-1.4562467073728769E-3</v>
      </c>
      <c r="D7911">
        <f t="shared" ca="1" si="124"/>
        <v>-1.4184127642831168E-3</v>
      </c>
    </row>
    <row r="7912" spans="1:4" x14ac:dyDescent="0.2">
      <c r="A7912" s="91">
        <v>43495</v>
      </c>
      <c r="B7912">
        <f t="shared" ca="1" si="124"/>
        <v>2.0396039603960414E-2</v>
      </c>
      <c r="C7912">
        <f t="shared" ca="1" si="124"/>
        <v>1.5549260984848434E-2</v>
      </c>
      <c r="D7912">
        <f t="shared" ca="1" si="124"/>
        <v>1.0527024714277911E-2</v>
      </c>
    </row>
    <row r="7913" spans="1:4" x14ac:dyDescent="0.2">
      <c r="A7913" s="91">
        <v>43496</v>
      </c>
      <c r="B7913">
        <f t="shared" ca="1" si="124"/>
        <v>7.5037195161393733E-3</v>
      </c>
      <c r="C7913">
        <f t="shared" ca="1" si="124"/>
        <v>8.5973960122815996E-3</v>
      </c>
      <c r="D7913">
        <f t="shared" ca="1" si="124"/>
        <v>8.3931453153425206E-3</v>
      </c>
    </row>
    <row r="7914" spans="1:4" x14ac:dyDescent="0.2">
      <c r="A7914" s="91">
        <v>43497</v>
      </c>
      <c r="B7914">
        <f t="shared" ca="1" si="124"/>
        <v>7.6243980738361916E-3</v>
      </c>
      <c r="C7914">
        <f t="shared" ca="1" si="124"/>
        <v>8.9860985612078004E-4</v>
      </c>
      <c r="D7914">
        <f t="shared" ca="1" si="124"/>
        <v>1.7540148342847228E-3</v>
      </c>
    </row>
    <row r="7915" spans="1:4" x14ac:dyDescent="0.2">
      <c r="A7915" s="91">
        <v>43500</v>
      </c>
      <c r="B7915">
        <f t="shared" ca="1" si="124"/>
        <v>-5.9737156511350253E-3</v>
      </c>
      <c r="C7915">
        <f t="shared" ca="1" si="124"/>
        <v>6.7762366585588651E-3</v>
      </c>
      <c r="D7915">
        <f t="shared" ca="1" si="124"/>
        <v>1.0312565823164643E-2</v>
      </c>
    </row>
    <row r="7916" spans="1:4" x14ac:dyDescent="0.2">
      <c r="A7916" s="91">
        <v>43501</v>
      </c>
      <c r="B7916">
        <f t="shared" ca="1" si="124"/>
        <v>-4.1666666666666519E-3</v>
      </c>
      <c r="C7916">
        <f t="shared" ca="1" si="124"/>
        <v>4.7084203830329852E-3</v>
      </c>
      <c r="D7916">
        <f t="shared" ca="1" si="124"/>
        <v>1.7725667401649048E-3</v>
      </c>
    </row>
    <row r="7917" spans="1:4" x14ac:dyDescent="0.2">
      <c r="A7917" s="91">
        <v>43502</v>
      </c>
      <c r="B7917">
        <f t="shared" ca="1" si="124"/>
        <v>-6.0830383006115207E-3</v>
      </c>
      <c r="C7917">
        <f t="shared" ca="1" si="124"/>
        <v>-2.2244380717381107E-3</v>
      </c>
      <c r="D7917">
        <f t="shared" ca="1" si="124"/>
        <v>-1.4537011038291414E-3</v>
      </c>
    </row>
    <row r="7918" spans="1:4" x14ac:dyDescent="0.2">
      <c r="A7918" s="91">
        <v>43503</v>
      </c>
      <c r="B7918">
        <f t="shared" ca="1" si="124"/>
        <v>-1.9419707911013218E-2</v>
      </c>
      <c r="C7918">
        <f t="shared" ca="1" si="124"/>
        <v>-9.357139928022673E-3</v>
      </c>
      <c r="D7918">
        <f t="shared" ca="1" si="124"/>
        <v>-8.1619575741826988E-3</v>
      </c>
    </row>
    <row r="7919" spans="1:4" x14ac:dyDescent="0.2">
      <c r="A7919" s="91">
        <v>43504</v>
      </c>
      <c r="B7919">
        <f t="shared" ca="1" si="124"/>
        <v>-6.7434357177531545E-3</v>
      </c>
      <c r="C7919">
        <f t="shared" ca="1" si="124"/>
        <v>6.7620109268728967E-4</v>
      </c>
      <c r="D7919">
        <f t="shared" ca="1" si="124"/>
        <v>5.0477872882193076E-4</v>
      </c>
    </row>
    <row r="7920" spans="1:4" x14ac:dyDescent="0.2">
      <c r="A7920" s="91">
        <v>43507</v>
      </c>
      <c r="B7920">
        <f t="shared" ca="1" si="124"/>
        <v>1.3674855621053972E-2</v>
      </c>
      <c r="C7920">
        <f t="shared" ca="1" si="124"/>
        <v>7.0910309281235762E-4</v>
      </c>
      <c r="D7920">
        <f t="shared" ca="1" si="124"/>
        <v>8.3577060884860721E-3</v>
      </c>
    </row>
    <row r="7921" spans="1:4" x14ac:dyDescent="0.2">
      <c r="A7921" s="91">
        <v>43508</v>
      </c>
      <c r="B7921">
        <f t="shared" ca="1" si="124"/>
        <v>1.435299982944338E-2</v>
      </c>
      <c r="C7921">
        <f t="shared" ca="1" si="124"/>
        <v>1.2890224506745485E-2</v>
      </c>
      <c r="D7921">
        <f t="shared" ca="1" si="124"/>
        <v>1.2672978086254894E-2</v>
      </c>
    </row>
    <row r="7922" spans="1:4" x14ac:dyDescent="0.2">
      <c r="A7922" s="91">
        <v>43509</v>
      </c>
      <c r="B7922">
        <f t="shared" ca="1" si="124"/>
        <v>-3.0395136778115228E-3</v>
      </c>
      <c r="C7922">
        <f t="shared" ca="1" si="124"/>
        <v>3.0239947318970728E-3</v>
      </c>
      <c r="D7922">
        <f t="shared" ca="1" si="124"/>
        <v>3.0619355110996782E-3</v>
      </c>
    </row>
    <row r="7923" spans="1:4" x14ac:dyDescent="0.2">
      <c r="A7923" s="91">
        <v>43510</v>
      </c>
      <c r="B7923">
        <f t="shared" ca="1" si="124"/>
        <v>-1.4368188894654854E-2</v>
      </c>
      <c r="C7923">
        <f t="shared" ca="1" si="124"/>
        <v>-2.6516416178182789E-3</v>
      </c>
      <c r="D7923">
        <f t="shared" ca="1" si="124"/>
        <v>1.4064345230402342E-3</v>
      </c>
    </row>
    <row r="7924" spans="1:4" x14ac:dyDescent="0.2">
      <c r="A7924" s="91">
        <v>43511</v>
      </c>
      <c r="B7924">
        <f t="shared" ca="1" si="124"/>
        <v>1.3982032972457148E-2</v>
      </c>
      <c r="C7924">
        <f t="shared" ca="1" si="124"/>
        <v>1.0878752906358091E-2</v>
      </c>
      <c r="D7924">
        <f t="shared" ca="1" si="124"/>
        <v>1.5623492977427045E-2</v>
      </c>
    </row>
    <row r="7925" spans="1:4" x14ac:dyDescent="0.2">
      <c r="A7925" s="91">
        <v>43515</v>
      </c>
      <c r="B7925">
        <f t="shared" ca="1" si="124"/>
        <v>-2.6741178494120721E-3</v>
      </c>
      <c r="C7925">
        <f t="shared" ca="1" si="124"/>
        <v>1.4987432818573954E-3</v>
      </c>
      <c r="D7925">
        <f t="shared" ca="1" si="124"/>
        <v>3.32641134299827E-3</v>
      </c>
    </row>
    <row r="7926" spans="1:4" x14ac:dyDescent="0.2">
      <c r="A7926" s="91">
        <v>43516</v>
      </c>
      <c r="B7926">
        <f t="shared" ca="1" si="124"/>
        <v>7.1099685989945982E-3</v>
      </c>
      <c r="C7926">
        <f t="shared" ca="1" si="124"/>
        <v>1.777110607472876E-3</v>
      </c>
      <c r="D7926">
        <f t="shared" ca="1" si="124"/>
        <v>4.5666561652066839E-3</v>
      </c>
    </row>
    <row r="7927" spans="1:4" x14ac:dyDescent="0.2">
      <c r="A7927" s="91">
        <v>43517</v>
      </c>
      <c r="B7927">
        <f t="shared" ca="1" si="124"/>
        <v>-5.0888529886914391E-3</v>
      </c>
      <c r="C7927">
        <f t="shared" ca="1" si="124"/>
        <v>-3.526436662044552E-3</v>
      </c>
      <c r="D7927">
        <f t="shared" ca="1" si="124"/>
        <v>-3.8630204144110003E-3</v>
      </c>
    </row>
    <row r="7928" spans="1:4" x14ac:dyDescent="0.2">
      <c r="A7928" s="91">
        <v>43518</v>
      </c>
      <c r="B7928">
        <f t="shared" ca="1" si="124"/>
        <v>-1.9241698465535473E-2</v>
      </c>
      <c r="C7928">
        <f t="shared" ca="1" si="124"/>
        <v>6.4111023720301308E-3</v>
      </c>
      <c r="D7928">
        <f t="shared" ca="1" si="124"/>
        <v>9.2094884635429697E-3</v>
      </c>
    </row>
    <row r="7929" spans="1:4" x14ac:dyDescent="0.2">
      <c r="A7929" s="91">
        <v>43521</v>
      </c>
      <c r="B7929">
        <f t="shared" ca="1" si="124"/>
        <v>4.3046357615894593E-3</v>
      </c>
      <c r="C7929">
        <f t="shared" ca="1" si="124"/>
        <v>1.2318623740310564E-3</v>
      </c>
      <c r="D7929">
        <f t="shared" ca="1" si="124"/>
        <v>-7.8613382741410387E-4</v>
      </c>
    </row>
    <row r="7930" spans="1:4" x14ac:dyDescent="0.2">
      <c r="A7930" s="91">
        <v>43522</v>
      </c>
      <c r="B7930">
        <f t="shared" ca="1" si="124"/>
        <v>-2.6376524892844921E-3</v>
      </c>
      <c r="C7930">
        <f t="shared" ca="1" si="124"/>
        <v>-7.9045706907843183E-4</v>
      </c>
      <c r="D7930">
        <f t="shared" ca="1" si="124"/>
        <v>-7.131172751468462E-3</v>
      </c>
    </row>
    <row r="7931" spans="1:4" x14ac:dyDescent="0.2">
      <c r="A7931" s="91">
        <v>43523</v>
      </c>
      <c r="B7931">
        <f t="shared" ca="1" si="124"/>
        <v>1.6528925619834212E-3</v>
      </c>
      <c r="C7931">
        <f t="shared" ca="1" si="124"/>
        <v>-5.4404919765094206E-4</v>
      </c>
      <c r="D7931">
        <f t="shared" ca="1" si="124"/>
        <v>2.2631469465621556E-3</v>
      </c>
    </row>
    <row r="7932" spans="1:4" x14ac:dyDescent="0.2">
      <c r="A7932" s="91">
        <v>43524</v>
      </c>
      <c r="B7932">
        <f t="shared" ca="1" si="124"/>
        <v>-2.6402640264026056E-3</v>
      </c>
      <c r="C7932">
        <f t="shared" ca="1" si="124"/>
        <v>-2.8255084661058527E-3</v>
      </c>
      <c r="D7932">
        <f t="shared" ca="1" si="124"/>
        <v>-3.4787007555382443E-3</v>
      </c>
    </row>
    <row r="7933" spans="1:4" x14ac:dyDescent="0.2">
      <c r="A7933" s="91">
        <v>43525</v>
      </c>
      <c r="B7933">
        <f t="shared" ca="1" si="124"/>
        <v>8.8021178027795077E-3</v>
      </c>
      <c r="C7933">
        <f t="shared" ca="1" si="124"/>
        <v>6.8953205322890287E-3</v>
      </c>
      <c r="D7933">
        <f t="shared" ca="1" si="124"/>
        <v>8.9428869675975964E-3</v>
      </c>
    </row>
    <row r="7934" spans="1:4" x14ac:dyDescent="0.2">
      <c r="A7934" s="91">
        <v>43528</v>
      </c>
      <c r="B7934">
        <f t="shared" ca="1" si="124"/>
        <v>-4.7890835137439636E-3</v>
      </c>
      <c r="C7934">
        <f t="shared" ca="1" si="124"/>
        <v>-3.8805582032795938E-3</v>
      </c>
      <c r="D7934">
        <f t="shared" ca="1" si="124"/>
        <v>-8.932886607034618E-3</v>
      </c>
    </row>
    <row r="7935" spans="1:4" x14ac:dyDescent="0.2">
      <c r="A7935" s="91">
        <v>43529</v>
      </c>
      <c r="B7935">
        <f t="shared" ca="1" si="124"/>
        <v>-2.636783124588038E-3</v>
      </c>
      <c r="C7935">
        <f t="shared" ca="1" si="124"/>
        <v>-1.1315330914882793E-3</v>
      </c>
      <c r="D7935">
        <f t="shared" ca="1" si="124"/>
        <v>-4.5447064109949142E-3</v>
      </c>
    </row>
    <row r="7936" spans="1:4" x14ac:dyDescent="0.2">
      <c r="A7936" s="91">
        <v>43530</v>
      </c>
      <c r="B7936">
        <f t="shared" ca="1" si="124"/>
        <v>-4.0482485128883194E-3</v>
      </c>
      <c r="C7936">
        <f t="shared" ca="1" si="124"/>
        <v>-6.5240985927846884E-3</v>
      </c>
      <c r="D7936">
        <f t="shared" ca="1" si="124"/>
        <v>-2.0060245886099892E-2</v>
      </c>
    </row>
    <row r="7937" spans="1:4" x14ac:dyDescent="0.2">
      <c r="A7937" s="91">
        <v>43531</v>
      </c>
      <c r="B7937">
        <f t="shared" ca="1" si="124"/>
        <v>-7.7146412277063758E-3</v>
      </c>
      <c r="C7937">
        <f t="shared" ca="1" si="124"/>
        <v>-8.1257173675007843E-3</v>
      </c>
      <c r="D7937">
        <f t="shared" ca="1" si="124"/>
        <v>-8.5826196063699678E-3</v>
      </c>
    </row>
    <row r="7938" spans="1:4" x14ac:dyDescent="0.2">
      <c r="A7938" s="91">
        <v>43532</v>
      </c>
      <c r="B7938">
        <f t="shared" ca="1" si="124"/>
        <v>-1.6719612104998394E-4</v>
      </c>
      <c r="C7938">
        <f t="shared" ca="1" si="124"/>
        <v>-2.1316891099282254E-3</v>
      </c>
      <c r="D7938">
        <f t="shared" ca="1" si="124"/>
        <v>-1.1485728124657202E-3</v>
      </c>
    </row>
    <row r="7939" spans="1:4" x14ac:dyDescent="0.2">
      <c r="A7939" s="91">
        <v>43535</v>
      </c>
      <c r="B7939">
        <f t="shared" ca="1" si="124"/>
        <v>1.4311036789297571E-2</v>
      </c>
      <c r="C7939">
        <f t="shared" ca="1" si="124"/>
        <v>1.4666042063348428E-2</v>
      </c>
      <c r="D7939">
        <f t="shared" ca="1" si="124"/>
        <v>1.7741214754970036E-2</v>
      </c>
    </row>
    <row r="7940" spans="1:4" x14ac:dyDescent="0.2">
      <c r="A7940" s="91">
        <v>43536</v>
      </c>
      <c r="B7940">
        <f t="shared" ref="B7940:D8003" ca="1" si="125">OFFSET(INDIRECT("'"&amp;B$1&amp;"'!$E$2"),MATCH($A7940,INDIRECT("'"&amp;B$1&amp;"'!$A$2:$A$10046"),0)-1,0)/OFFSET(INDIRECT("'"&amp;B$1&amp;"'!$E$2"),MATCH($A7939,INDIRECT("'"&amp;B$1&amp;"'!$A$2:$A$10046"),0)-1,0)-1</f>
        <v>3.1522129788081887E-3</v>
      </c>
      <c r="C7940">
        <f t="shared" ca="1" si="125"/>
        <v>2.9533183111010164E-3</v>
      </c>
      <c r="D7940">
        <f t="shared" ca="1" si="125"/>
        <v>6.1331478031445563E-4</v>
      </c>
    </row>
    <row r="7941" spans="1:4" x14ac:dyDescent="0.2">
      <c r="A7941" s="91">
        <v>43537</v>
      </c>
      <c r="B7941">
        <f t="shared" ca="1" si="125"/>
        <v>6.7875162292307945E-3</v>
      </c>
      <c r="C7941">
        <f t="shared" ca="1" si="125"/>
        <v>6.9495836895341334E-3</v>
      </c>
      <c r="D7941">
        <f t="shared" ca="1" si="125"/>
        <v>3.9036856763401406E-3</v>
      </c>
    </row>
    <row r="7942" spans="1:4" x14ac:dyDescent="0.2">
      <c r="A7942" s="91">
        <v>43538</v>
      </c>
      <c r="B7942">
        <f t="shared" ca="1" si="125"/>
        <v>-3.1015344433561465E-3</v>
      </c>
      <c r="C7942">
        <f t="shared" ca="1" si="125"/>
        <v>-8.6802259320994946E-4</v>
      </c>
      <c r="D7942">
        <f t="shared" ca="1" si="125"/>
        <v>-4.0105856363904513E-3</v>
      </c>
    </row>
    <row r="7943" spans="1:4" x14ac:dyDescent="0.2">
      <c r="A7943" s="91">
        <v>43539</v>
      </c>
      <c r="B7943">
        <f t="shared" ca="1" si="125"/>
        <v>6.2223677746848782E-3</v>
      </c>
      <c r="C7943">
        <f t="shared" ca="1" si="125"/>
        <v>4.9849029011059809E-3</v>
      </c>
      <c r="D7943">
        <f t="shared" ca="1" si="125"/>
        <v>2.5167290223853112E-3</v>
      </c>
    </row>
    <row r="7944" spans="1:4" x14ac:dyDescent="0.2">
      <c r="A7944" s="91">
        <v>43542</v>
      </c>
      <c r="B7944">
        <f t="shared" ca="1" si="125"/>
        <v>8.9373474369405237E-3</v>
      </c>
      <c r="C7944">
        <f t="shared" ca="1" si="125"/>
        <v>3.7059469240239284E-3</v>
      </c>
      <c r="D7944">
        <f t="shared" ca="1" si="125"/>
        <v>6.6879608759153886E-3</v>
      </c>
    </row>
    <row r="7945" spans="1:4" x14ac:dyDescent="0.2">
      <c r="A7945" s="91">
        <v>43543</v>
      </c>
      <c r="B7945">
        <f t="shared" ca="1" si="125"/>
        <v>-6.76137756616213E-3</v>
      </c>
      <c r="C7945">
        <f t="shared" ca="1" si="125"/>
        <v>-1.3056153949719818E-4</v>
      </c>
      <c r="D7945">
        <f t="shared" ca="1" si="125"/>
        <v>-5.7164091048280685E-3</v>
      </c>
    </row>
    <row r="7946" spans="1:4" x14ac:dyDescent="0.2">
      <c r="A7946" s="91">
        <v>43544</v>
      </c>
      <c r="B7946">
        <f t="shared" ca="1" si="125"/>
        <v>-7.7784995128288292E-3</v>
      </c>
      <c r="C7946">
        <f t="shared" ca="1" si="125"/>
        <v>-2.9443536434347051E-3</v>
      </c>
      <c r="D7946">
        <f t="shared" ca="1" si="125"/>
        <v>-7.6077377192633744E-3</v>
      </c>
    </row>
    <row r="7947" spans="1:4" x14ac:dyDescent="0.2">
      <c r="A7947" s="91">
        <v>43545</v>
      </c>
      <c r="B7947">
        <f t="shared" ca="1" si="125"/>
        <v>5.2863291926481537E-3</v>
      </c>
      <c r="C7947">
        <f t="shared" ca="1" si="125"/>
        <v>1.0852481284119753E-2</v>
      </c>
      <c r="D7947">
        <f t="shared" ca="1" si="125"/>
        <v>1.2474402897865611E-2</v>
      </c>
    </row>
    <row r="7948" spans="1:4" x14ac:dyDescent="0.2">
      <c r="A7948" s="91">
        <v>43546</v>
      </c>
      <c r="B7948">
        <f t="shared" ca="1" si="125"/>
        <v>-1.9194451680125013E-2</v>
      </c>
      <c r="C7948">
        <f t="shared" ca="1" si="125"/>
        <v>-1.8974501282021161E-2</v>
      </c>
      <c r="D7948">
        <f t="shared" ca="1" si="125"/>
        <v>-3.6155675380154406E-2</v>
      </c>
    </row>
    <row r="7949" spans="1:4" x14ac:dyDescent="0.2">
      <c r="A7949" s="91">
        <v>43549</v>
      </c>
      <c r="B7949">
        <f t="shared" ca="1" si="125"/>
        <v>-6.1249896256950764E-3</v>
      </c>
      <c r="C7949">
        <f t="shared" ca="1" si="125"/>
        <v>-8.3902083140408035E-4</v>
      </c>
      <c r="D7949">
        <f t="shared" ca="1" si="125"/>
        <v>4.6084392246790173E-3</v>
      </c>
    </row>
    <row r="7950" spans="1:4" x14ac:dyDescent="0.2">
      <c r="A7950" s="91">
        <v>43550</v>
      </c>
      <c r="B7950">
        <f t="shared" ca="1" si="125"/>
        <v>5.2809138887033313E-3</v>
      </c>
      <c r="C7950">
        <f t="shared" ca="1" si="125"/>
        <v>7.1827260364814016E-3</v>
      </c>
      <c r="D7950">
        <f t="shared" ca="1" si="125"/>
        <v>1.0119944444164641E-2</v>
      </c>
    </row>
    <row r="7951" spans="1:4" x14ac:dyDescent="0.2">
      <c r="A7951" s="91">
        <v>43551</v>
      </c>
      <c r="B7951">
        <f t="shared" ca="1" si="125"/>
        <v>-3.9772595120297627E-3</v>
      </c>
      <c r="C7951">
        <f t="shared" ca="1" si="125"/>
        <v>-4.6443249792896824E-3</v>
      </c>
      <c r="D7951">
        <f t="shared" ca="1" si="125"/>
        <v>-3.887043868790796E-3</v>
      </c>
    </row>
    <row r="7952" spans="1:4" x14ac:dyDescent="0.2">
      <c r="A7952" s="91">
        <v>43552</v>
      </c>
      <c r="B7952">
        <f t="shared" ca="1" si="125"/>
        <v>4.9572330233116357E-3</v>
      </c>
      <c r="C7952">
        <f t="shared" ca="1" si="125"/>
        <v>3.5894814516554963E-3</v>
      </c>
      <c r="D7952">
        <f t="shared" ca="1" si="125"/>
        <v>8.454698809702732E-3</v>
      </c>
    </row>
    <row r="7953" spans="1:4" x14ac:dyDescent="0.2">
      <c r="A7953" s="91">
        <v>43553</v>
      </c>
      <c r="B7953">
        <f t="shared" ca="1" si="125"/>
        <v>-1.16182572614143E-4</v>
      </c>
      <c r="C7953">
        <f t="shared" ca="1" si="125"/>
        <v>6.7342800405345571E-3</v>
      </c>
      <c r="D7953">
        <f t="shared" ca="1" si="125"/>
        <v>3.0226135577766655E-3</v>
      </c>
    </row>
    <row r="7954" spans="1:4" x14ac:dyDescent="0.2">
      <c r="A7954" s="91">
        <v>43556</v>
      </c>
      <c r="B7954">
        <f t="shared" ca="1" si="125"/>
        <v>2.186146108261533E-2</v>
      </c>
      <c r="C7954">
        <f t="shared" ca="1" si="125"/>
        <v>1.1568600103627924E-2</v>
      </c>
      <c r="D7954">
        <f t="shared" ca="1" si="125"/>
        <v>1.0599236952987034E-2</v>
      </c>
    </row>
    <row r="7955" spans="1:4" x14ac:dyDescent="0.2">
      <c r="A7955" s="91">
        <v>43557</v>
      </c>
      <c r="B7955">
        <f t="shared" ca="1" si="125"/>
        <v>-5.8479532163743242E-3</v>
      </c>
      <c r="C7955">
        <f t="shared" ca="1" si="125"/>
        <v>1.7455767155283297E-5</v>
      </c>
      <c r="D7955">
        <f t="shared" ca="1" si="125"/>
        <v>-1.7609301030198088E-3</v>
      </c>
    </row>
    <row r="7956" spans="1:4" x14ac:dyDescent="0.2">
      <c r="A7956" s="91">
        <v>43558</v>
      </c>
      <c r="B7956">
        <f t="shared" ca="1" si="125"/>
        <v>-8.1699346405228468E-4</v>
      </c>
      <c r="C7956">
        <f t="shared" ca="1" si="125"/>
        <v>2.1483768437535744E-3</v>
      </c>
      <c r="D7956">
        <f t="shared" ca="1" si="125"/>
        <v>4.8863648596964016E-3</v>
      </c>
    </row>
    <row r="7957" spans="1:4" x14ac:dyDescent="0.2">
      <c r="A7957" s="91">
        <v>43559</v>
      </c>
      <c r="B7957">
        <f t="shared" ca="1" si="125"/>
        <v>2.3254292722811876E-3</v>
      </c>
      <c r="C7957">
        <f t="shared" ca="1" si="125"/>
        <v>2.0846353463821465E-3</v>
      </c>
      <c r="D7957">
        <f t="shared" ca="1" si="125"/>
        <v>4.2154614017939629E-3</v>
      </c>
    </row>
    <row r="7958" spans="1:4" x14ac:dyDescent="0.2">
      <c r="A7958" s="91">
        <v>43560</v>
      </c>
      <c r="B7958">
        <f t="shared" ca="1" si="125"/>
        <v>4.2909211938877423E-3</v>
      </c>
      <c r="C7958">
        <f t="shared" ca="1" si="125"/>
        <v>4.636432541648805E-3</v>
      </c>
      <c r="D7958">
        <f t="shared" ca="1" si="125"/>
        <v>9.6141405024219306E-3</v>
      </c>
    </row>
    <row r="7959" spans="1:4" x14ac:dyDescent="0.2">
      <c r="A7959" s="91">
        <v>43563</v>
      </c>
      <c r="B7959">
        <f t="shared" ca="1" si="125"/>
        <v>-1.0234716157204726E-3</v>
      </c>
      <c r="C7959">
        <f t="shared" ca="1" si="125"/>
        <v>1.0474601970706932E-3</v>
      </c>
      <c r="D7959">
        <f t="shared" ca="1" si="125"/>
        <v>-2.2495569629435996E-3</v>
      </c>
    </row>
    <row r="7960" spans="1:4" x14ac:dyDescent="0.2">
      <c r="A7960" s="91">
        <v>43564</v>
      </c>
      <c r="B7960">
        <f t="shared" ca="1" si="125"/>
        <v>-2.6344804706934788E-4</v>
      </c>
      <c r="C7960">
        <f t="shared" ca="1" si="125"/>
        <v>-6.0674946140922836E-3</v>
      </c>
      <c r="D7960">
        <f t="shared" ca="1" si="125"/>
        <v>-1.223555794806841E-2</v>
      </c>
    </row>
    <row r="7961" spans="1:4" x14ac:dyDescent="0.2">
      <c r="A7961" s="91">
        <v>43565</v>
      </c>
      <c r="B7961">
        <f t="shared" ca="1" si="125"/>
        <v>-1.2362547986205508E-3</v>
      </c>
      <c r="C7961">
        <f t="shared" ca="1" si="125"/>
        <v>3.4778716456171921E-3</v>
      </c>
      <c r="D7961">
        <f t="shared" ca="1" si="125"/>
        <v>1.4022103407626219E-2</v>
      </c>
    </row>
    <row r="7962" spans="1:4" x14ac:dyDescent="0.2">
      <c r="A7962" s="91">
        <v>43566</v>
      </c>
      <c r="B7962">
        <f t="shared" ca="1" si="125"/>
        <v>9.3648208469054861E-3</v>
      </c>
      <c r="C7962">
        <f t="shared" ca="1" si="125"/>
        <v>3.8122920939631655E-5</v>
      </c>
      <c r="D7962">
        <f t="shared" ca="1" si="125"/>
        <v>-1.5238430181351292E-3</v>
      </c>
    </row>
    <row r="7963" spans="1:4" x14ac:dyDescent="0.2">
      <c r="A7963" s="91">
        <v>43567</v>
      </c>
      <c r="B7963">
        <f t="shared" ca="1" si="125"/>
        <v>1.4118596208148482E-2</v>
      </c>
      <c r="C7963">
        <f t="shared" ca="1" si="125"/>
        <v>6.6093242959803788E-3</v>
      </c>
      <c r="D7963">
        <f t="shared" ca="1" si="125"/>
        <v>3.5842508873413781E-3</v>
      </c>
    </row>
    <row r="7964" spans="1:4" x14ac:dyDescent="0.2">
      <c r="A7964" s="91">
        <v>43570</v>
      </c>
      <c r="B7964">
        <f t="shared" ca="1" si="125"/>
        <v>7.9554494828948386E-4</v>
      </c>
      <c r="C7964">
        <f t="shared" ca="1" si="125"/>
        <v>-6.2936911387956318E-4</v>
      </c>
      <c r="D7964">
        <f t="shared" ca="1" si="125"/>
        <v>-3.5525017831444794E-3</v>
      </c>
    </row>
    <row r="7965" spans="1:4" x14ac:dyDescent="0.2">
      <c r="A7965" s="91">
        <v>43571</v>
      </c>
      <c r="B7965">
        <f t="shared" ca="1" si="125"/>
        <v>9.5389507154213238E-3</v>
      </c>
      <c r="C7965">
        <f t="shared" ca="1" si="125"/>
        <v>5.0935818675434952E-4</v>
      </c>
      <c r="D7965">
        <f t="shared" ca="1" si="125"/>
        <v>2.2923402161496576E-3</v>
      </c>
    </row>
    <row r="7966" spans="1:4" x14ac:dyDescent="0.2">
      <c r="A7966" s="91">
        <v>43572</v>
      </c>
      <c r="B7966">
        <f t="shared" ca="1" si="125"/>
        <v>-4.5984251968503864E-3</v>
      </c>
      <c r="C7966">
        <f t="shared" ca="1" si="125"/>
        <v>-2.27381198387544E-3</v>
      </c>
      <c r="D7966">
        <f t="shared" ca="1" si="125"/>
        <v>-9.597017055778978E-3</v>
      </c>
    </row>
    <row r="7967" spans="1:4" x14ac:dyDescent="0.2">
      <c r="A7967" s="91">
        <v>43573</v>
      </c>
      <c r="B7967">
        <f t="shared" ca="1" si="125"/>
        <v>-2.2465510694849034E-3</v>
      </c>
      <c r="C7967">
        <f t="shared" ca="1" si="125"/>
        <v>1.5790922365066518E-3</v>
      </c>
      <c r="D7967">
        <f t="shared" ca="1" si="125"/>
        <v>-1.1801327049777433E-3</v>
      </c>
    </row>
    <row r="7968" spans="1:4" x14ac:dyDescent="0.2">
      <c r="A7968" s="91">
        <v>43577</v>
      </c>
      <c r="B7968">
        <f t="shared" ca="1" si="125"/>
        <v>-3.9006754828274648E-3</v>
      </c>
      <c r="C7968">
        <f t="shared" ca="1" si="125"/>
        <v>1.0120177659616036E-3</v>
      </c>
      <c r="D7968">
        <f t="shared" ca="1" si="125"/>
        <v>-3.646789717387855E-3</v>
      </c>
    </row>
    <row r="7969" spans="1:4" x14ac:dyDescent="0.2">
      <c r="A7969" s="91">
        <v>43578</v>
      </c>
      <c r="B7969">
        <f t="shared" ca="1" si="125"/>
        <v>1.1410378860235548E-2</v>
      </c>
      <c r="C7969">
        <f t="shared" ca="1" si="125"/>
        <v>8.8412058089990531E-3</v>
      </c>
      <c r="D7969">
        <f t="shared" ca="1" si="125"/>
        <v>1.6057233387456682E-2</v>
      </c>
    </row>
    <row r="7970" spans="1:4" x14ac:dyDescent="0.2">
      <c r="A7970" s="91">
        <v>43579</v>
      </c>
      <c r="B7970">
        <f t="shared" ca="1" si="125"/>
        <v>-5.3008650105136335E-3</v>
      </c>
      <c r="C7970">
        <f t="shared" ca="1" si="125"/>
        <v>-2.1917632969649103E-3</v>
      </c>
      <c r="D7970">
        <f t="shared" ca="1" si="125"/>
        <v>1.9178968167161692E-3</v>
      </c>
    </row>
    <row r="7971" spans="1:4" x14ac:dyDescent="0.2">
      <c r="A7971" s="91">
        <v>43580</v>
      </c>
      <c r="B7971">
        <f t="shared" ca="1" si="125"/>
        <v>7.9113924050633333E-3</v>
      </c>
      <c r="C7971">
        <f t="shared" ca="1" si="125"/>
        <v>-3.6897361004351037E-4</v>
      </c>
      <c r="D7971">
        <f t="shared" ca="1" si="125"/>
        <v>-7.8834981774681401E-3</v>
      </c>
    </row>
    <row r="7972" spans="1:4" x14ac:dyDescent="0.2">
      <c r="A7972" s="91">
        <v>43581</v>
      </c>
      <c r="B7972">
        <f t="shared" ca="1" si="125"/>
        <v>7.8492935635792183E-3</v>
      </c>
      <c r="C7972">
        <f t="shared" ca="1" si="125"/>
        <v>4.685292161922483E-3</v>
      </c>
      <c r="D7972">
        <f t="shared" ca="1" si="125"/>
        <v>9.0695280786761145E-3</v>
      </c>
    </row>
    <row r="7973" spans="1:4" x14ac:dyDescent="0.2">
      <c r="A7973" s="91">
        <v>43584</v>
      </c>
      <c r="B7973">
        <f t="shared" ca="1" si="125"/>
        <v>1.2214953271028062E-2</v>
      </c>
      <c r="C7973">
        <f t="shared" ca="1" si="125"/>
        <v>1.0715220095269817E-3</v>
      </c>
      <c r="D7973">
        <f t="shared" ca="1" si="125"/>
        <v>5.3210647665227206E-3</v>
      </c>
    </row>
    <row r="7974" spans="1:4" x14ac:dyDescent="0.2">
      <c r="A7974" s="91">
        <v>43585</v>
      </c>
      <c r="B7974">
        <f t="shared" ca="1" si="125"/>
        <v>4.8934971885472578E-4</v>
      </c>
      <c r="C7974">
        <f t="shared" ca="1" si="125"/>
        <v>9.5141706758306022E-4</v>
      </c>
      <c r="D7974">
        <f t="shared" ca="1" si="125"/>
        <v>-4.4733502259192148E-3</v>
      </c>
    </row>
    <row r="7975" spans="1:4" x14ac:dyDescent="0.2">
      <c r="A7975" s="91">
        <v>43586</v>
      </c>
      <c r="B7975">
        <f t="shared" ca="1" si="125"/>
        <v>2.5224560108281224E-3</v>
      </c>
      <c r="C7975">
        <f t="shared" ca="1" si="125"/>
        <v>-7.5021631984300008E-3</v>
      </c>
      <c r="D7975">
        <f t="shared" ca="1" si="125"/>
        <v>-9.3199240599777244E-3</v>
      </c>
    </row>
    <row r="7976" spans="1:4" x14ac:dyDescent="0.2">
      <c r="A7976" s="91">
        <v>43587</v>
      </c>
      <c r="B7976">
        <f t="shared" ca="1" si="125"/>
        <v>-5.1733660632096168E-3</v>
      </c>
      <c r="C7976">
        <f t="shared" ca="1" si="125"/>
        <v>-2.1239854714627526E-3</v>
      </c>
      <c r="D7976">
        <f t="shared" ca="1" si="125"/>
        <v>3.9774794022460203E-3</v>
      </c>
    </row>
    <row r="7977" spans="1:4" x14ac:dyDescent="0.2">
      <c r="A7977" s="91">
        <v>43588</v>
      </c>
      <c r="B7977">
        <f t="shared" ca="1" si="125"/>
        <v>1.0955726773057339E-2</v>
      </c>
      <c r="C7977">
        <f t="shared" ca="1" si="125"/>
        <v>9.6382793630325203E-3</v>
      </c>
      <c r="D7977">
        <f t="shared" ca="1" si="125"/>
        <v>1.9821183157546773E-2</v>
      </c>
    </row>
    <row r="7978" spans="1:4" x14ac:dyDescent="0.2">
      <c r="A7978" s="91">
        <v>43591</v>
      </c>
      <c r="B7978">
        <f t="shared" ca="1" si="125"/>
        <v>-2.3693732723955474E-2</v>
      </c>
      <c r="C7978">
        <f t="shared" ca="1" si="125"/>
        <v>-4.4709884705517178E-3</v>
      </c>
      <c r="D7978">
        <f t="shared" ca="1" si="125"/>
        <v>5.9476337846176008E-4</v>
      </c>
    </row>
    <row r="7979" spans="1:4" x14ac:dyDescent="0.2">
      <c r="A7979" s="91">
        <v>43592</v>
      </c>
      <c r="B7979">
        <f t="shared" ca="1" si="125"/>
        <v>-1.5249999999999986E-2</v>
      </c>
      <c r="C7979">
        <f t="shared" ca="1" si="125"/>
        <v>-1.6511651433377961E-2</v>
      </c>
      <c r="D7979">
        <f t="shared" ca="1" si="125"/>
        <v>-2.0229304018988592E-2</v>
      </c>
    </row>
    <row r="7980" spans="1:4" x14ac:dyDescent="0.2">
      <c r="A7980" s="91">
        <v>43593</v>
      </c>
      <c r="B7980">
        <f t="shared" ca="1" si="125"/>
        <v>-1.1741558771262151E-3</v>
      </c>
      <c r="C7980">
        <f t="shared" ca="1" si="125"/>
        <v>-1.6054253294270904E-3</v>
      </c>
      <c r="D7980">
        <f t="shared" ca="1" si="125"/>
        <v>-4.6388430372734657E-3</v>
      </c>
    </row>
    <row r="7981" spans="1:4" x14ac:dyDescent="0.2">
      <c r="A7981" s="91">
        <v>43594</v>
      </c>
      <c r="B7981">
        <f t="shared" ca="1" si="125"/>
        <v>-1.1119936457505419E-3</v>
      </c>
      <c r="C7981">
        <f t="shared" ca="1" si="125"/>
        <v>-3.0214248826746504E-3</v>
      </c>
      <c r="D7981">
        <f t="shared" ca="1" si="125"/>
        <v>-3.1174638821098721E-3</v>
      </c>
    </row>
    <row r="7982" spans="1:4" x14ac:dyDescent="0.2">
      <c r="A7982" s="91">
        <v>43595</v>
      </c>
      <c r="B7982">
        <f t="shared" ca="1" si="125"/>
        <v>3.4987277353688562E-3</v>
      </c>
      <c r="C7982">
        <f t="shared" ca="1" si="125"/>
        <v>3.7202970362448795E-3</v>
      </c>
      <c r="D7982">
        <f t="shared" ca="1" si="125"/>
        <v>1.8661267020996242E-3</v>
      </c>
    </row>
    <row r="7983" spans="1:4" x14ac:dyDescent="0.2">
      <c r="A7983" s="91">
        <v>43598</v>
      </c>
      <c r="B7983">
        <f t="shared" ca="1" si="125"/>
        <v>-2.2630744849445272E-2</v>
      </c>
      <c r="C7983">
        <f t="shared" ca="1" si="125"/>
        <v>-2.4130557147495901E-2</v>
      </c>
      <c r="D7983">
        <f t="shared" ca="1" si="125"/>
        <v>-3.1780234024248344E-2</v>
      </c>
    </row>
    <row r="7984" spans="1:4" x14ac:dyDescent="0.2">
      <c r="A7984" s="91">
        <v>43599</v>
      </c>
      <c r="B7984">
        <f t="shared" ca="1" si="125"/>
        <v>-4.896873783888922E-3</v>
      </c>
      <c r="C7984">
        <f t="shared" ca="1" si="125"/>
        <v>8.0159445714540478E-3</v>
      </c>
      <c r="D7984">
        <f t="shared" ca="1" si="125"/>
        <v>1.3171411030860058E-2</v>
      </c>
    </row>
    <row r="7985" spans="1:4" x14ac:dyDescent="0.2">
      <c r="A7985" s="91">
        <v>43600</v>
      </c>
      <c r="B7985">
        <f t="shared" ca="1" si="125"/>
        <v>-4.1388300472543493E-3</v>
      </c>
      <c r="C7985">
        <f t="shared" ca="1" si="125"/>
        <v>5.8389751355061303E-3</v>
      </c>
      <c r="D7985">
        <f t="shared" ca="1" si="125"/>
        <v>3.3763825131838399E-3</v>
      </c>
    </row>
    <row r="7986" spans="1:4" x14ac:dyDescent="0.2">
      <c r="A7986" s="91">
        <v>43601</v>
      </c>
      <c r="B7986">
        <f t="shared" ca="1" si="125"/>
        <v>7.7099286602526629E-3</v>
      </c>
      <c r="C7986">
        <f t="shared" ca="1" si="125"/>
        <v>8.8952869724290284E-3</v>
      </c>
      <c r="D7986">
        <f t="shared" ca="1" si="125"/>
        <v>5.7935436869080981E-3</v>
      </c>
    </row>
    <row r="7987" spans="1:4" x14ac:dyDescent="0.2">
      <c r="A7987" s="91">
        <v>43602</v>
      </c>
      <c r="B7987">
        <f t="shared" ca="1" si="125"/>
        <v>-5.1341837264886614E-3</v>
      </c>
      <c r="C7987">
        <f t="shared" ca="1" si="125"/>
        <v>-5.8373333297621066E-3</v>
      </c>
      <c r="D7987">
        <f t="shared" ca="1" si="125"/>
        <v>-1.3793622137844075E-2</v>
      </c>
    </row>
    <row r="7988" spans="1:4" x14ac:dyDescent="0.2">
      <c r="A7988" s="91">
        <v>43605</v>
      </c>
      <c r="B7988">
        <f t="shared" ca="1" si="125"/>
        <v>-3.2413376638213975E-3</v>
      </c>
      <c r="C7988">
        <f t="shared" ca="1" si="125"/>
        <v>-6.7493779761946815E-3</v>
      </c>
      <c r="D7988">
        <f t="shared" ca="1" si="125"/>
        <v>-7.0323806647367704E-3</v>
      </c>
    </row>
    <row r="7989" spans="1:4" x14ac:dyDescent="0.2">
      <c r="A7989" s="91">
        <v>43606</v>
      </c>
      <c r="B7989">
        <f t="shared" ca="1" si="125"/>
        <v>2.8261538763827421E-3</v>
      </c>
      <c r="C7989">
        <f t="shared" ca="1" si="125"/>
        <v>8.4958356083544295E-3</v>
      </c>
      <c r="D7989">
        <f t="shared" ca="1" si="125"/>
        <v>1.3305292938114111E-2</v>
      </c>
    </row>
    <row r="7990" spans="1:4" x14ac:dyDescent="0.2">
      <c r="A7990" s="91">
        <v>43607</v>
      </c>
      <c r="B7990">
        <f t="shared" ca="1" si="125"/>
        <v>-6.2862274471385815E-3</v>
      </c>
      <c r="C7990">
        <f t="shared" ca="1" si="125"/>
        <v>-2.8243959201321722E-3</v>
      </c>
      <c r="D7990">
        <f t="shared" ca="1" si="125"/>
        <v>-8.8141045138326879E-3</v>
      </c>
    </row>
    <row r="7991" spans="1:4" x14ac:dyDescent="0.2">
      <c r="A7991" s="91">
        <v>43608</v>
      </c>
      <c r="B7991">
        <f t="shared" ca="1" si="125"/>
        <v>-6.0795267827806754E-4</v>
      </c>
      <c r="C7991">
        <f t="shared" ca="1" si="125"/>
        <v>-1.191415018948383E-2</v>
      </c>
      <c r="D7991">
        <f t="shared" ca="1" si="125"/>
        <v>-1.9750200702029264E-2</v>
      </c>
    </row>
    <row r="7992" spans="1:4" x14ac:dyDescent="0.2">
      <c r="A7992" s="91">
        <v>43609</v>
      </c>
      <c r="B7992">
        <f t="shared" ca="1" si="125"/>
        <v>-3.6663762063693373E-3</v>
      </c>
      <c r="C7992">
        <f t="shared" ca="1" si="125"/>
        <v>1.3535592343441039E-3</v>
      </c>
      <c r="D7992">
        <f t="shared" ca="1" si="125"/>
        <v>8.4788527605308417E-3</v>
      </c>
    </row>
    <row r="7993" spans="1:4" x14ac:dyDescent="0.2">
      <c r="A7993" s="91">
        <v>43613</v>
      </c>
      <c r="B7993">
        <f t="shared" ca="1" si="125"/>
        <v>-6.4356435643564414E-3</v>
      </c>
      <c r="C7993">
        <f t="shared" ca="1" si="125"/>
        <v>-8.3756769162137701E-3</v>
      </c>
      <c r="D7993">
        <f t="shared" ca="1" si="125"/>
        <v>-6.6639577705447373E-3</v>
      </c>
    </row>
    <row r="7994" spans="1:4" x14ac:dyDescent="0.2">
      <c r="A7994" s="91">
        <v>43614</v>
      </c>
      <c r="B7994">
        <f t="shared" ca="1" si="125"/>
        <v>-3.9528317555223014E-3</v>
      </c>
      <c r="C7994">
        <f t="shared" ca="1" si="125"/>
        <v>-6.9119122390440824E-3</v>
      </c>
      <c r="D7994">
        <f t="shared" ca="1" si="125"/>
        <v>-9.3549745434903242E-3</v>
      </c>
    </row>
    <row r="7995" spans="1:4" x14ac:dyDescent="0.2">
      <c r="A7995" s="91">
        <v>43615</v>
      </c>
      <c r="B7995">
        <f t="shared" ca="1" si="125"/>
        <v>3.3915827386112873E-3</v>
      </c>
      <c r="C7995">
        <f t="shared" ca="1" si="125"/>
        <v>2.0984710702871556E-3</v>
      </c>
      <c r="D7995">
        <f t="shared" ca="1" si="125"/>
        <v>-2.966490248235254E-3</v>
      </c>
    </row>
    <row r="7996" spans="1:4" x14ac:dyDescent="0.2">
      <c r="A7996" s="91">
        <v>43616</v>
      </c>
      <c r="B7996">
        <f t="shared" ca="1" si="125"/>
        <v>-1.2686247204006906E-2</v>
      </c>
      <c r="C7996">
        <f t="shared" ca="1" si="125"/>
        <v>-1.3195372513534309E-2</v>
      </c>
      <c r="D7996">
        <f t="shared" ca="1" si="125"/>
        <v>-1.3490160823938502E-2</v>
      </c>
    </row>
    <row r="7997" spans="1:4" x14ac:dyDescent="0.2">
      <c r="A7997" s="91">
        <v>43619</v>
      </c>
      <c r="B7997">
        <f t="shared" ca="1" si="125"/>
        <v>9.0284790951322691E-3</v>
      </c>
      <c r="C7997">
        <f t="shared" ca="1" si="125"/>
        <v>-2.7652405241348488E-3</v>
      </c>
      <c r="D7997">
        <f t="shared" ca="1" si="125"/>
        <v>3.0638148541703991E-3</v>
      </c>
    </row>
    <row r="7998" spans="1:4" x14ac:dyDescent="0.2">
      <c r="A7998" s="91">
        <v>43620</v>
      </c>
      <c r="B7998">
        <f t="shared" ca="1" si="125"/>
        <v>1.420555010642488E-2</v>
      </c>
      <c r="C7998">
        <f t="shared" ca="1" si="125"/>
        <v>2.1432370802960898E-2</v>
      </c>
      <c r="D7998">
        <f t="shared" ca="1" si="125"/>
        <v>2.6245309136795125E-2</v>
      </c>
    </row>
    <row r="7999" spans="1:4" x14ac:dyDescent="0.2">
      <c r="A7999" s="91">
        <v>43621</v>
      </c>
      <c r="B7999">
        <f t="shared" ca="1" si="125"/>
        <v>7.8947368421051767E-3</v>
      </c>
      <c r="C7999">
        <f t="shared" ca="1" si="125"/>
        <v>8.1618544902071211E-3</v>
      </c>
      <c r="D7999">
        <f t="shared" ca="1" si="125"/>
        <v>-1.1733175550022734E-3</v>
      </c>
    </row>
    <row r="8000" spans="1:4" x14ac:dyDescent="0.2">
      <c r="A8000" s="91">
        <v>43622</v>
      </c>
      <c r="B8000">
        <f t="shared" ca="1" si="125"/>
        <v>4.895561357702416E-3</v>
      </c>
      <c r="C8000">
        <f t="shared" ca="1" si="125"/>
        <v>6.1355867881349724E-3</v>
      </c>
      <c r="D8000">
        <f t="shared" ca="1" si="125"/>
        <v>-4.9774685297080401E-3</v>
      </c>
    </row>
    <row r="8001" spans="1:4" x14ac:dyDescent="0.2">
      <c r="A8001" s="91">
        <v>43623</v>
      </c>
      <c r="B8001">
        <f t="shared" ca="1" si="125"/>
        <v>4.4332575511529804E-3</v>
      </c>
      <c r="C8001">
        <f t="shared" ca="1" si="125"/>
        <v>1.0497697584650245E-2</v>
      </c>
      <c r="D8001">
        <f t="shared" ca="1" si="125"/>
        <v>1.0071417542446559E-2</v>
      </c>
    </row>
    <row r="8002" spans="1:4" x14ac:dyDescent="0.2">
      <c r="A8002" s="91">
        <v>43626</v>
      </c>
      <c r="B8002">
        <f t="shared" ca="1" si="125"/>
        <v>7.3044153072607809E-3</v>
      </c>
      <c r="C8002">
        <f t="shared" ca="1" si="125"/>
        <v>4.6600442655293506E-3</v>
      </c>
      <c r="D8002">
        <f t="shared" ca="1" si="125"/>
        <v>6.0552723599409664E-3</v>
      </c>
    </row>
    <row r="8003" spans="1:4" x14ac:dyDescent="0.2">
      <c r="A8003" s="91">
        <v>43627</v>
      </c>
      <c r="B8003">
        <f t="shared" ca="1" si="125"/>
        <v>-4.1280928596191258E-3</v>
      </c>
      <c r="C8003">
        <f t="shared" ca="1" si="125"/>
        <v>-3.4987997041557861E-4</v>
      </c>
      <c r="D8003">
        <f t="shared" ca="1" si="125"/>
        <v>-2.9208392368337277E-3</v>
      </c>
    </row>
    <row r="8004" spans="1:4" x14ac:dyDescent="0.2">
      <c r="A8004" s="91">
        <v>43628</v>
      </c>
      <c r="B8004">
        <f t="shared" ref="B8004:D8067" ca="1" si="126">OFFSET(INDIRECT("'"&amp;B$1&amp;"'!$E$2"),MATCH($A8004,INDIRECT("'"&amp;B$1&amp;"'!$A$2:$A$10046"),0)-1,0)/OFFSET(INDIRECT("'"&amp;B$1&amp;"'!$E$2"),MATCH($A8003,INDIRECT("'"&amp;B$1&amp;"'!$A$2:$A$10046"),0)-1,0)-1</f>
        <v>-9.8053752280506945E-3</v>
      </c>
      <c r="C8004">
        <f t="shared" ca="1" si="126"/>
        <v>-2.0375792034881268E-3</v>
      </c>
      <c r="D8004">
        <f t="shared" ca="1" si="126"/>
        <v>4.4766607205204423E-4</v>
      </c>
    </row>
    <row r="8005" spans="1:4" x14ac:dyDescent="0.2">
      <c r="A8005" s="91">
        <v>43629</v>
      </c>
      <c r="B8005">
        <f t="shared" ca="1" si="126"/>
        <v>8.10557429133274E-4</v>
      </c>
      <c r="C8005">
        <f t="shared" ca="1" si="126"/>
        <v>4.0973820210257195E-3</v>
      </c>
      <c r="D8005">
        <f t="shared" ca="1" si="126"/>
        <v>1.0534356450009552E-2</v>
      </c>
    </row>
    <row r="8006" spans="1:4" x14ac:dyDescent="0.2">
      <c r="A8006" s="91">
        <v>43630</v>
      </c>
      <c r="B8006">
        <f t="shared" ca="1" si="126"/>
        <v>2.4752394737270755E-3</v>
      </c>
      <c r="C8006">
        <f t="shared" ca="1" si="126"/>
        <v>-1.6115122119045866E-3</v>
      </c>
      <c r="D8006">
        <f t="shared" ca="1" si="126"/>
        <v>-8.6600133973560034E-3</v>
      </c>
    </row>
    <row r="8007" spans="1:4" x14ac:dyDescent="0.2">
      <c r="A8007" s="91">
        <v>43633</v>
      </c>
      <c r="B8007">
        <f t="shared" ca="1" si="126"/>
        <v>-8.8447337170594054E-3</v>
      </c>
      <c r="C8007">
        <f t="shared" ca="1" si="126"/>
        <v>9.3174944704665918E-4</v>
      </c>
      <c r="D8007">
        <f t="shared" ca="1" si="126"/>
        <v>6.7323481116583483E-3</v>
      </c>
    </row>
    <row r="8008" spans="1:4" x14ac:dyDescent="0.2">
      <c r="A8008" s="91">
        <v>43634</v>
      </c>
      <c r="B8008">
        <f t="shared" ca="1" si="126"/>
        <v>1.1146392562524587E-2</v>
      </c>
      <c r="C8008">
        <f t="shared" ca="1" si="126"/>
        <v>9.7173998269550754E-3</v>
      </c>
      <c r="D8008">
        <f t="shared" ca="1" si="126"/>
        <v>1.1404325558636463E-2</v>
      </c>
    </row>
    <row r="8009" spans="1:4" x14ac:dyDescent="0.2">
      <c r="A8009" s="91">
        <v>43635</v>
      </c>
      <c r="B8009">
        <f t="shared" ca="1" si="126"/>
        <v>6.7371351797593793E-3</v>
      </c>
      <c r="C8009">
        <f t="shared" ca="1" si="126"/>
        <v>2.9851635678177502E-3</v>
      </c>
      <c r="D8009">
        <f t="shared" ca="1" si="126"/>
        <v>3.451085367346618E-3</v>
      </c>
    </row>
    <row r="8010" spans="1:4" x14ac:dyDescent="0.2">
      <c r="A8010" s="91">
        <v>43636</v>
      </c>
      <c r="B8010">
        <f t="shared" ca="1" si="126"/>
        <v>6.2193294443766423E-3</v>
      </c>
      <c r="C8010">
        <f t="shared" ca="1" si="126"/>
        <v>9.4721852919279481E-3</v>
      </c>
      <c r="D8010">
        <f t="shared" ca="1" si="126"/>
        <v>5.0849420947411961E-3</v>
      </c>
    </row>
    <row r="8011" spans="1:4" x14ac:dyDescent="0.2">
      <c r="A8011" s="91">
        <v>43637</v>
      </c>
      <c r="B8011">
        <f t="shared" ca="1" si="126"/>
        <v>-1.2464046021092967E-2</v>
      </c>
      <c r="C8011">
        <f t="shared" ca="1" si="126"/>
        <v>-1.2592228928592908E-3</v>
      </c>
      <c r="D8011">
        <f t="shared" ca="1" si="126"/>
        <v>-8.8647737360953993E-3</v>
      </c>
    </row>
    <row r="8012" spans="1:4" x14ac:dyDescent="0.2">
      <c r="A8012" s="91">
        <v>43640</v>
      </c>
      <c r="B8012">
        <f t="shared" ca="1" si="126"/>
        <v>5.3398058252427383E-3</v>
      </c>
      <c r="C8012">
        <f t="shared" ca="1" si="126"/>
        <v>-1.7318869151060623E-3</v>
      </c>
      <c r="D8012">
        <f t="shared" ca="1" si="126"/>
        <v>-1.2615946346495766E-2</v>
      </c>
    </row>
    <row r="8013" spans="1:4" x14ac:dyDescent="0.2">
      <c r="A8013" s="91">
        <v>43641</v>
      </c>
      <c r="B8013">
        <f t="shared" ca="1" si="126"/>
        <v>6.5990664735231519E-3</v>
      </c>
      <c r="C8013">
        <f t="shared" ca="1" si="126"/>
        <v>-9.4963973956755376E-3</v>
      </c>
      <c r="D8013">
        <f t="shared" ca="1" si="126"/>
        <v>-5.9081337315420868E-3</v>
      </c>
    </row>
    <row r="8014" spans="1:4" x14ac:dyDescent="0.2">
      <c r="A8014" s="91">
        <v>43642</v>
      </c>
      <c r="B8014">
        <f t="shared" ca="1" si="126"/>
        <v>1.5989766549484585E-5</v>
      </c>
      <c r="C8014">
        <f t="shared" ca="1" si="126"/>
        <v>-1.2339339216592693E-3</v>
      </c>
      <c r="D8014">
        <f t="shared" ca="1" si="126"/>
        <v>5.5881237719335175E-4</v>
      </c>
    </row>
    <row r="8015" spans="1:4" x14ac:dyDescent="0.2">
      <c r="A8015" s="91">
        <v>43643</v>
      </c>
      <c r="B8015">
        <f t="shared" ca="1" si="126"/>
        <v>1.7844294143042116E-2</v>
      </c>
      <c r="C8015">
        <f t="shared" ca="1" si="126"/>
        <v>3.8231756993074573E-3</v>
      </c>
      <c r="D8015">
        <f t="shared" ca="1" si="126"/>
        <v>1.6203558573186339E-2</v>
      </c>
    </row>
    <row r="8016" spans="1:4" x14ac:dyDescent="0.2">
      <c r="A8016" s="91">
        <v>43644</v>
      </c>
      <c r="B8016">
        <f t="shared" ca="1" si="126"/>
        <v>2.0421948882298757E-4</v>
      </c>
      <c r="C8016">
        <f t="shared" ca="1" si="126"/>
        <v>5.7574526650578939E-3</v>
      </c>
      <c r="D8016">
        <f t="shared" ca="1" si="126"/>
        <v>1.2944874957616204E-2</v>
      </c>
    </row>
    <row r="8017" spans="1:4" x14ac:dyDescent="0.2">
      <c r="A8017" s="91">
        <v>43647</v>
      </c>
      <c r="B8017">
        <f t="shared" ca="1" si="126"/>
        <v>1.112297785456251E-2</v>
      </c>
      <c r="C8017">
        <f t="shared" ca="1" si="126"/>
        <v>7.6723009094137318E-3</v>
      </c>
      <c r="D8017">
        <f t="shared" ca="1" si="126"/>
        <v>0</v>
      </c>
    </row>
    <row r="8018" spans="1:4" x14ac:dyDescent="0.2">
      <c r="A8018" s="91">
        <v>43648</v>
      </c>
      <c r="B8018">
        <f t="shared" ca="1" si="126"/>
        <v>-1.1680972751645369E-3</v>
      </c>
      <c r="C8018">
        <f t="shared" ca="1" si="126"/>
        <v>2.9281260087796745E-3</v>
      </c>
      <c r="D8018">
        <f t="shared" ca="1" si="126"/>
        <v>-3.8491144397327925E-3</v>
      </c>
    </row>
    <row r="8019" spans="1:4" x14ac:dyDescent="0.2">
      <c r="A8019" s="91">
        <v>43649</v>
      </c>
      <c r="B8019">
        <f t="shared" ca="1" si="126"/>
        <v>4.3077305879974936E-3</v>
      </c>
      <c r="C8019">
        <f t="shared" ca="1" si="126"/>
        <v>7.6723784727519284E-3</v>
      </c>
      <c r="D8019">
        <f t="shared" ca="1" si="126"/>
        <v>7.420479904777455E-3</v>
      </c>
    </row>
    <row r="8020" spans="1:4" x14ac:dyDescent="0.2">
      <c r="A8020" s="91">
        <v>43651</v>
      </c>
      <c r="B8020">
        <f t="shared" ca="1" si="126"/>
        <v>7.7113657479088715E-4</v>
      </c>
      <c r="C8020">
        <f t="shared" ca="1" si="126"/>
        <v>-1.8059015151773439E-3</v>
      </c>
      <c r="D8020">
        <f t="shared" ca="1" si="126"/>
        <v>2.226293165363602E-3</v>
      </c>
    </row>
    <row r="8021" spans="1:4" x14ac:dyDescent="0.2">
      <c r="A8021" s="91">
        <v>43654</v>
      </c>
      <c r="B8021">
        <f t="shared" ca="1" si="126"/>
        <v>-2.159994306032198E-3</v>
      </c>
      <c r="C8021">
        <f t="shared" ca="1" si="126"/>
        <v>-4.8354444459185464E-3</v>
      </c>
      <c r="D8021">
        <f t="shared" ca="1" si="126"/>
        <v>-9.0313527659948711E-3</v>
      </c>
    </row>
    <row r="8022" spans="1:4" x14ac:dyDescent="0.2">
      <c r="A8022" s="91">
        <v>43655</v>
      </c>
      <c r="B8022">
        <f t="shared" ca="1" si="126"/>
        <v>-7.7841284412205614E-4</v>
      </c>
      <c r="C8022">
        <f t="shared" ca="1" si="126"/>
        <v>1.2365570861712083E-3</v>
      </c>
      <c r="D8022">
        <f t="shared" ca="1" si="126"/>
        <v>7.685145853837394E-4</v>
      </c>
    </row>
    <row r="8023" spans="1:4" x14ac:dyDescent="0.2">
      <c r="A8023" s="91">
        <v>43656</v>
      </c>
      <c r="B8023">
        <f t="shared" ca="1" si="126"/>
        <v>-4.9937926753569339E-3</v>
      </c>
      <c r="C8023">
        <f t="shared" ca="1" si="126"/>
        <v>4.5106894237709749E-3</v>
      </c>
      <c r="D8023">
        <f t="shared" ca="1" si="126"/>
        <v>1.574362470979862E-3</v>
      </c>
    </row>
    <row r="8024" spans="1:4" x14ac:dyDescent="0.2">
      <c r="A8024" s="91">
        <v>43657</v>
      </c>
      <c r="B8024">
        <f t="shared" ca="1" si="126"/>
        <v>-2.3519063230097448E-3</v>
      </c>
      <c r="C8024">
        <f t="shared" ca="1" si="126"/>
        <v>2.2852268221607019E-3</v>
      </c>
      <c r="D8024">
        <f t="shared" ca="1" si="126"/>
        <v>-4.5557680436838499E-3</v>
      </c>
    </row>
    <row r="8025" spans="1:4" x14ac:dyDescent="0.2">
      <c r="A8025" s="91">
        <v>43658</v>
      </c>
      <c r="B8025">
        <f t="shared" ca="1" si="126"/>
        <v>3.9270003157858557E-3</v>
      </c>
      <c r="C8025">
        <f t="shared" ca="1" si="126"/>
        <v>4.6201747407672578E-3</v>
      </c>
      <c r="D8025">
        <f t="shared" ca="1" si="126"/>
        <v>7.7538998528989822E-3</v>
      </c>
    </row>
    <row r="8026" spans="1:4" x14ac:dyDescent="0.2">
      <c r="A8026" s="91">
        <v>43661</v>
      </c>
      <c r="B8026">
        <f t="shared" ca="1" si="126"/>
        <v>-2.4696894669146152E-3</v>
      </c>
      <c r="C8026">
        <f t="shared" ca="1" si="126"/>
        <v>1.7586909302380604E-4</v>
      </c>
      <c r="D8026">
        <f t="shared" ca="1" si="126"/>
        <v>-5.2102254777069978E-3</v>
      </c>
    </row>
    <row r="8027" spans="1:4" x14ac:dyDescent="0.2">
      <c r="A8027" s="91">
        <v>43662</v>
      </c>
      <c r="B8027">
        <f t="shared" ca="1" si="126"/>
        <v>-3.2063690290352609E-3</v>
      </c>
      <c r="C8027">
        <f t="shared" ca="1" si="126"/>
        <v>-3.4037785997461656E-3</v>
      </c>
      <c r="D8027">
        <f t="shared" ca="1" si="126"/>
        <v>1.1528473590116661E-4</v>
      </c>
    </row>
    <row r="8028" spans="1:4" x14ac:dyDescent="0.2">
      <c r="A8028" s="91">
        <v>43663</v>
      </c>
      <c r="B8028">
        <f t="shared" ca="1" si="126"/>
        <v>-2.4032724345622758E-2</v>
      </c>
      <c r="C8028">
        <f t="shared" ca="1" si="126"/>
        <v>-6.5312435071708252E-3</v>
      </c>
      <c r="D8028">
        <f t="shared" ca="1" si="126"/>
        <v>-7.1830800256081906E-3</v>
      </c>
    </row>
    <row r="8029" spans="1:4" x14ac:dyDescent="0.2">
      <c r="A8029" s="91">
        <v>43664</v>
      </c>
      <c r="B8029">
        <f t="shared" ca="1" si="126"/>
        <v>1.2933247753530441E-3</v>
      </c>
      <c r="C8029">
        <f t="shared" ca="1" si="126"/>
        <v>3.5819976006714604E-3</v>
      </c>
      <c r="D8029">
        <f t="shared" ca="1" si="126"/>
        <v>3.120988089536425E-3</v>
      </c>
    </row>
    <row r="8030" spans="1:4" x14ac:dyDescent="0.2">
      <c r="A8030" s="91">
        <v>43665</v>
      </c>
      <c r="B8030">
        <f t="shared" ca="1" si="126"/>
        <v>-8.9261962224722602E-3</v>
      </c>
      <c r="C8030">
        <f t="shared" ca="1" si="126"/>
        <v>-6.1767345236366511E-3</v>
      </c>
      <c r="D8030">
        <f t="shared" ca="1" si="126"/>
        <v>-4.9626329211588383E-3</v>
      </c>
    </row>
    <row r="8031" spans="1:4" x14ac:dyDescent="0.2">
      <c r="A8031" s="91">
        <v>43668</v>
      </c>
      <c r="B8031">
        <f t="shared" ca="1" si="126"/>
        <v>-6.7363478193378512E-3</v>
      </c>
      <c r="C8031">
        <f t="shared" ca="1" si="126"/>
        <v>2.8286949574616305E-3</v>
      </c>
      <c r="D8031">
        <f t="shared" ca="1" si="126"/>
        <v>-2.0156308234542397E-3</v>
      </c>
    </row>
    <row r="8032" spans="1:4" x14ac:dyDescent="0.2">
      <c r="A8032" s="91">
        <v>43669</v>
      </c>
      <c r="B8032">
        <f t="shared" ca="1" si="126"/>
        <v>7.1792534227619331E-3</v>
      </c>
      <c r="C8032">
        <f t="shared" ca="1" si="126"/>
        <v>6.8474828733455784E-3</v>
      </c>
      <c r="D8032">
        <f t="shared" ca="1" si="126"/>
        <v>6.5898909934702932E-3</v>
      </c>
    </row>
    <row r="8033" spans="1:4" x14ac:dyDescent="0.2">
      <c r="A8033" s="91">
        <v>43670</v>
      </c>
      <c r="B8033">
        <f t="shared" ca="1" si="126"/>
        <v>8.5989526087799639E-3</v>
      </c>
      <c r="C8033">
        <f t="shared" ca="1" si="126"/>
        <v>4.6881479888192246E-3</v>
      </c>
      <c r="D8033">
        <f t="shared" ca="1" si="126"/>
        <v>1.6373465322944147E-2</v>
      </c>
    </row>
    <row r="8034" spans="1:4" x14ac:dyDescent="0.2">
      <c r="A8034" s="91">
        <v>43671</v>
      </c>
      <c r="B8034">
        <f t="shared" ca="1" si="126"/>
        <v>-4.0064102564102422E-3</v>
      </c>
      <c r="C8034">
        <f t="shared" ca="1" si="126"/>
        <v>-5.2624013728881369E-3</v>
      </c>
      <c r="D8034">
        <f t="shared" ca="1" si="126"/>
        <v>-1.2003196917186099E-2</v>
      </c>
    </row>
    <row r="8035" spans="1:4" x14ac:dyDescent="0.2">
      <c r="A8035" s="91">
        <v>43672</v>
      </c>
      <c r="B8035">
        <f t="shared" ca="1" si="126"/>
        <v>1.3676588897827857E-2</v>
      </c>
      <c r="C8035">
        <f t="shared" ca="1" si="126"/>
        <v>7.3876909168584248E-3</v>
      </c>
      <c r="D8035">
        <f t="shared" ca="1" si="126"/>
        <v>1.122035322924031E-2</v>
      </c>
    </row>
    <row r="8036" spans="1:4" x14ac:dyDescent="0.2">
      <c r="A8036" s="91">
        <v>43675</v>
      </c>
      <c r="B8036">
        <f t="shared" ca="1" si="126"/>
        <v>-4.6698412698412683E-3</v>
      </c>
      <c r="C8036">
        <f t="shared" ca="1" si="126"/>
        <v>-1.6161143698240066E-3</v>
      </c>
      <c r="D8036">
        <f t="shared" ca="1" si="126"/>
        <v>-6.295206484329019E-3</v>
      </c>
    </row>
    <row r="8037" spans="1:4" x14ac:dyDescent="0.2">
      <c r="A8037" s="91">
        <v>43676</v>
      </c>
      <c r="B8037">
        <f t="shared" ca="1" si="126"/>
        <v>-3.5052578868302042E-3</v>
      </c>
      <c r="C8037">
        <f t="shared" ca="1" si="126"/>
        <v>-2.5786548938854237E-3</v>
      </c>
      <c r="D8037">
        <f t="shared" ca="1" si="126"/>
        <v>1.0560630895356748E-2</v>
      </c>
    </row>
    <row r="8038" spans="1:4" x14ac:dyDescent="0.2">
      <c r="A8038" s="91">
        <v>43677</v>
      </c>
      <c r="B8038">
        <f t="shared" ca="1" si="126"/>
        <v>-1.2047498639695342E-2</v>
      </c>
      <c r="C8038">
        <f t="shared" ca="1" si="126"/>
        <v>-1.088552616843852E-2</v>
      </c>
      <c r="D8038">
        <f t="shared" ca="1" si="126"/>
        <v>-6.9311246003701532E-3</v>
      </c>
    </row>
    <row r="8039" spans="1:4" x14ac:dyDescent="0.2">
      <c r="A8039" s="91">
        <v>43678</v>
      </c>
      <c r="B8039">
        <f t="shared" ca="1" si="126"/>
        <v>-1.6218177577057347E-2</v>
      </c>
      <c r="C8039">
        <f t="shared" ca="1" si="126"/>
        <v>-8.9987937957103359E-3</v>
      </c>
      <c r="D8039">
        <f t="shared" ca="1" si="126"/>
        <v>-1.514659199877999E-2</v>
      </c>
    </row>
    <row r="8040" spans="1:4" x14ac:dyDescent="0.2">
      <c r="A8040" s="91">
        <v>43679</v>
      </c>
      <c r="B8040">
        <f t="shared" ca="1" si="126"/>
        <v>7.7059869590989649E-3</v>
      </c>
      <c r="C8040">
        <f t="shared" ca="1" si="126"/>
        <v>-7.2827400053895319E-3</v>
      </c>
      <c r="D8040">
        <f t="shared" ca="1" si="126"/>
        <v>-1.1026835802917079E-2</v>
      </c>
    </row>
    <row r="8041" spans="1:4" x14ac:dyDescent="0.2">
      <c r="A8041" s="91">
        <v>43682</v>
      </c>
      <c r="B8041">
        <f t="shared" ca="1" si="126"/>
        <v>-2.6846405228758141E-2</v>
      </c>
      <c r="C8041">
        <f t="shared" ca="1" si="126"/>
        <v>-2.9777820139795241E-2</v>
      </c>
      <c r="D8041">
        <f t="shared" ca="1" si="126"/>
        <v>-3.0156618138749813E-2</v>
      </c>
    </row>
    <row r="8042" spans="1:4" x14ac:dyDescent="0.2">
      <c r="A8042" s="91">
        <v>43683</v>
      </c>
      <c r="B8042">
        <f t="shared" ca="1" si="126"/>
        <v>1.524589888678074E-2</v>
      </c>
      <c r="C8042">
        <f t="shared" ca="1" si="126"/>
        <v>1.301701741817185E-2</v>
      </c>
      <c r="D8042">
        <f t="shared" ca="1" si="126"/>
        <v>9.8694587668755052E-3</v>
      </c>
    </row>
    <row r="8043" spans="1:4" x14ac:dyDescent="0.2">
      <c r="A8043" s="91">
        <v>43684</v>
      </c>
      <c r="B8043">
        <f t="shared" ca="1" si="126"/>
        <v>-1.0396096915570974E-2</v>
      </c>
      <c r="C8043">
        <f t="shared" ca="1" si="126"/>
        <v>7.6687590774504599E-4</v>
      </c>
      <c r="D8043">
        <f t="shared" ca="1" si="126"/>
        <v>-9.3205136289409296E-4</v>
      </c>
    </row>
    <row r="8044" spans="1:4" x14ac:dyDescent="0.2">
      <c r="A8044" s="91">
        <v>43685</v>
      </c>
      <c r="B8044">
        <f t="shared" ca="1" si="126"/>
        <v>9.1014833780107551E-3</v>
      </c>
      <c r="C8044">
        <f t="shared" ca="1" si="126"/>
        <v>1.8762303613494513E-2</v>
      </c>
      <c r="D8044">
        <f t="shared" ca="1" si="126"/>
        <v>2.0950406303816171E-2</v>
      </c>
    </row>
    <row r="8045" spans="1:4" x14ac:dyDescent="0.2">
      <c r="A8045" s="91">
        <v>43686</v>
      </c>
      <c r="B8045">
        <f t="shared" ca="1" si="126"/>
        <v>-4.8690813335320327E-3</v>
      </c>
      <c r="C8045">
        <f t="shared" ca="1" si="126"/>
        <v>-6.6166065089015014E-3</v>
      </c>
      <c r="D8045">
        <f t="shared" ca="1" si="126"/>
        <v>-1.2459755985263166E-2</v>
      </c>
    </row>
    <row r="8046" spans="1:4" x14ac:dyDescent="0.2">
      <c r="A8046" s="91">
        <v>43689</v>
      </c>
      <c r="B8046">
        <f t="shared" ca="1" si="126"/>
        <v>-8.1015860335846845E-3</v>
      </c>
      <c r="C8046">
        <f t="shared" ca="1" si="126"/>
        <v>-1.231732212053438E-2</v>
      </c>
      <c r="D8046">
        <f t="shared" ca="1" si="126"/>
        <v>-1.1328196583170524E-2</v>
      </c>
    </row>
    <row r="8047" spans="1:4" x14ac:dyDescent="0.2">
      <c r="A8047" s="91">
        <v>43690</v>
      </c>
      <c r="B8047">
        <f t="shared" ca="1" si="126"/>
        <v>5.0637413968408485E-3</v>
      </c>
      <c r="C8047">
        <f t="shared" ca="1" si="126"/>
        <v>1.5131688258040343E-2</v>
      </c>
      <c r="D8047">
        <f t="shared" ca="1" si="126"/>
        <v>9.8134445915349922E-3</v>
      </c>
    </row>
    <row r="8048" spans="1:4" x14ac:dyDescent="0.2">
      <c r="A8048" s="91">
        <v>43691</v>
      </c>
      <c r="B8048">
        <f t="shared" ca="1" si="126"/>
        <v>-1.5057927948983307E-2</v>
      </c>
      <c r="C8048">
        <f t="shared" ca="1" si="126"/>
        <v>-2.9292752675063927E-2</v>
      </c>
      <c r="D8048">
        <f t="shared" ca="1" si="126"/>
        <v>-2.8505565580270509E-2</v>
      </c>
    </row>
    <row r="8049" spans="1:4" x14ac:dyDescent="0.2">
      <c r="A8049" s="91">
        <v>43692</v>
      </c>
      <c r="B8049">
        <f t="shared" ca="1" si="126"/>
        <v>1.0396610169491449E-2</v>
      </c>
      <c r="C8049">
        <f t="shared" ca="1" si="126"/>
        <v>2.4642680273538886E-3</v>
      </c>
      <c r="D8049">
        <f t="shared" ca="1" si="126"/>
        <v>-3.9999427060626314E-3</v>
      </c>
    </row>
    <row r="8050" spans="1:4" x14ac:dyDescent="0.2">
      <c r="A8050" s="91">
        <v>43693</v>
      </c>
      <c r="B8050">
        <f t="shared" ca="1" si="126"/>
        <v>8.3471165878812315E-3</v>
      </c>
      <c r="C8050">
        <f t="shared" ca="1" si="126"/>
        <v>1.4426124661553574E-2</v>
      </c>
      <c r="D8050">
        <f t="shared" ca="1" si="126"/>
        <v>2.1886217955550791E-2</v>
      </c>
    </row>
    <row r="8051" spans="1:4" x14ac:dyDescent="0.2">
      <c r="A8051" s="91">
        <v>43696</v>
      </c>
      <c r="B8051">
        <f t="shared" ca="1" si="126"/>
        <v>2.8580459483289467E-3</v>
      </c>
      <c r="C8051">
        <f t="shared" ca="1" si="126"/>
        <v>1.2105865247517444E-2</v>
      </c>
      <c r="D8051">
        <f t="shared" ca="1" si="126"/>
        <v>1.0183150456102297E-2</v>
      </c>
    </row>
    <row r="8052" spans="1:4" x14ac:dyDescent="0.2">
      <c r="A8052" s="91">
        <v>43697</v>
      </c>
      <c r="B8052">
        <f t="shared" ca="1" si="126"/>
        <v>-1.2968873376817291E-2</v>
      </c>
      <c r="C8052">
        <f t="shared" ca="1" si="126"/>
        <v>-7.9147274043210869E-3</v>
      </c>
      <c r="D8052">
        <f t="shared" ca="1" si="126"/>
        <v>-7.1842569986559912E-3</v>
      </c>
    </row>
    <row r="8053" spans="1:4" x14ac:dyDescent="0.2">
      <c r="A8053" s="91">
        <v>43698</v>
      </c>
      <c r="B8053">
        <f t="shared" ca="1" si="126"/>
        <v>6.050318482042405E-3</v>
      </c>
      <c r="C8053">
        <f t="shared" ca="1" si="126"/>
        <v>8.2467986380092562E-3</v>
      </c>
      <c r="D8053">
        <f t="shared" ca="1" si="126"/>
        <v>7.9037963170887071E-3</v>
      </c>
    </row>
    <row r="8054" spans="1:4" x14ac:dyDescent="0.2">
      <c r="A8054" s="91">
        <v>43699</v>
      </c>
      <c r="B8054">
        <f t="shared" ca="1" si="126"/>
        <v>9.8728721538230424E-3</v>
      </c>
      <c r="C8054">
        <f t="shared" ca="1" si="126"/>
        <v>-5.0607504177324625E-4</v>
      </c>
      <c r="D8054">
        <f t="shared" ca="1" si="126"/>
        <v>-2.5499063226133156E-3</v>
      </c>
    </row>
    <row r="8055" spans="1:4" x14ac:dyDescent="0.2">
      <c r="A8055" s="91">
        <v>43700</v>
      </c>
      <c r="B8055">
        <f t="shared" ca="1" si="126"/>
        <v>-1.7660292463442029E-2</v>
      </c>
      <c r="C8055">
        <f t="shared" ca="1" si="126"/>
        <v>-2.59463368416738E-2</v>
      </c>
      <c r="D8055">
        <f t="shared" ca="1" si="126"/>
        <v>-3.0883140770252338E-2</v>
      </c>
    </row>
    <row r="8056" spans="1:4" x14ac:dyDescent="0.2">
      <c r="A8056" s="91">
        <v>43703</v>
      </c>
      <c r="B8056">
        <f t="shared" ca="1" si="126"/>
        <v>1.3394090030378392E-2</v>
      </c>
      <c r="C8056">
        <f t="shared" ca="1" si="126"/>
        <v>1.098298795087671E-2</v>
      </c>
      <c r="D8056">
        <f t="shared" ca="1" si="126"/>
        <v>1.1312177618977737E-2</v>
      </c>
    </row>
    <row r="8057" spans="1:4" x14ac:dyDescent="0.2">
      <c r="A8057" s="91">
        <v>43704</v>
      </c>
      <c r="B8057">
        <f t="shared" ca="1" si="126"/>
        <v>-8.2386448609002016E-3</v>
      </c>
      <c r="C8057">
        <f t="shared" ca="1" si="126"/>
        <v>-3.2031807387391531E-3</v>
      </c>
      <c r="D8057">
        <f t="shared" ca="1" si="126"/>
        <v>-1.3523008807588055E-2</v>
      </c>
    </row>
    <row r="8058" spans="1:4" x14ac:dyDescent="0.2">
      <c r="A8058" s="91">
        <v>43705</v>
      </c>
      <c r="B8058">
        <f t="shared" ca="1" si="126"/>
        <v>8.6120233228335064E-3</v>
      </c>
      <c r="C8058">
        <f t="shared" ca="1" si="126"/>
        <v>6.5454800624580312E-3</v>
      </c>
      <c r="D8058">
        <f t="shared" ca="1" si="126"/>
        <v>1.1448807418406481E-2</v>
      </c>
    </row>
    <row r="8059" spans="1:4" x14ac:dyDescent="0.2">
      <c r="A8059" s="91">
        <v>43706</v>
      </c>
      <c r="B8059">
        <f t="shared" ca="1" si="126"/>
        <v>1.3455596531446234E-2</v>
      </c>
      <c r="C8059">
        <f t="shared" ca="1" si="126"/>
        <v>1.2687291892681252E-2</v>
      </c>
      <c r="D8059">
        <f t="shared" ca="1" si="126"/>
        <v>1.6303284852977162E-2</v>
      </c>
    </row>
    <row r="8060" spans="1:4" x14ac:dyDescent="0.2">
      <c r="A8060" s="91">
        <v>43707</v>
      </c>
      <c r="B8060">
        <f t="shared" ca="1" si="126"/>
        <v>-6.4319433516916158E-3</v>
      </c>
      <c r="C8060">
        <f t="shared" ca="1" si="126"/>
        <v>6.4278732326106258E-4</v>
      </c>
      <c r="D8060">
        <f t="shared" ca="1" si="126"/>
        <v>-1.2560833264915194E-3</v>
      </c>
    </row>
    <row r="8061" spans="1:4" x14ac:dyDescent="0.2">
      <c r="A8061" s="91">
        <v>43711</v>
      </c>
      <c r="B8061">
        <f t="shared" ca="1" si="126"/>
        <v>-5.6817056995228654E-3</v>
      </c>
      <c r="C8061">
        <f t="shared" ca="1" si="126"/>
        <v>-6.8991003700938913E-3</v>
      </c>
      <c r="D8061">
        <f t="shared" ca="1" si="126"/>
        <v>-1.509187438998405E-2</v>
      </c>
    </row>
    <row r="8062" spans="1:4" x14ac:dyDescent="0.2">
      <c r="A8062" s="91">
        <v>43712</v>
      </c>
      <c r="B8062">
        <f t="shared" ca="1" si="126"/>
        <v>6.4508421932862881E-3</v>
      </c>
      <c r="C8062">
        <f t="shared" ca="1" si="126"/>
        <v>1.0842078947640221E-2</v>
      </c>
      <c r="D8062">
        <f t="shared" ca="1" si="126"/>
        <v>8.4766353914862425E-3</v>
      </c>
    </row>
    <row r="8063" spans="1:4" x14ac:dyDescent="0.2">
      <c r="A8063" s="91">
        <v>43713</v>
      </c>
      <c r="B8063">
        <f t="shared" ca="1" si="126"/>
        <v>9.119683481701335E-3</v>
      </c>
      <c r="C8063">
        <f t="shared" ca="1" si="126"/>
        <v>1.3009813744635501E-2</v>
      </c>
      <c r="D8063">
        <f t="shared" ca="1" si="126"/>
        <v>1.7504505660817182E-2</v>
      </c>
    </row>
    <row r="8064" spans="1:4" x14ac:dyDescent="0.2">
      <c r="A8064" s="91">
        <v>43714</v>
      </c>
      <c r="B8064">
        <f t="shared" ca="1" si="126"/>
        <v>3.9011193664111321E-3</v>
      </c>
      <c r="C8064">
        <f t="shared" ca="1" si="126"/>
        <v>9.1060517473118274E-4</v>
      </c>
      <c r="D8064">
        <f t="shared" ca="1" si="126"/>
        <v>-3.693500579182496E-3</v>
      </c>
    </row>
    <row r="8065" spans="1:4" x14ac:dyDescent="0.2">
      <c r="A8065" s="91">
        <v>43717</v>
      </c>
      <c r="B8065">
        <f t="shared" ca="1" si="126"/>
        <v>7.9444118987177514E-3</v>
      </c>
      <c r="C8065">
        <f t="shared" ca="1" si="126"/>
        <v>-9.4010159990887132E-5</v>
      </c>
      <c r="D8065">
        <f t="shared" ca="1" si="126"/>
        <v>1.2662978562440808E-2</v>
      </c>
    </row>
    <row r="8066" spans="1:4" x14ac:dyDescent="0.2">
      <c r="A8066" s="91">
        <v>43718</v>
      </c>
      <c r="B8066">
        <f t="shared" ca="1" si="126"/>
        <v>7.2618428742561303E-3</v>
      </c>
      <c r="C8066">
        <f t="shared" ca="1" si="126"/>
        <v>3.2230437576741267E-4</v>
      </c>
      <c r="D8066">
        <f t="shared" ca="1" si="126"/>
        <v>1.1402482058514574E-2</v>
      </c>
    </row>
    <row r="8067" spans="1:4" x14ac:dyDescent="0.2">
      <c r="A8067" s="91">
        <v>43719</v>
      </c>
      <c r="B8067">
        <f t="shared" ca="1" si="126"/>
        <v>1.3720147459528764E-2</v>
      </c>
      <c r="C8067">
        <f t="shared" ca="1" si="126"/>
        <v>7.2296811674792405E-3</v>
      </c>
      <c r="D8067">
        <f t="shared" ca="1" si="126"/>
        <v>2.2119716615613294E-2</v>
      </c>
    </row>
    <row r="8068" spans="1:4" x14ac:dyDescent="0.2">
      <c r="A8068" s="91">
        <v>43720</v>
      </c>
      <c r="B8068">
        <f t="shared" ref="B8068:D8131" ca="1" si="127">OFFSET(INDIRECT("'"&amp;B$1&amp;"'!$E$2"),MATCH($A8068,INDIRECT("'"&amp;B$1&amp;"'!$A$2:$A$10046"),0)-1,0)/OFFSET(INDIRECT("'"&amp;B$1&amp;"'!$E$2"),MATCH($A8067,INDIRECT("'"&amp;B$1&amp;"'!$A$2:$A$10046"),0)-1,0)-1</f>
        <v>3.0104670651107668E-3</v>
      </c>
      <c r="C8068">
        <f t="shared" ca="1" si="127"/>
        <v>2.8791528612071016E-3</v>
      </c>
      <c r="D8068">
        <f t="shared" ca="1" si="127"/>
        <v>-4.0617563881728547E-4</v>
      </c>
    </row>
    <row r="8069" spans="1:4" x14ac:dyDescent="0.2">
      <c r="A8069" s="91">
        <v>43721</v>
      </c>
      <c r="B8069">
        <f t="shared" ca="1" si="127"/>
        <v>1.1564338455523959E-2</v>
      </c>
      <c r="C8069">
        <f t="shared" ca="1" si="127"/>
        <v>-7.2441410259271866E-4</v>
      </c>
      <c r="D8069">
        <f t="shared" ca="1" si="127"/>
        <v>1.9491635960653397E-3</v>
      </c>
    </row>
    <row r="8070" spans="1:4" x14ac:dyDescent="0.2">
      <c r="A8070" s="91">
        <v>43724</v>
      </c>
      <c r="B8070">
        <f t="shared" ca="1" si="127"/>
        <v>-1.5717625058438545E-2</v>
      </c>
      <c r="C8070">
        <f t="shared" ca="1" si="127"/>
        <v>-3.1355867830603623E-3</v>
      </c>
      <c r="D8070">
        <f t="shared" ca="1" si="127"/>
        <v>4.0934016871754242E-3</v>
      </c>
    </row>
    <row r="8071" spans="1:4" x14ac:dyDescent="0.2">
      <c r="A8071" s="91">
        <v>43725</v>
      </c>
      <c r="B8071">
        <f t="shared" ca="1" si="127"/>
        <v>-1.9948892836452181E-4</v>
      </c>
      <c r="C8071">
        <f t="shared" ca="1" si="127"/>
        <v>2.5817522917879199E-3</v>
      </c>
      <c r="D8071">
        <f t="shared" ca="1" si="127"/>
        <v>-3.98203779854156E-3</v>
      </c>
    </row>
    <row r="8072" spans="1:4" x14ac:dyDescent="0.2">
      <c r="A8072" s="91">
        <v>43726</v>
      </c>
      <c r="B8072">
        <f t="shared" ca="1" si="127"/>
        <v>4.0729198337894346E-3</v>
      </c>
      <c r="C8072">
        <f t="shared" ca="1" si="127"/>
        <v>3.4269189100433195E-4</v>
      </c>
      <c r="D8072">
        <f t="shared" ca="1" si="127"/>
        <v>-6.3043374501079441E-3</v>
      </c>
    </row>
    <row r="8073" spans="1:4" x14ac:dyDescent="0.2">
      <c r="A8073" s="91">
        <v>43727</v>
      </c>
      <c r="B8073">
        <f t="shared" ca="1" si="127"/>
        <v>-6.4031795098256072E-3</v>
      </c>
      <c r="C8073">
        <f t="shared" ca="1" si="127"/>
        <v>1.9974856538373942E-5</v>
      </c>
      <c r="D8073">
        <f t="shared" ca="1" si="127"/>
        <v>-4.3804246202573394E-3</v>
      </c>
    </row>
    <row r="8074" spans="1:4" x14ac:dyDescent="0.2">
      <c r="A8074" s="91">
        <v>43728</v>
      </c>
      <c r="B8074">
        <f t="shared" ca="1" si="127"/>
        <v>-4.1269841269840901E-3</v>
      </c>
      <c r="C8074">
        <f t="shared" ca="1" si="127"/>
        <v>-4.8955766146197011E-3</v>
      </c>
      <c r="D8074">
        <f t="shared" ca="1" si="127"/>
        <v>-1.0950969482332873E-3</v>
      </c>
    </row>
    <row r="8075" spans="1:4" x14ac:dyDescent="0.2">
      <c r="A8075" s="91">
        <v>43731</v>
      </c>
      <c r="B8075">
        <f t="shared" ca="1" si="127"/>
        <v>-1.5141855275740967E-3</v>
      </c>
      <c r="C8075">
        <f t="shared" ca="1" si="127"/>
        <v>-9.6935898360794859E-5</v>
      </c>
      <c r="D8075">
        <f t="shared" ca="1" si="127"/>
        <v>-9.681040610856062E-4</v>
      </c>
    </row>
    <row r="8076" spans="1:4" x14ac:dyDescent="0.2">
      <c r="A8076" s="91">
        <v>43732</v>
      </c>
      <c r="B8076">
        <f t="shared" ca="1" si="127"/>
        <v>-9.1595498443610701E-3</v>
      </c>
      <c r="C8076">
        <f t="shared" ca="1" si="127"/>
        <v>-8.4163711088132143E-3</v>
      </c>
      <c r="D8076">
        <f t="shared" ca="1" si="127"/>
        <v>-1.5825467030322504E-2</v>
      </c>
    </row>
    <row r="8077" spans="1:4" x14ac:dyDescent="0.2">
      <c r="A8077" s="91">
        <v>43733</v>
      </c>
      <c r="B8077">
        <f t="shared" ca="1" si="127"/>
        <v>4.994264650916902E-3</v>
      </c>
      <c r="C8077">
        <f t="shared" ca="1" si="127"/>
        <v>6.1585715622125559E-3</v>
      </c>
      <c r="D8077">
        <f t="shared" ca="1" si="127"/>
        <v>1.1124262924396389E-2</v>
      </c>
    </row>
    <row r="8078" spans="1:4" x14ac:dyDescent="0.2">
      <c r="A8078" s="91">
        <v>43734</v>
      </c>
      <c r="B8078">
        <f t="shared" ca="1" si="127"/>
        <v>-5.3092919020474305E-3</v>
      </c>
      <c r="C8078">
        <f t="shared" ca="1" si="127"/>
        <v>-2.4289164070183666E-3</v>
      </c>
      <c r="D8078">
        <f t="shared" ca="1" si="127"/>
        <v>-1.1169553240209407E-2</v>
      </c>
    </row>
    <row r="8079" spans="1:4" x14ac:dyDescent="0.2">
      <c r="A8079" s="91">
        <v>43735</v>
      </c>
      <c r="B8079">
        <f t="shared" ca="1" si="127"/>
        <v>3.8678485092666914E-3</v>
      </c>
      <c r="C8079">
        <f t="shared" ca="1" si="127"/>
        <v>-5.3163524485954072E-3</v>
      </c>
      <c r="D8079">
        <f t="shared" ca="1" si="127"/>
        <v>-8.3804375892594374E-3</v>
      </c>
    </row>
    <row r="8080" spans="1:4" x14ac:dyDescent="0.2">
      <c r="A8080" s="91">
        <v>43738</v>
      </c>
      <c r="B8080">
        <f t="shared" ca="1" si="127"/>
        <v>1.2265211109327989E-3</v>
      </c>
      <c r="C8080">
        <f t="shared" ca="1" si="127"/>
        <v>5.0476066173306133E-3</v>
      </c>
      <c r="D8080">
        <f t="shared" ca="1" si="127"/>
        <v>1.9007254538134788E-3</v>
      </c>
    </row>
    <row r="8081" spans="1:4" x14ac:dyDescent="0.2">
      <c r="A8081" s="91">
        <v>43739</v>
      </c>
      <c r="B8081">
        <f t="shared" ca="1" si="127"/>
        <v>-5.8589240360193973E-3</v>
      </c>
      <c r="C8081">
        <f t="shared" ca="1" si="127"/>
        <v>-1.2258373295142899E-2</v>
      </c>
      <c r="D8081">
        <f t="shared" ca="1" si="127"/>
        <v>-1.9653755225761849E-2</v>
      </c>
    </row>
    <row r="8082" spans="1:4" x14ac:dyDescent="0.2">
      <c r="A8082" s="91">
        <v>43740</v>
      </c>
      <c r="B8082">
        <f t="shared" ca="1" si="127"/>
        <v>-1.5854582990596944E-2</v>
      </c>
      <c r="C8082">
        <f t="shared" ca="1" si="127"/>
        <v>-1.7903203128985634E-2</v>
      </c>
      <c r="D8082">
        <f t="shared" ca="1" si="127"/>
        <v>-9.2405057491898868E-3</v>
      </c>
    </row>
    <row r="8083" spans="1:4" x14ac:dyDescent="0.2">
      <c r="A8083" s="91">
        <v>43741</v>
      </c>
      <c r="B8083">
        <f t="shared" ca="1" si="127"/>
        <v>7.0798780687666429E-3</v>
      </c>
      <c r="C8083">
        <f t="shared" ca="1" si="127"/>
        <v>7.9719128092108349E-3</v>
      </c>
      <c r="D8083">
        <f t="shared" ca="1" si="127"/>
        <v>4.541656344688727E-3</v>
      </c>
    </row>
    <row r="8084" spans="1:4" x14ac:dyDescent="0.2">
      <c r="A8084" s="91">
        <v>43742</v>
      </c>
      <c r="B8084">
        <f t="shared" ca="1" si="127"/>
        <v>1.7165174938974737E-2</v>
      </c>
      <c r="C8084">
        <f t="shared" ca="1" si="127"/>
        <v>1.4216897600648926E-2</v>
      </c>
      <c r="D8084">
        <f t="shared" ca="1" si="127"/>
        <v>9.654506160533094E-3</v>
      </c>
    </row>
    <row r="8085" spans="1:4" x14ac:dyDescent="0.2">
      <c r="A8085" s="91">
        <v>43745</v>
      </c>
      <c r="B8085">
        <f t="shared" ca="1" si="127"/>
        <v>-5.7723566830067963E-3</v>
      </c>
      <c r="C8085">
        <f t="shared" ca="1" si="127"/>
        <v>-4.4782947738040146E-3</v>
      </c>
      <c r="D8085">
        <f t="shared" ca="1" si="127"/>
        <v>-1.9390365129692277E-3</v>
      </c>
    </row>
    <row r="8086" spans="1:4" x14ac:dyDescent="0.2">
      <c r="A8086" s="91">
        <v>43746</v>
      </c>
      <c r="B8086">
        <f t="shared" ca="1" si="127"/>
        <v>-1.3455844490216307E-2</v>
      </c>
      <c r="C8086">
        <f t="shared" ca="1" si="127"/>
        <v>-1.5560819042234386E-2</v>
      </c>
      <c r="D8086">
        <f t="shared" ca="1" si="127"/>
        <v>-1.6818153642427891E-2</v>
      </c>
    </row>
    <row r="8087" spans="1:4" x14ac:dyDescent="0.2">
      <c r="A8087" s="91">
        <v>43747</v>
      </c>
      <c r="B8087">
        <f t="shared" ca="1" si="127"/>
        <v>1.1290569878547263E-2</v>
      </c>
      <c r="C8087">
        <f t="shared" ca="1" si="127"/>
        <v>9.1044922894218949E-3</v>
      </c>
      <c r="D8087">
        <f t="shared" ca="1" si="127"/>
        <v>4.6584171613486269E-3</v>
      </c>
    </row>
    <row r="8088" spans="1:4" x14ac:dyDescent="0.2">
      <c r="A8088" s="91">
        <v>43748</v>
      </c>
      <c r="B8088">
        <f t="shared" ca="1" si="127"/>
        <v>-8.3870967741983549E-5</v>
      </c>
      <c r="C8088">
        <f t="shared" ca="1" si="127"/>
        <v>6.4156955637246771E-3</v>
      </c>
      <c r="D8088">
        <f t="shared" ca="1" si="127"/>
        <v>3.9879578735013688E-3</v>
      </c>
    </row>
    <row r="8089" spans="1:4" x14ac:dyDescent="0.2">
      <c r="A8089" s="91">
        <v>43749</v>
      </c>
      <c r="B8089">
        <f t="shared" ca="1" si="127"/>
        <v>8.149070567208927E-3</v>
      </c>
      <c r="C8089">
        <f t="shared" ca="1" si="127"/>
        <v>1.0938977608158984E-2</v>
      </c>
      <c r="D8089">
        <f t="shared" ca="1" si="127"/>
        <v>1.786774873971031E-2</v>
      </c>
    </row>
    <row r="8090" spans="1:4" x14ac:dyDescent="0.2">
      <c r="A8090" s="91">
        <v>43752</v>
      </c>
      <c r="B8090">
        <f t="shared" ca="1" si="127"/>
        <v>-2.7519999999999767E-3</v>
      </c>
      <c r="C8090">
        <f t="shared" ca="1" si="127"/>
        <v>-1.3871190067763495E-3</v>
      </c>
      <c r="D8090">
        <f t="shared" ca="1" si="127"/>
        <v>-4.2793636466005314E-3</v>
      </c>
    </row>
    <row r="8091" spans="1:4" x14ac:dyDescent="0.2">
      <c r="A8091" s="91">
        <v>43753</v>
      </c>
      <c r="B8091">
        <f t="shared" ca="1" si="127"/>
        <v>8.3750481324604831E-3</v>
      </c>
      <c r="C8091">
        <f t="shared" ca="1" si="127"/>
        <v>9.9556768793407358E-3</v>
      </c>
      <c r="D8091">
        <f t="shared" ca="1" si="127"/>
        <v>1.1870358873544928E-2</v>
      </c>
    </row>
    <row r="8092" spans="1:4" x14ac:dyDescent="0.2">
      <c r="A8092" s="91">
        <v>43754</v>
      </c>
      <c r="B8092">
        <f t="shared" ca="1" si="127"/>
        <v>-1.2728719172633296E-3</v>
      </c>
      <c r="C8092">
        <f t="shared" ca="1" si="127"/>
        <v>-1.9995430539873071E-3</v>
      </c>
      <c r="D8092">
        <f t="shared" ca="1" si="127"/>
        <v>1.1553928598344587E-3</v>
      </c>
    </row>
    <row r="8093" spans="1:4" x14ac:dyDescent="0.2">
      <c r="A8093" s="91">
        <v>43755</v>
      </c>
      <c r="B8093">
        <f t="shared" ca="1" si="127"/>
        <v>-2.0710530508204483E-3</v>
      </c>
      <c r="C8093">
        <f t="shared" ca="1" si="127"/>
        <v>2.7628316524479501E-3</v>
      </c>
      <c r="D8093">
        <f t="shared" ca="1" si="127"/>
        <v>1.1002784382801778E-2</v>
      </c>
    </row>
    <row r="8094" spans="1:4" x14ac:dyDescent="0.2">
      <c r="A8094" s="91">
        <v>43756</v>
      </c>
      <c r="B8094">
        <f t="shared" ca="1" si="127"/>
        <v>2.2349936143029048E-4</v>
      </c>
      <c r="C8094">
        <f t="shared" ca="1" si="127"/>
        <v>-3.9193449497315624E-3</v>
      </c>
      <c r="D8094">
        <f t="shared" ca="1" si="127"/>
        <v>-4.1249326390855323E-3</v>
      </c>
    </row>
    <row r="8095" spans="1:4" x14ac:dyDescent="0.2">
      <c r="A8095" s="91">
        <v>43759</v>
      </c>
      <c r="B8095">
        <f t="shared" ca="1" si="127"/>
        <v>1.2034347368085063E-2</v>
      </c>
      <c r="C8095">
        <f t="shared" ca="1" si="127"/>
        <v>6.8716162134849768E-3</v>
      </c>
      <c r="D8095">
        <f t="shared" ca="1" si="127"/>
        <v>1.1025903444211504E-2</v>
      </c>
    </row>
    <row r="8096" spans="1:4" x14ac:dyDescent="0.2">
      <c r="A8096" s="91">
        <v>43760</v>
      </c>
      <c r="B8096">
        <f t="shared" ca="1" si="127"/>
        <v>-2.7125914711076948E-3</v>
      </c>
      <c r="C8096">
        <f t="shared" ca="1" si="127"/>
        <v>-3.5686665547477459E-3</v>
      </c>
      <c r="D8096">
        <f t="shared" ca="1" si="127"/>
        <v>-9.9203107830470039E-4</v>
      </c>
    </row>
    <row r="8097" spans="1:4" x14ac:dyDescent="0.2">
      <c r="A8097" s="91">
        <v>43761</v>
      </c>
      <c r="B8097">
        <f t="shared" ca="1" si="127"/>
        <v>1.2018470491492739E-3</v>
      </c>
      <c r="C8097">
        <f t="shared" ca="1" si="127"/>
        <v>2.847149032029872E-3</v>
      </c>
      <c r="D8097">
        <f t="shared" ca="1" si="127"/>
        <v>1.2831443037879531E-3</v>
      </c>
    </row>
    <row r="8098" spans="1:4" x14ac:dyDescent="0.2">
      <c r="A8098" s="91">
        <v>43762</v>
      </c>
      <c r="B8098">
        <f t="shared" ca="1" si="127"/>
        <v>-4.8426838514026294E-3</v>
      </c>
      <c r="C8098">
        <f t="shared" ca="1" si="127"/>
        <v>1.9204461816166862E-3</v>
      </c>
      <c r="D8098">
        <f t="shared" ca="1" si="127"/>
        <v>-2.8141590627696056E-3</v>
      </c>
    </row>
    <row r="8099" spans="1:4" x14ac:dyDescent="0.2">
      <c r="A8099" s="91">
        <v>43763</v>
      </c>
      <c r="B8099">
        <f t="shared" ca="1" si="127"/>
        <v>7.8342491278524662E-3</v>
      </c>
      <c r="C8099">
        <f t="shared" ca="1" si="127"/>
        <v>4.072700584051514E-3</v>
      </c>
      <c r="D8099">
        <f t="shared" ca="1" si="127"/>
        <v>6.5999593578256466E-3</v>
      </c>
    </row>
    <row r="8100" spans="1:4" x14ac:dyDescent="0.2">
      <c r="A8100" s="91">
        <v>43766</v>
      </c>
      <c r="B8100">
        <f t="shared" ca="1" si="127"/>
        <v>4.9134632041449855E-3</v>
      </c>
      <c r="C8100">
        <f t="shared" ca="1" si="127"/>
        <v>5.5813378526456958E-3</v>
      </c>
      <c r="D8100">
        <f t="shared" ca="1" si="127"/>
        <v>8.4814322938684406E-3</v>
      </c>
    </row>
    <row r="8101" spans="1:4" x14ac:dyDescent="0.2">
      <c r="A8101" s="91">
        <v>43767</v>
      </c>
      <c r="B8101">
        <f t="shared" ca="1" si="127"/>
        <v>1.153406152544223E-3</v>
      </c>
      <c r="C8101">
        <f t="shared" ca="1" si="127"/>
        <v>-8.3240521708993764E-4</v>
      </c>
      <c r="D8101">
        <f t="shared" ca="1" si="127"/>
        <v>3.2697968888124596E-3</v>
      </c>
    </row>
    <row r="8102" spans="1:4" x14ac:dyDescent="0.2">
      <c r="A8102" s="91">
        <v>43768</v>
      </c>
      <c r="B8102">
        <f t="shared" ca="1" si="127"/>
        <v>1.8063821327831686E-3</v>
      </c>
      <c r="C8102">
        <f t="shared" ca="1" si="127"/>
        <v>3.2533701741288557E-3</v>
      </c>
      <c r="D8102">
        <f t="shared" ca="1" si="127"/>
        <v>-2.6758293192407079E-3</v>
      </c>
    </row>
    <row r="8103" spans="1:4" x14ac:dyDescent="0.2">
      <c r="A8103" s="91">
        <v>43769</v>
      </c>
      <c r="B8103">
        <f t="shared" ca="1" si="127"/>
        <v>-3.3156250000000442E-3</v>
      </c>
      <c r="C8103">
        <f t="shared" ca="1" si="127"/>
        <v>-3.0228605833531041E-3</v>
      </c>
      <c r="D8103">
        <f t="shared" ca="1" si="127"/>
        <v>-6.6122167776285767E-3</v>
      </c>
    </row>
    <row r="8104" spans="1:4" x14ac:dyDescent="0.2">
      <c r="A8104" s="91">
        <v>43770</v>
      </c>
      <c r="B8104">
        <f t="shared" ca="1" si="127"/>
        <v>1.3987000649027026E-2</v>
      </c>
      <c r="C8104">
        <f t="shared" ca="1" si="127"/>
        <v>9.6623119971042115E-3</v>
      </c>
      <c r="D8104">
        <f t="shared" ca="1" si="127"/>
        <v>1.7203754259645931E-2</v>
      </c>
    </row>
    <row r="8105" spans="1:4" x14ac:dyDescent="0.2">
      <c r="A8105" s="91">
        <v>43773</v>
      </c>
      <c r="B8105">
        <f t="shared" ca="1" si="127"/>
        <v>1.0513296227582014E-2</v>
      </c>
      <c r="C8105">
        <f t="shared" ca="1" si="127"/>
        <v>3.7040892383408686E-3</v>
      </c>
      <c r="D8105">
        <f t="shared" ca="1" si="127"/>
        <v>5.0776542463910612E-3</v>
      </c>
    </row>
    <row r="8106" spans="1:4" x14ac:dyDescent="0.2">
      <c r="A8106" s="91">
        <v>43774</v>
      </c>
      <c r="B8106">
        <f t="shared" ca="1" si="127"/>
        <v>1.4381884944920431E-2</v>
      </c>
      <c r="C8106">
        <f t="shared" ca="1" si="127"/>
        <v>-1.1856994273685695E-3</v>
      </c>
      <c r="D8106">
        <f t="shared" ca="1" si="127"/>
        <v>1.3834737490900917E-3</v>
      </c>
    </row>
    <row r="8107" spans="1:4" x14ac:dyDescent="0.2">
      <c r="A8107" s="91">
        <v>43775</v>
      </c>
      <c r="B8107">
        <f t="shared" ca="1" si="127"/>
        <v>4.08748114630475E-3</v>
      </c>
      <c r="C8107">
        <f t="shared" ca="1" si="127"/>
        <v>7.0249719243609121E-4</v>
      </c>
      <c r="D8107">
        <f t="shared" ca="1" si="127"/>
        <v>-6.2952507763948118E-3</v>
      </c>
    </row>
    <row r="8108" spans="1:4" x14ac:dyDescent="0.2">
      <c r="A8108" s="91">
        <v>43776</v>
      </c>
      <c r="B8108">
        <f t="shared" ca="1" si="127"/>
        <v>3.0193327424854477E-3</v>
      </c>
      <c r="C8108">
        <f t="shared" ca="1" si="127"/>
        <v>2.7300953987048349E-3</v>
      </c>
      <c r="D8108">
        <f t="shared" ca="1" si="127"/>
        <v>2.7995211764526573E-3</v>
      </c>
    </row>
    <row r="8109" spans="1:4" x14ac:dyDescent="0.2">
      <c r="A8109" s="91">
        <v>43777</v>
      </c>
      <c r="B8109">
        <f t="shared" ca="1" si="127"/>
        <v>-6.9909542922182988E-3</v>
      </c>
      <c r="C8109">
        <f t="shared" ca="1" si="127"/>
        <v>2.5606759327254647E-3</v>
      </c>
      <c r="D8109">
        <f t="shared" ca="1" si="127"/>
        <v>3.0552230757734389E-3</v>
      </c>
    </row>
    <row r="8110" spans="1:4" x14ac:dyDescent="0.2">
      <c r="A8110" s="91">
        <v>43780</v>
      </c>
      <c r="B8110">
        <f t="shared" ca="1" si="127"/>
        <v>-1.6288315245259755E-3</v>
      </c>
      <c r="C8110">
        <f t="shared" ca="1" si="127"/>
        <v>-1.9624671353238865E-3</v>
      </c>
      <c r="D8110">
        <f t="shared" ca="1" si="127"/>
        <v>-2.5580507601483671E-3</v>
      </c>
    </row>
    <row r="8111" spans="1:4" x14ac:dyDescent="0.2">
      <c r="A8111" s="91">
        <v>43781</v>
      </c>
      <c r="B8111">
        <f t="shared" ca="1" si="127"/>
        <v>3.6255309892263554E-4</v>
      </c>
      <c r="C8111">
        <f t="shared" ca="1" si="127"/>
        <v>1.5646460440210674E-3</v>
      </c>
      <c r="D8111">
        <f t="shared" ca="1" si="127"/>
        <v>2.1945170501758149E-4</v>
      </c>
    </row>
    <row r="8112" spans="1:4" x14ac:dyDescent="0.2">
      <c r="A8112" s="91">
        <v>43782</v>
      </c>
      <c r="B8112">
        <f t="shared" ca="1" si="127"/>
        <v>-5.1463881657233257E-3</v>
      </c>
      <c r="C8112">
        <f t="shared" ca="1" si="127"/>
        <v>7.1153453522332377E-4</v>
      </c>
      <c r="D8112">
        <f t="shared" ca="1" si="127"/>
        <v>-3.723820790046628E-3</v>
      </c>
    </row>
    <row r="8113" spans="1:4" x14ac:dyDescent="0.2">
      <c r="A8113" s="91">
        <v>43783</v>
      </c>
      <c r="B8113">
        <f t="shared" ca="1" si="127"/>
        <v>-3.0358042756262194E-4</v>
      </c>
      <c r="C8113">
        <f t="shared" ca="1" si="127"/>
        <v>8.3704282018182141E-4</v>
      </c>
      <c r="D8113">
        <f t="shared" ca="1" si="127"/>
        <v>-2.4541901279107048E-4</v>
      </c>
    </row>
    <row r="8114" spans="1:4" x14ac:dyDescent="0.2">
      <c r="A8114" s="91">
        <v>43784</v>
      </c>
      <c r="B8114">
        <f t="shared" ca="1" si="127"/>
        <v>3.1278279512414464E-4</v>
      </c>
      <c r="C8114">
        <f t="shared" ca="1" si="127"/>
        <v>7.6954879660702247E-3</v>
      </c>
      <c r="D8114">
        <f t="shared" ca="1" si="127"/>
        <v>4.821223580191436E-3</v>
      </c>
    </row>
    <row r="8115" spans="1:4" x14ac:dyDescent="0.2">
      <c r="A8115" s="91">
        <v>43787</v>
      </c>
      <c r="B8115">
        <f t="shared" ca="1" si="127"/>
        <v>-5.4643979295998513E-4</v>
      </c>
      <c r="C8115">
        <f t="shared" ca="1" si="127"/>
        <v>5.0315274658951914E-4</v>
      </c>
      <c r="D8115">
        <f t="shared" ca="1" si="127"/>
        <v>-2.5744527709281595E-3</v>
      </c>
    </row>
    <row r="8116" spans="1:4" x14ac:dyDescent="0.2">
      <c r="A8116" s="91">
        <v>43788</v>
      </c>
      <c r="B8116">
        <f t="shared" ca="1" si="127"/>
        <v>-1.8953603158934351E-3</v>
      </c>
      <c r="C8116">
        <f t="shared" ca="1" si="127"/>
        <v>-5.9259423606272676E-4</v>
      </c>
      <c r="D8116">
        <f t="shared" ca="1" si="127"/>
        <v>3.7366850842452948E-3</v>
      </c>
    </row>
    <row r="8117" spans="1:4" x14ac:dyDescent="0.2">
      <c r="A8117" s="91">
        <v>43789</v>
      </c>
      <c r="B8117">
        <f t="shared" ca="1" si="127"/>
        <v>-5.7486130596072771E-3</v>
      </c>
      <c r="C8117">
        <f t="shared" ca="1" si="127"/>
        <v>-3.7561843404613215E-3</v>
      </c>
      <c r="D8117">
        <f t="shared" ca="1" si="127"/>
        <v>-4.1795004892725141E-3</v>
      </c>
    </row>
    <row r="8118" spans="1:4" x14ac:dyDescent="0.2">
      <c r="A8118" s="91">
        <v>43790</v>
      </c>
      <c r="B8118">
        <f t="shared" ca="1" si="127"/>
        <v>-4.9278875584612969E-3</v>
      </c>
      <c r="C8118">
        <f t="shared" ca="1" si="127"/>
        <v>-1.5827522508661263E-3</v>
      </c>
      <c r="D8118">
        <f t="shared" ca="1" si="127"/>
        <v>-4.80646896670478E-3</v>
      </c>
    </row>
    <row r="8119" spans="1:4" x14ac:dyDescent="0.2">
      <c r="A8119" s="91">
        <v>43791</v>
      </c>
      <c r="B8119">
        <f t="shared" ca="1" si="127"/>
        <v>5.7212813209392976E-3</v>
      </c>
      <c r="C8119">
        <f t="shared" ca="1" si="127"/>
        <v>2.1749356912357243E-3</v>
      </c>
      <c r="D8119">
        <f t="shared" ca="1" si="127"/>
        <v>3.1440062391829837E-3</v>
      </c>
    </row>
    <row r="8120" spans="1:4" x14ac:dyDescent="0.2">
      <c r="A8120" s="91">
        <v>43794</v>
      </c>
      <c r="B8120">
        <f t="shared" ca="1" si="127"/>
        <v>4.0952771270055255E-3</v>
      </c>
      <c r="C8120">
        <f t="shared" ca="1" si="127"/>
        <v>7.5072915088996162E-3</v>
      </c>
      <c r="D8120">
        <f t="shared" ca="1" si="127"/>
        <v>2.0743441680530994E-2</v>
      </c>
    </row>
    <row r="8121" spans="1:4" x14ac:dyDescent="0.2">
      <c r="A8121" s="91">
        <v>43795</v>
      </c>
      <c r="B8121">
        <f t="shared" ca="1" si="127"/>
        <v>3.0764450915476971E-4</v>
      </c>
      <c r="C8121">
        <f t="shared" ca="1" si="127"/>
        <v>2.1955704021285882E-3</v>
      </c>
      <c r="D8121">
        <f t="shared" ca="1" si="127"/>
        <v>1.4365595693461852E-3</v>
      </c>
    </row>
    <row r="8122" spans="1:4" x14ac:dyDescent="0.2">
      <c r="A8122" s="91">
        <v>43796</v>
      </c>
      <c r="B8122">
        <f t="shared" ca="1" si="127"/>
        <v>6.9518456038635268E-3</v>
      </c>
      <c r="C8122">
        <f t="shared" ca="1" si="127"/>
        <v>4.1744242725763048E-3</v>
      </c>
      <c r="D8122">
        <f t="shared" ca="1" si="127"/>
        <v>6.0767231990139781E-3</v>
      </c>
    </row>
    <row r="8123" spans="1:4" x14ac:dyDescent="0.2">
      <c r="A8123" s="91">
        <v>43798</v>
      </c>
      <c r="B8123">
        <f t="shared" ca="1" si="127"/>
        <v>-5.7456491827567735E-4</v>
      </c>
      <c r="C8123">
        <f t="shared" ca="1" si="127"/>
        <v>-4.0112199177813057E-3</v>
      </c>
      <c r="D8123">
        <f t="shared" ca="1" si="127"/>
        <v>-5.8747788635913345E-3</v>
      </c>
    </row>
    <row r="8124" spans="1:4" x14ac:dyDescent="0.2">
      <c r="A8124" s="91">
        <v>43801</v>
      </c>
      <c r="B8124">
        <f t="shared" ca="1" si="127"/>
        <v>3.4493713974503848E-4</v>
      </c>
      <c r="C8124">
        <f t="shared" ca="1" si="127"/>
        <v>-8.6310206281544621E-3</v>
      </c>
      <c r="D8124">
        <f t="shared" ca="1" si="127"/>
        <v>-1.0415539550630903E-2</v>
      </c>
    </row>
    <row r="8125" spans="1:4" x14ac:dyDescent="0.2">
      <c r="A8125" s="91">
        <v>43802</v>
      </c>
      <c r="B8125">
        <f t="shared" ca="1" si="127"/>
        <v>-9.2858936084619925E-3</v>
      </c>
      <c r="C8125">
        <f t="shared" ca="1" si="127"/>
        <v>-6.6380951110170949E-3</v>
      </c>
      <c r="D8125">
        <f t="shared" ca="1" si="127"/>
        <v>-3.079132071487467E-3</v>
      </c>
    </row>
    <row r="8126" spans="1:4" x14ac:dyDescent="0.2">
      <c r="A8126" s="91">
        <v>43803</v>
      </c>
      <c r="B8126">
        <f t="shared" ca="1" si="127"/>
        <v>-1.1601671861971585E-4</v>
      </c>
      <c r="C8126">
        <f t="shared" ca="1" si="127"/>
        <v>6.3235676030823917E-3</v>
      </c>
      <c r="D8126">
        <f t="shared" ca="1" si="127"/>
        <v>7.0322026698856899E-3</v>
      </c>
    </row>
    <row r="8127" spans="1:4" x14ac:dyDescent="0.2">
      <c r="A8127" s="91">
        <v>43804</v>
      </c>
      <c r="B8127">
        <f t="shared" ca="1" si="127"/>
        <v>7.016772467870247E-3</v>
      </c>
      <c r="C8127">
        <f t="shared" ca="1" si="127"/>
        <v>1.5002512191744088E-3</v>
      </c>
      <c r="D8127">
        <f t="shared" ca="1" si="127"/>
        <v>5.7620173875161385E-4</v>
      </c>
    </row>
    <row r="8128" spans="1:4" x14ac:dyDescent="0.2">
      <c r="A8128" s="91">
        <v>43805</v>
      </c>
      <c r="B8128">
        <f t="shared" ca="1" si="127"/>
        <v>1.164648770918042E-2</v>
      </c>
      <c r="C8128">
        <f t="shared" ca="1" si="127"/>
        <v>9.1357241770397835E-3</v>
      </c>
      <c r="D8128">
        <f t="shared" ca="1" si="127"/>
        <v>1.1772143518496758E-2</v>
      </c>
    </row>
    <row r="8129" spans="1:4" x14ac:dyDescent="0.2">
      <c r="A8129" s="91">
        <v>43808</v>
      </c>
      <c r="B8129">
        <f t="shared" ca="1" si="127"/>
        <v>-5.2032130439995106E-3</v>
      </c>
      <c r="C8129">
        <f t="shared" ca="1" si="127"/>
        <v>-3.1628213389220949E-3</v>
      </c>
      <c r="D8129">
        <f t="shared" ca="1" si="127"/>
        <v>-2.5828545560256932E-3</v>
      </c>
    </row>
    <row r="8130" spans="1:4" x14ac:dyDescent="0.2">
      <c r="A8130" s="91">
        <v>43809</v>
      </c>
      <c r="B8130">
        <f t="shared" ca="1" si="127"/>
        <v>6.5079059005013207E-4</v>
      </c>
      <c r="C8130">
        <f t="shared" ca="1" si="127"/>
        <v>-1.0969339668811529E-3</v>
      </c>
      <c r="D8130">
        <f t="shared" ca="1" si="127"/>
        <v>1.2824867186291833E-3</v>
      </c>
    </row>
    <row r="8131" spans="1:4" x14ac:dyDescent="0.2">
      <c r="A8131" s="91">
        <v>43810</v>
      </c>
      <c r="B8131">
        <f t="shared" ca="1" si="127"/>
        <v>4.4562206431411067E-3</v>
      </c>
      <c r="C8131">
        <f t="shared" ca="1" si="127"/>
        <v>2.9081579500966903E-3</v>
      </c>
      <c r="D8131">
        <f t="shared" ca="1" si="127"/>
        <v>1.3488487860002785E-4</v>
      </c>
    </row>
    <row r="8132" spans="1:4" x14ac:dyDescent="0.2">
      <c r="A8132" s="91">
        <v>43811</v>
      </c>
      <c r="B8132">
        <f t="shared" ref="B8132:D8154" ca="1" si="128">OFFSET(INDIRECT("'"&amp;B$1&amp;"'!$E$2"),MATCH($A8132,INDIRECT("'"&amp;B$1&amp;"'!$A$2:$A$10046"),0)-1,0)/OFFSET(INDIRECT("'"&amp;B$1&amp;"'!$E$2"),MATCH($A8131,INDIRECT("'"&amp;B$1&amp;"'!$A$2:$A$10046"),0)-1,0)-1</f>
        <v>1.5587529976019088E-2</v>
      </c>
      <c r="C8132">
        <f t="shared" ca="1" si="128"/>
        <v>8.5752256005007244E-3</v>
      </c>
      <c r="D8132">
        <f t="shared" ca="1" si="128"/>
        <v>7.8924981915922121E-3</v>
      </c>
    </row>
    <row r="8133" spans="1:4" x14ac:dyDescent="0.2">
      <c r="A8133" s="91">
        <v>43812</v>
      </c>
      <c r="B8133">
        <f t="shared" ca="1" si="128"/>
        <v>-2.1251475796930652E-3</v>
      </c>
      <c r="C8133">
        <f t="shared" ca="1" si="128"/>
        <v>7.2581951815697821E-5</v>
      </c>
      <c r="D8133">
        <f t="shared" ca="1" si="128"/>
        <v>-4.1525031796998402E-3</v>
      </c>
    </row>
    <row r="8134" spans="1:4" x14ac:dyDescent="0.2">
      <c r="A8134" s="91">
        <v>43815</v>
      </c>
      <c r="B8134">
        <f t="shared" ca="1" si="128"/>
        <v>6.8031235210601615E-3</v>
      </c>
      <c r="C8134">
        <f t="shared" ca="1" si="128"/>
        <v>7.1477851709664808E-3</v>
      </c>
      <c r="D8134">
        <f t="shared" ca="1" si="128"/>
        <v>7.3016527344857973E-3</v>
      </c>
    </row>
    <row r="8135" spans="1:4" x14ac:dyDescent="0.2">
      <c r="A8135" s="91">
        <v>43816</v>
      </c>
      <c r="B8135">
        <f t="shared" ca="1" si="128"/>
        <v>-4.0542922615900423E-3</v>
      </c>
      <c r="C8135">
        <f t="shared" ca="1" si="128"/>
        <v>3.3529242708785212E-4</v>
      </c>
      <c r="D8135">
        <f t="shared" ca="1" si="128"/>
        <v>4.618421441074716E-3</v>
      </c>
    </row>
    <row r="8136" spans="1:4" x14ac:dyDescent="0.2">
      <c r="A8136" s="91">
        <v>43817</v>
      </c>
      <c r="B8136">
        <f t="shared" ca="1" si="128"/>
        <v>-4.4247787610619538E-3</v>
      </c>
      <c r="C8136">
        <f t="shared" ca="1" si="128"/>
        <v>-4.3230018648399149E-4</v>
      </c>
      <c r="D8136">
        <f t="shared" ca="1" si="128"/>
        <v>2.5156982863812072E-3</v>
      </c>
    </row>
    <row r="8137" spans="1:4" x14ac:dyDescent="0.2">
      <c r="A8137" s="91">
        <v>43818</v>
      </c>
      <c r="B8137">
        <f t="shared" ca="1" si="128"/>
        <v>-2.6666666666619321E-5</v>
      </c>
      <c r="C8137">
        <f t="shared" ca="1" si="128"/>
        <v>4.4592918133157244E-3</v>
      </c>
      <c r="D8137">
        <f t="shared" ca="1" si="128"/>
        <v>3.2255457050849312E-3</v>
      </c>
    </row>
    <row r="8138" spans="1:4" x14ac:dyDescent="0.2">
      <c r="A8138" s="91">
        <v>43819</v>
      </c>
      <c r="B8138">
        <f t="shared" ca="1" si="128"/>
        <v>6.9898160247237051E-3</v>
      </c>
      <c r="C8138">
        <f t="shared" ca="1" si="128"/>
        <v>4.9447812331995245E-3</v>
      </c>
      <c r="D8138">
        <f t="shared" ca="1" si="128"/>
        <v>2.8853019921541989E-3</v>
      </c>
    </row>
    <row r="8139" spans="1:4" x14ac:dyDescent="0.2">
      <c r="A8139" s="91">
        <v>43822</v>
      </c>
      <c r="B8139">
        <f t="shared" ca="1" si="128"/>
        <v>-5.3111666911872524E-3</v>
      </c>
      <c r="C8139">
        <f t="shared" ca="1" si="128"/>
        <v>8.6614358072978348E-4</v>
      </c>
      <c r="D8139">
        <f t="shared" ca="1" si="128"/>
        <v>1.339787647493873E-3</v>
      </c>
    </row>
    <row r="8140" spans="1:4" x14ac:dyDescent="0.2">
      <c r="A8140" s="91">
        <v>43823</v>
      </c>
      <c r="B8140">
        <f t="shared" ca="1" si="128"/>
        <v>1.0205741839104387E-3</v>
      </c>
      <c r="C8140">
        <f t="shared" ca="1" si="128"/>
        <v>-1.9544821450478977E-4</v>
      </c>
      <c r="D8140">
        <f t="shared" ca="1" si="128"/>
        <v>2.3116316229978562E-3</v>
      </c>
    </row>
    <row r="8141" spans="1:4" x14ac:dyDescent="0.2">
      <c r="A8141" s="91">
        <v>43825</v>
      </c>
      <c r="B8141">
        <f t="shared" ca="1" si="128"/>
        <v>3.7235142882472427E-3</v>
      </c>
      <c r="C8141">
        <f t="shared" ca="1" si="128"/>
        <v>5.1281665829021605E-3</v>
      </c>
      <c r="D8141">
        <f t="shared" ca="1" si="128"/>
        <v>-2.0260069843092143E-4</v>
      </c>
    </row>
    <row r="8142" spans="1:4" x14ac:dyDescent="0.2">
      <c r="A8142" s="91">
        <v>43826</v>
      </c>
      <c r="B8142">
        <f t="shared" ca="1" si="128"/>
        <v>-2.1492713087001292E-3</v>
      </c>
      <c r="C8142">
        <f t="shared" ca="1" si="128"/>
        <v>3.3984895565053463E-5</v>
      </c>
      <c r="D8142">
        <f t="shared" ca="1" si="128"/>
        <v>-5.1500085078707292E-3</v>
      </c>
    </row>
    <row r="8143" spans="1:4" x14ac:dyDescent="0.2">
      <c r="A8143" s="91">
        <v>43829</v>
      </c>
      <c r="B8143">
        <f t="shared" ca="1" si="128"/>
        <v>-5.015932963531311E-4</v>
      </c>
      <c r="C8143">
        <f t="shared" ca="1" si="128"/>
        <v>-5.7808226135590557E-3</v>
      </c>
      <c r="D8143">
        <f t="shared" ca="1" si="128"/>
        <v>-2.923856920012291E-3</v>
      </c>
    </row>
    <row r="8144" spans="1:4" x14ac:dyDescent="0.2">
      <c r="A8144" s="91">
        <v>43830</v>
      </c>
      <c r="B8144">
        <f t="shared" ca="1" si="128"/>
        <v>2.4797047970479547E-3</v>
      </c>
      <c r="C8144">
        <f t="shared" ca="1" si="128"/>
        <v>2.9460215892096464E-3</v>
      </c>
      <c r="D8144">
        <f t="shared" ca="1" si="128"/>
        <v>2.5958879534289103E-3</v>
      </c>
    </row>
    <row r="8145" spans="1:4" x14ac:dyDescent="0.2">
      <c r="A8145" s="91">
        <v>43832</v>
      </c>
      <c r="B8145">
        <f t="shared" ca="1" si="128"/>
        <v>7.8653670602786274E-3</v>
      </c>
      <c r="C8145">
        <f t="shared" ca="1" si="128"/>
        <v>8.3788028763995825E-3</v>
      </c>
      <c r="D8145">
        <f t="shared" ca="1" si="128"/>
        <v>-1.0188682023334339E-3</v>
      </c>
    </row>
    <row r="8146" spans="1:4" x14ac:dyDescent="0.2">
      <c r="A8146" s="91">
        <v>43833</v>
      </c>
      <c r="B8146">
        <f t="shared" ca="1" si="128"/>
        <v>-9.074945728552164E-3</v>
      </c>
      <c r="C8146">
        <f t="shared" ca="1" si="128"/>
        <v>-7.0598705613004187E-3</v>
      </c>
      <c r="D8146">
        <f t="shared" ca="1" si="128"/>
        <v>-3.5397954902020023E-3</v>
      </c>
    </row>
    <row r="8147" spans="1:4" x14ac:dyDescent="0.2">
      <c r="A8147" s="91">
        <v>43836</v>
      </c>
      <c r="B8147">
        <f t="shared" ca="1" si="128"/>
        <v>3.1106721115714553E-3</v>
      </c>
      <c r="C8147">
        <f t="shared" ca="1" si="128"/>
        <v>3.5333726923132414E-3</v>
      </c>
      <c r="D8147">
        <f t="shared" ca="1" si="128"/>
        <v>1.4390138946425157E-3</v>
      </c>
    </row>
    <row r="8148" spans="1:4" x14ac:dyDescent="0.2">
      <c r="A8148" s="91">
        <v>43837</v>
      </c>
      <c r="B8148">
        <f t="shared" ca="1" si="128"/>
        <v>-3.8476235266453607E-3</v>
      </c>
      <c r="C8148">
        <f t="shared" ca="1" si="128"/>
        <v>-2.8032384509980579E-3</v>
      </c>
      <c r="D8148">
        <f t="shared" ca="1" si="128"/>
        <v>-2.9760536357752443E-3</v>
      </c>
    </row>
    <row r="8149" spans="1:4" x14ac:dyDescent="0.2">
      <c r="A8149" s="91">
        <v>43838</v>
      </c>
      <c r="B8149">
        <f t="shared" ca="1" si="128"/>
        <v>8.4685498124814629E-4</v>
      </c>
      <c r="C8149">
        <f t="shared" ca="1" si="128"/>
        <v>4.9024513105131451E-3</v>
      </c>
      <c r="D8149">
        <f t="shared" ca="1" si="128"/>
        <v>3.1839082030196142E-3</v>
      </c>
    </row>
    <row r="8150" spans="1:4" x14ac:dyDescent="0.2">
      <c r="A8150" s="91">
        <v>43839</v>
      </c>
      <c r="B8150">
        <f t="shared" ca="1" si="128"/>
        <v>1.201398634385642E-2</v>
      </c>
      <c r="C8150">
        <f t="shared" ca="1" si="128"/>
        <v>6.6552624994673515E-3</v>
      </c>
      <c r="D8150">
        <f t="shared" ca="1" si="128"/>
        <v>8.4156795160672537E-4</v>
      </c>
    </row>
    <row r="8151" spans="1:4" x14ac:dyDescent="0.2">
      <c r="A8151" s="91">
        <v>43840</v>
      </c>
      <c r="B8151">
        <f t="shared" ca="1" si="128"/>
        <v>-8.9668854493493155E-3</v>
      </c>
      <c r="C8151">
        <f t="shared" ca="1" si="128"/>
        <v>-2.8551785323552847E-3</v>
      </c>
      <c r="D8151">
        <f t="shared" ca="1" si="128"/>
        <v>-4.4144259389812257E-3</v>
      </c>
    </row>
    <row r="8152" spans="1:4" x14ac:dyDescent="0.2">
      <c r="A8152" s="91">
        <v>43843</v>
      </c>
      <c r="B8152">
        <f t="shared" ca="1" si="128"/>
        <v>7.8486705763041176E-3</v>
      </c>
      <c r="C8152">
        <f t="shared" ca="1" si="128"/>
        <v>6.9762152039845038E-3</v>
      </c>
      <c r="D8152">
        <f t="shared" ca="1" si="128"/>
        <v>7.2210913658476983E-3</v>
      </c>
    </row>
    <row r="8153" spans="1:4" x14ac:dyDescent="0.2">
      <c r="A8153" s="91">
        <v>43844</v>
      </c>
      <c r="B8153">
        <f t="shared" ca="1" si="128"/>
        <v>-6.2679558413907266E-3</v>
      </c>
      <c r="C8153">
        <f t="shared" ca="1" si="128"/>
        <v>-1.5145329342819425E-3</v>
      </c>
      <c r="D8153">
        <f t="shared" ca="1" si="128"/>
        <v>3.6715191302596484E-3</v>
      </c>
    </row>
    <row r="8154" spans="1:4" x14ac:dyDescent="0.2">
      <c r="A8154" s="91">
        <v>43845</v>
      </c>
      <c r="B8154">
        <f t="shared" ca="1" si="128"/>
        <v>5.4122909487945847E-3</v>
      </c>
      <c r="C8154">
        <f t="shared" ca="1" si="128"/>
        <v>1.8701969703727173E-3</v>
      </c>
      <c r="D8154">
        <f t="shared" ca="1" si="128"/>
        <v>3.9743838780144092E-3</v>
      </c>
    </row>
  </sheetData>
  <autoFilter ref="A1:D8154" xr:uid="{A10CED2B-91C4-2D4C-B2A4-95832BAD141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910F-3FF6-4C9C-84EC-DF0FC2900B9A}">
  <sheetPr codeName="Sheet6"/>
  <dimension ref="A2:K16"/>
  <sheetViews>
    <sheetView workbookViewId="0">
      <selection activeCell="B10" sqref="B10"/>
    </sheetView>
  </sheetViews>
  <sheetFormatPr baseColWidth="10" defaultColWidth="8.83203125" defaultRowHeight="15" x14ac:dyDescent="0.2"/>
  <cols>
    <col min="2" max="2" width="47" bestFit="1" customWidth="1"/>
    <col min="4" max="5" width="15" bestFit="1" customWidth="1"/>
    <col min="6" max="6" width="11.6640625" customWidth="1"/>
    <col min="7" max="7" width="17.6640625" bestFit="1" customWidth="1"/>
  </cols>
  <sheetData>
    <row r="2" spans="1:11" x14ac:dyDescent="0.2">
      <c r="B2" t="s">
        <v>12</v>
      </c>
    </row>
    <row r="3" spans="1:11" x14ac:dyDescent="0.2">
      <c r="B3" t="s">
        <v>11</v>
      </c>
    </row>
    <row r="5" spans="1:11" ht="16" thickBot="1" x14ac:dyDescent="0.25"/>
    <row r="6" spans="1:11" ht="16" thickBot="1" x14ac:dyDescent="0.25">
      <c r="A6" s="8" t="s">
        <v>18</v>
      </c>
      <c r="B6" s="9"/>
      <c r="E6" t="s">
        <v>17</v>
      </c>
      <c r="G6" t="s">
        <v>23</v>
      </c>
      <c r="H6" t="s">
        <v>13</v>
      </c>
      <c r="I6" t="s">
        <v>14</v>
      </c>
      <c r="J6" t="s">
        <v>15</v>
      </c>
      <c r="K6" t="s">
        <v>16</v>
      </c>
    </row>
    <row r="7" spans="1:11" x14ac:dyDescent="0.2">
      <c r="A7" s="5" t="s">
        <v>19</v>
      </c>
      <c r="B7" s="11">
        <v>0.25</v>
      </c>
      <c r="D7" t="s">
        <v>13</v>
      </c>
      <c r="E7" s="10">
        <v>0.216</v>
      </c>
      <c r="F7" s="2"/>
      <c r="G7" t="s">
        <v>13</v>
      </c>
      <c r="H7" s="10">
        <v>0.20799999999999999</v>
      </c>
      <c r="I7" s="10"/>
      <c r="J7" s="10"/>
      <c r="K7" s="10"/>
    </row>
    <row r="8" spans="1:11" x14ac:dyDescent="0.2">
      <c r="A8" s="5" t="s">
        <v>20</v>
      </c>
      <c r="B8" s="11">
        <v>0.25</v>
      </c>
      <c r="D8" t="s">
        <v>14</v>
      </c>
      <c r="E8" s="10">
        <v>0.26700000000000002</v>
      </c>
      <c r="F8" s="2"/>
      <c r="G8" t="s">
        <v>14</v>
      </c>
      <c r="H8" s="10">
        <v>-8.0000000000000002E-3</v>
      </c>
      <c r="I8" s="10">
        <v>0.30099999999999999</v>
      </c>
      <c r="J8" s="10"/>
      <c r="K8" s="10"/>
    </row>
    <row r="9" spans="1:11" x14ac:dyDescent="0.2">
      <c r="A9" s="5" t="s">
        <v>21</v>
      </c>
      <c r="B9" s="11">
        <v>0.25</v>
      </c>
      <c r="D9" t="s">
        <v>15</v>
      </c>
      <c r="E9" s="10">
        <v>0.08</v>
      </c>
      <c r="F9" s="2"/>
      <c r="G9" t="s">
        <v>15</v>
      </c>
      <c r="H9" s="10">
        <v>-1.0999999999999999E-2</v>
      </c>
      <c r="I9" s="10">
        <v>-0.19500000000000001</v>
      </c>
      <c r="J9" s="10">
        <v>0.26600000000000001</v>
      </c>
      <c r="K9" s="10"/>
    </row>
    <row r="10" spans="1:11" ht="16" thickBot="1" x14ac:dyDescent="0.25">
      <c r="A10" s="5" t="s">
        <v>22</v>
      </c>
      <c r="B10" s="11">
        <v>0.25</v>
      </c>
      <c r="D10" t="s">
        <v>16</v>
      </c>
      <c r="E10" s="10">
        <v>0.15</v>
      </c>
      <c r="F10" s="2"/>
      <c r="G10" t="s">
        <v>16</v>
      </c>
      <c r="H10" s="10">
        <v>5.0000000000000001E-3</v>
      </c>
      <c r="I10" s="10">
        <v>1.2999999999999999E-2</v>
      </c>
      <c r="J10" s="10">
        <v>-2E-3</v>
      </c>
      <c r="K10" s="10">
        <v>0.33400000000000002</v>
      </c>
    </row>
    <row r="11" spans="1:11" ht="16" thickBot="1" x14ac:dyDescent="0.25">
      <c r="A11" s="8" t="s">
        <v>27</v>
      </c>
      <c r="B11" s="12">
        <f>SUM(B7:B10)</f>
        <v>1</v>
      </c>
      <c r="F11" s="2"/>
    </row>
    <row r="13" spans="1:11" x14ac:dyDescent="0.2">
      <c r="B13" t="s">
        <v>24</v>
      </c>
      <c r="C13">
        <f>B7*E7+B8*E8+B9*E9+B10*E10+B11*E11</f>
        <v>0.17824999999999999</v>
      </c>
    </row>
    <row r="14" spans="1:11" x14ac:dyDescent="0.2">
      <c r="B14" t="s">
        <v>25</v>
      </c>
      <c r="C14">
        <f>SQRT(B7^2*H7+B8^2*I8+B9^2*J9+B10^2*K10+2*(B7*B8*H8+B7*B9*H9+B7*B10*H10+B8*B9*I9+B8*B10*I10+B9*B10*J10))</f>
        <v>0.2110983183258455</v>
      </c>
    </row>
    <row r="16" spans="1:11" x14ac:dyDescent="0.2">
      <c r="B16" t="s">
        <v>26</v>
      </c>
      <c r="C16" s="14">
        <f>C13/C14</f>
        <v>0.84439327330338199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86F6C-3B06-4C4D-8F5B-13BF042DA2AF}">
  <sheetPr codeName="Sheet7"/>
  <dimension ref="A1:L19"/>
  <sheetViews>
    <sheetView zoomScale="83" workbookViewId="0">
      <selection activeCell="I19" sqref="I19"/>
    </sheetView>
  </sheetViews>
  <sheetFormatPr baseColWidth="10" defaultColWidth="8.83203125" defaultRowHeight="15" x14ac:dyDescent="0.2"/>
  <cols>
    <col min="1" max="1" width="23.1640625" bestFit="1" customWidth="1"/>
    <col min="2" max="2" width="17.33203125" bestFit="1" customWidth="1"/>
    <col min="3" max="3" width="10" bestFit="1" customWidth="1"/>
    <col min="7" max="7" width="13.83203125" bestFit="1" customWidth="1"/>
    <col min="8" max="8" width="18.6640625" bestFit="1" customWidth="1"/>
  </cols>
  <sheetData>
    <row r="1" spans="1:12" ht="16" thickBot="1" x14ac:dyDescent="0.25">
      <c r="A1" s="26" t="s">
        <v>45</v>
      </c>
      <c r="B1" s="27" t="s">
        <v>46</v>
      </c>
      <c r="C1" s="27" t="s">
        <v>47</v>
      </c>
      <c r="D1" s="27" t="s">
        <v>48</v>
      </c>
      <c r="E1" s="28" t="s">
        <v>49</v>
      </c>
      <c r="G1" s="26" t="s">
        <v>50</v>
      </c>
      <c r="H1" s="27" t="s">
        <v>51</v>
      </c>
      <c r="I1" s="27" t="s">
        <v>46</v>
      </c>
      <c r="J1" s="27" t="s">
        <v>47</v>
      </c>
      <c r="K1" s="27" t="s">
        <v>48</v>
      </c>
      <c r="L1" s="28" t="s">
        <v>49</v>
      </c>
    </row>
    <row r="2" spans="1:12" x14ac:dyDescent="0.2">
      <c r="A2" s="29" t="s">
        <v>52</v>
      </c>
      <c r="B2" s="30">
        <v>75</v>
      </c>
      <c r="C2" s="30">
        <v>55</v>
      </c>
      <c r="D2" s="30">
        <v>70</v>
      </c>
      <c r="E2" s="31">
        <v>25</v>
      </c>
      <c r="G2" s="29" t="s">
        <v>52</v>
      </c>
      <c r="H2" s="32">
        <v>50</v>
      </c>
      <c r="I2" s="33">
        <v>20</v>
      </c>
      <c r="J2" s="33">
        <v>0</v>
      </c>
      <c r="K2" s="33">
        <v>30</v>
      </c>
      <c r="L2" s="34">
        <v>0</v>
      </c>
    </row>
    <row r="3" spans="1:12" x14ac:dyDescent="0.2">
      <c r="A3" s="29" t="s">
        <v>53</v>
      </c>
      <c r="B3" s="30">
        <v>10</v>
      </c>
      <c r="C3" s="30">
        <v>70</v>
      </c>
      <c r="D3" s="30">
        <v>30</v>
      </c>
      <c r="E3" s="31">
        <v>50</v>
      </c>
      <c r="G3" s="29" t="s">
        <v>53</v>
      </c>
      <c r="H3" s="32">
        <v>50</v>
      </c>
      <c r="I3" s="33">
        <v>50</v>
      </c>
      <c r="J3" s="33">
        <v>0</v>
      </c>
      <c r="K3" s="33">
        <v>0</v>
      </c>
      <c r="L3" s="34">
        <v>0</v>
      </c>
    </row>
    <row r="4" spans="1:12" x14ac:dyDescent="0.2">
      <c r="A4" s="29" t="s">
        <v>54</v>
      </c>
      <c r="B4" s="30">
        <v>55</v>
      </c>
      <c r="C4" s="30">
        <v>35</v>
      </c>
      <c r="D4" s="30">
        <v>65</v>
      </c>
      <c r="E4" s="31">
        <v>10</v>
      </c>
      <c r="G4" s="29" t="s">
        <v>54</v>
      </c>
      <c r="H4" s="32">
        <v>50</v>
      </c>
      <c r="I4" s="33">
        <v>0</v>
      </c>
      <c r="J4" s="33">
        <v>0</v>
      </c>
      <c r="K4" s="33">
        <v>50</v>
      </c>
      <c r="L4" s="34">
        <v>0</v>
      </c>
    </row>
    <row r="5" spans="1:12" x14ac:dyDescent="0.2">
      <c r="A5" s="29" t="s">
        <v>55</v>
      </c>
      <c r="B5" s="30">
        <v>70</v>
      </c>
      <c r="C5" s="30">
        <v>60</v>
      </c>
      <c r="D5" s="30">
        <v>60</v>
      </c>
      <c r="E5" s="31">
        <v>45</v>
      </c>
      <c r="G5" s="29" t="s">
        <v>55</v>
      </c>
      <c r="H5" s="32">
        <v>20</v>
      </c>
      <c r="I5" s="33">
        <v>20</v>
      </c>
      <c r="J5" s="33">
        <v>0</v>
      </c>
      <c r="K5" s="33">
        <v>0</v>
      </c>
      <c r="L5" s="34">
        <v>0</v>
      </c>
    </row>
    <row r="6" spans="1:12" x14ac:dyDescent="0.2">
      <c r="A6" s="29" t="s">
        <v>56</v>
      </c>
      <c r="B6" s="30">
        <v>40</v>
      </c>
      <c r="C6" s="30">
        <v>40</v>
      </c>
      <c r="D6" s="30">
        <v>20</v>
      </c>
      <c r="E6" s="31">
        <v>70</v>
      </c>
      <c r="G6" s="29" t="s">
        <v>56</v>
      </c>
      <c r="H6" s="32">
        <v>20</v>
      </c>
      <c r="I6" s="33">
        <v>0</v>
      </c>
      <c r="J6" s="33">
        <v>0</v>
      </c>
      <c r="K6" s="33">
        <v>0</v>
      </c>
      <c r="L6" s="34">
        <v>20</v>
      </c>
    </row>
    <row r="7" spans="1:12" x14ac:dyDescent="0.2">
      <c r="A7" s="29" t="s">
        <v>57</v>
      </c>
      <c r="B7" s="30">
        <v>65</v>
      </c>
      <c r="C7" s="30">
        <v>55</v>
      </c>
      <c r="D7" s="30">
        <v>45</v>
      </c>
      <c r="E7" s="31">
        <v>20</v>
      </c>
      <c r="G7" s="29" t="s">
        <v>57</v>
      </c>
      <c r="H7" s="32">
        <v>50</v>
      </c>
      <c r="I7" s="33">
        <v>50</v>
      </c>
      <c r="J7" s="33">
        <v>0</v>
      </c>
      <c r="K7" s="33">
        <v>0</v>
      </c>
      <c r="L7" s="34">
        <v>0</v>
      </c>
    </row>
    <row r="8" spans="1:12" x14ac:dyDescent="0.2">
      <c r="A8" s="29" t="s">
        <v>58</v>
      </c>
      <c r="B8" s="30">
        <v>55</v>
      </c>
      <c r="C8" s="30">
        <v>20</v>
      </c>
      <c r="D8" s="30">
        <v>70</v>
      </c>
      <c r="E8" s="31">
        <v>55</v>
      </c>
      <c r="G8" s="29" t="s">
        <v>58</v>
      </c>
      <c r="H8" s="32">
        <v>50</v>
      </c>
      <c r="I8" s="33">
        <v>0</v>
      </c>
      <c r="J8" s="33">
        <v>0</v>
      </c>
      <c r="K8" s="33">
        <v>50</v>
      </c>
      <c r="L8" s="34">
        <v>0</v>
      </c>
    </row>
    <row r="9" spans="1:12" x14ac:dyDescent="0.2">
      <c r="A9" s="29" t="s">
        <v>59</v>
      </c>
      <c r="B9" s="30">
        <v>40</v>
      </c>
      <c r="C9" s="30">
        <v>30</v>
      </c>
      <c r="D9" s="30">
        <v>55</v>
      </c>
      <c r="E9" s="31">
        <v>30</v>
      </c>
      <c r="G9" s="29" t="s">
        <v>59</v>
      </c>
      <c r="H9" s="32">
        <v>50</v>
      </c>
      <c r="I9" s="33">
        <v>0</v>
      </c>
      <c r="J9" s="33">
        <v>30</v>
      </c>
      <c r="K9" s="33">
        <v>20</v>
      </c>
      <c r="L9" s="34">
        <v>0</v>
      </c>
    </row>
    <row r="10" spans="1:12" x14ac:dyDescent="0.2">
      <c r="A10" s="29" t="s">
        <v>60</v>
      </c>
      <c r="B10" s="30">
        <v>55</v>
      </c>
      <c r="C10" s="30">
        <v>75</v>
      </c>
      <c r="D10" s="30">
        <v>65</v>
      </c>
      <c r="E10" s="31">
        <v>55</v>
      </c>
      <c r="G10" s="29" t="s">
        <v>60</v>
      </c>
      <c r="H10" s="32">
        <v>40</v>
      </c>
      <c r="I10" s="33">
        <v>0</v>
      </c>
      <c r="J10" s="33">
        <v>20</v>
      </c>
      <c r="K10" s="33">
        <v>0</v>
      </c>
      <c r="L10" s="34">
        <v>20</v>
      </c>
    </row>
    <row r="11" spans="1:12" x14ac:dyDescent="0.2">
      <c r="A11" s="29" t="s">
        <v>61</v>
      </c>
      <c r="B11" s="30">
        <v>65</v>
      </c>
      <c r="C11" s="30">
        <v>20</v>
      </c>
      <c r="D11" s="30">
        <v>40</v>
      </c>
      <c r="E11" s="31">
        <v>75</v>
      </c>
      <c r="G11" s="29" t="s">
        <v>61</v>
      </c>
      <c r="H11" s="32">
        <v>50</v>
      </c>
      <c r="I11" s="33">
        <v>0</v>
      </c>
      <c r="J11" s="33">
        <v>0</v>
      </c>
      <c r="K11" s="33">
        <v>30</v>
      </c>
      <c r="L11" s="34">
        <v>20</v>
      </c>
    </row>
    <row r="12" spans="1:12" x14ac:dyDescent="0.2">
      <c r="A12" s="29" t="s">
        <v>62</v>
      </c>
      <c r="B12" s="30">
        <v>10</v>
      </c>
      <c r="C12" s="30">
        <v>70</v>
      </c>
      <c r="D12" s="30">
        <v>55</v>
      </c>
      <c r="E12" s="31">
        <v>10</v>
      </c>
      <c r="G12" s="29" t="s">
        <v>62</v>
      </c>
      <c r="H12" s="32">
        <v>30</v>
      </c>
      <c r="I12" s="33">
        <v>0</v>
      </c>
      <c r="J12" s="33">
        <v>10</v>
      </c>
      <c r="K12" s="33">
        <v>20</v>
      </c>
      <c r="L12" s="34">
        <v>0</v>
      </c>
    </row>
    <row r="13" spans="1:12" x14ac:dyDescent="0.2">
      <c r="A13" s="29" t="s">
        <v>63</v>
      </c>
      <c r="B13" s="30">
        <v>50</v>
      </c>
      <c r="C13" s="30">
        <v>70</v>
      </c>
      <c r="D13" s="30">
        <v>65</v>
      </c>
      <c r="E13" s="31">
        <v>45</v>
      </c>
      <c r="G13" s="29" t="s">
        <v>63</v>
      </c>
      <c r="H13" s="32">
        <v>30</v>
      </c>
      <c r="I13" s="33">
        <v>0</v>
      </c>
      <c r="J13" s="33">
        <v>0</v>
      </c>
      <c r="K13" s="33">
        <v>30</v>
      </c>
      <c r="L13" s="34">
        <v>0</v>
      </c>
    </row>
    <row r="14" spans="1:12" x14ac:dyDescent="0.2">
      <c r="A14" s="29" t="s">
        <v>64</v>
      </c>
      <c r="B14" s="30">
        <v>15</v>
      </c>
      <c r="C14" s="30">
        <v>45</v>
      </c>
      <c r="D14" s="30">
        <v>55</v>
      </c>
      <c r="E14" s="31">
        <v>70</v>
      </c>
      <c r="G14" s="29" t="s">
        <v>64</v>
      </c>
      <c r="H14" s="32">
        <v>50</v>
      </c>
      <c r="I14" s="33">
        <v>0</v>
      </c>
      <c r="J14" s="33">
        <v>30</v>
      </c>
      <c r="K14" s="33">
        <v>20</v>
      </c>
      <c r="L14" s="34">
        <v>0</v>
      </c>
    </row>
    <row r="15" spans="1:12" x14ac:dyDescent="0.2">
      <c r="A15" s="29" t="s">
        <v>65</v>
      </c>
      <c r="B15" s="30">
        <v>30</v>
      </c>
      <c r="C15" s="30">
        <v>15</v>
      </c>
      <c r="D15" s="30">
        <v>65</v>
      </c>
      <c r="E15" s="31">
        <v>25</v>
      </c>
      <c r="G15" s="29" t="s">
        <v>65</v>
      </c>
      <c r="H15" s="32">
        <v>40</v>
      </c>
      <c r="I15" s="33">
        <v>0</v>
      </c>
      <c r="J15" s="33">
        <v>0</v>
      </c>
      <c r="K15" s="33">
        <v>40</v>
      </c>
      <c r="L15" s="34">
        <v>0</v>
      </c>
    </row>
    <row r="16" spans="1:12" x14ac:dyDescent="0.2">
      <c r="A16" s="29" t="s">
        <v>66</v>
      </c>
      <c r="B16" s="30">
        <v>10</v>
      </c>
      <c r="C16" s="30">
        <v>10</v>
      </c>
      <c r="D16" s="30">
        <v>25</v>
      </c>
      <c r="E16" s="31">
        <v>35</v>
      </c>
      <c r="G16" s="29" t="s">
        <v>66</v>
      </c>
      <c r="H16" s="32">
        <v>40</v>
      </c>
      <c r="I16" s="33">
        <v>0</v>
      </c>
      <c r="J16" s="33">
        <v>40</v>
      </c>
      <c r="K16" s="33">
        <v>0</v>
      </c>
      <c r="L16" s="34">
        <v>0</v>
      </c>
    </row>
    <row r="17" spans="1:12" ht="16" thickBot="1" x14ac:dyDescent="0.25">
      <c r="A17" s="35" t="s">
        <v>67</v>
      </c>
      <c r="B17" s="36">
        <v>50</v>
      </c>
      <c r="C17" s="36">
        <v>30</v>
      </c>
      <c r="D17" s="36">
        <v>70</v>
      </c>
      <c r="E17" s="37">
        <v>25</v>
      </c>
      <c r="G17" s="35" t="s">
        <v>67</v>
      </c>
      <c r="H17" s="38">
        <v>30</v>
      </c>
      <c r="I17" s="39">
        <v>0</v>
      </c>
      <c r="J17" s="39">
        <v>30</v>
      </c>
      <c r="K17" s="39">
        <v>0</v>
      </c>
      <c r="L17" s="40">
        <v>0</v>
      </c>
    </row>
    <row r="18" spans="1:12" x14ac:dyDescent="0.2">
      <c r="H18" s="1"/>
      <c r="I18" s="41"/>
      <c r="J18" s="41"/>
      <c r="K18" s="41"/>
      <c r="L18" s="41"/>
    </row>
    <row r="19" spans="1:12" x14ac:dyDescent="0.2">
      <c r="A19" s="42"/>
      <c r="H19" s="1" t="s">
        <v>68</v>
      </c>
      <c r="I19" s="43">
        <v>120</v>
      </c>
      <c r="J19" s="43">
        <v>100</v>
      </c>
      <c r="K19" s="43">
        <v>240</v>
      </c>
      <c r="L19" s="43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B026-A5A2-43A5-AD62-D837D716D2B0}">
  <sheetPr codeName="Sheet8"/>
  <dimension ref="B6:C23"/>
  <sheetViews>
    <sheetView workbookViewId="0">
      <selection activeCell="C23" sqref="C23"/>
    </sheetView>
  </sheetViews>
  <sheetFormatPr baseColWidth="10" defaultColWidth="8.83203125" defaultRowHeight="15" x14ac:dyDescent="0.2"/>
  <cols>
    <col min="2" max="2" width="17.33203125" bestFit="1" customWidth="1"/>
    <col min="3" max="3" width="10" bestFit="1" customWidth="1"/>
  </cols>
  <sheetData>
    <row r="6" spans="2:3" ht="16" thickBot="1" x14ac:dyDescent="0.25">
      <c r="B6" t="s">
        <v>28</v>
      </c>
    </row>
    <row r="7" spans="2:3" x14ac:dyDescent="0.2">
      <c r="B7" s="16" t="s">
        <v>34</v>
      </c>
      <c r="C7" s="4"/>
    </row>
    <row r="8" spans="2:3" x14ac:dyDescent="0.2">
      <c r="B8" s="17" t="s">
        <v>35</v>
      </c>
      <c r="C8" s="6"/>
    </row>
    <row r="9" spans="2:3" x14ac:dyDescent="0.2">
      <c r="B9" s="17" t="s">
        <v>36</v>
      </c>
      <c r="C9" s="6"/>
    </row>
    <row r="10" spans="2:3" ht="16" thickBot="1" x14ac:dyDescent="0.25">
      <c r="B10" s="17"/>
      <c r="C10" s="6"/>
    </row>
    <row r="11" spans="2:3" ht="16" thickBot="1" x14ac:dyDescent="0.25">
      <c r="B11" s="18" t="s">
        <v>37</v>
      </c>
      <c r="C11" s="9"/>
    </row>
    <row r="18" spans="2:3" ht="16" thickBot="1" x14ac:dyDescent="0.25">
      <c r="B18" t="s">
        <v>29</v>
      </c>
    </row>
    <row r="19" spans="2:3" x14ac:dyDescent="0.2">
      <c r="B19" s="3" t="s">
        <v>30</v>
      </c>
      <c r="C19" s="19">
        <v>800000</v>
      </c>
    </row>
    <row r="20" spans="2:3" x14ac:dyDescent="0.2">
      <c r="B20" s="5" t="s">
        <v>31</v>
      </c>
      <c r="C20" s="20">
        <v>0.05</v>
      </c>
    </row>
    <row r="21" spans="2:3" x14ac:dyDescent="0.2">
      <c r="B21" s="5" t="s">
        <v>32</v>
      </c>
      <c r="C21" s="17">
        <v>20</v>
      </c>
    </row>
    <row r="22" spans="2:3" ht="16" thickBot="1" x14ac:dyDescent="0.25">
      <c r="B22" s="5"/>
      <c r="C22" s="17"/>
    </row>
    <row r="23" spans="2:3" ht="16" thickBot="1" x14ac:dyDescent="0.25">
      <c r="B23" s="8" t="s">
        <v>33</v>
      </c>
      <c r="C23" s="21">
        <f>C19*((1+C20/2)^(1/6)-1)/(1-(1/((1+C20/2)^(1/6))^(C21*12)))</f>
        <v>5257.0002563776407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1055-0A5B-4DEA-8446-6ABBAB0E01CA}">
  <sheetPr codeName="Sheet9"/>
  <dimension ref="B1:D6"/>
  <sheetViews>
    <sheetView workbookViewId="0">
      <selection activeCell="F7" sqref="F7"/>
    </sheetView>
  </sheetViews>
  <sheetFormatPr baseColWidth="10" defaultColWidth="8.83203125" defaultRowHeight="15" x14ac:dyDescent="0.2"/>
  <cols>
    <col min="2" max="2" width="20.33203125" bestFit="1" customWidth="1"/>
    <col min="3" max="4" width="5.83203125" bestFit="1" customWidth="1"/>
  </cols>
  <sheetData>
    <row r="1" spans="2:4" ht="16" thickBot="1" x14ac:dyDescent="0.25"/>
    <row r="2" spans="2:4" x14ac:dyDescent="0.2">
      <c r="B2" s="44" t="s">
        <v>38</v>
      </c>
      <c r="C2" s="45" t="s">
        <v>43</v>
      </c>
      <c r="D2" s="46" t="s">
        <v>44</v>
      </c>
    </row>
    <row r="3" spans="2:4" x14ac:dyDescent="0.2">
      <c r="B3" s="5" t="s">
        <v>39</v>
      </c>
      <c r="C3" s="22">
        <v>579.20000000000005</v>
      </c>
      <c r="D3" s="23">
        <v>606.70000000000005</v>
      </c>
    </row>
    <row r="4" spans="2:4" x14ac:dyDescent="0.2">
      <c r="B4" s="5" t="s">
        <v>40</v>
      </c>
      <c r="C4" s="22">
        <v>407.8</v>
      </c>
      <c r="D4" s="23">
        <v>480</v>
      </c>
    </row>
    <row r="5" spans="2:4" x14ac:dyDescent="0.2">
      <c r="B5" s="5" t="s">
        <v>41</v>
      </c>
      <c r="C5" s="22">
        <v>470.7</v>
      </c>
      <c r="D5" s="23">
        <v>525</v>
      </c>
    </row>
    <row r="6" spans="2:4" ht="16" thickBot="1" x14ac:dyDescent="0.25">
      <c r="B6" s="7" t="s">
        <v>42</v>
      </c>
      <c r="C6" s="24">
        <v>484.3</v>
      </c>
      <c r="D6" s="25">
        <v>531.1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Solver Practice</vt:lpstr>
      <vt:lpstr>Profit Model</vt:lpstr>
      <vt:lpstr>Matrix Multiplication</vt:lpstr>
      <vt:lpstr>3.3 Return, Vol, Covariance</vt:lpstr>
      <vt:lpstr>Index Time Series</vt:lpstr>
      <vt:lpstr>BRK-A</vt:lpstr>
      <vt:lpstr>^GSPC</vt:lpstr>
      <vt:lpstr>^RUT</vt:lpstr>
      <vt:lpstr>Regression</vt:lpstr>
      <vt:lpstr>Non-Linear </vt:lpstr>
      <vt:lpstr>Linear Programming</vt:lpstr>
      <vt:lpstr>Data Table</vt:lpstr>
      <vt:lpstr>Football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Axion</cp:lastModifiedBy>
  <dcterms:created xsi:type="dcterms:W3CDTF">2018-09-10T21:10:25Z</dcterms:created>
  <dcterms:modified xsi:type="dcterms:W3CDTF">2020-11-15T02:06:16Z</dcterms:modified>
</cp:coreProperties>
</file>